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ro\OneDrive\Desktop\"/>
    </mc:Choice>
  </mc:AlternateContent>
  <bookViews>
    <workbookView xWindow="0" yWindow="0" windowWidth="23040" windowHeight="8616"/>
  </bookViews>
  <sheets>
    <sheet name="Артикулы 07 2025" sheetId="9" r:id="rId1"/>
    <sheet name="Комплекты" sheetId="3" r:id="rId2"/>
    <sheet name="Артикулы 3" sheetId="5" state="hidden" r:id="rId3"/>
    <sheet name="Артикулы 4" sheetId="6" state="hidden" r:id="rId4"/>
    <sheet name="Артикулы 5" sheetId="8" state="hidden" r:id="rId5"/>
    <sheet name="Комплекты 2" sheetId="7" state="hidden" r:id="rId6"/>
    <sheet name="Артикулы 2" sheetId="4" state="hidden" r:id="rId7"/>
    <sheet name="Артикулы" sheetId="2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xlnm._FilterDatabase" localSheetId="7" hidden="1">Артикулы!$A$1:$BHE$1851</definedName>
    <definedName name="_xlnm._FilterDatabase" localSheetId="0" hidden="1">'Артикулы 07 2025'!$D$1:$I$1699</definedName>
    <definedName name="_xlnm._FilterDatabase" localSheetId="6" hidden="1">'Артикулы 2'!$A$1:$H$1762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480" i="3" l="1"/>
  <c r="E1453" i="3"/>
  <c r="E1432" i="3"/>
  <c r="E1408" i="3"/>
  <c r="E1381" i="3"/>
  <c r="E1360" i="3"/>
  <c r="E1336" i="3"/>
  <c r="E1309" i="3"/>
  <c r="E1288" i="3"/>
  <c r="E1263" i="3"/>
  <c r="E1234" i="3"/>
  <c r="E1211" i="3"/>
  <c r="E1182" i="3"/>
  <c r="E1146" i="3"/>
  <c r="E1119" i="3"/>
  <c r="E3486" i="3" l="1"/>
  <c r="E3485" i="3"/>
  <c r="E3484" i="3"/>
  <c r="E3483" i="3"/>
  <c r="E3481" i="3"/>
  <c r="E3480" i="3"/>
  <c r="E3479" i="3"/>
  <c r="E3477" i="3"/>
  <c r="E3476" i="3"/>
  <c r="E3475" i="3"/>
  <c r="E3474" i="3"/>
  <c r="E3473" i="3"/>
  <c r="E3472" i="3"/>
  <c r="E3471" i="3"/>
  <c r="E3470" i="3"/>
  <c r="E3469" i="3"/>
  <c r="E3468" i="3"/>
  <c r="E3466" i="3"/>
  <c r="E3465" i="3"/>
  <c r="E3462" i="3"/>
  <c r="E3458" i="3"/>
  <c r="E3457" i="3"/>
  <c r="E3453" i="3"/>
  <c r="E3449" i="3"/>
  <c r="E3448" i="3"/>
  <c r="E3444" i="3"/>
  <c r="E3443" i="3"/>
  <c r="E3439" i="3"/>
  <c r="E3438" i="3"/>
  <c r="E3434" i="3"/>
  <c r="E3430" i="3"/>
  <c r="E3429" i="3"/>
  <c r="E3425" i="3"/>
  <c r="E3424" i="3"/>
  <c r="E3420" i="3"/>
  <c r="E3419" i="3"/>
  <c r="E3415" i="3"/>
  <c r="E3411" i="3"/>
  <c r="E3407" i="3"/>
  <c r="E3406" i="3"/>
  <c r="E3402" i="3"/>
  <c r="E3401" i="3"/>
  <c r="E3397" i="3"/>
  <c r="E3396" i="3"/>
  <c r="E3392" i="3"/>
  <c r="E3388" i="3"/>
  <c r="E3384" i="3"/>
  <c r="E3383" i="3"/>
  <c r="E3379" i="3"/>
  <c r="E3378" i="3"/>
  <c r="E3374" i="3"/>
  <c r="E3373" i="3"/>
  <c r="E3369" i="3"/>
  <c r="E3368" i="3"/>
  <c r="E3364" i="3"/>
  <c r="E3363" i="3"/>
  <c r="E3359" i="3"/>
  <c r="E3355" i="3"/>
  <c r="E3351" i="3"/>
  <c r="E3347" i="3"/>
  <c r="E3343" i="3"/>
  <c r="E3342" i="3"/>
  <c r="E3338" i="3"/>
  <c r="E3337" i="3"/>
  <c r="E3333" i="3"/>
  <c r="E3332" i="3"/>
  <c r="E3328" i="3"/>
  <c r="E3327" i="3"/>
  <c r="E3323" i="3"/>
  <c r="E3319" i="3"/>
  <c r="E3318" i="3"/>
  <c r="E3314" i="3"/>
  <c r="E3313" i="3"/>
  <c r="E3309" i="3"/>
  <c r="E3308" i="3"/>
  <c r="E3304" i="3"/>
  <c r="E3303" i="3"/>
  <c r="E3299" i="3"/>
  <c r="E3298" i="3"/>
  <c r="E3294" i="3"/>
  <c r="E3290" i="3"/>
  <c r="E3286" i="3"/>
  <c r="E3282" i="3"/>
  <c r="E3278" i="3"/>
  <c r="E3277" i="3"/>
  <c r="E3273" i="3"/>
  <c r="E3272" i="3"/>
  <c r="E3268" i="3"/>
  <c r="E3267" i="3"/>
  <c r="E3263" i="3"/>
  <c r="E3262" i="3"/>
  <c r="E3258" i="3"/>
  <c r="E3254" i="3"/>
  <c r="E3253" i="3"/>
  <c r="E3249" i="3"/>
  <c r="E3248" i="3"/>
  <c r="E3244" i="3"/>
  <c r="E3243" i="3"/>
  <c r="E3239" i="3"/>
  <c r="E3235" i="3"/>
  <c r="E3231" i="3"/>
  <c r="E3230" i="3"/>
  <c r="E3226" i="3"/>
  <c r="E3225" i="3"/>
  <c r="E3221" i="3"/>
  <c r="E3220" i="3"/>
  <c r="E3216" i="3"/>
  <c r="E3212" i="3"/>
  <c r="E3208" i="3"/>
  <c r="E3207" i="3"/>
  <c r="E3461" i="3"/>
  <c r="E3456" i="3"/>
  <c r="E3452" i="3"/>
  <c r="E3447" i="3"/>
  <c r="E3442" i="3"/>
  <c r="E3437" i="3"/>
  <c r="E3433" i="3"/>
  <c r="E3428" i="3"/>
  <c r="E3423" i="3"/>
  <c r="E3418" i="3"/>
  <c r="E3414" i="3"/>
  <c r="E3410" i="3"/>
  <c r="E3405" i="3"/>
  <c r="E3400" i="3"/>
  <c r="E3395" i="3"/>
  <c r="E3391" i="3"/>
  <c r="E3387" i="3"/>
  <c r="E3382" i="3"/>
  <c r="E3377" i="3"/>
  <c r="E3372" i="3"/>
  <c r="E3367" i="3"/>
  <c r="E3362" i="3"/>
  <c r="E3358" i="3"/>
  <c r="E3354" i="3"/>
  <c r="E3350" i="3"/>
  <c r="E3346" i="3"/>
  <c r="E3341" i="3"/>
  <c r="E3336" i="3"/>
  <c r="E3331" i="3"/>
  <c r="E3326" i="3"/>
  <c r="E3322" i="3"/>
  <c r="E3317" i="3"/>
  <c r="E3312" i="3"/>
  <c r="E3307" i="3"/>
  <c r="E3302" i="3"/>
  <c r="E3297" i="3"/>
  <c r="E3289" i="3"/>
  <c r="E3285" i="3"/>
  <c r="E3281" i="3"/>
  <c r="E3276" i="3"/>
  <c r="E3271" i="3"/>
  <c r="E3266" i="3"/>
  <c r="E3261" i="3"/>
  <c r="E3257" i="3"/>
  <c r="E3252" i="3"/>
  <c r="E3247" i="3"/>
  <c r="E3242" i="3"/>
  <c r="E3238" i="3"/>
  <c r="E3234" i="3"/>
  <c r="E3229" i="3"/>
  <c r="E3224" i="3"/>
  <c r="E3219" i="3"/>
  <c r="E3215" i="3"/>
  <c r="E3211" i="3"/>
  <c r="E3206" i="3"/>
  <c r="E3199" i="3"/>
  <c r="E3198" i="3"/>
  <c r="E3197" i="3"/>
  <c r="E3196" i="3"/>
  <c r="E3195" i="3"/>
  <c r="E3194" i="3"/>
  <c r="E3193" i="3"/>
  <c r="E3192" i="3"/>
  <c r="E3191" i="3"/>
  <c r="E3190" i="3"/>
  <c r="E3189" i="3"/>
  <c r="E3188" i="3"/>
  <c r="E3187" i="3"/>
  <c r="E3186" i="3"/>
  <c r="E3185" i="3"/>
  <c r="E3182" i="3"/>
  <c r="E3181" i="3"/>
  <c r="E3176" i="3"/>
  <c r="E3173" i="3"/>
  <c r="E3171" i="3"/>
  <c r="E3170" i="3"/>
  <c r="E3168" i="3"/>
  <c r="E3167" i="3"/>
  <c r="E3166" i="3"/>
  <c r="E3165" i="3"/>
  <c r="E3163" i="3"/>
  <c r="E3162" i="3"/>
  <c r="E3161" i="3"/>
  <c r="E3159" i="3"/>
  <c r="E3130" i="3"/>
  <c r="E3129" i="3"/>
  <c r="E3125" i="3"/>
  <c r="E3124" i="3"/>
  <c r="E3120" i="3"/>
  <c r="E3119" i="3"/>
  <c r="E3128" i="3"/>
  <c r="E3123" i="3"/>
  <c r="E3118" i="3"/>
  <c r="E2643" i="3" l="1"/>
  <c r="E2651" i="3"/>
  <c r="E2637" i="3"/>
  <c r="E2631" i="3"/>
  <c r="E2613" i="3"/>
  <c r="E2605" i="3"/>
  <c r="E2598" i="3"/>
  <c r="E2591" i="3"/>
  <c r="E2583" i="3"/>
  <c r="E2576" i="3"/>
  <c r="E2569" i="3"/>
  <c r="E2561" i="3"/>
  <c r="E2554" i="3"/>
  <c r="E2547" i="3"/>
  <c r="E2539" i="3"/>
  <c r="E2517" i="3"/>
  <c r="E2532" i="3"/>
  <c r="E2525" i="3"/>
  <c r="E2510" i="3"/>
  <c r="E2504" i="3"/>
  <c r="E2497" i="3"/>
  <c r="E2491" i="3"/>
  <c r="E2485" i="3"/>
  <c r="E2479" i="3"/>
  <c r="E2473" i="3"/>
  <c r="E2467" i="3"/>
  <c r="E2461" i="3"/>
  <c r="E2455" i="3"/>
  <c r="E2449" i="3"/>
  <c r="E2443" i="3"/>
  <c r="E2437" i="3"/>
  <c r="E2431" i="3"/>
  <c r="E2419" i="3"/>
  <c r="E2425" i="3"/>
  <c r="E1959" i="3"/>
  <c r="E1949" i="3"/>
  <c r="E1939" i="3"/>
  <c r="E1929" i="3"/>
  <c r="E1919" i="3"/>
  <c r="E1909" i="3"/>
  <c r="E1899" i="3"/>
  <c r="E2205" i="3"/>
  <c r="E2196" i="3"/>
  <c r="E2187" i="3"/>
  <c r="E2178" i="3"/>
  <c r="E2169" i="3"/>
  <c r="E2160" i="3"/>
  <c r="E2151" i="3"/>
  <c r="E2086" i="3"/>
  <c r="E2077" i="3"/>
  <c r="E2068" i="3"/>
  <c r="E2059" i="3"/>
  <c r="E2050" i="3"/>
  <c r="E2041" i="3"/>
  <c r="E2032" i="3"/>
  <c r="E2087" i="3"/>
  <c r="E2078" i="3"/>
  <c r="E2069" i="3"/>
  <c r="E2060" i="3"/>
  <c r="E2051" i="3"/>
  <c r="E2042" i="3"/>
  <c r="E2033" i="3"/>
  <c r="E2206" i="3"/>
  <c r="E2197" i="3"/>
  <c r="E2188" i="3"/>
  <c r="E2179" i="3"/>
  <c r="E2170" i="3"/>
  <c r="E2161" i="3"/>
  <c r="E2152" i="3"/>
  <c r="E1961" i="3"/>
  <c r="E1951" i="3"/>
  <c r="E1941" i="3"/>
  <c r="E1931" i="3"/>
  <c r="E1921" i="3"/>
  <c r="E1911" i="3"/>
  <c r="E1901" i="3"/>
  <c r="E1891" i="3"/>
  <c r="E1884" i="3"/>
  <c r="E1877" i="3"/>
  <c r="E1870" i="3"/>
  <c r="E1863" i="3"/>
  <c r="E1856" i="3"/>
  <c r="E1849" i="3"/>
  <c r="E1842" i="3"/>
  <c r="E1834" i="3"/>
  <c r="E1826" i="3"/>
  <c r="E1818" i="3"/>
  <c r="E1810" i="3"/>
  <c r="E1802" i="3"/>
  <c r="E1794" i="3"/>
  <c r="E1786" i="3"/>
  <c r="E1778" i="3"/>
  <c r="E1770" i="3"/>
  <c r="E1762" i="3"/>
  <c r="E1754" i="3"/>
  <c r="E1746" i="3"/>
  <c r="E1738" i="3"/>
  <c r="E1730" i="3"/>
  <c r="E1722" i="3"/>
  <c r="E1714" i="3"/>
  <c r="E1706" i="3"/>
  <c r="E1698" i="3"/>
  <c r="E1682" i="3"/>
  <c r="E1674" i="3"/>
  <c r="E1665" i="3"/>
  <c r="E1656" i="3"/>
  <c r="E1647" i="3"/>
  <c r="E1638" i="3"/>
  <c r="E1785" i="3"/>
  <c r="E1777" i="3"/>
  <c r="E1769" i="3"/>
  <c r="E1761" i="3"/>
  <c r="E1753" i="3"/>
  <c r="E1745" i="3"/>
  <c r="E1737" i="3"/>
  <c r="E1729" i="3"/>
  <c r="E1721" i="3"/>
  <c r="E1713" i="3"/>
  <c r="E1705" i="3"/>
  <c r="E1697" i="3"/>
  <c r="E1689" i="3"/>
  <c r="E1681" i="3"/>
  <c r="E1673" i="3"/>
  <c r="E1664" i="3"/>
  <c r="E1655" i="3"/>
  <c r="E1646" i="3"/>
  <c r="E1637" i="3"/>
  <c r="E1628" i="3"/>
  <c r="E1620" i="3"/>
  <c r="E1619" i="3"/>
  <c r="E1491" i="3"/>
  <c r="E1490" i="3"/>
  <c r="E1489" i="3"/>
  <c r="E1488" i="3"/>
  <c r="E1479" i="3"/>
  <c r="E1478" i="3"/>
  <c r="E1477" i="3"/>
  <c r="E1476" i="3"/>
  <c r="E1463" i="3"/>
  <c r="E1462" i="3"/>
  <c r="E1461" i="3"/>
  <c r="E1460" i="3"/>
  <c r="E1451" i="3"/>
  <c r="E1450" i="3"/>
  <c r="E1449" i="3"/>
  <c r="E1448" i="3"/>
  <c r="E1419" i="3"/>
  <c r="E1418" i="3"/>
  <c r="E1417" i="3"/>
  <c r="E1416" i="3"/>
  <c r="E1407" i="3"/>
  <c r="E1406" i="3"/>
  <c r="E1405" i="3"/>
  <c r="E1404" i="3"/>
  <c r="E1391" i="3"/>
  <c r="E1390" i="3"/>
  <c r="E1389" i="3"/>
  <c r="E1388" i="3"/>
  <c r="E1379" i="3"/>
  <c r="E1378" i="3"/>
  <c r="E1377" i="3"/>
  <c r="E1376" i="3"/>
  <c r="E1245" i="3"/>
  <c r="E1244" i="3"/>
  <c r="E1232" i="3"/>
  <c r="E1231" i="3"/>
  <c r="E1335" i="3"/>
  <c r="E1334" i="3"/>
  <c r="E1333" i="3"/>
  <c r="E1332" i="3"/>
  <c r="E1319" i="3"/>
  <c r="E1318" i="3"/>
  <c r="E1317" i="3"/>
  <c r="E1316" i="3"/>
  <c r="E1307" i="3"/>
  <c r="E1306" i="3"/>
  <c r="E1305" i="3"/>
  <c r="E1304" i="3"/>
  <c r="E1275" i="3"/>
  <c r="E1274" i="3"/>
  <c r="E1273" i="3"/>
  <c r="E1272" i="3"/>
  <c r="E1262" i="3"/>
  <c r="E1261" i="3"/>
  <c r="E1260" i="3"/>
  <c r="E1259" i="3"/>
  <c r="E1243" i="3"/>
  <c r="E1242" i="3"/>
  <c r="E1230" i="3"/>
  <c r="E1229" i="3"/>
  <c r="E1195" i="3"/>
  <c r="E1194" i="3"/>
  <c r="E1193" i="3"/>
  <c r="E1192" i="3"/>
  <c r="E1191" i="3"/>
  <c r="E1179" i="3"/>
  <c r="E1178" i="3"/>
  <c r="E1177" i="3"/>
  <c r="E1176" i="3"/>
  <c r="E1175" i="3"/>
  <c r="E1159" i="3"/>
  <c r="E1158" i="3"/>
  <c r="E1157" i="3"/>
  <c r="E1156" i="3"/>
  <c r="E1155" i="3"/>
  <c r="E1142" i="3"/>
  <c r="E1143" i="3"/>
  <c r="E1141" i="3"/>
  <c r="E1140" i="3"/>
  <c r="I573" i="9" l="1"/>
  <c r="I574" i="9"/>
  <c r="I551" i="9"/>
  <c r="I7" i="9" l="1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191" i="9"/>
  <c r="I192" i="9"/>
  <c r="I193" i="9"/>
  <c r="I194" i="9"/>
  <c r="I195" i="9"/>
  <c r="I196" i="9"/>
  <c r="I197" i="9"/>
  <c r="I198" i="9"/>
  <c r="I199" i="9"/>
  <c r="I200" i="9"/>
  <c r="I201" i="9"/>
  <c r="I202" i="9"/>
  <c r="I203" i="9"/>
  <c r="I204" i="9"/>
  <c r="I205" i="9"/>
  <c r="I206" i="9"/>
  <c r="I207" i="9"/>
  <c r="I208" i="9"/>
  <c r="I209" i="9"/>
  <c r="I210" i="9"/>
  <c r="I211" i="9"/>
  <c r="I212" i="9"/>
  <c r="I213" i="9"/>
  <c r="I214" i="9"/>
  <c r="I215" i="9"/>
  <c r="I216" i="9"/>
  <c r="I217" i="9"/>
  <c r="I218" i="9"/>
  <c r="I219" i="9"/>
  <c r="I220" i="9"/>
  <c r="I221" i="9"/>
  <c r="I222" i="9"/>
  <c r="I223" i="9"/>
  <c r="I224" i="9"/>
  <c r="I225" i="9"/>
  <c r="I226" i="9"/>
  <c r="I227" i="9"/>
  <c r="I228" i="9"/>
  <c r="I229" i="9"/>
  <c r="I230" i="9"/>
  <c r="I231" i="9"/>
  <c r="I232" i="9"/>
  <c r="I233" i="9"/>
  <c r="I234" i="9"/>
  <c r="I235" i="9"/>
  <c r="I236" i="9"/>
  <c r="I237" i="9"/>
  <c r="I238" i="9"/>
  <c r="I239" i="9"/>
  <c r="I240" i="9"/>
  <c r="I241" i="9"/>
  <c r="I242" i="9"/>
  <c r="I243" i="9"/>
  <c r="I244" i="9"/>
  <c r="I245" i="9"/>
  <c r="I246" i="9"/>
  <c r="I247" i="9"/>
  <c r="I248" i="9"/>
  <c r="I249" i="9"/>
  <c r="I250" i="9"/>
  <c r="I251" i="9"/>
  <c r="I252" i="9"/>
  <c r="I253" i="9"/>
  <c r="I254" i="9"/>
  <c r="I255" i="9"/>
  <c r="I256" i="9"/>
  <c r="I257" i="9"/>
  <c r="I258" i="9"/>
  <c r="I259" i="9"/>
  <c r="I260" i="9"/>
  <c r="I261" i="9"/>
  <c r="I262" i="9"/>
  <c r="I263" i="9"/>
  <c r="I264" i="9"/>
  <c r="I265" i="9"/>
  <c r="I266" i="9"/>
  <c r="I267" i="9"/>
  <c r="I268" i="9"/>
  <c r="I269" i="9"/>
  <c r="I270" i="9"/>
  <c r="I271" i="9"/>
  <c r="I272" i="9"/>
  <c r="I273" i="9"/>
  <c r="I274" i="9"/>
  <c r="I275" i="9"/>
  <c r="I276" i="9"/>
  <c r="I277" i="9"/>
  <c r="I278" i="9"/>
  <c r="I279" i="9"/>
  <c r="I280" i="9"/>
  <c r="I281" i="9"/>
  <c r="I282" i="9"/>
  <c r="I283" i="9"/>
  <c r="I284" i="9"/>
  <c r="I285" i="9"/>
  <c r="I286" i="9"/>
  <c r="I287" i="9"/>
  <c r="I288" i="9"/>
  <c r="I289" i="9"/>
  <c r="I290" i="9"/>
  <c r="I291" i="9"/>
  <c r="I292" i="9"/>
  <c r="I293" i="9"/>
  <c r="I294" i="9"/>
  <c r="I295" i="9"/>
  <c r="I296" i="9"/>
  <c r="I297" i="9"/>
  <c r="I298" i="9"/>
  <c r="I299" i="9"/>
  <c r="I300" i="9"/>
  <c r="I301" i="9"/>
  <c r="I302" i="9"/>
  <c r="I303" i="9"/>
  <c r="I304" i="9"/>
  <c r="I305" i="9"/>
  <c r="I306" i="9"/>
  <c r="I307" i="9"/>
  <c r="I308" i="9"/>
  <c r="I309" i="9"/>
  <c r="I310" i="9"/>
  <c r="I311" i="9"/>
  <c r="I312" i="9"/>
  <c r="I313" i="9"/>
  <c r="I314" i="9"/>
  <c r="I315" i="9"/>
  <c r="I316" i="9"/>
  <c r="I317" i="9"/>
  <c r="I318" i="9"/>
  <c r="I319" i="9"/>
  <c r="I320" i="9"/>
  <c r="I321" i="9"/>
  <c r="I322" i="9"/>
  <c r="I323" i="9"/>
  <c r="I324" i="9"/>
  <c r="I325" i="9"/>
  <c r="I326" i="9"/>
  <c r="I327" i="9"/>
  <c r="I328" i="9"/>
  <c r="I329" i="9"/>
  <c r="I330" i="9"/>
  <c r="I331" i="9"/>
  <c r="I332" i="9"/>
  <c r="I333" i="9"/>
  <c r="I334" i="9"/>
  <c r="I335" i="9"/>
  <c r="I336" i="9"/>
  <c r="I337" i="9"/>
  <c r="I338" i="9"/>
  <c r="I339" i="9"/>
  <c r="I340" i="9"/>
  <c r="I341" i="9"/>
  <c r="I342" i="9"/>
  <c r="I343" i="9"/>
  <c r="I344" i="9"/>
  <c r="I345" i="9"/>
  <c r="I346" i="9"/>
  <c r="I347" i="9"/>
  <c r="I348" i="9"/>
  <c r="I349" i="9"/>
  <c r="I350" i="9"/>
  <c r="I351" i="9"/>
  <c r="I352" i="9"/>
  <c r="I353" i="9"/>
  <c r="I354" i="9"/>
  <c r="I355" i="9"/>
  <c r="I356" i="9"/>
  <c r="I357" i="9"/>
  <c r="I358" i="9"/>
  <c r="I359" i="9"/>
  <c r="I360" i="9"/>
  <c r="I361" i="9"/>
  <c r="I362" i="9"/>
  <c r="I363" i="9"/>
  <c r="I364" i="9"/>
  <c r="I365" i="9"/>
  <c r="I366" i="9"/>
  <c r="I367" i="9"/>
  <c r="I368" i="9"/>
  <c r="I369" i="9"/>
  <c r="I370" i="9"/>
  <c r="I371" i="9"/>
  <c r="I372" i="9"/>
  <c r="I373" i="9"/>
  <c r="I374" i="9"/>
  <c r="I375" i="9"/>
  <c r="I376" i="9"/>
  <c r="I377" i="9"/>
  <c r="I378" i="9"/>
  <c r="I379" i="9"/>
  <c r="I380" i="9"/>
  <c r="I381" i="9"/>
  <c r="I382" i="9"/>
  <c r="I383" i="9"/>
  <c r="I384" i="9"/>
  <c r="I385" i="9"/>
  <c r="I386" i="9"/>
  <c r="I387" i="9"/>
  <c r="I388" i="9"/>
  <c r="I389" i="9"/>
  <c r="I390" i="9"/>
  <c r="I391" i="9"/>
  <c r="I392" i="9"/>
  <c r="I393" i="9"/>
  <c r="I394" i="9"/>
  <c r="I395" i="9"/>
  <c r="I396" i="9"/>
  <c r="I397" i="9"/>
  <c r="I398" i="9"/>
  <c r="I399" i="9"/>
  <c r="I400" i="9"/>
  <c r="I401" i="9"/>
  <c r="I402" i="9"/>
  <c r="I403" i="9"/>
  <c r="I404" i="9"/>
  <c r="I405" i="9"/>
  <c r="I406" i="9"/>
  <c r="I407" i="9"/>
  <c r="I408" i="9"/>
  <c r="I409" i="9"/>
  <c r="I410" i="9"/>
  <c r="I411" i="9"/>
  <c r="I412" i="9"/>
  <c r="I413" i="9"/>
  <c r="I414" i="9"/>
  <c r="I415" i="9"/>
  <c r="I416" i="9"/>
  <c r="I417" i="9"/>
  <c r="I418" i="9"/>
  <c r="I419" i="9"/>
  <c r="I420" i="9"/>
  <c r="I421" i="9"/>
  <c r="I422" i="9"/>
  <c r="I423" i="9"/>
  <c r="I424" i="9"/>
  <c r="I425" i="9"/>
  <c r="I426" i="9"/>
  <c r="I427" i="9"/>
  <c r="I428" i="9"/>
  <c r="I429" i="9"/>
  <c r="I430" i="9"/>
  <c r="I431" i="9"/>
  <c r="I432" i="9"/>
  <c r="I433" i="9"/>
  <c r="I434" i="9"/>
  <c r="I435" i="9"/>
  <c r="I436" i="9"/>
  <c r="I437" i="9"/>
  <c r="I438" i="9"/>
  <c r="I439" i="9"/>
  <c r="I440" i="9"/>
  <c r="I441" i="9"/>
  <c r="I442" i="9"/>
  <c r="I443" i="9"/>
  <c r="I444" i="9"/>
  <c r="I445" i="9"/>
  <c r="I446" i="9"/>
  <c r="I447" i="9"/>
  <c r="I448" i="9"/>
  <c r="I449" i="9"/>
  <c r="I450" i="9"/>
  <c r="I451" i="9"/>
  <c r="I452" i="9"/>
  <c r="I453" i="9"/>
  <c r="I454" i="9"/>
  <c r="I455" i="9"/>
  <c r="I456" i="9"/>
  <c r="I457" i="9"/>
  <c r="I458" i="9"/>
  <c r="I459" i="9"/>
  <c r="I460" i="9"/>
  <c r="I461" i="9"/>
  <c r="I462" i="9"/>
  <c r="I463" i="9"/>
  <c r="I464" i="9"/>
  <c r="I465" i="9"/>
  <c r="I466" i="9"/>
  <c r="I467" i="9"/>
  <c r="I468" i="9"/>
  <c r="I469" i="9"/>
  <c r="I470" i="9"/>
  <c r="I471" i="9"/>
  <c r="I472" i="9"/>
  <c r="I473" i="9"/>
  <c r="I474" i="9"/>
  <c r="I475" i="9"/>
  <c r="I476" i="9"/>
  <c r="I477" i="9"/>
  <c r="I478" i="9"/>
  <c r="I479" i="9"/>
  <c r="I480" i="9"/>
  <c r="I481" i="9"/>
  <c r="I482" i="9"/>
  <c r="I483" i="9"/>
  <c r="I484" i="9"/>
  <c r="I485" i="9"/>
  <c r="I486" i="9"/>
  <c r="I487" i="9"/>
  <c r="I488" i="9"/>
  <c r="I489" i="9"/>
  <c r="I490" i="9"/>
  <c r="I491" i="9"/>
  <c r="I492" i="9"/>
  <c r="I493" i="9"/>
  <c r="I494" i="9"/>
  <c r="I495" i="9"/>
  <c r="I496" i="9"/>
  <c r="I497" i="9"/>
  <c r="I498" i="9"/>
  <c r="I499" i="9"/>
  <c r="I500" i="9"/>
  <c r="I501" i="9"/>
  <c r="I502" i="9"/>
  <c r="I503" i="9"/>
  <c r="I504" i="9"/>
  <c r="I505" i="9"/>
  <c r="I506" i="9"/>
  <c r="I507" i="9"/>
  <c r="I508" i="9"/>
  <c r="I509" i="9"/>
  <c r="I510" i="9"/>
  <c r="I511" i="9"/>
  <c r="I512" i="9"/>
  <c r="I513" i="9"/>
  <c r="I514" i="9"/>
  <c r="I515" i="9"/>
  <c r="I516" i="9"/>
  <c r="I517" i="9"/>
  <c r="I518" i="9"/>
  <c r="I519" i="9"/>
  <c r="I520" i="9"/>
  <c r="I521" i="9"/>
  <c r="I522" i="9"/>
  <c r="I523" i="9"/>
  <c r="I524" i="9"/>
  <c r="I525" i="9"/>
  <c r="I526" i="9"/>
  <c r="I527" i="9"/>
  <c r="I528" i="9"/>
  <c r="I529" i="9"/>
  <c r="I530" i="9"/>
  <c r="I531" i="9"/>
  <c r="I532" i="9"/>
  <c r="I533" i="9"/>
  <c r="I534" i="9"/>
  <c r="I535" i="9"/>
  <c r="I536" i="9"/>
  <c r="I537" i="9"/>
  <c r="I538" i="9"/>
  <c r="I539" i="9"/>
  <c r="I540" i="9"/>
  <c r="I541" i="9"/>
  <c r="I542" i="9"/>
  <c r="I543" i="9"/>
  <c r="I544" i="9"/>
  <c r="I545" i="9"/>
  <c r="I546" i="9"/>
  <c r="I547" i="9"/>
  <c r="I548" i="9"/>
  <c r="I549" i="9"/>
  <c r="I550" i="9"/>
  <c r="I552" i="9"/>
  <c r="I553" i="9"/>
  <c r="I554" i="9"/>
  <c r="I555" i="9"/>
  <c r="I556" i="9"/>
  <c r="I557" i="9"/>
  <c r="I558" i="9"/>
  <c r="I559" i="9"/>
  <c r="I560" i="9"/>
  <c r="I561" i="9"/>
  <c r="I562" i="9"/>
  <c r="I563" i="9"/>
  <c r="I564" i="9"/>
  <c r="I565" i="9"/>
  <c r="I566" i="9"/>
  <c r="I567" i="9"/>
  <c r="I568" i="9"/>
  <c r="I569" i="9"/>
  <c r="I570" i="9"/>
  <c r="I571" i="9"/>
  <c r="I572" i="9"/>
  <c r="I575" i="9"/>
  <c r="I576" i="9"/>
  <c r="I577" i="9"/>
  <c r="I578" i="9"/>
  <c r="I579" i="9"/>
  <c r="I580" i="9"/>
  <c r="I581" i="9"/>
  <c r="I582" i="9"/>
  <c r="I583" i="9"/>
  <c r="I584" i="9"/>
  <c r="I585" i="9"/>
  <c r="I586" i="9"/>
  <c r="I587" i="9"/>
  <c r="I588" i="9"/>
  <c r="I589" i="9"/>
  <c r="I590" i="9"/>
  <c r="I591" i="9"/>
  <c r="I592" i="9"/>
  <c r="I593" i="9"/>
  <c r="I594" i="9"/>
  <c r="I595" i="9"/>
  <c r="I596" i="9"/>
  <c r="I597" i="9"/>
  <c r="I598" i="9"/>
  <c r="I599" i="9"/>
  <c r="I600" i="9"/>
  <c r="I601" i="9"/>
  <c r="I602" i="9"/>
  <c r="I603" i="9"/>
  <c r="I604" i="9"/>
  <c r="I605" i="9"/>
  <c r="I606" i="9"/>
  <c r="I607" i="9"/>
  <c r="I608" i="9"/>
  <c r="I609" i="9"/>
  <c r="I610" i="9"/>
  <c r="I611" i="9"/>
  <c r="I612" i="9"/>
  <c r="I613" i="9"/>
  <c r="I614" i="9"/>
  <c r="I615" i="9"/>
  <c r="I616" i="9"/>
  <c r="I617" i="9"/>
  <c r="I618" i="9"/>
  <c r="I619" i="9"/>
  <c r="I620" i="9"/>
  <c r="I621" i="9"/>
  <c r="I622" i="9"/>
  <c r="I623" i="9"/>
  <c r="I624" i="9"/>
  <c r="I625" i="9"/>
  <c r="I626" i="9"/>
  <c r="I627" i="9"/>
  <c r="I628" i="9"/>
  <c r="I629" i="9"/>
  <c r="I630" i="9"/>
  <c r="I631" i="9"/>
  <c r="I632" i="9"/>
  <c r="I633" i="9"/>
  <c r="I634" i="9"/>
  <c r="I635" i="9"/>
  <c r="I636" i="9"/>
  <c r="I637" i="9"/>
  <c r="I638" i="9"/>
  <c r="I639" i="9"/>
  <c r="I640" i="9"/>
  <c r="I641" i="9"/>
  <c r="I642" i="9"/>
  <c r="I643" i="9"/>
  <c r="I644" i="9"/>
  <c r="I645" i="9"/>
  <c r="I646" i="9"/>
  <c r="I647" i="9"/>
  <c r="I648" i="9"/>
  <c r="I649" i="9"/>
  <c r="I650" i="9"/>
  <c r="I651" i="9"/>
  <c r="I652" i="9"/>
  <c r="I653" i="9"/>
  <c r="I654" i="9"/>
  <c r="I655" i="9"/>
  <c r="I656" i="9"/>
  <c r="I657" i="9"/>
  <c r="I658" i="9"/>
  <c r="I659" i="9"/>
  <c r="I660" i="9"/>
  <c r="I661" i="9"/>
  <c r="I662" i="9"/>
  <c r="I663" i="9"/>
  <c r="I664" i="9"/>
  <c r="I665" i="9"/>
  <c r="I666" i="9"/>
  <c r="I667" i="9"/>
  <c r="I668" i="9"/>
  <c r="I669" i="9"/>
  <c r="I670" i="9"/>
  <c r="I671" i="9"/>
  <c r="I672" i="9"/>
  <c r="I673" i="9"/>
  <c r="I674" i="9"/>
  <c r="I675" i="9"/>
  <c r="I676" i="9"/>
  <c r="I677" i="9"/>
  <c r="I678" i="9"/>
  <c r="I679" i="9"/>
  <c r="I680" i="9"/>
  <c r="I681" i="9"/>
  <c r="I682" i="9"/>
  <c r="I683" i="9"/>
  <c r="I684" i="9"/>
  <c r="I685" i="9"/>
  <c r="I686" i="9"/>
  <c r="I687" i="9"/>
  <c r="I688" i="9"/>
  <c r="I689" i="9"/>
  <c r="I690" i="9"/>
  <c r="I691" i="9"/>
  <c r="I692" i="9"/>
  <c r="I693" i="9"/>
  <c r="I694" i="9"/>
  <c r="I695" i="9"/>
  <c r="I696" i="9"/>
  <c r="I697" i="9"/>
  <c r="I698" i="9"/>
  <c r="I699" i="9"/>
  <c r="I700" i="9"/>
  <c r="I701" i="9"/>
  <c r="I702" i="9"/>
  <c r="I703" i="9"/>
  <c r="I704" i="9"/>
  <c r="I705" i="9"/>
  <c r="I706" i="9"/>
  <c r="I707" i="9"/>
  <c r="I708" i="9"/>
  <c r="I709" i="9"/>
  <c r="I710" i="9"/>
  <c r="I711" i="9"/>
  <c r="I712" i="9"/>
  <c r="I713" i="9"/>
  <c r="I714" i="9"/>
  <c r="I715" i="9"/>
  <c r="I716" i="9"/>
  <c r="I717" i="9"/>
  <c r="I718" i="9"/>
  <c r="I719" i="9"/>
  <c r="I720" i="9"/>
  <c r="I721" i="9"/>
  <c r="I722" i="9"/>
  <c r="I723" i="9"/>
  <c r="I724" i="9"/>
  <c r="I725" i="9"/>
  <c r="I726" i="9"/>
  <c r="I727" i="9"/>
  <c r="I728" i="9"/>
  <c r="I729" i="9"/>
  <c r="I730" i="9"/>
  <c r="I731" i="9"/>
  <c r="I732" i="9"/>
  <c r="I733" i="9"/>
  <c r="I734" i="9"/>
  <c r="I735" i="9"/>
  <c r="I736" i="9"/>
  <c r="I737" i="9"/>
  <c r="I738" i="9"/>
  <c r="I739" i="9"/>
  <c r="I740" i="9"/>
  <c r="I741" i="9"/>
  <c r="I742" i="9"/>
  <c r="I743" i="9"/>
  <c r="I744" i="9"/>
  <c r="I745" i="9"/>
  <c r="I746" i="9"/>
  <c r="I747" i="9"/>
  <c r="I748" i="9"/>
  <c r="I749" i="9"/>
  <c r="I750" i="9"/>
  <c r="I751" i="9"/>
  <c r="I752" i="9"/>
  <c r="I753" i="9"/>
  <c r="I754" i="9"/>
  <c r="I755" i="9"/>
  <c r="I756" i="9"/>
  <c r="I757" i="9"/>
  <c r="I758" i="9"/>
  <c r="I759" i="9"/>
  <c r="I760" i="9"/>
  <c r="I761" i="9"/>
  <c r="I762" i="9"/>
  <c r="I763" i="9"/>
  <c r="I764" i="9"/>
  <c r="I765" i="9"/>
  <c r="I766" i="9"/>
  <c r="I767" i="9"/>
  <c r="I768" i="9"/>
  <c r="I769" i="9"/>
  <c r="I770" i="9"/>
  <c r="I771" i="9"/>
  <c r="I772" i="9"/>
  <c r="I773" i="9"/>
  <c r="I774" i="9"/>
  <c r="I775" i="9"/>
  <c r="I776" i="9"/>
  <c r="I777" i="9"/>
  <c r="I778" i="9"/>
  <c r="I779" i="9"/>
  <c r="I780" i="9"/>
  <c r="I781" i="9"/>
  <c r="I782" i="9"/>
  <c r="I783" i="9"/>
  <c r="I784" i="9"/>
  <c r="I785" i="9"/>
  <c r="I786" i="9"/>
  <c r="I787" i="9"/>
  <c r="I788" i="9"/>
  <c r="I789" i="9"/>
  <c r="I790" i="9"/>
  <c r="I791" i="9"/>
  <c r="I792" i="9"/>
  <c r="I793" i="9"/>
  <c r="I794" i="9"/>
  <c r="I795" i="9"/>
  <c r="I796" i="9"/>
  <c r="I797" i="9"/>
  <c r="I798" i="9"/>
  <c r="I799" i="9"/>
  <c r="I800" i="9"/>
  <c r="I801" i="9"/>
  <c r="I802" i="9"/>
  <c r="I803" i="9"/>
  <c r="I804" i="9"/>
  <c r="I805" i="9"/>
  <c r="I806" i="9"/>
  <c r="I807" i="9"/>
  <c r="I808" i="9"/>
  <c r="I809" i="9"/>
  <c r="I810" i="9"/>
  <c r="I811" i="9"/>
  <c r="I812" i="9"/>
  <c r="I813" i="9"/>
  <c r="I814" i="9"/>
  <c r="I815" i="9"/>
  <c r="I816" i="9"/>
  <c r="I817" i="9"/>
  <c r="I818" i="9"/>
  <c r="I819" i="9"/>
  <c r="I820" i="9"/>
  <c r="I821" i="9"/>
  <c r="I822" i="9"/>
  <c r="I823" i="9"/>
  <c r="I824" i="9"/>
  <c r="I825" i="9"/>
  <c r="I826" i="9"/>
  <c r="I827" i="9"/>
  <c r="I828" i="9"/>
  <c r="I829" i="9"/>
  <c r="I830" i="9"/>
  <c r="I831" i="9"/>
  <c r="I832" i="9"/>
  <c r="I833" i="9"/>
  <c r="I834" i="9"/>
  <c r="I835" i="9"/>
  <c r="I836" i="9"/>
  <c r="I837" i="9"/>
  <c r="I838" i="9"/>
  <c r="I839" i="9"/>
  <c r="I840" i="9"/>
  <c r="I841" i="9"/>
  <c r="I842" i="9"/>
  <c r="I843" i="9"/>
  <c r="I844" i="9"/>
  <c r="I845" i="9"/>
  <c r="I846" i="9"/>
  <c r="I847" i="9"/>
  <c r="I848" i="9"/>
  <c r="I849" i="9"/>
  <c r="I850" i="9"/>
  <c r="I851" i="9"/>
  <c r="I852" i="9"/>
  <c r="I853" i="9"/>
  <c r="I854" i="9"/>
  <c r="I855" i="9"/>
  <c r="I856" i="9"/>
  <c r="I857" i="9"/>
  <c r="I858" i="9"/>
  <c r="I859" i="9"/>
  <c r="I860" i="9"/>
  <c r="I861" i="9"/>
  <c r="I862" i="9"/>
  <c r="I863" i="9"/>
  <c r="I864" i="9"/>
  <c r="I865" i="9"/>
  <c r="I866" i="9"/>
  <c r="I867" i="9"/>
  <c r="I868" i="9"/>
  <c r="I869" i="9"/>
  <c r="I870" i="9"/>
  <c r="I871" i="9"/>
  <c r="I872" i="9"/>
  <c r="I873" i="9"/>
  <c r="I874" i="9"/>
  <c r="I875" i="9"/>
  <c r="I876" i="9"/>
  <c r="I877" i="9"/>
  <c r="I878" i="9"/>
  <c r="I879" i="9"/>
  <c r="I880" i="9"/>
  <c r="I881" i="9"/>
  <c r="I882" i="9"/>
  <c r="I883" i="9"/>
  <c r="I884" i="9"/>
  <c r="I885" i="9"/>
  <c r="I886" i="9"/>
  <c r="I887" i="9"/>
  <c r="I888" i="9"/>
  <c r="I889" i="9"/>
  <c r="I890" i="9"/>
  <c r="I891" i="9"/>
  <c r="I892" i="9"/>
  <c r="I893" i="9"/>
  <c r="I894" i="9"/>
  <c r="I895" i="9"/>
  <c r="I896" i="9"/>
  <c r="I897" i="9"/>
  <c r="I898" i="9"/>
  <c r="I899" i="9"/>
  <c r="I900" i="9"/>
  <c r="I901" i="9"/>
  <c r="I902" i="9"/>
  <c r="I903" i="9"/>
  <c r="I904" i="9"/>
  <c r="I905" i="9"/>
  <c r="I906" i="9"/>
  <c r="I907" i="9"/>
  <c r="I908" i="9"/>
  <c r="I909" i="9"/>
  <c r="I910" i="9"/>
  <c r="I911" i="9"/>
  <c r="I912" i="9"/>
  <c r="I913" i="9"/>
  <c r="I914" i="9"/>
  <c r="I915" i="9"/>
  <c r="I916" i="9"/>
  <c r="I917" i="9"/>
  <c r="I918" i="9"/>
  <c r="I919" i="9"/>
  <c r="I920" i="9"/>
  <c r="I921" i="9"/>
  <c r="I922" i="9"/>
  <c r="I923" i="9"/>
  <c r="I924" i="9"/>
  <c r="I925" i="9"/>
  <c r="I926" i="9"/>
  <c r="I927" i="9"/>
  <c r="I928" i="9"/>
  <c r="I929" i="9"/>
  <c r="I930" i="9"/>
  <c r="I931" i="9"/>
  <c r="I932" i="9"/>
  <c r="I933" i="9"/>
  <c r="I934" i="9"/>
  <c r="I935" i="9"/>
  <c r="I936" i="9"/>
  <c r="I937" i="9"/>
  <c r="I938" i="9"/>
  <c r="I939" i="9"/>
  <c r="I940" i="9"/>
  <c r="I941" i="9"/>
  <c r="I942" i="9"/>
  <c r="I943" i="9"/>
  <c r="I944" i="9"/>
  <c r="I945" i="9"/>
  <c r="I946" i="9"/>
  <c r="I947" i="9"/>
  <c r="I948" i="9"/>
  <c r="I949" i="9"/>
  <c r="I950" i="9"/>
  <c r="I951" i="9"/>
  <c r="I952" i="9"/>
  <c r="I953" i="9"/>
  <c r="I954" i="9"/>
  <c r="I955" i="9"/>
  <c r="I956" i="9"/>
  <c r="I957" i="9"/>
  <c r="I958" i="9"/>
  <c r="I959" i="9"/>
  <c r="I960" i="9"/>
  <c r="I961" i="9"/>
  <c r="I962" i="9"/>
  <c r="I963" i="9"/>
  <c r="I964" i="9"/>
  <c r="I965" i="9"/>
  <c r="I966" i="9"/>
  <c r="I967" i="9"/>
  <c r="I968" i="9"/>
  <c r="I969" i="9"/>
  <c r="I970" i="9"/>
  <c r="I971" i="9"/>
  <c r="I972" i="9"/>
  <c r="I973" i="9"/>
  <c r="I974" i="9"/>
  <c r="I975" i="9"/>
  <c r="I976" i="9"/>
  <c r="I977" i="9"/>
  <c r="I978" i="9"/>
  <c r="I979" i="9"/>
  <c r="I980" i="9"/>
  <c r="I981" i="9"/>
  <c r="I982" i="9"/>
  <c r="I983" i="9"/>
  <c r="I984" i="9"/>
  <c r="I985" i="9"/>
  <c r="I986" i="9"/>
  <c r="I987" i="9"/>
  <c r="I988" i="9"/>
  <c r="I989" i="9"/>
  <c r="I990" i="9"/>
  <c r="I991" i="9"/>
  <c r="I992" i="9"/>
  <c r="I993" i="9"/>
  <c r="I994" i="9"/>
  <c r="I995" i="9"/>
  <c r="I996" i="9"/>
  <c r="I997" i="9"/>
  <c r="I998" i="9"/>
  <c r="I999" i="9"/>
  <c r="I1000" i="9"/>
  <c r="I1001" i="9"/>
  <c r="I1002" i="9"/>
  <c r="I1003" i="9"/>
  <c r="I1004" i="9"/>
  <c r="I1005" i="9"/>
  <c r="I1006" i="9"/>
  <c r="I1007" i="9"/>
  <c r="I1008" i="9"/>
  <c r="I1009" i="9"/>
  <c r="I1010" i="9"/>
  <c r="I1011" i="9"/>
  <c r="I1012" i="9"/>
  <c r="I1013" i="9"/>
  <c r="I1014" i="9"/>
  <c r="I1015" i="9"/>
  <c r="I1016" i="9"/>
  <c r="I1017" i="9"/>
  <c r="I1018" i="9"/>
  <c r="I1019" i="9"/>
  <c r="I1020" i="9"/>
  <c r="I1021" i="9"/>
  <c r="I1022" i="9"/>
  <c r="I1023" i="9"/>
  <c r="I1024" i="9"/>
  <c r="I1025" i="9"/>
  <c r="I1026" i="9"/>
  <c r="I1027" i="9"/>
  <c r="I1028" i="9"/>
  <c r="I1029" i="9"/>
  <c r="I1030" i="9"/>
  <c r="I1031" i="9"/>
  <c r="I1032" i="9"/>
  <c r="I1033" i="9"/>
  <c r="I1034" i="9"/>
  <c r="I1035" i="9"/>
  <c r="I1036" i="9"/>
  <c r="I1037" i="9"/>
  <c r="I1038" i="9"/>
  <c r="I1039" i="9"/>
  <c r="I1040" i="9"/>
  <c r="I1041" i="9"/>
  <c r="I1042" i="9"/>
  <c r="I1043" i="9"/>
  <c r="I1044" i="9"/>
  <c r="I1045" i="9"/>
  <c r="I1046" i="9"/>
  <c r="I1047" i="9"/>
  <c r="I1048" i="9"/>
  <c r="I1049" i="9"/>
  <c r="I1050" i="9"/>
  <c r="I1051" i="9"/>
  <c r="I1052" i="9"/>
  <c r="I1053" i="9"/>
  <c r="I1054" i="9"/>
  <c r="I1055" i="9"/>
  <c r="I1056" i="9"/>
  <c r="I1057" i="9"/>
  <c r="I1058" i="9"/>
  <c r="I1059" i="9"/>
  <c r="I1060" i="9"/>
  <c r="I1061" i="9"/>
  <c r="I1062" i="9"/>
  <c r="I1063" i="9"/>
  <c r="I1064" i="9"/>
  <c r="I1065" i="9"/>
  <c r="I1066" i="9"/>
  <c r="I1067" i="9"/>
  <c r="I1068" i="9"/>
  <c r="I1069" i="9"/>
  <c r="I1070" i="9"/>
  <c r="I1071" i="9"/>
  <c r="I1072" i="9"/>
  <c r="I1073" i="9"/>
  <c r="I1074" i="9"/>
  <c r="I1075" i="9"/>
  <c r="I1076" i="9"/>
  <c r="I1077" i="9"/>
  <c r="I1078" i="9"/>
  <c r="I1079" i="9"/>
  <c r="I1080" i="9"/>
  <c r="I1081" i="9"/>
  <c r="I1082" i="9"/>
  <c r="I1083" i="9"/>
  <c r="I1084" i="9"/>
  <c r="I1085" i="9"/>
  <c r="I1086" i="9"/>
  <c r="I1087" i="9"/>
  <c r="I1088" i="9"/>
  <c r="I1089" i="9"/>
  <c r="I1090" i="9"/>
  <c r="I1091" i="9"/>
  <c r="I1092" i="9"/>
  <c r="I1093" i="9"/>
  <c r="I1094" i="9"/>
  <c r="I1095" i="9"/>
  <c r="I1096" i="9"/>
  <c r="I1097" i="9"/>
  <c r="I1098" i="9"/>
  <c r="I1099" i="9"/>
  <c r="I1100" i="9"/>
  <c r="I1101" i="9"/>
  <c r="I1102" i="9"/>
  <c r="I1103" i="9"/>
  <c r="I1104" i="9"/>
  <c r="I1105" i="9"/>
  <c r="I1106" i="9"/>
  <c r="I1107" i="9"/>
  <c r="I1108" i="9"/>
  <c r="I1109" i="9"/>
  <c r="I1110" i="9"/>
  <c r="I1111" i="9"/>
  <c r="I1112" i="9"/>
  <c r="I1113" i="9"/>
  <c r="I1114" i="9"/>
  <c r="I1115" i="9"/>
  <c r="I1116" i="9"/>
  <c r="I1117" i="9"/>
  <c r="I1118" i="9"/>
  <c r="I1119" i="9"/>
  <c r="I1120" i="9"/>
  <c r="I1121" i="9"/>
  <c r="I1122" i="9"/>
  <c r="I1123" i="9"/>
  <c r="I1124" i="9"/>
  <c r="I1125" i="9"/>
  <c r="I1126" i="9"/>
  <c r="I1127" i="9"/>
  <c r="I1128" i="9"/>
  <c r="I1129" i="9"/>
  <c r="I1130" i="9"/>
  <c r="I1131" i="9"/>
  <c r="I1132" i="9"/>
  <c r="I1133" i="9"/>
  <c r="I1134" i="9"/>
  <c r="I1135" i="9"/>
  <c r="I1136" i="9"/>
  <c r="I1137" i="9"/>
  <c r="I1138" i="9"/>
  <c r="I1139" i="9"/>
  <c r="I1140" i="9"/>
  <c r="I1141" i="9"/>
  <c r="I1142" i="9"/>
  <c r="I1143" i="9"/>
  <c r="I1144" i="9"/>
  <c r="I1145" i="9"/>
  <c r="I1146" i="9"/>
  <c r="I1147" i="9"/>
  <c r="I1148" i="9"/>
  <c r="I1149" i="9"/>
  <c r="I1150" i="9"/>
  <c r="I1151" i="9"/>
  <c r="I1152" i="9"/>
  <c r="I1153" i="9"/>
  <c r="I1154" i="9"/>
  <c r="I1155" i="9"/>
  <c r="I1156" i="9"/>
  <c r="I1157" i="9"/>
  <c r="I1158" i="9"/>
  <c r="I1159" i="9"/>
  <c r="I1160" i="9"/>
  <c r="E13" i="3"/>
  <c r="E347" i="3"/>
  <c r="E257" i="7" l="1"/>
  <c r="E256" i="7"/>
  <c r="E255" i="7"/>
  <c r="E254" i="7"/>
  <c r="E253" i="7"/>
  <c r="E252" i="7"/>
  <c r="E251" i="7"/>
  <c r="E248" i="7"/>
  <c r="E247" i="7"/>
  <c r="E246" i="7"/>
  <c r="E245" i="7"/>
  <c r="E242" i="7"/>
  <c r="E241" i="7"/>
  <c r="E240" i="7"/>
  <c r="E239" i="7"/>
  <c r="E238" i="7"/>
  <c r="E237" i="7"/>
  <c r="E236" i="7"/>
  <c r="E233" i="7"/>
  <c r="E232" i="7"/>
  <c r="E231" i="7"/>
  <c r="E230" i="7"/>
  <c r="E224" i="7"/>
  <c r="E223" i="7"/>
  <c r="E222" i="7"/>
  <c r="E221" i="7"/>
  <c r="E220" i="7"/>
  <c r="E219" i="7"/>
  <c r="E216" i="7"/>
  <c r="E215" i="7"/>
  <c r="E214" i="7"/>
  <c r="E213" i="7"/>
  <c r="E212" i="7"/>
  <c r="E211" i="7"/>
  <c r="E208" i="7"/>
  <c r="E207" i="7"/>
  <c r="E206" i="7"/>
  <c r="E205" i="7"/>
  <c r="E204" i="7"/>
  <c r="E203" i="7"/>
  <c r="E200" i="7"/>
  <c r="E199" i="7"/>
  <c r="E198" i="7"/>
  <c r="E197" i="7"/>
  <c r="E196" i="7"/>
  <c r="E195" i="7"/>
  <c r="E192" i="7"/>
  <c r="E191" i="7"/>
  <c r="E190" i="7"/>
  <c r="E189" i="7"/>
  <c r="E188" i="7"/>
  <c r="E187" i="7"/>
  <c r="E184" i="7"/>
  <c r="E183" i="7"/>
  <c r="E182" i="7"/>
  <c r="E181" i="7"/>
  <c r="E180" i="7"/>
  <c r="E179" i="7"/>
  <c r="E176" i="7"/>
  <c r="E175" i="7"/>
  <c r="E174" i="7"/>
  <c r="E173" i="7"/>
  <c r="E172" i="7"/>
  <c r="E171" i="7"/>
  <c r="E168" i="7"/>
  <c r="E167" i="7"/>
  <c r="E166" i="7"/>
  <c r="E165" i="7"/>
  <c r="E164" i="7"/>
  <c r="E163" i="7"/>
  <c r="E158" i="7"/>
  <c r="E157" i="7"/>
  <c r="E156" i="7"/>
  <c r="E155" i="7"/>
  <c r="E154" i="7"/>
  <c r="E151" i="7"/>
  <c r="E150" i="7"/>
  <c r="E149" i="7"/>
  <c r="E148" i="7"/>
  <c r="E147" i="7"/>
  <c r="E144" i="7"/>
  <c r="E143" i="7"/>
  <c r="E142" i="7"/>
  <c r="E141" i="7"/>
  <c r="E140" i="7"/>
  <c r="E133" i="7"/>
  <c r="E132" i="7"/>
  <c r="E131" i="7"/>
  <c r="E130" i="7"/>
  <c r="E129" i="7"/>
  <c r="E128" i="7"/>
  <c r="E127" i="7"/>
  <c r="E126" i="7"/>
  <c r="E125" i="7"/>
  <c r="E124" i="7"/>
  <c r="E123" i="7"/>
  <c r="E122" i="7"/>
  <c r="E119" i="7"/>
  <c r="E118" i="7"/>
  <c r="E117" i="7"/>
  <c r="E116" i="7"/>
  <c r="E115" i="7"/>
  <c r="E114" i="7"/>
  <c r="E113" i="7"/>
  <c r="E112" i="7"/>
  <c r="E111" i="7"/>
  <c r="E108" i="7"/>
  <c r="E107" i="7"/>
  <c r="E106" i="7"/>
  <c r="E105" i="7"/>
  <c r="E104" i="7"/>
  <c r="E103" i="7"/>
  <c r="E102" i="7"/>
  <c r="E101" i="7"/>
  <c r="E98" i="7"/>
  <c r="E97" i="7"/>
  <c r="E96" i="7"/>
  <c r="E95" i="7"/>
  <c r="E94" i="7"/>
  <c r="E93" i="7"/>
  <c r="E92" i="7"/>
  <c r="E91" i="7"/>
  <c r="E88" i="7"/>
  <c r="E87" i="7"/>
  <c r="E86" i="7"/>
  <c r="E85" i="7"/>
  <c r="E84" i="7"/>
  <c r="E83" i="7"/>
  <c r="E82" i="7"/>
  <c r="E81" i="7"/>
  <c r="E78" i="7"/>
  <c r="E77" i="7"/>
  <c r="E76" i="7"/>
  <c r="E75" i="7"/>
  <c r="E74" i="7"/>
  <c r="E73" i="7"/>
  <c r="E72" i="7"/>
  <c r="E71" i="7"/>
  <c r="E68" i="7"/>
  <c r="E67" i="7"/>
  <c r="E66" i="7"/>
  <c r="E65" i="7"/>
  <c r="E64" i="7"/>
  <c r="E63" i="7"/>
  <c r="E62" i="7"/>
  <c r="E61" i="7"/>
  <c r="E58" i="7"/>
  <c r="E57" i="7"/>
  <c r="E56" i="7"/>
  <c r="E55" i="7"/>
  <c r="E54" i="7"/>
  <c r="E53" i="7"/>
  <c r="E52" i="7"/>
  <c r="E51" i="7"/>
  <c r="E28" i="7"/>
  <c r="E27" i="7"/>
  <c r="E24" i="7"/>
  <c r="E23" i="7"/>
  <c r="E20" i="7"/>
  <c r="E19" i="7"/>
  <c r="E14" i="7"/>
  <c r="E13" i="7"/>
  <c r="E10" i="7"/>
  <c r="E9" i="7"/>
  <c r="E6" i="7"/>
  <c r="E5" i="7"/>
  <c r="E22" i="7" l="1"/>
  <c r="E12" i="7"/>
  <c r="E162" i="7"/>
  <c r="E26" i="7"/>
  <c r="E235" i="7"/>
  <c r="E8" i="7"/>
  <c r="E250" i="7"/>
  <c r="E244" i="7"/>
  <c r="E229" i="7"/>
  <c r="E218" i="7"/>
  <c r="E153" i="7"/>
  <c r="E186" i="7"/>
  <c r="E90" i="7"/>
  <c r="E100" i="7"/>
  <c r="E194" i="7"/>
  <c r="E70" i="7"/>
  <c r="E170" i="7"/>
  <c r="E80" i="7"/>
  <c r="E60" i="7"/>
  <c r="E146" i="7"/>
  <c r="E50" i="7"/>
  <c r="E139" i="7"/>
  <c r="E178" i="7"/>
  <c r="E121" i="7"/>
  <c r="E210" i="7"/>
  <c r="E4" i="7"/>
  <c r="E18" i="7"/>
  <c r="E110" i="7"/>
  <c r="E202" i="7"/>
  <c r="H5" i="7"/>
  <c r="I5" i="7" s="1"/>
  <c r="E2679" i="3"/>
  <c r="E2680" i="3"/>
  <c r="E2681" i="3"/>
  <c r="E2269" i="3"/>
  <c r="E2268" i="3"/>
  <c r="E2267" i="3"/>
  <c r="E2266" i="3"/>
  <c r="E2265" i="3"/>
  <c r="E2781" i="3"/>
  <c r="E2780" i="3"/>
  <c r="E2652" i="3"/>
  <c r="E2650" i="3"/>
  <c r="E2649" i="3"/>
  <c r="E2648" i="3"/>
  <c r="E2647" i="3"/>
  <c r="E2644" i="3"/>
  <c r="E2642" i="3"/>
  <c r="E2641" i="3"/>
  <c r="E2640" i="3"/>
  <c r="E2636" i="3"/>
  <c r="E2635" i="3"/>
  <c r="E2634" i="3"/>
  <c r="E2630" i="3"/>
  <c r="E2629" i="3"/>
  <c r="E2628" i="3"/>
  <c r="E2622" i="3"/>
  <c r="E2621" i="3"/>
  <c r="E2620" i="3"/>
  <c r="E2619" i="3"/>
  <c r="E2618" i="3"/>
  <c r="E2614" i="3"/>
  <c r="E2612" i="3"/>
  <c r="E2611" i="3"/>
  <c r="E2610" i="3"/>
  <c r="E2609" i="3"/>
  <c r="E2606" i="3"/>
  <c r="E2604" i="3"/>
  <c r="E2603" i="3"/>
  <c r="E2602" i="3"/>
  <c r="E2599" i="3"/>
  <c r="E2597" i="3"/>
  <c r="E2596" i="3"/>
  <c r="E2595" i="3"/>
  <c r="E2592" i="3"/>
  <c r="E2590" i="3"/>
  <c r="E2589" i="3"/>
  <c r="E2588" i="3"/>
  <c r="E2587" i="3"/>
  <c r="E2584" i="3"/>
  <c r="E2582" i="3"/>
  <c r="E2581" i="3"/>
  <c r="E2580" i="3"/>
  <c r="E2577" i="3"/>
  <c r="E2575" i="3"/>
  <c r="E2574" i="3"/>
  <c r="E2573" i="3"/>
  <c r="E2570" i="3"/>
  <c r="E2568" i="3"/>
  <c r="E2567" i="3"/>
  <c r="E2566" i="3"/>
  <c r="E2565" i="3"/>
  <c r="E2562" i="3"/>
  <c r="E2560" i="3"/>
  <c r="E2559" i="3"/>
  <c r="E2558" i="3"/>
  <c r="E2555" i="3"/>
  <c r="E2553" i="3"/>
  <c r="E2552" i="3"/>
  <c r="E2551" i="3"/>
  <c r="E2548" i="3"/>
  <c r="E2546" i="3"/>
  <c r="E2545" i="3"/>
  <c r="E2544" i="3"/>
  <c r="E2543" i="3"/>
  <c r="E2540" i="3"/>
  <c r="E2538" i="3"/>
  <c r="E2537" i="3"/>
  <c r="E2536" i="3"/>
  <c r="E2533" i="3"/>
  <c r="E2531" i="3"/>
  <c r="E2530" i="3"/>
  <c r="E2529" i="3"/>
  <c r="E2526" i="3"/>
  <c r="E2524" i="3"/>
  <c r="E2523" i="3"/>
  <c r="E2522" i="3"/>
  <c r="E2521" i="3"/>
  <c r="E2518" i="3"/>
  <c r="E2516" i="3"/>
  <c r="E2515" i="3"/>
  <c r="E2514" i="3"/>
  <c r="E2511" i="3"/>
  <c r="E2509" i="3"/>
  <c r="E2508" i="3"/>
  <c r="E2507" i="3"/>
  <c r="E2503" i="3"/>
  <c r="E2502" i="3"/>
  <c r="E2501" i="3"/>
  <c r="E2496" i="3"/>
  <c r="E2495" i="3"/>
  <c r="E2494" i="3"/>
  <c r="E2490" i="3"/>
  <c r="E2489" i="3"/>
  <c r="E2488" i="3"/>
  <c r="E2484" i="3"/>
  <c r="E2483" i="3"/>
  <c r="E2482" i="3"/>
  <c r="E2478" i="3"/>
  <c r="E2477" i="3"/>
  <c r="E2476" i="3"/>
  <c r="E2472" i="3"/>
  <c r="E2471" i="3"/>
  <c r="E2470" i="3"/>
  <c r="E2466" i="3"/>
  <c r="E2465" i="3"/>
  <c r="E2464" i="3"/>
  <c r="E2460" i="3"/>
  <c r="E2459" i="3"/>
  <c r="E2458" i="3"/>
  <c r="E2454" i="3"/>
  <c r="E2453" i="3"/>
  <c r="E2452" i="3"/>
  <c r="E2448" i="3"/>
  <c r="E2447" i="3"/>
  <c r="E2446" i="3"/>
  <c r="E2442" i="3"/>
  <c r="E2441" i="3"/>
  <c r="E2440" i="3"/>
  <c r="E2436" i="3"/>
  <c r="E2435" i="3"/>
  <c r="E2434" i="3"/>
  <c r="E2430" i="3"/>
  <c r="E2429" i="3"/>
  <c r="E2428" i="3"/>
  <c r="E2424" i="3"/>
  <c r="E2423" i="3"/>
  <c r="E2422" i="3"/>
  <c r="E2418" i="3"/>
  <c r="E2417" i="3"/>
  <c r="E2416" i="3"/>
  <c r="E2410" i="3"/>
  <c r="E2409" i="3"/>
  <c r="E2408" i="3"/>
  <c r="E2407" i="3"/>
  <c r="E2405" i="3"/>
  <c r="E2404" i="3"/>
  <c r="E2403" i="3"/>
  <c r="E2402" i="3"/>
  <c r="E2396" i="3"/>
  <c r="E2395" i="3"/>
  <c r="E2394" i="3"/>
  <c r="E2392" i="3"/>
  <c r="E2391" i="3"/>
  <c r="E2390" i="3"/>
  <c r="E2389" i="3"/>
  <c r="E2382" i="3"/>
  <c r="E2384" i="3"/>
  <c r="E2383" i="3"/>
  <c r="E2380" i="3"/>
  <c r="E2379" i="3"/>
  <c r="E2378" i="3"/>
  <c r="E2377" i="3"/>
  <c r="E2372" i="3"/>
  <c r="E2371" i="3"/>
  <c r="E2370" i="3"/>
  <c r="E2369" i="3"/>
  <c r="E2367" i="3"/>
  <c r="E2366" i="3"/>
  <c r="E2365" i="3"/>
  <c r="E2364" i="3"/>
  <c r="E2358" i="3"/>
  <c r="E2357" i="3"/>
  <c r="E2356" i="3"/>
  <c r="E2354" i="3"/>
  <c r="E2353" i="3"/>
  <c r="E2352" i="3"/>
  <c r="E2351" i="3"/>
  <c r="E2346" i="3"/>
  <c r="E2345" i="3"/>
  <c r="E2344" i="3"/>
  <c r="E2342" i="3"/>
  <c r="E2341" i="3"/>
  <c r="E2340" i="3"/>
  <c r="E2339" i="3"/>
  <c r="E2334" i="3"/>
  <c r="E2333" i="3"/>
  <c r="E2332" i="3"/>
  <c r="E2330" i="3"/>
  <c r="E2329" i="3"/>
  <c r="E2328" i="3"/>
  <c r="E2327" i="3"/>
  <c r="E2326" i="3"/>
  <c r="E2321" i="3"/>
  <c r="E2320" i="3"/>
  <c r="E2319" i="3"/>
  <c r="E2317" i="3"/>
  <c r="E2316" i="3"/>
  <c r="E2315" i="3"/>
  <c r="E2314" i="3"/>
  <c r="E2313" i="3"/>
  <c r="E2308" i="3"/>
  <c r="E2307" i="3"/>
  <c r="E2306" i="3"/>
  <c r="E2305" i="3"/>
  <c r="E2303" i="3"/>
  <c r="E2302" i="3"/>
  <c r="E2301" i="3"/>
  <c r="E2300" i="3"/>
  <c r="E2294" i="3"/>
  <c r="E2293" i="3"/>
  <c r="E2292" i="3"/>
  <c r="E2290" i="3"/>
  <c r="E2289" i="3"/>
  <c r="E2288" i="3"/>
  <c r="E2287" i="3"/>
  <c r="E2282" i="3"/>
  <c r="E2281" i="3"/>
  <c r="E2279" i="3"/>
  <c r="E2278" i="3"/>
  <c r="E2277" i="3"/>
  <c r="E2276" i="3"/>
  <c r="E2262" i="3"/>
  <c r="E2261" i="3"/>
  <c r="E2260" i="3"/>
  <c r="E2259" i="3"/>
  <c r="E2258" i="3"/>
  <c r="E2257" i="3"/>
  <c r="E2254" i="3"/>
  <c r="E2253" i="3"/>
  <c r="E2252" i="3"/>
  <c r="E2251" i="3"/>
  <c r="E2250" i="3"/>
  <c r="E2249" i="3"/>
  <c r="E2246" i="3"/>
  <c r="E2245" i="3"/>
  <c r="E2244" i="3"/>
  <c r="E2243" i="3"/>
  <c r="E2242" i="3"/>
  <c r="E2241" i="3"/>
  <c r="E2238" i="3"/>
  <c r="E2237" i="3"/>
  <c r="E2236" i="3"/>
  <c r="E2235" i="3"/>
  <c r="E2234" i="3"/>
  <c r="E2233" i="3"/>
  <c r="E2230" i="3"/>
  <c r="E2229" i="3"/>
  <c r="E2228" i="3"/>
  <c r="E2227" i="3"/>
  <c r="E2226" i="3"/>
  <c r="E2225" i="3"/>
  <c r="E2222" i="3"/>
  <c r="E2221" i="3"/>
  <c r="E2220" i="3"/>
  <c r="E2219" i="3"/>
  <c r="E2218" i="3"/>
  <c r="E2217" i="3"/>
  <c r="E2214" i="3"/>
  <c r="E2213" i="3"/>
  <c r="E2212" i="3"/>
  <c r="E2211" i="3"/>
  <c r="E2210" i="3"/>
  <c r="E2209" i="3"/>
  <c r="E2204" i="3"/>
  <c r="E2203" i="3"/>
  <c r="E2202" i="3"/>
  <c r="E2201" i="3"/>
  <c r="E2200" i="3"/>
  <c r="E2195" i="3"/>
  <c r="E2194" i="3"/>
  <c r="E2193" i="3"/>
  <c r="E2192" i="3"/>
  <c r="E2191" i="3"/>
  <c r="E2186" i="3"/>
  <c r="E2185" i="3"/>
  <c r="E2184" i="3"/>
  <c r="E2183" i="3"/>
  <c r="E2182" i="3"/>
  <c r="E2177" i="3"/>
  <c r="E2176" i="3"/>
  <c r="E2175" i="3"/>
  <c r="E2174" i="3"/>
  <c r="E2173" i="3"/>
  <c r="E2168" i="3"/>
  <c r="E2167" i="3"/>
  <c r="E2166" i="3"/>
  <c r="E2165" i="3"/>
  <c r="E2164" i="3"/>
  <c r="E2159" i="3"/>
  <c r="E2158" i="3"/>
  <c r="E2157" i="3"/>
  <c r="E2156" i="3"/>
  <c r="E2155" i="3"/>
  <c r="E2150" i="3"/>
  <c r="E2149" i="3"/>
  <c r="E2148" i="3"/>
  <c r="E2147" i="3"/>
  <c r="E2146" i="3"/>
  <c r="E2143" i="3"/>
  <c r="E2142" i="3"/>
  <c r="E2141" i="3"/>
  <c r="E2140" i="3"/>
  <c r="E2139" i="3"/>
  <c r="E2138" i="3"/>
  <c r="E2135" i="3"/>
  <c r="E2134" i="3"/>
  <c r="E2133" i="3"/>
  <c r="E2132" i="3"/>
  <c r="E2131" i="3"/>
  <c r="E2130" i="3"/>
  <c r="E2127" i="3"/>
  <c r="E2126" i="3"/>
  <c r="E2125" i="3"/>
  <c r="E2124" i="3"/>
  <c r="E2123" i="3"/>
  <c r="E2122" i="3"/>
  <c r="E2119" i="3"/>
  <c r="E2118" i="3"/>
  <c r="E2117" i="3"/>
  <c r="E2116" i="3"/>
  <c r="E2115" i="3"/>
  <c r="E2114" i="3"/>
  <c r="E2111" i="3"/>
  <c r="E2110" i="3"/>
  <c r="E2109" i="3"/>
  <c r="E2108" i="3"/>
  <c r="E2107" i="3"/>
  <c r="E2106" i="3"/>
  <c r="E2103" i="3"/>
  <c r="E2102" i="3"/>
  <c r="E2101" i="3"/>
  <c r="E2100" i="3"/>
  <c r="E2099" i="3"/>
  <c r="E2098" i="3"/>
  <c r="E2095" i="3"/>
  <c r="E2094" i="3"/>
  <c r="E2093" i="3"/>
  <c r="E2092" i="3"/>
  <c r="E2091" i="3"/>
  <c r="E2090" i="3"/>
  <c r="E2085" i="3"/>
  <c r="E2084" i="3"/>
  <c r="E2083" i="3"/>
  <c r="E2082" i="3"/>
  <c r="E2081" i="3"/>
  <c r="E2076" i="3"/>
  <c r="E2075" i="3"/>
  <c r="E2074" i="3"/>
  <c r="E2073" i="3"/>
  <c r="E2072" i="3"/>
  <c r="E2067" i="3"/>
  <c r="E2066" i="3"/>
  <c r="E2065" i="3"/>
  <c r="E2064" i="3"/>
  <c r="E2063" i="3"/>
  <c r="E2058" i="3"/>
  <c r="E2057" i="3"/>
  <c r="E2056" i="3"/>
  <c r="E2055" i="3"/>
  <c r="E2054" i="3"/>
  <c r="E2049" i="3"/>
  <c r="E2048" i="3"/>
  <c r="E2047" i="3"/>
  <c r="E2046" i="3"/>
  <c r="E2045" i="3"/>
  <c r="E2040" i="3"/>
  <c r="E2039" i="3"/>
  <c r="E2038" i="3"/>
  <c r="E2037" i="3"/>
  <c r="E2036" i="3"/>
  <c r="E2031" i="3"/>
  <c r="E2030" i="3"/>
  <c r="E2029" i="3"/>
  <c r="E2028" i="3"/>
  <c r="E2027" i="3"/>
  <c r="E2024" i="3"/>
  <c r="E2023" i="3"/>
  <c r="E2022" i="3"/>
  <c r="E2021" i="3"/>
  <c r="E2020" i="3"/>
  <c r="E2019" i="3"/>
  <c r="E2018" i="3"/>
  <c r="E2015" i="3"/>
  <c r="E2014" i="3"/>
  <c r="E2013" i="3"/>
  <c r="E2012" i="3"/>
  <c r="E2011" i="3"/>
  <c r="E2010" i="3"/>
  <c r="E2009" i="3"/>
  <c r="E2006" i="3"/>
  <c r="E2005" i="3"/>
  <c r="E2004" i="3"/>
  <c r="E2003" i="3"/>
  <c r="E2002" i="3"/>
  <c r="E2001" i="3"/>
  <c r="E2000" i="3"/>
  <c r="E1997" i="3"/>
  <c r="E1996" i="3"/>
  <c r="E1995" i="3"/>
  <c r="E1994" i="3"/>
  <c r="E1993" i="3"/>
  <c r="E1992" i="3"/>
  <c r="E1991" i="3"/>
  <c r="E1988" i="3"/>
  <c r="E1987" i="3"/>
  <c r="E1986" i="3"/>
  <c r="E1985" i="3"/>
  <c r="E1984" i="3"/>
  <c r="E1983" i="3"/>
  <c r="E1982" i="3"/>
  <c r="E1979" i="3"/>
  <c r="E1978" i="3"/>
  <c r="E1977" i="3"/>
  <c r="E1976" i="3"/>
  <c r="E1975" i="3"/>
  <c r="E1974" i="3"/>
  <c r="E1973" i="3"/>
  <c r="E1970" i="3"/>
  <c r="E1969" i="3"/>
  <c r="E1968" i="3"/>
  <c r="E1967" i="3"/>
  <c r="E1966" i="3"/>
  <c r="E1965" i="3"/>
  <c r="E1964" i="3"/>
  <c r="E1960" i="3"/>
  <c r="E1958" i="3"/>
  <c r="E1957" i="3"/>
  <c r="E1956" i="3"/>
  <c r="E1955" i="3"/>
  <c r="E1954" i="3"/>
  <c r="E1950" i="3"/>
  <c r="E1948" i="3"/>
  <c r="E1947" i="3"/>
  <c r="E1946" i="3"/>
  <c r="E1945" i="3"/>
  <c r="E1944" i="3"/>
  <c r="E1940" i="3"/>
  <c r="E1938" i="3"/>
  <c r="E1937" i="3"/>
  <c r="E1936" i="3"/>
  <c r="E1935" i="3"/>
  <c r="E1934" i="3"/>
  <c r="E1930" i="3"/>
  <c r="E1928" i="3"/>
  <c r="E1927" i="3"/>
  <c r="E1926" i="3"/>
  <c r="E1925" i="3"/>
  <c r="E1924" i="3"/>
  <c r="E1920" i="3"/>
  <c r="E1918" i="3"/>
  <c r="E1917" i="3"/>
  <c r="E1916" i="3"/>
  <c r="E1915" i="3"/>
  <c r="E1914" i="3"/>
  <c r="E1910" i="3"/>
  <c r="E1908" i="3"/>
  <c r="E1907" i="3"/>
  <c r="E1906" i="3"/>
  <c r="E1905" i="3"/>
  <c r="E1904" i="3"/>
  <c r="E1900" i="3"/>
  <c r="E1898" i="3"/>
  <c r="E1897" i="3"/>
  <c r="E1896" i="3"/>
  <c r="E1895" i="3"/>
  <c r="E1894" i="3"/>
  <c r="E1890" i="3"/>
  <c r="E1889" i="3"/>
  <c r="E1888" i="3"/>
  <c r="E1887" i="3"/>
  <c r="E1883" i="3"/>
  <c r="E1882" i="3"/>
  <c r="E1881" i="3"/>
  <c r="E1880" i="3"/>
  <c r="E1876" i="3"/>
  <c r="E1875" i="3"/>
  <c r="E1874" i="3"/>
  <c r="E1873" i="3"/>
  <c r="E1869" i="3"/>
  <c r="E1868" i="3"/>
  <c r="E1867" i="3"/>
  <c r="E1866" i="3"/>
  <c r="E1862" i="3"/>
  <c r="E1861" i="3"/>
  <c r="E1860" i="3"/>
  <c r="E1859" i="3"/>
  <c r="E1855" i="3"/>
  <c r="E1854" i="3"/>
  <c r="E1853" i="3"/>
  <c r="E1852" i="3"/>
  <c r="E1848" i="3"/>
  <c r="E1847" i="3"/>
  <c r="E1846" i="3"/>
  <c r="E1845" i="3"/>
  <c r="E1841" i="3"/>
  <c r="E1840" i="3"/>
  <c r="E1839" i="3"/>
  <c r="E1838" i="3"/>
  <c r="E1837" i="3"/>
  <c r="E1833" i="3"/>
  <c r="E1832" i="3"/>
  <c r="E1831" i="3"/>
  <c r="E1830" i="3"/>
  <c r="E1829" i="3"/>
  <c r="E1825" i="3"/>
  <c r="E1824" i="3"/>
  <c r="E1823" i="3"/>
  <c r="E1822" i="3"/>
  <c r="E1821" i="3"/>
  <c r="E1817" i="3"/>
  <c r="E1816" i="3"/>
  <c r="E1815" i="3"/>
  <c r="E1814" i="3"/>
  <c r="E1813" i="3"/>
  <c r="E1809" i="3"/>
  <c r="E1808" i="3"/>
  <c r="E1807" i="3"/>
  <c r="E1806" i="3"/>
  <c r="E1805" i="3"/>
  <c r="E1801" i="3"/>
  <c r="E1800" i="3"/>
  <c r="E1799" i="3"/>
  <c r="E1798" i="3"/>
  <c r="E1797" i="3"/>
  <c r="E1793" i="3"/>
  <c r="E1792" i="3"/>
  <c r="E1791" i="3"/>
  <c r="E1790" i="3"/>
  <c r="E1789" i="3"/>
  <c r="E1784" i="3"/>
  <c r="E1783" i="3"/>
  <c r="E1782" i="3"/>
  <c r="E1781" i="3"/>
  <c r="E1776" i="3"/>
  <c r="E1775" i="3"/>
  <c r="E1774" i="3"/>
  <c r="E1773" i="3"/>
  <c r="E1768" i="3"/>
  <c r="E1767" i="3"/>
  <c r="E1766" i="3"/>
  <c r="E1765" i="3"/>
  <c r="E1760" i="3"/>
  <c r="E1759" i="3"/>
  <c r="E1758" i="3"/>
  <c r="E1757" i="3"/>
  <c r="E1752" i="3"/>
  <c r="E1751" i="3"/>
  <c r="E1750" i="3"/>
  <c r="E1749" i="3"/>
  <c r="E1744" i="3"/>
  <c r="E1743" i="3"/>
  <c r="E1742" i="3"/>
  <c r="E1741" i="3"/>
  <c r="E1736" i="3"/>
  <c r="E1735" i="3"/>
  <c r="E1734" i="3"/>
  <c r="E1733" i="3"/>
  <c r="E1728" i="3"/>
  <c r="E1727" i="3"/>
  <c r="E1726" i="3"/>
  <c r="E1725" i="3"/>
  <c r="E1720" i="3"/>
  <c r="E1719" i="3"/>
  <c r="E1718" i="3"/>
  <c r="E1717" i="3"/>
  <c r="E1712" i="3"/>
  <c r="E1711" i="3"/>
  <c r="E1710" i="3"/>
  <c r="E1709" i="3"/>
  <c r="E1704" i="3"/>
  <c r="E1703" i="3"/>
  <c r="E1702" i="3"/>
  <c r="E1701" i="3"/>
  <c r="E1696" i="3"/>
  <c r="E1695" i="3"/>
  <c r="E1694" i="3"/>
  <c r="E1693" i="3"/>
  <c r="E1690" i="3"/>
  <c r="E1688" i="3"/>
  <c r="E1687" i="3"/>
  <c r="E1686" i="3"/>
  <c r="E1685" i="3"/>
  <c r="E1680" i="3"/>
  <c r="E1679" i="3"/>
  <c r="E1678" i="3"/>
  <c r="E1677" i="3"/>
  <c r="E1672" i="3"/>
  <c r="E1671" i="3"/>
  <c r="E1670" i="3"/>
  <c r="E1669" i="3"/>
  <c r="E1668" i="3"/>
  <c r="E1663" i="3"/>
  <c r="E1662" i="3"/>
  <c r="E1661" i="3"/>
  <c r="E1660" i="3"/>
  <c r="E1659" i="3"/>
  <c r="E1654" i="3"/>
  <c r="E1653" i="3"/>
  <c r="E1652" i="3"/>
  <c r="E1651" i="3"/>
  <c r="E1650" i="3"/>
  <c r="E1645" i="3"/>
  <c r="E1644" i="3"/>
  <c r="E1643" i="3"/>
  <c r="E1642" i="3"/>
  <c r="E1641" i="3"/>
  <c r="E1636" i="3"/>
  <c r="E1635" i="3"/>
  <c r="E1634" i="3"/>
  <c r="E1633" i="3"/>
  <c r="E1632" i="3"/>
  <c r="E1629" i="3"/>
  <c r="E1627" i="3"/>
  <c r="E1626" i="3"/>
  <c r="E1625" i="3"/>
  <c r="E1624" i="3"/>
  <c r="E1623" i="3"/>
  <c r="E1615" i="3"/>
  <c r="E1616" i="3"/>
  <c r="E1617" i="3"/>
  <c r="E1618" i="3"/>
  <c r="E1614" i="3"/>
  <c r="E1609" i="3"/>
  <c r="E1608" i="3"/>
  <c r="E1603" i="3"/>
  <c r="E1602" i="3"/>
  <c r="E1597" i="3"/>
  <c r="E1596" i="3"/>
  <c r="E1591" i="3"/>
  <c r="E1590" i="3"/>
  <c r="E1585" i="3"/>
  <c r="E1584" i="3"/>
  <c r="E1579" i="3"/>
  <c r="E1578" i="3"/>
  <c r="E1573" i="3"/>
  <c r="E1572" i="3"/>
  <c r="E1567" i="3"/>
  <c r="E1566" i="3"/>
  <c r="E1554" i="3"/>
  <c r="E1553" i="3"/>
  <c r="E1512" i="3"/>
  <c r="E1514" i="3"/>
  <c r="E1513" i="3"/>
  <c r="E1511" i="3"/>
  <c r="E1611" i="3"/>
  <c r="E1605" i="3"/>
  <c r="E1599" i="3"/>
  <c r="E1593" i="3"/>
  <c r="E1587" i="3"/>
  <c r="E1581" i="3"/>
  <c r="E1575" i="3"/>
  <c r="E1569" i="3"/>
  <c r="E1562" i="3"/>
  <c r="E1556" i="3"/>
  <c r="E1550" i="3"/>
  <c r="E1544" i="3"/>
  <c r="E1538" i="3"/>
  <c r="E1532" i="3"/>
  <c r="E1506" i="3"/>
  <c r="E747" i="3"/>
  <c r="E746" i="3"/>
  <c r="E745" i="3"/>
  <c r="E732" i="3"/>
  <c r="E731" i="3"/>
  <c r="E730" i="3"/>
  <c r="E744" i="3"/>
  <c r="E738" i="3"/>
  <c r="E729" i="3"/>
  <c r="E723" i="3"/>
  <c r="E743" i="3"/>
  <c r="E742" i="3"/>
  <c r="E741" i="3"/>
  <c r="E737" i="3"/>
  <c r="E736" i="3"/>
  <c r="E735" i="3"/>
  <c r="E728" i="3"/>
  <c r="E727" i="3"/>
  <c r="E726" i="3"/>
  <c r="E722" i="3"/>
  <c r="E721" i="3"/>
  <c r="E720" i="3"/>
  <c r="E715" i="3"/>
  <c r="E714" i="3"/>
  <c r="E706" i="3"/>
  <c r="E705" i="3"/>
  <c r="E697" i="3"/>
  <c r="E689" i="3"/>
  <c r="E713" i="3"/>
  <c r="E704" i="3"/>
  <c r="E696" i="3"/>
  <c r="E688" i="3"/>
  <c r="E712" i="3"/>
  <c r="E703" i="3"/>
  <c r="E695" i="3"/>
  <c r="E687" i="3"/>
  <c r="E711" i="3"/>
  <c r="E710" i="3"/>
  <c r="E709" i="3"/>
  <c r="E702" i="3"/>
  <c r="E701" i="3"/>
  <c r="E700" i="3"/>
  <c r="E694" i="3"/>
  <c r="E693" i="3"/>
  <c r="E692" i="3"/>
  <c r="E686" i="3"/>
  <c r="E685" i="3"/>
  <c r="E684" i="3"/>
  <c r="E679" i="3"/>
  <c r="E673" i="3"/>
  <c r="E672" i="3"/>
  <c r="E671" i="3"/>
  <c r="E663" i="3"/>
  <c r="E662" i="3"/>
  <c r="E661" i="3"/>
  <c r="E654" i="3"/>
  <c r="E653" i="3"/>
  <c r="E652" i="3"/>
  <c r="E670" i="3"/>
  <c r="E660" i="3"/>
  <c r="E651" i="3"/>
  <c r="E645" i="3"/>
  <c r="E638" i="3"/>
  <c r="E632" i="3"/>
  <c r="E678" i="3"/>
  <c r="E677" i="3"/>
  <c r="E676" i="3"/>
  <c r="E669" i="3"/>
  <c r="E668" i="3"/>
  <c r="E667" i="3"/>
  <c r="E666" i="3"/>
  <c r="E659" i="3"/>
  <c r="E658" i="3"/>
  <c r="E657" i="3"/>
  <c r="E650" i="3"/>
  <c r="E649" i="3"/>
  <c r="E648" i="3"/>
  <c r="E644" i="3"/>
  <c r="E643" i="3"/>
  <c r="E642" i="3"/>
  <c r="E641" i="3"/>
  <c r="E637" i="3"/>
  <c r="E636" i="3"/>
  <c r="E635" i="3"/>
  <c r="E631" i="3"/>
  <c r="E630" i="3"/>
  <c r="E629" i="3"/>
  <c r="E439" i="3"/>
  <c r="E438" i="3"/>
  <c r="E437" i="3"/>
  <c r="E436" i="3"/>
  <c r="E435" i="3"/>
  <c r="E434" i="3"/>
  <c r="E431" i="3"/>
  <c r="E430" i="3"/>
  <c r="E429" i="3"/>
  <c r="E428" i="3"/>
  <c r="E427" i="3"/>
  <c r="E426" i="3"/>
  <c r="E423" i="3"/>
  <c r="E422" i="3"/>
  <c r="E421" i="3"/>
  <c r="E420" i="3"/>
  <c r="E419" i="3"/>
  <c r="E418" i="3"/>
  <c r="E415" i="3"/>
  <c r="E414" i="3"/>
  <c r="E413" i="3"/>
  <c r="E412" i="3"/>
  <c r="E411" i="3"/>
  <c r="E410" i="3"/>
  <c r="E407" i="3"/>
  <c r="E406" i="3"/>
  <c r="E405" i="3"/>
  <c r="E404" i="3"/>
  <c r="E403" i="3"/>
  <c r="E402" i="3"/>
  <c r="E399" i="3"/>
  <c r="E398" i="3"/>
  <c r="E397" i="3"/>
  <c r="E396" i="3"/>
  <c r="E395" i="3"/>
  <c r="E394" i="3"/>
  <c r="E391" i="3"/>
  <c r="E390" i="3"/>
  <c r="E389" i="3"/>
  <c r="E388" i="3"/>
  <c r="E387" i="3"/>
  <c r="E386" i="3"/>
  <c r="E383" i="3"/>
  <c r="E382" i="3"/>
  <c r="E381" i="3"/>
  <c r="E380" i="3"/>
  <c r="E379" i="3"/>
  <c r="E378" i="3"/>
  <c r="E373" i="3"/>
  <c r="E372" i="3"/>
  <c r="E371" i="3"/>
  <c r="E370" i="3"/>
  <c r="E369" i="3"/>
  <c r="E366" i="3"/>
  <c r="E365" i="3"/>
  <c r="E364" i="3"/>
  <c r="E363" i="3"/>
  <c r="E362" i="3"/>
  <c r="E359" i="3"/>
  <c r="E358" i="3"/>
  <c r="E357" i="3"/>
  <c r="E356" i="3"/>
  <c r="E355" i="3"/>
  <c r="E348" i="3"/>
  <c r="E346" i="3"/>
  <c r="E345" i="3"/>
  <c r="E344" i="3"/>
  <c r="E343" i="3"/>
  <c r="E342" i="3"/>
  <c r="E341" i="3"/>
  <c r="E340" i="3"/>
  <c r="E339" i="3"/>
  <c r="E338" i="3"/>
  <c r="E337" i="3"/>
  <c r="E334" i="3"/>
  <c r="E333" i="3"/>
  <c r="E332" i="3"/>
  <c r="E331" i="3"/>
  <c r="E330" i="3"/>
  <c r="E329" i="3"/>
  <c r="E328" i="3"/>
  <c r="E327" i="3"/>
  <c r="E326" i="3"/>
  <c r="E323" i="3"/>
  <c r="E322" i="3"/>
  <c r="E321" i="3"/>
  <c r="E320" i="3"/>
  <c r="E319" i="3"/>
  <c r="E318" i="3"/>
  <c r="E317" i="3"/>
  <c r="E316" i="3"/>
  <c r="E313" i="3"/>
  <c r="E312" i="3"/>
  <c r="E311" i="3"/>
  <c r="E310" i="3"/>
  <c r="E309" i="3"/>
  <c r="E308" i="3"/>
  <c r="E307" i="3"/>
  <c r="E306" i="3"/>
  <c r="E303" i="3"/>
  <c r="E302" i="3"/>
  <c r="E301" i="3"/>
  <c r="E300" i="3"/>
  <c r="E299" i="3"/>
  <c r="E298" i="3"/>
  <c r="E297" i="3"/>
  <c r="E296" i="3"/>
  <c r="E293" i="3"/>
  <c r="E292" i="3"/>
  <c r="E291" i="3"/>
  <c r="E290" i="3"/>
  <c r="E289" i="3"/>
  <c r="E288" i="3"/>
  <c r="E287" i="3"/>
  <c r="E286" i="3"/>
  <c r="E283" i="3"/>
  <c r="E282" i="3"/>
  <c r="E281" i="3"/>
  <c r="E280" i="3"/>
  <c r="E279" i="3"/>
  <c r="E278" i="3"/>
  <c r="E277" i="3"/>
  <c r="E276" i="3"/>
  <c r="E273" i="3"/>
  <c r="E272" i="3"/>
  <c r="E271" i="3"/>
  <c r="E270" i="3"/>
  <c r="E269" i="3"/>
  <c r="E268" i="3"/>
  <c r="E267" i="3"/>
  <c r="E266" i="3"/>
  <c r="E1610" i="3"/>
  <c r="E1604" i="3"/>
  <c r="E1598" i="3"/>
  <c r="E1580" i="3"/>
  <c r="E1574" i="3"/>
  <c r="E1568" i="3"/>
  <c r="E1537" i="3"/>
  <c r="E1531" i="3"/>
  <c r="E1592" i="3"/>
  <c r="E1586" i="3"/>
  <c r="E1561" i="3"/>
  <c r="E1555" i="3"/>
  <c r="E1549" i="3"/>
  <c r="E1543" i="3"/>
  <c r="E1526" i="3"/>
  <c r="E1525" i="3"/>
  <c r="E1519" i="3"/>
  <c r="E1520" i="3"/>
  <c r="E1560" i="3"/>
  <c r="E1559" i="3"/>
  <c r="E1548" i="3"/>
  <c r="E1547" i="3"/>
  <c r="E1542" i="3"/>
  <c r="E1541" i="3"/>
  <c r="E1536" i="3"/>
  <c r="E1535" i="3"/>
  <c r="E1530" i="3"/>
  <c r="E1529" i="3"/>
  <c r="E1524" i="3"/>
  <c r="E1523" i="3"/>
  <c r="E1518" i="3"/>
  <c r="E1517" i="3"/>
  <c r="K5" i="7" l="1"/>
  <c r="J5" i="7"/>
  <c r="E1505" i="3"/>
  <c r="E1504" i="3"/>
  <c r="E1503" i="3"/>
  <c r="E1502" i="3"/>
  <c r="E1497" i="3"/>
  <c r="E1493" i="3"/>
  <c r="E1469" i="3"/>
  <c r="E1465" i="3"/>
  <c r="E1452" i="3"/>
  <c r="E1425" i="3"/>
  <c r="E1421" i="3"/>
  <c r="E1397" i="3"/>
  <c r="E1393" i="3"/>
  <c r="E1380" i="3"/>
  <c r="E1353" i="3"/>
  <c r="E1349" i="3"/>
  <c r="E1325" i="3"/>
  <c r="E1321" i="3"/>
  <c r="E1281" i="3"/>
  <c r="E1277" i="3"/>
  <c r="E1251" i="3"/>
  <c r="E1247" i="3"/>
  <c r="E1202" i="3"/>
  <c r="E1198" i="3"/>
  <c r="E1166" i="3"/>
  <c r="E1145" i="3"/>
  <c r="E1144" i="3"/>
  <c r="E1492" i="3"/>
  <c r="E1481" i="3"/>
  <c r="E1464" i="3"/>
  <c r="E1420" i="3"/>
  <c r="E1409" i="3"/>
  <c r="E1392" i="3"/>
  <c r="E1348" i="3"/>
  <c r="E1337" i="3"/>
  <c r="E1320" i="3"/>
  <c r="E1308" i="3"/>
  <c r="E1276" i="3"/>
  <c r="E1264" i="3"/>
  <c r="E1246" i="3"/>
  <c r="E1233" i="3"/>
  <c r="E1197" i="3"/>
  <c r="E1196" i="3"/>
  <c r="E1181" i="3"/>
  <c r="E1180" i="3"/>
  <c r="E1162" i="3"/>
  <c r="E1161" i="3"/>
  <c r="E1160" i="3"/>
  <c r="E1494" i="3"/>
  <c r="E1466" i="3"/>
  <c r="E1441" i="3"/>
  <c r="E1422" i="3"/>
  <c r="E1394" i="3"/>
  <c r="E1369" i="3"/>
  <c r="E1350" i="3"/>
  <c r="E1322" i="3"/>
  <c r="E1297" i="3"/>
  <c r="E1278" i="3"/>
  <c r="E1248" i="3"/>
  <c r="E1221" i="3"/>
  <c r="E1199" i="3"/>
  <c r="E1163" i="3"/>
  <c r="E1130" i="3"/>
  <c r="E1496" i="3"/>
  <c r="E1495" i="3"/>
  <c r="E1468" i="3"/>
  <c r="E1467" i="3"/>
  <c r="E1440" i="3"/>
  <c r="E1439" i="3"/>
  <c r="E1424" i="3"/>
  <c r="E1423" i="3"/>
  <c r="E1396" i="3"/>
  <c r="E1395" i="3"/>
  <c r="E1368" i="3"/>
  <c r="E1367" i="3"/>
  <c r="E1352" i="3"/>
  <c r="E1351" i="3"/>
  <c r="E1324" i="3"/>
  <c r="E1323" i="3"/>
  <c r="E1296" i="3"/>
  <c r="E1295" i="3"/>
  <c r="E1280" i="3"/>
  <c r="E1279" i="3"/>
  <c r="E1250" i="3"/>
  <c r="E1249" i="3"/>
  <c r="E1220" i="3"/>
  <c r="E1219" i="3"/>
  <c r="E1201" i="3"/>
  <c r="E1200" i="3"/>
  <c r="E1165" i="3"/>
  <c r="E1164" i="3"/>
  <c r="E1129" i="3"/>
  <c r="E1128" i="3"/>
  <c r="E1120" i="3"/>
  <c r="E1203" i="3"/>
  <c r="E1183" i="3"/>
  <c r="E1167" i="3"/>
  <c r="E1147" i="3"/>
  <c r="E1131" i="3"/>
  <c r="E1487" i="3"/>
  <c r="E1486" i="3"/>
  <c r="E1475" i="3"/>
  <c r="E1474" i="3"/>
  <c r="E1459" i="3"/>
  <c r="E1458" i="3"/>
  <c r="E1447" i="3"/>
  <c r="E1446" i="3"/>
  <c r="E1438" i="3"/>
  <c r="E1437" i="3"/>
  <c r="E1431" i="3"/>
  <c r="E1430" i="3"/>
  <c r="E1415" i="3"/>
  <c r="E1414" i="3"/>
  <c r="E1403" i="3"/>
  <c r="E1402" i="3"/>
  <c r="E1387" i="3"/>
  <c r="E1386" i="3"/>
  <c r="E1375" i="3"/>
  <c r="E1374" i="3"/>
  <c r="E1366" i="3"/>
  <c r="E1365" i="3"/>
  <c r="E1359" i="3"/>
  <c r="E1358" i="3"/>
  <c r="E1343" i="3"/>
  <c r="E1342" i="3"/>
  <c r="E1331" i="3"/>
  <c r="E1330" i="3"/>
  <c r="E1315" i="3"/>
  <c r="E1314" i="3"/>
  <c r="E1303" i="3"/>
  <c r="E1302" i="3"/>
  <c r="E1294" i="3"/>
  <c r="E1293" i="3"/>
  <c r="E1287" i="3"/>
  <c r="E1286" i="3"/>
  <c r="E1271" i="3"/>
  <c r="E1270" i="3"/>
  <c r="E1258" i="3"/>
  <c r="E1257" i="3"/>
  <c r="E1241" i="3"/>
  <c r="E1240" i="3"/>
  <c r="E1228" i="3"/>
  <c r="E1227" i="3"/>
  <c r="E1218" i="3"/>
  <c r="E1217" i="3"/>
  <c r="E1210" i="3"/>
  <c r="E1209" i="3"/>
  <c r="E1190" i="3"/>
  <c r="E1189" i="3"/>
  <c r="E1174" i="3"/>
  <c r="E1173" i="3"/>
  <c r="E1154" i="3"/>
  <c r="E1153" i="3"/>
  <c r="E1138" i="3"/>
  <c r="E1137" i="3"/>
  <c r="E1127" i="3"/>
  <c r="E1126" i="3"/>
  <c r="E1118" i="3"/>
  <c r="E1117" i="3"/>
  <c r="E1485" i="3"/>
  <c r="E1473" i="3"/>
  <c r="E1457" i="3"/>
  <c r="E1445" i="3"/>
  <c r="E1436" i="3"/>
  <c r="E1429" i="3"/>
  <c r="E1413" i="3"/>
  <c r="E1401" i="3"/>
  <c r="E1385" i="3"/>
  <c r="E1373" i="3"/>
  <c r="E1364" i="3"/>
  <c r="E1357" i="3"/>
  <c r="E1341" i="3"/>
  <c r="E1329" i="3"/>
  <c r="E1313" i="3"/>
  <c r="E1301" i="3"/>
  <c r="E1292" i="3"/>
  <c r="E1285" i="3"/>
  <c r="E1269" i="3"/>
  <c r="E1256" i="3"/>
  <c r="E1239" i="3"/>
  <c r="E1226" i="3"/>
  <c r="E1216" i="3"/>
  <c r="E1208" i="3"/>
  <c r="E1188" i="3"/>
  <c r="E1172" i="3"/>
  <c r="E1152" i="3"/>
  <c r="E1136" i="3"/>
  <c r="E1125" i="3"/>
  <c r="E1116" i="3"/>
  <c r="E1484" i="3"/>
  <c r="E1472" i="3"/>
  <c r="E1456" i="3"/>
  <c r="E1444" i="3"/>
  <c r="E1435" i="3"/>
  <c r="E1428" i="3"/>
  <c r="E1412" i="3"/>
  <c r="E1400" i="3"/>
  <c r="E1384" i="3"/>
  <c r="E1372" i="3"/>
  <c r="E1363" i="3"/>
  <c r="E1356" i="3"/>
  <c r="E1340" i="3"/>
  <c r="E1328" i="3"/>
  <c r="E1312" i="3"/>
  <c r="E1300" i="3"/>
  <c r="E1291" i="3"/>
  <c r="E1284" i="3"/>
  <c r="E1268" i="3"/>
  <c r="E1267" i="3"/>
  <c r="E1255" i="3"/>
  <c r="E1254" i="3"/>
  <c r="E1238" i="3"/>
  <c r="E1237" i="3"/>
  <c r="E1225" i="3"/>
  <c r="E1224" i="3"/>
  <c r="E1215" i="3"/>
  <c r="E1214" i="3"/>
  <c r="E1207" i="3"/>
  <c r="E1206" i="3"/>
  <c r="E1187" i="3"/>
  <c r="E1186" i="3"/>
  <c r="E1171" i="3"/>
  <c r="E1170" i="3"/>
  <c r="E1151" i="3"/>
  <c r="E1150" i="3"/>
  <c r="E1135" i="3"/>
  <c r="E1134" i="3"/>
  <c r="E1124" i="3"/>
  <c r="E1123" i="3"/>
  <c r="E1115" i="3"/>
  <c r="E1114" i="3"/>
  <c r="E250" i="3" l="1"/>
  <c r="E257" i="3"/>
  <c r="E244" i="3"/>
  <c r="E258" i="3"/>
  <c r="E256" i="3"/>
  <c r="E255" i="3"/>
  <c r="E254" i="3"/>
  <c r="E251" i="3"/>
  <c r="E249" i="3"/>
  <c r="E248" i="3"/>
  <c r="E247" i="3"/>
  <c r="E243" i="3"/>
  <c r="E242" i="3"/>
  <c r="E241" i="3"/>
  <c r="E238" i="3"/>
  <c r="E237" i="3"/>
  <c r="E235" i="3"/>
  <c r="E234" i="3"/>
  <c r="E232" i="3"/>
  <c r="E231" i="3"/>
  <c r="E230" i="3"/>
  <c r="E229" i="3"/>
  <c r="E221" i="3"/>
  <c r="E216" i="3"/>
  <c r="E210" i="3"/>
  <c r="E205" i="3"/>
  <c r="E200" i="3"/>
  <c r="E196" i="3"/>
  <c r="E192" i="3"/>
  <c r="E188" i="3"/>
  <c r="E184" i="3"/>
  <c r="E180" i="3"/>
  <c r="E175" i="3"/>
  <c r="E171" i="3"/>
  <c r="E167" i="3"/>
  <c r="E163" i="3"/>
  <c r="E158" i="3"/>
  <c r="E154" i="3"/>
  <c r="E150" i="3"/>
  <c r="E146" i="3"/>
  <c r="E142" i="3"/>
  <c r="E138" i="3"/>
  <c r="E226" i="3"/>
  <c r="E225" i="3"/>
  <c r="E224" i="3"/>
  <c r="E220" i="3"/>
  <c r="E219" i="3"/>
  <c r="E215" i="3"/>
  <c r="E214" i="3"/>
  <c r="E211" i="3"/>
  <c r="E209" i="3"/>
  <c r="E206" i="3"/>
  <c r="E204" i="3"/>
  <c r="E201" i="3"/>
  <c r="E199" i="3"/>
  <c r="E195" i="3"/>
  <c r="E191" i="3"/>
  <c r="E187" i="3"/>
  <c r="E183" i="3"/>
  <c r="E179" i="3"/>
  <c r="E174" i="3"/>
  <c r="E170" i="3"/>
  <c r="E166" i="3"/>
  <c r="E162" i="3"/>
  <c r="E157" i="3"/>
  <c r="E153" i="3"/>
  <c r="E149" i="3"/>
  <c r="E145" i="3"/>
  <c r="E141" i="3"/>
  <c r="E137" i="3"/>
  <c r="E124" i="3"/>
  <c r="E61" i="3"/>
  <c r="E60" i="3"/>
  <c r="E132" i="3"/>
  <c r="E128" i="3"/>
  <c r="E120" i="3"/>
  <c r="E115" i="3"/>
  <c r="E111" i="3"/>
  <c r="E107" i="3"/>
  <c r="E103" i="3"/>
  <c r="E99" i="3"/>
  <c r="E95" i="3"/>
  <c r="E89" i="3"/>
  <c r="E85" i="3"/>
  <c r="E81" i="3"/>
  <c r="E75" i="3"/>
  <c r="E71" i="3"/>
  <c r="E67" i="3"/>
  <c r="E57" i="3"/>
  <c r="E53" i="3"/>
  <c r="E46" i="3"/>
  <c r="E40" i="3"/>
  <c r="E36" i="3"/>
  <c r="E32" i="3"/>
  <c r="E3113" i="3" l="1"/>
  <c r="E3112" i="3"/>
  <c r="E3111" i="3"/>
  <c r="E3110" i="3"/>
  <c r="E3106" i="3"/>
  <c r="E3105" i="3"/>
  <c r="E3104" i="3"/>
  <c r="E3103" i="3"/>
  <c r="E3099" i="3"/>
  <c r="E3098" i="3"/>
  <c r="E3097" i="3"/>
  <c r="E3096" i="3"/>
  <c r="E3092" i="3"/>
  <c r="E3091" i="3"/>
  <c r="E3090" i="3"/>
  <c r="E3089" i="3"/>
  <c r="E3085" i="3"/>
  <c r="E3084" i="3"/>
  <c r="E3083" i="3"/>
  <c r="E3082" i="3"/>
  <c r="E3078" i="3"/>
  <c r="E3077" i="3"/>
  <c r="E3076" i="3"/>
  <c r="E3075" i="3"/>
  <c r="E3071" i="3"/>
  <c r="E3070" i="3"/>
  <c r="E3069" i="3"/>
  <c r="E3068" i="3"/>
  <c r="E3109" i="3"/>
  <c r="E3102" i="3"/>
  <c r="E3095" i="3"/>
  <c r="E3088" i="3"/>
  <c r="E3081" i="3"/>
  <c r="E3074" i="3"/>
  <c r="E3067" i="3"/>
  <c r="E3062" i="3"/>
  <c r="E3061" i="3"/>
  <c r="E3057" i="3"/>
  <c r="E3056" i="3"/>
  <c r="E3052" i="3"/>
  <c r="E3051" i="3"/>
  <c r="E3047" i="3"/>
  <c r="E3046" i="3"/>
  <c r="E3042" i="3"/>
  <c r="E3041" i="3"/>
  <c r="E3037" i="3"/>
  <c r="E3036" i="3"/>
  <c r="E3032" i="3"/>
  <c r="E3031" i="3"/>
  <c r="E3027" i="3"/>
  <c r="E3026" i="3"/>
  <c r="E3060" i="3"/>
  <c r="E3055" i="3"/>
  <c r="E3050" i="3"/>
  <c r="E3045" i="3"/>
  <c r="E3040" i="3"/>
  <c r="E3035" i="3"/>
  <c r="E3030" i="3"/>
  <c r="E3025" i="3"/>
  <c r="E3017" i="3"/>
  <c r="E3016" i="3"/>
  <c r="E3011" i="3"/>
  <c r="E3010" i="3"/>
  <c r="E3006" i="3"/>
  <c r="E3005" i="3"/>
  <c r="E3001" i="3"/>
  <c r="E3000" i="3"/>
  <c r="E2996" i="3"/>
  <c r="E2995" i="3"/>
  <c r="E2991" i="3"/>
  <c r="E2990" i="3"/>
  <c r="E2986" i="3"/>
  <c r="E2985" i="3"/>
  <c r="E2981" i="3"/>
  <c r="E2980" i="3"/>
  <c r="E2976" i="3"/>
  <c r="E2975" i="3"/>
  <c r="E3009" i="3"/>
  <c r="E3004" i="3"/>
  <c r="E2999" i="3"/>
  <c r="E2994" i="3"/>
  <c r="E2989" i="3"/>
  <c r="E2984" i="3"/>
  <c r="E2979" i="3"/>
  <c r="E2974" i="3"/>
  <c r="E2960" i="3"/>
  <c r="E2959" i="3"/>
  <c r="E2955" i="3"/>
  <c r="E2954" i="3"/>
  <c r="E2950" i="3"/>
  <c r="E2949" i="3"/>
  <c r="E2945" i="3"/>
  <c r="E2944" i="3"/>
  <c r="E2958" i="3"/>
  <c r="E2953" i="3"/>
  <c r="E2948" i="3"/>
  <c r="E2943" i="3"/>
  <c r="E2937" i="3"/>
  <c r="E2936" i="3"/>
  <c r="E2932" i="3"/>
  <c r="E2931" i="3"/>
  <c r="E2927" i="3"/>
  <c r="E2926" i="3"/>
  <c r="E2922" i="3"/>
  <c r="E2921" i="3"/>
  <c r="E2917" i="3"/>
  <c r="E2916" i="3"/>
  <c r="E2912" i="3"/>
  <c r="E2911" i="3"/>
  <c r="E2907" i="3"/>
  <c r="E2906" i="3"/>
  <c r="E2935" i="3"/>
  <c r="E2930" i="3"/>
  <c r="E2925" i="3"/>
  <c r="E2920" i="3"/>
  <c r="E2915" i="3"/>
  <c r="E2910" i="3"/>
  <c r="E2905" i="3"/>
  <c r="E2900" i="3"/>
  <c r="E2899" i="3"/>
  <c r="E2895" i="3"/>
  <c r="E2894" i="3"/>
  <c r="E2889" i="3"/>
  <c r="E2888" i="3"/>
  <c r="E2884" i="3"/>
  <c r="E2883" i="3"/>
  <c r="E2879" i="3"/>
  <c r="E2878" i="3"/>
  <c r="E2874" i="3"/>
  <c r="E2873" i="3"/>
  <c r="E2898" i="3"/>
  <c r="E2893" i="3"/>
  <c r="E2887" i="3"/>
  <c r="E2882" i="3"/>
  <c r="E2877" i="3"/>
  <c r="E2872" i="3"/>
  <c r="E2866" i="3"/>
  <c r="E2865" i="3"/>
  <c r="E2862" i="3"/>
  <c r="E2861" i="3"/>
  <c r="E2858" i="3"/>
  <c r="E2857" i="3"/>
  <c r="E2854" i="3"/>
  <c r="E2853" i="3"/>
  <c r="E2848" i="3"/>
  <c r="E2847" i="3"/>
  <c r="E2843" i="3"/>
  <c r="E2842" i="3"/>
  <c r="E2838" i="3"/>
  <c r="E2837" i="3"/>
  <c r="E2833" i="3"/>
  <c r="E2832" i="3"/>
  <c r="E2828" i="3"/>
  <c r="E2827" i="3"/>
  <c r="E2823" i="3"/>
  <c r="E2822" i="3"/>
  <c r="E2818" i="3"/>
  <c r="E2817" i="3"/>
  <c r="E2813" i="3"/>
  <c r="E2812" i="3"/>
  <c r="E2808" i="3"/>
  <c r="E2807" i="3"/>
  <c r="E2846" i="3"/>
  <c r="E2841" i="3"/>
  <c r="E2836" i="3"/>
  <c r="E2831" i="3"/>
  <c r="E2826" i="3"/>
  <c r="E2821" i="3"/>
  <c r="E2816" i="3"/>
  <c r="E2811" i="3"/>
  <c r="E2806" i="3"/>
  <c r="E2801" i="3"/>
  <c r="E2800" i="3"/>
  <c r="E2796" i="3"/>
  <c r="E2795" i="3"/>
  <c r="E2791" i="3"/>
  <c r="E2790" i="3"/>
  <c r="E2786" i="3"/>
  <c r="E2785" i="3"/>
  <c r="E2776" i="3"/>
  <c r="E2775" i="3"/>
  <c r="E2771" i="3"/>
  <c r="E2770" i="3"/>
  <c r="E2799" i="3"/>
  <c r="E2794" i="3"/>
  <c r="E2789" i="3"/>
  <c r="E2784" i="3"/>
  <c r="E2779" i="3"/>
  <c r="E2774" i="3"/>
  <c r="E2769" i="3"/>
  <c r="E2763" i="3"/>
  <c r="E2762" i="3"/>
  <c r="E2758" i="3"/>
  <c r="E2757" i="3"/>
  <c r="E2753" i="3"/>
  <c r="E2752" i="3"/>
  <c r="E2748" i="3"/>
  <c r="E2747" i="3"/>
  <c r="E2743" i="3"/>
  <c r="E2742" i="3"/>
  <c r="E2738" i="3"/>
  <c r="E2737" i="3"/>
  <c r="E2733" i="3"/>
  <c r="E2732" i="3"/>
  <c r="E2728" i="3"/>
  <c r="E2727" i="3"/>
  <c r="E2716" i="3"/>
  <c r="E2715" i="3"/>
  <c r="E2711" i="3"/>
  <c r="E2710" i="3"/>
  <c r="E2706" i="3"/>
  <c r="E2705" i="3"/>
  <c r="E2701" i="3"/>
  <c r="E2700" i="3"/>
  <c r="E2696" i="3"/>
  <c r="E2695" i="3"/>
  <c r="E2691" i="3"/>
  <c r="E2690" i="3"/>
  <c r="E2686" i="3"/>
  <c r="E2685" i="3"/>
  <c r="E2761" i="3"/>
  <c r="E2756" i="3"/>
  <c r="E2751" i="3"/>
  <c r="E2746" i="3"/>
  <c r="E2741" i="3"/>
  <c r="E2736" i="3"/>
  <c r="E2731" i="3"/>
  <c r="E2726" i="3"/>
  <c r="E2714" i="3"/>
  <c r="E2709" i="3"/>
  <c r="E2704" i="3"/>
  <c r="E2699" i="3"/>
  <c r="E2694" i="3"/>
  <c r="E2689" i="3"/>
  <c r="E2684" i="3"/>
  <c r="E368" i="3" l="1"/>
  <c r="E425" i="3"/>
  <c r="E393" i="3"/>
  <c r="E433" i="3"/>
  <c r="E295" i="3"/>
  <c r="E354" i="3"/>
  <c r="E409" i="3"/>
  <c r="E361" i="3"/>
  <c r="E275" i="3"/>
  <c r="E315" i="3"/>
  <c r="E285" i="3"/>
  <c r="E336" i="3"/>
  <c r="E401" i="3"/>
  <c r="E265" i="3"/>
  <c r="E325" i="3"/>
  <c r="E385" i="3"/>
  <c r="E305" i="3"/>
  <c r="E377" i="3"/>
  <c r="E417" i="3"/>
  <c r="E131" i="3" l="1"/>
  <c r="E127" i="3"/>
  <c r="E123" i="3"/>
  <c r="E119" i="3"/>
  <c r="E114" i="3"/>
  <c r="E110" i="3"/>
  <c r="E106" i="3"/>
  <c r="E102" i="3"/>
  <c r="E98" i="3"/>
  <c r="E94" i="3"/>
  <c r="E88" i="3"/>
  <c r="E84" i="3"/>
  <c r="E80" i="3"/>
  <c r="E74" i="3"/>
  <c r="E70" i="3"/>
  <c r="E66" i="3"/>
  <c r="E56" i="3"/>
  <c r="E52" i="3"/>
  <c r="E49" i="3"/>
  <c r="E45" i="3"/>
  <c r="E39" i="3"/>
  <c r="E35" i="3"/>
  <c r="E31" i="3"/>
  <c r="E22" i="3"/>
  <c r="E18" i="3"/>
  <c r="E14" i="3"/>
  <c r="E26" i="3"/>
  <c r="E25" i="3"/>
  <c r="E21" i="3"/>
  <c r="E17" i="3"/>
  <c r="E2256" i="3" l="1"/>
  <c r="E2008" i="3"/>
  <c r="E1999" i="3"/>
  <c r="E1972" i="3"/>
  <c r="E1990" i="3"/>
  <c r="E1981" i="3"/>
  <c r="E1963" i="3"/>
  <c r="E1893" i="3"/>
  <c r="E1879" i="3"/>
  <c r="E1953" i="3"/>
  <c r="E1708" i="3"/>
  <c r="E1828" i="3"/>
  <c r="E1872" i="3"/>
  <c r="E2080" i="3"/>
  <c r="E2113" i="3"/>
  <c r="E2154" i="3"/>
  <c r="E2190" i="3"/>
  <c r="E1780" i="3"/>
  <c r="E1748" i="3"/>
  <c r="E1764" i="3"/>
  <c r="E2071" i="3"/>
  <c r="E1676" i="3"/>
  <c r="E1820" i="3"/>
  <c r="E1700" i="3"/>
  <c r="E2062" i="3"/>
  <c r="E1756" i="3"/>
  <c r="E1933" i="3"/>
  <c r="E2097" i="3"/>
  <c r="E2145" i="3"/>
  <c r="E1724" i="3"/>
  <c r="E1796" i="3"/>
  <c r="E1858" i="3"/>
  <c r="E1913" i="3"/>
  <c r="E1923" i="3"/>
  <c r="E2053" i="3"/>
  <c r="E2137" i="3"/>
  <c r="E2172" i="3"/>
  <c r="E1692" i="3"/>
  <c r="E1812" i="3"/>
  <c r="E1865" i="3"/>
  <c r="E2181" i="3"/>
  <c r="E2248" i="3"/>
  <c r="E1684" i="3"/>
  <c r="E1716" i="3"/>
  <c r="E1772" i="3"/>
  <c r="E1851" i="3"/>
  <c r="E1886" i="3"/>
  <c r="E2026" i="3"/>
  <c r="E2044" i="3"/>
  <c r="E2121" i="3"/>
  <c r="E2163" i="3"/>
  <c r="E2208" i="3"/>
  <c r="E2216" i="3"/>
  <c r="E2224" i="3"/>
  <c r="E2232" i="3"/>
  <c r="E2240" i="3"/>
  <c r="E2017" i="3"/>
  <c r="E2105" i="3"/>
  <c r="E2129" i="3"/>
  <c r="E2199" i="3"/>
  <c r="E1732" i="3"/>
  <c r="E1788" i="3"/>
  <c r="E2089" i="3"/>
  <c r="E1740" i="3"/>
  <c r="E1804" i="3"/>
  <c r="E1836" i="3"/>
  <c r="E1903" i="3"/>
  <c r="E2035" i="3"/>
  <c r="E1943" i="3"/>
  <c r="E1844" i="3"/>
  <c r="E1667" i="3"/>
  <c r="E1658" i="3"/>
  <c r="E1649" i="3"/>
  <c r="E827" i="3"/>
  <c r="E820" i="3"/>
  <c r="E815" i="3"/>
  <c r="E810" i="3"/>
  <c r="E805" i="3"/>
  <c r="E801" i="3"/>
  <c r="E797" i="3"/>
  <c r="E793" i="3"/>
  <c r="E789" i="3"/>
  <c r="E784" i="3"/>
  <c r="E779" i="3"/>
  <c r="E774" i="3"/>
  <c r="E769" i="3"/>
  <c r="E765" i="3"/>
  <c r="E761" i="3"/>
  <c r="E757" i="3"/>
  <c r="E929" i="3"/>
  <c r="E928" i="3"/>
  <c r="E927" i="3"/>
  <c r="E926" i="3"/>
  <c r="E925" i="3"/>
  <c r="E922" i="3"/>
  <c r="E921" i="3"/>
  <c r="E920" i="3"/>
  <c r="E919" i="3"/>
  <c r="E918" i="3"/>
  <c r="E915" i="3"/>
  <c r="E914" i="3"/>
  <c r="E913" i="3"/>
  <c r="E912" i="3"/>
  <c r="E911" i="3"/>
  <c r="E908" i="3"/>
  <c r="E907" i="3"/>
  <c r="E906" i="3"/>
  <c r="E905" i="3"/>
  <c r="E904" i="3"/>
  <c r="E901" i="3"/>
  <c r="E900" i="3"/>
  <c r="E899" i="3"/>
  <c r="E898" i="3"/>
  <c r="E895" i="3"/>
  <c r="E894" i="3"/>
  <c r="E893" i="3"/>
  <c r="E892" i="3"/>
  <c r="E889" i="3"/>
  <c r="E888" i="3"/>
  <c r="E887" i="3"/>
  <c r="E886" i="3"/>
  <c r="E883" i="3"/>
  <c r="E882" i="3"/>
  <c r="E881" i="3"/>
  <c r="E880" i="3"/>
  <c r="E876" i="3"/>
  <c r="E875" i="3"/>
  <c r="E874" i="3"/>
  <c r="E873" i="3"/>
  <c r="E872" i="3"/>
  <c r="E869" i="3"/>
  <c r="E868" i="3"/>
  <c r="E867" i="3"/>
  <c r="E866" i="3"/>
  <c r="E865" i="3"/>
  <c r="E862" i="3"/>
  <c r="E861" i="3"/>
  <c r="E860" i="3"/>
  <c r="E859" i="3"/>
  <c r="E858" i="3"/>
  <c r="E855" i="3"/>
  <c r="E854" i="3"/>
  <c r="E853" i="3"/>
  <c r="E852" i="3"/>
  <c r="E851" i="3"/>
  <c r="E848" i="3"/>
  <c r="E847" i="3"/>
  <c r="E846" i="3"/>
  <c r="E845" i="3"/>
  <c r="E842" i="3"/>
  <c r="E841" i="3"/>
  <c r="E840" i="3"/>
  <c r="E839" i="3"/>
  <c r="E836" i="3"/>
  <c r="E835" i="3"/>
  <c r="E834" i="3"/>
  <c r="E833" i="3"/>
  <c r="E830" i="3"/>
  <c r="E829" i="3"/>
  <c r="E828" i="3"/>
  <c r="E822" i="3"/>
  <c r="E821" i="3"/>
  <c r="E817" i="3"/>
  <c r="E816" i="3"/>
  <c r="E812" i="3"/>
  <c r="E811" i="3"/>
  <c r="E807" i="3"/>
  <c r="E806" i="3"/>
  <c r="E802" i="3"/>
  <c r="E798" i="3"/>
  <c r="E794" i="3"/>
  <c r="E790" i="3"/>
  <c r="E786" i="3"/>
  <c r="E785" i="3"/>
  <c r="E781" i="3"/>
  <c r="E780" i="3"/>
  <c r="E776" i="3"/>
  <c r="E775" i="3"/>
  <c r="E771" i="3"/>
  <c r="E770" i="3"/>
  <c r="E766" i="3"/>
  <c r="E762" i="3"/>
  <c r="E758" i="3"/>
  <c r="E754" i="3"/>
  <c r="E753" i="3"/>
  <c r="E2664" i="3"/>
  <c r="G2420" i="3"/>
  <c r="E788" i="3" l="1"/>
  <c r="E760" i="3"/>
  <c r="E796" i="3"/>
  <c r="E778" i="3"/>
  <c r="E903" i="3"/>
  <c r="E850" i="3"/>
  <c r="E1622" i="3"/>
  <c r="E756" i="3"/>
  <c r="E838" i="3"/>
  <c r="E857" i="3"/>
  <c r="E752" i="3"/>
  <c r="E809" i="3"/>
  <c r="E924" i="3"/>
  <c r="E768" i="3"/>
  <c r="E804" i="3"/>
  <c r="E1510" i="3"/>
  <c r="E1613" i="3"/>
  <c r="E773" i="3"/>
  <c r="E792" i="3"/>
  <c r="E832" i="3"/>
  <c r="E864" i="3"/>
  <c r="E871" i="3"/>
  <c r="E814" i="3"/>
  <c r="E885" i="3"/>
  <c r="E891" i="3"/>
  <c r="E897" i="3"/>
  <c r="E764" i="3"/>
  <c r="E783" i="3"/>
  <c r="E800" i="3"/>
  <c r="E819" i="3"/>
  <c r="E826" i="3"/>
  <c r="E844" i="3"/>
  <c r="E879" i="3"/>
  <c r="E910" i="3"/>
  <c r="E917" i="3"/>
  <c r="E1631" i="3"/>
  <c r="E1640" i="3"/>
  <c r="E1384" i="2"/>
  <c r="E1295" i="2"/>
  <c r="E1258" i="2"/>
  <c r="E1257" i="2"/>
  <c r="E1190" i="2"/>
  <c r="E1138" i="2"/>
  <c r="E1112" i="2"/>
  <c r="E1094" i="2"/>
  <c r="E1091" i="2"/>
  <c r="E1088" i="2"/>
  <c r="E980" i="2"/>
  <c r="E979" i="2"/>
  <c r="E978" i="2"/>
  <c r="E977" i="2"/>
  <c r="E975" i="2"/>
  <c r="E974" i="2"/>
  <c r="E873" i="2"/>
  <c r="E872" i="2"/>
  <c r="E858" i="2"/>
  <c r="E854" i="2"/>
  <c r="E852" i="2"/>
  <c r="E837" i="2"/>
  <c r="E810" i="2"/>
  <c r="E805" i="2"/>
  <c r="E799" i="2"/>
  <c r="E795" i="2"/>
  <c r="E794" i="2"/>
  <c r="E793" i="2"/>
  <c r="E786" i="2"/>
  <c r="E785" i="2"/>
  <c r="E778" i="2"/>
  <c r="E748" i="2"/>
  <c r="E670" i="2"/>
  <c r="E540" i="2"/>
  <c r="E539" i="2"/>
  <c r="E516" i="2"/>
  <c r="E504" i="2"/>
  <c r="E458" i="2"/>
  <c r="E451" i="2"/>
  <c r="E447" i="2"/>
  <c r="E393" i="2"/>
  <c r="E372" i="2"/>
  <c r="E369" i="2"/>
  <c r="E366" i="2"/>
  <c r="E354" i="2"/>
  <c r="E351" i="2"/>
  <c r="E347" i="2"/>
  <c r="E344" i="2"/>
  <c r="E338" i="2"/>
  <c r="E335" i="2"/>
  <c r="E273" i="2"/>
  <c r="E272" i="2"/>
  <c r="E271" i="2"/>
  <c r="E259" i="2"/>
  <c r="E250" i="2"/>
  <c r="E223" i="2"/>
  <c r="E222" i="2"/>
  <c r="E190" i="2"/>
  <c r="E189" i="2"/>
  <c r="E185" i="2"/>
  <c r="E184" i="2"/>
  <c r="E183" i="2"/>
  <c r="E168" i="2"/>
  <c r="E167" i="2"/>
  <c r="E124" i="2"/>
  <c r="E114" i="2"/>
  <c r="E113" i="2"/>
  <c r="E112" i="2"/>
  <c r="E37" i="2"/>
  <c r="E36" i="2"/>
  <c r="E2400" i="3" l="1"/>
  <c r="E2399" i="3"/>
  <c r="E2386" i="3"/>
  <c r="E2387" i="3"/>
  <c r="E2401" i="3"/>
  <c r="E2398" i="3"/>
  <c r="E2388" i="3"/>
  <c r="E2374" i="3"/>
  <c r="E2376" i="3"/>
  <c r="E2375" i="3"/>
  <c r="E2360" i="3"/>
  <c r="E2363" i="3"/>
  <c r="E2362" i="3"/>
  <c r="E2361" i="3"/>
  <c r="E2350" i="3"/>
  <c r="E2349" i="3"/>
  <c r="E2348" i="3"/>
  <c r="E2336" i="3"/>
  <c r="E2338" i="3"/>
  <c r="E2337" i="3"/>
  <c r="E2312" i="3"/>
  <c r="E2325" i="3"/>
  <c r="E2323" i="3"/>
  <c r="E2324" i="3"/>
  <c r="E2311" i="3"/>
  <c r="E2310" i="3"/>
  <c r="E2296" i="3"/>
  <c r="E2298" i="3"/>
  <c r="E2297" i="3"/>
  <c r="E2299" i="3"/>
  <c r="E2285" i="3"/>
  <c r="E2274" i="3"/>
  <c r="E2286" i="3"/>
  <c r="E2284" i="3"/>
  <c r="E2275" i="3"/>
  <c r="E12" i="3"/>
  <c r="E3293" i="3" l="1"/>
  <c r="E3154" i="3"/>
  <c r="E3152" i="3"/>
  <c r="E3151" i="3"/>
  <c r="E3150" i="3"/>
  <c r="E3149" i="3"/>
  <c r="E3148" i="3"/>
  <c r="E3147" i="3"/>
  <c r="E3146" i="3"/>
  <c r="E3145" i="3"/>
  <c r="E3144" i="3"/>
  <c r="E3143" i="3"/>
  <c r="E3142" i="3"/>
  <c r="E3141" i="3"/>
  <c r="E3140" i="3"/>
  <c r="E3139" i="3"/>
  <c r="E3138" i="3"/>
  <c r="E3137" i="3"/>
  <c r="E3136" i="3"/>
  <c r="E2969" i="3"/>
  <c r="E2968" i="3"/>
  <c r="E2967" i="3"/>
  <c r="E2966" i="3"/>
  <c r="E2965" i="3"/>
  <c r="K2801" i="3"/>
  <c r="K2800" i="3"/>
  <c r="K2799" i="3"/>
  <c r="K2796" i="3"/>
  <c r="K2795" i="3"/>
  <c r="K2794" i="3"/>
  <c r="K2791" i="3"/>
  <c r="K2790" i="3"/>
  <c r="K2789" i="3"/>
  <c r="K2786" i="3"/>
  <c r="K2785" i="3"/>
  <c r="K2784" i="3"/>
  <c r="K2781" i="3"/>
  <c r="K2780" i="3"/>
  <c r="K2779" i="3"/>
  <c r="K2776" i="3"/>
  <c r="K2775" i="3"/>
  <c r="K2774" i="3"/>
  <c r="K2771" i="3"/>
  <c r="K2770" i="3"/>
  <c r="K2769" i="3"/>
  <c r="E2721" i="3"/>
  <c r="E2720" i="3"/>
  <c r="E2719" i="3"/>
  <c r="K2716" i="3"/>
  <c r="K2715" i="3"/>
  <c r="K2714" i="3"/>
  <c r="K2711" i="3"/>
  <c r="K2710" i="3"/>
  <c r="K2709" i="3"/>
  <c r="K2706" i="3"/>
  <c r="K2705" i="3"/>
  <c r="K2704" i="3"/>
  <c r="K2701" i="3"/>
  <c r="K2700" i="3"/>
  <c r="K2699" i="3"/>
  <c r="K2696" i="3"/>
  <c r="K2695" i="3"/>
  <c r="K2694" i="3"/>
  <c r="K2691" i="3"/>
  <c r="K2690" i="3"/>
  <c r="K2689" i="3"/>
  <c r="K2686" i="3"/>
  <c r="K2685" i="3"/>
  <c r="K2684" i="3"/>
  <c r="K2681" i="3"/>
  <c r="K2680" i="3"/>
  <c r="K2679" i="3"/>
  <c r="E2674" i="3"/>
  <c r="E2672" i="3"/>
  <c r="E2670" i="3"/>
  <c r="E2668" i="3"/>
  <c r="E2666" i="3"/>
  <c r="E2662" i="3"/>
  <c r="E2660" i="3"/>
  <c r="E2658" i="3"/>
  <c r="E2657" i="3"/>
  <c r="E2655" i="3"/>
  <c r="E2415" i="3"/>
  <c r="E1347" i="3"/>
  <c r="E1346" i="3"/>
  <c r="E1345" i="3"/>
  <c r="E1344" i="3"/>
  <c r="E1139" i="3"/>
  <c r="E1109" i="3"/>
  <c r="E1108" i="3"/>
  <c r="E1107" i="3"/>
  <c r="E1106" i="3"/>
  <c r="E1105" i="3"/>
  <c r="E1104" i="3"/>
  <c r="E1101" i="3"/>
  <c r="E1100" i="3"/>
  <c r="E1099" i="3"/>
  <c r="E1098" i="3"/>
  <c r="E1097" i="3"/>
  <c r="E1091" i="3"/>
  <c r="E1090" i="3"/>
  <c r="E1089" i="3"/>
  <c r="E1088" i="3"/>
  <c r="E1087" i="3"/>
  <c r="E1086" i="3"/>
  <c r="E1084" i="3"/>
  <c r="E1085" i="3" s="1"/>
  <c r="E1083" i="3"/>
  <c r="E1082" i="3"/>
  <c r="E1081" i="3"/>
  <c r="E1078" i="3"/>
  <c r="E1077" i="3"/>
  <c r="E1076" i="3"/>
  <c r="E1075" i="3"/>
  <c r="E1074" i="3"/>
  <c r="E1073" i="3"/>
  <c r="E1071" i="3"/>
  <c r="E1072" i="3" s="1"/>
  <c r="E1070" i="3"/>
  <c r="E1069" i="3"/>
  <c r="E1068" i="3"/>
  <c r="E1065" i="3"/>
  <c r="E1064" i="3"/>
  <c r="E1063" i="3"/>
  <c r="E1062" i="3"/>
  <c r="E1061" i="3"/>
  <c r="E1060" i="3"/>
  <c r="E1058" i="3"/>
  <c r="E1059" i="3" s="1"/>
  <c r="E1057" i="3"/>
  <c r="E1056" i="3"/>
  <c r="E1055" i="3"/>
  <c r="E1052" i="3"/>
  <c r="E1051" i="3"/>
  <c r="E1050" i="3"/>
  <c r="E1049" i="3"/>
  <c r="E1048" i="3"/>
  <c r="E1047" i="3"/>
  <c r="E1045" i="3"/>
  <c r="E1044" i="3"/>
  <c r="E1043" i="3"/>
  <c r="E1042" i="3"/>
  <c r="E1039" i="3"/>
  <c r="E1038" i="3"/>
  <c r="E1037" i="3"/>
  <c r="E1036" i="3"/>
  <c r="E1035" i="3"/>
  <c r="E1034" i="3"/>
  <c r="E1032" i="3"/>
  <c r="E1033" i="3" s="1"/>
  <c r="E1031" i="3"/>
  <c r="E1030" i="3"/>
  <c r="E1029" i="3"/>
  <c r="E1026" i="3"/>
  <c r="E1025" i="3"/>
  <c r="E1024" i="3"/>
  <c r="E1023" i="3"/>
  <c r="E1022" i="3"/>
  <c r="E1021" i="3"/>
  <c r="E1019" i="3"/>
  <c r="E1020" i="3" s="1"/>
  <c r="E1018" i="3"/>
  <c r="E1017" i="3"/>
  <c r="E1016" i="3"/>
  <c r="E1013" i="3"/>
  <c r="E1012" i="3"/>
  <c r="E1011" i="3"/>
  <c r="E1010" i="3"/>
  <c r="E1009" i="3"/>
  <c r="E1008" i="3"/>
  <c r="E1006" i="3"/>
  <c r="E1007" i="3" s="1"/>
  <c r="E1005" i="3"/>
  <c r="E1004" i="3"/>
  <c r="E1003" i="3"/>
  <c r="E1000" i="3"/>
  <c r="E999" i="3"/>
  <c r="E998" i="3"/>
  <c r="E997" i="3"/>
  <c r="E996" i="3"/>
  <c r="E995" i="3"/>
  <c r="E993" i="3"/>
  <c r="E994" i="3" s="1"/>
  <c r="E992" i="3"/>
  <c r="E991" i="3"/>
  <c r="E990" i="3"/>
  <c r="E987" i="3"/>
  <c r="E986" i="3"/>
  <c r="E985" i="3"/>
  <c r="E984" i="3"/>
  <c r="E983" i="3"/>
  <c r="E982" i="3"/>
  <c r="E980" i="3"/>
  <c r="E981" i="3" s="1"/>
  <c r="E979" i="3"/>
  <c r="E978" i="3"/>
  <c r="E977" i="3"/>
  <c r="E974" i="3"/>
  <c r="E973" i="3"/>
  <c r="E972" i="3"/>
  <c r="E971" i="3"/>
  <c r="E970" i="3"/>
  <c r="E969" i="3"/>
  <c r="E967" i="3"/>
  <c r="E968" i="3" s="1"/>
  <c r="E966" i="3"/>
  <c r="E965" i="3"/>
  <c r="E964" i="3"/>
  <c r="E961" i="3"/>
  <c r="E960" i="3"/>
  <c r="E959" i="3"/>
  <c r="E958" i="3"/>
  <c r="E957" i="3"/>
  <c r="E956" i="3"/>
  <c r="E954" i="3"/>
  <c r="E955" i="3" s="1"/>
  <c r="E953" i="3"/>
  <c r="E952" i="3"/>
  <c r="E951" i="3"/>
  <c r="E948" i="3"/>
  <c r="E947" i="3"/>
  <c r="E946" i="3"/>
  <c r="E945" i="3"/>
  <c r="E944" i="3"/>
  <c r="E943" i="3"/>
  <c r="E941" i="3"/>
  <c r="E942" i="3" s="1"/>
  <c r="E940" i="3"/>
  <c r="E939" i="3"/>
  <c r="E938" i="3"/>
  <c r="E623" i="3"/>
  <c r="E622" i="3"/>
  <c r="E621" i="3"/>
  <c r="E617" i="3"/>
  <c r="E616" i="3"/>
  <c r="E615" i="3"/>
  <c r="E612" i="3"/>
  <c r="E611" i="3"/>
  <c r="E610" i="3"/>
  <c r="E606" i="3"/>
  <c r="E618" i="3" s="1"/>
  <c r="E605" i="3"/>
  <c r="E604" i="3"/>
  <c r="E600" i="3"/>
  <c r="E599" i="3"/>
  <c r="E598" i="3"/>
  <c r="E594" i="3"/>
  <c r="E593" i="3"/>
  <c r="E592" i="3"/>
  <c r="E589" i="3"/>
  <c r="E588" i="3"/>
  <c r="E587" i="3"/>
  <c r="E586" i="3"/>
  <c r="E597" i="3" s="1"/>
  <c r="E609" i="3" s="1"/>
  <c r="E584" i="3"/>
  <c r="E585" i="3" s="1"/>
  <c r="E583" i="3"/>
  <c r="E582" i="3"/>
  <c r="E581" i="3"/>
  <c r="E576" i="3"/>
  <c r="E575" i="3"/>
  <c r="E574" i="3"/>
  <c r="E573" i="3"/>
  <c r="E572" i="3"/>
  <c r="E571" i="3"/>
  <c r="E570" i="3"/>
  <c r="E569" i="3"/>
  <c r="E568" i="3"/>
  <c r="E565" i="3"/>
  <c r="E564" i="3"/>
  <c r="E563" i="3"/>
  <c r="E562" i="3"/>
  <c r="E561" i="3"/>
  <c r="E560" i="3"/>
  <c r="E559" i="3"/>
  <c r="E558" i="3"/>
  <c r="E557" i="3"/>
  <c r="E554" i="3"/>
  <c r="E553" i="3"/>
  <c r="E552" i="3"/>
  <c r="E551" i="3"/>
  <c r="E550" i="3"/>
  <c r="E549" i="3"/>
  <c r="E548" i="3"/>
  <c r="E547" i="3"/>
  <c r="E546" i="3"/>
  <c r="E543" i="3"/>
  <c r="E542" i="3"/>
  <c r="E541" i="3"/>
  <c r="E540" i="3"/>
  <c r="E539" i="3"/>
  <c r="E538" i="3"/>
  <c r="E537" i="3"/>
  <c r="E536" i="3"/>
  <c r="E535" i="3"/>
  <c r="E532" i="3"/>
  <c r="E531" i="3"/>
  <c r="E530" i="3"/>
  <c r="E529" i="3"/>
  <c r="E528" i="3"/>
  <c r="E527" i="3"/>
  <c r="E526" i="3"/>
  <c r="E525" i="3"/>
  <c r="E524" i="3"/>
  <c r="E521" i="3"/>
  <c r="E520" i="3"/>
  <c r="E519" i="3"/>
  <c r="E518" i="3"/>
  <c r="E517" i="3"/>
  <c r="E516" i="3"/>
  <c r="E515" i="3"/>
  <c r="E514" i="3"/>
  <c r="E513" i="3"/>
  <c r="E510" i="3"/>
  <c r="E509" i="3"/>
  <c r="E508" i="3"/>
  <c r="E507" i="3"/>
  <c r="E506" i="3"/>
  <c r="E505" i="3"/>
  <c r="E504" i="3"/>
  <c r="E503" i="3"/>
  <c r="E502" i="3"/>
  <c r="E499" i="3"/>
  <c r="E498" i="3"/>
  <c r="E497" i="3"/>
  <c r="E496" i="3"/>
  <c r="E495" i="3"/>
  <c r="E494" i="3"/>
  <c r="E493" i="3"/>
  <c r="E492" i="3"/>
  <c r="E491" i="3"/>
  <c r="E488" i="3"/>
  <c r="E487" i="3"/>
  <c r="E486" i="3"/>
  <c r="E485" i="3"/>
  <c r="E484" i="3"/>
  <c r="E483" i="3"/>
  <c r="E482" i="3"/>
  <c r="E481" i="3"/>
  <c r="E480" i="3"/>
  <c r="E477" i="3"/>
  <c r="E476" i="3"/>
  <c r="E475" i="3"/>
  <c r="E474" i="3"/>
  <c r="E473" i="3"/>
  <c r="E472" i="3"/>
  <c r="E471" i="3"/>
  <c r="E470" i="3"/>
  <c r="E469" i="3"/>
  <c r="E466" i="3"/>
  <c r="E465" i="3"/>
  <c r="E464" i="3"/>
  <c r="E463" i="3"/>
  <c r="E462" i="3"/>
  <c r="E461" i="3"/>
  <c r="E460" i="3"/>
  <c r="E459" i="3"/>
  <c r="E458" i="3"/>
  <c r="E455" i="3"/>
  <c r="E454" i="3"/>
  <c r="E453" i="3"/>
  <c r="E452" i="3"/>
  <c r="E451" i="3"/>
  <c r="E450" i="3"/>
  <c r="E449" i="3"/>
  <c r="E448" i="3"/>
  <c r="E447" i="3"/>
  <c r="E130" i="3"/>
  <c r="E122" i="3"/>
  <c r="E113" i="3"/>
  <c r="E105" i="3"/>
  <c r="E97" i="3"/>
  <c r="E87" i="3"/>
  <c r="E79" i="3"/>
  <c r="E69" i="3"/>
  <c r="E59" i="3"/>
  <c r="E51" i="3"/>
  <c r="E48" i="3"/>
  <c r="E24" i="3"/>
  <c r="H13" i="3"/>
  <c r="I13" i="3" s="1"/>
  <c r="E140" i="3" l="1"/>
  <c r="E148" i="3"/>
  <c r="E156" i="3"/>
  <c r="E165" i="3"/>
  <c r="E173" i="3"/>
  <c r="E182" i="3"/>
  <c r="E190" i="3"/>
  <c r="E55" i="3"/>
  <c r="E65" i="3"/>
  <c r="E73" i="3"/>
  <c r="E83" i="3"/>
  <c r="E93" i="3"/>
  <c r="E101" i="3"/>
  <c r="E109" i="3"/>
  <c r="E118" i="3"/>
  <c r="E126" i="3"/>
  <c r="E136" i="3"/>
  <c r="E144" i="3"/>
  <c r="E152" i="3"/>
  <c r="E161" i="3"/>
  <c r="E169" i="3"/>
  <c r="E178" i="3"/>
  <c r="E186" i="3"/>
  <c r="E194" i="3"/>
  <c r="E208" i="3"/>
  <c r="E240" i="3"/>
  <c r="E246" i="3"/>
  <c r="E468" i="3"/>
  <c r="E512" i="3"/>
  <c r="E556" i="3"/>
  <c r="E628" i="3"/>
  <c r="E634" i="3"/>
  <c r="E640" i="3"/>
  <c r="E446" i="3"/>
  <c r="E963" i="3"/>
  <c r="E989" i="3"/>
  <c r="E1015" i="3"/>
  <c r="E1067" i="3"/>
  <c r="E1113" i="3"/>
  <c r="E1133" i="3"/>
  <c r="E1169" i="3"/>
  <c r="E1205" i="3"/>
  <c r="E1253" i="3"/>
  <c r="E1311" i="3"/>
  <c r="E1339" i="3"/>
  <c r="E1383" i="3"/>
  <c r="E1411" i="3"/>
  <c r="E1455" i="3"/>
  <c r="E1483" i="3"/>
  <c r="E1528" i="3"/>
  <c r="E2421" i="3"/>
  <c r="E2427" i="3"/>
  <c r="E2627" i="3"/>
  <c r="E2633" i="3"/>
  <c r="E198" i="3"/>
  <c r="E490" i="3"/>
  <c r="E534" i="3"/>
  <c r="E708" i="3"/>
  <c r="E937" i="3"/>
  <c r="E2500" i="3"/>
  <c r="E2506" i="3"/>
  <c r="E2528" i="3"/>
  <c r="E2550" i="3"/>
  <c r="E2572" i="3"/>
  <c r="E2594" i="3"/>
  <c r="E2646" i="3"/>
  <c r="E656" i="3"/>
  <c r="E734" i="3"/>
  <c r="E740" i="3"/>
  <c r="E950" i="3"/>
  <c r="E976" i="3"/>
  <c r="E1002" i="3"/>
  <c r="E1028" i="3"/>
  <c r="E1054" i="3"/>
  <c r="E1080" i="3"/>
  <c r="E1103" i="3"/>
  <c r="E1149" i="3"/>
  <c r="E1185" i="3"/>
  <c r="E1213" i="3"/>
  <c r="E1223" i="3"/>
  <c r="E1283" i="3"/>
  <c r="E1299" i="3"/>
  <c r="E1327" i="3"/>
  <c r="E1355" i="3"/>
  <c r="E1371" i="3"/>
  <c r="E1399" i="3"/>
  <c r="E1427" i="3"/>
  <c r="E1443" i="3"/>
  <c r="E1471" i="3"/>
  <c r="E2513" i="3"/>
  <c r="E2535" i="3"/>
  <c r="E2557" i="3"/>
  <c r="E2579" i="3"/>
  <c r="E20" i="3"/>
  <c r="E30" i="3"/>
  <c r="E38" i="3"/>
  <c r="E203" i="3"/>
  <c r="E223" i="3"/>
  <c r="E253" i="3"/>
  <c r="E479" i="3"/>
  <c r="E523" i="3"/>
  <c r="E567" i="3"/>
  <c r="E647" i="3"/>
  <c r="E691" i="3"/>
  <c r="E719" i="3"/>
  <c r="E725" i="3"/>
  <c r="E1122" i="3"/>
  <c r="E1266" i="3"/>
  <c r="E1290" i="3"/>
  <c r="E1362" i="3"/>
  <c r="E1434" i="3"/>
  <c r="E2520" i="3"/>
  <c r="E2542" i="3"/>
  <c r="E2564" i="3"/>
  <c r="E2586" i="3"/>
  <c r="E2601" i="3"/>
  <c r="E2433" i="3"/>
  <c r="E2439" i="3"/>
  <c r="E2445" i="3"/>
  <c r="E2451" i="3"/>
  <c r="E2457" i="3"/>
  <c r="E2463" i="3"/>
  <c r="E2469" i="3"/>
  <c r="E2475" i="3"/>
  <c r="E2481" i="3"/>
  <c r="E2487" i="3"/>
  <c r="E2493" i="3"/>
  <c r="E2608" i="3"/>
  <c r="E2639" i="3"/>
  <c r="E218" i="3"/>
  <c r="E16" i="3"/>
  <c r="E34" i="3"/>
  <c r="E44" i="3"/>
  <c r="E213" i="3"/>
  <c r="E457" i="3"/>
  <c r="E501" i="3"/>
  <c r="E545" i="3"/>
  <c r="E665" i="3"/>
  <c r="E675" i="3"/>
  <c r="E683" i="3"/>
  <c r="E699" i="3"/>
  <c r="E1096" i="3"/>
  <c r="E1236" i="3"/>
  <c r="E596" i="3"/>
  <c r="E608" i="3" s="1"/>
  <c r="E620" i="3" s="1"/>
  <c r="E580" i="3"/>
  <c r="E1516" i="3"/>
  <c r="E1522" i="3"/>
  <c r="E2745" i="3"/>
  <c r="E3256" i="3"/>
  <c r="E3390" i="3"/>
  <c r="E3404" i="3"/>
  <c r="E3432" i="3"/>
  <c r="E3345" i="3"/>
  <c r="E3381" i="3"/>
  <c r="E3180" i="3"/>
  <c r="E3353" i="3"/>
  <c r="E3237" i="3"/>
  <c r="E3039" i="3"/>
  <c r="K2708" i="3"/>
  <c r="E3175" i="3"/>
  <c r="E3210" i="3"/>
  <c r="E2815" i="3"/>
  <c r="E3464" i="3"/>
  <c r="E2840" i="3"/>
  <c r="E2856" i="3"/>
  <c r="E3394" i="3"/>
  <c r="E3292" i="3"/>
  <c r="E3321" i="3"/>
  <c r="E3455" i="3"/>
  <c r="E3335" i="3"/>
  <c r="E2788" i="3"/>
  <c r="E3029" i="3"/>
  <c r="E3049" i="3"/>
  <c r="E3246" i="3"/>
  <c r="E2735" i="3"/>
  <c r="E2860" i="3"/>
  <c r="E3233" i="3"/>
  <c r="E3357" i="3"/>
  <c r="E3409" i="3"/>
  <c r="E3451" i="3"/>
  <c r="K2698" i="3"/>
  <c r="E2703" i="3"/>
  <c r="E2805" i="3"/>
  <c r="E2919" i="3"/>
  <c r="E3122" i="3"/>
  <c r="E2773" i="3"/>
  <c r="E3087" i="3"/>
  <c r="E3117" i="3"/>
  <c r="E3218" i="3"/>
  <c r="E3270" i="3"/>
  <c r="E3284" i="3"/>
  <c r="E3325" i="3"/>
  <c r="E3417" i="3"/>
  <c r="E2693" i="3"/>
  <c r="E2778" i="3"/>
  <c r="E3008" i="3"/>
  <c r="E3054" i="3"/>
  <c r="E3205" i="3"/>
  <c r="E3316" i="3"/>
  <c r="E3460" i="3"/>
  <c r="E2683" i="3"/>
  <c r="K2688" i="3"/>
  <c r="E2768" i="3"/>
  <c r="E2897" i="3"/>
  <c r="E2957" i="3"/>
  <c r="E2993" i="3"/>
  <c r="E3223" i="3"/>
  <c r="E2725" i="3"/>
  <c r="K2793" i="3"/>
  <c r="E2793" i="3"/>
  <c r="E2810" i="3"/>
  <c r="E2845" i="3"/>
  <c r="E3251" i="3"/>
  <c r="E2730" i="3"/>
  <c r="E2755" i="3"/>
  <c r="E2798" i="3"/>
  <c r="E2852" i="3"/>
  <c r="E3073" i="3"/>
  <c r="E3094" i="3"/>
  <c r="E3241" i="3"/>
  <c r="E3371" i="3"/>
  <c r="E3399" i="3"/>
  <c r="E2713" i="3"/>
  <c r="K2783" i="3"/>
  <c r="E2892" i="3"/>
  <c r="E2914" i="3"/>
  <c r="E2952" i="3"/>
  <c r="E2988" i="3"/>
  <c r="E3214" i="3"/>
  <c r="E3228" i="3"/>
  <c r="E3361" i="3"/>
  <c r="E3386" i="3"/>
  <c r="E2718" i="3"/>
  <c r="K2768" i="3"/>
  <c r="K2778" i="3"/>
  <c r="K2788" i="3"/>
  <c r="K2798" i="3"/>
  <c r="E2864" i="3"/>
  <c r="E2886" i="3"/>
  <c r="E2924" i="3"/>
  <c r="E2942" i="3"/>
  <c r="E2998" i="3"/>
  <c r="E3024" i="3"/>
  <c r="E3101" i="3"/>
  <c r="E3265" i="3"/>
  <c r="E3340" i="3"/>
  <c r="E3376" i="3"/>
  <c r="E3422" i="3"/>
  <c r="E3436" i="3"/>
  <c r="E2835" i="3"/>
  <c r="E2871" i="3"/>
  <c r="E2909" i="3"/>
  <c r="E2983" i="3"/>
  <c r="E3127" i="3"/>
  <c r="E3280" i="3"/>
  <c r="E3306" i="3"/>
  <c r="E3330" i="3"/>
  <c r="E3366" i="3"/>
  <c r="E3413" i="3"/>
  <c r="K2683" i="3"/>
  <c r="E2688" i="3"/>
  <c r="K2693" i="3"/>
  <c r="E2698" i="3"/>
  <c r="E2825" i="3"/>
  <c r="E2881" i="3"/>
  <c r="E2973" i="3"/>
  <c r="E3034" i="3"/>
  <c r="E3108" i="3"/>
  <c r="K2703" i="3"/>
  <c r="E2708" i="3"/>
  <c r="E2760" i="3"/>
  <c r="E2830" i="3"/>
  <c r="E2904" i="3"/>
  <c r="E2978" i="3"/>
  <c r="E3311" i="3"/>
  <c r="E3427" i="3"/>
  <c r="K2713" i="3"/>
  <c r="E2783" i="3"/>
  <c r="E2929" i="3"/>
  <c r="E2947" i="3"/>
  <c r="E3003" i="3"/>
  <c r="E3349" i="3"/>
  <c r="E3441" i="3"/>
  <c r="E2740" i="3"/>
  <c r="K2773" i="3"/>
  <c r="E2820" i="3"/>
  <c r="E2876" i="3"/>
  <c r="E2934" i="3"/>
  <c r="E2964" i="3"/>
  <c r="E3044" i="3"/>
  <c r="E3275" i="3"/>
  <c r="E3288" i="3"/>
  <c r="E3301" i="3"/>
  <c r="E3446" i="3"/>
  <c r="J13" i="3"/>
  <c r="K13" i="3"/>
  <c r="E1046" i="3"/>
  <c r="E1041" i="3" s="1"/>
  <c r="E595" i="3"/>
  <c r="E2750" i="3"/>
  <c r="E2678" i="3"/>
  <c r="E3059" i="3"/>
  <c r="E3296" i="3"/>
  <c r="E3080" i="3"/>
  <c r="E3066" i="3"/>
  <c r="E3260" i="3"/>
  <c r="E591" i="3" l="1"/>
  <c r="E1534" i="3"/>
  <c r="E607" i="3"/>
  <c r="E603" i="3" s="1"/>
  <c r="E1540" i="3" l="1"/>
  <c r="E619" i="3"/>
  <c r="E614" i="3" s="1"/>
  <c r="E1546" i="3" l="1"/>
  <c r="E1552" i="3" l="1"/>
  <c r="E1558" i="3" l="1"/>
  <c r="E1565" i="3" l="1"/>
  <c r="E1571" i="3" l="1"/>
  <c r="E1577" i="3"/>
  <c r="E1583" i="3" l="1"/>
  <c r="E1589" i="3" l="1"/>
  <c r="E1595" i="3" l="1"/>
  <c r="E1607" i="3"/>
  <c r="E1601" i="3"/>
</calcChain>
</file>

<file path=xl/sharedStrings.xml><?xml version="1.0" encoding="utf-8"?>
<sst xmlns="http://schemas.openxmlformats.org/spreadsheetml/2006/main" count="214304" uniqueCount="7314">
  <si>
    <t xml:space="preserve"> </t>
  </si>
  <si>
    <r>
      <t>Кл</t>
    </r>
    <r>
      <rPr>
        <sz val="11"/>
        <color indexed="9"/>
        <rFont val="Arial"/>
        <family val="2"/>
        <charset val="204"/>
      </rPr>
      <t>в.</t>
    </r>
  </si>
  <si>
    <t>Артикул</t>
  </si>
  <si>
    <t>Наименование</t>
  </si>
  <si>
    <t>Петли Модуль</t>
  </si>
  <si>
    <t>MODUL - Петли для накладных дверей 100</t>
  </si>
  <si>
    <t xml:space="preserve"> 91M2550   MB    V250  NI     </t>
  </si>
  <si>
    <t>"Модуль" Петли для накладных дверей 100</t>
  </si>
  <si>
    <t>MODUL - Петли для полунакладных дверей 100</t>
  </si>
  <si>
    <t xml:space="preserve">193L6100   MPL   V500  NI     </t>
  </si>
  <si>
    <t>"Модуль" Ответная планка под саморез</t>
  </si>
  <si>
    <t>MODUL - Петли для вкладных дверей 100</t>
  </si>
  <si>
    <t>Заглушка L для петель MODUL  полунакл,вклад</t>
  </si>
  <si>
    <t xml:space="preserve"> 91M2650   MB    V250  NI     </t>
  </si>
  <si>
    <t>"Модуль" Петли для полунакладных дверей 100</t>
  </si>
  <si>
    <t>CLIP- Петли для накладных дверей 100</t>
  </si>
  <si>
    <t xml:space="preserve"> 91M2750   MB    V250  NI     </t>
  </si>
  <si>
    <t>"Модуль" Петли для вкладных дверей 100</t>
  </si>
  <si>
    <t>CLIP- Петли для полунакладных дверей 100</t>
  </si>
  <si>
    <t>CLIP- Петли для вкладных дверей 100</t>
  </si>
  <si>
    <t>Заглушка L для петель "Модуль" полунакл,вклад</t>
  </si>
  <si>
    <t>Заглушка R для петель "Модуль" полунакл,вклад</t>
  </si>
  <si>
    <t xml:space="preserve"> 71M2550 MB V250 NI </t>
  </si>
  <si>
    <t>"Клип " Петли для накладных дверей 100</t>
  </si>
  <si>
    <t xml:space="preserve">173L6100   MPL   V500  NI     </t>
  </si>
  <si>
    <t>"Клип топ" Ответная планка под саморез</t>
  </si>
  <si>
    <t xml:space="preserve"> 71M2650 MB V250 NI </t>
  </si>
  <si>
    <t>"Клип " Петли для полунакладных дверей 100</t>
  </si>
  <si>
    <t xml:space="preserve"> 71M2750 MB V250 NI </t>
  </si>
  <si>
    <t>"Клип " Петли для вкладных дверей 100</t>
  </si>
  <si>
    <t xml:space="preserve"> 75T1550   MB    V250  NI     </t>
  </si>
  <si>
    <t>"Клип топ" Петли для накладных дверей 100</t>
  </si>
  <si>
    <t>Заглушка для петель "Клип топ" накладой</t>
  </si>
  <si>
    <t xml:space="preserve"> 75T1650   MB    V250  NI     </t>
  </si>
  <si>
    <t>"Клип топ" Петли для полунакладных дверей 101</t>
  </si>
  <si>
    <t xml:space="preserve"> 75T1750   MB    V250  NI     </t>
  </si>
  <si>
    <t>"Клип топ" Петли для вкладных дверей 100</t>
  </si>
  <si>
    <t>Заглушка L для петель "Клип топ" полунакл,вклад</t>
  </si>
  <si>
    <t>Заглушка R для петель "Клип топ" полунакл,вклад</t>
  </si>
  <si>
    <t>CLIP-TOP +45 без пружины</t>
  </si>
  <si>
    <t>71Т3550</t>
  </si>
  <si>
    <t>"Клип топ" Петли для накладных дверей 110</t>
  </si>
  <si>
    <t>71Т3650</t>
  </si>
  <si>
    <t>71Т3750</t>
  </si>
  <si>
    <t xml:space="preserve">71b3550   MB    V250  NI     </t>
  </si>
  <si>
    <t>"Клип топ"+БЛ Петли для накладных дверей 110</t>
  </si>
  <si>
    <t xml:space="preserve">71b3650   MB    V250  NI     </t>
  </si>
  <si>
    <t xml:space="preserve">71b3750   MB    V250  NI     </t>
  </si>
  <si>
    <t xml:space="preserve">71T0550   MB     V50  NI     </t>
  </si>
  <si>
    <t>"Клип топ" Мини накладная</t>
  </si>
  <si>
    <t>71T0650   MB     V50  NI</t>
  </si>
  <si>
    <t>"Клип топ" Мини полунакладная</t>
  </si>
  <si>
    <t>Держатель для пистона</t>
  </si>
  <si>
    <t>71T0750   MB     V50  NI</t>
  </si>
  <si>
    <t>"Клип топ" Мини вкладная</t>
  </si>
  <si>
    <t>CLIP-TOP для профильных дверей накладная</t>
  </si>
  <si>
    <t> TIP-ON с регулировкой</t>
  </si>
  <si>
    <t>71T9550   MB    V250  NI</t>
  </si>
  <si>
    <t>Подьèмные механизмы</t>
  </si>
  <si>
    <t>CLIP-TOP для профильных дверей полунакладная</t>
  </si>
  <si>
    <t>71T9650   MB     V50  NI</t>
  </si>
  <si>
    <t>Aventos HF</t>
  </si>
  <si>
    <t>AVENTOS  HF  22-32</t>
  </si>
  <si>
    <t>CLIP-TOP для профильных дверей вкладная</t>
  </si>
  <si>
    <t>AVENTOS  HF  22-35</t>
  </si>
  <si>
    <t>71T9750   MB     V50  NI</t>
  </si>
  <si>
    <t>AVENTOS  HF  22-38</t>
  </si>
  <si>
    <t>AVENTOS  HF  22-39</t>
  </si>
  <si>
    <t>AVENTOS  HF  25-32</t>
  </si>
  <si>
    <t>71T950A MB V50 NI</t>
  </si>
  <si>
    <t>71T950A MB V50 ONS</t>
  </si>
  <si>
    <t>175H3100 MPL V500 ONS</t>
  </si>
  <si>
    <t>CLIP ответная планка, прям. (20/32 мм), 0 мм, сталь, на шурупы, Регулировка по высоте: эксцентрик</t>
  </si>
  <si>
    <t>71T960A MB V50 NI</t>
  </si>
  <si>
    <t>CLIP top петля для алюминиевых рамок 95°, полунакладная, чашка петли: на шурупы, (Петля в закрытом состоянии)</t>
  </si>
  <si>
    <t>71T970A MB V50 NI</t>
  </si>
  <si>
    <t>CLIP top петля для алюминиевых рамок 95°, вкладная, чашка петли: на шурупы, (Петля в закрытом состоянии)</t>
  </si>
  <si>
    <t xml:space="preserve"> 79T9550   MB     V50  NI     </t>
  </si>
  <si>
    <t>"Клип топ" Петли прямая под фальшпанель 95</t>
  </si>
  <si>
    <t xml:space="preserve">173L6130   MPL   V500  NI     </t>
  </si>
  <si>
    <t xml:space="preserve">"Клип топ" Ответная планка под саморез </t>
  </si>
  <si>
    <t>78T9550.TLMB     V50  NI</t>
  </si>
  <si>
    <t>"Клип топ" Петли прямая под фальшпанель 95 без пружины</t>
  </si>
  <si>
    <t>AVENTOS  HF  25-35</t>
  </si>
  <si>
    <t>AVENTOS  HF  25-38</t>
  </si>
  <si>
    <t>Клип Топ +БЛ под фальшпанель</t>
  </si>
  <si>
    <t>Клип Топ +БЛ под фальшпанель накладная</t>
  </si>
  <si>
    <t xml:space="preserve"> 71T6550   MB    V125  NI     </t>
  </si>
  <si>
    <t>"Клип топ" Петли сложные 170</t>
  </si>
  <si>
    <t>ответная планка "Клип топ"</t>
  </si>
  <si>
    <t>70T6550   MB     V25  NI</t>
  </si>
  <si>
    <t>"Клип топ" Петли сложные 170 без пружины</t>
  </si>
  <si>
    <t>Aventos HS</t>
  </si>
  <si>
    <t>71T6650   MB     V25  NI</t>
  </si>
  <si>
    <t>"Клип топ" Петли сложные полунакладные 170</t>
  </si>
  <si>
    <t>Aventos HK-S</t>
  </si>
  <si>
    <t>70T6650   MB     V25  NI</t>
  </si>
  <si>
    <t>"Клип топ" Петли сложные 170 полунакладные без пружины</t>
  </si>
  <si>
    <t>AVENTOS  HK-S C</t>
  </si>
  <si>
    <t>AVENTOS  HK-S E</t>
  </si>
  <si>
    <t>AVENTOS  HK-S C+E</t>
  </si>
  <si>
    <t>71T7550   MB    V125  NI</t>
  </si>
  <si>
    <t>"Клип топ" петли с нулевым вхождение 155</t>
  </si>
  <si>
    <t>AVENTOS  HK-S C для ал. Рамок</t>
  </si>
  <si>
    <t>AVENTOS  HK-S C+Tip-On</t>
  </si>
  <si>
    <t>AVENTOS  HK-S E+Tip-On</t>
  </si>
  <si>
    <t>AVENTOS  HK-S C+E+Tip-On</t>
  </si>
  <si>
    <t>71T7650   MB     V25  NI</t>
  </si>
  <si>
    <t>"Клип топ" петли с нулевым вхождением 155 полунакладные</t>
  </si>
  <si>
    <t>71b7550   MB    V125  NI</t>
  </si>
  <si>
    <t>"Клип топ+Бл" петли с нулевым вхождение 155</t>
  </si>
  <si>
    <t>71b7650   MB     V25  NI</t>
  </si>
  <si>
    <t>"Клип топ+Бл" петли с нулевым вхождение 155 полунакладные</t>
  </si>
  <si>
    <t>Aventos HK top</t>
  </si>
  <si>
    <t>AVENTOS  HK top 27</t>
  </si>
  <si>
    <t>71b7550D  MB     V25  NI</t>
  </si>
  <si>
    <t>"Клип топ+Бл" петли для профильных дверей с нулевым вхождением 125°, накладная</t>
  </si>
  <si>
    <t>AVENTOS  HK top 27+Tip-On</t>
  </si>
  <si>
    <t>AVENTOS  HK top 29</t>
  </si>
  <si>
    <t>AVENTOS  HK top 29+Tip-On</t>
  </si>
  <si>
    <t>"Клип топ" Петли с нулевым вхождением 155 без пружины</t>
  </si>
  <si>
    <t>Aventos HK-XS</t>
  </si>
  <si>
    <t xml:space="preserve">AVENTOS  HK-XS-1 </t>
  </si>
  <si>
    <t>AVENTOS  HK-XS-2</t>
  </si>
  <si>
    <t xml:space="preserve"> 79T8500   MB     V25  NI     </t>
  </si>
  <si>
    <t>Клип Петли для складных дверей 60</t>
  </si>
  <si>
    <t>AVENTOS  HK-XS-1+Tip-On</t>
  </si>
  <si>
    <t>AVENTOS  HK-XS-2+Tip-On</t>
  </si>
  <si>
    <t>Aventos HL</t>
  </si>
  <si>
    <t xml:space="preserve"> 75T4100   GT-MB  V50S/NI     </t>
  </si>
  <si>
    <t>Клип Стекло наклад</t>
  </si>
  <si>
    <t>Клип Стекло наклад загл на чашку</t>
  </si>
  <si>
    <t>AVENTOS  HL (35-40см 1.75-5.00кг) (23-35)</t>
  </si>
  <si>
    <t>AVENTOS  HL (40-55см 1.75-3.50кг) (23-38)</t>
  </si>
  <si>
    <t xml:space="preserve"> 75T4200   GT-MB  V50S/NI     </t>
  </si>
  <si>
    <t>Клип Стекло полунакладных</t>
  </si>
  <si>
    <t>AVENTOS  HL (35-40см 4.25-9.00кг) (25-35)</t>
  </si>
  <si>
    <t>AVENTOS  HL (40-55см 2.75-6.75кг) (25-38)</t>
  </si>
  <si>
    <t>AVENTOS  HL (45-58см 2.00-5.25кг) (25-39)</t>
  </si>
  <si>
    <t>AVENTOS  HL (35-40см 8.00-14.75кг) (27-35)</t>
  </si>
  <si>
    <t xml:space="preserve"> 75T4300   GT-MB  V50S/NI     </t>
  </si>
  <si>
    <t>Клип Стекло вклад</t>
  </si>
  <si>
    <t>AVENTOS  HL (40-55см 5.75-11.75кг) (27-38)</t>
  </si>
  <si>
    <t>AVENTOS  HL (45-58см 4.25-9.25кг) (27-39)</t>
  </si>
  <si>
    <t>AVENTOS  HL (35-40см 13.50-20.00кг) (29-35)</t>
  </si>
  <si>
    <t>AVENTOS  HL (40-55см 10.5-20.00кг) (29-38)</t>
  </si>
  <si>
    <t>AVENTOS  HL (45-58см 8.25-16.5кг) (29-39)</t>
  </si>
  <si>
    <t>Петли Кристалло</t>
  </si>
  <si>
    <t xml:space="preserve"> 78C4568 TOP SP 50SANI </t>
  </si>
  <si>
    <t>Ответная планка Кристалло</t>
  </si>
  <si>
    <t>"Клип топ+Бл" Петли Кристалло</t>
  </si>
  <si>
    <t>956A1002</t>
  </si>
  <si>
    <t> TIP-ON  длинный с регулировкой</t>
  </si>
  <si>
    <t>955.1008 HPL-KL 250 aL</t>
  </si>
  <si>
    <t>Магнит на клею</t>
  </si>
  <si>
    <t>956.1002 TIP-ON 250R736</t>
  </si>
  <si>
    <t xml:space="preserve"> 70M2550.TLMB V50 NI </t>
  </si>
  <si>
    <t>"Клип " Петли без пружины</t>
  </si>
  <si>
    <t xml:space="preserve"> 70M2650.TLMB     V50  NI     </t>
  </si>
  <si>
    <t>"Клип " Петли без пружины полунакладные</t>
  </si>
  <si>
    <t>Держатель для Пистона</t>
  </si>
  <si>
    <t xml:space="preserve"> 70M2750.TLMB     V50  NI     </t>
  </si>
  <si>
    <t>"Клип " Петли без пружины вкладные</t>
  </si>
  <si>
    <t xml:space="preserve">20F2201 KRAFTSP 20 ZN </t>
  </si>
  <si>
    <t>Авентос силовой механизм</t>
  </si>
  <si>
    <t>20F3201.01TE-HEa V40  NI</t>
  </si>
  <si>
    <t>Авентос телескоп</t>
  </si>
  <si>
    <t xml:space="preserve"> 78Z5500T  MB     V50  NI     </t>
  </si>
  <si>
    <t>Авентос пелтли междверные</t>
  </si>
  <si>
    <t>175H3100</t>
  </si>
  <si>
    <t>Авентос ответная планка для дер. Дверей и для основн. Петель</t>
  </si>
  <si>
    <t xml:space="preserve"> 70T5550.TLMB     V50  NI     </t>
  </si>
  <si>
    <t>Авентос петли основные</t>
  </si>
  <si>
    <t>Заглушка для авентос темно серая</t>
  </si>
  <si>
    <t>Заглушка для авентос</t>
  </si>
  <si>
    <t>Авентос заглушка</t>
  </si>
  <si>
    <t xml:space="preserve">20F3501 TE-HEa V40 NI </t>
  </si>
  <si>
    <t xml:space="preserve">20F2501   KRAFTSP 20  ZN     </t>
  </si>
  <si>
    <t xml:space="preserve"> 20F2501   KRAFTSP 20  ZN     </t>
  </si>
  <si>
    <t>AVENTOS  HF 25-39</t>
  </si>
  <si>
    <t>Релинг для лам ящика 450мм Л+П</t>
  </si>
  <si>
    <t>Релинг для лам ящика 500мм Л+П</t>
  </si>
  <si>
    <t>Метафайл</t>
  </si>
  <si>
    <t>Стабилизатор фасада</t>
  </si>
  <si>
    <t>AVENTOS  HF 28-32</t>
  </si>
  <si>
    <t>Позистоп</t>
  </si>
  <si>
    <t xml:space="preserve">20F2801 KRAFTSP 20 ZN </t>
  </si>
  <si>
    <t>Фасадный эксцентрик</t>
  </si>
  <si>
    <t xml:space="preserve">Навеска </t>
  </si>
  <si>
    <t>AVENTOS  HF 28-35</t>
  </si>
  <si>
    <t>AVENTOS  HF 28-38</t>
  </si>
  <si>
    <t>AVENTOS  HF 28-39</t>
  </si>
  <si>
    <t>AVENTOS  HS-E</t>
  </si>
  <si>
    <t xml:space="preserve"> 20S2E01 KRAFTSP 20 ZN </t>
  </si>
  <si>
    <t>Авентос HS силовой механизм</t>
  </si>
  <si>
    <t xml:space="preserve">Авентос HS рычаг левый </t>
  </si>
  <si>
    <t>Авентос HS рычаг правый</t>
  </si>
  <si>
    <t>Откидной подъемник AVENTOS HS, заглушка, большая, левая/правая</t>
  </si>
  <si>
    <t>МОВЕНТО+Блюмоушен полное выдвижение 270мм</t>
  </si>
  <si>
    <t>МОВЕНТО+Блюмоушен полное выдвижение 300мм</t>
  </si>
  <si>
    <t xml:space="preserve">Авентос заглушка </t>
  </si>
  <si>
    <t>МОВЕНТО+Блюмоушен полное выдвижение 350мм</t>
  </si>
  <si>
    <t xml:space="preserve"> 20Q1061UN QUERST V20 EV1</t>
  </si>
  <si>
    <t>Авентос штанга стабилизатор</t>
  </si>
  <si>
    <t>МОВЕНТО+Блюмоушен полное выдвижение 400мм</t>
  </si>
  <si>
    <t xml:space="preserve"> заглушка для соединительного элемента, круглая, симметричная</t>
  </si>
  <si>
    <t>МОВЕНТО+Блюмоушен полное выдвижение 450мм</t>
  </si>
  <si>
    <t>Авентос крепление фасада</t>
  </si>
  <si>
    <t>МОВЕНТО+Блюмоушен полное выдвижение 500мм</t>
  </si>
  <si>
    <t>МОВЕНТО+Блюмоушен полное выдвижение 550мм</t>
  </si>
  <si>
    <t>МОВЕНТО+Блюмоушен полное выдвижение 600мм</t>
  </si>
  <si>
    <t>20S2a01.05KRAFTSP 20  ZN</t>
  </si>
  <si>
    <t>AVENTOS  HS-H</t>
  </si>
  <si>
    <t>20S2I01.05KRAFTSP 20  ZN</t>
  </si>
  <si>
    <t>МОВЕНТО Тип-Он+блюмошен 600мм</t>
  </si>
  <si>
    <t>МОВЕНТО Тип-Он+блюмошен 550мм</t>
  </si>
  <si>
    <t>МОВЕНТО Тип-Он+блюмошен 500мм</t>
  </si>
  <si>
    <t>МОВЕНТО Тип-Он+блюмошен 450мм</t>
  </si>
  <si>
    <t>МОВЕНТО Тип-Он+блюмошен 400мм</t>
  </si>
  <si>
    <t>МОВЕНТО Тип-Он+блюмошен 350мм</t>
  </si>
  <si>
    <t>МОВЕНТО Тип-Он+блюмошен 300мм</t>
  </si>
  <si>
    <t>AVENTOS  HS-I</t>
  </si>
  <si>
    <t>20S2I01.05KRAFTSP 20 ZN</t>
  </si>
  <si>
    <t>Авентос HS сил. Мех I</t>
  </si>
  <si>
    <t xml:space="preserve">Направляющие STANDART </t>
  </si>
  <si>
    <t xml:space="preserve">Роликовые направляющие стандарт 250мм </t>
  </si>
  <si>
    <t>Роликовые направляющие стандарт 250мм корич</t>
  </si>
  <si>
    <t>Роликовые направляющие стандарт 300мм</t>
  </si>
  <si>
    <t>Роликовые направляющие стандарт 300мм корич</t>
  </si>
  <si>
    <t>Роликовые направляющие стандарт 350мм корич</t>
  </si>
  <si>
    <t>Роликовые направляющие стандарт 400мм</t>
  </si>
  <si>
    <t>Роликовые направляющие стандарт 400мм корич</t>
  </si>
  <si>
    <t>Роликовые направляющие стандарт 450мм</t>
  </si>
  <si>
    <t xml:space="preserve">20K2C01.02   KRAFTSP 40  ZN     </t>
  </si>
  <si>
    <t>Авентос HK-S сил. Мех.</t>
  </si>
  <si>
    <t>Роликовые направляющие стандарт 450мм корич</t>
  </si>
  <si>
    <t>Авентос HK-S сил. Заглушка лев</t>
  </si>
  <si>
    <t>Роликовые направляющие стандарт 500мм</t>
  </si>
  <si>
    <t>Авентос HK-S сил. Заглушка прав</t>
  </si>
  <si>
    <t>Роликовые направляющие стандарт 500мм корич</t>
  </si>
  <si>
    <t>175H3100 MPL* V500 NI</t>
  </si>
  <si>
    <t>Авентос HK-S сил. Крепление фасада</t>
  </si>
  <si>
    <t>Роликовые направляющие стандарт 550мм корич</t>
  </si>
  <si>
    <t>Роликовые направляющие стандарт 550мм</t>
  </si>
  <si>
    <t>Роликовые направляющие стандарт 600мм корич</t>
  </si>
  <si>
    <t xml:space="preserve">20K2E01.02   KRAFTSP 40  ZN     </t>
  </si>
  <si>
    <t>Роликовые направляющие стандарт 600мм</t>
  </si>
  <si>
    <t>Роликовые направляющие стандарт 650мм</t>
  </si>
  <si>
    <t>Антиударная защита</t>
  </si>
  <si>
    <t>ORGA - LINE</t>
  </si>
  <si>
    <t xml:space="preserve">20K2C01T  KRAFTSP 40 </t>
  </si>
  <si>
    <t>Авентос HK-S сил. силовой механизм C-T</t>
  </si>
  <si>
    <t>Держатель тарелок</t>
  </si>
  <si>
    <t>Разделитель 1-500</t>
  </si>
  <si>
    <t>Разделитель 2-500</t>
  </si>
  <si>
    <t>956.1002</t>
  </si>
  <si>
    <t>Разделитель 3-500</t>
  </si>
  <si>
    <t xml:space="preserve">955.1008   HPL-KL 250  aL     </t>
  </si>
  <si>
    <t>Разделитель лотки 88Х88 мм</t>
  </si>
  <si>
    <t>Разделитель лотки 88Х176 мм</t>
  </si>
  <si>
    <t>Разделитель лотки 88Х264 мм</t>
  </si>
  <si>
    <t xml:space="preserve">20K2E01T  KRAFTSP 40 </t>
  </si>
  <si>
    <t>Авентос HK-S силовой механизм E-T</t>
  </si>
  <si>
    <t>Разделитель лотки 88Х352 мм</t>
  </si>
  <si>
    <t>Лоток для бутылок</t>
  </si>
  <si>
    <t>Держатель для ножей</t>
  </si>
  <si>
    <t>Продольный разделитель</t>
  </si>
  <si>
    <t xml:space="preserve">Поперечный разделитель </t>
  </si>
  <si>
    <t>Поперечный разделитель 1077mm</t>
  </si>
  <si>
    <t>MiniFix  Стяжки / комплект /</t>
  </si>
  <si>
    <t>Стяжки</t>
  </si>
  <si>
    <t>Стяжки Шуруп</t>
  </si>
  <si>
    <t>Серво-Драйв</t>
  </si>
  <si>
    <t>Несущий профиль с кабелем</t>
  </si>
  <si>
    <t xml:space="preserve">Нижний держател несущего профиля </t>
  </si>
  <si>
    <t xml:space="preserve">Верхний держател несущего профиля </t>
  </si>
  <si>
    <t>Уголок держатель вкл кабель 80см</t>
  </si>
  <si>
    <t xml:space="preserve"> 20K4A01A li</t>
  </si>
  <si>
    <t>Авентос HK-S сил. Крепление фасада лев+прав</t>
  </si>
  <si>
    <t>Уголок держатель двойной вкл кабель 80см</t>
  </si>
  <si>
    <t>Сетевой кабель</t>
  </si>
  <si>
    <t>Защита концов кабеля</t>
  </si>
  <si>
    <t>Кабель синхронизации 8см</t>
  </si>
  <si>
    <t>20K1501   KRAFTSP 40  NI</t>
  </si>
  <si>
    <t>HK-XS Силовой механизм</t>
  </si>
  <si>
    <t>Кабель синхронизации 120см</t>
  </si>
  <si>
    <t>HK-XS Крепление фасада</t>
  </si>
  <si>
    <t>Электро кабель 1м</t>
  </si>
  <si>
    <t>HK-XS Крепление в корпусе</t>
  </si>
  <si>
    <t>Соединительный узел</t>
  </si>
  <si>
    <t xml:space="preserve">71M2550 MB V250 NI </t>
  </si>
  <si>
    <t>"Клип " Петли для накладных дверей 90</t>
  </si>
  <si>
    <t>Дистанционный амортизатор 8мм</t>
  </si>
  <si>
    <t>Блок привода С-Д</t>
  </si>
  <si>
    <t xml:space="preserve">Блюмошен </t>
  </si>
  <si>
    <t xml:space="preserve">Угловые петли +Блюмошен </t>
  </si>
  <si>
    <t>20K1501T  KRAFTSP 40  NI</t>
  </si>
  <si>
    <t>HK-XS TIP-ON Силовой механизм</t>
  </si>
  <si>
    <t xml:space="preserve">№ 23                                    40°                                </t>
  </si>
  <si>
    <t xml:space="preserve">№ 53                                    45°                                </t>
  </si>
  <si>
    <t xml:space="preserve">70M2550.TLMB V50 NI </t>
  </si>
  <si>
    <t xml:space="preserve">№ 60                                    45°                                </t>
  </si>
  <si>
    <t xml:space="preserve">№ 25                                    50°                                </t>
  </si>
  <si>
    <t xml:space="preserve">№ 54                                    50°                                </t>
  </si>
  <si>
    <t xml:space="preserve">№ 61                                    50°                                </t>
  </si>
  <si>
    <t xml:space="preserve">№ 24                                    45°                                </t>
  </si>
  <si>
    <t xml:space="preserve">№ 9                                       45°                                </t>
  </si>
  <si>
    <t xml:space="preserve">№ 10                                    50°                                </t>
  </si>
  <si>
    <t xml:space="preserve">№ 8                                       40°                                </t>
  </si>
  <si>
    <t xml:space="preserve">№ 43                                    40°                                </t>
  </si>
  <si>
    <t xml:space="preserve">№ 44                                    45°                                </t>
  </si>
  <si>
    <t xml:space="preserve">№ 45                                    45°                                </t>
  </si>
  <si>
    <t xml:space="preserve">№ 20                                    25°                                </t>
  </si>
  <si>
    <t xml:space="preserve">№ 50                                    25°                                </t>
  </si>
  <si>
    <t xml:space="preserve">№ 57                                    25°                                </t>
  </si>
  <si>
    <t xml:space="preserve">№ 21                                    30°                                </t>
  </si>
  <si>
    <t>22K2701   KRAFTSP 20  ZN</t>
  </si>
  <si>
    <t>Авентос HK top силовой механизм 27</t>
  </si>
  <si>
    <t>Авентос HK top заглушка серая лев.</t>
  </si>
  <si>
    <t>Авентос HK top заглушка серая прав.</t>
  </si>
  <si>
    <t>22K2701T  KRAFTSP 20  ZN</t>
  </si>
  <si>
    <t xml:space="preserve">№ 51                                    30°                                </t>
  </si>
  <si>
    <t>22K2901   KRAFTSP 20  ZN</t>
  </si>
  <si>
    <t>Авентос HK top силовой механизм 29</t>
  </si>
  <si>
    <t xml:space="preserve">№ 58                                    30°                                </t>
  </si>
  <si>
    <t>22K2901T  KRAFTSP 20  ZN</t>
  </si>
  <si>
    <t>Авентос HK top-Тип-Он силовой механизм 29T</t>
  </si>
  <si>
    <t xml:space="preserve">№ 22                                    35°                                </t>
  </si>
  <si>
    <t xml:space="preserve">№ 52                                    35°                                </t>
  </si>
  <si>
    <t xml:space="preserve">№ 59                                    35°                                </t>
  </si>
  <si>
    <t xml:space="preserve"> 20L2701 KRAFTSP 20 ZN </t>
  </si>
  <si>
    <t>Авентос HL  силовой механизм</t>
  </si>
  <si>
    <t xml:space="preserve">№ 40                                    25°                                </t>
  </si>
  <si>
    <t>Авентос HL рычаг лев.</t>
  </si>
  <si>
    <t xml:space="preserve">№ 41                                    30°                                </t>
  </si>
  <si>
    <t>Авентос HL рычаг прав.</t>
  </si>
  <si>
    <t xml:space="preserve">№ 42                                    35°                                </t>
  </si>
  <si>
    <t>Авентос HL загл лев.</t>
  </si>
  <si>
    <t xml:space="preserve">№ 18                                    15°                                </t>
  </si>
  <si>
    <t>Авентос HL загл прав.</t>
  </si>
  <si>
    <t xml:space="preserve">№ 48                                    15°                                </t>
  </si>
  <si>
    <t xml:space="preserve"> 20Q0002A</t>
  </si>
  <si>
    <t>Авентос HL втулка поперечного стабилизатора</t>
  </si>
  <si>
    <t xml:space="preserve">№ 55                                    15°                                </t>
  </si>
  <si>
    <t xml:space="preserve"> 20Q0003A</t>
  </si>
  <si>
    <t>Авентос HL заглушка поперечного стабилизатора</t>
  </si>
  <si>
    <t xml:space="preserve">№ 19                                    20°                                </t>
  </si>
  <si>
    <t xml:space="preserve"> 20Q1061UA</t>
  </si>
  <si>
    <t xml:space="preserve">№ 49                                    20°                                </t>
  </si>
  <si>
    <t xml:space="preserve">№ 56                                    20°                                </t>
  </si>
  <si>
    <t>AVENTOS  HL (40-55см 5.75-11.75кг) для Ал. Рамок</t>
  </si>
  <si>
    <t xml:space="preserve">№ 17                                    10°                                </t>
  </si>
  <si>
    <t xml:space="preserve">№ 47                                    10°                                </t>
  </si>
  <si>
    <t xml:space="preserve">№ 2                                    10°                                </t>
  </si>
  <si>
    <t xml:space="preserve">№ 37                                    10°                                </t>
  </si>
  <si>
    <t xml:space="preserve">№ 38                                    15°                                </t>
  </si>
  <si>
    <t xml:space="preserve">№ 39                                    20°                                </t>
  </si>
  <si>
    <t xml:space="preserve">№ 12                                   -20°                                </t>
  </si>
  <si>
    <t xml:space="preserve">№ 32                                   -20°                                </t>
  </si>
  <si>
    <t xml:space="preserve">№ 13                                   -15°                                </t>
  </si>
  <si>
    <t>Авентос крепление фасада алюминий</t>
  </si>
  <si>
    <t xml:space="preserve">№ 33                                   -15°                                </t>
  </si>
  <si>
    <t xml:space="preserve">№ 14                                   -10°                                </t>
  </si>
  <si>
    <t xml:space="preserve">№ 34                                   -10°                                </t>
  </si>
  <si>
    <t xml:space="preserve"> 20L2301.05KRAFTSP 20  ZN</t>
  </si>
  <si>
    <t xml:space="preserve">№ 29                                   -35°                                </t>
  </si>
  <si>
    <t xml:space="preserve">№ 30                                   -30°                                </t>
  </si>
  <si>
    <t xml:space="preserve">№11                                    -25°                                </t>
  </si>
  <si>
    <t xml:space="preserve">№ 31                                   -25°                                </t>
  </si>
  <si>
    <t xml:space="preserve">№ 26                                   -50°                                </t>
  </si>
  <si>
    <t xml:space="preserve">№ 27                                   -45°                                </t>
  </si>
  <si>
    <t xml:space="preserve">№ 28                                   -40°                                </t>
  </si>
  <si>
    <t xml:space="preserve"> 20L2501.05KRAFTSP 20  ZN</t>
  </si>
  <si>
    <t xml:space="preserve"> 20L2901.05KRAFTSP 20  ZN</t>
  </si>
  <si>
    <t>TANDEM BOX Угловой M 600мм</t>
  </si>
  <si>
    <t>378M6002SA Z R+L V1 TERS</t>
  </si>
  <si>
    <t>Царга и заглушка прав 600мм</t>
  </si>
  <si>
    <t xml:space="preserve">Z30M000S.45ECKRWH LI R906 </t>
  </si>
  <si>
    <t>Держатель задней стенки высота M лев 45</t>
  </si>
  <si>
    <t xml:space="preserve">Z30M000S.45ECKRWH RE R906 </t>
  </si>
  <si>
    <t>Держатель задней стенки высота M прав 45</t>
  </si>
  <si>
    <t xml:space="preserve">Z33M00E0A6 SYNCRO V1 R737 </t>
  </si>
  <si>
    <t>Синхромоушен M</t>
  </si>
  <si>
    <t>TANDEM BOX Угловой D 600мм</t>
  </si>
  <si>
    <t xml:space="preserve">ZRG.546V.ICREL LAE100WA/G </t>
  </si>
  <si>
    <t xml:space="preserve">Релинг 600мм серый </t>
  </si>
  <si>
    <t xml:space="preserve">Z30D000S.45ECKRWH LI R906 </t>
  </si>
  <si>
    <t>Держатель задней стенки высота D лев 45</t>
  </si>
  <si>
    <t xml:space="preserve">Z30D000S.45ECKRWH RE R906 </t>
  </si>
  <si>
    <t>Держатель задней стенки высота D прав 45</t>
  </si>
  <si>
    <t xml:space="preserve">Z33D00E0A6 SYNCRO V1 R737 </t>
  </si>
  <si>
    <t>Синхромоушен D</t>
  </si>
  <si>
    <t>TANDEM BOX  M ANTARO  (98.5mm) 500ММ</t>
  </si>
  <si>
    <t>378M5002SA Z LI V20SEIW</t>
  </si>
  <si>
    <t>TANDEMBOX царга, высота M (83 мм), НД=450 мм, левая, TANDEMBOX intivo/antaro</t>
  </si>
  <si>
    <t>378M5002SA Z RE V20SEIW</t>
  </si>
  <si>
    <t>TANDEMBOX царга, высота M (83 мм), НД=450 мм, правая, TANDEMBOX intivo/antaro</t>
  </si>
  <si>
    <t>Направляющая к каркасу L+R встроен бл 500мм</t>
  </si>
  <si>
    <t>Z30M000S.04HO-R L V50SEIW</t>
  </si>
  <si>
    <t>Держатель задней стенки высота M лев</t>
  </si>
  <si>
    <t>Z30M000S.04HO-R R V50SEIW</t>
  </si>
  <si>
    <t>Держатель задней стенки высота M прав</t>
  </si>
  <si>
    <t xml:space="preserve">Крепление фасада </t>
  </si>
  <si>
    <t xml:space="preserve"> Антаро заглушка белая/черная</t>
  </si>
  <si>
    <t>TANDEM BOX  M ANTARO Галерея (98.5mm) 500ММ</t>
  </si>
  <si>
    <t>ZIF.71M0   FRO L V100   S</t>
  </si>
  <si>
    <t>Антаро держатель передней панели M  лев. Черный/белый</t>
  </si>
  <si>
    <t>ZIF.71M0   FRO R V100   S</t>
  </si>
  <si>
    <t>Антаро держатель передней панели M  прав. Черный/белый</t>
  </si>
  <si>
    <t>Z31L1036A  VORD-ST 12SEIW</t>
  </si>
  <si>
    <t>Антаро передняя панель белая/черная</t>
  </si>
  <si>
    <t>TANDEM BOX  C ANTARO  (196mm) 500ММ</t>
  </si>
  <si>
    <t>Z30C000S   HO-R L V50SEIW</t>
  </si>
  <si>
    <t>Держатель задней стенки высота C лев белый</t>
  </si>
  <si>
    <t>Z30C000S   HO-R R V50SEIW</t>
  </si>
  <si>
    <t>Держатель задней стенки высота C прав белый</t>
  </si>
  <si>
    <t>Z37A467C   EIN SE V10SEIW</t>
  </si>
  <si>
    <t>Антаро вставка C метал. 500мм белая/черная</t>
  </si>
  <si>
    <t>Z36.00801  AU-V U 100TRAN</t>
  </si>
  <si>
    <t>Антаро держатель вставки Передний нижний</t>
  </si>
  <si>
    <t>Z36.00804  AU-V O 100TRAN</t>
  </si>
  <si>
    <t>Антаро держатель вставки Передний верхний</t>
  </si>
  <si>
    <t>Z36C00802  AU-H  LV50   S</t>
  </si>
  <si>
    <t>Антаро держатель вставки C лев. Черный</t>
  </si>
  <si>
    <t>Z36C00802  AU-H  RV50   S</t>
  </si>
  <si>
    <t>Антаро держатель вставки C прав. Черный</t>
  </si>
  <si>
    <t>ZRG.437RSICREL*LAE L SEIW</t>
  </si>
  <si>
    <t>Антаро релинг 500мм белый лев</t>
  </si>
  <si>
    <t>ZRG.437RSICREL*LAE R SEIW</t>
  </si>
  <si>
    <t>Антаро релинг 500мм белый прав</t>
  </si>
  <si>
    <t>TANDEM BOX  C ANTARO галерея  (196mm) 500ММ</t>
  </si>
  <si>
    <t>ZRG.000R5F REL-K V100  NA</t>
  </si>
  <si>
    <t>Антаро головка  релинга</t>
  </si>
  <si>
    <t>Антаро передняя панель белая</t>
  </si>
  <si>
    <t>ZIF.74C0   FRO L V100   S</t>
  </si>
  <si>
    <t>Антаро держатель передней панели C  лев. Черный</t>
  </si>
  <si>
    <t>ZIF.74C0   FRO R V100   S</t>
  </si>
  <si>
    <t>Антаро держатель передней панели C  прав. Черный</t>
  </si>
  <si>
    <t>ZRG.1046Z  RELING  20SEIW</t>
  </si>
  <si>
    <t>Антаро  передний релинг для галереи белый</t>
  </si>
  <si>
    <t>TANDEM BOX  D ANTARO  (228mm) 500ММ</t>
  </si>
  <si>
    <t>Z30D000S   HO-R L V50SEIW</t>
  </si>
  <si>
    <t>Держатель задней стенки высота D лев белый</t>
  </si>
  <si>
    <t>Z30D000S   HO-R R V50SEIW</t>
  </si>
  <si>
    <t>Держатель задней стенки высота D прав белый</t>
  </si>
  <si>
    <t>Z37A467D   EIN SE V10SEIW</t>
  </si>
  <si>
    <t>Антаро вставка D метал. 500мм белая</t>
  </si>
  <si>
    <t>Z36D00802  AU-H  L 50   S</t>
  </si>
  <si>
    <t>Антаро держатель вставки D лев. Черный</t>
  </si>
  <si>
    <t>Z36D00802  AU-H  R 50   S</t>
  </si>
  <si>
    <t>Антаро держатель вставки D прав. Черный</t>
  </si>
  <si>
    <t>TANDEM BOX  D ANTARO галерея  (228mm) 500ММ</t>
  </si>
  <si>
    <t>ZIF.74D0   FRO L V100   S</t>
  </si>
  <si>
    <t>Антаро держатель передней панели D  лев. Черный</t>
  </si>
  <si>
    <t>ZIF.74D0   FRO R V100   S</t>
  </si>
  <si>
    <t>Антаро держатель передней панели D  прав. Черный</t>
  </si>
  <si>
    <t>TANDEM BOX  M ANTARO  (98.5mm) 450ММ</t>
  </si>
  <si>
    <t>378M4502SA Z LI V20SEIW</t>
  </si>
  <si>
    <t>378M4502SA Z RE V20SEIW</t>
  </si>
  <si>
    <t>Направляющая к каркасу R+L встроен.бл 450мм</t>
  </si>
  <si>
    <t>TANDEM BOX  M ANTARO Галерея (98.5mm) 450ММ</t>
  </si>
  <si>
    <t>TANDEM BOX  C ANTARO  (196mm) 450ММ</t>
  </si>
  <si>
    <t>ZRG.387RSICRE*R+L MP SEIW</t>
  </si>
  <si>
    <t>Антаро релинг 450мм белый лев+прав</t>
  </si>
  <si>
    <t>TANDEM BOX  C ANTARO галерея  (196mm) 450ММ</t>
  </si>
  <si>
    <t>TANDEM BOX  D ANTARO  (228mm) 450ММ</t>
  </si>
  <si>
    <t>TANDEM BOX  D ANTARO галерея  (228mm) 450ММ</t>
  </si>
  <si>
    <t>TANDEM BOX  M ANTARO  (98.5mm) 400ММ</t>
  </si>
  <si>
    <t>378M4002SA Z R+L  V1 SEIW</t>
  </si>
  <si>
    <t>Антаро Царга L+R 400 белая</t>
  </si>
  <si>
    <t>Направляющая к каркасу L+R встроен бл 400мм</t>
  </si>
  <si>
    <t>TANDEM BOX  M ANTARO Галерея (98.5mm) 400ММ</t>
  </si>
  <si>
    <t>TANDEM BOX  C ANTARO  (196mm) 400ММ</t>
  </si>
  <si>
    <t>ZRG.337RSICRE*R+L MP SEIW</t>
  </si>
  <si>
    <t>Антаро релинг 400мм белый лев+прав</t>
  </si>
  <si>
    <t>TANDEM BOX  C ANTARO галерея  (196mm) 400ММ</t>
  </si>
  <si>
    <t>TANDEM BOX  D ANTARO  (228mm) 400ММ</t>
  </si>
  <si>
    <t>TANDEM BOX  D ANTARO галерея  (228mm) 400ММ</t>
  </si>
  <si>
    <t>TANDEM BOX  M ANTARO  (98.5mm) 350ММ</t>
  </si>
  <si>
    <t>378M3502SA Z R+L  V1 SEIW</t>
  </si>
  <si>
    <t>Антаро Царга L+R 350 белая</t>
  </si>
  <si>
    <t>Направляющая к каркасу L+R встроен бл 350мм</t>
  </si>
  <si>
    <t>TANDEM BOX  M ANTARO Галерея (98.5mm) 350ММ</t>
  </si>
  <si>
    <t>TANDEM BOX  C ANTARO  (196mm) 350ММ</t>
  </si>
  <si>
    <t>ZRG.287RSICRE*R+L MP SEIW</t>
  </si>
  <si>
    <t>Антаро релинг 350мм белый лев+прав</t>
  </si>
  <si>
    <t>TANDEM BOX  C ANTARO галерея  (196mm) 350ММ</t>
  </si>
  <si>
    <t>TANDEM BOX  D ANTARO  (228mm) 350ММ</t>
  </si>
  <si>
    <t>TANDEM BOX  D ANTARO галерея  (228mm) 350ММ</t>
  </si>
  <si>
    <t>TANDEM BOX  M ANTARO  (98.5mm) 300ММ</t>
  </si>
  <si>
    <t>378M3002SA Z R+L  V1 SEIW</t>
  </si>
  <si>
    <t>Антаро Царга L+R 300 белая</t>
  </si>
  <si>
    <t>Направляющая к каркасу L+R встроен бл 300мм</t>
  </si>
  <si>
    <t>TANDEM BOX  M ANTARO Галерея (98.5mm) 300ММ</t>
  </si>
  <si>
    <t>TANDEM BOX  C ANTARO  (196mm) 300ММ</t>
  </si>
  <si>
    <t>ZRG.237RSICRE*R+L MP SEIW</t>
  </si>
  <si>
    <t>Антаро релинг 300мм белый лев+прав</t>
  </si>
  <si>
    <t>TANDEM BOX  C ANTARO галерея  (196mm) 300ММ</t>
  </si>
  <si>
    <t>TANDEM BOX  D ANTARO  (228mm) 300ММ</t>
  </si>
  <si>
    <t>TANDEM BOX  D ANTARO галерея  (228mm) 300ММ</t>
  </si>
  <si>
    <t>TANDEMBOX царга, высота M (83 mm), НД=500 мм, левая, TANDEMBOX intivo/antaro</t>
  </si>
  <si>
    <t>TANDEMBOX царга, высота M (83 mm), НД=500 мм, правая, TANDEMBOX intivo/antaro</t>
  </si>
  <si>
    <t>578.5001M  K R+L   MP  ZN</t>
  </si>
  <si>
    <t>T60.000D   ADAPT  V80R735</t>
  </si>
  <si>
    <t>T60L1125W  WELLE  V40   S</t>
  </si>
  <si>
    <t>578.4501M  K R+L   MP  ZN</t>
  </si>
  <si>
    <t>578.4001M  K R+L   MP  ZN</t>
  </si>
  <si>
    <t>578.3501M  K R+L   MP  ZN</t>
  </si>
  <si>
    <t>578.3001M  K R+L   MP  ZN</t>
  </si>
  <si>
    <t>LEGRABOX M (90.3mm) 500ММ</t>
  </si>
  <si>
    <t>770M5002S  Z R+L  V1 OG-M</t>
  </si>
  <si>
    <t>LEGRABOX царга M (90.5 мм) R+L 500 мм</t>
  </si>
  <si>
    <t>750.5001S  K R+L   MP  ZN</t>
  </si>
  <si>
    <t>LEGRABOX держатель задней стенки, высота M (106 мм), R+L</t>
  </si>
  <si>
    <t>LEGRABOX крепление фасада, высота M, на саморезы, симметрич.</t>
  </si>
  <si>
    <t>LEGRABOX K (128.3mm) 500ММ</t>
  </si>
  <si>
    <t>770K5002S  Z R+L  V1 OG-M</t>
  </si>
  <si>
    <t>LEGRABOX царга K (128.5 мм) R+L 500 мм</t>
  </si>
  <si>
    <t>LEGRABOX держатель задней стенки, высота K (144 мм), R+L</t>
  </si>
  <si>
    <t>LEGRABOX крепление фасада, высота K, на саморезы, симметрич.</t>
  </si>
  <si>
    <t>LEGRABOX C (176.8mm) 500ММ</t>
  </si>
  <si>
    <t>770C5002S  Z R+L  V1 OG-M</t>
  </si>
  <si>
    <t>LEGRABOX царга C (177,0 мм) R+L 500мм</t>
  </si>
  <si>
    <t>LEGRABOX держатель задней стенки, высота C (193 мм), R+L</t>
  </si>
  <si>
    <t>LEGRABOX крепление фасада, высота C, на саморезы, симметрич.</t>
  </si>
  <si>
    <t>LEGRABOX F (241mm) 500ММ</t>
  </si>
  <si>
    <t>770F5002S  Z R+L  V1 OG-M</t>
  </si>
  <si>
    <t>LEGRABOX царга F (241,0 мм) R+L 500 мм</t>
  </si>
  <si>
    <t>LEGRABOX держатель задней стенки, высота F (257 мм), R+L</t>
  </si>
  <si>
    <t>LEGRABOX M (90.3mm) 450ММ</t>
  </si>
  <si>
    <t>770M4502S  Z R+L  V1 OG-M</t>
  </si>
  <si>
    <t>LEGRABOX царга M (90.5 мм) R+L 450 мм</t>
  </si>
  <si>
    <t>750.4501S  K R+L   MP  ZN</t>
  </si>
  <si>
    <t>LEGRABOX K (128.3mm) 450ММ</t>
  </si>
  <si>
    <t>770K4502S  Z R+L  V1 OG-M</t>
  </si>
  <si>
    <t>LEGRABOX C (176.8mm) 450ММ</t>
  </si>
  <si>
    <t>770C4502S  Z R+L  V1 OG-M</t>
  </si>
  <si>
    <t>LEGRABOX царга C (177,0 мм) R+L 450мм</t>
  </si>
  <si>
    <t>LEGRABOX M (90.3mm) 400ММ</t>
  </si>
  <si>
    <t>770M4002S  Z R+L  V1 OG-M</t>
  </si>
  <si>
    <t>LEGRABOX царга M (90.5 мм) R+L 400 мм</t>
  </si>
  <si>
    <t>LEGRABOX K (128.3mm) 400ММ</t>
  </si>
  <si>
    <t>770K4002S  Z R+L  V1 OG-M</t>
  </si>
  <si>
    <t>LEGRABOX царга K (128.5 мм) R+L 400 мм</t>
  </si>
  <si>
    <t>LEGRABOX C (176.8mm) 400ММ</t>
  </si>
  <si>
    <t>770C4002S  Z R+L  V1 OG-M</t>
  </si>
  <si>
    <t>LEGRABOX царга C (177,0 мм) R+L 400мм</t>
  </si>
  <si>
    <t>LEGRABOX M (90.3mm) 350ММ</t>
  </si>
  <si>
    <t>770M3502S  Z R+L  V1 OG-M</t>
  </si>
  <si>
    <t>LEGRABOX царга M (90.5 мм) R+L 350 мм</t>
  </si>
  <si>
    <t>LEGRABOX K (128.3mm) 350ММ</t>
  </si>
  <si>
    <t>770K3502S  Z R+L  V1 OG-M</t>
  </si>
  <si>
    <t>LEGRABOX царга K (128.5 мм) R+L 350 мм</t>
  </si>
  <si>
    <t>LEGRABOX C (176.8mm) 350ММ</t>
  </si>
  <si>
    <t>770C3502S  Z R+L  V1 OG-M</t>
  </si>
  <si>
    <t>LEGRABOX царга C (177,0 мм) R+L 350мм</t>
  </si>
  <si>
    <t>LEGRABOX M (90.3mm) 300ММ</t>
  </si>
  <si>
    <t>770M3002S  Z R+L  V1 OG-M</t>
  </si>
  <si>
    <t>LEGRABOX царга M (90.5 мм) R+L 300 мм</t>
  </si>
  <si>
    <t>750.3001S K R+L MP ZN</t>
  </si>
  <si>
    <t>LEGRABOX C (176.8mm) 300ММ</t>
  </si>
  <si>
    <t>770C3002S  Z R+L  V1 OG-M</t>
  </si>
  <si>
    <t>LEGRABOX царга C (177,0 мм) R+L 300мм</t>
  </si>
  <si>
    <t>LEGRABOX M (90.3mm) 500ММ Галерея</t>
  </si>
  <si>
    <t>ZV7.1043C01VORD-ST 12OG-M</t>
  </si>
  <si>
    <t>LEGRABOX передняя панель, внутренняя галерея с поперечным релингом, ШК=1200 мм, под раскрой</t>
  </si>
  <si>
    <t>ZI7.0MS0   FRO R+L V1OG-M</t>
  </si>
  <si>
    <t>LEGRABOX держатель фасада, высота M, для внутрeнниx ящикoв, R+L</t>
  </si>
  <si>
    <t>LEGRABOX C (176.8mm) 500ММ Галерея</t>
  </si>
  <si>
    <t>ZV7.1043MN1VORD-ST 24OG-M</t>
  </si>
  <si>
    <t>LEGRABOX передняя панель, с пазом, внутренняя галерея со вставкой, ШК=1200 мм, под раскрой</t>
  </si>
  <si>
    <t>ZI7.2CS0   FRO R+L V1OG-M</t>
  </si>
  <si>
    <t>LEGRABOX держатель фасада, высота C, для высокого внутреннего ящика со вставкой, R+L</t>
  </si>
  <si>
    <t>LEGRABOX C (176.8mm) 500ММ Галерея с релингом</t>
  </si>
  <si>
    <t>LEGRABOX Релинг, до ШК=1200 мм, под раскрой</t>
  </si>
  <si>
    <t>ZI7.3CS0   FRO R+L V1OG-M</t>
  </si>
  <si>
    <t>LEGRABOX держатель фасада, высота C, для выс. внутр. ящика с релингом, R+L</t>
  </si>
  <si>
    <t>LEGRABOX M (90.3mm) 450ММ Галерея</t>
  </si>
  <si>
    <t>LEGRABOX C (176.8mm) 450ММ Галерея</t>
  </si>
  <si>
    <t>LEGRABOX C (176.8mm) 450ММ Галерея с релингом</t>
  </si>
  <si>
    <t>LEGRABOX M (90.3mm) 400ММ Галерея</t>
  </si>
  <si>
    <t>LEGRABOX C (176.8mm) 400ММ Галерея</t>
  </si>
  <si>
    <t>LEGRABOX C (176.8mm) 400ММ Галерея с релингом</t>
  </si>
  <si>
    <t>LEGRABOX M (90.3mm) 350ММ Галерея</t>
  </si>
  <si>
    <t>LEGRABOX C (176.8mm) 350ММ Галерея</t>
  </si>
  <si>
    <t>LEGRABOX C (176.8mm) 350ММ Галерея с релингом</t>
  </si>
  <si>
    <t>LEGRABOX M (90.3mm) 300ММ Галерея</t>
  </si>
  <si>
    <t>LEGRABOX C (176.8mm) 300ММ Галерея</t>
  </si>
  <si>
    <t>LEGRABOX C (176.8mm) 300ММ Галерея с релингом</t>
  </si>
  <si>
    <t>T60L7540   TOa  R+LV1R737</t>
  </si>
  <si>
    <t>LEGRABOX царга K (128.5 мм) R+L 450 мм</t>
  </si>
  <si>
    <t>Направляющие LEGRABOX free</t>
  </si>
  <si>
    <t>LEGRABOX free C (176.8mm) 500ММ</t>
  </si>
  <si>
    <t>780C5002S  Z R+L  V1 OG-M</t>
  </si>
  <si>
    <t>LEGRABOX free царга C (177,0 мм) R+L 500мм</t>
  </si>
  <si>
    <t>LEGRABOX free царга C (177,0 мм) R+L 550мм</t>
  </si>
  <si>
    <t>LEGRABOX C free (176.8mm) 500ММ Галерея</t>
  </si>
  <si>
    <t>Z36H000G.02 L+R</t>
  </si>
  <si>
    <t>Держатель стекла Л+Р</t>
  </si>
  <si>
    <t xml:space="preserve">ZRE.413A.IDREL S2/10 CR/G </t>
  </si>
  <si>
    <t xml:space="preserve">ZRE.463A.IDREL S2/10 CR/G </t>
  </si>
  <si>
    <t xml:space="preserve">Z37H418S.E aXN R+L V9WA/G     </t>
  </si>
  <si>
    <t>Двусторонний BOXSIDE лев/прав 450мм</t>
  </si>
  <si>
    <t xml:space="preserve">Z37H468S.E aXN R+L V9WA/G </t>
  </si>
  <si>
    <t>Двусторонний Боксайд лев/прав 500мм</t>
  </si>
  <si>
    <t xml:space="preserve">T55.1151   TIP*M*L40 R737     </t>
  </si>
  <si>
    <t>TIP-ON для  TANDEM</t>
  </si>
  <si>
    <t xml:space="preserve">ZRM.5500 METAF V10 R737 </t>
  </si>
  <si>
    <t xml:space="preserve">Z96.10E1 FRONT-ST R737 </t>
  </si>
  <si>
    <t xml:space="preserve">298.5500 POSISTOP R737 </t>
  </si>
  <si>
    <t xml:space="preserve">295.1000 FRONTV 250 NA </t>
  </si>
  <si>
    <t xml:space="preserve"> 48N0510.02S.AUF R250R901 </t>
  </si>
  <si>
    <t xml:space="preserve">Направляющие TANDEM+Tip-On  частичное выдвижение18 мм </t>
  </si>
  <si>
    <t>09801259</t>
  </si>
  <si>
    <t>550F6500B TANDEM MP ZN</t>
  </si>
  <si>
    <t>TANDEM BLUMOTION част. выдвиж., 30 кг, НД=650 мм, для Толщина панели 17-19 мм, под замки, левая/правая</t>
  </si>
  <si>
    <t xml:space="preserve">T51.1700.04KUPP L 100  OR     </t>
  </si>
  <si>
    <t>Замок лев</t>
  </si>
  <si>
    <t xml:space="preserve">T51.1700.04KUPP R 100  OR     </t>
  </si>
  <si>
    <t>Замок прав</t>
  </si>
  <si>
    <t xml:space="preserve">Тандем+Tip-On 18 мм частичное выдвижение 600мм </t>
  </si>
  <si>
    <t>550F6000 TANDEM MP ZN</t>
  </si>
  <si>
    <t>TANDEM част. выдвиж., 30 кг, НД=600 мм, для Толщина панели 17-19 мм, под замки, левая/правая</t>
  </si>
  <si>
    <t>Тандем+Tip-On 18 мм частичное выдвижение 550мм</t>
  </si>
  <si>
    <t xml:space="preserve">Тандем встроенный тип-он частичное выдвижение 18 мм 550мм </t>
  </si>
  <si>
    <t>550F5500 TANDEM MP ZN</t>
  </si>
  <si>
    <t>TANDEM част. выдвиж., 30 кг, НД=550 мм, для Толщина панели 17-19 мм, под замки, левая/правая</t>
  </si>
  <si>
    <t>05280140</t>
  </si>
  <si>
    <t>550F5500T TANDEM MP ZN</t>
  </si>
  <si>
    <t>TANDEM TIP-ON Частичное выдвижение, 30 кг, НД=550 мм, под замки, левая/правая</t>
  </si>
  <si>
    <t xml:space="preserve">Тандем+Tip-On 18 мм частичное выдвижение  500мм </t>
  </si>
  <si>
    <t xml:space="preserve">Тандем встроенный 18 мм тип-он частичное выдвижение 500мм </t>
  </si>
  <si>
    <t>550F5000 TANDEM MP ZN</t>
  </si>
  <si>
    <t>TANDEM част. выдвиж., 30 кг, НД=500 мм, для Толщина панели 17-19 мм, под замки, левая/правая</t>
  </si>
  <si>
    <t>09007491</t>
  </si>
  <si>
    <t>550F5000T TANDEM MP ZN</t>
  </si>
  <si>
    <t>TANDEM TIP-ON Частичное выдвижение, 30 кг, НД=500 мм, под замки, левая/правая</t>
  </si>
  <si>
    <t xml:space="preserve">Тандем+Tip-On 18 мм частичное выдвижение 450мм </t>
  </si>
  <si>
    <t xml:space="preserve">Тандем встроенный 18 мм тип-он частичное выдвижение 450мм </t>
  </si>
  <si>
    <t>550F4500 TANDEM MP ZN</t>
  </si>
  <si>
    <t>TANDEM част. выдвиж., 30 кг, НД=400 мм, для Толщина панели 17-19 мм, под замки, левая/правая</t>
  </si>
  <si>
    <t>09603525</t>
  </si>
  <si>
    <t>550F4500T  TANDEM  MP  ZN</t>
  </si>
  <si>
    <t>TANDEM TIP-ON Частичное выдвижение, 30 кг, НД=450 мм, под замки, левая/правая</t>
  </si>
  <si>
    <t>Тандем+Tip-On 18 мм частичное выдвижение 400мм</t>
  </si>
  <si>
    <t xml:space="preserve">Тандем встроенный тип-он частичное выдвижение 18 мм 400мм </t>
  </si>
  <si>
    <t>550F4000 TANDEM MP ZN</t>
  </si>
  <si>
    <t>04134083</t>
  </si>
  <si>
    <t>550F4000T TANDEM MP ZN</t>
  </si>
  <si>
    <t>TANDEM TIP-ON Частичное выдвижение, 30 кг, НД=400 мм, под замки, левая/правая</t>
  </si>
  <si>
    <t>Тандем+Tip-On  18 мм частичное выдвижение 350мм</t>
  </si>
  <si>
    <t>Тандем встроенный тип-он частичное выдвижение 18 мм 350мм</t>
  </si>
  <si>
    <t>550F3500 TANDEM MP ZN</t>
  </si>
  <si>
    <t>TANDEM част. выдвиж., 30 кг, НД=350 мм, для Толщина панели 17-19 мм, под замки, левая/правая</t>
  </si>
  <si>
    <t>09967013</t>
  </si>
  <si>
    <t>550F3500T TANDEM MP ZN</t>
  </si>
  <si>
    <t>TANDEM TIP-ON Частичное выдвижение, 30 кг, НД=350 мм, под замки, левая/правая</t>
  </si>
  <si>
    <t>Тандем+Tip-On  18 мм частичное выдвижение 300мм</t>
  </si>
  <si>
    <t>550F3000 TANDEM MP ZN</t>
  </si>
  <si>
    <t>TANDEM част. выдвиж., 30 кг, НД=300 мм, для Толщина панели 17-19 мм, под замки, левая/правая</t>
  </si>
  <si>
    <t>01834746</t>
  </si>
  <si>
    <t>550F3000T  TANDEM  MP  ZN</t>
  </si>
  <si>
    <t>TANDEM TIP-ON Частичное выдвижение, 30 кг, НД=300 мм, под замки, левая/правая</t>
  </si>
  <si>
    <t>Тандем+Tip-On  18 мм частичное выдвижение 270мм</t>
  </si>
  <si>
    <t>550F2700 TANDEM MP ZN</t>
  </si>
  <si>
    <t>TANDEM част. выдвиж., 30 кг, НД=270 мм, для Толщина панели 17-19 мм, под замки, левая/правая</t>
  </si>
  <si>
    <t>02349634</t>
  </si>
  <si>
    <t>550H2700T TANDEM MP ZN</t>
  </si>
  <si>
    <t>TANDEM TIP-ON Частичное выдвижение, 30 кг, НД=270 мм, под замки, левая/правая</t>
  </si>
  <si>
    <t>Тандем+Блюмошен 18 мм частичное выдвижение 650мм</t>
  </si>
  <si>
    <t>550F6500a TANDEM MP ZN</t>
  </si>
  <si>
    <t xml:space="preserve">Направляющие TANDEM+Блюмошен  частичное выдвижение18 мм </t>
  </si>
  <si>
    <t>Тандем+Блюмошен 18 мм частичное выдвижение 600мм</t>
  </si>
  <si>
    <t>550F6000B TANDEM MP ZN</t>
  </si>
  <si>
    <t>Тандем+Блюмошен 18 мм частичное выдвижение 550мм</t>
  </si>
  <si>
    <t>550F5500B TANDEM MP ZN</t>
  </si>
  <si>
    <t>TANDEM BLUMOTION част. выдвиж., 30 кг, НД=550 мм, для Толщина панели 17-19 мм, под замки, левая/правая</t>
  </si>
  <si>
    <t>Тандем+Блюмошен 18 мм частичное выдвижение 500мм</t>
  </si>
  <si>
    <t>550F5000B TANDEM MP ZN</t>
  </si>
  <si>
    <t>TANDEM BLUMOTION част. выдвиж., 30 кг, НД=500 мм, для Толщина панели 17-19 мм, под замки, левая/правая</t>
  </si>
  <si>
    <t>Тандем+Блюмошен 18 мм частичное выдвижение 450мм</t>
  </si>
  <si>
    <t>550F4500B TANDEM MP ZN</t>
  </si>
  <si>
    <t>TANDEM BLUMOTION част. выдвиж., 30 кг, НД=400 мм, для Толщина панели 17-19 мм, под замки, левая/правая</t>
  </si>
  <si>
    <t>Тандем+Блюмошен 18 мм частичное выдвижение 400мм</t>
  </si>
  <si>
    <t>550F4000B TANDEM MP ZN</t>
  </si>
  <si>
    <t>Тандем+Блюмошен 18 мм частичное выдвижение 350мм</t>
  </si>
  <si>
    <t>550F3500B TANDEM MP ZN</t>
  </si>
  <si>
    <t>TANDEM BLUMOTION част. выдвиж., 30 кг, НД=350 мм, для Толщина панели 17-19 мм, под замки, левая/правая</t>
  </si>
  <si>
    <t>Антаро царга серая 500мм L+R+заглушки</t>
  </si>
  <si>
    <t>Антаро царга черная 500мм L+R+заглушки</t>
  </si>
  <si>
    <t>Тандем+Блюмошен 18 мм частичное выдвижение 300мм</t>
  </si>
  <si>
    <t>550F3000B TANDEM MP ZN</t>
  </si>
  <si>
    <t>TANDEM BLUMOTION част. выдвиж., 30 кг, НД=300 мм, для Толщина панели 17-19 мм, под замки, левая/правая</t>
  </si>
  <si>
    <t>Тандем+Блюмошен 18 мм частичное выдвижение 270мм</t>
  </si>
  <si>
    <t>550F2700B TANDEM MP ZN</t>
  </si>
  <si>
    <t>TANDEM BLUMOTION част. выдвиж., 30 кг, НД=270 мм, для Толщина панели 17-19 мм, под замки, левая/правая</t>
  </si>
  <si>
    <t xml:space="preserve">Направляющие TANDEM +Tip-On частичное выдвижение16 мм </t>
  </si>
  <si>
    <t>Тандем+Tip-On 16 мм частичное выдвижение 550мм</t>
  </si>
  <si>
    <t xml:space="preserve">Тандем встроенный тип-он частичное выдвижение 16 мм 550мм </t>
  </si>
  <si>
    <t>Направляющие Тандем 550мм</t>
  </si>
  <si>
    <t>550H5500T TANDEM MP ZN</t>
  </si>
  <si>
    <t xml:space="preserve">Тандем+Tip-On 16 мм частичное выдвижение  500мм </t>
  </si>
  <si>
    <t xml:space="preserve">Тандем встроенный 16 мм тип-он частичное выдвижение 500мм </t>
  </si>
  <si>
    <t>Направляющие Тандем 500мм</t>
  </si>
  <si>
    <t>550H5000T TANDEM MP ZN</t>
  </si>
  <si>
    <t xml:space="preserve">Тандем+Tip-On 16 мм частичное выдвижение 450мм </t>
  </si>
  <si>
    <t xml:space="preserve">Тандем+Tip-On 16 мм частичное выдвижение  450мм </t>
  </si>
  <si>
    <t>Направляющие Тандем 450мм</t>
  </si>
  <si>
    <t>550H4500T  TANDEM  MP  ZN</t>
  </si>
  <si>
    <t>Тандем+Tip-On 16 мм частичное выдвижение 400мм</t>
  </si>
  <si>
    <t xml:space="preserve">Тандем встроенный тип-он частичное выдвижение 16 мм 400мм </t>
  </si>
  <si>
    <t>Направляющие Тандем 400мм</t>
  </si>
  <si>
    <t>01861937</t>
  </si>
  <si>
    <t>550H4000T  TANDEM  MP  ZN</t>
  </si>
  <si>
    <t>Тандем+Tip-On  16 мм частичное выдвижение 350мм</t>
  </si>
  <si>
    <t>Тандем встроенный тип-он частичное выдвижение 16 мм 350мм</t>
  </si>
  <si>
    <t>Направляющие Тандем 350мм</t>
  </si>
  <si>
    <t>04360240</t>
  </si>
  <si>
    <t>550H3500T TANDEM MP ZN</t>
  </si>
  <si>
    <t>Тандем+Tip-On  16 мм частичное выдвижение 300мм</t>
  </si>
  <si>
    <t>Тандем встроенный тип-он частичное выдвижение 16 мм 300мм</t>
  </si>
  <si>
    <t>Направляющие Тандем 300мм</t>
  </si>
  <si>
    <t>02506194</t>
  </si>
  <si>
    <t>550H3000T  TANDEM  MP  ZN</t>
  </si>
  <si>
    <t>Тандем+Tip-On  16 мм частичное выдвижение 270мм</t>
  </si>
  <si>
    <t>Тандем встроенный тип-он частичное выдвижение 16 мм 270мм</t>
  </si>
  <si>
    <t>Направляющие Тандем 270мм</t>
  </si>
  <si>
    <t xml:space="preserve">Направляющие TANDEM +Блюмошен частичное выдвижение16 мм </t>
  </si>
  <si>
    <t>Тандем+Блюмошен 16 мм частичное выдвижение 650мм</t>
  </si>
  <si>
    <t>Направляющие Тандем+Блюмошен 650мм</t>
  </si>
  <si>
    <t>Тандем+Блюмошен 16 мм частичное выдвижение 600мм</t>
  </si>
  <si>
    <t>Направляющие Тандем+Блюмошен 600мм</t>
  </si>
  <si>
    <t>Тандем+Блюмошен 16 мм частичное выдвижение 550мм</t>
  </si>
  <si>
    <t>Направляющие Тандем+Блюмошен 550мм</t>
  </si>
  <si>
    <t>Тандем+Блюмошен 16 мм частичное выдвижение 500мм</t>
  </si>
  <si>
    <t>Направляющие Тандем+Блюмошен 500мм</t>
  </si>
  <si>
    <t>Тандем+Блюмошен 16 мм частичное выдвижение 450мм</t>
  </si>
  <si>
    <t>Направляющие Тандем+Блюмошен 450мм</t>
  </si>
  <si>
    <t>Тандем+Блюмошен 16 мм частичное выдвижение 400мм</t>
  </si>
  <si>
    <t>Направляющие Тандем+Блюмошен 16 мм частичное выдвижение 400мм</t>
  </si>
  <si>
    <t>Тандем+Блюмошен 16 мм частичное выдвижение 350мм</t>
  </si>
  <si>
    <t>Направляющие Тандем+Блюмошен 350мм</t>
  </si>
  <si>
    <t>Тандем+Блюмошен 16 мм частичное выдвижение 300мм</t>
  </si>
  <si>
    <t>Направляющие Тандем+Блюмошен 300мм</t>
  </si>
  <si>
    <t>Тандем+Блюмошен 16 мм частичное выдвижение 270мм</t>
  </si>
  <si>
    <t>Тандем+блюмошен 270мм</t>
  </si>
  <si>
    <t>Направляющие Тандем Блюмошен частичное выдвижения без замков 16 мм</t>
  </si>
  <si>
    <t>Тандем+Блюмошен частичное выдвижения 16 мм без замков 360 мм</t>
  </si>
  <si>
    <t>Тандем+Блюмошен частичное выдвижения 16 мм без замков 410 мм</t>
  </si>
  <si>
    <t>Тандем+Блюмошен частичное выдвижения 16 мм без замков 460 мм</t>
  </si>
  <si>
    <t>Тандем+Блюмошен частичное выдвижения 16 мм без замков 510 мм</t>
  </si>
  <si>
    <t xml:space="preserve">Направляющие TANDEM +Tip-On  полное  выдвижение 18 мм </t>
  </si>
  <si>
    <t>Тандем+Tip-On 18 мм полное выдвижение 550мм</t>
  </si>
  <si>
    <t>560F5500C TANDEM MP ZN</t>
  </si>
  <si>
    <t>TANDEM полн. выдвиж., 30 кг, НД=550 мм, для Толщина панели 17-19 мм, под замки, левая/правая</t>
  </si>
  <si>
    <t>T55.7151S  TIP*M*L 40   S</t>
  </si>
  <si>
    <t>Тип-Он для полного выдвижения</t>
  </si>
  <si>
    <t>T55.7151S  TIP*M*R 40   S</t>
  </si>
  <si>
    <t>Тандем+Tip-On 18 мм полное выдвижение 500мм</t>
  </si>
  <si>
    <t>560F5000C TANDEM MP ZN</t>
  </si>
  <si>
    <t>TANDEM полн. выдвиж., 30 кг, НД=500 мм, для Толщина панели 17-19 мм, под замки, левая/правая</t>
  </si>
  <si>
    <t>Тандем+Tip-On 18 мм полное выдвижение 450мм</t>
  </si>
  <si>
    <t>560F4500C TANDEM MP ZN</t>
  </si>
  <si>
    <t>TANDEM полн. выдвиж., 30 кг, НД=450 мм, для Толщина панели 17-19 мм, под замки, левая/правая</t>
  </si>
  <si>
    <t>Тандем+Tip-On 18 мм полное выдвижение 400мм</t>
  </si>
  <si>
    <t>560F4000C TANDEM MP ZN</t>
  </si>
  <si>
    <t>TANDEM полн. выдвиж., 30 кг, НД=400 мм, для Толщина панели 17-19 мм, под замки, левая/правая</t>
  </si>
  <si>
    <t>560F3500C TANDEM MP ZN</t>
  </si>
  <si>
    <t>TANDEM полн. выдвиж., 30 кг, НД=350 мм, для Толщина панели 17-19 мм, под замки, левая/правая</t>
  </si>
  <si>
    <t>Тандем+Tip-On 18 мм полное выдвижение 300мм</t>
  </si>
  <si>
    <t>560F3000C TANDEM MP ZN</t>
  </si>
  <si>
    <t>TANDEM полн. выдвиж., 30 кг, НД=300 мм, для Толщина панели 17-19 мм, под замки, левая/правая</t>
  </si>
  <si>
    <t>Тандем+Tip-On 18 мм полное выдвижение 250мм</t>
  </si>
  <si>
    <t>560F2500C TANDEM MP ZN</t>
  </si>
  <si>
    <t>TANDEM полн. выдвиж., 30 кг, НД=250 мм, для Толщина панели 17-19 мм, под замки, левая/правая</t>
  </si>
  <si>
    <t xml:space="preserve">Направляющие TANDEM+Блюмошен  полное выдвижение18 мм </t>
  </si>
  <si>
    <t>Тандем+Блюмошен 18 мм полное выдвижение 550мм</t>
  </si>
  <si>
    <t>Тандем+Блюмошен 18 мм полное выдвижение 500мм</t>
  </si>
  <si>
    <t>Тандем+Блюмошен 18 мм полное выдвижение 450мм</t>
  </si>
  <si>
    <t>Тандем+Блюмошен 18 мм полное выдвижение 400мм</t>
  </si>
  <si>
    <t>Тандем+Блюмошен 18 мм полное выдвижение 350мм</t>
  </si>
  <si>
    <t>Тандем+Блюмошен 18 мм полное выдвижение 300мм</t>
  </si>
  <si>
    <t>Тандем+Блюмошен 18 мм полное выдвижение 250мм</t>
  </si>
  <si>
    <t xml:space="preserve">Направляющие TANDEM +Tip-On  полное  выдвижение 16 мм </t>
  </si>
  <si>
    <t>560H6000C TANDEM MP ZN</t>
  </si>
  <si>
    <t>Тандем+Tip-On 16 мм полное выдвижение 550мм</t>
  </si>
  <si>
    <t>560H5500C  TANDEM  MP  ZN</t>
  </si>
  <si>
    <t>Направляющие Тандем полное выдвижение 550мм</t>
  </si>
  <si>
    <t>Тандем+Tip-On 16 мм полное выдвижение 500мм</t>
  </si>
  <si>
    <t>560H5000C  TANDEM  MP  ZN</t>
  </si>
  <si>
    <t>Направляющие Тандем полное выдвижение 500мм</t>
  </si>
  <si>
    <t>Тандем+Tip-On 16 мм полное выдвижение 450мм</t>
  </si>
  <si>
    <t>560H4500C  TANDEM  MP  ZN</t>
  </si>
  <si>
    <t>Направляющие Тандем полное выдвижение 450мм</t>
  </si>
  <si>
    <t>Тандем+Tip-On 16 мм полное выдвижение 400мм</t>
  </si>
  <si>
    <t>560H4000C  TANDEM  MP  ZN</t>
  </si>
  <si>
    <t>Направляющие Тандем полное выдвижение 400мм</t>
  </si>
  <si>
    <t>560H3500C  TANDEM  MP  ZN</t>
  </si>
  <si>
    <t>560H3000C  TANDEM  MP  ZN</t>
  </si>
  <si>
    <t>Тандем+Tip-On 16 мм полное выдвижение 250мм</t>
  </si>
  <si>
    <t>560H2500C  TANDEM  MP  ZN</t>
  </si>
  <si>
    <t>Направляющие Тандем полное выдвижение 250мм</t>
  </si>
  <si>
    <t>Тандем+Блюмошен 16 мм полное выдвижение 600мм</t>
  </si>
  <si>
    <t>Тандем+блюмошен полное выдвижение 600мм</t>
  </si>
  <si>
    <t>Тандем+Блюмошен 16 мм полное выдвижение 550мм</t>
  </si>
  <si>
    <t>Тандем+блюмошен полное выдвижение 550мм</t>
  </si>
  <si>
    <t>Тандем+Блюмошен 16 мм полное выдвижение 500мм</t>
  </si>
  <si>
    <t>Тандем+блюмошен полное выдвижение 500мм</t>
  </si>
  <si>
    <t>Тандем+Блюмошен 16 мм полное выдвижение 450мм</t>
  </si>
  <si>
    <t>Тандем+блюмошен полное выдвижение 450мм</t>
  </si>
  <si>
    <t>Тандем+Блюмошен 16 мм полное выдвижение 400мм</t>
  </si>
  <si>
    <t>Тандем+блюмошен полное выдвижение 400мм</t>
  </si>
  <si>
    <t>Тандем+Блюмошен 16 мм полное выдвижение 350мм</t>
  </si>
  <si>
    <t>Тандем+блюмошен полное выдвижение 350мм</t>
  </si>
  <si>
    <t>Тандем+Блюмошен 16 мм полное выдвижение 300мм</t>
  </si>
  <si>
    <t>Тандем+блюмошен полное выдвижение 300мм</t>
  </si>
  <si>
    <t>560H6000C  TANDEM  MP  ZN</t>
  </si>
  <si>
    <t>Тандем+Блюмошен 16 мм полное выдвижение 250мм</t>
  </si>
  <si>
    <t>Тандем+блюмошен полное выдвижение 250мм</t>
  </si>
  <si>
    <t>Направляющие Тандем Блюмошен полное выдвижения без замков 16 мм</t>
  </si>
  <si>
    <t>Тандем+Блюмошен полное выдвижения 16 мм без замков 460 мм</t>
  </si>
  <si>
    <t xml:space="preserve">Направляющие MOVENTO </t>
  </si>
  <si>
    <t>Мовенто+блюмошен 250мм</t>
  </si>
  <si>
    <t>T51.7601   KUPP L 100  OR</t>
  </si>
  <si>
    <t>Мов. замок лев.</t>
  </si>
  <si>
    <t>T51.7601   KUPP R 100  OR</t>
  </si>
  <si>
    <t>Мов. замок прав.</t>
  </si>
  <si>
    <t>Мовенто регулировка по глубине лев.</t>
  </si>
  <si>
    <t>Мовенто регулировка по глубине прав.</t>
  </si>
  <si>
    <t>Мовенто+блюмошен 270мм</t>
  </si>
  <si>
    <t>Мовенто+блюмошен 300мм</t>
  </si>
  <si>
    <t>Мовенто+блюмошен 350мм</t>
  </si>
  <si>
    <t>Мовенто+блюмошен 400мм</t>
  </si>
  <si>
    <t>Мовенто+блюмошен 450мм</t>
  </si>
  <si>
    <t>760H5000S  MOVENTO MP  ZN</t>
  </si>
  <si>
    <t>Мовенто+блюмошен 550мм</t>
  </si>
  <si>
    <t>Мовенто+блюмошен 600мм</t>
  </si>
  <si>
    <t>Мовенто+Типон 250мм</t>
  </si>
  <si>
    <t>Мовенто+Типон 270мм</t>
  </si>
  <si>
    <t>Мовенто+Типон 300мм</t>
  </si>
  <si>
    <t>Мовенто+Типон 350мм</t>
  </si>
  <si>
    <t>Мовенто+Типон 400мм</t>
  </si>
  <si>
    <t>Мовенто+Типон 450мм</t>
  </si>
  <si>
    <t>Мовенто+Типон 500мм</t>
  </si>
  <si>
    <t>Мовенто+Типон 550мм</t>
  </si>
  <si>
    <t>Мовенто+Типон 600мм</t>
  </si>
  <si>
    <t>Мовенто Тип-Он+блюмошен 600мм</t>
  </si>
  <si>
    <t>760H5500M  MOVENTO MP  ZN</t>
  </si>
  <si>
    <t>Мовенто Тип-Он+блюмошен 550мм</t>
  </si>
  <si>
    <t>760H4500M  MOVENTO MP  ZN</t>
  </si>
  <si>
    <t>Мовенто Тип-Он+блюмошен 450мм</t>
  </si>
  <si>
    <t>760H4000M  MOVENTO MP  ZN</t>
  </si>
  <si>
    <t>Мовенто Тип-Он+блюмошен 400мм</t>
  </si>
  <si>
    <t>760H3500M  MOVENTO MP  ZN</t>
  </si>
  <si>
    <t>Мовенто Тип-Он+блюмошен 350мм</t>
  </si>
  <si>
    <t>760H3000M  MOVENTO MP  ZN</t>
  </si>
  <si>
    <t>Мовенто Тип-Он+блюмошен 300мм</t>
  </si>
  <si>
    <t>Направляющие METABOX</t>
  </si>
  <si>
    <t>METABOX K (142mm) 400 MM</t>
  </si>
  <si>
    <t>320K4000C  MX     MP R901</t>
  </si>
  <si>
    <t xml:space="preserve">Метабокс направляющие и боковины К (142мм) 400мм крем </t>
  </si>
  <si>
    <t>ZSF.1700 L</t>
  </si>
  <si>
    <t>Метабокс крепление фасада левое</t>
  </si>
  <si>
    <t>ZSF.1700 R</t>
  </si>
  <si>
    <t>Метабокс крепление фасада правое</t>
  </si>
  <si>
    <t>METABOX M (110mm) 400 MM</t>
  </si>
  <si>
    <t>320M4000C</t>
  </si>
  <si>
    <t xml:space="preserve">Метабокс направляющие и боковины M (110мм) 400мм крем </t>
  </si>
  <si>
    <t>METABOX M (110mm) 450 MM</t>
  </si>
  <si>
    <t>320M4500C</t>
  </si>
  <si>
    <t xml:space="preserve">Метабокс направляющие и боковины M (110мм) 450мм крем </t>
  </si>
  <si>
    <t xml:space="preserve">230M2500 RS R901 </t>
  </si>
  <si>
    <t xml:space="preserve">230M2500 RS MP a </t>
  </si>
  <si>
    <t xml:space="preserve">230M3000   RS     MP R901     </t>
  </si>
  <si>
    <t xml:space="preserve">230M3000 RS MP a </t>
  </si>
  <si>
    <t xml:space="preserve">230M3500   RS     MP R901     </t>
  </si>
  <si>
    <t>Роликовые направляющие стандарт 350мм</t>
  </si>
  <si>
    <t xml:space="preserve">230M3500 RS MP a </t>
  </si>
  <si>
    <t xml:space="preserve">230M4000   RS     MP R901     </t>
  </si>
  <si>
    <t xml:space="preserve">230M4000 RS MP a </t>
  </si>
  <si>
    <t xml:space="preserve">230M4500   RS     MP R901     </t>
  </si>
  <si>
    <t xml:space="preserve">230M4500   RS     MP    a     </t>
  </si>
  <si>
    <t xml:space="preserve">230M5000   RS     MP R901     </t>
  </si>
  <si>
    <t xml:space="preserve">230M5000   RS     MP    a     </t>
  </si>
  <si>
    <t xml:space="preserve">230M5500   RS     MP    a     </t>
  </si>
  <si>
    <t xml:space="preserve">230M5500   RS     MP R901     </t>
  </si>
  <si>
    <t xml:space="preserve">230M6000   RS     MP    a     </t>
  </si>
  <si>
    <t xml:space="preserve">230M6000   RS     MP R901     </t>
  </si>
  <si>
    <t xml:space="preserve">230M6500   RS    V25 R901     </t>
  </si>
  <si>
    <t xml:space="preserve">298.2200 TUERAaW R901 </t>
  </si>
  <si>
    <t xml:space="preserve">ZSI.010SI  SCHALE V32IG/G     </t>
  </si>
  <si>
    <t xml:space="preserve">ZSI.020SI  SCHALE V16IG/G     </t>
  </si>
  <si>
    <t xml:space="preserve">ZSI.030SI  SCHALE V10IG/G     </t>
  </si>
  <si>
    <t xml:space="preserve">ZSI.040SI  SCHALE V8 IG/G       </t>
  </si>
  <si>
    <t xml:space="preserve">ZSZ.02M0  MESS-HA V1IG/G     </t>
  </si>
  <si>
    <t xml:space="preserve"> 42.0110.01GEHAEUSE     a     </t>
  </si>
  <si>
    <t xml:space="preserve"> 42.0720   SCHRAUaE    aL     </t>
  </si>
  <si>
    <t xml:space="preserve">Z10T800AA TPRO* V10 ROH </t>
  </si>
  <si>
    <t xml:space="preserve">Z10D01E1 TPR-A U 50R737 </t>
  </si>
  <si>
    <t xml:space="preserve">Z10D01E2.01TPR-A O 50R737 </t>
  </si>
  <si>
    <t>Z10D0311   AUF-W 1 10R737</t>
  </si>
  <si>
    <t xml:space="preserve">Z10D7201 AUF-W 2 10ST/Z </t>
  </si>
  <si>
    <t xml:space="preserve">Z10M200E NE-K EU 10 S </t>
  </si>
  <si>
    <t xml:space="preserve">Z10K0008 KAa-END100R737 </t>
  </si>
  <si>
    <t xml:space="preserve">Z10K008S SYN-KAa 10 W </t>
  </si>
  <si>
    <t xml:space="preserve">Z10K120S SYN-KAa 10 W </t>
  </si>
  <si>
    <t xml:space="preserve">Z10V1000 KNOTEN V50 S </t>
  </si>
  <si>
    <t xml:space="preserve">993.0830.01DI-PU V100R737 </t>
  </si>
  <si>
    <t>Клип Топ +БЛ +45 1</t>
  </si>
  <si>
    <t>Клин -5-.92мм</t>
  </si>
  <si>
    <t xml:space="preserve">175H7190   MPL    V50  NI     </t>
  </si>
  <si>
    <t>Ответная планка 9мм</t>
  </si>
  <si>
    <t>Клин +5+7.35мм</t>
  </si>
  <si>
    <t>Клин +5+2.15мм</t>
  </si>
  <si>
    <t>Клип Топ +БЛ +45</t>
  </si>
  <si>
    <t xml:space="preserve">175H7190.22MPL   V250  NI     </t>
  </si>
  <si>
    <t>Ответная планка 18мм</t>
  </si>
  <si>
    <t xml:space="preserve">175H9160   MPL    V50  NI     </t>
  </si>
  <si>
    <t>Ответная планка 6мм</t>
  </si>
  <si>
    <t>Клип Топ +БЛ +30 11</t>
  </si>
  <si>
    <t xml:space="preserve">№ 6                                    30°                                </t>
  </si>
  <si>
    <t xml:space="preserve">№ 7                                    35°                                </t>
  </si>
  <si>
    <t>Клин +5+4.4мм</t>
  </si>
  <si>
    <t>Клип Топ +БЛ +30</t>
  </si>
  <si>
    <t>Клип Топ +БЛ +20</t>
  </si>
  <si>
    <t xml:space="preserve">№ 4                                    20°                                </t>
  </si>
  <si>
    <t xml:space="preserve">№ 5                                    25°                                </t>
  </si>
  <si>
    <t>Клип Топ +БЛ +15</t>
  </si>
  <si>
    <t xml:space="preserve">№ 3                                    15°                                </t>
  </si>
  <si>
    <t>Клип Топ +БЛ -15</t>
  </si>
  <si>
    <t>Клип Топ +БЛ -30</t>
  </si>
  <si>
    <t>Клип Топ +БЛ -45</t>
  </si>
  <si>
    <t>CLIP-TOP +45</t>
  </si>
  <si>
    <t>"Клип топ" Петли +45</t>
  </si>
  <si>
    <t>78A9658.T MB45+  V50  NI</t>
  </si>
  <si>
    <t>"Клип топ" Петли +45 без пружины</t>
  </si>
  <si>
    <t>Клип Топ +БЛ под фальш панель</t>
  </si>
  <si>
    <t>Ид. №</t>
  </si>
  <si>
    <t>Название</t>
  </si>
  <si>
    <t>02575683</t>
  </si>
  <si>
    <t>02518453</t>
  </si>
  <si>
    <t>171A5040 W-DIST V50 NI</t>
  </si>
  <si>
    <t>02518373</t>
  </si>
  <si>
    <t>171A5070 W-DIST V50 NI</t>
  </si>
  <si>
    <t>02518533</t>
  </si>
  <si>
    <t>171A5500 W-DIST V50 NI</t>
  </si>
  <si>
    <t>08748653</t>
  </si>
  <si>
    <t>173H7100 MPL V500 NI</t>
  </si>
  <si>
    <t>02364103</t>
  </si>
  <si>
    <t>173H7130 MPL V50 NI</t>
  </si>
  <si>
    <t>Ответная планка с эксцентриком 3мм</t>
  </si>
  <si>
    <t>07480175</t>
  </si>
  <si>
    <t>173L6100 MPL V500 NI</t>
  </si>
  <si>
    <t>01867833</t>
  </si>
  <si>
    <t>173L6130 MPL V500 NI</t>
  </si>
  <si>
    <t>04417806</t>
  </si>
  <si>
    <t>173L8100 MPL V500 NI</t>
  </si>
  <si>
    <t>CLIP ответная планка, крест., 0 мм, сталь, с предвар. вмонт. евровинтами, Регулировка по высоте: продольное отверстие</t>
  </si>
  <si>
    <t>01917443</t>
  </si>
  <si>
    <t>173L8130 MPL V500 NI</t>
  </si>
  <si>
    <t>CLIP ответная планка, крест., 3 мм, сталь, с предвар. вмонт. евровинтами, Регулировка по высоте: продольное отверстие</t>
  </si>
  <si>
    <t>05891994</t>
  </si>
  <si>
    <t>09594813</t>
  </si>
  <si>
    <t>01704442</t>
  </si>
  <si>
    <t>175H3130   MPL   V500  NI</t>
  </si>
  <si>
    <t>CLIP ответная планка, прям., 3 мм, сталь, на шурупы, Регулировка по высоте: эксцентрик</t>
  </si>
  <si>
    <t>08540966</t>
  </si>
  <si>
    <t>175H3130   MPL   V500 ONS</t>
  </si>
  <si>
    <t>06796303</t>
  </si>
  <si>
    <t>175H5A00 AD-PL V50 NI</t>
  </si>
  <si>
    <t>Держатель средней петли для Ал. Рамок</t>
  </si>
  <si>
    <t>06796593</t>
  </si>
  <si>
    <t>175H5B00 AD-P LI 50 NI</t>
  </si>
  <si>
    <t>Держатель телескопа для Ал. Рамок Л</t>
  </si>
  <si>
    <t>06796243</t>
  </si>
  <si>
    <t>175H5B00 AD-P RE 50 NI</t>
  </si>
  <si>
    <t>07323033</t>
  </si>
  <si>
    <t>175H7190 MPL V50 NI</t>
  </si>
  <si>
    <t>02260343</t>
  </si>
  <si>
    <t>175H7190.22MPL V250 NI</t>
  </si>
  <si>
    <t>04974013</t>
  </si>
  <si>
    <t>175H9160 MPL V50 NI</t>
  </si>
  <si>
    <t>05269870</t>
  </si>
  <si>
    <t>175M4C20 MPL GL+SP SMNI</t>
  </si>
  <si>
    <t>04787251</t>
  </si>
  <si>
    <t>177H3100E  DUEPL V500  NI</t>
  </si>
  <si>
    <t>CLIP ответная планка, прям., 0 мм, сталь, EXPANDO (с вмонтированными спецшурупами с распорн. пробками), Регулировка по высоте: эксцентрик</t>
  </si>
  <si>
    <t>04786051</t>
  </si>
  <si>
    <t>177H3100E  DUEPL V500 ONS</t>
  </si>
  <si>
    <t>06863103</t>
  </si>
  <si>
    <t>193L6100 MPL V500 NI</t>
  </si>
  <si>
    <t>Модуль ответная планка под саморез</t>
  </si>
  <si>
    <t>08618728</t>
  </si>
  <si>
    <t>194K6100E DUEPL V500 NI</t>
  </si>
  <si>
    <t>MODUL ответная планка, крест., 0 мм, сталь, EXPANDO (с вмонтированными спецшурупами с распорн. пробками), Регулировка по высоте: продольное отверстие</t>
  </si>
  <si>
    <t>06325543</t>
  </si>
  <si>
    <t>199.8130 MPL V50 NI</t>
  </si>
  <si>
    <t>MODUL ответная планка, крест. (14/32 мм), 3 мм, цинк, с предвар. вмонт. евровинтами, Регулировка по высоте: продольное отверстие</t>
  </si>
  <si>
    <t>08931762</t>
  </si>
  <si>
    <t>20F2201 KRAFTSP 20 ZN</t>
  </si>
  <si>
    <t>08931832</t>
  </si>
  <si>
    <t>20F2501 KRAFTSP 20 ZN</t>
  </si>
  <si>
    <t>08931902</t>
  </si>
  <si>
    <t>20F2801 KRAFTSP 20 ZN</t>
  </si>
  <si>
    <t>07588308</t>
  </si>
  <si>
    <t>20F3201.01TE-HEB V40 NI</t>
  </si>
  <si>
    <t>02034079</t>
  </si>
  <si>
    <t>20F3501 TE-HEB V40 NI</t>
  </si>
  <si>
    <t>07360602</t>
  </si>
  <si>
    <t>20F3801 TE-HEB V40 NI</t>
  </si>
  <si>
    <t>09184068</t>
  </si>
  <si>
    <t>20F3901 TE-HEB V40 NI</t>
  </si>
  <si>
    <t>07285440</t>
  </si>
  <si>
    <t>07160400</t>
  </si>
  <si>
    <t>20F7051 BEGR V100 TGR</t>
  </si>
  <si>
    <t>06844408</t>
  </si>
  <si>
    <t>20F8001 ABD L 20 HGR</t>
  </si>
  <si>
    <t>Авентос HF заглушка серая левая</t>
  </si>
  <si>
    <t>06844238</t>
  </si>
  <si>
    <t>20F8001 ABD R 20 HGR</t>
  </si>
  <si>
    <t>Авентос HF заглушка серая правая</t>
  </si>
  <si>
    <t>06844402</t>
  </si>
  <si>
    <t>20F8001 ABD L V20SEIW</t>
  </si>
  <si>
    <t>Авентос HF заглушка белая  лев.</t>
  </si>
  <si>
    <t>06844232</t>
  </si>
  <si>
    <t>20F8001 ABD R V20SEIW</t>
  </si>
  <si>
    <t>Авентос HF заглушка белая  прав.</t>
  </si>
  <si>
    <t>01818730</t>
  </si>
  <si>
    <t>20F8020 ABD R+L V1HGIG</t>
  </si>
  <si>
    <t>Складной подъемник AVENTOS HF, заглушка, большая, левая/правая</t>
  </si>
  <si>
    <t>06469518</t>
  </si>
  <si>
    <t>20F8020 ABD R+L V1SWIG</t>
  </si>
  <si>
    <t>05679380</t>
  </si>
  <si>
    <t>20F8020 ABD R+L V1TGIG</t>
  </si>
  <si>
    <t>06560199</t>
  </si>
  <si>
    <t>20F8021 ABD L V20 HGR</t>
  </si>
  <si>
    <t>04847007</t>
  </si>
  <si>
    <t>20F8021 ABD R V20 HGR</t>
  </si>
  <si>
    <t>03140928</t>
  </si>
  <si>
    <t>20F8021 ABD L V20SEIW</t>
  </si>
  <si>
    <t>Складной подъемник AVENTOS HF, заглушка, большая, левая</t>
  </si>
  <si>
    <t>02491209</t>
  </si>
  <si>
    <t>20F8021 ABD R V20SEIW</t>
  </si>
  <si>
    <t>Складной подъемник AVENTOS HF, заглушка, большая, правая</t>
  </si>
  <si>
    <t>03388229</t>
  </si>
  <si>
    <t>20F8021 ABD R V20 TGR</t>
  </si>
  <si>
    <t>05353317</t>
  </si>
  <si>
    <t>20F8021 ABD L V20 TGR</t>
  </si>
  <si>
    <t>07272890</t>
  </si>
  <si>
    <t>20F9001.BLABD V500 TGR</t>
  </si>
  <si>
    <t>Подъемники AVENTOS HF, HS, HL, заглушка, круглая, симметричная, с надписью (blum)</t>
  </si>
  <si>
    <t>05065724</t>
  </si>
  <si>
    <t>20F9001 ABD V500SEIW</t>
  </si>
  <si>
    <t>Авентос HF,HS,HL заглушка белая малая симетричная</t>
  </si>
  <si>
    <t>08572348</t>
  </si>
  <si>
    <t>20K1101 KRAFTSP 40 NI</t>
  </si>
  <si>
    <t>04857465</t>
  </si>
  <si>
    <t>20K1101T KRAFTSP 40 NI</t>
  </si>
  <si>
    <t>09330897</t>
  </si>
  <si>
    <t>20K1301 KRAFTSP 40 NI</t>
  </si>
  <si>
    <t>09519259</t>
  </si>
  <si>
    <t>20K1301T KRAFTSP 40 NI</t>
  </si>
  <si>
    <t>01615152</t>
  </si>
  <si>
    <t>20K1501 KRAFTSP 40 NI</t>
  </si>
  <si>
    <t>08041284</t>
  </si>
  <si>
    <t>20K1501T KRAFTSP 40 NI</t>
  </si>
  <si>
    <t>09391332</t>
  </si>
  <si>
    <t>20K2501T KRAFTSP 20 ZN</t>
  </si>
  <si>
    <t>Авентос HK-Тип-Он силовой механизм 25T</t>
  </si>
  <si>
    <t>09390272</t>
  </si>
  <si>
    <t>20K2701 KRAFTSP 20 ZN</t>
  </si>
  <si>
    <t>Авентос HK силовой механизм 27</t>
  </si>
  <si>
    <t>09391402</t>
  </si>
  <si>
    <t>20K2701T KRAFTSP 20 ZN</t>
  </si>
  <si>
    <t>Авентос HK-Тип-Он силовой механизм 27T</t>
  </si>
  <si>
    <t>09390342</t>
  </si>
  <si>
    <t>20K2901 KRAFTSP 20 ZN</t>
  </si>
  <si>
    <t>Авентос HK силовой механизм 29</t>
  </si>
  <si>
    <t>09391572</t>
  </si>
  <si>
    <t>20K2901T KRAFTSP 20 ZN</t>
  </si>
  <si>
    <t>Авентос HK-Тип-Он силовой механизм 29T</t>
  </si>
  <si>
    <t>01064729</t>
  </si>
  <si>
    <t>20K2C01.02 KRAFTSP 40 ZN</t>
  </si>
  <si>
    <t>Авентос HK-S силовой механизм C</t>
  </si>
  <si>
    <t>01010789</t>
  </si>
  <si>
    <t>20K2C01T  KRAFTSP 40</t>
  </si>
  <si>
    <t>07924571</t>
  </si>
  <si>
    <t>20K2E01.02 KRAFTSP 40 ZN</t>
  </si>
  <si>
    <t>04132122</t>
  </si>
  <si>
    <t>20K2E01T  KRAFTSP 40</t>
  </si>
  <si>
    <t>08910604</t>
  </si>
  <si>
    <t>20K4101 FRO-B V200 NI</t>
  </si>
  <si>
    <t>Авентос HK-XS крепление фасада</t>
  </si>
  <si>
    <t>01526104</t>
  </si>
  <si>
    <t>20K4101A FRO-B V20 NI</t>
  </si>
  <si>
    <t>Авентос HK-XS крепление фасада (узкие ал. Рамки)</t>
  </si>
  <si>
    <t>03089290</t>
  </si>
  <si>
    <t>20K4A01A li</t>
  </si>
  <si>
    <t>Авентос HK-S крепление фасада лев</t>
  </si>
  <si>
    <t>03064135</t>
  </si>
  <si>
    <t>20K4A01A Re</t>
  </si>
  <si>
    <t>Авентос HK-S крепление фасада прав</t>
  </si>
  <si>
    <t>01409446</t>
  </si>
  <si>
    <t>20K5101 KOR-B V200 NI</t>
  </si>
  <si>
    <t>Авентос HK-XS Крепление в корпусе</t>
  </si>
  <si>
    <t>07831970</t>
  </si>
  <si>
    <t>20K7011 BEGR V100 TGR</t>
  </si>
  <si>
    <t>Авентос HK ограничитель угла откр 75</t>
  </si>
  <si>
    <t>08671840</t>
  </si>
  <si>
    <t>20K7A11 BEGR V100R737</t>
  </si>
  <si>
    <t>Авентос HK-S ограничитель угла откр 75 град</t>
  </si>
  <si>
    <t>09383588</t>
  </si>
  <si>
    <t>20K8001 ABD L 20 HGR</t>
  </si>
  <si>
    <t>Авентос HK заглушка большая серая лев.</t>
  </si>
  <si>
    <t>09383658</t>
  </si>
  <si>
    <t>20K8001 ABD R 20 HGR</t>
  </si>
  <si>
    <t>Авентос HK заглушка большая серая прав.</t>
  </si>
  <si>
    <t>09383582</t>
  </si>
  <si>
    <t>20K8001.02ABD L V20SEIW</t>
  </si>
  <si>
    <t>Авентос HK заглушка большая белая прав</t>
  </si>
  <si>
    <t>09383652</t>
  </si>
  <si>
    <t>20K8001.02ABD R V20SEIW</t>
  </si>
  <si>
    <t>Авентос HK заглушка большая белая прав.</t>
  </si>
  <si>
    <t>07470973</t>
  </si>
  <si>
    <t>20K8A01 ABD L V40 TGR</t>
  </si>
  <si>
    <t>Малый поворотный подъемник AVENTOS HK-S, заглушка, левая</t>
  </si>
  <si>
    <t>01680048</t>
  </si>
  <si>
    <t>20K8A01 ABD R V40 TGR</t>
  </si>
  <si>
    <t>Малый поворотный подъемник AVENTOS HK-S, заглушка, правая</t>
  </si>
  <si>
    <t>08671608</t>
  </si>
  <si>
    <t>20K8A01 ABD L 40 HGR</t>
  </si>
  <si>
    <t>Авентос HK-S заглушка серая лев.</t>
  </si>
  <si>
    <t>08671778</t>
  </si>
  <si>
    <t>20K8A01 ABD R 40 HGR</t>
  </si>
  <si>
    <t>Авентос HK-S заглушка серая прав</t>
  </si>
  <si>
    <t>08671602</t>
  </si>
  <si>
    <t>20K8A01 ABD L V40SEIW</t>
  </si>
  <si>
    <t>Авентос HK-S заглушка белая лев.</t>
  </si>
  <si>
    <t>08671772</t>
  </si>
  <si>
    <t>20K8A01 ABD R V40SEIW</t>
  </si>
  <si>
    <t>Авентос HK-S заглушка белая прав</t>
  </si>
  <si>
    <t>07392870</t>
  </si>
  <si>
    <t>20K9001 ABD KL 500 TGR</t>
  </si>
  <si>
    <t>Авентос HK заглушка малая серая симетричная</t>
  </si>
  <si>
    <t>07392872</t>
  </si>
  <si>
    <t>20K9001 ABD V500SEIW</t>
  </si>
  <si>
    <t>Авентос HKзаглушка малая белая симетричная</t>
  </si>
  <si>
    <t>08992462</t>
  </si>
  <si>
    <t>20L2301.05KRAFTSP 20 ZN</t>
  </si>
  <si>
    <t>08992532</t>
  </si>
  <si>
    <t>20L2501.05KRAFTSP 20 ZN</t>
  </si>
  <si>
    <t>08992602</t>
  </si>
  <si>
    <t>20L2701.05KRAFTSP 20 ZN</t>
  </si>
  <si>
    <t>08992772</t>
  </si>
  <si>
    <t>20L2901.05KRAFTSP 20 ZN</t>
  </si>
  <si>
    <t>09851151</t>
  </si>
  <si>
    <t>20L3201.06HEBEL L 10 NI</t>
  </si>
  <si>
    <t>Авентос HL рычаг лев. 32</t>
  </si>
  <si>
    <t>03898962</t>
  </si>
  <si>
    <t>20L3201.06HEBEL R 10 NI</t>
  </si>
  <si>
    <t>Авентос HL рычаг прав. 32</t>
  </si>
  <si>
    <t>09511993</t>
  </si>
  <si>
    <t>20L3501.05HEBEL L 10 NI</t>
  </si>
  <si>
    <t>Авентос HL рычаг лев. 35</t>
  </si>
  <si>
    <t>07189171</t>
  </si>
  <si>
    <t>20L3501.05HEBEL R 10 NI</t>
  </si>
  <si>
    <t>Авентос HL рычаг прав. 35</t>
  </si>
  <si>
    <t>06077454</t>
  </si>
  <si>
    <t>20L3801.05HEBEL L 10 NI</t>
  </si>
  <si>
    <t>01682518</t>
  </si>
  <si>
    <t>20L3801.05HEBEL R 10 NI</t>
  </si>
  <si>
    <t>02475957</t>
  </si>
  <si>
    <t>20L3901.05HEBEL L 10 NI</t>
  </si>
  <si>
    <t>Авентос HL рычаг лев. 39</t>
  </si>
  <si>
    <t>09044422</t>
  </si>
  <si>
    <t>20L3901.05HEBEL R 10 NI</t>
  </si>
  <si>
    <t>Авентос HL рычаг прав. 39</t>
  </si>
  <si>
    <t>01907126</t>
  </si>
  <si>
    <t>20L8001.02ABD L V20 HGR</t>
  </si>
  <si>
    <t>Авентос HL загл лев. Серая</t>
  </si>
  <si>
    <t>07260639</t>
  </si>
  <si>
    <t>20L8001.02ABD R V20 HGR</t>
  </si>
  <si>
    <t>Авентос HL загл прав. Серая</t>
  </si>
  <si>
    <t>07093277</t>
  </si>
  <si>
    <t>20L8001.02ABD L V20SEIW</t>
  </si>
  <si>
    <t>Авентос HL загл. большая лев. Белая</t>
  </si>
  <si>
    <t>06489215</t>
  </si>
  <si>
    <t>20L8001.02ABD R V20SEIW</t>
  </si>
  <si>
    <t>Авентос HL загл. большая прав. Белая</t>
  </si>
  <si>
    <t>02376263</t>
  </si>
  <si>
    <t>20L8020 ABD R+L V1HGIG</t>
  </si>
  <si>
    <t>Вертикальный подъемник AVENTOS HL, заглушка, большая, левая/правая</t>
  </si>
  <si>
    <t>05919923</t>
  </si>
  <si>
    <t>20L8020 ABD R+L V1SWIG</t>
  </si>
  <si>
    <t>06045918</t>
  </si>
  <si>
    <t>20L8020 ABD R+L V1TGIG</t>
  </si>
  <si>
    <t>02123077</t>
  </si>
  <si>
    <t xml:space="preserve"> 20L8021   ABD L  V20 HGR</t>
  </si>
  <si>
    <t>Вертикальный подъемник AVENTOS HL, заглушка, основная,, левая</t>
  </si>
  <si>
    <t>07545445</t>
  </si>
  <si>
    <t xml:space="preserve"> 20L8021   ABD R  V20 HGR</t>
  </si>
  <si>
    <t>Вертикальный подъемник AVENTOS HL, заглушка, основная,, правая</t>
  </si>
  <si>
    <t>09317125</t>
  </si>
  <si>
    <t xml:space="preserve"> 20L8021   ABD L  V20 TGR</t>
  </si>
  <si>
    <t>05000261</t>
  </si>
  <si>
    <t xml:space="preserve"> 20L8021   ABD R  V20 TGR</t>
  </si>
  <si>
    <t>07782312</t>
  </si>
  <si>
    <t xml:space="preserve"> 20L8021   ABD L  V20SEIW</t>
  </si>
  <si>
    <t>05766743</t>
  </si>
  <si>
    <t xml:space="preserve"> 20L8021   ABD R  V20SEIW</t>
  </si>
  <si>
    <t>20Q0002A</t>
  </si>
  <si>
    <t>04391429</t>
  </si>
  <si>
    <t>20Q0003A</t>
  </si>
  <si>
    <t>07243500</t>
  </si>
  <si>
    <t xml:space="preserve"> 20Q0003   ABDECK 200 TGR</t>
  </si>
  <si>
    <t>Откидной подъемник AVENTOS HS, заглушка для соединительного элемента, круглая, симметричная</t>
  </si>
  <si>
    <t>20Q091Z VERBST V1 EV1</t>
  </si>
  <si>
    <t>Авентос HS удлинитель трубы</t>
  </si>
  <si>
    <t>20Q091ZA VERBST V1 EV1</t>
  </si>
  <si>
    <t xml:space="preserve">Авентос HL удлинитель трубы </t>
  </si>
  <si>
    <t>03626183</t>
  </si>
  <si>
    <t>Откидной подъемник AVENTOS HS, поперечный стабилизатор, круглая</t>
  </si>
  <si>
    <t>07799390</t>
  </si>
  <si>
    <t>08987992</t>
  </si>
  <si>
    <t>20S2B01.05KRAFTSP 20 ZN</t>
  </si>
  <si>
    <t>Авентос HS сил. Мех B</t>
  </si>
  <si>
    <t>08988362</t>
  </si>
  <si>
    <t>20S2E01 KRAFTSP 20 ZN</t>
  </si>
  <si>
    <t>Авентос HS сил. Мех E</t>
  </si>
  <si>
    <t>08992152</t>
  </si>
  <si>
    <t>20S2H01.05KRAFTSP 20 ZN</t>
  </si>
  <si>
    <t>Авентос HS сил. Мех H</t>
  </si>
  <si>
    <t>08992222</t>
  </si>
  <si>
    <t>07640954</t>
  </si>
  <si>
    <t>20S3501 HEBEL L 10 NI</t>
  </si>
  <si>
    <t>Авентос HS рычаг левый 35</t>
  </si>
  <si>
    <t>05537484</t>
  </si>
  <si>
    <t>20S3501 HEBEL R 10 NI</t>
  </si>
  <si>
    <t>Авентос HS рычаг правый 35</t>
  </si>
  <si>
    <t>07486403</t>
  </si>
  <si>
    <t>20S4201A FRO-B V100 NI</t>
  </si>
  <si>
    <t>Подъемные механизмы AVENTOS HS/ HL/ HK и HK top, крепление фасада для узких алюминиевых рамок, шурупами</t>
  </si>
  <si>
    <t>07259956</t>
  </si>
  <si>
    <t>20S4201 FRO-B 100 NI</t>
  </si>
  <si>
    <t>Авентос HS, HK крепление фасада</t>
  </si>
  <si>
    <t>07259508</t>
  </si>
  <si>
    <t>20S8001 ABD L 20 HGR</t>
  </si>
  <si>
    <t>Авентос HS заглушка большая серая лев.</t>
  </si>
  <si>
    <t>07259448</t>
  </si>
  <si>
    <t>20S8001 ABD R 20 HGR</t>
  </si>
  <si>
    <t>Авентос HS заглушка большая серая прав.</t>
  </si>
  <si>
    <t>07259502</t>
  </si>
  <si>
    <t>20S8001 ABD L V20SEIW</t>
  </si>
  <si>
    <t>Авентос HS заглушка большая белая лев.</t>
  </si>
  <si>
    <t>20S8001 ABD R V20SEIW</t>
  </si>
  <si>
    <t>Авентос HS заглушка большая белая прав.</t>
  </si>
  <si>
    <t>01579641</t>
  </si>
  <si>
    <t>20S8020 ABD R+L V1TGIG</t>
  </si>
  <si>
    <t>04944989</t>
  </si>
  <si>
    <t>20S8020 ABD R+L V1HGIG</t>
  </si>
  <si>
    <t>08988763</t>
  </si>
  <si>
    <t>20S8020 ABD R+L V1SWIG</t>
  </si>
  <si>
    <t>08979458</t>
  </si>
  <si>
    <t>21F8001 ABD L V5 HGR</t>
  </si>
  <si>
    <t>Авентос HF Серводрайв заглушка серая лев.</t>
  </si>
  <si>
    <t>08979452</t>
  </si>
  <si>
    <t>21F8001 ABD L V5SEIW</t>
  </si>
  <si>
    <t>Авентос HF Серводрайв заглушка белая лев.</t>
  </si>
  <si>
    <t>05198589</t>
  </si>
  <si>
    <t>21F8021 ABD L V5 TGR</t>
  </si>
  <si>
    <t>Складной подъемник AVENTOS HF, заглушка, большая, левая, для SERVO-DRIVE</t>
  </si>
  <si>
    <t>02266164</t>
  </si>
  <si>
    <t>21F8021 ABD L V5 HGR</t>
  </si>
  <si>
    <t>09358394</t>
  </si>
  <si>
    <t>21F8021 ABD L V5SEIW</t>
  </si>
  <si>
    <t>Складной подъемник AVENTOS HF, заглушка, большая (вкл. кнопка включения для установки в высверленное отверстие, в комплекте), левая, для SERVO-DRIVE</t>
  </si>
  <si>
    <t>08978460</t>
  </si>
  <si>
    <t>21FA001 ANTR-EH V5R737</t>
  </si>
  <si>
    <t>09424478</t>
  </si>
  <si>
    <t>21K8001 ABD L V5 HGR</t>
  </si>
  <si>
    <t>Авентос HK Серводрайв заглушка серая лев.</t>
  </si>
  <si>
    <t>09431540</t>
  </si>
  <si>
    <t>21KA001 ANTR+AD V5R737</t>
  </si>
  <si>
    <t>Авентос HK электропривод</t>
  </si>
  <si>
    <t>05936371</t>
  </si>
  <si>
    <t>21L3501.01HEBEL L V5 NI</t>
  </si>
  <si>
    <t>Авентос HL Серводрайв рычаг левый 35</t>
  </si>
  <si>
    <t>01012963</t>
  </si>
  <si>
    <t>21L3801.01HEBEL L V5 NI</t>
  </si>
  <si>
    <t>Авентос HL Серводрайв рычаг левый 38</t>
  </si>
  <si>
    <t>09618963</t>
  </si>
  <si>
    <t>21L3901.01HEBEL L V5 NI</t>
  </si>
  <si>
    <t>Авентос HL Серводрайв рычаг левый 39</t>
  </si>
  <si>
    <t>08979528</t>
  </si>
  <si>
    <t>21L8001 ABD L V5 HGR</t>
  </si>
  <si>
    <t>Авентос HL Серводрайв заглушка серая лев</t>
  </si>
  <si>
    <t>08979522</t>
  </si>
  <si>
    <t>21L8001 ABD L V5SEIW</t>
  </si>
  <si>
    <t>Авентос HL Серводрайв заглушка белая лев</t>
  </si>
  <si>
    <t>04660345</t>
  </si>
  <si>
    <t>21L8021 ABD L V5 TGR</t>
  </si>
  <si>
    <t>Вертикальный подъемник AVENTOS HL, заглушка, большая, левая, для SERVO-DRIVE</t>
  </si>
  <si>
    <t>09349915</t>
  </si>
  <si>
    <t>21L8021 ABD L V5 HGR</t>
  </si>
  <si>
    <t>02709056</t>
  </si>
  <si>
    <t>21L8021 ABD L V5SEIW</t>
  </si>
  <si>
    <t>05498076</t>
  </si>
  <si>
    <t>21P5020 SCHALT V20 HGR</t>
  </si>
  <si>
    <t>Кнопка для Серводрайв</t>
  </si>
  <si>
    <t>03508856</t>
  </si>
  <si>
    <t>21S3501.01HEBEL L V5 NI</t>
  </si>
  <si>
    <t>Авентос HS Серводрайв рычаг левый 35</t>
  </si>
  <si>
    <t>08979698</t>
  </si>
  <si>
    <t>21S8001 ABD L V5 HGR</t>
  </si>
  <si>
    <t>Авентос HS Серводрайв заглушка серая лев</t>
  </si>
  <si>
    <t>08979692</t>
  </si>
  <si>
    <t>21S8001 ABD L V5SEIW</t>
  </si>
  <si>
    <t>Авентос HS Серводрайв заглушка белая лев</t>
  </si>
  <si>
    <t>09893004</t>
  </si>
  <si>
    <t>21S8021 ABD L V5 TGR</t>
  </si>
  <si>
    <t>Откидной подъемник AVENTOS HS, заглушка, большая, левая, для SERVO-DRIVE</t>
  </si>
  <si>
    <t>06996494</t>
  </si>
  <si>
    <t>21S8021 ABD L V5 HGR</t>
  </si>
  <si>
    <t>01072356</t>
  </si>
  <si>
    <t>21S8021 ABD L V5SEIW</t>
  </si>
  <si>
    <t>07309761</t>
  </si>
  <si>
    <t>22K2034 BLUMO V50 R737</t>
  </si>
  <si>
    <t>BLUMOTION для AVENTOS с держателем, Пластмасса</t>
  </si>
  <si>
    <t>07934003</t>
  </si>
  <si>
    <t>22K2044 BLUMO V50 R737</t>
  </si>
  <si>
    <t>07628604</t>
  </si>
  <si>
    <t>22K2300 KRAFTSP S2 ZN</t>
  </si>
  <si>
    <t>Подъемный механизм AVENTOS HK top, силовой механизм, коефф. мощ.=420-1610 (2 шт.), для применения с SERVO-DRIVE</t>
  </si>
  <si>
    <t>04205572</t>
  </si>
  <si>
    <t>22K2300T KRAFTSP S2 ZN</t>
  </si>
  <si>
    <t>Подъемный механизм AVENTOS HK top, силовой механизм, коефф. мощ.=420-1610 (2 шт.), для TIP-ON</t>
  </si>
  <si>
    <t>05826741</t>
  </si>
  <si>
    <t xml:space="preserve"> 22K2501   KRAFTSP 20  ZN</t>
  </si>
  <si>
    <t>Подъемный механизм AVENTOS HK top, силовой механизм, коефф. мощ.=930-2800 (2 шт.), для применения с SERVO-DRIVE</t>
  </si>
  <si>
    <t>08242517</t>
  </si>
  <si>
    <t xml:space="preserve"> 22K2501T  KRAFTSP 20  ZN</t>
  </si>
  <si>
    <t>Подъемный механизм AVENTOS HK top, силовой механизм, коефф. мощ.=930-2800 (2 шт.), для TIP-ON</t>
  </si>
  <si>
    <t>08560166</t>
  </si>
  <si>
    <t>22K2701 KRAFTSP 20 ZN</t>
  </si>
  <si>
    <t>05691973</t>
  </si>
  <si>
    <t>22K2701T KRAFTSP 20 ZN</t>
  </si>
  <si>
    <t>05185968</t>
  </si>
  <si>
    <t>22K2901 KRAFTSP 20 ZN</t>
  </si>
  <si>
    <t>06802136</t>
  </si>
  <si>
    <t>22K2901T KRAFTSP 20 ZN</t>
  </si>
  <si>
    <t>04704338</t>
  </si>
  <si>
    <t>22K8001.21ABD L+ZT20TGIG</t>
  </si>
  <si>
    <t>Подъемный механизм AVENTOS HK top, заглушка, большая, с предварительно вмонтированной малой заглушкой, левая</t>
  </si>
  <si>
    <t>06693980</t>
  </si>
  <si>
    <t>22K8001.21ABD R+ZT20TGIG</t>
  </si>
  <si>
    <t>Подъемный механизм AVENTOS HK top, заглушка, большая, с предварительно вмонтированной малой заглушкой, правая</t>
  </si>
  <si>
    <t>09813805</t>
  </si>
  <si>
    <t>22K8001.21ABD L+ZT20HGIG</t>
  </si>
  <si>
    <t>03304483</t>
  </si>
  <si>
    <t>22K8001.21ABD R+ZT20HGIG</t>
  </si>
  <si>
    <t>02111215</t>
  </si>
  <si>
    <t>Подъемный механизм AVENTOS HK top, комплект заглушек (вкл. кнопка включения для установки в высверленное отверстие, в комплекте), левый/правый, для SERVO-DRIVE</t>
  </si>
  <si>
    <t>08457250</t>
  </si>
  <si>
    <t xml:space="preserve"> 23P5020   SCHALT V20 HGR</t>
  </si>
  <si>
    <t>Радиокнопка SERVO-DRIVE для AVENTOS, симметричная</t>
  </si>
  <si>
    <t>02471776</t>
  </si>
  <si>
    <t xml:space="preserve"> 23P5020   SCHALT V20 TGR</t>
  </si>
  <si>
    <t>08401546</t>
  </si>
  <si>
    <t>23P5216 AUFN 100 HGR</t>
  </si>
  <si>
    <t>Держатель кнопки SERVO-DRIVE для AVENTOS</t>
  </si>
  <si>
    <t>09961208</t>
  </si>
  <si>
    <t>23KA000 ANT+ZUT V1 TGR</t>
  </si>
  <si>
    <t>Привод SERVO-DRIVE для AVENTOS, подъемный механизм AVENTOS HK top</t>
  </si>
  <si>
    <t>02443007</t>
  </si>
  <si>
    <t>230M2500 RS MP B</t>
  </si>
  <si>
    <t>07941633</t>
  </si>
  <si>
    <t>230M2500 RS R901</t>
  </si>
  <si>
    <t>Роликовые направляющие стандарт 250мм крем</t>
  </si>
  <si>
    <t>04982543</t>
  </si>
  <si>
    <t>230M3000 RS MP R901</t>
  </si>
  <si>
    <t>Роликовые направляющие стандарт 300мм крем</t>
  </si>
  <si>
    <t>04982547</t>
  </si>
  <si>
    <t>230M3000 RS MP B</t>
  </si>
  <si>
    <t>07139613</t>
  </si>
  <si>
    <t>230M3500 RS MP R901</t>
  </si>
  <si>
    <t>Роликовые направляющие стандарт 350мм крем</t>
  </si>
  <si>
    <t>07139617</t>
  </si>
  <si>
    <t>230M3500 RS MP B</t>
  </si>
  <si>
    <t>07940743</t>
  </si>
  <si>
    <t>230M4000 RS MP R901</t>
  </si>
  <si>
    <t>Роликовые направляющие стандарт 400мм крем</t>
  </si>
  <si>
    <t>07940747</t>
  </si>
  <si>
    <t>230M4000 RS MP B</t>
  </si>
  <si>
    <t>07941047</t>
  </si>
  <si>
    <t>230M4500 RS MP B</t>
  </si>
  <si>
    <t>07941043</t>
  </si>
  <si>
    <t>230M4500 RS MP R901</t>
  </si>
  <si>
    <t>Роликовые направляющие стандарт 450мм крем</t>
  </si>
  <si>
    <t>07940667</t>
  </si>
  <si>
    <t>230M5000 RS MP B</t>
  </si>
  <si>
    <t>07940663</t>
  </si>
  <si>
    <t>230M5000 RS MP R901</t>
  </si>
  <si>
    <t>Роликовые направляющие стандарт 500мм крем</t>
  </si>
  <si>
    <t>07939147</t>
  </si>
  <si>
    <t>230M5500 RS MP B</t>
  </si>
  <si>
    <t>07939143</t>
  </si>
  <si>
    <t>230M5500 RS MP R901</t>
  </si>
  <si>
    <t>Роликовые направляющие стандарт 550мм крем</t>
  </si>
  <si>
    <t>04982627</t>
  </si>
  <si>
    <t>230M6000 RS MP B</t>
  </si>
  <si>
    <t>04982623</t>
  </si>
  <si>
    <t>230M6000 RS MP R901</t>
  </si>
  <si>
    <t>Роликовые направляющие стандарт 600мм крем</t>
  </si>
  <si>
    <t>07943253</t>
  </si>
  <si>
    <t>230M6500 RS V25 R901</t>
  </si>
  <si>
    <t>Роликовые направляющие стандарт 650мм крем</t>
  </si>
  <si>
    <t>01829151</t>
  </si>
  <si>
    <t>295.1000 FRONTV 250 NA</t>
  </si>
  <si>
    <t>01610053</t>
  </si>
  <si>
    <t>298.2200 TUERABW R901</t>
  </si>
  <si>
    <t>04161861</t>
  </si>
  <si>
    <t>298.5500 POSISTOP R737</t>
  </si>
  <si>
    <t>07868950</t>
  </si>
  <si>
    <t>298.7601 TV-K L 250R737</t>
  </si>
  <si>
    <t>298.7601 TV-K R 250R737</t>
  </si>
  <si>
    <t>03054053</t>
  </si>
  <si>
    <t>320K4000C MX MP R901</t>
  </si>
  <si>
    <t>07816063</t>
  </si>
  <si>
    <t xml:space="preserve">Метабокс направляющие и боковины М (110мм) 400мм крем </t>
  </si>
  <si>
    <t>07816813</t>
  </si>
  <si>
    <t xml:space="preserve">Метабокс направляющие и боковины М (110мм) 450мм крем </t>
  </si>
  <si>
    <t>358M3002S Z R+L V1 WA/G</t>
  </si>
  <si>
    <t>Тандембокс+ царга серая 300мм L+R+заглушки</t>
  </si>
  <si>
    <t>358M3502S Z R+L V1 WA/G</t>
  </si>
  <si>
    <t>Тандембокс+ царга серая 350мм L+R+заглушки</t>
  </si>
  <si>
    <t>358M4002S Z R+L V1 WA/G</t>
  </si>
  <si>
    <t>Тандембокс+царга серая 400мм L+R+заглушки</t>
  </si>
  <si>
    <t>358M4502S Z R+L V1 WA/G</t>
  </si>
  <si>
    <t>Тандембокс+ царга серая 450мм L+R+заглушки</t>
  </si>
  <si>
    <t>358M4502SA Z R+L V1 TERS</t>
  </si>
  <si>
    <t>Интиво царга черная 450мм L+R+заглушки</t>
  </si>
  <si>
    <t>358M4504SG Z R+L V1 WA/G</t>
  </si>
  <si>
    <t>Тандембокс+ царга под мойку серая 450мм R+L</t>
  </si>
  <si>
    <t>358M5004SG Z R+L V1 TS/G</t>
  </si>
  <si>
    <t>Антаро царга под мойку 500мм черная R+L</t>
  </si>
  <si>
    <t>359M6002S Z LI V20*WA/G</t>
  </si>
  <si>
    <t>Тандембокс+ царга серая 600мм левая</t>
  </si>
  <si>
    <t>359M6002S Z RE V20*WA/G</t>
  </si>
  <si>
    <t>Тандембокс+ царга серая 600мм правая</t>
  </si>
  <si>
    <t>07416089</t>
  </si>
  <si>
    <t>378M3002SA Z R+L V1 SEIW</t>
  </si>
  <si>
    <t>07879328</t>
  </si>
  <si>
    <t>378M3002SA Z R+L V1 R906</t>
  </si>
  <si>
    <t>07432656</t>
  </si>
  <si>
    <t>378M3502SA Z R+L V1 SEIW</t>
  </si>
  <si>
    <t>07880418</t>
  </si>
  <si>
    <t>378M3502SA Z R+L V1 R906</t>
  </si>
  <si>
    <t>06495837</t>
  </si>
  <si>
    <t>378M3502SA Z RE V20TERS</t>
  </si>
  <si>
    <t>TANDEMBOX царга, высота M (83 mm), НД=350 мм, правая, TANDEMBOX intivo/antaro</t>
  </si>
  <si>
    <t>06498575</t>
  </si>
  <si>
    <t>378M3502SA Z LI V20TERS</t>
  </si>
  <si>
    <t>TANDEMBOX царга, высота M (83 mm), НД=350 мм, левая, TANDEMBOX intivo/antaro</t>
  </si>
  <si>
    <t>07453939</t>
  </si>
  <si>
    <t>378M4002SA Z R+L V1 SEIW</t>
  </si>
  <si>
    <t>07892695</t>
  </si>
  <si>
    <t>378M4002SA Z R+L V1 R906</t>
  </si>
  <si>
    <t>01683346</t>
  </si>
  <si>
    <t>01658416</t>
  </si>
  <si>
    <t>07461528</t>
  </si>
  <si>
    <t>378M4502SA Z R+L V1 SEIW</t>
  </si>
  <si>
    <t>07893644</t>
  </si>
  <si>
    <t>378M4502SA Z R+L V1 R906</t>
  </si>
  <si>
    <t>08790331</t>
  </si>
  <si>
    <t>378M4504SG Z R+L V1 SEIW</t>
  </si>
  <si>
    <t>Антаро царга под мойку белая 450мм L+R</t>
  </si>
  <si>
    <t>08254975</t>
  </si>
  <si>
    <t>378M4504SG Z R+L V1 WA/G</t>
  </si>
  <si>
    <t>Антаро царга под мойку серая 450мм L+R</t>
  </si>
  <si>
    <t>03785763</t>
  </si>
  <si>
    <t>378M5002SA Z LI   V20OG-M</t>
  </si>
  <si>
    <t>03751904</t>
  </si>
  <si>
    <t>378M5002SA Z RE   V20OG-M</t>
  </si>
  <si>
    <t>01847502</t>
  </si>
  <si>
    <t>01838267</t>
  </si>
  <si>
    <t>07473074</t>
  </si>
  <si>
    <t>378M5002SA Z R+L V1 SEIW</t>
  </si>
  <si>
    <t>Антаро царга белая 500мм L+R+заглушки</t>
  </si>
  <si>
    <t>06754103</t>
  </si>
  <si>
    <t>378M5002SA Z LI V20R906</t>
  </si>
  <si>
    <t>06723863</t>
  </si>
  <si>
    <t>378M5002SA Z RE V20R906</t>
  </si>
  <si>
    <t>07907526</t>
  </si>
  <si>
    <t>378M5002SA Z R+L V1 R906</t>
  </si>
  <si>
    <t>06633576</t>
  </si>
  <si>
    <t>378M5002SA Z LI V20TERS</t>
  </si>
  <si>
    <t>06627916</t>
  </si>
  <si>
    <t>378M5002SA Z RE V20TERS</t>
  </si>
  <si>
    <t>08474260</t>
  </si>
  <si>
    <t>378M5002SA Z R+L V1 TERS</t>
  </si>
  <si>
    <t>08734707</t>
  </si>
  <si>
    <t>378M5004SG Z R+L </t>
  </si>
  <si>
    <t>Тандембокс+ царга под мойку R+L 500мм серая</t>
  </si>
  <si>
    <t>08801547</t>
  </si>
  <si>
    <t>378M5004SG Z R+L V1 SEIW</t>
  </si>
  <si>
    <t>Антаро царга под мойку L+R 500 Белая</t>
  </si>
  <si>
    <t>07478517</t>
  </si>
  <si>
    <t>378M5502SA Z R+L V1 SEIW</t>
  </si>
  <si>
    <t>07921510</t>
  </si>
  <si>
    <t>378M6002SA Z R+L V1 R906</t>
  </si>
  <si>
    <t>TANDEMBOX царга, высота M (83 mm), НД=600 мм, левая/правая, TANDEMBOX intivo/antaro</t>
  </si>
  <si>
    <t>08495666</t>
  </si>
  <si>
    <t>TANDEMBOX царга, высота M (83 мм), НД=600 мм, левая/правая, TANDEMBOX intivo/antaro</t>
  </si>
  <si>
    <t>07639774</t>
  </si>
  <si>
    <t>378N4502SA Z R+L  V1 SEIW</t>
  </si>
  <si>
    <t>TANDEMBOX царга, высота N (68 мм), НД=450 мм, левая/правая, TANDEMBOX intivo/antaro</t>
  </si>
  <si>
    <t>04025166</t>
  </si>
  <si>
    <t>40.0110N GEH V2500 W</t>
  </si>
  <si>
    <t>Корпус стяжки, пластмасса, под пресс</t>
  </si>
  <si>
    <t>03079126</t>
  </si>
  <si>
    <t>40.0520 VERB V2500 W</t>
  </si>
  <si>
    <t>Соединитель, пластмасса, под пресс</t>
  </si>
  <si>
    <t>04025167</t>
  </si>
  <si>
    <t>40.0110N GEH V2500 B</t>
  </si>
  <si>
    <t>03079127</t>
  </si>
  <si>
    <t>40.0520 VERB V2500 B</t>
  </si>
  <si>
    <t>02000517</t>
  </si>
  <si>
    <t>40.2000 MB-VB V250 B</t>
  </si>
  <si>
    <t>Корпус и ответная часть сверху на саморезы</t>
  </si>
  <si>
    <t>02000516</t>
  </si>
  <si>
    <t>40.2000 MB-VB V250 W</t>
  </si>
  <si>
    <t>05436676</t>
  </si>
  <si>
    <t> 42.0110.01GEH V2500 W</t>
  </si>
  <si>
    <t>Мини фикс белый</t>
  </si>
  <si>
    <t>05436677</t>
  </si>
  <si>
    <t>42.0110.01GEH V2500 B</t>
  </si>
  <si>
    <t>Мини фикс коричневые</t>
  </si>
  <si>
    <t>05436671</t>
  </si>
  <si>
    <t>42.0110.01GEH V 2500 HEBG</t>
  </si>
  <si>
    <t>Мини фикс крем</t>
  </si>
  <si>
    <t>04340601</t>
  </si>
  <si>
    <t>42.0720 SCHR V500 BL</t>
  </si>
  <si>
    <t>Мини фикс шуруп</t>
  </si>
  <si>
    <t>07167583</t>
  </si>
  <si>
    <t>48N0510.02S.AUF R250R901</t>
  </si>
  <si>
    <t>Навеска прав.</t>
  </si>
  <si>
    <t>07167663</t>
  </si>
  <si>
    <t>48N0510.03S.AUF L250R901</t>
  </si>
  <si>
    <t>Навеска лев.</t>
  </si>
  <si>
    <t>07466586</t>
  </si>
  <si>
    <t>03426506</t>
  </si>
  <si>
    <t>550F2700T  TANDEM  MP  ZN</t>
  </si>
  <si>
    <t>02191665</t>
  </si>
  <si>
    <t>02665064</t>
  </si>
  <si>
    <t>06667742</t>
  </si>
  <si>
    <t>09688196</t>
  </si>
  <si>
    <t>01152589</t>
  </si>
  <si>
    <t>06891080</t>
  </si>
  <si>
    <t>08063133</t>
  </si>
  <si>
    <t>05131225</t>
  </si>
  <si>
    <t>03985253</t>
  </si>
  <si>
    <t>08963784</t>
  </si>
  <si>
    <t>03330590</t>
  </si>
  <si>
    <t>02939822</t>
  </si>
  <si>
    <t>05921262</t>
  </si>
  <si>
    <t>01480514</t>
  </si>
  <si>
    <t>09056023</t>
  </si>
  <si>
    <t>02399113</t>
  </si>
  <si>
    <t>08358246</t>
  </si>
  <si>
    <t>04742286</t>
  </si>
  <si>
    <t>550H2700.03TANDEM MP ZN</t>
  </si>
  <si>
    <t>Тандем 270мм</t>
  </si>
  <si>
    <t>06043572</t>
  </si>
  <si>
    <t>550H2700B TANDEM MP ZN</t>
  </si>
  <si>
    <t>04323398</t>
  </si>
  <si>
    <t>550H3000.03TANDEM MP ZN</t>
  </si>
  <si>
    <t>06043142</t>
  </si>
  <si>
    <t>550H3000B TANDEM MP ZN</t>
  </si>
  <si>
    <t>Тандем+блюмошен 300мм</t>
  </si>
  <si>
    <t>06381836</t>
  </si>
  <si>
    <t>550H3500.03TANDEM MP ZN</t>
  </si>
  <si>
    <t>Тандем 350мм</t>
  </si>
  <si>
    <t>06043902</t>
  </si>
  <si>
    <t>550H3500B TANDEM MP ZN</t>
  </si>
  <si>
    <t>07758857</t>
  </si>
  <si>
    <t>550H4000.03TANDEM MP ZN</t>
  </si>
  <si>
    <t>Тандем 400мм</t>
  </si>
  <si>
    <t>06059902</t>
  </si>
  <si>
    <t>550H4000B TANDEM MP ZN</t>
  </si>
  <si>
    <t>06646588</t>
  </si>
  <si>
    <t>550H4500.03TANDEM MP ZN</t>
  </si>
  <si>
    <t>Тандем 450мм</t>
  </si>
  <si>
    <t>06065542</t>
  </si>
  <si>
    <t>550H4500B TANDEM MP ZN</t>
  </si>
  <si>
    <t>08760688</t>
  </si>
  <si>
    <t>550H5000.03TANDEM MP ZN</t>
  </si>
  <si>
    <t>Тандем 500мм</t>
  </si>
  <si>
    <t>06065972</t>
  </si>
  <si>
    <t>550H5000B TANDEM MP ZN</t>
  </si>
  <si>
    <t>07801718</t>
  </si>
  <si>
    <t>550H5500.03TANDEM MP ZN</t>
  </si>
  <si>
    <t>Тандем 550мм</t>
  </si>
  <si>
    <t>02716173</t>
  </si>
  <si>
    <t>06066352</t>
  </si>
  <si>
    <t>550H5500B TANDEM MP ZN</t>
  </si>
  <si>
    <t>09927685</t>
  </si>
  <si>
    <t>550H6000.03TANDEM MP ZN</t>
  </si>
  <si>
    <t>Тандем 600мм</t>
  </si>
  <si>
    <t>09483952</t>
  </si>
  <si>
    <t>550H6000B TANDEM MP ZN</t>
  </si>
  <si>
    <t>09265858</t>
  </si>
  <si>
    <t>550H6500.03TANDEM MP ZN</t>
  </si>
  <si>
    <t>09097092</t>
  </si>
  <si>
    <t>550H6500B TANDEM MP ZN</t>
  </si>
  <si>
    <t>TANDEM BLUMOTION част. выдвиж., 30 кг, НД=360 мм, с фиксатором, левая</t>
  </si>
  <si>
    <t>05977682</t>
  </si>
  <si>
    <t>551H3601B TA R 24 ZN</t>
  </si>
  <si>
    <t>TANDEM BLUMOTION част. выдвиж., 30 кг, НД=360 мм, с фиксатором, правая</t>
  </si>
  <si>
    <t>05977762</t>
  </si>
  <si>
    <t>551H4101B TA L 24 ZN</t>
  </si>
  <si>
    <t>TANDEM BLUMOTION част. выдвиж., 30 кг, НД=410 мм, с фиксатором, левая</t>
  </si>
  <si>
    <t>05977842</t>
  </si>
  <si>
    <t>551H4101B TA R 24 ZN</t>
  </si>
  <si>
    <t>TANDEM BLUMOTION част. выдвиж., 30 кг, НД=410 мм, с фиксатором, правая</t>
  </si>
  <si>
    <t>05977902</t>
  </si>
  <si>
    <t>551H4601B TA L 24 ZN</t>
  </si>
  <si>
    <t>TANDEM BLUMOTION част. выдвиж., 30 кг, НД=460 мм, с фиксатором, левая</t>
  </si>
  <si>
    <t>05978062</t>
  </si>
  <si>
    <t>551H4601B TA R 24 ZN</t>
  </si>
  <si>
    <t>TANDEM BLUMOTION част. выдвиж., 30 кг, НД=460 мм, с фиксатором, правая</t>
  </si>
  <si>
    <t>06007932</t>
  </si>
  <si>
    <t>551H5101B TA L 24 ZN</t>
  </si>
  <si>
    <t>TANDEM BLUMOTION част. выдвиж., 30 кг, НД=510 мм, с фиксатором, левая</t>
  </si>
  <si>
    <t>06008072</t>
  </si>
  <si>
    <t>551H5101B TA R 24 ZN</t>
  </si>
  <si>
    <t>TANDEM BLUMOTION част. выдвиж., 30 кг, НД=510 мм, с фиксатором, правая</t>
  </si>
  <si>
    <t>559.5001T K LI V12 ZN</t>
  </si>
  <si>
    <t>Направляющая Типон к каркасу  лев 500мм</t>
  </si>
  <si>
    <t>559.5001T K RE V12 ZN</t>
  </si>
  <si>
    <t>Направляющая Типон к каркасу  прав 500мм</t>
  </si>
  <si>
    <t>08785467</t>
  </si>
  <si>
    <t>559.6001B K R+L V1 ZN</t>
  </si>
  <si>
    <t>Направляющая к каркасу  прав встроен.бл R+L 600мм</t>
  </si>
  <si>
    <t>03802095</t>
  </si>
  <si>
    <t>560F2500B TANDEM MP ZN</t>
  </si>
  <si>
    <t>TANDEM plus BLUMOTION полн. выдвиж., 30 кг, НД=250 мм, для Толщина панели 17-19 мм, под замки, левая/правая</t>
  </si>
  <si>
    <t>05300562</t>
  </si>
  <si>
    <t>09397168</t>
  </si>
  <si>
    <t>560F3000B TANDEM MP ZN</t>
  </si>
  <si>
    <t>05983811</t>
  </si>
  <si>
    <t>TANDEM plus BLUMOTION полн. выдвиж., 30 кг, НД=350 мм, для Толщина панели 17-19 мм, под замки, левая/правая</t>
  </si>
  <si>
    <t>05812601</t>
  </si>
  <si>
    <t>02141477</t>
  </si>
  <si>
    <t>560F4000B TANDEM MP ZN</t>
  </si>
  <si>
    <t>TANDEM plus BLUMOTION полн. выдвиж., 30 кг, НД=400 мм, для Толщина панели 17-19 мм, под замки, левая/правая</t>
  </si>
  <si>
    <t>07728719</t>
  </si>
  <si>
    <t>04965692</t>
  </si>
  <si>
    <t>560F4500B TANDEM MP ZN</t>
  </si>
  <si>
    <t>TANDEM plus BLUMOTION полн. выдвиж., 30 кг, НД=450 мм, для Толщина панели 17-19 мм, под замки, левая/правая</t>
  </si>
  <si>
    <t>06895799</t>
  </si>
  <si>
    <t>04192576</t>
  </si>
  <si>
    <t>560F5000B TANDEM MP ZN</t>
  </si>
  <si>
    <t>TANDEM plus BLUMOTION полн. выдвиж., 30 кг, НД=500 мм, для Толщина панели 17-19 мм, под замки, левая/правая</t>
  </si>
  <si>
    <t>05915515</t>
  </si>
  <si>
    <t>02964352</t>
  </si>
  <si>
    <t>560F5500B TANDEM MP ZN</t>
  </si>
  <si>
    <t>TANDEM plus BLUMOTION полн. выдвиж., 30 кг, НД=550 мм, для Толщина панели 17-19 мм, под замки, левая/правая</t>
  </si>
  <si>
    <t>09832403</t>
  </si>
  <si>
    <t>06250872</t>
  </si>
  <si>
    <t>560H2500B TANDEM MP ZN</t>
  </si>
  <si>
    <t>04910702</t>
  </si>
  <si>
    <t>560H2500C TANDEM MP ZN</t>
  </si>
  <si>
    <t>06251092</t>
  </si>
  <si>
    <t>560H3000B TANDEM MP ZN</t>
  </si>
  <si>
    <t>04932372</t>
  </si>
  <si>
    <t>560H3000C TANDEM MP ZN</t>
  </si>
  <si>
    <t>06251172</t>
  </si>
  <si>
    <t>560H3500B TANDEM MP ZN</t>
  </si>
  <si>
    <t>04932532</t>
  </si>
  <si>
    <t>560H3500C TANDEM MP ZN</t>
  </si>
  <si>
    <t>06251252</t>
  </si>
  <si>
    <t>560H4000B TANDEM MP ZN</t>
  </si>
  <si>
    <t>04931702</t>
  </si>
  <si>
    <t>560H4000C TANDEM MP ZN</t>
  </si>
  <si>
    <t>06252492</t>
  </si>
  <si>
    <t>560H4500B TANDEM MP ZN</t>
  </si>
  <si>
    <t>04909392</t>
  </si>
  <si>
    <t>560H4500C TANDEM MP ZN</t>
  </si>
  <si>
    <t>06252652</t>
  </si>
  <si>
    <t>560H5000B TANDEM MP ZN</t>
  </si>
  <si>
    <t>04909632</t>
  </si>
  <si>
    <t>560H5000C TANDEM MP ZN</t>
  </si>
  <si>
    <t>06319152</t>
  </si>
  <si>
    <t>560H5500B TANDEM MP ZN</t>
  </si>
  <si>
    <t>04932452</t>
  </si>
  <si>
    <t>560H5500C TANDEM MP ZN</t>
  </si>
  <si>
    <t>08221692</t>
  </si>
  <si>
    <t>560H6000B TANDEM MP ZN</t>
  </si>
  <si>
    <t>08221762</t>
  </si>
  <si>
    <t>08335449</t>
  </si>
  <si>
    <t>561F4601B TA L 15 ZN</t>
  </si>
  <si>
    <t>TANDEM plus BLUMOTION Полное выдвижение, 30 кг, НД=460 мм, для Толщина панели 17-19 мм, с фиксатором, левая</t>
  </si>
  <si>
    <t>07152426</t>
  </si>
  <si>
    <t>561F4601B TA R 15 ZN</t>
  </si>
  <si>
    <t>TANDEM plus BLUMOTION Полное выдвижение, 30 кг, НД=460 мм, для Толщина панели 17-19 мм, с фиксатором, правая</t>
  </si>
  <si>
    <t>06885191</t>
  </si>
  <si>
    <t>576.6001B K R+L MP ZN</t>
  </si>
  <si>
    <t>Направляющая к каркасу L+R встроен бл 600мм</t>
  </si>
  <si>
    <t>08091502</t>
  </si>
  <si>
    <t>578.3001B K R+L MP ZN</t>
  </si>
  <si>
    <t>08359762</t>
  </si>
  <si>
    <t>578.3501B K R+L MP ZN</t>
  </si>
  <si>
    <t>08445585</t>
  </si>
  <si>
    <t>578.4001B K R+L MP ZN</t>
  </si>
  <si>
    <t>08517597</t>
  </si>
  <si>
    <t>578.4501B K R+L MP ZN</t>
  </si>
  <si>
    <t>08548489</t>
  </si>
  <si>
    <t>578.5001B K R+L MP ZN</t>
  </si>
  <si>
    <t>08716527</t>
  </si>
  <si>
    <t>578.5001B K LI V20 ZN</t>
  </si>
  <si>
    <t>TANDEMBOX BLUMOTION направляющая к корпусу, 30 кг, НД=500 мм, левая</t>
  </si>
  <si>
    <t>08709485</t>
  </si>
  <si>
    <t>578.5001B K RE V20 ZN</t>
  </si>
  <si>
    <t>TANDEMBOX BLUMOTION направляющая к корпусу, 30 кг, НД=500 мм, правая</t>
  </si>
  <si>
    <t>08653566</t>
  </si>
  <si>
    <t>578.5501B K R+L MP ZN</t>
  </si>
  <si>
    <t>578.6001B K R+L MP ZN</t>
  </si>
  <si>
    <t>Направляющие TANDEMBOX BLUMOTION, 30 кг, НД=600 мм, левая/правая</t>
  </si>
  <si>
    <t>09106907</t>
  </si>
  <si>
    <t>578.3001M K R+L MP ZN</t>
  </si>
  <si>
    <t>09139077</t>
  </si>
  <si>
    <t>578.3501M K R+L MP ZN</t>
  </si>
  <si>
    <t>09182099</t>
  </si>
  <si>
    <t>578.4001M K R+L MP ZN</t>
  </si>
  <si>
    <t>09291634</t>
  </si>
  <si>
    <t>578.4501M K R+L MP ZN</t>
  </si>
  <si>
    <t>09301459</t>
  </si>
  <si>
    <t>578.5001M K R+L MP ZN</t>
  </si>
  <si>
    <t>05512402</t>
  </si>
  <si>
    <t>65.059A BOHRL INS</t>
  </si>
  <si>
    <t>Шаблон, для Петли</t>
  </si>
  <si>
    <t>00007341</t>
  </si>
  <si>
    <t>65.0593   BO-ANSCH    BR</t>
  </si>
  <si>
    <t>Ограничитель глубины сверления 2,5 мм</t>
  </si>
  <si>
    <t>05093516</t>
  </si>
  <si>
    <t>65.1051.02LEHRE</t>
  </si>
  <si>
    <t>Шаблон, для 955.TIP-ON и 970.BLUMOTION - держатели (крестообр. и прямой)/силовой механизм AVENTOS/крестообразные ответные планки/METABOX/Направляющие MOVENTO/ответные планки/TANDEM/TANDEMBOX</t>
  </si>
  <si>
    <t>03422041</t>
  </si>
  <si>
    <t>65.4010.01LEH-K RE</t>
  </si>
  <si>
    <t>Шаблон для петель Кристалло</t>
  </si>
  <si>
    <t>04849040</t>
  </si>
  <si>
    <t>65.5000   BOHRLEHRE   OR</t>
  </si>
  <si>
    <t>Шаблон, для BLUMOTION с монтажом у ручки</t>
  </si>
  <si>
    <t>07101909</t>
  </si>
  <si>
    <t>65.5010 BOHRLEHR OR</t>
  </si>
  <si>
    <t>Шаблон для Блюмошен</t>
  </si>
  <si>
    <t>07530009</t>
  </si>
  <si>
    <t>65.5040 BOHRLEHR OR</t>
  </si>
  <si>
    <t>Шаблон под стяжку</t>
  </si>
  <si>
    <t>03280079</t>
  </si>
  <si>
    <t xml:space="preserve"> 65.5070   BOHRLEHRE   OR</t>
  </si>
  <si>
    <t>Шаблон, для под крестообразные ответные планки CLIP/крестообразные ответные планки/крестообразные ответные планки MODUL</t>
  </si>
  <si>
    <t>04713009</t>
  </si>
  <si>
    <t xml:space="preserve"> 65.5210.01KOE-LEH V1  OR</t>
  </si>
  <si>
    <t>Матрица с шипами, для Фиксирующие пластины</t>
  </si>
  <si>
    <t>01344034</t>
  </si>
  <si>
    <t>65.5300* ANS-WIN S-ZN</t>
  </si>
  <si>
    <t>Шаблон-уголок</t>
  </si>
  <si>
    <t>65.5310 MPL-LEHRE S-ZN</t>
  </si>
  <si>
    <t>Шаблон для петель</t>
  </si>
  <si>
    <t>09597484</t>
  </si>
  <si>
    <t>65.5340</t>
  </si>
  <si>
    <t>Шаблон-линейка</t>
  </si>
  <si>
    <t>01673395</t>
  </si>
  <si>
    <t xml:space="preserve"> 65.5627   ES-L TB/MV  OR</t>
  </si>
  <si>
    <t>Установочный шаблон, для Задняя сторона фасада</t>
  </si>
  <si>
    <t>08946234</t>
  </si>
  <si>
    <t>65.5631 FR-L LB/MO OR</t>
  </si>
  <si>
    <t>LEGRABOX Шаблон для установки зазора под направляющие к корпусу</t>
  </si>
  <si>
    <t>08907394</t>
  </si>
  <si>
    <t>65.5810 KO-WI SCHABL</t>
  </si>
  <si>
    <t>Угломер</t>
  </si>
  <si>
    <t>06165045</t>
  </si>
  <si>
    <t>65.7500.03ANSCH-LEHR  OR</t>
  </si>
  <si>
    <t>Штанговый кондуктор, для Системы петель</t>
  </si>
  <si>
    <t>03445333</t>
  </si>
  <si>
    <t>70.1503.BPABD PR 1000 NI</t>
  </si>
  <si>
    <t>Заглушка для накладных петель "Клип топ"</t>
  </si>
  <si>
    <t>06954352</t>
  </si>
  <si>
    <t xml:space="preserve"> 70.1503.BPABD PR1000 ONS</t>
  </si>
  <si>
    <t>Заглушка на плечо петли, штампов.  (blum)</t>
  </si>
  <si>
    <t>08801513</t>
  </si>
  <si>
    <t xml:space="preserve"> 70.1663   ABD  V1000 ONS</t>
  </si>
  <si>
    <t>Заглушка на плечо петли, без логотипа</t>
  </si>
  <si>
    <t>08031633</t>
  </si>
  <si>
    <t>70.1663.BLABDECKK LI NI</t>
  </si>
  <si>
    <t>Заглушка L для полунакладных, вкладных петель "Клип топ"</t>
  </si>
  <si>
    <t>02872593</t>
  </si>
  <si>
    <t>70.1663.BLABDECKK RE NI</t>
  </si>
  <si>
    <t>Заглушка R для полунакладных, вкладных петель "Клип топ"</t>
  </si>
  <si>
    <t>03503786</t>
  </si>
  <si>
    <t xml:space="preserve"> 70.4503   ABD  V1000  NI</t>
  </si>
  <si>
    <t>06102697</t>
  </si>
  <si>
    <t xml:space="preserve"> 70.4503   ABD  V1000 ONS</t>
  </si>
  <si>
    <t>09238533</t>
  </si>
  <si>
    <t>70.7503.BPABD PR1000 NI</t>
  </si>
  <si>
    <t>Заглушка для петель 155</t>
  </si>
  <si>
    <t>07656363</t>
  </si>
  <si>
    <t>70M2550.TLMB V50 NI</t>
  </si>
  <si>
    <t>07656873</t>
  </si>
  <si>
    <t>70M2650.TLMB V50 NI</t>
  </si>
  <si>
    <t>07657763</t>
  </si>
  <si>
    <t>70M2750.TLMB V50 NI</t>
  </si>
  <si>
    <t>04024443</t>
  </si>
  <si>
    <t>70T1504 TO-AB 1000 NI</t>
  </si>
  <si>
    <t>Заглушка на чашку для петель Клип-топ</t>
  </si>
  <si>
    <t>05674682</t>
  </si>
  <si>
    <t xml:space="preserve"> 70T1504   TO-AB 1000 ONS</t>
  </si>
  <si>
    <t>Заглушка под чашку петли, без логотипа</t>
  </si>
  <si>
    <t>09003173</t>
  </si>
  <si>
    <t>70T3504 TO-AB 1000 NI</t>
  </si>
  <si>
    <t>Заглушка на чашку для петель Клип-топ+Блюмоушен</t>
  </si>
  <si>
    <t>01220669</t>
  </si>
  <si>
    <t xml:space="preserve"> 70T3504   TO-AB 1000 ONS</t>
  </si>
  <si>
    <t>07302825</t>
  </si>
  <si>
    <t xml:space="preserve"> 70T3507.21DIST  V250R737</t>
  </si>
  <si>
    <t>Подкладка под чашку петли CLIP top BLUMOTION, под шурупы, толщина подкладки: 1.5 мм</t>
  </si>
  <si>
    <t>03673069</t>
  </si>
  <si>
    <t>70T3550.TLMB     V50 ONS</t>
  </si>
  <si>
    <t>CLIP top стандартная петля 110°, накладная, без пружины, чашка петли: на шурупы</t>
  </si>
  <si>
    <t>09048274</t>
  </si>
  <si>
    <t>70T3553 BEGR V250 S</t>
  </si>
  <si>
    <t xml:space="preserve">Ограничитель угла открывания для петли 110°. 86° </t>
  </si>
  <si>
    <t>02094023</t>
  </si>
  <si>
    <t>70T4500CTLGT-MB V125 NI</t>
  </si>
  <si>
    <t>CLIP top петля CRISTALLO 110°, без пружины</t>
  </si>
  <si>
    <t>04958478</t>
  </si>
  <si>
    <t>70T4532T DUEB V100 TGR</t>
  </si>
  <si>
    <t>Распорный дюбель (EXPANDO-T), пластмасса</t>
  </si>
  <si>
    <t>01223947</t>
  </si>
  <si>
    <t>70T4568C TOPFPL 500SANI</t>
  </si>
  <si>
    <t>Пластина CRISTALLO, на клею, прямоугольная, для Зеркало</t>
  </si>
  <si>
    <t>06510533</t>
  </si>
  <si>
    <t>70T5550.TLMB V50 NI</t>
  </si>
  <si>
    <t>03733983</t>
  </si>
  <si>
    <t>70T6550 MB V25 NI</t>
  </si>
  <si>
    <t>03734283</t>
  </si>
  <si>
    <t>70T6650 MB V25 NI</t>
  </si>
  <si>
    <t>08293246</t>
  </si>
  <si>
    <t>70T7550.TLMB V25 NI</t>
  </si>
  <si>
    <t>09076130</t>
  </si>
  <si>
    <t>70T7503N BEGR V500R737</t>
  </si>
  <si>
    <t>Ограничитель угла 110 для петель 155</t>
  </si>
  <si>
    <t>04034973</t>
  </si>
  <si>
    <t>70T7503N09BEGR V250 TGR</t>
  </si>
  <si>
    <t>Ограничитель угла 92 для петель 155</t>
  </si>
  <si>
    <t>01316548</t>
  </si>
  <si>
    <t xml:space="preserve"> 70T7504   TO-AB 1000  NI</t>
  </si>
  <si>
    <t>02943131</t>
  </si>
  <si>
    <t xml:space="preserve"> 70T7504   TO-AB 1000 ONS</t>
  </si>
  <si>
    <t>03312754</t>
  </si>
  <si>
    <t>70T7553 BEGR V250R737</t>
  </si>
  <si>
    <t>Ограничитель угла открывания для 7-шарнирных петель: 110° для петли 155°/ 92°для петли 125°.</t>
  </si>
  <si>
    <t>01283507</t>
  </si>
  <si>
    <t>70T7553.09BEGR V250 TGR</t>
  </si>
  <si>
    <t>92° Ограничитель угла открывания для петли с большим углом открывания 155°</t>
  </si>
  <si>
    <t>00041453</t>
  </si>
  <si>
    <t>70T7600NTLMB V125 NI</t>
  </si>
  <si>
    <t>"Клип топ" Петли с нулевым вхождением 155 без пружины полунакладные замена артикула на 7650</t>
  </si>
  <si>
    <t>06843804</t>
  </si>
  <si>
    <t>70T7650.TLMB V25 NI</t>
  </si>
  <si>
    <t>CLIP top петля с большим углом открывания 155°, полунакладная, без пружины, чашка петли: на шурупы</t>
  </si>
  <si>
    <t>05948803</t>
  </si>
  <si>
    <t>70T950A.TLMB     V50  NI</t>
  </si>
  <si>
    <t>CLIP top петля для алюминиевых рамок 95°, накладная, без пружины, чашка петли: на шурупы</t>
  </si>
  <si>
    <t>05137376</t>
  </si>
  <si>
    <t>70T950A.TLMB     V50 ONS</t>
  </si>
  <si>
    <t>CLIP top петля для алюминиевых рамок 95°, накладная, без пружины, чашка петли: на шурупы, (Петля в закрытом состоянии)</t>
  </si>
  <si>
    <t>07655043</t>
  </si>
  <si>
    <t>70T9550.TLMB V50 NI</t>
  </si>
  <si>
    <t>"Клип топ" петли для профильных дверей накладные без пружины</t>
  </si>
  <si>
    <t>07655393</t>
  </si>
  <si>
    <t>70T9650.TLMB V50 NI</t>
  </si>
  <si>
    <t>"Клип топ" петли для профильных дверей полунакладные без пружины</t>
  </si>
  <si>
    <t>07655473</t>
  </si>
  <si>
    <t>70T9750.TLMB V50 NI</t>
  </si>
  <si>
    <t>"Клип топ" петли для профильных дверей вкладные без пружины</t>
  </si>
  <si>
    <t>08884623</t>
  </si>
  <si>
    <t>02550728</t>
  </si>
  <si>
    <t xml:space="preserve"> 71B3550   MB    V250 ONS</t>
  </si>
  <si>
    <t>CLIP top BLUMOTION стандартная петля 110°, накладная, чашка петли: на шурупы</t>
  </si>
  <si>
    <t>08885543</t>
  </si>
  <si>
    <t>71B3650 MB V250 NI</t>
  </si>
  <si>
    <t>"Клип топ+Бл" петли полунакладные 110</t>
  </si>
  <si>
    <t>09113259</t>
  </si>
  <si>
    <t xml:space="preserve"> 71B3650   MB    V250 ONS</t>
  </si>
  <si>
    <t>CLIP top BLUMOTION стандартная петля 110°, полунакладная, чашка петли: на шурупы</t>
  </si>
  <si>
    <t>08913183</t>
  </si>
  <si>
    <t>71B3750 MB V250 NI</t>
  </si>
  <si>
    <t>04821796</t>
  </si>
  <si>
    <t xml:space="preserve"> 71B3750   MB    V250 ONS</t>
  </si>
  <si>
    <t>CLIP top BLUMOTION стандартная петля 110°, вкладная, чашка петли: на шурупы</t>
  </si>
  <si>
    <t>02650369</t>
  </si>
  <si>
    <t>71B4500C GT-MB V125 NI</t>
  </si>
  <si>
    <t>07021363</t>
  </si>
  <si>
    <t>71B453T MB V125 NI</t>
  </si>
  <si>
    <t>01181769</t>
  </si>
  <si>
    <t>71B7550 MB V125 NI</t>
  </si>
  <si>
    <t>07422203</t>
  </si>
  <si>
    <t>71B7550D MB V25 NI</t>
  </si>
  <si>
    <t>08671120</t>
  </si>
  <si>
    <t xml:space="preserve"> 71B7550   MB    V125 ONS</t>
  </si>
  <si>
    <t>CLIP top BLUMOTION петля с большим углом открывания с нулевым вхождением 155°, накладная, чашка петли: на шурупы</t>
  </si>
  <si>
    <t>01159619</t>
  </si>
  <si>
    <t>71B7650 MB V25 NI</t>
  </si>
  <si>
    <t>09350813</t>
  </si>
  <si>
    <t xml:space="preserve"> 71B950A   MB     V50  NI</t>
  </si>
  <si>
    <t>CLIP top BLUMOTION петля для алюминиевых рамок 95°, накладная, чашка петли: на шурупы</t>
  </si>
  <si>
    <t>09350983</t>
  </si>
  <si>
    <t xml:space="preserve"> 71B960A   MB     V50  NI</t>
  </si>
  <si>
    <t>CLIP top BLUMOTION петля для алюминиевых рамок 95°, полунакладная, чашка петли: на шурупы</t>
  </si>
  <si>
    <t>09351043</t>
  </si>
  <si>
    <t xml:space="preserve"> 71B970A   MB     V50  NI</t>
  </si>
  <si>
    <t>CLIP top BLUMOTION петля для алюминиевых рамок 95°, вкладная, чашка петли: на шурупы</t>
  </si>
  <si>
    <t>09349303</t>
  </si>
  <si>
    <t xml:space="preserve"> 71B9550   MB    V250  NI</t>
  </si>
  <si>
    <t>CLIP top BLUMOTION петля для профильных дверей 95°, накладная, чашка петли: на шурупы</t>
  </si>
  <si>
    <t>09350293</t>
  </si>
  <si>
    <t xml:space="preserve"> 71B9750   MB     V50  NI</t>
  </si>
  <si>
    <t>CLIP top BLUMOTION петля для профильных дверей 95°, вкладная, чашка петли: на шурупы</t>
  </si>
  <si>
    <t>03281399</t>
  </si>
  <si>
    <t>71M2550 MB V250 NI</t>
  </si>
  <si>
    <t>07979793</t>
  </si>
  <si>
    <t>71M2650 MB V250 NI</t>
  </si>
  <si>
    <t>01984053</t>
  </si>
  <si>
    <t>71M2750 MB V250 NI</t>
  </si>
  <si>
    <t>06457893</t>
  </si>
  <si>
    <t>71T0550 MB V50 NI</t>
  </si>
  <si>
    <t>"Клип топ" Мини петли накладные</t>
  </si>
  <si>
    <t>06457973</t>
  </si>
  <si>
    <t>71T0650 MB V50 NI</t>
  </si>
  <si>
    <t>"Клип топ" Мини петли полунакладные</t>
  </si>
  <si>
    <t>06458003</t>
  </si>
  <si>
    <t>71T0750 MB V50 NI</t>
  </si>
  <si>
    <t>"Клип топ" Мини петли вкладные</t>
  </si>
  <si>
    <t>03703643</t>
  </si>
  <si>
    <t>71T6550 MB V125 NI</t>
  </si>
  <si>
    <t>03703563</t>
  </si>
  <si>
    <t>71T6650 MB V25 NI</t>
  </si>
  <si>
    <t>"Клип топ" петли сложные полунакладные 170</t>
  </si>
  <si>
    <t>07523966</t>
  </si>
  <si>
    <t>05282291</t>
  </si>
  <si>
    <t>71T7650 MB V25 NI</t>
  </si>
  <si>
    <t>03805303</t>
  </si>
  <si>
    <t>71T9550 MB V250 NI</t>
  </si>
  <si>
    <t>03805993</t>
  </si>
  <si>
    <t>71T9650 MB V50 NI</t>
  </si>
  <si>
    <t>"Клип топ" петли для профильных дверей полунакладные</t>
  </si>
  <si>
    <t>03806373</t>
  </si>
  <si>
    <t>71T9750 MB V50 NI</t>
  </si>
  <si>
    <t>"Клип топ" петли для профильных дверей вкладные</t>
  </si>
  <si>
    <t>03810053</t>
  </si>
  <si>
    <t>CLIP top петля для алюминиевых рамок 95°, накладная, чашка петли: на шурупы, (Петля в закрытом состоянии)</t>
  </si>
  <si>
    <t>01488410</t>
  </si>
  <si>
    <t>03810133</t>
  </si>
  <si>
    <t>03810303</t>
  </si>
  <si>
    <t>08946093</t>
  </si>
  <si>
    <t>71Т3550 MB V250 NI</t>
  </si>
  <si>
    <t>09000963</t>
  </si>
  <si>
    <t>09001193</t>
  </si>
  <si>
    <t>71T3750</t>
  </si>
  <si>
    <t>"Клип топ" петли для вкладных дверей 110</t>
  </si>
  <si>
    <t>07655633</t>
  </si>
  <si>
    <t>72T550A MB V50 NI</t>
  </si>
  <si>
    <t>06285154</t>
  </si>
  <si>
    <t>74.1103 BEGR V250 S</t>
  </si>
  <si>
    <t>86° Ограничитель угла открывания для петли 107°</t>
  </si>
  <si>
    <t>07657333</t>
  </si>
  <si>
    <t>74T1550.TLMB V50 NI</t>
  </si>
  <si>
    <t>06974603</t>
  </si>
  <si>
    <t>74T1650.TLMB V50 NI</t>
  </si>
  <si>
    <t>06510373</t>
  </si>
  <si>
    <t>74T1750.TLMB V50 NI</t>
  </si>
  <si>
    <t>04243508</t>
  </si>
  <si>
    <t>75B1550   MB    V250  NI</t>
  </si>
  <si>
    <t>CLIP top BLUMOTION стандартная петля 107°, накладная, чашка петли: на шурупы</t>
  </si>
  <si>
    <t>04518926</t>
  </si>
  <si>
    <t>75B1550 MB V250 ONS</t>
  </si>
  <si>
    <t>06261334</t>
  </si>
  <si>
    <t>75B1650 MB V250 ONS</t>
  </si>
  <si>
    <t>CLIP top BLUMOTION стандартная петля 107°, полунакладная, чашка петли: на шурупы</t>
  </si>
  <si>
    <t>02760874</t>
  </si>
  <si>
    <t>75B1750 MB V250 ONS</t>
  </si>
  <si>
    <t>CLIP top BLUMOTION стандартная петля 107°, вкладная, чашка петли: на шурупы</t>
  </si>
  <si>
    <t>01899809</t>
  </si>
  <si>
    <t>750.3001B K R+L MP ZN</t>
  </si>
  <si>
    <t>LEGRABOX BLUMOTION направляющая к корпусу 300мм R+L</t>
  </si>
  <si>
    <t>02040276</t>
  </si>
  <si>
    <t>750.3501B K R+L MP ZN</t>
  </si>
  <si>
    <t>LEGRABOX BLUMOTION направляющая к корпусу 350мм R+L</t>
  </si>
  <si>
    <t>02191349</t>
  </si>
  <si>
    <t>750.4001B K R+L MP ZN</t>
  </si>
  <si>
    <t>LEGRABOX BLUMOTION направляющая к корпусу 400мм R+L</t>
  </si>
  <si>
    <t>05663406</t>
  </si>
  <si>
    <t>750.3001M K R+L MP ZN</t>
  </si>
  <si>
    <t>LEGRABOX TIP-ON BLUMOTION направляющая к корпусу 300 мм R+L</t>
  </si>
  <si>
    <t>04538135</t>
  </si>
  <si>
    <t>750.3501M K R+L MP ZN</t>
  </si>
  <si>
    <t>LEGRABOX TIP-ON BLUMOTION направляющая к корпусу 350 мм R+L</t>
  </si>
  <si>
    <t>02346429</t>
  </si>
  <si>
    <t>750.4001M K R+L MP ZN</t>
  </si>
  <si>
    <t>LEGRABOX TIP-ON BLUMOTION направляющая к корпусу 400 мм R+L</t>
  </si>
  <si>
    <t>02508131</t>
  </si>
  <si>
    <t>750.4501M K R+L MP ZN</t>
  </si>
  <si>
    <t>LEGRABOX TIP-ON BLUMOTION направляющая к корпусу 450 мм R+L</t>
  </si>
  <si>
    <t>09554467</t>
  </si>
  <si>
    <t>750.5001M K R+L MP ZN</t>
  </si>
  <si>
    <t>LEGRABOX TIP-ON BLUMOTION направляющая к корпусу 500 мм R+L</t>
  </si>
  <si>
    <t>03551699</t>
  </si>
  <si>
    <t>LEGRABOX TIP-ON, BLUMOTION направляющая к корпусу 300 мм R+L</t>
  </si>
  <si>
    <t>03572710</t>
  </si>
  <si>
    <t>750.3501S K R+L MP ZN</t>
  </si>
  <si>
    <t>LEGRABOX TIP-ON, BLUMOTION направляющая к корпусу 350 мм R+L</t>
  </si>
  <si>
    <t>04584771</t>
  </si>
  <si>
    <t>750.4001S K R+L MP ZN</t>
  </si>
  <si>
    <t>LEGRABOX TIP-ON, BLUMOTION направляющая к корпусу 400 мм R+L</t>
  </si>
  <si>
    <t>04610802</t>
  </si>
  <si>
    <t>750.4501S K R+L MP ZN</t>
  </si>
  <si>
    <t>LEGRABOX TIP-ON, BLUMOTION направляющая к корпусу 450 мм R+L</t>
  </si>
  <si>
    <t>05722072</t>
  </si>
  <si>
    <t>750.5001S K R+L MP ZN</t>
  </si>
  <si>
    <t>LEGRABOX TIP-ON, BLUMOTION направляющая к корпусу 500 мм R+L</t>
  </si>
  <si>
    <t>06243953</t>
  </si>
  <si>
    <t>750.6001S K R+L MP ZN</t>
  </si>
  <si>
    <t>Направляющая к корпусу LEGRABOX с BLUMOTION S, полное выдвижение, 40 кг, НД=600 мм, левая/правая</t>
  </si>
  <si>
    <t>09209571</t>
  </si>
  <si>
    <t>753.5001S K R+L MP ZN</t>
  </si>
  <si>
    <t>LEGRABOX TIP-ON, BLUMOTION направляющая к корпусу 500 мм R+L на 70кг</t>
  </si>
  <si>
    <t>07396964</t>
  </si>
  <si>
    <t>753.5501S K R+L MP ZN</t>
  </si>
  <si>
    <t>LEGRABOX TIP-ON, BLUMOTION направляющая к корпусу 550 мм R+L на 70кг</t>
  </si>
  <si>
    <t>07096875</t>
  </si>
  <si>
    <t>75T1550 MB V250 NI</t>
  </si>
  <si>
    <t>03564773</t>
  </si>
  <si>
    <t>75T1650 MB V250 NI</t>
  </si>
  <si>
    <t>"Клип топ" петли для полунакладных дверей 107</t>
  </si>
  <si>
    <t>06119950</t>
  </si>
  <si>
    <t>75T1750 MB V250 NI</t>
  </si>
  <si>
    <t>"Клип топ" петли для вкладных дверей 107</t>
  </si>
  <si>
    <t>06458437</t>
  </si>
  <si>
    <t>75T4100 GT-MB V50S/NI</t>
  </si>
  <si>
    <t>06458607</t>
  </si>
  <si>
    <t>75T4200 GT-MB V50S/NI</t>
  </si>
  <si>
    <t>"Клип топ" петли для стеклянных дверей полунакладные</t>
  </si>
  <si>
    <t>06458787</t>
  </si>
  <si>
    <t>75T4300 GT-MB V50S/NI</t>
  </si>
  <si>
    <t>04699975</t>
  </si>
  <si>
    <t>760H2500B MOVENTO MP ZN</t>
  </si>
  <si>
    <t>07977482</t>
  </si>
  <si>
    <t>760H2500T MOVENTO MP ZN</t>
  </si>
  <si>
    <t>02794034</t>
  </si>
  <si>
    <t>760H2700B MOVENTO MP ZN</t>
  </si>
  <si>
    <t>09103109</t>
  </si>
  <si>
    <t>760H2700T MOVENTO MP ZN</t>
  </si>
  <si>
    <t>03316479</t>
  </si>
  <si>
    <t>760H3000B MOVENTO MP ZN</t>
  </si>
  <si>
    <t>02974210</t>
  </si>
  <si>
    <t>760H3000T MOVENTO MP ZN</t>
  </si>
  <si>
    <t>03736690</t>
  </si>
  <si>
    <t>760H3500B MOVENTO MP ZN</t>
  </si>
  <si>
    <t>02692501</t>
  </si>
  <si>
    <t>760H3500T MOVENTO MP ZN</t>
  </si>
  <si>
    <t>05811452</t>
  </si>
  <si>
    <t>760H4000B MOVENTO MP ZN</t>
  </si>
  <si>
    <t>08932397</t>
  </si>
  <si>
    <t>760H4000T MOVENTO MP ZN</t>
  </si>
  <si>
    <t>03118483</t>
  </si>
  <si>
    <t>760H4500B MOVENTO MP ZN</t>
  </si>
  <si>
    <t>06395115</t>
  </si>
  <si>
    <t>760H4500T MOVENTO MP ZN</t>
  </si>
  <si>
    <t>08885556</t>
  </si>
  <si>
    <t>760H5000T MOVENTO MP ZN</t>
  </si>
  <si>
    <t>05161267</t>
  </si>
  <si>
    <t>760H5500B MOVENTO MP ZN</t>
  </si>
  <si>
    <t>02836794</t>
  </si>
  <si>
    <t>760H5500T MOVENTO MP ZN</t>
  </si>
  <si>
    <t>04095738</t>
  </si>
  <si>
    <t>760H6000B MOVENTO MP ZN</t>
  </si>
  <si>
    <t>05626020</t>
  </si>
  <si>
    <t>760H6000T MOVENTO MP ZN</t>
  </si>
  <si>
    <t>01299845</t>
  </si>
  <si>
    <t>760H3000M MOVENTO MP ZN</t>
  </si>
  <si>
    <t>02898847</t>
  </si>
  <si>
    <t>760H3500M MOVENTO MP ZN</t>
  </si>
  <si>
    <t>04015615</t>
  </si>
  <si>
    <t>760H4000M MOVENTO MP ZN</t>
  </si>
  <si>
    <t>05409444</t>
  </si>
  <si>
    <t>760H4500M MOVENTO MP ZN</t>
  </si>
  <si>
    <t>07764148</t>
  </si>
  <si>
    <t>760H5500M MOVENTO MP ZN</t>
  </si>
  <si>
    <t>09944080</t>
  </si>
  <si>
    <t>760H6000M MOVENTO MP ZN</t>
  </si>
  <si>
    <t>02044824</t>
  </si>
  <si>
    <t>760H3000S MOVENTO MP ZN</t>
  </si>
  <si>
    <t>02929806</t>
  </si>
  <si>
    <t>760H3500S MOVENTO MP ZN</t>
  </si>
  <si>
    <t>04084545</t>
  </si>
  <si>
    <t>760H4000S MOVENTO MP ZN</t>
  </si>
  <si>
    <t>04215867</t>
  </si>
  <si>
    <t>760H4500S MOVENTO MP ZN</t>
  </si>
  <si>
    <t>05174844</t>
  </si>
  <si>
    <t>760H4500SU MOVENTO MP  ZN</t>
  </si>
  <si>
    <t>MOVENTO с BLUMOTION S, полное выдвижение, направляющая﻿, 40 кг, НД=450 мм, под замки, монтаж ко дну, левая/правая</t>
  </si>
  <si>
    <t>05083446</t>
  </si>
  <si>
    <t>760H5000S MOVENTO MP ZN</t>
  </si>
  <si>
    <t>08367725</t>
  </si>
  <si>
    <t>760H5000SU MOVENTO MP  ZN</t>
  </si>
  <si>
    <t>MOVENTO с BLUMOTION S, полное выдвижение, направляющая﻿, 40 кг, НД=500 мм, под замки, монтаж ко дну, левая/правая</t>
  </si>
  <si>
    <t>07086828</t>
  </si>
  <si>
    <t>760H5500S MOVENTO MP ZN</t>
  </si>
  <si>
    <t>09374474</t>
  </si>
  <si>
    <t>760H6000S MOVENTO MP ZN</t>
  </si>
  <si>
    <t>02633224</t>
  </si>
  <si>
    <t>766H5000S MOVENTO MP ZN</t>
  </si>
  <si>
    <t>MOVENTO с BLUMOTION S, полное выдвижение деревянный ящик, 60 кг, НД=500 мм, под замки, левая/правая</t>
  </si>
  <si>
    <t>07409368</t>
  </si>
  <si>
    <t>766H7000S MOVENTO MP ZN</t>
  </si>
  <si>
    <t>09433616</t>
  </si>
  <si>
    <t>766H7500S MOVENTO MP ZN</t>
  </si>
  <si>
    <t>08769064</t>
  </si>
  <si>
    <t>770C3002S Z R+L V1 OG-M</t>
  </si>
  <si>
    <t>07498243</t>
  </si>
  <si>
    <t>770C3502S Z R+L V1 OG-M</t>
  </si>
  <si>
    <t>08858929</t>
  </si>
  <si>
    <t>770C4002S Z R+L V1 OG-M</t>
  </si>
  <si>
    <t>07113441</t>
  </si>
  <si>
    <t>770C4002S  Z R+L  V1 SW-M</t>
  </si>
  <si>
    <t>LEGRABOX царга, высота C (177 мм), НД=400 мм, левая/правая, LEGRABOX pure</t>
  </si>
  <si>
    <t>08936515</t>
  </si>
  <si>
    <t>770C4502S Z R+L V1 OG-M</t>
  </si>
  <si>
    <t>02270844</t>
  </si>
  <si>
    <t>770C5002S Z R+L V1 OG-M</t>
  </si>
  <si>
    <t>09404510</t>
  </si>
  <si>
    <t>770C5002S  Z R+L  V1 SW-M</t>
  </si>
  <si>
    <t>LEGRABOX царга, высота C (177 мм), НД=500 мм, левая/правая, LEGRABOX pure</t>
  </si>
  <si>
    <t>770C6002S Z R+L V1*OG-M</t>
  </si>
  <si>
    <t>LEGRABOX царга, высота C (177 мм), НД=600 мм, левая/правая, LEGRABOX pure</t>
  </si>
  <si>
    <t>09153879</t>
  </si>
  <si>
    <t>770F5002S Z R+L V1 OG-M</t>
  </si>
  <si>
    <t>09633420</t>
  </si>
  <si>
    <t>770F5002S  Z R+L  V1 SW-M</t>
  </si>
  <si>
    <t>Царга LEGRABOX, высота F (241 мм), НД=500 мм, левая/правая, LEGRABOX pure</t>
  </si>
  <si>
    <t>05622939</t>
  </si>
  <si>
    <t>770F6002S Z R+L V1*OG-M</t>
  </si>
  <si>
    <t>Царга LEGRABOX, высота F (241 мм), НД=600 мм, левая/правая, LEGRABOX pure</t>
  </si>
  <si>
    <t>09352663</t>
  </si>
  <si>
    <t>770K4002S Z R+L V1 OG-M</t>
  </si>
  <si>
    <t>03117518</t>
  </si>
  <si>
    <t>770K4002S  Z R+L  V1 SW-M</t>
  </si>
  <si>
    <t>Царга LEGRABOX, высота K (128.5 мм), НД=400 мм, левая/правая, LEGRABOX pure</t>
  </si>
  <si>
    <t>06872338</t>
  </si>
  <si>
    <t>770K4502S Z R+L V1 OG-M</t>
  </si>
  <si>
    <t>09062968</t>
  </si>
  <si>
    <t>770K4502S  Z R+L  V1 SW-M</t>
  </si>
  <si>
    <t>Царга LEGRABOX, высота K (128.5 мм), НД=450 мм, левая/правая, LEGRABOX pure</t>
  </si>
  <si>
    <t>07868369</t>
  </si>
  <si>
    <t>770K5002S Z R+L V1 OG-M</t>
  </si>
  <si>
    <t>08562818</t>
  </si>
  <si>
    <t>770K5002S  Z R+L  V1 SW-M</t>
  </si>
  <si>
    <t>Царга LEGRABOX, высота K (128.5 мм), НД=500 мм, левая/правая, LEGRABOX pure</t>
  </si>
  <si>
    <t>770M3002S Z R+L V1 OG-M</t>
  </si>
  <si>
    <t>08169927</t>
  </si>
  <si>
    <t>770M3002S  Z R+L  V1*SW-M</t>
  </si>
  <si>
    <t>LEGRABOX царга, высота M (90.5 мм), НД=300 мм, левая/правая, LEGRABOX pure</t>
  </si>
  <si>
    <t>06962145</t>
  </si>
  <si>
    <t>770M3502S Z R+L V1 OG-M</t>
  </si>
  <si>
    <t>770M4002S Z R+L V1 OG-M</t>
  </si>
  <si>
    <t>08435320</t>
  </si>
  <si>
    <t>770M4502S Z R+L V1 OG-M</t>
  </si>
  <si>
    <t>08441668</t>
  </si>
  <si>
    <t>770M4502S  Z R+L  V1*SW-M</t>
  </si>
  <si>
    <t>LEGRABOX царга, высота M (90.5 мм), НД=450 мм, левая/правая, LEGRABOX pure</t>
  </si>
  <si>
    <t>08477460</t>
  </si>
  <si>
    <t>770M5002S Z R+L V1 OG-M</t>
  </si>
  <si>
    <t>02311628</t>
  </si>
  <si>
    <t>770M5002S  Z R+L  V1 SW-M</t>
  </si>
  <si>
    <t>LEGRABOX царга, высота M (90.5 мм), НД=500 мм, левая/правая, LEGRABOX pure</t>
  </si>
  <si>
    <t>08212078</t>
  </si>
  <si>
    <t>780C5002I  Z R+L  V1 INGL</t>
  </si>
  <si>
    <t>Царга LEGRABOX free, высота C (177 мм), НД=500 мм, левая/правая, LEGRABOX free</t>
  </si>
  <si>
    <t>08822923</t>
  </si>
  <si>
    <t>07222585</t>
  </si>
  <si>
    <t>780C5502S Z R+L V1 OG-M</t>
  </si>
  <si>
    <t>07658143</t>
  </si>
  <si>
    <t>78A5450.T MB45- V50 NI</t>
  </si>
  <si>
    <t>CLIP top угловая петля -45°, макс. накладная III, без пружины, чашка петли: на шурупы</t>
  </si>
  <si>
    <t>07658493</t>
  </si>
  <si>
    <t>78A5453.T MB15- V50 NI</t>
  </si>
  <si>
    <t>CLIP top угловая петля -15°, макс. накладная III, без пружины, чашка петли: на шурупы</t>
  </si>
  <si>
    <t>07658653</t>
  </si>
  <si>
    <t>78A9456.T MB30+ V50 NI</t>
  </si>
  <si>
    <t>CLIP top угловая петля 30°, макс. накладная III, без пружины, чашка петли: на шурупы</t>
  </si>
  <si>
    <t>07658573</t>
  </si>
  <si>
    <t>78A9454.T MB15+ V50 NI</t>
  </si>
  <si>
    <t>CLIP top угловая петля 15°, макс. накладная III, без пружины, чашка петли: на шурупы</t>
  </si>
  <si>
    <t>07656103</t>
  </si>
  <si>
    <t>02490183</t>
  </si>
  <si>
    <t>78C4568 TOP SP 50SANI</t>
  </si>
  <si>
    <t>07655553</t>
  </si>
  <si>
    <t>06796673</t>
  </si>
  <si>
    <t>06797303</t>
  </si>
  <si>
    <t>78Z550AT MB V50 NI</t>
  </si>
  <si>
    <t>06458867</t>
  </si>
  <si>
    <t>79A4105.T GT20+ V50S/NI</t>
  </si>
  <si>
    <t>"Клип топ" петли угловы для стеклянных дверей 20</t>
  </si>
  <si>
    <t>06458947</t>
  </si>
  <si>
    <t>79A4108.T GT45+ V50S/NI</t>
  </si>
  <si>
    <t>09347253</t>
  </si>
  <si>
    <t>79B3450 MB45- V50 NI</t>
  </si>
  <si>
    <t>09347493</t>
  </si>
  <si>
    <t>79B3451 MB30- V50 NI</t>
  </si>
  <si>
    <t>09347633</t>
  </si>
  <si>
    <t>79B3453 MB15- V50 NI</t>
  </si>
  <si>
    <t>09349093</t>
  </si>
  <si>
    <t>79B3558 MB45+ V50 NI</t>
  </si>
  <si>
    <t>09347873</t>
  </si>
  <si>
    <t>79B9454 MB15+ V50 NI</t>
  </si>
  <si>
    <t>Клип Топ +БЛ петли угловые +15</t>
  </si>
  <si>
    <t>09348243</t>
  </si>
  <si>
    <t>79B9456 MB30+ V50 NI</t>
  </si>
  <si>
    <t>09348623</t>
  </si>
  <si>
    <t>79B9458 MB45+ V50 NI</t>
  </si>
  <si>
    <t>09350503</t>
  </si>
  <si>
    <t>79B9550 MB V50 NI</t>
  </si>
  <si>
    <t>04282731</t>
  </si>
  <si>
    <t>79B9550   MB     V50 ONS</t>
  </si>
  <si>
    <t>CLIP top BLUMOTION петля под фальшпанель 95°, вкладная, чашка петли: на шурупы</t>
  </si>
  <si>
    <t>09348003</t>
  </si>
  <si>
    <t>79B9555 MB20+ V50 NI</t>
  </si>
  <si>
    <t>09348483</t>
  </si>
  <si>
    <t>79B9556 MB30+ V50 NI</t>
  </si>
  <si>
    <t>09348933</t>
  </si>
  <si>
    <t>79B9658 MB45+ V50 NI</t>
  </si>
  <si>
    <t>05439828</t>
  </si>
  <si>
    <t>79B9950 MB V50 NI</t>
  </si>
  <si>
    <t>07030373</t>
  </si>
  <si>
    <t>79C450BT GT-MB V125 NI</t>
  </si>
  <si>
    <t>06466533</t>
  </si>
  <si>
    <t>79T8500 MB V25 NI</t>
  </si>
  <si>
    <t>03809633</t>
  </si>
  <si>
    <t>79T9550 MB V50 NI</t>
  </si>
  <si>
    <t>06317874</t>
  </si>
  <si>
    <t>84.4140 ABDECK V50 CR</t>
  </si>
  <si>
    <t>06317871</t>
  </si>
  <si>
    <t>84.4140 ABD V50 S</t>
  </si>
  <si>
    <t>06317872</t>
  </si>
  <si>
    <t>84.4140 ABD V50 G</t>
  </si>
  <si>
    <t>Накладка на чашку золото для стеклянных петель</t>
  </si>
  <si>
    <t>02171083</t>
  </si>
  <si>
    <t>90M2503.BPABDEC PRAE NI</t>
  </si>
  <si>
    <t xml:space="preserve">Заглушка для накладных петель "Клип","Модуль" </t>
  </si>
  <si>
    <t>симметричная</t>
  </si>
  <si>
    <t>90M2603.BLABDECKK LI NI</t>
  </si>
  <si>
    <t>Заглушка L для полунакл,вклад петель "Клип","Модуль"</t>
  </si>
  <si>
    <t>02104563</t>
  </si>
  <si>
    <t>90M2603.BLABDECKK NI</t>
  </si>
  <si>
    <t>Заглушка   для полунакл,вклад петель "Клип","Модуль"</t>
  </si>
  <si>
    <t>05966662</t>
  </si>
  <si>
    <t>91K9550 MB V250 NI</t>
  </si>
  <si>
    <t>MODUL петля для холодильника 95°, накладная, чашка петли: на шурупы</t>
  </si>
  <si>
    <t>09292730</t>
  </si>
  <si>
    <t>91M2550 MB V250 NI</t>
  </si>
  <si>
    <t>04127083</t>
  </si>
  <si>
    <t>91M2650 MB V250 NI</t>
  </si>
  <si>
    <t>04127163</t>
  </si>
  <si>
    <t>91M2750 MB V250 NI</t>
  </si>
  <si>
    <t>07664031</t>
  </si>
  <si>
    <t>955.1008 HPL-KL 250 BL</t>
  </si>
  <si>
    <t>07855329</t>
  </si>
  <si>
    <t>955.1008S HPL-SR 250NI3C</t>
  </si>
  <si>
    <t>Пластина для TIP-ON</t>
  </si>
  <si>
    <t>955A1002 TIP-ON 250 GR</t>
  </si>
  <si>
    <t>TIP-ON  для дверей длинный</t>
  </si>
  <si>
    <t>03465683</t>
  </si>
  <si>
    <t>956.1002   TIP-ON 250  CS</t>
  </si>
  <si>
    <t>TIP-ON для дверей, короткий вариант, с магнитом</t>
  </si>
  <si>
    <t>03728955</t>
  </si>
  <si>
    <t>956.1002   TIP-ON 250SEIW</t>
  </si>
  <si>
    <t>08711715</t>
  </si>
  <si>
    <t>956.1201   TIP-AP V50  CS</t>
  </si>
  <si>
    <t>Держатель TIP-ON для дверей, короткий вариант, прям., саморезы</t>
  </si>
  <si>
    <t>03913370</t>
  </si>
  <si>
    <t>956.1201   TIP-AP 250R736</t>
  </si>
  <si>
    <t>02988448</t>
  </si>
  <si>
    <t>956.1201   TIP-AP 250SEIW</t>
  </si>
  <si>
    <t>956A1002 TIP-ON 250R736</t>
  </si>
  <si>
    <t>02005375</t>
  </si>
  <si>
    <t>956A1002   TIP-ON*250SEIW</t>
  </si>
  <si>
    <t>TIP-ON для дверей, длинный вариант, с магнитом</t>
  </si>
  <si>
    <t>07007515</t>
  </si>
  <si>
    <t>956A1002   TIP-ON*250TERS</t>
  </si>
  <si>
    <t>956A1201   TIP-AP*250SEIW</t>
  </si>
  <si>
    <t>Держатель TIP-ON для дверей, длинный вариант, прям., саморезы</t>
  </si>
  <si>
    <t>05730134</t>
  </si>
  <si>
    <t>956A1201   TIP-AP*V50TERS</t>
  </si>
  <si>
    <t>956A1501 TIP-AP 250R736</t>
  </si>
  <si>
    <t>Держатель TIP-ON для дверей, крест. (37/32 мм)</t>
  </si>
  <si>
    <t>04802830</t>
  </si>
  <si>
    <t>970.1002 BLU-LD 500R737</t>
  </si>
  <si>
    <t>BLUMOTION врезной, со стороны ручки</t>
  </si>
  <si>
    <t>03140813</t>
  </si>
  <si>
    <t>970.1501 BLU-AP 500R736</t>
  </si>
  <si>
    <t>07196933</t>
  </si>
  <si>
    <t>973A0500.01BLUMOT 500 NI</t>
  </si>
  <si>
    <t>07087703</t>
  </si>
  <si>
    <t>973A0600 BLUMOT V50 NI</t>
  </si>
  <si>
    <t>07087993</t>
  </si>
  <si>
    <t>07085783</t>
  </si>
  <si>
    <t>Блюмошен для сложных петель</t>
  </si>
  <si>
    <t>08975873</t>
  </si>
  <si>
    <t>973A7000 BLUMOT 125 NI</t>
  </si>
  <si>
    <t>Блюмошен петель 155</t>
  </si>
  <si>
    <t>07086303</t>
  </si>
  <si>
    <t>973A9000 BLUMOT 125 NI</t>
  </si>
  <si>
    <t>Блюмошен для петель Кристалло</t>
  </si>
  <si>
    <t>05619859</t>
  </si>
  <si>
    <t>99B9550 MB V50 NI</t>
  </si>
  <si>
    <t>MODUL BLUMOTION петля под фальшпанель 95°, чашка петли: на шурупы</t>
  </si>
  <si>
    <t>07402930</t>
  </si>
  <si>
    <t>993.0830.01DI-PU V100R737</t>
  </si>
  <si>
    <t>Серво-Драйв дистанционный амортизатор 8мм</t>
  </si>
  <si>
    <t>03523626</t>
  </si>
  <si>
    <t>ABD.1009.BTAB IM1000IN-G</t>
  </si>
  <si>
    <t>Подъемный механизм AVENTOS HK top, Заглушка для AVENTOS HK top, симметричная,  (blum)</t>
  </si>
  <si>
    <t>06002451</t>
  </si>
  <si>
    <t>M01.ZB02.D3BOHRER LI ROT</t>
  </si>
  <si>
    <t>Сверло, Ø 2.5 мм, левое, L=57 мм, с конусом</t>
  </si>
  <si>
    <t>06997304</t>
  </si>
  <si>
    <t>Сверло, Ø 2.5 мм, левое, L=57 мм, с вершина крышки</t>
  </si>
  <si>
    <t>05793431</t>
  </si>
  <si>
    <t>M01.ZB05.D2BOHRER RE S-BR</t>
  </si>
  <si>
    <t>Сверло, Ø 5 мм, правое, L=57 мм, с вершина крышки</t>
  </si>
  <si>
    <t>05818951</t>
  </si>
  <si>
    <t>M01.ZB05.D3BOHRER LI ROT</t>
  </si>
  <si>
    <t>Сверло, Ø 5 мм, левое, L=57 мм, с вершина крышки</t>
  </si>
  <si>
    <t>07604711</t>
  </si>
  <si>
    <t>M01.ZB20.02BOHRER RE S-BR</t>
  </si>
  <si>
    <t>Сверло, Ø 20 мм, правое, L=57 мм</t>
  </si>
  <si>
    <t>01464701</t>
  </si>
  <si>
    <t>M01.ZB20.03BOHRER LI ROT</t>
  </si>
  <si>
    <t>Сверло, Ø 20 мм, левое, L=57 мм</t>
  </si>
  <si>
    <t>05054981</t>
  </si>
  <si>
    <t>M01.ZB25.02BOHRER RE S-BR</t>
  </si>
  <si>
    <t>Сверло, Ø 25 мм, правое, L=57 мм</t>
  </si>
  <si>
    <t>05034101</t>
  </si>
  <si>
    <t>M01.ZB35.02BOHRER RE S-BR</t>
  </si>
  <si>
    <t>Сверло, Ø 35 мм, правое, L=57 мм</t>
  </si>
  <si>
    <t>09086341</t>
  </si>
  <si>
    <t>M01.ZB35.OSBOHRER RE S-BR</t>
  </si>
  <si>
    <t>Сверло, Ø 35 мм, правое, L=57 мм, Без центрирующей вершины</t>
  </si>
  <si>
    <t>06514575</t>
  </si>
  <si>
    <t>M01.ZZ03.01ZENT-BOHR    S</t>
  </si>
  <si>
    <t>Центровочное сверло, Ø 2.7 мм, правое, L=82.7 мм</t>
  </si>
  <si>
    <t>07686894</t>
  </si>
  <si>
    <t>M30.1338   B-WEL+BZ    BL</t>
  </si>
  <si>
    <t>Шпиндель к MINIPRESS</t>
  </si>
  <si>
    <t>03093040</t>
  </si>
  <si>
    <t>M31.1000 ECODRILL R701</t>
  </si>
  <si>
    <t>ECODRILL, Вертикальное сверление</t>
  </si>
  <si>
    <t>09087199</t>
  </si>
  <si>
    <t>M31.2000   BOHRLEHRE   OR</t>
  </si>
  <si>
    <t>Шаблон, для радиокнопка SERVO-DRIVE</t>
  </si>
  <si>
    <t>07802921</t>
  </si>
  <si>
    <t>Приспособление для шпунтования дна для LEGRABOX, с фрезой, Дно 15 – 16 мм, 1,05 кВт</t>
  </si>
  <si>
    <t>09374875</t>
  </si>
  <si>
    <t>M53.1000.01MP+ZUB*P* OR</t>
  </si>
  <si>
    <t>MINIPRESS P - Сверлильно-присадочные станки, Вертикальное сверление, 3x400 В / 50/60 Hz</t>
  </si>
  <si>
    <t>01707030</t>
  </si>
  <si>
    <t>M53.1050.01MP+ZUB*P* OR</t>
  </si>
  <si>
    <t>MINIPRESS P - Сверлильно-присадочные станки, Вертикальное сверление, 1x230 В / 50 Hz</t>
  </si>
  <si>
    <t>07491930</t>
  </si>
  <si>
    <t>MZE.1300 EINRASTV SZVS</t>
  </si>
  <si>
    <t>Устройство фиксации</t>
  </si>
  <si>
    <t>07046521</t>
  </si>
  <si>
    <t>MZF.1000.01SPA-FU SET BR</t>
  </si>
  <si>
    <t>Комплект быстросъемного патрона (5 шт., патрон, зажим, заглушка)</t>
  </si>
  <si>
    <t>06461644</t>
  </si>
  <si>
    <t>MZF.1030 BOHRFUTTER BR</t>
  </si>
  <si>
    <t>Быстросъемный сверлильный патрон для MINIPRESS M / MINIPRESS P, MINIDRILL</t>
  </si>
  <si>
    <t>01392634</t>
  </si>
  <si>
    <t>MZF.2000 BO-AUFN LI BR</t>
  </si>
  <si>
    <t>Быстросъемный патрон, втулка для MINIPRESS PRO, MINIPRESS top, PRO-CENTER, левый</t>
  </si>
  <si>
    <t>01392804</t>
  </si>
  <si>
    <t>MZF.2000 BO-AUFN RE BR</t>
  </si>
  <si>
    <t>Быстросъемный патрон, втулка для MINIPRESS PRO, MINIPRESS top, PRO-CENTER, правый</t>
  </si>
  <si>
    <t>07857470</t>
  </si>
  <si>
    <t>MZR.5300.02LICHTRISS</t>
  </si>
  <si>
    <t>Центральный упор с лазерной маркировкой для MINIPRESS P, начиная с кода серии JB</t>
  </si>
  <si>
    <t>04226282</t>
  </si>
  <si>
    <t>MZK.880S LOCHR-B R204</t>
  </si>
  <si>
    <t>Сверлильная головка для MINIPRESS M / MINIPRESS P (EU: от JC), Направляющая/Крепления фасада, количество шпинделей 8, Быстросъемные патроны</t>
  </si>
  <si>
    <t>06763494</t>
  </si>
  <si>
    <t>MZK.1130   KUPP-SPA    BR</t>
  </si>
  <si>
    <t>Переходник быстросъемного патрона для MZK.1000/8000</t>
  </si>
  <si>
    <t>06960651</t>
  </si>
  <si>
    <t>MZK.2009   KUP UT  M2  NA</t>
  </si>
  <si>
    <t>Замок OT/UT M2</t>
  </si>
  <si>
    <t>06379391</t>
  </si>
  <si>
    <t>MZM.0070 MATRIZE OR</t>
  </si>
  <si>
    <t>Матрица, для стяжки 40.0110N</t>
  </si>
  <si>
    <t>06936851</t>
  </si>
  <si>
    <t>MZM.0071 MATRIZE OR</t>
  </si>
  <si>
    <t>Матрица, для Стяжки 40.0520</t>
  </si>
  <si>
    <t>MZM.0077 MATRIZE OR</t>
  </si>
  <si>
    <t>Матрица для стяжек</t>
  </si>
  <si>
    <t>06937741</t>
  </si>
  <si>
    <t>MZM.0078 MATRIZE OR</t>
  </si>
  <si>
    <t>Матрица, для всех сверлильно-присадочных станков для Навеска 48N0610.02/48N0610.03</t>
  </si>
  <si>
    <t>01784104</t>
  </si>
  <si>
    <t>MZS.2000 ANSCHL LI S-ZN</t>
  </si>
  <si>
    <t>Откидной упор, узкий для MINIPRESS/PRO-CENTER, лев.</t>
  </si>
  <si>
    <t>01759284</t>
  </si>
  <si>
    <t>MZS.2000 ANSCHL RE S-ZN</t>
  </si>
  <si>
    <t>Откидной упор, узкий для MINIPRESS/PRO-CENTER, прав.</t>
  </si>
  <si>
    <t>05240375</t>
  </si>
  <si>
    <t>VH-001/1ML-AL BASISKO 19</t>
  </si>
  <si>
    <t>Чемодан с шаблонами</t>
  </si>
  <si>
    <t>02003290</t>
  </si>
  <si>
    <t>T51.1700.04KUPP L 100 OR</t>
  </si>
  <si>
    <t>02003530</t>
  </si>
  <si>
    <t>T51.1700.04KUPP R 100 OR</t>
  </si>
  <si>
    <t>04257570</t>
  </si>
  <si>
    <t>T51.7000 AUF-HALT NA</t>
  </si>
  <si>
    <t>Втулка фиксатора для Тандем</t>
  </si>
  <si>
    <t>06449983</t>
  </si>
  <si>
    <t>T51.7601 KUPP L 100 OR</t>
  </si>
  <si>
    <t>06616738</t>
  </si>
  <si>
    <t>T51.7601 KUPP R 100 OR</t>
  </si>
  <si>
    <t>08995050</t>
  </si>
  <si>
    <t>T55.000R RITZEL 100R737</t>
  </si>
  <si>
    <t>Крепление синхронизатора</t>
  </si>
  <si>
    <t>08995740</t>
  </si>
  <si>
    <t>T55.1151S TIP*M*L 40R737</t>
  </si>
  <si>
    <t>TIP-ON левый для Тандем</t>
  </si>
  <si>
    <t>08995810</t>
  </si>
  <si>
    <t>T55.1151S TIP*M*R 40R737</t>
  </si>
  <si>
    <t>TIP-ON правый для Тандем</t>
  </si>
  <si>
    <t>08996114</t>
  </si>
  <si>
    <t>T55.7151S TIP*M*L 40 S</t>
  </si>
  <si>
    <t>08996284</t>
  </si>
  <si>
    <t>T55.7151S TIP*M*R 40 S</t>
  </si>
  <si>
    <t>08995671</t>
  </si>
  <si>
    <t>T55.889W   HR-W+D V40 ROH</t>
  </si>
  <si>
    <t>Вал синхронизатора TIP-ON, ШК=1200 мм, TANDEM</t>
  </si>
  <si>
    <t>05532140</t>
  </si>
  <si>
    <t>T57.1142S PR-WE V90 GR</t>
  </si>
  <si>
    <t>Вал синхронизатора TIP-ON, Длина=1142 мм, TANDEM</t>
  </si>
  <si>
    <t>01605111</t>
  </si>
  <si>
    <t>T57.7400.01SYN KU+AU R737</t>
  </si>
  <si>
    <t>Замок и держатель для TIP-ON, пластмасса/сталь</t>
  </si>
  <si>
    <t>01512005</t>
  </si>
  <si>
    <t>T60.000D ADAPT V80R735</t>
  </si>
  <si>
    <t>LEGRABOX TIP-ON BLUMOTION Адаптер</t>
  </si>
  <si>
    <t>07846331</t>
  </si>
  <si>
    <t>T60B3130 TOB R+LV1R735</t>
  </si>
  <si>
    <t>Антаро TIP-ON BLUMOTION триггер , Тип S1, НД=270-349 мм, Общий вес ящика=10-20 кг, прав.+лев.</t>
  </si>
  <si>
    <t>07496665</t>
  </si>
  <si>
    <t>T60B3330   TOB  R+LV1R735</t>
  </si>
  <si>
    <t>Антаро TIP-ON BLUMOTION триггер , Тип S1, НД=350-600 мм, Общий вес ящика=0-20 кг, прав.+лев.</t>
  </si>
  <si>
    <t>07175318</t>
  </si>
  <si>
    <t>T60B3530 TOB R+LV1R737</t>
  </si>
  <si>
    <t>06340831</t>
  </si>
  <si>
    <t>T60B3560 TOB R+LV1 S</t>
  </si>
  <si>
    <t>Антаро TIP-ON BLUMOTION триггер, Тип L5, НД=350-650 мм, Общий вес ящика=35-65 кг, прав.+лев.</t>
  </si>
  <si>
    <t>02101757</t>
  </si>
  <si>
    <t>T60.1125W WELLE V40 GR</t>
  </si>
  <si>
    <t>LEGRABOX TIP-ON BLUMOTION Вал синхронизации, KB=1400 мм</t>
  </si>
  <si>
    <t>08743540</t>
  </si>
  <si>
    <t>T60L7140 TOB R+LV1R735</t>
  </si>
  <si>
    <t>LEGRABOX/MOVENTO TIP-ON BLUMOTION триггер, S1, NL=270-349 мм, Общий вес ящика=10-20 кг, левый/правый</t>
  </si>
  <si>
    <t>02368890</t>
  </si>
  <si>
    <t>T60L7340 TOB R+LV1R735</t>
  </si>
  <si>
    <t>LEGRABOX/MOVENTO TIP-ON BLUMOTION триггер, S1, NL=350-700 мм, Общий вес ящика=0-20 кг, левый/правый</t>
  </si>
  <si>
    <t>01286932</t>
  </si>
  <si>
    <t>T60L7540 TOB R+LV1R737</t>
  </si>
  <si>
    <t>LEGRABOX/MOVENTO TIP-ON BLUMOTION триггер, Тип L3, NL=350-750 мм, Общий вес ящика=5-40 кг, левый/правый</t>
  </si>
  <si>
    <t>06335560</t>
  </si>
  <si>
    <t>T60L7570 TOB R+LV1 S</t>
  </si>
  <si>
    <t>LEGRABOX/MOVENTO TIP-ON BLUMOTION триггер, Тип L5, NL=450-750 мм, Общий вес ящика=25-70 кг, левый/правый</t>
  </si>
  <si>
    <t>06010059</t>
  </si>
  <si>
    <t>T65.1000.02BOHRLEHRE OR</t>
  </si>
  <si>
    <t>Шаблон для Тандем</t>
  </si>
  <si>
    <t>06864317</t>
  </si>
  <si>
    <t>T65.1100   BOHRLEHRE   OR</t>
  </si>
  <si>
    <t>Шаблон, для TANDEM</t>
  </si>
  <si>
    <t>01438981</t>
  </si>
  <si>
    <t>T65.9000 WKZ-SATZ BL</t>
  </si>
  <si>
    <t>Нaбoр инструмeнт.для шабл.TANDEM/MOVENTO</t>
  </si>
  <si>
    <t>00019601</t>
  </si>
  <si>
    <t>T65.9065   BO-ANSCH    BR</t>
  </si>
  <si>
    <t>Ограничитель глубины сверления 6 мм</t>
  </si>
  <si>
    <t>01498781</t>
  </si>
  <si>
    <t>Z10A3000.01ANTR-EH 20R737</t>
  </si>
  <si>
    <t>Серво-Драйв блок привода</t>
  </si>
  <si>
    <t>04784397</t>
  </si>
  <si>
    <t>Z10C500A ANTR+ZU V1R735</t>
  </si>
  <si>
    <t>SERVO-DRIVE flex Привод для холодильника, морозильной камеры и посудомоечной машины, Комплект, состоящий из привода и принадлежностей для монтажа</t>
  </si>
  <si>
    <t>01004383</t>
  </si>
  <si>
    <t>Z10D01E1 TPR-A U 50R737</t>
  </si>
  <si>
    <t xml:space="preserve">Серво-Драйв нижний держатель несущего профиля </t>
  </si>
  <si>
    <t>07647700</t>
  </si>
  <si>
    <t>Z10D01E2.01TPR-A O 50R737</t>
  </si>
  <si>
    <t xml:space="preserve">Серво-Драйв верхний держатель несущего профиля </t>
  </si>
  <si>
    <t>04805174</t>
  </si>
  <si>
    <t>Z10D0311 AUF-W 1 10R737</t>
  </si>
  <si>
    <t>Серво-Драйв уголок держатель вкл кабель 80см</t>
  </si>
  <si>
    <t>01640683</t>
  </si>
  <si>
    <t>Z10D7201 AUF-W 2 10ST/Z</t>
  </si>
  <si>
    <t>Серво-Драйв уголок держатель двойной вкл кабель 80см</t>
  </si>
  <si>
    <t>07281450</t>
  </si>
  <si>
    <t>07288466</t>
  </si>
  <si>
    <t>Z10K008S SYN-KAB 10 W</t>
  </si>
  <si>
    <t>Серво-Драйв кабель синхронизации 8см</t>
  </si>
  <si>
    <t>07288546</t>
  </si>
  <si>
    <t>Z10K120S SYN-KAB 10 W</t>
  </si>
  <si>
    <t>Серво-Драйв кабель синхронизации 120см</t>
  </si>
  <si>
    <t>07205354</t>
  </si>
  <si>
    <t>Z10K1HMA KAB100M V1 S</t>
  </si>
  <si>
    <t>Серво-Драйв электро кабель</t>
  </si>
  <si>
    <t>07205784</t>
  </si>
  <si>
    <t>Z10M200E NE-K EU 10 S</t>
  </si>
  <si>
    <t>Серво-Драйв сетевой кабель</t>
  </si>
  <si>
    <t>03993785</t>
  </si>
  <si>
    <t>Z10NA30EF SD UNO V1R737</t>
  </si>
  <si>
    <t>SERVO-DRIVE uno для напольных мусорных систем, штекер E, языковой пакет F</t>
  </si>
  <si>
    <t>07134011</t>
  </si>
  <si>
    <t>Серво-Драйв трансформатор</t>
  </si>
  <si>
    <t>09327076</t>
  </si>
  <si>
    <t>Z10NG120 NEGH WA 10 WGR</t>
  </si>
  <si>
    <t>Серво-Драйв коробкадля блока питания</t>
  </si>
  <si>
    <t>07384931</t>
  </si>
  <si>
    <t>Z10T800AA TPRO* V10 ROH</t>
  </si>
  <si>
    <t>06803145</t>
  </si>
  <si>
    <t>02120900</t>
  </si>
  <si>
    <t>Z30B000S.04HO-RWH LI R906</t>
  </si>
  <si>
    <t>Тандембокс+ держатель задней стенки высота B лев серый</t>
  </si>
  <si>
    <t>02121140</t>
  </si>
  <si>
    <t>Z30B000S.04HO-RWH RE R906</t>
  </si>
  <si>
    <t>Тандембокс+ держатель задней стенки высота B прав серый</t>
  </si>
  <si>
    <t>02515874</t>
  </si>
  <si>
    <t>Z30C000S   HO-R L V50OG-M</t>
  </si>
  <si>
    <t>TANDEMBOX держатель задней стенки из ДСП, высота C (192 мм), левый</t>
  </si>
  <si>
    <t>07249925</t>
  </si>
  <si>
    <t>Z30C000S   HO-R R V50OG-M</t>
  </si>
  <si>
    <t>TANDEMBOX держатель задней стенки из ДСП, высота C (192 мм), правый</t>
  </si>
  <si>
    <t>03258062</t>
  </si>
  <si>
    <t>Z30C000S HO-R L V50SEIW</t>
  </si>
  <si>
    <t>03257902</t>
  </si>
  <si>
    <t>Z30C000S HO-R R V50SEIW</t>
  </si>
  <si>
    <t>03258060</t>
  </si>
  <si>
    <t>Z30C000S HO-R L V50R906</t>
  </si>
  <si>
    <t>03257900</t>
  </si>
  <si>
    <t>Z30C000S HO-R R V50R906</t>
  </si>
  <si>
    <t>03258064</t>
  </si>
  <si>
    <t>Z30C000S HO-R L V50TERS</t>
  </si>
  <si>
    <t>03257904</t>
  </si>
  <si>
    <t>Z30C000S HO-R R V50TERS</t>
  </si>
  <si>
    <t>07334670</t>
  </si>
  <si>
    <t>Z30D000S   HO-R L V50OG-M</t>
  </si>
  <si>
    <t>TANDEMBOX держатель задней стенки из ДСП, высота D (224 мм), левый</t>
  </si>
  <si>
    <t>07334590</t>
  </si>
  <si>
    <t>Z30D000S   HO-R R V50OG-M</t>
  </si>
  <si>
    <t>TANDEMBOX держатель задней стенки из ДСП, высота D (224 мм), правый</t>
  </si>
  <si>
    <t>04722052</t>
  </si>
  <si>
    <t>Z30D000S HO-R L V50SEIW</t>
  </si>
  <si>
    <t>04721832</t>
  </si>
  <si>
    <t>Z30D000S HO-R R V50SEIW</t>
  </si>
  <si>
    <t>04722054</t>
  </si>
  <si>
    <t>Z30D000S HO-R L V50TERS</t>
  </si>
  <si>
    <t>04721834</t>
  </si>
  <si>
    <t>Z30D000S HO-R R V50TERS</t>
  </si>
  <si>
    <t>04722050</t>
  </si>
  <si>
    <t>Z30D000S HO-R L V50R906</t>
  </si>
  <si>
    <t>04721830</t>
  </si>
  <si>
    <t>Z30D000S HO-R R V50R906</t>
  </si>
  <si>
    <t>05966640</t>
  </si>
  <si>
    <t>Z30D000S.45ECKRWH LI R906</t>
  </si>
  <si>
    <t>Тандембокс+ держатель задней стенки высота D лев 45</t>
  </si>
  <si>
    <t>05966700</t>
  </si>
  <si>
    <t>Z30D000S.45ECKRWH RE R906</t>
  </si>
  <si>
    <t>Тандембокс+ держатель задней стенки высота D прав 45</t>
  </si>
  <si>
    <t>07673700</t>
  </si>
  <si>
    <t>Z30M000S.04HO-R L V50OG-M</t>
  </si>
  <si>
    <t>TANDEMBOX держатель задней стенки из ДСП, высота M (96,5 мм), левый</t>
  </si>
  <si>
    <t>07673880</t>
  </si>
  <si>
    <t>Z30M000S.04HO-R R V50OG-M</t>
  </si>
  <si>
    <t>TANDEMBOX держатель задней стенки из ДСП, высота M (96,5 мм), правый</t>
  </si>
  <si>
    <t>07673702</t>
  </si>
  <si>
    <t>07673882</t>
  </si>
  <si>
    <t>07673704</t>
  </si>
  <si>
    <t>Z30M000S.04HO-R L V50TERS</t>
  </si>
  <si>
    <t>07673884</t>
  </si>
  <si>
    <t>Z30M000S.04HO-R R V50TERS</t>
  </si>
  <si>
    <t>02119830</t>
  </si>
  <si>
    <t>Z30M000S.04HO-R L V50R906</t>
  </si>
  <si>
    <t>Тандембокс+ держатель задней стенки высота M лев 45</t>
  </si>
  <si>
    <t>02120170</t>
  </si>
  <si>
    <t>Z30M000S.04HO-R R V50R906</t>
  </si>
  <si>
    <t>Тандембокс+ держатель задней стенки высота M прав 45</t>
  </si>
  <si>
    <t>06689160</t>
  </si>
  <si>
    <t>Z30N0002.6ZADAPT R+L R737</t>
  </si>
  <si>
    <t>Адаптер Л+Р</t>
  </si>
  <si>
    <t>02118602</t>
  </si>
  <si>
    <t>Z30N000S.04HO-R L V50SEIW</t>
  </si>
  <si>
    <t>Антаро держатель задней стенки высота N лев белый</t>
  </si>
  <si>
    <t>02118782</t>
  </si>
  <si>
    <t>Z30N000S.04HO-R R V50SEIW</t>
  </si>
  <si>
    <t>Антаро держатель задней стенки высота N прав белый</t>
  </si>
  <si>
    <t>Z30N000S.04HO-R L V50TERS</t>
  </si>
  <si>
    <t>Антаро держатель задней стенки высота N лев черный</t>
  </si>
  <si>
    <t>Z30N000S.04HO-R R V50TERS</t>
  </si>
  <si>
    <t>Антаро держатель задней стенки высота N прав черный</t>
  </si>
  <si>
    <t>02118600</t>
  </si>
  <si>
    <t>Z30N000S.04HO-RWH LI R906</t>
  </si>
  <si>
    <t>Тандембокс+ держатель задней стенки высота N лев серый</t>
  </si>
  <si>
    <t>02118780</t>
  </si>
  <si>
    <t>Z30N000S.04HO-RWH RE R906</t>
  </si>
  <si>
    <t>Тандембокс+ держатель задней стенки высота N прав серый</t>
  </si>
  <si>
    <t>04412881</t>
  </si>
  <si>
    <t>Z31A0008 HALTE V250 NA</t>
  </si>
  <si>
    <t>Антаро фиксатор для передней панели, пластмасса</t>
  </si>
  <si>
    <t>Z31A1081A VORD-ST 14R906</t>
  </si>
  <si>
    <t xml:space="preserve">Тандембокс+ передняя панель </t>
  </si>
  <si>
    <t>09724538</t>
  </si>
  <si>
    <t>Z31L1036A  VORD-ST 12OG-M</t>
  </si>
  <si>
    <t>TANDEMBOX передняя панель, внутренний ящик и внутренняя галерея с поперечным релингом, ШК=1200 мм, под раскрой, для TANDEMBOX intivo/antaro</t>
  </si>
  <si>
    <t>08479022</t>
  </si>
  <si>
    <t>08479024</t>
  </si>
  <si>
    <t>08479020</t>
  </si>
  <si>
    <t>07144380</t>
  </si>
  <si>
    <t>Z33D00E0A6 SYNCRO V1 R737</t>
  </si>
  <si>
    <t>07144460</t>
  </si>
  <si>
    <t>Z33M00E0A6 SYNCRO V1 R737</t>
  </si>
  <si>
    <t>06714190</t>
  </si>
  <si>
    <t>Z36.00801 AU-V U 100TRAN</t>
  </si>
  <si>
    <t>08900549</t>
  </si>
  <si>
    <t>Z36.00804 AU-V O 100TRAN</t>
  </si>
  <si>
    <t>Z36C00802 AU-H LV50 S</t>
  </si>
  <si>
    <t>Z36C00802 AU-H RV50 S</t>
  </si>
  <si>
    <t>Z36C00802 AU-H LV50SEIW</t>
  </si>
  <si>
    <t>Антаро держатель вставки C лев. белый</t>
  </si>
  <si>
    <t>Z36C00802 AU-H RV50SEIW</t>
  </si>
  <si>
    <t>Антаро держатель вставки C прав. белый</t>
  </si>
  <si>
    <t>08832318</t>
  </si>
  <si>
    <t>Z36C00802 AU-H LV50 WGR</t>
  </si>
  <si>
    <t>Антаро держатель вставки C лев. Серый</t>
  </si>
  <si>
    <t>05043505</t>
  </si>
  <si>
    <t>Z36C00802 AU-H RV50 WGR</t>
  </si>
  <si>
    <t>Антаро держатель вставки C прав. Серый</t>
  </si>
  <si>
    <t>04419894</t>
  </si>
  <si>
    <t>Z36C0080   A-VHR+L V1R737</t>
  </si>
  <si>
    <t>TANDEMBOX держатель для вставки, высота C, длина=285.5 мм, пластмасса, прав.+лев., для TANDEMBOX antaro</t>
  </si>
  <si>
    <t>02053479</t>
  </si>
  <si>
    <t>Z36D00802 AU-H L 50 WGR</t>
  </si>
  <si>
    <t>Антаро держатель вставки D лев. Серый</t>
  </si>
  <si>
    <t>08274000</t>
  </si>
  <si>
    <t>Z36D00802 AU-H R 50 WGR</t>
  </si>
  <si>
    <t>Антаро держатель вставки D прав. Серый</t>
  </si>
  <si>
    <t>04312103</t>
  </si>
  <si>
    <t>Z36D0080   A-VHR+L V1R737</t>
  </si>
  <si>
    <t>TANDEMBOX держатель для вставки, длина=285.5 мм, пластмасса, прав.+лев., для TANDEMBOX antaro</t>
  </si>
  <si>
    <t>Z36D00802 AU-H L 50 S</t>
  </si>
  <si>
    <t>Z36D00802 AU-H R 50 S</t>
  </si>
  <si>
    <t>Z36D00802 AU-H L 50SEIW</t>
  </si>
  <si>
    <t>Антаро держатель вставки D лев. белый</t>
  </si>
  <si>
    <t>Z36D00802 AU-H R 50SEIW</t>
  </si>
  <si>
    <t>Антаро держатель вставки D прав. белый</t>
  </si>
  <si>
    <t>Тандембокс+ держатель стекла Л+Р</t>
  </si>
  <si>
    <t>Z36L002G1S BXC-V V80 TERS</t>
  </si>
  <si>
    <t>Boxcover передние</t>
  </si>
  <si>
    <t>Z36L002G2S BXC-H L 40TERS</t>
  </si>
  <si>
    <t>Boxcover L задние</t>
  </si>
  <si>
    <t>Z36L002G2S BXC-H R 40TERS</t>
  </si>
  <si>
    <t>Boxcover R задние</t>
  </si>
  <si>
    <t>01548847</t>
  </si>
  <si>
    <t>Z37A467C EIN SE V10SEIW</t>
  </si>
  <si>
    <t>Антаро вставка C метал. 500мм белая</t>
  </si>
  <si>
    <t>07982816</t>
  </si>
  <si>
    <t>Z37A467C EIN SE V10TERS</t>
  </si>
  <si>
    <t>Антаро вставка C метал. 500мм черная</t>
  </si>
  <si>
    <t>07984939</t>
  </si>
  <si>
    <t>Z37A467D EIN SE V10SEIW</t>
  </si>
  <si>
    <t>05581246</t>
  </si>
  <si>
    <t>Z37A467D EIN SE V10TERS</t>
  </si>
  <si>
    <t>Антаро вставка D метал. 500мм черная</t>
  </si>
  <si>
    <t>Z37H418S.E BXN R+L V9WA/G</t>
  </si>
  <si>
    <t>Тандембокс+ двусторонний Boxside лев/прав</t>
  </si>
  <si>
    <t>Z37H468S.E BXN R+L V9WA/G</t>
  </si>
  <si>
    <t>Тандембокс+ двусторонний Боксайд Р+Л 500мм</t>
  </si>
  <si>
    <t>Z37H568S.E BXN R+L V1WA/G</t>
  </si>
  <si>
    <t>Тандембокс+ двусторонний Боксайд 600мм</t>
  </si>
  <si>
    <t>04753918</t>
  </si>
  <si>
    <t>Z40C0002Z QU-AUF 100 S</t>
  </si>
  <si>
    <t>Антаро держатель поперечного разделителя C черный</t>
  </si>
  <si>
    <t>05081757</t>
  </si>
  <si>
    <t>Z40C0002Z QU-AUF 100SEIW</t>
  </si>
  <si>
    <t>Антаро держатель поперечного разделителя C белый</t>
  </si>
  <si>
    <t>04109517</t>
  </si>
  <si>
    <t>Z40C0002Z QU-AUF 100R737</t>
  </si>
  <si>
    <t>Антаро держатель поперечного разделителя C серый</t>
  </si>
  <si>
    <t>04919907</t>
  </si>
  <si>
    <t>Z40D0002Z QU-AUF 100R737</t>
  </si>
  <si>
    <t>Антаро держатель поперечного разделителя D серый</t>
  </si>
  <si>
    <t>03961716</t>
  </si>
  <si>
    <t>Z40D0002Z QU-AUF 100 S</t>
  </si>
  <si>
    <t>Антаро держатель поперечного разделителя D черный</t>
  </si>
  <si>
    <t>05738648</t>
  </si>
  <si>
    <t>Z40D0002Z QU-AUF 100SEIW</t>
  </si>
  <si>
    <t>Антаро держатель поперечного разделителя D белый</t>
  </si>
  <si>
    <t>08113612</t>
  </si>
  <si>
    <t>Z40L1077A QT-PR V16 SEIW</t>
  </si>
  <si>
    <t>Антаро поперечный разделитель  белый 1200мм</t>
  </si>
  <si>
    <t>08113614</t>
  </si>
  <si>
    <t>Z40L1077A QT-PR V16 TERS</t>
  </si>
  <si>
    <t>Антаро поперечный разделитель  черный 1200мм</t>
  </si>
  <si>
    <t>08113610</t>
  </si>
  <si>
    <t>Z40L1077A QT-PR V16 R906</t>
  </si>
  <si>
    <t>Антаро поперечный разделитель  серый 1200мм</t>
  </si>
  <si>
    <t>04052763</t>
  </si>
  <si>
    <t>Z40L777A QT-PR V15 SEIW</t>
  </si>
  <si>
    <t>Антаро поперечный разделитель  белый 900мм</t>
  </si>
  <si>
    <t>07400313</t>
  </si>
  <si>
    <t>Z40L777A QT-PR V15 TERS</t>
  </si>
  <si>
    <t>Антаро поперечный разделитель  черный 900мм</t>
  </si>
  <si>
    <t>Z40H000A QU-AUF 100R737</t>
  </si>
  <si>
    <t>Тандембокс+ соединитель поперечного соединителя</t>
  </si>
  <si>
    <t>Z40H0002Z QU-AUF 100R737</t>
  </si>
  <si>
    <t>Тандембокс+ держатель поперечного разделителя серый</t>
  </si>
  <si>
    <t>Z40H1077A QT-PRO V16R906</t>
  </si>
  <si>
    <t>Тандембокс+ поперечный разделитель</t>
  </si>
  <si>
    <t>Z43H100S.01LAE-T V28 WA/G</t>
  </si>
  <si>
    <t>Тандембокс+ продольный разделитель</t>
  </si>
  <si>
    <t>07952586</t>
  </si>
  <si>
    <t>Z43L100S LAE-T V30 WAWG</t>
  </si>
  <si>
    <t>Антаро  продольный разделитель серый</t>
  </si>
  <si>
    <t>07952582</t>
  </si>
  <si>
    <t>Z43L100S LAE-T V30 SEIW</t>
  </si>
  <si>
    <t xml:space="preserve">Антаро продольный разделитель  белый </t>
  </si>
  <si>
    <t>07952584</t>
  </si>
  <si>
    <t>Z43L100S LAE-T V30 TERS</t>
  </si>
  <si>
    <t>Антаро продольный разделитель  черный</t>
  </si>
  <si>
    <t>04545680</t>
  </si>
  <si>
    <t>Z48.30B0I4 WANNE V4 IS/G</t>
  </si>
  <si>
    <t>Z55.5103 VERR L V50R737</t>
  </si>
  <si>
    <t>Тандембокс+TIP-ON фиксатор левый</t>
  </si>
  <si>
    <t>Z55.5103 VERR R V50R737</t>
  </si>
  <si>
    <t>Тандембокс+TIP-ON фиксатор правый</t>
  </si>
  <si>
    <t>07790918</t>
  </si>
  <si>
    <t>Z80.000S   SCHL-K  V1TS-M</t>
  </si>
  <si>
    <t>CABLOXX Ригель, Комплект (Ригель, держатель фасада, заглушка)</t>
  </si>
  <si>
    <t>06506458</t>
  </si>
  <si>
    <t>Z80.000V   VERR R V50   S</t>
  </si>
  <si>
    <t>CABLOXX Фиксатор, прав.</t>
  </si>
  <si>
    <t>07723940</t>
  </si>
  <si>
    <t>Z80S0760   SPERRST V1 ROH</t>
  </si>
  <si>
    <t>CABLOXX Блокирующая штанга, Комплект (Блокирующая штанга, дистанционная пластина, концевик, держатель, шаблон), ВВК=762 мм</t>
  </si>
  <si>
    <t>01282669</t>
  </si>
  <si>
    <t>Z95.4100 SP-ST V1 OG-M</t>
  </si>
  <si>
    <t>05993665</t>
  </si>
  <si>
    <t>Z95.4600 SP-ST V1 OG-M</t>
  </si>
  <si>
    <t>SPACE STEP  Комплект, Пластмасса/сталь, НД=460 мм</t>
  </si>
  <si>
    <t>05852773</t>
  </si>
  <si>
    <t>Z95D4100 DI-LEI V20OG-M</t>
  </si>
  <si>
    <t>SPACE STEP Подкладка, Пластмасса</t>
  </si>
  <si>
    <t>04477561</t>
  </si>
  <si>
    <t>Z95Q1040A QU-PR V10OG-M</t>
  </si>
  <si>
    <t>SPACE STEP Поперечный профиль, Алюминий, L=1040 мм</t>
  </si>
  <si>
    <t>06448980</t>
  </si>
  <si>
    <t>Z96.10E1 FRONT-ST R737</t>
  </si>
  <si>
    <t>03927160</t>
  </si>
  <si>
    <t>ZAA.330C.BLABDECKK R737</t>
  </si>
  <si>
    <t>Тандембокс+заглушка серая</t>
  </si>
  <si>
    <t>08660330</t>
  </si>
  <si>
    <t>ZAA.532C.BTABD  V1000R737</t>
  </si>
  <si>
    <t>TANDEMBOX заглушка, слева , справа, прямоугольная, симметрич., углубленная (blum)</t>
  </si>
  <si>
    <t>08046152</t>
  </si>
  <si>
    <t>ZAA.532C.BLABD V1000SEIW</t>
  </si>
  <si>
    <t>08660264</t>
  </si>
  <si>
    <t>ZAA.532C.BTABD V1000 S</t>
  </si>
  <si>
    <t xml:space="preserve"> Антаро заглушка черная</t>
  </si>
  <si>
    <t>04160461</t>
  </si>
  <si>
    <t>ZB7C000S HO-RW MP OG-M</t>
  </si>
  <si>
    <t>LEGRABOX держатель задней стенки из ДСП, высота C (193 мм), левый/правый</t>
  </si>
  <si>
    <t>09078516</t>
  </si>
  <si>
    <t>ZB7C000S   HO-RW  MP SW-M</t>
  </si>
  <si>
    <t>07246986</t>
  </si>
  <si>
    <t>ZB7F000S HO-RW MP OG-M</t>
  </si>
  <si>
    <t>06274922</t>
  </si>
  <si>
    <t>ZB7F000S   HO-RW  MP SW-M</t>
  </si>
  <si>
    <t>LEGRABOX держатель задней стенки из ДСП, высота F (257 мм), левый/правый</t>
  </si>
  <si>
    <t>01537116</t>
  </si>
  <si>
    <t>ZB7K000S HO-RW MP OG-M</t>
  </si>
  <si>
    <t>04507006</t>
  </si>
  <si>
    <t>ZB7K000S   HO-RW  MP SW-M</t>
  </si>
  <si>
    <t>LEGRABOX держатель задней стенки из ДСП, высота K (144 мм), левый/правый</t>
  </si>
  <si>
    <t>06440820</t>
  </si>
  <si>
    <t>ZB7M000S HO-RW MP OG-M</t>
  </si>
  <si>
    <t>05456308</t>
  </si>
  <si>
    <t>ZB7M000S   HO-RW  MP SW-M</t>
  </si>
  <si>
    <t>LEGRABOX держатель задней стенки из ДСП, высота M (106 мм), левый/правый</t>
  </si>
  <si>
    <t>03486858</t>
  </si>
  <si>
    <t>ZC7A0U0M HRW-AD 12 OG-M</t>
  </si>
  <si>
    <t>AMBIA-LINE адаптер для задней стенки из ДСП для LEGRABOX высота М, сталь</t>
  </si>
  <si>
    <t>01392076</t>
  </si>
  <si>
    <t>ZC7S300RSU AMB-RA V1 OG-M</t>
  </si>
  <si>
    <t>AMBIA-LINE  рама для LEGRABOX , от НД=270 мм, ширина=242 мм</t>
  </si>
  <si>
    <t>08022610</t>
  </si>
  <si>
    <t>ZC7Q0U0SS AMB-QT 24 OG-M</t>
  </si>
  <si>
    <t>AMBIA-LINE поперечный разделитель для LEGRABOX (ZC7S300RSU)</t>
  </si>
  <si>
    <t>04497947</t>
  </si>
  <si>
    <t>ZC7S500BS3 AMB-BE V1 OG-M</t>
  </si>
  <si>
    <t>AMBIA-LINE  лоток для столовых приборов для LEGRABOX , 6 лотков , НД=500 мм, ширина=300 мм</t>
  </si>
  <si>
    <t>08830585</t>
  </si>
  <si>
    <t>ZC7S500BS3 AMB-BE V1 SWOG</t>
  </si>
  <si>
    <t>AMBIA-LINE  лоток для столовых приборов, для LEGRABOX/MERIVOBOX стандартный ящик, пластмасса/сталь, 6 лотков для столовых приборов, НД=500 мм, ширина=300 мм</t>
  </si>
  <si>
    <t>08693820</t>
  </si>
  <si>
    <t>ZC7S500RS1 AMB-RA V1 OG-M</t>
  </si>
  <si>
    <t>AMBIA-LINE  рама для LEGRABOX, НД=500 мм, ширина=100 мм</t>
  </si>
  <si>
    <t>01842247</t>
  </si>
  <si>
    <t>ZC7Q010SS AMB-QT 48 OG-M</t>
  </si>
  <si>
    <t>AMBIA-LINE поперечный разделитель для LEGRABOX (ZC7SXXXRS1)</t>
  </si>
  <si>
    <t>04595319</t>
  </si>
  <si>
    <t>ZC7S500RS2 AMB-RA V1 OG-M</t>
  </si>
  <si>
    <t>AMBIA-LINE  рама для LEGRABOX, НД=500 мм, ширина=200 мм</t>
  </si>
  <si>
    <t>01587698</t>
  </si>
  <si>
    <t>ZC7Q020SS AMB-QT 24 OG-M</t>
  </si>
  <si>
    <t>AMBIA-LINE поперечный разделитель для LEGRABOX (ZC7SXXXRS2)</t>
  </si>
  <si>
    <t>05541312</t>
  </si>
  <si>
    <t>ZC7B0100S AMB-FL S1OG-M</t>
  </si>
  <si>
    <t xml:space="preserve">AMBIA-LINE Комплект для бутылок </t>
  </si>
  <si>
    <t>01366848</t>
  </si>
  <si>
    <t>ZC7T0350 TEL-H V1OG-M</t>
  </si>
  <si>
    <t>09278001</t>
  </si>
  <si>
    <t>ZC7S500RH1 AMB-RA V1 E02G</t>
  </si>
  <si>
    <t>AMBIA-LINE  рама для LEGRABOX, внутренние разделители из дерева, НД=500 мм, ширина=100 мм</t>
  </si>
  <si>
    <t>01619090</t>
  </si>
  <si>
    <t>ZC7Q010SH AMB-QT EC02</t>
  </si>
  <si>
    <t>AMBIA-LINE поперечный разделитель для LEGRABOX(ZC7SXXXRH1)</t>
  </si>
  <si>
    <t>07540872</t>
  </si>
  <si>
    <t>ZC7S500RH2 AMB-RA V1 E02G</t>
  </si>
  <si>
    <t>AMBIA-LINE  рама для LEGRABOX, внутренние разделители из дерева, НД=500 мм, ширина=200 мм</t>
  </si>
  <si>
    <t>01408697</t>
  </si>
  <si>
    <t>ZC7Q020SH AMB-QT EC02</t>
  </si>
  <si>
    <t>AMBIA-LINE поперечный разделитель для LEGRABOX (ZC7SXXXRH2), внутренние разделители из дерева</t>
  </si>
  <si>
    <t>03149094</t>
  </si>
  <si>
    <t>ZC7S300RHU AMB-RA V1 E02G</t>
  </si>
  <si>
    <t>AMBIA-LINE  рама для LEGRABOX, внутренние разделители из дерева, от НД=270 мм, ширина=242 мм</t>
  </si>
  <si>
    <t>03458747</t>
  </si>
  <si>
    <t>ZC7Q0U0SH AMB-QT EC02</t>
  </si>
  <si>
    <t>AMBIA-LINE поперечный разделитель для LEGRABOX (ZC7S300RHU)</t>
  </si>
  <si>
    <t>01520200</t>
  </si>
  <si>
    <t>ZC7S500BH3 AMB-BE V1 E02G</t>
  </si>
  <si>
    <t>AMBIA-LINE  лоток для столовых приборов для LEGRABOX, внутренние разделители из дерева, 6 лотков для столовых приборов, НД=500 мм, ширина=300 мм</t>
  </si>
  <si>
    <t>06678082</t>
  </si>
  <si>
    <t>ZC7U10E0 REL-HAL 80OG-M</t>
  </si>
  <si>
    <t>LEGRABOX Держатель поперечного релинга AMBIA-LINE</t>
  </si>
  <si>
    <t>09779494</t>
  </si>
  <si>
    <t>ZC7U10E0   REL-HAL 80SW-M</t>
  </si>
  <si>
    <t>Держатель поперечного релинга AMBIA-LINE , от ширины корпуса 600 мм, для LEGRABOX pure</t>
  </si>
  <si>
    <t>06297748</t>
  </si>
  <si>
    <t>ZC7U10F0 LAE-TEI 40OG-M</t>
  </si>
  <si>
    <t>LEGRABOX Продольный разделитель для поперечного релинга</t>
  </si>
  <si>
    <t>04189322</t>
  </si>
  <si>
    <t>ZC7U10F0   LAE-TEI 40SW-M</t>
  </si>
  <si>
    <t>Продольный разделитель для поперечного релинга AMBIA-LINE , для LEGRABOX pure</t>
  </si>
  <si>
    <t>08850350</t>
  </si>
  <si>
    <t>ZF7C7002 FROB V100 ZN</t>
  </si>
  <si>
    <t>03949406</t>
  </si>
  <si>
    <t>ZF7K7002 FROB V100 ZN</t>
  </si>
  <si>
    <t>09105005</t>
  </si>
  <si>
    <t>ZF7M7002 FROB V500 ZN</t>
  </si>
  <si>
    <t>07349242</t>
  </si>
  <si>
    <t>ZFZ.30G0I GEW-HAL V2IG/G</t>
  </si>
  <si>
    <t>Держатель специй 30</t>
  </si>
  <si>
    <t>09821703</t>
  </si>
  <si>
    <t>ZFZ.40G0I GEW-HAL V2IG/G</t>
  </si>
  <si>
    <t>Держатель специй 40</t>
  </si>
  <si>
    <t>07440436</t>
  </si>
  <si>
    <t>ZFZ.45G0I GEW-HAL V2IG/G</t>
  </si>
  <si>
    <t>Держатель специй 45</t>
  </si>
  <si>
    <t>04403540</t>
  </si>
  <si>
    <t>ZHI.437BI1 ORG-BE 500IG/G</t>
  </si>
  <si>
    <t>Разделители Орга Лайн 1-500 для лам. Ящиков</t>
  </si>
  <si>
    <t>ZHI.437BI3 ORG-BE 500IG/G</t>
  </si>
  <si>
    <t>Разделители Орга Лайн 3-500 для лам. Ящиков</t>
  </si>
  <si>
    <t>ZHI.500SS65SEITT+D S2WA/G</t>
  </si>
  <si>
    <t>Орга лайн Продольный разделитель для лам. Ящиков-500</t>
  </si>
  <si>
    <t>04681059</t>
  </si>
  <si>
    <t>ZI7.0M07   MI/MG   V1CS/G</t>
  </si>
  <si>
    <t>Поводок для внутренних ящиков, для LEGRABOX/MERIVOBOX</t>
  </si>
  <si>
    <t>05209105</t>
  </si>
  <si>
    <t>ZI7.0M07   MI/MG   V1OG/G</t>
  </si>
  <si>
    <t>09717615</t>
  </si>
  <si>
    <t>ZI7.0M07   MI/MG   V1SW/G</t>
  </si>
  <si>
    <t>05156741</t>
  </si>
  <si>
    <t>ZI7.0MS0 FRO R+L V1OG-M</t>
  </si>
  <si>
    <t>04529568</t>
  </si>
  <si>
    <t>ZI7.2CS0 FRO R+L V1OG-M</t>
  </si>
  <si>
    <t>04967635</t>
  </si>
  <si>
    <t>ZI7.2CS0   FRO R+L V1SW-M</t>
  </si>
  <si>
    <t>LEGRABOX, держатель фасада, высота C, для высоких внутренних ящиков со вставкой, левый/правый, включая все загл., белый шёлк</t>
  </si>
  <si>
    <t>03868654</t>
  </si>
  <si>
    <t>ZI7.3CS0 FRO R+L V1OG-M</t>
  </si>
  <si>
    <t>09103721</t>
  </si>
  <si>
    <t>ZI7.3CS0   FRO R+L V1SW-M</t>
  </si>
  <si>
    <t>LEGRABOX держатель фасада, высота C, для выс. внутр. ящика с релингом, левый/правый, LEGRABOX pure</t>
  </si>
  <si>
    <t>ZIF.7008 GRIFF V100R737</t>
  </si>
  <si>
    <t>Тандембокс+ ручка для внутр ящиков</t>
  </si>
  <si>
    <t>ZIF.70M0 FRO L 100 R737</t>
  </si>
  <si>
    <t>Тандембокс+ переднее крепление для внутр ящиков  выс. M Лев</t>
  </si>
  <si>
    <t>ZIF.70M0 FRO R 100 R737</t>
  </si>
  <si>
    <t>Тандембокс+ переднее крепление для внутр ящиков выс. M Пр</t>
  </si>
  <si>
    <t>ZIF.71M0 FRO L V100 S</t>
  </si>
  <si>
    <t>Антаро держатель передней панели M  лев. Черный</t>
  </si>
  <si>
    <t>ZIF.71M0 FRO R V100 S</t>
  </si>
  <si>
    <t>Антаро держатель передней панели M  прав. Черный</t>
  </si>
  <si>
    <t>05519405</t>
  </si>
  <si>
    <t>ZIF.71M0 FRO R+L V1 S</t>
  </si>
  <si>
    <t>TANDEMBOX держатель фасада, высота M, для внутренних ящиков, левый/правый, TANDEMBOX antaro</t>
  </si>
  <si>
    <t>08680066</t>
  </si>
  <si>
    <t>ZIF.71M0 FRO L V100 WGR</t>
  </si>
  <si>
    <t>Антаро держатель передней панели M  лев. Серый</t>
  </si>
  <si>
    <t>08680136</t>
  </si>
  <si>
    <t>ZIF.71M0 FRO R V100 WGR</t>
  </si>
  <si>
    <t>Антаро держатель передней панели M  прав. Серый</t>
  </si>
  <si>
    <t>05526449</t>
  </si>
  <si>
    <t>ZIF.71M0   FRO R+L V1R737</t>
  </si>
  <si>
    <t>08680062</t>
  </si>
  <si>
    <t>ZIF.71M0 FRO L V100SEIW</t>
  </si>
  <si>
    <t>08680132</t>
  </si>
  <si>
    <t>01802448</t>
  </si>
  <si>
    <t>ZIF.71M0   FRO R+L V1SEIW</t>
  </si>
  <si>
    <t>ZIF.72B0 FRO L 100 R737</t>
  </si>
  <si>
    <t>Тандембокс+ переднее крепление для внутр ящиков  выс. B Лев</t>
  </si>
  <si>
    <t>ZIF.72B0 FRO R 100 R737</t>
  </si>
  <si>
    <t>Тандембокс+ переднее крепление для внутр ящиков выс. B Пр</t>
  </si>
  <si>
    <t>ZIF.73D0 FRO L 100 R737</t>
  </si>
  <si>
    <t>Тандембокс+ переднее крепление для внутр ящиков  выс. D Лев</t>
  </si>
  <si>
    <t>ZIF.73D0 FRO R 100 R737</t>
  </si>
  <si>
    <t>Тандембокс+ переднее крепление для внутр ящиков выс. D Пр</t>
  </si>
  <si>
    <t>04186639</t>
  </si>
  <si>
    <t>ZIF.74C0 R+L S</t>
  </si>
  <si>
    <t>Антаро держатель передней панели C  R+L Черный</t>
  </si>
  <si>
    <t>08679794</t>
  </si>
  <si>
    <t>ZIF.74C0 FRO L V100 S</t>
  </si>
  <si>
    <t>08679864</t>
  </si>
  <si>
    <t>ZIF.74C0 FRO R V100 S</t>
  </si>
  <si>
    <t>08679792</t>
  </si>
  <si>
    <t>ZIF.74C0 FRO L V100SEIW</t>
  </si>
  <si>
    <t>Антаро держатель передней панели C лев. Белый</t>
  </si>
  <si>
    <t>08679862</t>
  </si>
  <si>
    <t>ZIF.74C0 FRO R V100SEIW</t>
  </si>
  <si>
    <t>Антаро держатель передней панели C  прав. Белый</t>
  </si>
  <si>
    <t>08679796</t>
  </si>
  <si>
    <t>ZIF.74C0 FRO L V100 WGR</t>
  </si>
  <si>
    <t>Антаро держатель передней панели C  лев. Серый</t>
  </si>
  <si>
    <t>08679866</t>
  </si>
  <si>
    <t>ZIF.74C0 FRO R V100 WGR</t>
  </si>
  <si>
    <t>Антаро держатель передней панели C  прав. Серый</t>
  </si>
  <si>
    <t>08784016</t>
  </si>
  <si>
    <t>ZIF.74D0 FRO L V100 WGR</t>
  </si>
  <si>
    <t>Антаро держатель передней панели D  лев. Серый</t>
  </si>
  <si>
    <t>08784186</t>
  </si>
  <si>
    <t>ZIF.74D0 FRO R V100 WGR</t>
  </si>
  <si>
    <t>Антаро держатель передней панели D  прав. Серый</t>
  </si>
  <si>
    <t>ZIF.74D0 FRO L V100 S</t>
  </si>
  <si>
    <t>ZIF.74D0 FRO R V100 S</t>
  </si>
  <si>
    <t>ZIF.74D0 FRO L V100SEIW</t>
  </si>
  <si>
    <t>Антаро держатель передней панели D лев. Белый</t>
  </si>
  <si>
    <t>ZIF.74D0 FRO R V100SEIW</t>
  </si>
  <si>
    <t>Антаро держатель передней панели D  прав. Белый</t>
  </si>
  <si>
    <t>01714924</t>
  </si>
  <si>
    <t>ZIF.74D0   FRO R+L V1SEIW</t>
  </si>
  <si>
    <t>TANDEMBOX держатель фасада, высота D, для выс. внутр. ящ. с одинарн. релингом, левый/правый, TANDEMBOX antaro</t>
  </si>
  <si>
    <t>08611682</t>
  </si>
  <si>
    <t>ZIF.80M5   GRIFF  V25SEIW</t>
  </si>
  <si>
    <t>Ручка для внутренних ящиков, для TANDEMBOX intivo/antaro</t>
  </si>
  <si>
    <t>ZIF.80M7 GRI/MIT V1R737</t>
  </si>
  <si>
    <t>08610694</t>
  </si>
  <si>
    <t>ZIF.80M7   GRI/MIT V1 S/G</t>
  </si>
  <si>
    <t>00019911</t>
  </si>
  <si>
    <t>ZML.0036.01BO-ANSCH</t>
  </si>
  <si>
    <t>Ограничитель глубины сверления 10 мм</t>
  </si>
  <si>
    <t>07445143</t>
  </si>
  <si>
    <t>ZML.0040 BOHRLEHRE OR</t>
  </si>
  <si>
    <t>Шаблон универсальный</t>
  </si>
  <si>
    <t>07100849</t>
  </si>
  <si>
    <t>ZML.0330 BOHRLEHRE OR</t>
  </si>
  <si>
    <t>Шаблон для угловых ящиков</t>
  </si>
  <si>
    <t>07585169</t>
  </si>
  <si>
    <t>ZML.1090   BOHRLEHRE   OR</t>
  </si>
  <si>
    <t>Шаблон, для Дистанционный амортизатор</t>
  </si>
  <si>
    <t>00019771</t>
  </si>
  <si>
    <t>ZML.1094   BO-ANSCH</t>
  </si>
  <si>
    <t>Ограничитель глубины сверления 8 мм</t>
  </si>
  <si>
    <t>08120619</t>
  </si>
  <si>
    <t>ZML.1150.02BOHRLEHRE OR/S</t>
  </si>
  <si>
    <t>Шаблон, для Держатели несущего профиля SERVO-DRIVE</t>
  </si>
  <si>
    <t>04719614</t>
  </si>
  <si>
    <t>ZML.2200   KOE-LEHRE   OR</t>
  </si>
  <si>
    <t>Матрица с шипами, для Крепление фасада AVENTOS HK top</t>
  </si>
  <si>
    <t>01635049</t>
  </si>
  <si>
    <t>ZML.3510   KOE-LEHRE   OR</t>
  </si>
  <si>
    <t>Матрица с шипами, для Крепление фасада ZSF.3x02 для TANDEMBOX</t>
  </si>
  <si>
    <t>04847699</t>
  </si>
  <si>
    <t>ZML.3600   KOE-LEHRE   OR</t>
  </si>
  <si>
    <t>Матрица с шипами, для Релинг TANDEMBOX</t>
  </si>
  <si>
    <t>05246161</t>
  </si>
  <si>
    <t>ZML.3710   KOE-LE R+LOR/S</t>
  </si>
  <si>
    <t>Матрица с шипами, для LEGRABOX</t>
  </si>
  <si>
    <t>01635399</t>
  </si>
  <si>
    <t>ZML.8030   ANR-LEH V1  OR</t>
  </si>
  <si>
    <t>Разметочный шаблон, для Релинг TANDEMBOX</t>
  </si>
  <si>
    <t>01328043</t>
  </si>
  <si>
    <t>ZMM.0350   BOXFIX E-T  GR</t>
  </si>
  <si>
    <t>Приспособление для монтажа BOXFIX E-T, Настольное устройство, для Толщина дна ящика 16 мм, для TANDEMBOX, Вручную, Способ монтажа: Под саморезы, ШК от 250 до 1200 мм</t>
  </si>
  <si>
    <t>08621611</t>
  </si>
  <si>
    <t>ZMM.0380   BOXFIX E-T  KU</t>
  </si>
  <si>
    <t>Приспособление для монтажа BOXFIX E-T, Настольное устройство, для Толщина дна ящика 18 мм, для TANDEMBOX, Вручную, Способ монтажа: Под саморезы, ШК от 250 до 1200 мм</t>
  </si>
  <si>
    <t>02648949</t>
  </si>
  <si>
    <t>ZMM.0400   BOXFIX E-MR737</t>
  </si>
  <si>
    <t>Приспособление для сборки BOXFIX E-M, Настольное устройство, для MERIVOBOX, Вручную, Способ монтажа: Под саморезы, ШК от 250 до 1200 мм</t>
  </si>
  <si>
    <t>07665846</t>
  </si>
  <si>
    <t>ZMM.0700.01BOXFIX E-L  OR</t>
  </si>
  <si>
    <t>Приспособление для монтажа BOXFIX E-L, Настольное устройство, для LEGRABOX, Вручную, Способ монтажа: Под саморезы, ШК от 250 до 1200 мм</t>
  </si>
  <si>
    <t>03359148</t>
  </si>
  <si>
    <t>ZR7.1080U RELING 20OG-M</t>
  </si>
  <si>
    <t>07053143</t>
  </si>
  <si>
    <t>ZR7.1080U  RELING  20SW-M</t>
  </si>
  <si>
    <t>LEGRABOX поперечный релинг, до ШК=1200 мм, длина=1080 мм, под раскрой</t>
  </si>
  <si>
    <t>02686955</t>
  </si>
  <si>
    <t>ZRE.413A.IDREL S2/10 CR/G</t>
  </si>
  <si>
    <t>Релинг для лам ящика 450мм</t>
  </si>
  <si>
    <t>07061839</t>
  </si>
  <si>
    <t>ZRE.463A.IDREL S2/10 CR/G</t>
  </si>
  <si>
    <t>Релинг для лам ящика 500мм</t>
  </si>
  <si>
    <t>ZRF.2100</t>
  </si>
  <si>
    <t>Адаптер для релингов</t>
  </si>
  <si>
    <t>ZRG.000E3 REL-A 250 R737</t>
  </si>
  <si>
    <t>Тандембокс+ держатель для релингов</t>
  </si>
  <si>
    <t>03069959</t>
  </si>
  <si>
    <t>ZRG.000R5F REL-K V100 NA</t>
  </si>
  <si>
    <t>09051133</t>
  </si>
  <si>
    <t>ZRG.1046Z  RELING  20ELN2</t>
  </si>
  <si>
    <t>ORGA-LINE поперечный релинг, для внутренней галереи, до ШК=1200 мм, длина=1046.3 мм, под раскрой, TANDEMBOX antaro</t>
  </si>
  <si>
    <t>08473392</t>
  </si>
  <si>
    <t>ZRG.1046Z RELING 20SEIW</t>
  </si>
  <si>
    <t>08473394</t>
  </si>
  <si>
    <t>ZRG.1046Z RELING 20TERS</t>
  </si>
  <si>
    <t>08473390</t>
  </si>
  <si>
    <t>ZRG.1046Z RELING 20R906</t>
  </si>
  <si>
    <t>03521000</t>
  </si>
  <si>
    <t>ZRG.1094U RELING 10R906</t>
  </si>
  <si>
    <t>Поперечный бортик 1094мм</t>
  </si>
  <si>
    <t>09752782</t>
  </si>
  <si>
    <t>ZRG.1104Q RELING 20SEIW</t>
  </si>
  <si>
    <t>Антаро  разделительный релинг белый</t>
  </si>
  <si>
    <t>09752784</t>
  </si>
  <si>
    <t>ZRG.1104Q RELING 20TERS</t>
  </si>
  <si>
    <t>Антаро  разделительный для черный</t>
  </si>
  <si>
    <t>09752780</t>
  </si>
  <si>
    <t>ZRG.1104Q RELING 20R906</t>
  </si>
  <si>
    <t>Антаро  разделительный релинг серый</t>
  </si>
  <si>
    <t>03679303</t>
  </si>
  <si>
    <t>ZRG.1104U RELING 10R906</t>
  </si>
  <si>
    <t>Штанги длиной 1м</t>
  </si>
  <si>
    <t>08198325</t>
  </si>
  <si>
    <t>Антаро релинг 300мм белый R+L</t>
  </si>
  <si>
    <t>03083862</t>
  </si>
  <si>
    <t>ZRG.237RSICRE*R+L MP R906</t>
  </si>
  <si>
    <t>Антаро релинг 300мм серый R+L</t>
  </si>
  <si>
    <t>02290699</t>
  </si>
  <si>
    <t>Антаро релинг 350мм белый R+L</t>
  </si>
  <si>
    <t>04262438</t>
  </si>
  <si>
    <t>ZRG.287RSICRE*R+L MP R906</t>
  </si>
  <si>
    <t>Антаро релинг 350мм серый R+L</t>
  </si>
  <si>
    <t>07596230</t>
  </si>
  <si>
    <t>ZRG.287RSICRE*R+L MP TERS</t>
  </si>
  <si>
    <t>TANDEMBOX продольный релинг (сверху), ящик с высоким фасадом, НД=350 мм, левый/правый, TANDEMBOX antaro</t>
  </si>
  <si>
    <t>ZRG.296V.ICREL LAE100WA/G</t>
  </si>
  <si>
    <t>Тандембокс+ релинг 350мм серый</t>
  </si>
  <si>
    <t>04191768</t>
  </si>
  <si>
    <t>03741088</t>
  </si>
  <si>
    <t>ZRG.337RSICRE*R+L MP R906</t>
  </si>
  <si>
    <t>Антаро релинг 400мм серый R+L</t>
  </si>
  <si>
    <t>ZRG.346V.ICREL LAE100WA/G</t>
  </si>
  <si>
    <t>Тандембокс+ релинг 400мм серый</t>
  </si>
  <si>
    <t>05670943</t>
  </si>
  <si>
    <t>Антаро релинг 450мм белый R+L</t>
  </si>
  <si>
    <t>ZRG.396V.ICREL LAE100WA/G</t>
  </si>
  <si>
    <t>Тандембокс+ релинг 450мм серый</t>
  </si>
  <si>
    <t>01224358</t>
  </si>
  <si>
    <t>ZRG.387RSICREL*LAE L R906</t>
  </si>
  <si>
    <t>Антаро релинг 450мм серый R+L</t>
  </si>
  <si>
    <t>06175638</t>
  </si>
  <si>
    <t>ZRG.387RSICREL*LAE R R906</t>
  </si>
  <si>
    <t>02436584</t>
  </si>
  <si>
    <t>ZRG.387RSICRE*R+L MP R906</t>
  </si>
  <si>
    <t>05862121</t>
  </si>
  <si>
    <t>ZRG.437RSICREL*LAE L OG-M</t>
  </si>
  <si>
    <t>TANDEMBOX продольный релинг (сверху), ящик с высоким фасадом, НД=500 мм, левый, TANDEMBOX antaro</t>
  </si>
  <si>
    <t>07828111</t>
  </si>
  <si>
    <t>ZRG.437RSICREL*LAE R OG-M</t>
  </si>
  <si>
    <t>TANDEMBOX продольный релинг (сверху), ящик с высоким фасадом, НД=500 мм, правый, TANDEMBOX antaro</t>
  </si>
  <si>
    <t>05062109</t>
  </si>
  <si>
    <t>05306499</t>
  </si>
  <si>
    <t>01785452</t>
  </si>
  <si>
    <t>07403462</t>
  </si>
  <si>
    <t>06263086</t>
  </si>
  <si>
    <t>ZRG.437RSICREL*LAE L TERS</t>
  </si>
  <si>
    <t>Антаро релинг 500мм черный лев</t>
  </si>
  <si>
    <t>09803766</t>
  </si>
  <si>
    <t>ZRG.437RSICREL*LAE R TERS</t>
  </si>
  <si>
    <t>Антаро релинг 500мм черный прав</t>
  </si>
  <si>
    <t>ZRG.446V.ICREL LAE100WA/G</t>
  </si>
  <si>
    <t>Тандембокс+ релинг 500мм серый</t>
  </si>
  <si>
    <t>08860295</t>
  </si>
  <si>
    <t>ZRG.487RSICRE*R+L MP SEIW</t>
  </si>
  <si>
    <t>Антаро релинг 550мм белый R+L</t>
  </si>
  <si>
    <t>01696058</t>
  </si>
  <si>
    <t>ZRG.537RSICRE*R+L MP R906</t>
  </si>
  <si>
    <t>TANDEMBOX продольный релинг (сверху), ящик с высоким фасадом, НД=600 мм, левый/правый, TANDEMBOX antaro,</t>
  </si>
  <si>
    <t>09215758</t>
  </si>
  <si>
    <t>ZRG.537RSICRE*R+L MP TERS</t>
  </si>
  <si>
    <t>TANDEMBOX продольный релинг (сверху), ящик с высоким фасадом, НД=600 мм, левый/правый, TANDEMBOX antaro</t>
  </si>
  <si>
    <t>ZRG.546V.ICREL LAE100WA/G</t>
  </si>
  <si>
    <t>Тандембокс+ релинг 600мм серый</t>
  </si>
  <si>
    <t>04837290</t>
  </si>
  <si>
    <t>ZRM.5500 METAF V10 R737</t>
  </si>
  <si>
    <t>03205443</t>
  </si>
  <si>
    <t>ZRR.5200 REL-H MP SEIW</t>
  </si>
  <si>
    <t>Антаро держатель для сренего релинга белый</t>
  </si>
  <si>
    <t>07759723</t>
  </si>
  <si>
    <t>ZRR.5200 REL-H MP TERS</t>
  </si>
  <si>
    <t>Антаро держатель для сренего релинга черный</t>
  </si>
  <si>
    <t>07632330</t>
  </si>
  <si>
    <t>ZRU.00F0 LAE-TEI 50R737</t>
  </si>
  <si>
    <t>01344661</t>
  </si>
  <si>
    <t>ZRU.01E0 REL-HAL 80 S</t>
  </si>
  <si>
    <t>Антаро держатель поперечного разделителя черный</t>
  </si>
  <si>
    <t>06960088</t>
  </si>
  <si>
    <t>ZRU.01E0 REL-HAL 80SEIW</t>
  </si>
  <si>
    <t>Антаро держатель поперечного разделителя белый</t>
  </si>
  <si>
    <t>05065069</t>
  </si>
  <si>
    <t>ZRU.01E0 REL-HAL 80R737</t>
  </si>
  <si>
    <t>Антаро держатель поперечного разделителя серый</t>
  </si>
  <si>
    <t>02058260</t>
  </si>
  <si>
    <t>ZRU.00Z0.01REL-HAL 50R737</t>
  </si>
  <si>
    <t>Тандембокс+ держатель поперечного бортика</t>
  </si>
  <si>
    <t>09410680</t>
  </si>
  <si>
    <t>ZRU.11F0 LAE-TEI 40R737</t>
  </si>
  <si>
    <t>Антаро продольный разделитель серый</t>
  </si>
  <si>
    <t>09410684</t>
  </si>
  <si>
    <t>ZRU.11F0 LAE-TEI 40 S</t>
  </si>
  <si>
    <t>Антаро продольный разделитель черный</t>
  </si>
  <si>
    <t>09410682</t>
  </si>
  <si>
    <t>ZRU.11F0 LAE-TEI 40SEIW</t>
  </si>
  <si>
    <t>Антаро продольный разделитель белый</t>
  </si>
  <si>
    <t>01349203</t>
  </si>
  <si>
    <t>01348733</t>
  </si>
  <si>
    <t>02266031</t>
  </si>
  <si>
    <t>ZSF.3502.02FROB V40 BL</t>
  </si>
  <si>
    <t>08338119</t>
  </si>
  <si>
    <t>ZSF.39A2   FROB  V500  BL</t>
  </si>
  <si>
    <t>TANDEMBOX крепление фасада, INSERTA, симметрич., для TANDEMBOX antaro</t>
  </si>
  <si>
    <t>07976412</t>
  </si>
  <si>
    <t>ZSF.5220 FROB V100 ZN</t>
  </si>
  <si>
    <t>Интиво Крепление фасада</t>
  </si>
  <si>
    <t>06070030</t>
  </si>
  <si>
    <t>ZSI.010Q QU-TEIV132R737</t>
  </si>
  <si>
    <t>Орга-Лайн 88</t>
  </si>
  <si>
    <t>05726900</t>
  </si>
  <si>
    <t>ZSI.010SI SCHALE V32IG/G</t>
  </si>
  <si>
    <t>06070380</t>
  </si>
  <si>
    <t>ZSI.010V VB-TEI 132R737</t>
  </si>
  <si>
    <t>Орга-Лайн</t>
  </si>
  <si>
    <t>05728380</t>
  </si>
  <si>
    <t>ZSI.020SI SCHALE V16IG/G</t>
  </si>
  <si>
    <t>06070460</t>
  </si>
  <si>
    <t>ZSI.020V</t>
  </si>
  <si>
    <t>03832450</t>
  </si>
  <si>
    <t>ZSI.030A.20AUSG-S V80R737</t>
  </si>
  <si>
    <t>Оргалайн компенсатор 3</t>
  </si>
  <si>
    <t>05729510</t>
  </si>
  <si>
    <t>ZSI.030SI SCHALE V10IG/G</t>
  </si>
  <si>
    <t>05729780</t>
  </si>
  <si>
    <t>ZSI.040SI SCHALE V8 IG/G</t>
  </si>
  <si>
    <t>ZSI.410MQ0</t>
  </si>
  <si>
    <t>Орга-Лайн 148</t>
  </si>
  <si>
    <t>06700230</t>
  </si>
  <si>
    <t>ZSI.450BI1NORGA-BE V1IG/G</t>
  </si>
  <si>
    <t>Разделители Орга Лайн 1-450</t>
  </si>
  <si>
    <t>06699800</t>
  </si>
  <si>
    <t>ZSI.450BI2NORGA-BE V1IG/G</t>
  </si>
  <si>
    <t>Разделители Орга Лайн 2-450</t>
  </si>
  <si>
    <t>06908650</t>
  </si>
  <si>
    <t>ZSI.450BI3NORGA-BE V1IG/G</t>
  </si>
  <si>
    <t>Разделитель C</t>
  </si>
  <si>
    <t>06700070</t>
  </si>
  <si>
    <t>ZSI.500BI1NORGA-BE V1IG/G</t>
  </si>
  <si>
    <t>Разделители Орга Лайн</t>
  </si>
  <si>
    <t>06698580</t>
  </si>
  <si>
    <t>ZSI.500BI2NORGA-BE V1IG/G</t>
  </si>
  <si>
    <t>03695280</t>
  </si>
  <si>
    <t>ZSI.500BI3 ORGA-BE V1IG/G</t>
  </si>
  <si>
    <t>04461800</t>
  </si>
  <si>
    <t>ZSI.500LI LAE-TE V15IN-G</t>
  </si>
  <si>
    <t>06908490</t>
  </si>
  <si>
    <t>ZSI.520Q QU-TEIV88 R737</t>
  </si>
  <si>
    <t>Орга-Лайн136</t>
  </si>
  <si>
    <t>06698400</t>
  </si>
  <si>
    <t>ZSI.550BI2NORGA-BE V1IG/G</t>
  </si>
  <si>
    <t>ORGA-LINE комплект лотков (частичное заполнение), TANDEMBOX стандартный ящик, НД=550 мм, ширина=192 мм</t>
  </si>
  <si>
    <t>ZSI.550MQ0</t>
  </si>
  <si>
    <t>Орга-Лайн 92</t>
  </si>
  <si>
    <t>06908570</t>
  </si>
  <si>
    <t>ZSI.620Q QU-TEI V66R737</t>
  </si>
  <si>
    <t>Орга-Лайн176</t>
  </si>
  <si>
    <t>09882274</t>
  </si>
  <si>
    <t>ZST.410TT SE-ST14 V1R737</t>
  </si>
  <si>
    <t>Боковой стабилизатор для Тандем+ 410</t>
  </si>
  <si>
    <t>04933589</t>
  </si>
  <si>
    <t>ZST.650TT SE-ST14 V1R737</t>
  </si>
  <si>
    <t>Боковой стабилизатор для Тандем+ 650</t>
  </si>
  <si>
    <t>06371115</t>
  </si>
  <si>
    <t>ZST.1089W WELLE V40 ROH</t>
  </si>
  <si>
    <t>Вал синхронизатора TIP-ON, ШК=1400 мм, TANDEM TIP-ON и фиксатор выдвижной полки</t>
  </si>
  <si>
    <t>05075934</t>
  </si>
  <si>
    <t>ZST.1160W WELLE V40 ROH</t>
  </si>
  <si>
    <t>Вал синхронизатора TIP-ON, Длина=1160 мм, MOVENTO / LEGRABOX и фиксатор выдвижной полки</t>
  </si>
  <si>
    <t>09068380</t>
  </si>
  <si>
    <t>ZSZ.01F0 FOL-SCH V1STWG</t>
  </si>
  <si>
    <t>Приспособление для резки пищевой пленки</t>
  </si>
  <si>
    <t>09068450</t>
  </si>
  <si>
    <t>ZSZ.02F0 ALU-SCH V1ST/O</t>
  </si>
  <si>
    <t>Приспособление для резки фольги</t>
  </si>
  <si>
    <t>06484600</t>
  </si>
  <si>
    <t>ZSZ.02M0 MESS-HA V1IG/G</t>
  </si>
  <si>
    <t>ZTU.00D0 TABL-ECK R737</t>
  </si>
  <si>
    <t>Угловой держатель тройной</t>
  </si>
  <si>
    <t>ZTU.00Z0 TABL-ECK R737</t>
  </si>
  <si>
    <t>Угловой держатель двойной</t>
  </si>
  <si>
    <t>05897587</t>
  </si>
  <si>
    <t>01302013</t>
  </si>
  <si>
    <t>08063022</t>
  </si>
  <si>
    <t>ZV7.1043MN1VORD-ST 24SW-M</t>
  </si>
  <si>
    <t>144B15/S</t>
  </si>
  <si>
    <t>Сетка  проволочная 15</t>
  </si>
  <si>
    <t>177B/S</t>
  </si>
  <si>
    <t>Сетка  проволочная косая 30</t>
  </si>
  <si>
    <t>399B60/S</t>
  </si>
  <si>
    <t>Сетка  проволочная для тарелок 60</t>
  </si>
  <si>
    <t>448B15/S</t>
  </si>
  <si>
    <t>Сетка  проволочная для хоз. товаров 15</t>
  </si>
  <si>
    <t>KIT905</t>
  </si>
  <si>
    <t>Разделитель</t>
  </si>
  <si>
    <t>KIT906-15</t>
  </si>
  <si>
    <t>Разделитель металлический</t>
  </si>
  <si>
    <t>KIT90301</t>
  </si>
  <si>
    <t>Подставка высокая</t>
  </si>
  <si>
    <t>KIT90401</t>
  </si>
  <si>
    <t>Подставка низкая</t>
  </si>
  <si>
    <t>06.09.455-0</t>
  </si>
  <si>
    <t>Ножка цокольная алюминиевая 40х40х58 серсбро</t>
  </si>
  <si>
    <t>06.09.456-0</t>
  </si>
  <si>
    <t>Ножка цокольная алюминиевая 40х40х100 серсбро</t>
  </si>
  <si>
    <t>06.09.492-0</t>
  </si>
  <si>
    <t>Ножка цокольная алюминиевая 60х60х58 полированный</t>
  </si>
  <si>
    <t>06.09.493-0</t>
  </si>
  <si>
    <t>Ножка цокольная алюминиевая 60х60х100 полированный</t>
  </si>
  <si>
    <t>06.11.150-1</t>
  </si>
  <si>
    <t>кронштейн для ножки стола</t>
  </si>
  <si>
    <t>06.11.220-0</t>
  </si>
  <si>
    <t>оединитель для ножек стола</t>
  </si>
  <si>
    <t>08.04.099</t>
  </si>
  <si>
    <t>Ролик</t>
  </si>
  <si>
    <t>08.04.200</t>
  </si>
  <si>
    <t>Ролик на 80 кг без стопора</t>
  </si>
  <si>
    <t>08.04.201</t>
  </si>
  <si>
    <t>Ролик на 80 кг с стопором</t>
  </si>
  <si>
    <t>08.06.050-0</t>
  </si>
  <si>
    <t>Ролик для ножки стола</t>
  </si>
  <si>
    <t>11.01.035-2</t>
  </si>
  <si>
    <t>Bed Fitting No. 3704, 140mm, Steel BZP, Round Corners, 1 Set</t>
  </si>
  <si>
    <t>11.01.045</t>
  </si>
  <si>
    <t>Крепление для кровати</t>
  </si>
  <si>
    <t>11.03.244-2</t>
  </si>
  <si>
    <t>Заглушка для фикса черная</t>
  </si>
  <si>
    <t>11.03.245-2</t>
  </si>
  <si>
    <t>Заглушка для фикса темно коричневая</t>
  </si>
  <si>
    <t>11.03.246-2</t>
  </si>
  <si>
    <t>Заглушка для фикса белая</t>
  </si>
  <si>
    <t>11.03.247-0</t>
  </si>
  <si>
    <t>Заглушка для фикса светлый дуб</t>
  </si>
  <si>
    <t>11.03.248-1</t>
  </si>
  <si>
    <t>Заглушка для фикса бежевая</t>
  </si>
  <si>
    <t>11.03.249-0</t>
  </si>
  <si>
    <t>Заглушка для фикса серая</t>
  </si>
  <si>
    <t>11.03.260-0</t>
  </si>
  <si>
    <t>Фикс-гайка 16</t>
  </si>
  <si>
    <t>11.03.270-2</t>
  </si>
  <si>
    <t>Фикс-гайка</t>
  </si>
  <si>
    <t xml:space="preserve">сравнить </t>
  </si>
  <si>
    <t>11.03.333-2</t>
  </si>
  <si>
    <t>Фикс-шуруп</t>
  </si>
  <si>
    <t>11.03.342-2</t>
  </si>
  <si>
    <t>Фикс-болт М6</t>
  </si>
  <si>
    <t>11.03.365</t>
  </si>
  <si>
    <t>Фикс-D25</t>
  </si>
  <si>
    <t>11.03.376</t>
  </si>
  <si>
    <t>Заглушка для Фикса-D25</t>
  </si>
  <si>
    <t>11.03.380</t>
  </si>
  <si>
    <t>Болт для Фикса-D25</t>
  </si>
  <si>
    <t>11.03.385</t>
  </si>
  <si>
    <t>Болт двойной для Фикса-D25</t>
  </si>
  <si>
    <t>11.03.390</t>
  </si>
  <si>
    <t>Болт угловой для Фикса-D25</t>
  </si>
  <si>
    <t>11.03.430-0</t>
  </si>
  <si>
    <t>Фикс 35</t>
  </si>
  <si>
    <t>11.03.440-0</t>
  </si>
  <si>
    <t>Заглушка фикс35 коричневый</t>
  </si>
  <si>
    <t>11.03.443-0</t>
  </si>
  <si>
    <t>Винт фикс35-39.5мм</t>
  </si>
  <si>
    <t>11.03.445-0</t>
  </si>
  <si>
    <t>Винт фикс35-60мм</t>
  </si>
  <si>
    <t>11.03.448-0</t>
  </si>
  <si>
    <t>Винт фикс35 двойной</t>
  </si>
  <si>
    <t>11.03.449-0</t>
  </si>
  <si>
    <t>Винт фикс35 90 градус</t>
  </si>
  <si>
    <t>11.03.575</t>
  </si>
  <si>
    <t>Фикс-шуруп на шарнире одинарный</t>
  </si>
  <si>
    <t>11.03.610-4</t>
  </si>
  <si>
    <t>KD-system Fuerte, ø35x17mm, Body Zamak, Disc Metal, 6mm Hex</t>
  </si>
  <si>
    <t>11.03.620-4</t>
  </si>
  <si>
    <t>64mm Dowel Fuerte, ø 11mm x 52mm + M8 x 12mm, Steel BZP</t>
  </si>
  <si>
    <t>11.03.621-1</t>
  </si>
  <si>
    <t>74mm Dowel Fuerte, ø 11mm x 62mm + M8 x 12mm, Steel BZP</t>
  </si>
  <si>
    <t>11.03.660-2</t>
  </si>
  <si>
    <t xml:space="preserve">Дюбель стальной с внутренней резьбой M8 Фуерте </t>
  </si>
  <si>
    <t>11.04.430-2</t>
  </si>
  <si>
    <t>Worktop Connector Bore Hole ø35mm, Screw M6x150mm, Steel BZP</t>
  </si>
  <si>
    <t>11.04.427-1</t>
  </si>
  <si>
    <t>Worktop Connector Bore Hole ø35mm, Screw M6x100mm, Steel BZP</t>
  </si>
  <si>
    <t>11.04.529-0</t>
  </si>
  <si>
    <t>SNAPFIX "S" белый</t>
  </si>
  <si>
    <t>11.04.530-0</t>
  </si>
  <si>
    <t>SNAPFIX "S" черный</t>
  </si>
  <si>
    <t>11.04.531-0</t>
  </si>
  <si>
    <t>SNAPFIX "S" бежж</t>
  </si>
  <si>
    <t>11.04.533-0</t>
  </si>
  <si>
    <t>SNAPFIX "S" коричневый</t>
  </si>
  <si>
    <t>11.04.618-1</t>
  </si>
  <si>
    <t>SNAPFIX "S" винт</t>
  </si>
  <si>
    <t>11.05.100-0</t>
  </si>
  <si>
    <t>Уголок-стяжка металический</t>
  </si>
  <si>
    <t>11.05.200-1</t>
  </si>
  <si>
    <t>Уголок пластмасовый маленький белый</t>
  </si>
  <si>
    <t>11.05.210-1</t>
  </si>
  <si>
    <t>Уголок пластмасовый маленький темнокоричневый</t>
  </si>
  <si>
    <t>11.05.220-1</t>
  </si>
  <si>
    <t>Уголок пластмасовый маленький светлокоричневый</t>
  </si>
  <si>
    <t>11.05.240-1</t>
  </si>
  <si>
    <t>Уголок пластмасовый маленький черный</t>
  </si>
  <si>
    <t>11.05.601-0</t>
  </si>
  <si>
    <t>CONNECTOR "PUSH FIT" мама</t>
  </si>
  <si>
    <t>11.05.602-0</t>
  </si>
  <si>
    <t>CONNECTOR "PUSH FIT" папа</t>
  </si>
  <si>
    <t>11.05.610-0</t>
  </si>
  <si>
    <t>MULTI CLIP</t>
  </si>
  <si>
    <t>11.05.618-0</t>
  </si>
  <si>
    <t>CONNECTOR навесной мама</t>
  </si>
  <si>
    <t>11.05.619-0</t>
  </si>
  <si>
    <t>CONNECTOR навесной папа</t>
  </si>
  <si>
    <t>11.05.620-0</t>
  </si>
  <si>
    <t>CONNECTOR для панели навесной мама</t>
  </si>
  <si>
    <t>11.05.618-9</t>
  </si>
  <si>
    <t>CONNECTOR для панели навесной папа</t>
  </si>
  <si>
    <t>11.05.650-0</t>
  </si>
  <si>
    <t>CABINET HANGER “CLIFF” мама реггул 12мм</t>
  </si>
  <si>
    <t>11.05.651-0</t>
  </si>
  <si>
    <t>CABINET HANGER “CLIFF” папа реггул 12мм</t>
  </si>
  <si>
    <t>11.05.700-0</t>
  </si>
  <si>
    <t>Stabilizer For Drawers &amp; Back Panels, White Plastic, W/Screw   -крепеж для ДВП с шурупом</t>
  </si>
  <si>
    <t>11.05.818-0</t>
  </si>
  <si>
    <t>Защелка обшивки мама</t>
  </si>
  <si>
    <t>11.05.819-0</t>
  </si>
  <si>
    <t>Защелка обшивки папа</t>
  </si>
  <si>
    <t>11.05.821-0</t>
  </si>
  <si>
    <t>Шаблон Защелки обшивки</t>
  </si>
  <si>
    <t>11.05.840-0</t>
  </si>
  <si>
    <t>Clip Connector "Dovetail", Brown POM, F/Mouldings</t>
  </si>
  <si>
    <t>11.05.841-0</t>
  </si>
  <si>
    <t>Router for Clip Connector "Dovetail" ø12x7,6mm</t>
  </si>
  <si>
    <t>11.06.150-0</t>
  </si>
  <si>
    <t>Multi-Grooved Beech Dowel ø6 x 50mm</t>
  </si>
  <si>
    <t>11.06.180-0</t>
  </si>
  <si>
    <t>Multi-Grooved Beech Dowel ø8 x 35mm</t>
  </si>
  <si>
    <t>11.06.282-0</t>
  </si>
  <si>
    <t>Multi-Grooved Beech Dowel ø10 x 35mm</t>
  </si>
  <si>
    <t>11.06.851-0</t>
  </si>
  <si>
    <t>Шкант для стола</t>
  </si>
  <si>
    <t>11.07.001-0</t>
  </si>
  <si>
    <t>Втулка Kea с квадратной основой</t>
  </si>
  <si>
    <t>11.07.005-0</t>
  </si>
  <si>
    <t>Втулка Kea с круглой основой</t>
  </si>
  <si>
    <t>11.07.010-0</t>
  </si>
  <si>
    <t>Втулка завинчивающаяся Kea</t>
  </si>
  <si>
    <t>11.07.051-1</t>
  </si>
  <si>
    <t>Угол для ножки стола 40мм (мод 23)</t>
  </si>
  <si>
    <t>11.07.065-2</t>
  </si>
  <si>
    <t>Угол для ножки стола 50мм (мод 26)</t>
  </si>
  <si>
    <t>11.07.070-0</t>
  </si>
  <si>
    <t>Угол для ножки стола 32мм (мод 27)</t>
  </si>
  <si>
    <t>12.10.191-0</t>
  </si>
  <si>
    <t>Дюбель М6х13х8</t>
  </si>
  <si>
    <t>12.10.215-0</t>
  </si>
  <si>
    <t>Дюбель М8х13х10</t>
  </si>
  <si>
    <t>12.10.500-0</t>
  </si>
  <si>
    <t>Дюбель М6х6/7 стул</t>
  </si>
  <si>
    <t>12.13.027-4</t>
  </si>
  <si>
    <t xml:space="preserve"> подвесной болт 8*60</t>
  </si>
  <si>
    <t>12.13.170-2</t>
  </si>
  <si>
    <t xml:space="preserve"> подвесной болт 10*70 </t>
  </si>
  <si>
    <t>12.17.023-1</t>
  </si>
  <si>
    <t>6.3x50 Конфирмат</t>
  </si>
  <si>
    <t>14.01.020-0</t>
  </si>
  <si>
    <t>Замок для плиты Мастер</t>
  </si>
  <si>
    <t>14.01.054-0</t>
  </si>
  <si>
    <t>Замок для плиты</t>
  </si>
  <si>
    <t>14.01.059-0</t>
  </si>
  <si>
    <t>Замок для плиты Латунь</t>
  </si>
  <si>
    <t>14.01.064</t>
  </si>
  <si>
    <t>Ответная планка угол для замков  850</t>
  </si>
  <si>
    <t>14.01.089-0</t>
  </si>
  <si>
    <t>Замок для плиты с длинным язычком</t>
  </si>
  <si>
    <t>14.01.090</t>
  </si>
  <si>
    <t>14.01.470-1</t>
  </si>
  <si>
    <t>Замок для рздвижных дверей-маленький</t>
  </si>
  <si>
    <t>14.01.481</t>
  </si>
  <si>
    <t>Замок для плиты защелка</t>
  </si>
  <si>
    <t>14.02.010-0</t>
  </si>
  <si>
    <t>Стопор для центрального замка</t>
  </si>
  <si>
    <t>14.03.127-5</t>
  </si>
  <si>
    <t>Центральный замок</t>
  </si>
  <si>
    <t>14.04.119-0</t>
  </si>
  <si>
    <t xml:space="preserve"> Мастер ключ белый</t>
  </si>
  <si>
    <t>14.04.137-0</t>
  </si>
  <si>
    <t>Master Key, F/Snake Locks, CK SISO, System #01, Blue colour</t>
  </si>
  <si>
    <t>14.05.312-9</t>
  </si>
  <si>
    <t>Замок для гордероба Бронз правый</t>
  </si>
  <si>
    <t>14.05.726-0</t>
  </si>
  <si>
    <t>Шток 1200мм для замка для гордероба Бронз</t>
  </si>
  <si>
    <t>14.05.900-0</t>
  </si>
  <si>
    <t>Door Stop Profile PS Hard/TPE Soft, Black, 2600mm профиль ждя дверей с замедлителем?</t>
  </si>
  <si>
    <t>14.09.109-0</t>
  </si>
  <si>
    <t>Замок для профильных стеклянных дверей</t>
  </si>
  <si>
    <t>14.09.134-0</t>
  </si>
  <si>
    <t>Замок для стекла Золото</t>
  </si>
  <si>
    <t>14.09.500</t>
  </si>
  <si>
    <t>Замок для стекла одинарный хром</t>
  </si>
  <si>
    <t>14.09.502</t>
  </si>
  <si>
    <t>Замок для стекла одинарный черный</t>
  </si>
  <si>
    <t>14.09.512</t>
  </si>
  <si>
    <t>Ответная планка на стекло черный</t>
  </si>
  <si>
    <t>14.09.515</t>
  </si>
  <si>
    <t>Ответная планка на плиту хром</t>
  </si>
  <si>
    <t>14.09.517</t>
  </si>
  <si>
    <t>Ответная планка на плиту черный</t>
  </si>
  <si>
    <t>14.09.540</t>
  </si>
  <si>
    <t>Замок для стекла двойной хром</t>
  </si>
  <si>
    <t>14.09.542</t>
  </si>
  <si>
    <t>Замок для стекла двойной черный</t>
  </si>
  <si>
    <t>14.09.550</t>
  </si>
  <si>
    <t>Ответная планка на плиту для дойного замка хром</t>
  </si>
  <si>
    <t>14.09.552</t>
  </si>
  <si>
    <t>Ответная планка на плиту для дойного замка черный</t>
  </si>
  <si>
    <t>14.09.600-0</t>
  </si>
  <si>
    <t>Замок на клею</t>
  </si>
  <si>
    <t>14.09.650-0</t>
  </si>
  <si>
    <t xml:space="preserve">Ответная планка на клею </t>
  </si>
  <si>
    <t>14.09.660-0</t>
  </si>
  <si>
    <t>Ответная планка на клею (4-5)мм</t>
  </si>
  <si>
    <t>14.09.670-0</t>
  </si>
  <si>
    <t>Ответная планка на клею (6-6.75)мм</t>
  </si>
  <si>
    <t>14.10.171-1</t>
  </si>
  <si>
    <t>Ключ для замка для гордероба</t>
  </si>
  <si>
    <t>14.11.205-0</t>
  </si>
  <si>
    <t>Фланец для замка для гордероба</t>
  </si>
  <si>
    <t>14.60.391-0</t>
  </si>
  <si>
    <t>Elec. Combination Cam Lock, "Marc", Private, Silver/Black 93  цифровой замок</t>
  </si>
  <si>
    <t>15.03.800-0</t>
  </si>
  <si>
    <t>Петля для узких ал. Рамок накладная</t>
  </si>
  <si>
    <t>15.03.801-0</t>
  </si>
  <si>
    <t>Петля для узких ал. Рамок полунакладная</t>
  </si>
  <si>
    <t>15.03.802-0</t>
  </si>
  <si>
    <t>Петля для узких ал. Рамок вкладная</t>
  </si>
  <si>
    <t>15.05.120-0</t>
  </si>
  <si>
    <t>Concealed Caravan Hinge, Steel Nickel Plated, 170 Degree</t>
  </si>
  <si>
    <t>15.05.061-2</t>
  </si>
  <si>
    <t>Mignon Hinge, Steel Nickel Plated, SISO Logo</t>
  </si>
  <si>
    <t>15.06.015-1</t>
  </si>
  <si>
    <t>Петли на клею d=20мм PIVOT</t>
  </si>
  <si>
    <t>15.06.016-1</t>
  </si>
  <si>
    <t>Петли на клею d=30мм PIVOT</t>
  </si>
  <si>
    <t>15.06.070-1</t>
  </si>
  <si>
    <t>Петли для стекла Осевые Хром</t>
  </si>
  <si>
    <t>15.06.090-0</t>
  </si>
  <si>
    <t>Cabinet Door Stopper "Turn to Fit", NPL, W/Eccentric Black</t>
  </si>
  <si>
    <t>15.06.120-1</t>
  </si>
  <si>
    <t>Петли для стекла Латунь</t>
  </si>
  <si>
    <t>15.06.200</t>
  </si>
  <si>
    <t>Петли для стекла пара хром</t>
  </si>
  <si>
    <t>15.06.202</t>
  </si>
  <si>
    <t>Петли для стекла пара черный</t>
  </si>
  <si>
    <t>15.06.210-5</t>
  </si>
  <si>
    <t>Петли для стекла для врезных дверей, CPL  - 4-6 мм</t>
  </si>
  <si>
    <t>15.06.211-5</t>
  </si>
  <si>
    <t>Петли для стекла  Alu, для врезных дверей   - 4-6 мм</t>
  </si>
  <si>
    <t>15.06.215-0</t>
  </si>
  <si>
    <t>Петли для стекла для узких профилей, CPL  - 4-5 мм</t>
  </si>
  <si>
    <t>15.06.216-0</t>
  </si>
  <si>
    <t>Петли для стекла для узких профилей, Alu  - 4-5 мм</t>
  </si>
  <si>
    <t>15.06.220</t>
  </si>
  <si>
    <t>Средняя петля хром правая</t>
  </si>
  <si>
    <t>15.06.222</t>
  </si>
  <si>
    <t>Средняя петля черная правая</t>
  </si>
  <si>
    <t>15.06.245</t>
  </si>
  <si>
    <t>Средняя петля хром левая</t>
  </si>
  <si>
    <t>15.06.270</t>
  </si>
  <si>
    <t>Петли для стекла (стекло+стекло) хром</t>
  </si>
  <si>
    <t>15.06.271</t>
  </si>
  <si>
    <t>Петли для стекла (стекло+стекло) ALU</t>
  </si>
  <si>
    <t>15.07.115-1</t>
  </si>
  <si>
    <t>Петли для столешницы (44х12.5)</t>
  </si>
  <si>
    <t>15.07.970-0</t>
  </si>
  <si>
    <t>Шаблон для штыревой петли</t>
  </si>
  <si>
    <t>15.08.006-0</t>
  </si>
  <si>
    <t>Петля штыревая для деревянных дверей</t>
  </si>
  <si>
    <t>15.08.010-0</t>
  </si>
  <si>
    <t>Заглушка хром</t>
  </si>
  <si>
    <t>15.08.011-0</t>
  </si>
  <si>
    <t>Заглушка алюфиниш</t>
  </si>
  <si>
    <t>15.08.100-0</t>
  </si>
  <si>
    <t>Петли скрытые левые (95х23.3х29.6)</t>
  </si>
  <si>
    <t>15.08.105-0</t>
  </si>
  <si>
    <t>Петли скрытые правые (95х23.3х29.6)</t>
  </si>
  <si>
    <t>15.08.110-0</t>
  </si>
  <si>
    <t>Петли скрытые левые (111.5х29.3х36)</t>
  </si>
  <si>
    <t>15.08.115-0</t>
  </si>
  <si>
    <t>Петли скрытые правые (111.5х29.3х36)</t>
  </si>
  <si>
    <t>15.10.360-0</t>
  </si>
  <si>
    <t>Flap Stay, "STRING", Model B, 60 N, Grey, W/Adjustable  - ограничитель открывания  для полок</t>
  </si>
  <si>
    <t>15.11.530-0</t>
  </si>
  <si>
    <t>складной кронштейн</t>
  </si>
  <si>
    <t>15.22.120-0</t>
  </si>
  <si>
    <t>ПВХ Уплотнение Стекла К Полу</t>
  </si>
  <si>
    <t>15.22.130-0</t>
  </si>
  <si>
    <t>ПВХ Уплотнение Стекла К стеклу</t>
  </si>
  <si>
    <t>15.22.290-1</t>
  </si>
  <si>
    <t>Уплотнитель 6мм</t>
  </si>
  <si>
    <t>15.22.305-1</t>
  </si>
  <si>
    <t>Уплотнитель+магнит 6мм-180</t>
  </si>
  <si>
    <t>15.22.315-1</t>
  </si>
  <si>
    <t>Уплотнитель+магнит 6мм-90</t>
  </si>
  <si>
    <t>15.22.324-0</t>
  </si>
  <si>
    <t>15.22.996-0</t>
  </si>
  <si>
    <t>Подъемная Петля "Квадратная" Стена/Стекло</t>
  </si>
  <si>
    <t>15.22.997-0</t>
  </si>
  <si>
    <t>Подъемная Петля "Квадратная" Стена/Стекло -Черная</t>
  </si>
  <si>
    <t>15.23.001-0</t>
  </si>
  <si>
    <t>Профиль-петля для душевых 1900мм хром</t>
  </si>
  <si>
    <t>15.23.001-4</t>
  </si>
  <si>
    <t>Профиль-петля для душевых 2100мм Алюм</t>
  </si>
  <si>
    <t>15.23.001-8</t>
  </si>
  <si>
    <t>Профиль-петля для душевых 2100мм хром</t>
  </si>
  <si>
    <t>15.23.006-0</t>
  </si>
  <si>
    <t>Ппофиль-петля для душевых 1500мм хром</t>
  </si>
  <si>
    <t>15.23.902-0</t>
  </si>
  <si>
    <t xml:space="preserve">Петля для душевых Стеко хром </t>
  </si>
  <si>
    <t>15.90.011-1</t>
  </si>
  <si>
    <t>Петли декоративные Бронз</t>
  </si>
  <si>
    <t>16.01.105-0</t>
  </si>
  <si>
    <t>разделители для ящиков</t>
  </si>
  <si>
    <t>16.01.132-0</t>
  </si>
  <si>
    <t xml:space="preserve">угловой ( 2-х сторонний) соединитель для ящиков </t>
  </si>
  <si>
    <t>16.01.136-0</t>
  </si>
  <si>
    <t>трехсторонний соединитель для ящиков</t>
  </si>
  <si>
    <t>16.01.140-0</t>
  </si>
  <si>
    <t>4-х сторонний соединитель для ящиков</t>
  </si>
  <si>
    <t>17.40.070</t>
  </si>
  <si>
    <t>Ручки для стекла пара хром</t>
  </si>
  <si>
    <t>17.40.072</t>
  </si>
  <si>
    <t>Ручки для стекла пара черная</t>
  </si>
  <si>
    <t>22.01.015-0</t>
  </si>
  <si>
    <t>Mini Latch White/NPL, 48,5x28x25mm, W/Striker &amp; Screws</t>
  </si>
  <si>
    <t>22.01.500-0</t>
  </si>
  <si>
    <t>Double Roller Catch, Steel, BRZ, W/Screws-Polybag Packed</t>
  </si>
  <si>
    <t>22.01.510-0</t>
  </si>
  <si>
    <t>Double Roller Catch, Steel, BZP, W/Screws-Polybag Packed</t>
  </si>
  <si>
    <t>22.02.100-0</t>
  </si>
  <si>
    <t>Shelf Support W/2 Pins ø5x7.5mm Pins, Zamak, NPL</t>
  </si>
  <si>
    <t>22.02.032-0</t>
  </si>
  <si>
    <t>полкодержатель втулка</t>
  </si>
  <si>
    <t>22.02.456-1</t>
  </si>
  <si>
    <t>Shelf Support "Parrot", NPL, ø5mm F/4-10mm Glass</t>
  </si>
  <si>
    <t>22.02.241-1</t>
  </si>
  <si>
    <t>Shelf Support W/Suction Pad #215, ø5mm, Nickel Plated</t>
  </si>
  <si>
    <t>22.02.210-1</t>
  </si>
  <si>
    <t>Shelf Support Cylindrical, CPL, ø20mm,Glass Thickness 8-10mm</t>
  </si>
  <si>
    <t>22.02.800-0</t>
  </si>
  <si>
    <t>Полкодержатель для косых стен нерж</t>
  </si>
  <si>
    <t>22.06.007-1</t>
  </si>
  <si>
    <t>Sliding Bolt "Ball", NPL, 70mm, Straight, W/L-shaped Stopper</t>
  </si>
  <si>
    <t>22.10.806-0</t>
  </si>
  <si>
    <t>Partition Panel Clamp, Clamp-On, Alu,Black Painted,F/4-8mm крепление стекло ламинат одностороннее</t>
  </si>
  <si>
    <t>22.10.811-0</t>
  </si>
  <si>
    <t>Partition Panel Clamp,Back-To-Back,Alu,Black Painted,F/4-8 крепление стекло ламинат 2-х стороннее</t>
  </si>
  <si>
    <t>22.21.065-0</t>
  </si>
  <si>
    <t>Штырь Полкадержатель 8х145</t>
  </si>
  <si>
    <t>22.21.085-0</t>
  </si>
  <si>
    <t>Штырь Полкадержатель 12х145</t>
  </si>
  <si>
    <t>24.01.019-1</t>
  </si>
  <si>
    <t>Направляющие для столов Split-Стандарт (560-1420)(850)</t>
  </si>
  <si>
    <t>24.02.215-0</t>
  </si>
  <si>
    <t>Направляющие для столов Split X-TRA (805-2635)(2060)</t>
  </si>
  <si>
    <t>24.02.551-1</t>
  </si>
  <si>
    <t>Направляющие для столов Split WOOD (1060-2015)(960)</t>
  </si>
  <si>
    <t>24.02.552-1</t>
  </si>
  <si>
    <t>Направляющие для столов Split WOOD (1060-2082)(1035)</t>
  </si>
  <si>
    <t>24.03.075-0</t>
  </si>
  <si>
    <t>Table Spanner "Turtle", ø62mm, Black Plastic, SISO DK</t>
  </si>
  <si>
    <t>24.03.107-0</t>
  </si>
  <si>
    <t>Surf Table Connector, Male &amp; Female, PA6, Black, Screws &amp;</t>
  </si>
  <si>
    <t>24.03.160-0</t>
  </si>
  <si>
    <t>Штырь для складного механизма</t>
  </si>
  <si>
    <t>24.03.572-0</t>
  </si>
  <si>
    <t>Направляющие для столов синхро-Стандарт (610-900)(420)</t>
  </si>
  <si>
    <t>24.03.580-0</t>
  </si>
  <si>
    <t>Направляющие для столов синхро-Стандарт (700-1000)(520)</t>
  </si>
  <si>
    <t>24.03.584-0</t>
  </si>
  <si>
    <t>Направляющие для столов синхро-Стандарт (750-1050)(570)</t>
  </si>
  <si>
    <t>24.03.586-0</t>
  </si>
  <si>
    <t>Направляющие для столов синхро-Стандарт (800-1180)(620)</t>
  </si>
  <si>
    <t>24.03.590-0</t>
  </si>
  <si>
    <t>Направляющие для столов синхро-Стандарт (1250-1660)(920)</t>
  </si>
  <si>
    <t>24.03.595-0</t>
  </si>
  <si>
    <t>Направляющие для столов синхро-Стандарт (125-1750)(1020)</t>
  </si>
  <si>
    <t>24.08.016-0</t>
  </si>
  <si>
    <t>Складной механизм для сола</t>
  </si>
  <si>
    <t>24.09.020-1</t>
  </si>
  <si>
    <t>Уголок металлический</t>
  </si>
  <si>
    <t>25.20.071-1</t>
  </si>
  <si>
    <t>Лючок для кабелей 80мм, цвет свинец</t>
  </si>
  <si>
    <t>25.20.316-0</t>
  </si>
  <si>
    <t>Кабельная втулка</t>
  </si>
  <si>
    <t>25.20.480-0</t>
  </si>
  <si>
    <t>Double USB Charger, Rectangular 80x18x12mm, Black ABS, W/   двойная зарядка USB  прямоуголная  черная</t>
  </si>
  <si>
    <t>25.20.482-0</t>
  </si>
  <si>
    <t>Double USB Charger, Rectangular 80x18x12mm, Silver ABS W/  -двойная зарядка USB  прямоуголная  серебристая</t>
  </si>
  <si>
    <t>25.22.703-1</t>
  </si>
  <si>
    <t>Wireless Charger Grommet, 15W, ø80mm Drilling, Black ABS, W/  зарядка беспроводная встраиваемая</t>
  </si>
  <si>
    <t>25.21.120</t>
  </si>
  <si>
    <t>Кабель канал</t>
  </si>
  <si>
    <t>PTC28 09050 9F</t>
  </si>
  <si>
    <t>Для ящика 900мм, 4х15</t>
  </si>
  <si>
    <t>PTC28 09050 7F</t>
  </si>
  <si>
    <t>Для ящика 900мм, 2х15+2x6</t>
  </si>
  <si>
    <t>PTC28 09050 5F</t>
  </si>
  <si>
    <t>Для ящика 900мм, 3х15</t>
  </si>
  <si>
    <t>PTC22 09050 1F</t>
  </si>
  <si>
    <t>Для ящика 900мм, 3х12</t>
  </si>
  <si>
    <t>PTC28 06050 2F</t>
  </si>
  <si>
    <t>Для ящика 600мм, 15х10х10х6</t>
  </si>
  <si>
    <t>PTC28 06050 3F</t>
  </si>
  <si>
    <t>Для ящика 600мм, 2х15</t>
  </si>
  <si>
    <t>PA3 INC5060B</t>
  </si>
  <si>
    <t>Для ящика 600мм, 24х12x12x8</t>
  </si>
  <si>
    <t>PTM SG28</t>
  </si>
  <si>
    <t>Ведро 15 л</t>
  </si>
  <si>
    <t>STA PT CG</t>
  </si>
  <si>
    <t>Крышка 15.12</t>
  </si>
  <si>
    <t>PTM SG22</t>
  </si>
  <si>
    <t>Ведро 12 л</t>
  </si>
  <si>
    <t>PTM SM 28</t>
  </si>
  <si>
    <t>Ведро 10 л</t>
  </si>
  <si>
    <t>STA PT CM</t>
  </si>
  <si>
    <t>Крышка 10</t>
  </si>
  <si>
    <t>PTM SP28</t>
  </si>
  <si>
    <t>Ведро 6 л</t>
  </si>
  <si>
    <t>STA PT CP</t>
  </si>
  <si>
    <t>Крышка 6</t>
  </si>
  <si>
    <t>PPI607/1ALL.</t>
  </si>
  <si>
    <t>Ведро на дверь Ал 10 л</t>
  </si>
  <si>
    <t>PBL C1A 09M18 AC10</t>
  </si>
  <si>
    <t>Орга лайн под мойку 90см</t>
  </si>
  <si>
    <t>TARM 86</t>
  </si>
  <si>
    <t>Рамка 90см</t>
  </si>
  <si>
    <t>TARM 76</t>
  </si>
  <si>
    <t>Рамка 80см</t>
  </si>
  <si>
    <t>TARM 66</t>
  </si>
  <si>
    <t>Рамка 70см</t>
  </si>
  <si>
    <t>TARM 56</t>
  </si>
  <si>
    <t>Рамка 60см</t>
  </si>
  <si>
    <t>I800/430 CB 86 V01</t>
  </si>
  <si>
    <t>Сушилка 90см</t>
  </si>
  <si>
    <t>I800/430 CB 76 V01</t>
  </si>
  <si>
    <t>Сушилка 80см</t>
  </si>
  <si>
    <t>I800/430 CB 66 V01</t>
  </si>
  <si>
    <t>Сушилка 70см</t>
  </si>
  <si>
    <t>I800/430 CB 56 V01</t>
  </si>
  <si>
    <t>Сушилка 60см</t>
  </si>
  <si>
    <t>10-0120-OL</t>
  </si>
  <si>
    <t xml:space="preserve">Рельса верхняя и нижняя 550 см ольха </t>
  </si>
  <si>
    <t/>
  </si>
  <si>
    <t>10-0120-OR</t>
  </si>
  <si>
    <t xml:space="preserve">Рельса верхняя и нижняя 550 см орех </t>
  </si>
  <si>
    <t>10-0310-OL</t>
  </si>
  <si>
    <t>Профиль верт.275 см ольха      10 мм</t>
  </si>
  <si>
    <t>10-0310-OR</t>
  </si>
  <si>
    <t>Профиль верт.275 см орех      10 мм</t>
  </si>
  <si>
    <t>10-0311-OL</t>
  </si>
  <si>
    <t>Профиль верт.255 см ольха   10 мм</t>
  </si>
  <si>
    <t>10-0311-OR</t>
  </si>
  <si>
    <t>Профиль верт.255 см орех      10 мм</t>
  </si>
  <si>
    <t>10-0340-OL</t>
  </si>
  <si>
    <t>Профиль верт.275 см ольха       4 мм</t>
  </si>
  <si>
    <t>10-0340-OR</t>
  </si>
  <si>
    <t>Профиль верт.275 см орех         4 мм</t>
  </si>
  <si>
    <t>10-0341-OL</t>
  </si>
  <si>
    <t>Профиль верт.255 см ольха    4 мм</t>
  </si>
  <si>
    <t>10-0341-OR</t>
  </si>
  <si>
    <t>Профиль верт.255 см орех         4 мм</t>
  </si>
  <si>
    <t>10-0410-OL</t>
  </si>
  <si>
    <t>Профиль горизонтальный 10х1800 ольха</t>
  </si>
  <si>
    <t>10-0410-OR</t>
  </si>
  <si>
    <t xml:space="preserve">Профиль горизонтальный 10х1800  орех </t>
  </si>
  <si>
    <t>10-0440-OL</t>
  </si>
  <si>
    <t>Профиль горизонтальный 4х1800 ольха</t>
  </si>
  <si>
    <t>10-0440-OR</t>
  </si>
  <si>
    <t>Профиль горизонтальный 4х1800 орех</t>
  </si>
  <si>
    <t>10-0500</t>
  </si>
  <si>
    <t xml:space="preserve">Нижний ролик </t>
  </si>
  <si>
    <t>10-0602</t>
  </si>
  <si>
    <t xml:space="preserve">Верхний ролик </t>
  </si>
  <si>
    <t>10-0690</t>
  </si>
  <si>
    <t xml:space="preserve"> Направляющая дотяжки дверей LUX (50 шт.)</t>
  </si>
  <si>
    <t>10-0952-PP</t>
  </si>
  <si>
    <t>Стопор универсальный - белый</t>
  </si>
  <si>
    <t>10-0961</t>
  </si>
  <si>
    <t>Лента буферная самоклеющ.  275 мп.6 мм</t>
  </si>
  <si>
    <t>10-0962</t>
  </si>
  <si>
    <t>Лента буферная самоклеющ.  мп 12 мм</t>
  </si>
  <si>
    <t>20-0140-AN</t>
  </si>
  <si>
    <t>РЕЛЬСА ВЕРХНЯЯ И НИЖНЯЯ AL20 5000 MM АНОДА НАТУРАЛЬНАЯ</t>
  </si>
  <si>
    <t>20-0140-AS</t>
  </si>
  <si>
    <t>РЕЛЬСА ВЕРХНЯЯ И НИЖНЯЯ AL20 5000 MM АНОДА ШАМПАНСКАЯ</t>
  </si>
  <si>
    <t>20-0140-WE</t>
  </si>
  <si>
    <t>РЕЛЬСА ВЕРХНЯЯ И НИЖНЯЯ AL20 5000 MM WENGE</t>
  </si>
  <si>
    <t>20-0221</t>
  </si>
  <si>
    <t>Рельса нижняя (метлах)-275см</t>
  </si>
  <si>
    <t>20-0222</t>
  </si>
  <si>
    <t>Рельса нижняя (встроенная)-275см</t>
  </si>
  <si>
    <t>20-0925-CM</t>
  </si>
  <si>
    <t>Уплотнитель соединительный, Черный матовый</t>
  </si>
  <si>
    <t>20-0930-AN</t>
  </si>
  <si>
    <t>Заглушка пробка для профиля</t>
  </si>
  <si>
    <t>20-0960</t>
  </si>
  <si>
    <t>Буферная лента 6 мм (400 мп)</t>
  </si>
  <si>
    <t>20-0961</t>
  </si>
  <si>
    <t>Буферная лента 12 мм (400 мп)</t>
  </si>
  <si>
    <t>20-0980-AN</t>
  </si>
  <si>
    <t>Элементы крепления алюм. одинарных рельс</t>
  </si>
  <si>
    <t>21-0301</t>
  </si>
  <si>
    <t>Соединитель профилей  TOPAZ</t>
  </si>
  <si>
    <t>21-0340-AN</t>
  </si>
  <si>
    <t>Профиль  ТОPAZ  4 мм</t>
  </si>
  <si>
    <t>21-0561-B</t>
  </si>
  <si>
    <t xml:space="preserve">Петля вставная  </t>
  </si>
  <si>
    <t>21-0562-B</t>
  </si>
  <si>
    <t xml:space="preserve">Петля накладная  </t>
  </si>
  <si>
    <t>21-0563-B</t>
  </si>
  <si>
    <t xml:space="preserve">Петля накладная симметричная  </t>
  </si>
  <si>
    <t>21-0571</t>
  </si>
  <si>
    <t>Амортизатор газовый</t>
  </si>
  <si>
    <t>21-0910</t>
  </si>
  <si>
    <t>Прокладка дистанционная AL    ( уплотнитель )</t>
  </si>
  <si>
    <t>21-1301</t>
  </si>
  <si>
    <t>Уголок соединительный малый (100 шт.)</t>
  </si>
  <si>
    <t>21-1302</t>
  </si>
  <si>
    <t>Уголок соединительный большой (100 шт.)</t>
  </si>
  <si>
    <t>21-2400 AN</t>
  </si>
  <si>
    <t>Профиль соединительный ОПАЛ, 4X2750 мм анода  натуральная</t>
  </si>
  <si>
    <t>21-2401 AN</t>
  </si>
  <si>
    <t>Профиль ОПАЛ ОП1, 4X2750 мм анода  натуральная</t>
  </si>
  <si>
    <t>21-2404 AN</t>
  </si>
  <si>
    <t>Профиль горизонтальный ОП4, 4X2750 мм анода  натуральная</t>
  </si>
  <si>
    <t>21-2412 AN</t>
  </si>
  <si>
    <t>Профиль ОП12, 4X2750 мм анода  натуральная</t>
  </si>
  <si>
    <t>21-2413 AN</t>
  </si>
  <si>
    <t>Профиль ОП13, 4X2750 мм анода  натуральная</t>
  </si>
  <si>
    <t>21-2414 AN</t>
  </si>
  <si>
    <t>Профиль ОП14 с захватом, 4X2750 мм анода  натуральная</t>
  </si>
  <si>
    <t>21-2415 AN</t>
  </si>
  <si>
    <t>Профиль горизонтальный ОП15с захватом, 4X2750 мм анода  натуральная</t>
  </si>
  <si>
    <t>21-2910</t>
  </si>
  <si>
    <t>Уплотнитель ОПАЛ 1 (100 м.п.)</t>
  </si>
  <si>
    <t>21-2911</t>
  </si>
  <si>
    <t>Уплотнитель ОПАЛ 2 (100 м.п.)</t>
  </si>
  <si>
    <t>25-0113-AN</t>
  </si>
  <si>
    <t>Рельса верх. и нижн. 500 см одинар. анода натуралная</t>
  </si>
  <si>
    <t>25-0112-AS</t>
  </si>
  <si>
    <t xml:space="preserve">Рельса верх. и нижн. 500 см одинар. анода шампанская     </t>
  </si>
  <si>
    <t>25-0113-WE</t>
  </si>
  <si>
    <t xml:space="preserve">Рельса верх. и нижн. 500 см одинар. Венге   </t>
  </si>
  <si>
    <t>25-0130-AN</t>
  </si>
  <si>
    <t xml:space="preserve">Рельса верх. и нижн. 500 см двойная анода натуралная        </t>
  </si>
  <si>
    <t>25-0130-AS</t>
  </si>
  <si>
    <t xml:space="preserve">Рельса верх. и нижн. 500 см двойная анода шампанская        </t>
  </si>
  <si>
    <t>25-0130-WE</t>
  </si>
  <si>
    <t xml:space="preserve">Рельса верх. и нижн. 500 см двойная WENGE        </t>
  </si>
  <si>
    <t>25-0400-AN</t>
  </si>
  <si>
    <t xml:space="preserve">Профиль горизонт. нижний II - 180 см анода натуральная        </t>
  </si>
  <si>
    <t>25-0400-AS</t>
  </si>
  <si>
    <t xml:space="preserve">Профиль горизонт. нижний II - 180 см анода шампанская        </t>
  </si>
  <si>
    <t>25-0400-WE</t>
  </si>
  <si>
    <t xml:space="preserve">Профиль горизонт. нижний II - 180 см WENGE        </t>
  </si>
  <si>
    <t>25-0500</t>
  </si>
  <si>
    <t xml:space="preserve">Ролик нижний AL25       </t>
  </si>
  <si>
    <t>25-0600</t>
  </si>
  <si>
    <t xml:space="preserve">Верхний ролик AL25   </t>
  </si>
  <si>
    <t>25-0601</t>
  </si>
  <si>
    <t xml:space="preserve">Верхний ролик асимметричный левый AL25   </t>
  </si>
  <si>
    <t>25-0602</t>
  </si>
  <si>
    <t xml:space="preserve">Верхний ролик асимметричный правый AL25   </t>
  </si>
  <si>
    <t>25-0691</t>
  </si>
  <si>
    <t>Направляющая дотяжки дверей Agat 11</t>
  </si>
  <si>
    <t>25-0692</t>
  </si>
  <si>
    <t>Направляющая дотяжки дверей Lazurit 11</t>
  </si>
  <si>
    <t>25-0700-AN</t>
  </si>
  <si>
    <t xml:space="preserve">Профиль горизонт. верхний  II  180 см анода натуральная        </t>
  </si>
  <si>
    <t>25-0700-AS</t>
  </si>
  <si>
    <t xml:space="preserve">Профиль горизонт. верхний  II  180 см анода шампанская     </t>
  </si>
  <si>
    <t>25-0700-BI</t>
  </si>
  <si>
    <t>Профиль горизонтальный верхний II  - 1800 мм Белый</t>
  </si>
  <si>
    <t>25-0700-WE</t>
  </si>
  <si>
    <t xml:space="preserve">Профиль горизонт. верхний  II  180 см WENGE     </t>
  </si>
  <si>
    <t>25-0720-AN</t>
  </si>
  <si>
    <t>Планка декоративная  II - 180 см анода натуральная</t>
  </si>
  <si>
    <t>25-0720-AS</t>
  </si>
  <si>
    <t>Планка декоративная  II - 180 см анода шампанская</t>
  </si>
  <si>
    <t>25-0720-WE</t>
  </si>
  <si>
    <t>Планка декоративная  II - 180 см WENGE</t>
  </si>
  <si>
    <t>25-0925-PR</t>
  </si>
  <si>
    <t>Уплотнитель полупрозрачный 4мм</t>
  </si>
  <si>
    <t>25-0928-PR</t>
  </si>
  <si>
    <t>Прокладка AL25 8 мм Прозрачная (100 мп)</t>
  </si>
  <si>
    <t>25-1300-AN</t>
  </si>
  <si>
    <t xml:space="preserve">Профиль вертикальный AGAT II - 275 см анода натуральная        </t>
  </si>
  <si>
    <t>25-1300-WE</t>
  </si>
  <si>
    <t xml:space="preserve">Профиль вертикальный AGAT II - 275 см WENGE        </t>
  </si>
  <si>
    <t>25-2300-AN</t>
  </si>
  <si>
    <t xml:space="preserve">Профиль вертикальный Lazuryt II - 275 см анода натуральная        </t>
  </si>
  <si>
    <t>25-2300-AS</t>
  </si>
  <si>
    <t xml:space="preserve">Профиль вертикальный Lazuryt II - 275 см анода шампанская        </t>
  </si>
  <si>
    <t>25-3300-AN</t>
  </si>
  <si>
    <t xml:space="preserve">Профиль вертикальный Szafir - 275 см анода натуральная         </t>
  </si>
  <si>
    <t>25-3300-AS</t>
  </si>
  <si>
    <t>Профиль вертикальный  Szafir  - 2750 мм Анода шампань</t>
  </si>
  <si>
    <t>25-3400-AN</t>
  </si>
  <si>
    <t xml:space="preserve">Профиль горизонт. нижний Szafir - 180 см анода натуральная        </t>
  </si>
  <si>
    <t>25-3400-AS</t>
  </si>
  <si>
    <t>Профиль горизонтальный нижний Szafir  - 1800 мм Анода шампанская</t>
  </si>
  <si>
    <t>25-3700-AN</t>
  </si>
  <si>
    <t xml:space="preserve">Профиль горизонт. верхний Szafir  180 см анода натуральная        </t>
  </si>
  <si>
    <t>25-3700-AS</t>
  </si>
  <si>
    <t>Профиль горизонтальный верхний Szafir  - 1800 мм Анода шампанская</t>
  </si>
  <si>
    <t>25-3720-AN</t>
  </si>
  <si>
    <t>Планка декоративная  Szafir  - 180 см анода натуральная</t>
  </si>
  <si>
    <t>25-7410-AS</t>
  </si>
  <si>
    <t>Планка горизонтальная HELIODOR 10x1800 мм Анода шампанская</t>
  </si>
  <si>
    <t>27-0100-AN</t>
  </si>
  <si>
    <t>Верхняя рельса AL 27 5000, Анода натуральная</t>
  </si>
  <si>
    <t>27-0180-AN</t>
  </si>
  <si>
    <t xml:space="preserve">Маскировка рельсы AL27 75x5000 мм, Анода натуральная </t>
  </si>
  <si>
    <t>27-0191-MS</t>
  </si>
  <si>
    <t>Заглушка рельсы AL 27 правая, МС (20 шт.)</t>
  </si>
  <si>
    <t>27-0192-MS</t>
  </si>
  <si>
    <t>Заглушка рельсы AL 27 левая, МС (20 шт.)</t>
  </si>
  <si>
    <t>27-0390</t>
  </si>
  <si>
    <t>Позиционер 27</t>
  </si>
  <si>
    <t>27-0500</t>
  </si>
  <si>
    <t>Нижний ролик AL 27</t>
  </si>
  <si>
    <t>27-0600</t>
  </si>
  <si>
    <t>Ролик AL 27</t>
  </si>
  <si>
    <t>27-0800-AN</t>
  </si>
  <si>
    <t>Маскировочная планка 12x2750 мм, Анода натуральная</t>
  </si>
  <si>
    <t>27-0941-AN</t>
  </si>
  <si>
    <t>Ручка к двери AL27, анода натуральная</t>
  </si>
  <si>
    <t>27-0951</t>
  </si>
  <si>
    <t>Стопор AL 27 правый (20 шт.)</t>
  </si>
  <si>
    <t>27-0952</t>
  </si>
  <si>
    <t>Стопор AL 27 левый (20 шт.)</t>
  </si>
  <si>
    <t>27-0980</t>
  </si>
  <si>
    <t xml:space="preserve">Стопор </t>
  </si>
  <si>
    <t>27-1300-AN</t>
  </si>
  <si>
    <t>Вертикальный профиль  AL27 2750 мм, Анода натуральная</t>
  </si>
  <si>
    <t>27-1400-AN</t>
  </si>
  <si>
    <t>Горизонтальный профиль AL27 2750 мм</t>
  </si>
  <si>
    <t>27-1700-AN</t>
  </si>
  <si>
    <t>Профиль соединяющий одинарные двери  AL27 2750 мм</t>
  </si>
  <si>
    <t>27-1741-AN</t>
  </si>
  <si>
    <t>Планка односторнная к ручке AL27-1 - 2750 мм Анода натура.</t>
  </si>
  <si>
    <t>27-1742-AN</t>
  </si>
  <si>
    <t>Планка двухсторонная к ручке AL27-1 - 2750 мм Анода натуральная</t>
  </si>
  <si>
    <t>27-2100</t>
  </si>
  <si>
    <t xml:space="preserve">Рельса врехняя AL27-2, 5000 мм </t>
  </si>
  <si>
    <t>27-2130</t>
  </si>
  <si>
    <t>Маскировочный уголок AL27-2</t>
  </si>
  <si>
    <t>27-2131</t>
  </si>
  <si>
    <t>Подкладка дистанционная AL27-2</t>
  </si>
  <si>
    <t>27-2140</t>
  </si>
  <si>
    <t>Вкладка дистанционная AL27-2</t>
  </si>
  <si>
    <t>27-2180-AN</t>
  </si>
  <si>
    <t>Маскировка потолочная AL27-2 - 2750 мм Анода натуральная</t>
  </si>
  <si>
    <t>27-2181</t>
  </si>
  <si>
    <t>Заклепка рельсы к потолку AL27-2</t>
  </si>
  <si>
    <t>27-2190-AN</t>
  </si>
  <si>
    <t>Маскировка стенная AL27-2</t>
  </si>
  <si>
    <t>27-2191L</t>
  </si>
  <si>
    <t>Заглушка рельсы AL27-2, левая</t>
  </si>
  <si>
    <t>27-2191P</t>
  </si>
  <si>
    <t>Заглушка рельсы AL27-2, правая</t>
  </si>
  <si>
    <t>27-2300-AN</t>
  </si>
  <si>
    <t>Вертикальный двойной профиль  AL27 2750 мм, Анода натуральная</t>
  </si>
  <si>
    <t>27-2400-AN</t>
  </si>
  <si>
    <t>Горизонтальный двойной профиль AL27 2750 мм, Анода натуральная</t>
  </si>
  <si>
    <t>27-2600</t>
  </si>
  <si>
    <t>Тележка AL27-2</t>
  </si>
  <si>
    <t>27-2691</t>
  </si>
  <si>
    <t>Элементы доводчика подвесной системы 2</t>
  </si>
  <si>
    <t>27-2700-AN</t>
  </si>
  <si>
    <t>Профиль соединяющий двусторонний AL27 2750 мм, Анода натуральная</t>
  </si>
  <si>
    <t>27-2710-AN</t>
  </si>
  <si>
    <t>Профиль соединяющий односторонний AL27 2750 мм, Анода натуральная</t>
  </si>
  <si>
    <t>27-2740-AN</t>
  </si>
  <si>
    <t>Планка рукоятки AL27, 2750 мм Анода натуральная</t>
  </si>
  <si>
    <t>27-2741-AN</t>
  </si>
  <si>
    <t>Планка к ручке двойной двери AL27, 2750 мм Анода натуральная</t>
  </si>
  <si>
    <t>27-2940-AN</t>
  </si>
  <si>
    <t>Рукоятка к двойной двери, 2750 мм Анода натуральная</t>
  </si>
  <si>
    <t>27-2950</t>
  </si>
  <si>
    <t xml:space="preserve">Стопер тележки AL27-2 </t>
  </si>
  <si>
    <t>27-3400-AN</t>
  </si>
  <si>
    <t>Планка ведущая нижняя 4800 мм Анода натуральная</t>
  </si>
  <si>
    <t>27-3650</t>
  </si>
  <si>
    <t>Монтажный комплект подвесных дверей AERO-BIS</t>
  </si>
  <si>
    <t>31-0600</t>
  </si>
  <si>
    <t>LUMI Ролик верхний</t>
  </si>
  <si>
    <t>31-0946-AN</t>
  </si>
  <si>
    <t>Соединитель трубной ручки AURORA</t>
  </si>
  <si>
    <t>31-2691</t>
  </si>
  <si>
    <t>Компоненты доводчика LUMI AIR SPRING / 2 ШТ. /</t>
  </si>
  <si>
    <t>31-5141-IN</t>
  </si>
  <si>
    <t xml:space="preserve">Петля центральная AL31 левая </t>
  </si>
  <si>
    <t>31-5142-IN</t>
  </si>
  <si>
    <t xml:space="preserve">Петля центральная AL31 правая </t>
  </si>
  <si>
    <t>31-5143</t>
  </si>
  <si>
    <t>Задвижка двери LUMI</t>
  </si>
  <si>
    <t>31-5145-CM</t>
  </si>
  <si>
    <t>Подкладка дверной петли, Черный матовый</t>
  </si>
  <si>
    <t>31-5145-MS</t>
  </si>
  <si>
    <t>Подкладка дверной петли, Серебряный матовый</t>
  </si>
  <si>
    <t>31-0895-AN</t>
  </si>
  <si>
    <t>Планка маскировочная AL31 2750мм, Анода натуральная</t>
  </si>
  <si>
    <t>31-1300-AN</t>
  </si>
  <si>
    <t>Профиль дверей AL31 3050 Анода натуральная</t>
  </si>
  <si>
    <t>31-1310-AN</t>
  </si>
  <si>
    <t>Профиль горизонтальный открытый AL31, Анода натуральная</t>
  </si>
  <si>
    <t>31-1321-AN</t>
  </si>
  <si>
    <t>Рама дверная AL31 3550 мм Анода натуральная</t>
  </si>
  <si>
    <t>31-1322-AN</t>
  </si>
  <si>
    <t>Профиль дверной рамы AL31, Анода натуральная</t>
  </si>
  <si>
    <t>31-1603-AN</t>
  </si>
  <si>
    <t>Наличник 30 AL31, Анода натуральная, 5300мм</t>
  </si>
  <si>
    <t>31-1607-AN</t>
  </si>
  <si>
    <t>Наличник 70 AL31, Анода натуральная, 5300мм</t>
  </si>
  <si>
    <t>31-5210-CM</t>
  </si>
  <si>
    <t>Пластина LUMI 12х4х3000 мм, Черный матовый</t>
  </si>
  <si>
    <t>31-5240-AN</t>
  </si>
  <si>
    <t>П - планка LUMI 12х12х2000 мм, Анода натуральная</t>
  </si>
  <si>
    <t>31-5250-AN</t>
  </si>
  <si>
    <t>Уголок крепежный LUMI 50х25х2 мм, Анода натуральная</t>
  </si>
  <si>
    <t>31-5251</t>
  </si>
  <si>
    <t xml:space="preserve">Прокладка регулировочная LUMI </t>
  </si>
  <si>
    <t>31-5252-AN</t>
  </si>
  <si>
    <t>LUMI C-CHANNEL Панель регулирования 4000 мм Анода Натуральная</t>
  </si>
  <si>
    <t>31-5260</t>
  </si>
  <si>
    <t>Уголок крепления наличника 60х60х50</t>
  </si>
  <si>
    <t>31-0920</t>
  </si>
  <si>
    <t>Прокладка для дверей AL31</t>
  </si>
  <si>
    <t>31-0922-CZ</t>
  </si>
  <si>
    <t>Уплотнитель рамы AL31, черный</t>
  </si>
  <si>
    <t>31-0922-SJ</t>
  </si>
  <si>
    <t>Уплотнитель рамы AL31, светло-серый</t>
  </si>
  <si>
    <t>31-0923-CZ</t>
  </si>
  <si>
    <t>Уплотнитель соединения рамы AL31, черный</t>
  </si>
  <si>
    <t>31-0923-SJ</t>
  </si>
  <si>
    <t>Уплотнитель соэдинения рамы AL31, светло-серый</t>
  </si>
  <si>
    <t>53-1101-MS</t>
  </si>
  <si>
    <t>Крепление для корзин</t>
  </si>
  <si>
    <t>53-14401-MS</t>
  </si>
  <si>
    <t>Сетка-корзина 400х400х160</t>
  </si>
  <si>
    <t>53-14501MS</t>
  </si>
  <si>
    <t>Корзина проволочная 400x500x160 мм  мат серебро</t>
  </si>
  <si>
    <t>53-14551MS</t>
  </si>
  <si>
    <t>Корзина проволочная 400x550x160 мм  мат серебро</t>
  </si>
  <si>
    <t>53-24080-MS</t>
  </si>
  <si>
    <t>Полка для обуви 800х350</t>
  </si>
  <si>
    <t>53-24100MS</t>
  </si>
  <si>
    <t>Полка проволочная для обуви 1000x350 мм  мат серебро</t>
  </si>
  <si>
    <t>53-24120MS</t>
  </si>
  <si>
    <t>Полка проволочная для обуви 1200х350 мм</t>
  </si>
  <si>
    <t>53-34501CR</t>
  </si>
  <si>
    <t>Проволочная корзина Komandor 400x500x140 мм, хромированная</t>
  </si>
  <si>
    <t>53-35501CR</t>
  </si>
  <si>
    <t>Проволочная корзина Komandor 500x500x140 мм, хромированная</t>
  </si>
  <si>
    <t>53-36501CR</t>
  </si>
  <si>
    <t>Проволочная корзина Komandor 600x500x140 мм, хромированная</t>
  </si>
  <si>
    <t>53-43651CR</t>
  </si>
  <si>
    <t>Стояк для обуви (600х500х350)</t>
  </si>
  <si>
    <t>54-0130-CR</t>
  </si>
  <si>
    <t xml:space="preserve">Труба хромирована   25 мм / 3000 мм      </t>
  </si>
  <si>
    <t>54-0201-BE</t>
  </si>
  <si>
    <t>Розетта бежевая (1 уп.)</t>
  </si>
  <si>
    <t>54-0201-SR</t>
  </si>
  <si>
    <t>Розетта серебряная (1 уп.)</t>
  </si>
  <si>
    <t>54-2010-AN</t>
  </si>
  <si>
    <t>Вешалка-планка 2750мм /6шт./</t>
  </si>
  <si>
    <t>54-2011-AN</t>
  </si>
  <si>
    <t>Держатель планки /100 шт./</t>
  </si>
  <si>
    <t>54-2012-AN</t>
  </si>
  <si>
    <t>Подвес вешалки (планки)</t>
  </si>
  <si>
    <t>54-2030-AN</t>
  </si>
  <si>
    <t>Ведущий профиль 2750мм /6шт./</t>
  </si>
  <si>
    <t>54-2031</t>
  </si>
  <si>
    <t>Заглушка ведущего профиля / 50шт./</t>
  </si>
  <si>
    <t>54-2032</t>
  </si>
  <si>
    <t>Подставка регулирующая /50 шт./</t>
  </si>
  <si>
    <t>54-2033</t>
  </si>
  <si>
    <t>Вкладка регулирующей ножки (50 шт.)</t>
  </si>
  <si>
    <t>54-2034</t>
  </si>
  <si>
    <t>Держатель ведущего профиля  (50 шт.)</t>
  </si>
  <si>
    <t>54-2035</t>
  </si>
  <si>
    <t>Элементы для крепления ведущего профиля (50 шт.)</t>
  </si>
  <si>
    <t>54-2040-AN</t>
  </si>
  <si>
    <t>Профиль для полки 1800 мм /12шт./</t>
  </si>
  <si>
    <t>54-2041</t>
  </si>
  <si>
    <t>Заглушка к профилю для полки / 100 компл./</t>
  </si>
  <si>
    <t>54-2042</t>
  </si>
  <si>
    <t>Соединитель к профилю для полки / 100 компл./</t>
  </si>
  <si>
    <t>54-2043</t>
  </si>
  <si>
    <t>Зажим / 100шт./</t>
  </si>
  <si>
    <t>54-2044</t>
  </si>
  <si>
    <t>Угловой соединитель / 50шт./</t>
  </si>
  <si>
    <t>54-2050</t>
  </si>
  <si>
    <t>Держатель стеклянной полки</t>
  </si>
  <si>
    <t>55-0101-BE</t>
  </si>
  <si>
    <t>Уголок KOMANDOR - малый - бежевый</t>
  </si>
  <si>
    <t>55-0101-BI</t>
  </si>
  <si>
    <t>УГОЛОК KOMANDOR МАЛЫЙ - БЕЛЫЙ</t>
  </si>
  <si>
    <t>55-0101-BR</t>
  </si>
  <si>
    <t>УГОЛОК KOMANDOR МАЛЫЙ - КОРИЧНЕВЫЙ</t>
  </si>
  <si>
    <t>55-0101-CZ</t>
  </si>
  <si>
    <t>УГОЛОК KOMANDOR МАЛЫЙ — ЧЕРНЫЙ</t>
  </si>
  <si>
    <t>55-0101-GP</t>
  </si>
  <si>
    <t>УГОЛОК KOMANDOR МАЛЫЙ – ГРУША ПОЛЕВАЯ</t>
  </si>
  <si>
    <t>55-0101-SZ</t>
  </si>
  <si>
    <t>УГОЛОК KOMANDOR МАЛЫЙ - СЕРЫЙ</t>
  </si>
  <si>
    <t>55-0701-MS</t>
  </si>
  <si>
    <t>Крепление для полки</t>
  </si>
  <si>
    <t>57-0326</t>
  </si>
  <si>
    <t>ВЕШАЛКА ПОПЕРЕЧНАЯ 26 CM</t>
  </si>
  <si>
    <t>57-0331</t>
  </si>
  <si>
    <t>ВЕШАЛКА ПОПЕРЕЧНАЯ 31 CM</t>
  </si>
  <si>
    <t>57-0336</t>
  </si>
  <si>
    <t>ВЕШАЛКА ПОПЕРЕЧНАЯ 36 CM</t>
  </si>
  <si>
    <t>57-0341</t>
  </si>
  <si>
    <t>ВЕШАЛКА ПОПЕРЕЧНАЯ 41 CM</t>
  </si>
  <si>
    <t>57-0346</t>
  </si>
  <si>
    <t>ВЕШАЛКА ПОПЕРЕЧНАЯ 46 CM</t>
  </si>
  <si>
    <t>57-0401-BI</t>
  </si>
  <si>
    <t xml:space="preserve">Вешалка трубы пылесоса </t>
  </si>
  <si>
    <t>57-0501-BI</t>
  </si>
  <si>
    <t xml:space="preserve">Вешалка для утюга </t>
  </si>
  <si>
    <t>57-0745-CR</t>
  </si>
  <si>
    <t>Пантограф 450-600 мм</t>
  </si>
  <si>
    <t>57-0760-CR</t>
  </si>
  <si>
    <t>Пантограф  600-830 мм</t>
  </si>
  <si>
    <t>57-0783-CR</t>
  </si>
  <si>
    <t>Пантограф 830-1150 мм</t>
  </si>
  <si>
    <t>57-0805-AN</t>
  </si>
  <si>
    <t>Ручка одинарная KOMANDOR  -анода натуральная</t>
  </si>
  <si>
    <t>57-0901-AN</t>
  </si>
  <si>
    <t>Ручка двойная KOMANDOR    -анода натуральная</t>
  </si>
  <si>
    <t>59-0691-1</t>
  </si>
  <si>
    <t xml:space="preserve">Дотяжка 25 кг, левая </t>
  </si>
  <si>
    <t>59-0691-2</t>
  </si>
  <si>
    <t>Дотяжка 25 кг, правая</t>
  </si>
  <si>
    <t>59-0692-1</t>
  </si>
  <si>
    <t>Дотяжка 25 - 50 кг, левая</t>
  </si>
  <si>
    <t>59-0692-2</t>
  </si>
  <si>
    <t>Дотяжка 25 - 50 кг, правая</t>
  </si>
  <si>
    <t>59-0702-CZ</t>
  </si>
  <si>
    <t>Шуруп для монтажа 3,5 X 16 мм Черный (1000 шт)</t>
  </si>
  <si>
    <t>59-0719</t>
  </si>
  <si>
    <t>Винт зажимающий М5х5 мм KB    (100 шт.)</t>
  </si>
  <si>
    <t>59-0728</t>
  </si>
  <si>
    <t>Монтажный шуруп  3,9x38 мм (1000 шт.)</t>
  </si>
  <si>
    <t>59-0730</t>
  </si>
  <si>
    <t>Винт-самонарез с цилиндрической головкой 3,5 x 16 мм (1000 шт.)</t>
  </si>
  <si>
    <t>59-0731</t>
  </si>
  <si>
    <t>Шуруп M 6 x 18 (1000 шт.)</t>
  </si>
  <si>
    <t>59-0732</t>
  </si>
  <si>
    <t>Гайка фланец M 6 (1000 шт.)</t>
  </si>
  <si>
    <t>59-0733</t>
  </si>
  <si>
    <t>Подкладка круглая 6,4 мм большая (1000 шт.)</t>
  </si>
  <si>
    <t>59-0740</t>
  </si>
  <si>
    <t>Шуруп с прокладкой 3,5X13 /100 шт./</t>
  </si>
  <si>
    <t>59-0749</t>
  </si>
  <si>
    <t>Винт-самонарез с цилиндрической головкой 6,3X35 /100 шт./</t>
  </si>
  <si>
    <t>59-0902-PR</t>
  </si>
  <si>
    <t>Плёнка защитная самоклеющ. для зеркал 0,2 X 250 м</t>
  </si>
  <si>
    <t>59-0904-PR</t>
  </si>
  <si>
    <t>Плёнка защитная самоклеющ. для зеркал 0,4 X 250 м</t>
  </si>
  <si>
    <t>59-0905-PR</t>
  </si>
  <si>
    <t>Плёнка защитная самоклеющ. для зеркал 0,5 X 250 м</t>
  </si>
  <si>
    <t>59-0906-PR</t>
  </si>
  <si>
    <t>Плёнка защитная самоклеющ. для зеркал 0,6 X 250 м</t>
  </si>
  <si>
    <t>59-1690</t>
  </si>
  <si>
    <t>Захват Дотяжка UNO</t>
  </si>
  <si>
    <t>59-1664</t>
  </si>
  <si>
    <t>Крепления Дотяжки UNO</t>
  </si>
  <si>
    <t>59-2002-AN</t>
  </si>
  <si>
    <t>Заглушка на винт, Анода натуральная (20 шт.)</t>
  </si>
  <si>
    <t>59-2002-CM</t>
  </si>
  <si>
    <t>Заглушка на винт, Черный (20 шт.)</t>
  </si>
  <si>
    <t>59-2691</t>
  </si>
  <si>
    <t>Дотяжка UNO 25 КГ</t>
  </si>
  <si>
    <t>59-2692</t>
  </si>
  <si>
    <t>Дотяжка UNO 50 КГ</t>
  </si>
  <si>
    <t>71-0411</t>
  </si>
  <si>
    <t>KOMANDOR Этикетка 3D Серебрянная</t>
  </si>
  <si>
    <t>0894601</t>
  </si>
  <si>
    <t>Двусторонний скотч Вюрт</t>
  </si>
  <si>
    <t>001.25.023</t>
  </si>
  <si>
    <t>Шаблон кондуктора</t>
  </si>
  <si>
    <t>502.72.761</t>
  </si>
  <si>
    <t>Мусорное ведро</t>
  </si>
  <si>
    <t>502.94.003</t>
  </si>
  <si>
    <t>553.78.205</t>
  </si>
  <si>
    <t>Направляющие Moovit</t>
  </si>
  <si>
    <t>556.66.736</t>
  </si>
  <si>
    <t>Пласт. поддон</t>
  </si>
  <si>
    <t>556.81.773</t>
  </si>
  <si>
    <t>Пластмассовые разделители (комплект)</t>
  </si>
  <si>
    <t>568.60.780</t>
  </si>
  <si>
    <t>Гладильная доска</t>
  </si>
  <si>
    <t>805.45.204</t>
  </si>
  <si>
    <t>Вешалка для брюк</t>
  </si>
  <si>
    <t>805.47.200</t>
  </si>
  <si>
    <t>Металлическая корзина</t>
  </si>
  <si>
    <t>833.53.300</t>
  </si>
  <si>
    <t>Розетка</t>
  </si>
  <si>
    <t>937.52.070</t>
  </si>
  <si>
    <t>Ограничитель</t>
  </si>
  <si>
    <t xml:space="preserve"> 175M4C20   MPL GL+SP SMNI</t>
  </si>
  <si>
    <t>Системы выдвижения TANDEM BOX</t>
  </si>
  <si>
    <t>05321465</t>
  </si>
  <si>
    <t>Направляющая к корпусу MERIVOBOX, 40 кг, НД=500 мм, прав.+лев.</t>
  </si>
  <si>
    <t>02479094</t>
  </si>
  <si>
    <t>Царга MERIVOBOX, высота N (68.5 мм), НД=500 мм, левая/правая</t>
  </si>
  <si>
    <t>07469764</t>
  </si>
  <si>
    <t>ZF4.1002</t>
  </si>
  <si>
    <t>MERIVOBOX крепление фасада снизу, на саморезы, симметрич.</t>
  </si>
  <si>
    <t>01125561</t>
  </si>
  <si>
    <t>MERIVOBOX держатели для задней стенки из ДСП, высота N (82,5 мм), левый/правый</t>
  </si>
  <si>
    <t>01336643</t>
  </si>
  <si>
    <t>173L8300   MPL   V500  NI</t>
  </si>
  <si>
    <t>02733933</t>
  </si>
  <si>
    <t>174H710ZE  DUEPL V500  NI</t>
  </si>
  <si>
    <t>CLIP ответная планка, крест., 0 мм, сталь, EXPANDO для дверей с двух сторон каркаса, Регулировка по высоте: эксцентрик</t>
  </si>
  <si>
    <t>08079515</t>
  </si>
  <si>
    <t>174H7100E  DUEPL V500 ONS</t>
  </si>
  <si>
    <t>CLIP ответная планка, крест., 0 мм, сталь, EXPANDO (с вмонтированными спецшурупами с распорн. пробками), Регулировка по высоте: эксцентрик</t>
  </si>
  <si>
    <t>06363008</t>
  </si>
  <si>
    <t xml:space="preserve"> 22K8001.21ABD L+ZT20SWIG</t>
  </si>
  <si>
    <t>Подъемный механизм AVENTOS HK top, заглушка, основная, с предварительно вмонтированной малой заглушкой, гладкий, левая</t>
  </si>
  <si>
    <t>05732800</t>
  </si>
  <si>
    <t xml:space="preserve"> 22K8001.21ABD R+ZT20SWIG</t>
  </si>
  <si>
    <t>Подъемный механизм AVENTOS HK top, заглушка, основная, с предварительно вмонтированной малой заглушкой, гладкий, правая</t>
  </si>
  <si>
    <t>06148310</t>
  </si>
  <si>
    <t>450.3001B  K R+L   MP  ZN</t>
  </si>
  <si>
    <t>Направляющая к корпусу MERIVOBOX, 40 кг, НД=300 мм, прав.+лев.</t>
  </si>
  <si>
    <t>07717398</t>
  </si>
  <si>
    <t>450.3501B  K R+L   MP  ZN</t>
  </si>
  <si>
    <t>Направляющая к корпусу MERIVOBOX, 40 кг, НД=350 мм, прав.+лев.</t>
  </si>
  <si>
    <t>04944121</t>
  </si>
  <si>
    <t>450.4001B  K R+L   MP  ZN</t>
  </si>
  <si>
    <t>Направляющая к корпусу MERIVOBOX, 40 кг, НД=400 мм, прав.+лев.</t>
  </si>
  <si>
    <t>05508763</t>
  </si>
  <si>
    <t>450.4501B  K R+L   MP  ZN</t>
  </si>
  <si>
    <t>Направляющая к корпусу MERIVOBOX, 40 кг, НД=450 мм, прав.+лев.</t>
  </si>
  <si>
    <t>450.5001B  K R+L   MP  ZN</t>
  </si>
  <si>
    <t>06123749</t>
  </si>
  <si>
    <t>450.5501B  K R+L   MP  ZN</t>
  </si>
  <si>
    <t>Направляющая к корпусу MERIVOBOX, 40 кг, НД=550 мм, прав.+лев.</t>
  </si>
  <si>
    <t>08710473</t>
  </si>
  <si>
    <t>450.6001B  K R+L   MP  ZN</t>
  </si>
  <si>
    <t>Направляющая к корпусу MERIVOBOX, 40 кг, НД=600 мм, прав.+лев.</t>
  </si>
  <si>
    <t>02072184</t>
  </si>
  <si>
    <t>453.5001B  K R+L   MP  ZN</t>
  </si>
  <si>
    <t>Направляющая к корпусу MERIVOBOX, 70 кг, НД=500 мм, прав.+лев.</t>
  </si>
  <si>
    <t>08761221</t>
  </si>
  <si>
    <t>470K3002S  Z R+L  V1 IG-M</t>
  </si>
  <si>
    <t>Царга MERIVOBOX, высота K (129 мм), НД=300 мм, левая/правая</t>
  </si>
  <si>
    <t>05271791</t>
  </si>
  <si>
    <t>470K3002S  Z R+L  V1 OG-M</t>
  </si>
  <si>
    <t>09875185</t>
  </si>
  <si>
    <t>470K3502S  Z R+L  V1 IG-M</t>
  </si>
  <si>
    <t>Царга MERIVOBOX, высота K (129 мм), НД=350 мм, левая/правая</t>
  </si>
  <si>
    <t>07926228</t>
  </si>
  <si>
    <t>470K3502S  Z R+L  V1 OG-M</t>
  </si>
  <si>
    <t>09560137</t>
  </si>
  <si>
    <t>470K4002S  Z R+L  V1 IG-M</t>
  </si>
  <si>
    <t>Царга MERIVOBOX, высота K (129 мм), НД=400 мм, левая/правая</t>
  </si>
  <si>
    <t>02971517</t>
  </si>
  <si>
    <t>470K4002S  Z R+L  V1 OG-M</t>
  </si>
  <si>
    <t>07405364</t>
  </si>
  <si>
    <t>470K4502S  Z R+L  V1 OG-M</t>
  </si>
  <si>
    <t>Царга MERIVOBOX, высота K (129 мм), НД=450 мм, левая/правая</t>
  </si>
  <si>
    <t>07743873</t>
  </si>
  <si>
    <t>470K5002S  Z R+L  V1 IG-M</t>
  </si>
  <si>
    <t>Царга MERIVOBOX, высота K (129 мм), НД=500 мм, левая/правая</t>
  </si>
  <si>
    <t>06593374</t>
  </si>
  <si>
    <t>470K5502S  Z R+L  V1 IG-M</t>
  </si>
  <si>
    <t>Царга MERIVOBOX, высота K (129 мм), НД=550 мм, левая/правая</t>
  </si>
  <si>
    <t>01836959</t>
  </si>
  <si>
    <t>470K5502S  Z R+L  V1 OG-M</t>
  </si>
  <si>
    <t>09275585</t>
  </si>
  <si>
    <t>470K6002S  Z R+L  V1 OG-M</t>
  </si>
  <si>
    <t>Царга MERIVOBOX, высота K (129 мм), НД=600 мм, левая/правая</t>
  </si>
  <si>
    <t>02193448</t>
  </si>
  <si>
    <t>470M3002S  Z R+L  V1 IG-M</t>
  </si>
  <si>
    <t>Царга MERIVOBOX, высота M (91 мм), НД=300 мм, левая/правая</t>
  </si>
  <si>
    <t>05845060</t>
  </si>
  <si>
    <t>470M3002S  Z R+L  V1 OG-M</t>
  </si>
  <si>
    <t>06782868</t>
  </si>
  <si>
    <t>470M3502S  Z R+L  V1 IG-M</t>
  </si>
  <si>
    <t>Царга MERIVOBOX, высота M (91 мм), НД=350 мм, левая/правая</t>
  </si>
  <si>
    <t>05522241</t>
  </si>
  <si>
    <t>470M3502S  Z R+L  V1 OG-M</t>
  </si>
  <si>
    <t>02009574</t>
  </si>
  <si>
    <t>470M4002S  Z R+L  V1 IG-M</t>
  </si>
  <si>
    <t>Царга MERIVOBOX, высота M (91 мм), НД=400 мм, левая/правая</t>
  </si>
  <si>
    <t>05548660</t>
  </si>
  <si>
    <t>470M4002S  Z R+L  V1 OG-M</t>
  </si>
  <si>
    <t>09427180</t>
  </si>
  <si>
    <t>470M4502S  Z R+L  V1 IG-M</t>
  </si>
  <si>
    <t>Царга MERIVOBOX, высота M (91 мм), НД=450 мм, левая/правая</t>
  </si>
  <si>
    <t>01291057</t>
  </si>
  <si>
    <t>470M4502S  Z R+L  V1 OG-M</t>
  </si>
  <si>
    <t>06397349</t>
  </si>
  <si>
    <t>470M5002S  Z R+L  V1 IG-M</t>
  </si>
  <si>
    <t>Царга MERIVOBOX, высота M (91 мм), НД=500 мм, левая/правая</t>
  </si>
  <si>
    <t>01354392</t>
  </si>
  <si>
    <t>470M5002S  Z R+L  V1 OG-M</t>
  </si>
  <si>
    <t>01366395</t>
  </si>
  <si>
    <t>470M5502S  Z R+L  V1 IG-M</t>
  </si>
  <si>
    <t>Царга MERIVOBOX, высота M (91 мм), НД=550 мм, левая/правая</t>
  </si>
  <si>
    <t>01292555</t>
  </si>
  <si>
    <t>470M5502S  Z R+L  V1 OG-M</t>
  </si>
  <si>
    <t>07852365</t>
  </si>
  <si>
    <t>470M6002S  Z R+L  V1 IG-M</t>
  </si>
  <si>
    <t>Царга MERIVOBOX, высота M (91 мм), НД=600 мм, левая/правая</t>
  </si>
  <si>
    <t>06383711</t>
  </si>
  <si>
    <t>470M6002S  Z R+L  V1 OG-M</t>
  </si>
  <si>
    <t>470N5002S  Z R+L  V1 IG-M</t>
  </si>
  <si>
    <t>05687244</t>
  </si>
  <si>
    <t>470N5002S  Z R+L  V1 OG-M</t>
  </si>
  <si>
    <t>03539719</t>
  </si>
  <si>
    <t>550F6000T  TANDEM  MP  ZN</t>
  </si>
  <si>
    <t>TANDEM TIP-ON частичное выдвижение, направляющая﻿, 30 кг, НД=600 мм, под замки, левая/правая</t>
  </si>
  <si>
    <t>04969660</t>
  </si>
  <si>
    <t>766H6000S  MOVENTO MP  ZN</t>
  </si>
  <si>
    <t>MOVENTO с BLUMOTION S, полное выдвижение, направляющая﻿, 70 кг, НД=600 мм, под замки, левая/правая</t>
  </si>
  <si>
    <t>05626919</t>
  </si>
  <si>
    <t>766H6500S  MOVENTO MP  ZN</t>
  </si>
  <si>
    <t>MOVENTO с BLUMOTION S, полное выдвижение, направляющая﻿, 70 кг, НД=650 мм, под замки, левая/правая</t>
  </si>
  <si>
    <t>09457271</t>
  </si>
  <si>
    <t>770N5002S  Z R+L  V1 SW-M</t>
  </si>
  <si>
    <t>LEGRABOX царга, высота N (66.5 мм), НД=500 мм, левая/правая, LEGRABOX pure</t>
  </si>
  <si>
    <t>03034711</t>
  </si>
  <si>
    <t>770N5002S  Z R+L  V1 OG-M</t>
  </si>
  <si>
    <t>01457287</t>
  </si>
  <si>
    <t>05146382</t>
  </si>
  <si>
    <t>T60H4140   TOB  R+LV1R735</t>
  </si>
  <si>
    <t>Комплект (Механизм TIP-ON BLUMOTION + триггер + Адаптер) TIP-ON BLUMOTION, для MERIVOBOX, Тип S1, НД=270-349 мм, Общий вес ящика=10-20 кг, прав.+лев.</t>
  </si>
  <si>
    <t>07709425</t>
  </si>
  <si>
    <t>T60H4340   TOB  R+LV1R735</t>
  </si>
  <si>
    <t>Комплект (Механизм TIP-ON BLUMOTION + триггер + Адаптер) TIP-ON BLUMOTION, для MERIVOBOX, Тип L1, НД=350-650 мм, Общий вес ящика=10-20 кг, прав.+лев.</t>
  </si>
  <si>
    <t>05586120</t>
  </si>
  <si>
    <t>T60H4540   TOB  R+LV1R737</t>
  </si>
  <si>
    <t>Комплект (Механизм TIP-ON BLUMOTION + триггер + Адаптер) TIP-ON BLUMOTION, для MERIVOBOX, Тип L3, НД=350-650 мм, Общий вес ящика=15-40 кг, прав.+лев.</t>
  </si>
  <si>
    <t>07544767</t>
  </si>
  <si>
    <t>T60H4570   TOB  R+LV1   S</t>
  </si>
  <si>
    <t>Комплект (Механизм TIP-ON BLUMOTION + триггер + Адаптер) TIP-ON BLUMOTION, для MERIVOBOX, Тип L5, НД=450-650 мм, Общий вес ящика=35-70 кг, прав.+лев.</t>
  </si>
  <si>
    <t>09177806</t>
  </si>
  <si>
    <t>Z70.0320   BLUMO V100WG/W</t>
  </si>
  <si>
    <t>BLUMOTION для систем выдвижения, 32x METABOX</t>
  </si>
  <si>
    <t>07927174</t>
  </si>
  <si>
    <t>ZB4E000S   HO-RW  MP IG-M</t>
  </si>
  <si>
    <t>MERIVOBOX держатели для задней стенки из ДСП, высота Е (209 мм), левый/правый</t>
  </si>
  <si>
    <t>06201078</t>
  </si>
  <si>
    <t>ZB4E000S   HO-RW  MP OG-M</t>
  </si>
  <si>
    <t>02878996</t>
  </si>
  <si>
    <t>ZB4E00AK   ABD  V100 IG-M</t>
  </si>
  <si>
    <t>Заглушка для MERIVOBOX, высота E, симметричная</t>
  </si>
  <si>
    <t>02905382</t>
  </si>
  <si>
    <t>ZB4E00AK   ABD  V100 OG-M</t>
  </si>
  <si>
    <t>09307399</t>
  </si>
  <si>
    <t>ZB4K000S   HO-RW  MP IG-M</t>
  </si>
  <si>
    <t>MERIVOBOX держатели для задней стенки из ДСП, высота Высота K (146 мм), левый/правый</t>
  </si>
  <si>
    <t>01291222</t>
  </si>
  <si>
    <t>ZB4M000S   HO-RW  MP IG-M</t>
  </si>
  <si>
    <t>MERIVOBOX держатели для задней стенки из ДСП, высота M (108 мм), левый/правый</t>
  </si>
  <si>
    <t>07536461</t>
  </si>
  <si>
    <t>ZB4M000S   HO-RW  MP OG-M</t>
  </si>
  <si>
    <t>ZB4M00AK   ABD  V100 IG-M</t>
  </si>
  <si>
    <t>Заглушка для MERIVOBOX, высота М, симметричная</t>
  </si>
  <si>
    <t>05159029</t>
  </si>
  <si>
    <t>ZB4M00AK   ABD  V100 OG-M</t>
  </si>
  <si>
    <t>ZB4N000S   HO-RW  MP IG-M</t>
  </si>
  <si>
    <t>05241618</t>
  </si>
  <si>
    <t>ZB4N000S   HO-RW  MP OG-M</t>
  </si>
  <si>
    <t>02454505</t>
  </si>
  <si>
    <t>ZB7N000S   HO-RW  MP SW-M</t>
  </si>
  <si>
    <t>LEGRABOX держатель задней стенки из ДСП, высота N (80 мм), левый/правый</t>
  </si>
  <si>
    <t>02948763</t>
  </si>
  <si>
    <t>ZB7N000S   HO-RW  MP OG-M</t>
  </si>
  <si>
    <t>08058240</t>
  </si>
  <si>
    <t>ZC7G0P0I   GEW-HAL V1INGL</t>
  </si>
  <si>
    <t>Держатель специй AMBIA-LINE , для LEGRABOX/MERIVOBOX</t>
  </si>
  <si>
    <t>ZF4.1002   FROB  V500  ZN</t>
  </si>
  <si>
    <t>04607435</t>
  </si>
  <si>
    <t>ZF4.10T2   FROB UV100  ZN</t>
  </si>
  <si>
    <t>MERIVOBOX крепление фасада снизу, eXPANDO T, симметрич.</t>
  </si>
  <si>
    <t>09627637</t>
  </si>
  <si>
    <t>ZF4.5012   FROB O 500  ZN</t>
  </si>
  <si>
    <t>MERIVOBOX крепление фасада сверху, на саморезы, симметрич.</t>
  </si>
  <si>
    <t>03162978</t>
  </si>
  <si>
    <t>ZF4.50T2   FROB OV100  ZN</t>
  </si>
  <si>
    <t>MERIVOBOX крепление фасада сверху, eXPANDO T, симметрич.</t>
  </si>
  <si>
    <t>01555265</t>
  </si>
  <si>
    <t>ZF7N7002   FROB  V500  ZN</t>
  </si>
  <si>
    <t>LEGRABOX крепление фасада, высота N, на саморезы, симметрич., для LEGRABOX pure</t>
  </si>
  <si>
    <t>08564806</t>
  </si>
  <si>
    <t>ZI4.0MS1   FRO R+L V1IG-M</t>
  </si>
  <si>
    <t>MERIVOBOX держатель фасада, для внутренних ящиков, левый/правый</t>
  </si>
  <si>
    <t>02975987</t>
  </si>
  <si>
    <t>ZI4.0MS1   FRO R+L V1OG-M</t>
  </si>
  <si>
    <t>01661280</t>
  </si>
  <si>
    <t>ZI4.1KS1   FRO R+L V1IG-M</t>
  </si>
  <si>
    <t>08598461</t>
  </si>
  <si>
    <t>ZI4.1KS1   FRO R+L V1OG-M</t>
  </si>
  <si>
    <t>03897381</t>
  </si>
  <si>
    <t>ZI4.2ES1   FRO R+L V1IG-M</t>
  </si>
  <si>
    <t>04856433</t>
  </si>
  <si>
    <t>ZI4.2ES1   FRO R+L V1OG-M</t>
  </si>
  <si>
    <t>06189248</t>
  </si>
  <si>
    <t>ZI4.4ES1   FRO R+L V1IG-M</t>
  </si>
  <si>
    <t>MERIVOBOX держатель фасада, для высокого внутреннего ящика со вставкой, левый/правый</t>
  </si>
  <si>
    <t>08252146</t>
  </si>
  <si>
    <t>ZI4.4ES1   FRO R+L V1OG-M</t>
  </si>
  <si>
    <t>05788666</t>
  </si>
  <si>
    <t>ZI7.0M07   MI/MG   V1IM/G</t>
  </si>
  <si>
    <t>08514040</t>
  </si>
  <si>
    <t>08695724</t>
  </si>
  <si>
    <t>ZL4.300S.E BXCA MP 10IG-M</t>
  </si>
  <si>
    <t>MERIVOBOX BOXCAP, НД=300 мм, высота E, левый/правый</t>
  </si>
  <si>
    <t>09716262</t>
  </si>
  <si>
    <t>ZL4.300S.E BXCA MP 10OG-M</t>
  </si>
  <si>
    <t>08658557</t>
  </si>
  <si>
    <t>ZL4.350S.E BXCA MP 10IG-M</t>
  </si>
  <si>
    <t>MERIVOBOX BOXCAP, НД=350 мм, высота E, левый/правый</t>
  </si>
  <si>
    <t>01982920</t>
  </si>
  <si>
    <t>ZL4.350S.E BXCA MP 10OG-M</t>
  </si>
  <si>
    <t>08921841</t>
  </si>
  <si>
    <t>ZL4.400S.E BXCA MP 10IG-M</t>
  </si>
  <si>
    <t>MERIVOBOX BOXCAP, НД=400 мм, высота E, левый/правый</t>
  </si>
  <si>
    <t>07044102</t>
  </si>
  <si>
    <t>ZL4.400S.E BXCA MP 10OG-M</t>
  </si>
  <si>
    <t>07097397</t>
  </si>
  <si>
    <t>ZL4.450S.E BXCA MP 10IG-M</t>
  </si>
  <si>
    <t>MERIVOBOX BOXCAP, НД=450 мм, высота E, левый/правый</t>
  </si>
  <si>
    <t>03500073</t>
  </si>
  <si>
    <t>ZL4.450S.E BXCA MP 10OG-M</t>
  </si>
  <si>
    <t>02625251</t>
  </si>
  <si>
    <t>ZL4.500S.E BXCA MP 10IG-M</t>
  </si>
  <si>
    <t>MERIVOBOX BOXCAP, НД=500 мм, высота E, левый/правый</t>
  </si>
  <si>
    <t>01546113</t>
  </si>
  <si>
    <t>ZL4.500S.E BXCA MP 10OG-M</t>
  </si>
  <si>
    <t>01458883</t>
  </si>
  <si>
    <t>ZL4.550S.E BXCA MP 10IG-M</t>
  </si>
  <si>
    <t>MERIVOBOX BOXCAP, НД=550 мм, высота E, левый/правый</t>
  </si>
  <si>
    <t>08849172</t>
  </si>
  <si>
    <t>ZL4.550S.E BXCA MP 10OG-M</t>
  </si>
  <si>
    <t>03457524</t>
  </si>
  <si>
    <t>ZL4.600S.E BXCA MP 10OG-M</t>
  </si>
  <si>
    <t>MERIVOBOX BOXCAP, НД=600 мм, высота E, левый/правый</t>
  </si>
  <si>
    <t>02127627</t>
  </si>
  <si>
    <t>ZL4M00808  BVH R+L V1OG-M</t>
  </si>
  <si>
    <t>MERIVOBOX BOXCOVER, высота E, передний / задний, левая/правая</t>
  </si>
  <si>
    <t>04367706</t>
  </si>
  <si>
    <t>ZR4.1059U  RELING  20IG-M</t>
  </si>
  <si>
    <t>MERIVOBOX поперечный релинг, до ШК=1200 мм, длина=1059 мм, под раскрой</t>
  </si>
  <si>
    <t>04110020</t>
  </si>
  <si>
    <t>ZR4.1059U  RELING  20OG-M</t>
  </si>
  <si>
    <t>07735399</t>
  </si>
  <si>
    <t>ZR4.300RS.ERE R+L MP IG-M</t>
  </si>
  <si>
    <t>MERIVOBOX продольный релинг, НД=300 мм, левый/правый</t>
  </si>
  <si>
    <t>05279690</t>
  </si>
  <si>
    <t>ZR4.300RS.ERE R+L MP OG-M</t>
  </si>
  <si>
    <t>05123250</t>
  </si>
  <si>
    <t>ZR4.350RS.ERE R+L MP IG-M</t>
  </si>
  <si>
    <t>MERIVOBOX продольный релинг, НД=350 мм, левый/правый</t>
  </si>
  <si>
    <t>02768659</t>
  </si>
  <si>
    <t>ZR4.350RS.ERE R+L MP OG-M</t>
  </si>
  <si>
    <t>03488117</t>
  </si>
  <si>
    <t>ZR4.400RS.ERE R+L MP IG-M</t>
  </si>
  <si>
    <t>MERIVOBOX продольный релинг, НД=400 мм, левый/правый</t>
  </si>
  <si>
    <t>06055091</t>
  </si>
  <si>
    <t>ZR4.400RS.ERE R+L MP OG-M</t>
  </si>
  <si>
    <t>02536510</t>
  </si>
  <si>
    <t>ZR4.450RS.ERE R+L MP IG-M</t>
  </si>
  <si>
    <t>MERIVOBOX продольный релинг, НД=450 мм, левый/правый</t>
  </si>
  <si>
    <t>09805311</t>
  </si>
  <si>
    <t>ZR4.450RS.ERE R+L MP OG-M</t>
  </si>
  <si>
    <t>03457167</t>
  </si>
  <si>
    <t>ZR4.500RS.ERE R+L MP IG-M</t>
  </si>
  <si>
    <t>MERIVOBOX продольный релинг, НД=500 мм, левый/правый</t>
  </si>
  <si>
    <t>08551966</t>
  </si>
  <si>
    <t>ZR4.500RS.ERE R+L MP OG-M</t>
  </si>
  <si>
    <t>04098129</t>
  </si>
  <si>
    <t>ZR4.550RS.ERE R+L MP IG-M</t>
  </si>
  <si>
    <t>MERIVOBOX продольный релинг, НД=550 мм, левый/правый</t>
  </si>
  <si>
    <t>06518258</t>
  </si>
  <si>
    <t>ZR4.550RS.ERE R+L MP OG-M</t>
  </si>
  <si>
    <t>06751677</t>
  </si>
  <si>
    <t>ZR4.600RS.ERE R+L MP IG-M</t>
  </si>
  <si>
    <t>MERIVOBOX продольный релинг, НД=600 мм, левый/правый</t>
  </si>
  <si>
    <t>03692146</t>
  </si>
  <si>
    <t>ZR4.600RS.ERE R+L MP OG-M</t>
  </si>
  <si>
    <t>06987956</t>
  </si>
  <si>
    <t>ZS7M750MU  SE-ST14 V1R737</t>
  </si>
  <si>
    <t>MOVENTO боковой стабилизатор, НД=750 мм, ШК=1400 мм, полн. выдвиж., под раскрой</t>
  </si>
  <si>
    <t>ZST.750TV  SE-ST14 V1R737</t>
  </si>
  <si>
    <t>TANDEM боковой стабилизатор, НД=750 мм, ШК=1400 мм, полн. выдвиж., под раскрой</t>
  </si>
  <si>
    <t>02230934</t>
  </si>
  <si>
    <t>ZV4.1042M  VORD-ST 12IG-M</t>
  </si>
  <si>
    <t>передняя панель, ШК=1200 мм, под раскрой, для MERIVOBOX</t>
  </si>
  <si>
    <t>06673888</t>
  </si>
  <si>
    <t>ZV4.1042M  VORD-ST 12OG-M</t>
  </si>
  <si>
    <t>передняя панель, внутренний ящик и внутренняя галерея с поперечным релингом, ШК=1200 мм, под раскрой, для MERIVOBOX</t>
  </si>
  <si>
    <t>07408993</t>
  </si>
  <si>
    <t>ZV4.1042NN VORD-ST 12IG-M</t>
  </si>
  <si>
    <t>передняя панель, С пазом для вставки, ШК=1200 мм, под раскрой, для MERIVOBOX</t>
  </si>
  <si>
    <t>03150389</t>
  </si>
  <si>
    <t>ZV4.1042NN VORD-ST 12OG-M</t>
  </si>
  <si>
    <t>передняя панель, С пазом для вставки, высокий внутренний ящик со вставкой, ШК=1200 мм, под раскрой, для MERIVOBOX</t>
  </si>
  <si>
    <t>15.22.261-1</t>
  </si>
  <si>
    <t xml:space="preserve">PVC Seal Glass To Floor, S-5701, 2,5 Mtr, F/8mm Glass ПВХ Уплотнение Стекла к Полу </t>
  </si>
  <si>
    <t>15.22.262-1</t>
  </si>
  <si>
    <t xml:space="preserve">PVC Seal Glass To Floor, S-5701, 2,5 Mtr, F/10mm Glass ПВХ Уплотнение Стекла к Полу </t>
  </si>
  <si>
    <t>15.22.291-1</t>
  </si>
  <si>
    <t xml:space="preserve">PVC Seal Glass To Floor, S-5707, 2,5 Mtr, F/8mm Glass ПВХ Уплотнение Стекла к Полу </t>
  </si>
  <si>
    <t>15.22.292-1</t>
  </si>
  <si>
    <t xml:space="preserve">PVC Seal Glass To Floor, S-5707, 2,5 Mtr, F/10mm Glass ПВХ - Уплотнение Стекла к Полу </t>
  </si>
  <si>
    <t>15.22.297-1</t>
  </si>
  <si>
    <t xml:space="preserve">PVC Seal Glass To Floor, S-5708, 2,5 Mtr, F/10mm Glass  With 9mm Lip ПВХ Уплотнение Стекла к Полу </t>
  </si>
  <si>
    <t>15.22.306-1</t>
  </si>
  <si>
    <t>PVC Seal Glass To Glass, White Magnet, 90/180DG, S-5711, F/8mm Glass, 2,5 Mtr. - Уплотнитель+магнит 8 мм-180</t>
  </si>
  <si>
    <t>15.22.307-1</t>
  </si>
  <si>
    <t>PVC Seal Glass To Glass, White Magnet, 90/180DG, S-5711, F/10 mm Glass, 2,5 Mtr. - Уплотнитель+магнит 10 мм-180</t>
  </si>
  <si>
    <t>15.22.322-0</t>
  </si>
  <si>
    <t xml:space="preserve">PVC Seal Glass To Floor, S-5714, 2,5 Mtr, F/10mm Glass  With 16 mm  Soft Fin ПВХ Уплотнение Стекла к Полу </t>
  </si>
  <si>
    <t>22.23.152-0</t>
  </si>
  <si>
    <t xml:space="preserve">T &amp; R Handle SS-304, Hollow  - замок для двери туалета полый </t>
  </si>
  <si>
    <t xml:space="preserve"> Системы Выдвижения  MERIVOBOX</t>
  </si>
  <si>
    <t>MERIVOBOX  M (91 mm) 600 ММ</t>
  </si>
  <si>
    <t>ZB4M000S</t>
  </si>
  <si>
    <t>MERIVOBOX  M (91 mm) 550 ММ</t>
  </si>
  <si>
    <t>MERIVOBOX  M (91 mm) 500ММ</t>
  </si>
  <si>
    <t>MERIVOBOX  M (91 mm) 450ММ</t>
  </si>
  <si>
    <t>MERIVOBOX  M (91 mm) 400 ММ</t>
  </si>
  <si>
    <t>MERIVOBOX  M (91 mm) 350 ММ</t>
  </si>
  <si>
    <t>MERIVOBOX  M (91 mm) 300 ММ</t>
  </si>
  <si>
    <t>MERIVOBOX  K  (129 mm) 600ММ</t>
  </si>
  <si>
    <t>MERIVOBOX  K  (129 mm) 550ММ</t>
  </si>
  <si>
    <t>MERIVOBOX  K  (129 mm) 500ММ</t>
  </si>
  <si>
    <t>MERIVOBOX  K  (129 mm) 450ММ</t>
  </si>
  <si>
    <t>MERIVOBOX  K  (129 mm) 400ММ</t>
  </si>
  <si>
    <t>MERIVOBOX  K  (129 mm) 350ММ</t>
  </si>
  <si>
    <t>MERIVOBOX  K  (129 mm) 300ММ</t>
  </si>
  <si>
    <t>Системы выдвижения TANDEM BOX ANTARO</t>
  </si>
  <si>
    <t>Вес</t>
  </si>
  <si>
    <t>Передано -шт</t>
  </si>
  <si>
    <t>Сумма</t>
  </si>
  <si>
    <t>Дата</t>
  </si>
  <si>
    <t>SPACE STEP Комплект, Пластмасса/сталь, НД=410 мм</t>
  </si>
  <si>
    <t>MERIVOBOX  E Relling (209 mm) 300 MM 40 кг</t>
  </si>
  <si>
    <t>MERIVOBOX  E Relling (209 mm) 350 MM 40 кг</t>
  </si>
  <si>
    <t>MERIVOBOX  E Relling (209 mm) 400 MM 40 кг</t>
  </si>
  <si>
    <t>MERIVOBOX  E Relling (209 mm) 450 MM 40 кг</t>
  </si>
  <si>
    <t>MERIVOBOX  E Relling (209 mm) 500 MM 40 кг</t>
  </si>
  <si>
    <t>MERIVOBOX  E Relling (209 mm) 550 MM 40 кг</t>
  </si>
  <si>
    <t>MERIVOBOX  E Relling (209 mm) 600 MM 40 кг</t>
  </si>
  <si>
    <t>MERIVOBOX  E BOXCAP (209 mm) 600 MM 40 кг</t>
  </si>
  <si>
    <t>MERIVOBOX  E BOXCAP (209 mm) 300 MM 40 кг</t>
  </si>
  <si>
    <t>MERIVOBOX  E BOXCAP (209 mm) 350 MM 40 кг</t>
  </si>
  <si>
    <t>MERIVOBOX  E BOXCAP (209 mm) 400 MM 40 кг</t>
  </si>
  <si>
    <t>MERIVOBOX  E BOXCAP (209 mm) 450 MM 40 кг</t>
  </si>
  <si>
    <t>MERIVOBOX  E BOXCAP (209 mm) 500 MM 40 кг</t>
  </si>
  <si>
    <t>MERIVOBOX  E BOXCAP (209 mm) 550 MM 40 кг</t>
  </si>
  <si>
    <t>MERIVOBOX  E BOXCOVER (209 mm) 600 MM 40 кг</t>
  </si>
  <si>
    <t>MERIVOBOX  E BOXCOVER (209 mm) 300 MM 40 кг</t>
  </si>
  <si>
    <t>MERIVOBOX  E BOXCOVER (209 mm) 350 MM 40 кг</t>
  </si>
  <si>
    <t>MERIVOBOX  E BOXCOVER (209 mm) 400 MM 40 кг</t>
  </si>
  <si>
    <t>MERIVOBOX  E BOXCOVER (209 mm) 450 MM 40 кг</t>
  </si>
  <si>
    <t>MERIVOBOX  E BOXCOVER (209 mm) 500 MM 40 кг</t>
  </si>
  <si>
    <t>MERIVOBOX  E BOXCOVER (209 mm) 550 MM 40 кг</t>
  </si>
  <si>
    <t>MERIVOBOX  M Gallery (91 mm) 300 ММ</t>
  </si>
  <si>
    <t>MERIVOBOX  N (68.5 mm) 300 ММ</t>
  </si>
  <si>
    <t>MERIVOBOX  M Gallery (91 mm) 350 ММ</t>
  </si>
  <si>
    <t>MERIVOBOX  M Gallery (91 mm) 400 ММ</t>
  </si>
  <si>
    <t>MERIVOBOX  M Gallery (91 mm) 450 ММ</t>
  </si>
  <si>
    <t>MERIVOBOX  M Gallery (91 mm) 500 ММ</t>
  </si>
  <si>
    <t>MERIVOBOX  M Gallery (91 mm) 550 ММ</t>
  </si>
  <si>
    <t>MERIVOBOX  M Gallery (91 mm) 600 ММ</t>
  </si>
  <si>
    <t>ZB4K000S   HO-RW  MP OG-M</t>
  </si>
  <si>
    <t>01123466</t>
  </si>
  <si>
    <t>MERIVOBOX  K Gallery (129 mm) 300 ММ</t>
  </si>
  <si>
    <t>470K4502S  Z R+L  V1 IG-M</t>
  </si>
  <si>
    <t>08418757</t>
  </si>
  <si>
    <t>470K5002S  Z R+L  V1 OG-M</t>
  </si>
  <si>
    <t>06482764</t>
  </si>
  <si>
    <t>470K6002S  Z R+L  V1 IG-M</t>
  </si>
  <si>
    <t>02417775</t>
  </si>
  <si>
    <t>MERIVOBOX  K Gallery (129 mm) 350 ММ</t>
  </si>
  <si>
    <t>MERIVOBOX  K Gallery (129 mm) 400 ММ</t>
  </si>
  <si>
    <t>MERIVOBOX  K Gallery (129 mm) 450 ММ</t>
  </si>
  <si>
    <t>MERIVOBOX  K Gallery (129 mm) 500 ММ</t>
  </si>
  <si>
    <t>MERIVOBOX  K Gallery (129 mm) 550 ММ</t>
  </si>
  <si>
    <t>MERIVOBOX  K Gallery (129 mm) 600 ММ</t>
  </si>
  <si>
    <t>MERIVOBOX  E Gallery Relling-relling (209 mm) 300 ММ</t>
  </si>
  <si>
    <t>MERIVOBOX  E Gallery Relling-relling (209 mm) 350 ММ</t>
  </si>
  <si>
    <t>MERIVOBOX  E Gallery Relling-relling (209 mm) 400 ММ</t>
  </si>
  <si>
    <t>MERIVOBOX  E Gallery Relling-relling (209 mm) 450 ММ</t>
  </si>
  <si>
    <t>MERIVOBOX  E Gallery Relling-relling (209 mm) 500 ММ</t>
  </si>
  <si>
    <t>MERIVOBOX  E Gallery Relling-relling (209 mm) 550 ММ</t>
  </si>
  <si>
    <t>MERIVOBOX  E Gallery Relling-relling (209 mm) 600 ММ</t>
  </si>
  <si>
    <t>MERIVOBOX  E Gallery Relling-вставка (209 mm) 300 ММ</t>
  </si>
  <si>
    <t>MERIVOBOX  E Gallery Relling-вставка (209 mm) 350 ММ</t>
  </si>
  <si>
    <t>MERIVOBOX  E Gallery Relling-вставка (209 mm) 400 ММ</t>
  </si>
  <si>
    <t>MERIVOBOX  E Gallery Relling-вставка (209 mm) 450 ММ</t>
  </si>
  <si>
    <t>MERIVOBOX  E Gallery Relling-вставка (209 mm) 500 ММ</t>
  </si>
  <si>
    <t>MERIVOBOX  E Gallery Relling-вставка (209 mm) 550 ММ</t>
  </si>
  <si>
    <t>MERIVOBOX  E Gallery Relling-вставка (209 mm) 600 ММ</t>
  </si>
  <si>
    <t>MERIVOBOX  E Gallery Boxcover-Relling (209 mm) 300 ММ</t>
  </si>
  <si>
    <t>MERIVOBOX  E Gallery Boxcover-Relling (209 mm) 350 ММ</t>
  </si>
  <si>
    <t>MERIVOBOX  E Gallery Boxcover-Relling (209 mm) 400 ММ</t>
  </si>
  <si>
    <t>MERIVOBOX  E Gallery Boxcover-Relling (209 mm) 450 ММ</t>
  </si>
  <si>
    <t>MERIVOBOX  E Gallery Boxcover-Relling (209 mm) 500 ММ</t>
  </si>
  <si>
    <t>MERIVOBOX  E Gallery Boxcover-Relling (209 mm) 550 ММ</t>
  </si>
  <si>
    <t>MERIVOBOX  E Gallery Boxcover-Relling (209 mm) 600 ММ</t>
  </si>
  <si>
    <t>MERIVOBOX  E Gallery Boxcover-вставка (209 mm) 300 ММ</t>
  </si>
  <si>
    <t>MERIVOBOX  E Gallery Boxcover-вставка (209 mm) 350 ММ</t>
  </si>
  <si>
    <t>MERIVOBOX  E Gallery Boxcover-вставка (209 mm) 400 ММ</t>
  </si>
  <si>
    <t>MERIVOBOX  E Gallery Boxcover-вставка (209 mm) 450 ММ</t>
  </si>
  <si>
    <t>MERIVOBOX  E Gallery Boxcover-вставка (209 mm) 500 ММ</t>
  </si>
  <si>
    <t>MERIVOBOX  E Gallery Boxcover-вставка (209 mm) 550 ММ</t>
  </si>
  <si>
    <t>MERIVOBOX  E Gallery Boxcover-вставка (209 mm) 600 ММ</t>
  </si>
  <si>
    <t>MERIVOBOX  E Gallery Boxcap-Relling (209 mm) 300 ММ</t>
  </si>
  <si>
    <t>MERIVOBOX  E Gallery Boxcap-Relling (209 mm) 350 ММ</t>
  </si>
  <si>
    <t>MERIVOBOX  E Gallery Boxcap-Relling (209 mm) 400 ММ</t>
  </si>
  <si>
    <t>MERIVOBOX  E Gallery Boxcap-Relling (209 mm) 450 ММ</t>
  </si>
  <si>
    <t>MERIVOBOX  E Gallery Boxcap-Relling (209 mm) 500 ММ</t>
  </si>
  <si>
    <t>MERIVOBOX  E Gallery Boxcap-Relling (209 mm) 550 ММ</t>
  </si>
  <si>
    <t>MERIVOBOX  E Gallery Boxcap-Relling (209 mm) 600 ММ</t>
  </si>
  <si>
    <t>MERIVOBOX  E Gallery Boxcap-вставка (209 mm) 300 ММ</t>
  </si>
  <si>
    <t>MERIVOBOX  E Gallery Boxcap-вставка (209 mm) 350 ММ</t>
  </si>
  <si>
    <t>MERIVOBOX  E Gallery Boxcap-вставка (209 mm) 400 ММ</t>
  </si>
  <si>
    <t>MERIVOBOX  E Gallery Boxcap-вставка (209 mm) 450 ММ</t>
  </si>
  <si>
    <t>MERIVOBOX  E Gallery Boxcap-вставка (209 mm) 500 ММ</t>
  </si>
  <si>
    <t>MERIVOBOX  E Gallery Boxcap-вставка (209 mm) 550 ММ</t>
  </si>
  <si>
    <t>MERIVOBOX  E Gallery Boxcap-вставка (209 mm) 600 ММ</t>
  </si>
  <si>
    <t>TIP-ON BLUMOTION для MERIVOBOX</t>
  </si>
  <si>
    <t>MY LEGRABOX</t>
  </si>
  <si>
    <t>1 Евро=</t>
  </si>
  <si>
    <t>перев/кг Блюм</t>
  </si>
  <si>
    <t>0.44</t>
  </si>
  <si>
    <t>перев/кг Siso</t>
  </si>
  <si>
    <t>171A5010   W-DIST V50  NI</t>
  </si>
  <si>
    <t>Клинобразная угловая подкладка, крестообразная, +5°, под шурупы, толщина подкладки: 0.8 мм</t>
  </si>
  <si>
    <t>CLIP ответная планка, крест., 0 мм, сталь, на шурупы, Регулировка по высоте: эксцентрик</t>
  </si>
  <si>
    <t>02509289</t>
  </si>
  <si>
    <t>173H7100   MPL   V500 ONS</t>
  </si>
  <si>
    <t>CLIP ответная планка, крест., 0 мм, сталь, на шурупы, Регулировка по высоте: продольное отверстие</t>
  </si>
  <si>
    <t>03647445</t>
  </si>
  <si>
    <t>173L6100   MPL   V500 ONS</t>
  </si>
  <si>
    <t>CLIP ответная планка, крест., 3 мм, сталь, на шурупы, Регулировка по высоте: продольное отверстие</t>
  </si>
  <si>
    <t>Складной подъемник AVENTOS HF, силовой механизм, коефф. мощ.=2600 – 5500 (при использовании 2-х механизмов), для применения с SERVO-DRIVE</t>
  </si>
  <si>
    <t>Складной подъемник AVENTOS HF, силовой механизм, коефф. мощ.=5350 – 10150 (при использовании 2-х механизмов), для применения с SERVO-DRIVE</t>
  </si>
  <si>
    <t>Складной подъемник AVENTOS HF, силовой механизм, коефф. мощ.=9000 – 17250 (при использовании 2-х механизмов), для применения с SERVO-DRIVE</t>
  </si>
  <si>
    <t>Складной подъемник AVENTOS HF, телескопический рычаг, ВК=480-570 мм, симметрич.</t>
  </si>
  <si>
    <t>Складной подъемник AVENTOS HF, телескопический рычаг, ВК=560-710 мм, симметрич.</t>
  </si>
  <si>
    <t>Складной подъемник AVENTOS HF, телескопический рычаг, ВК=700-900 мм, симметрич.</t>
  </si>
  <si>
    <t>Складной подъемник AVENTOS HF, телескопический рычаг, ВК=760-1040 мм, симметрич.</t>
  </si>
  <si>
    <t>20F7011 BEGR V100R737</t>
  </si>
  <si>
    <t>83° Ограничитель угла открывания для AVENTOS HF</t>
  </si>
  <si>
    <t>104° Ограничитель угла открывания для AVENTOS HF</t>
  </si>
  <si>
    <t>Поворотный подъемный механизм AVENTOS HK-XS , силовой механизм, коефф. мощ.=200-1000 (силовой механизм с одной стороны)</t>
  </si>
  <si>
    <t>Поворотный подъемный механизм AVENTOS HK-XS , силовой механизм, коефф. мощ.=180-800 (силовой механизм с одной стороны), для TIP-ON</t>
  </si>
  <si>
    <t>Поворотный подъемный механизм AVENTOS HK-XS , силовой механизм, коефф. мощ.=500-1500 (силовой механизм с одной стороны)</t>
  </si>
  <si>
    <t>Поворотный подъемный механизм AVENTOS HK-XS , силовой механизм, коефф. мощ.=500-1200 (силовой механизм с одной стороны), для TIP-ON</t>
  </si>
  <si>
    <t>Поворотный подъемный механизм AVENTOS HK-XS , силовой механизм, коефф. мощ.=800-1800 (силовой механизм с одной стороны)</t>
  </si>
  <si>
    <t>Поворотный подъемный механизм AVENTOS HK-XS , силовой механизм, коефф. мощ.=800-1600 (силовой механизм с одной стороны), для TIP-ON</t>
  </si>
  <si>
    <t>Малый поворотный подъемник AVENTOS HK-S, силовой механизм, коефф. мощ.=960 – 2215 (при использовании 2-х механизмов)</t>
  </si>
  <si>
    <t>Вертикальный подъемник AVENTOS HL, силовой механизм, для применения с SERVO-DRIVE</t>
  </si>
  <si>
    <t>Вертикальный подъемник AVENTOS HL, рычаг, ВК=400-550 мм, левый</t>
  </si>
  <si>
    <t>Вертикальный подъемник AVENTOS HL, рычаг, ВК=400-550 мм, правый</t>
  </si>
  <si>
    <t xml:space="preserve"> 20Q0003A01ABDECK 200 TGR</t>
  </si>
  <si>
    <t>Вертикальный подъемник AVENTOS HL, заглушка для поперечного стабилизатора, овальная, симметричная</t>
  </si>
  <si>
    <t xml:space="preserve"> 20Q1061UA QUERST V20 EV1</t>
  </si>
  <si>
    <t>Вертикальный подъемник AVENTOS HL, поперечный стабилизатор, овальная</t>
  </si>
  <si>
    <t>Привод SERVO-DRIVE для AVENTOS, подъемники AVENTOS HF, HS, HL, настроен для HF</t>
  </si>
  <si>
    <t>Подъемный механизм AVENTOS HK top, силовой механизм, коефф. мощ.=1730-5200 (2 шт.), для TIP-ON</t>
  </si>
  <si>
    <t xml:space="preserve"> 23K8000  ABD+ZUT  V1HGIG</t>
  </si>
  <si>
    <t>08732964</t>
  </si>
  <si>
    <t xml:space="preserve"> 23K8000   ABD+ZUT V1TGIG</t>
  </si>
  <si>
    <t>Подъемный механизм AVENTOS HK top, комплект заглушек (вкл. кнопка включения для установки в высверленное отверстие, в комплекте), гладкий, левый/правый, для SERVO-DRIVE</t>
  </si>
  <si>
    <t>05459007</t>
  </si>
  <si>
    <t>295F5700   TAB-AR V1 OG-M</t>
  </si>
  <si>
    <t>Выдвижная полка с фиксатором для царги F толщиной 19 мм</t>
  </si>
  <si>
    <t>09739914</t>
  </si>
  <si>
    <t>295H5700   TAB-AR V1 OG-M</t>
  </si>
  <si>
    <t>Выдвижная полка с фиксатором для царги H толщиной 16 мм</t>
  </si>
  <si>
    <t>TANDEMBOX царга, высота M (83 mm), НД=300 мм, левая/правая, TANDEMBOX intivo/antaro</t>
  </si>
  <si>
    <t>TANDEMBOX царга, высота M (83 mm), НД=350 мм, левая/правая, TANDEMBOX intivo/antaro</t>
  </si>
  <si>
    <t>TANDEMBOX царга, высота M (83 мм), НД=400 мм, левая/правая, TANDEMBOX intivo/antaro,</t>
  </si>
  <si>
    <t>TANDEMBOX царга, высота M (83 mm), НД=400 мм, левая/правая, TANDEMBOX intivo/antaro</t>
  </si>
  <si>
    <t>TANDEMBOX царга, высота M (83 mm), НД=450 мм, левая/правая, TANDEMBOX intivo/antaro</t>
  </si>
  <si>
    <t>TANDEMBOX царга, высота M (83 mm), НД=550 мм, левая/правая, TANDEMBOX intivo/antaro</t>
  </si>
  <si>
    <t>03079217</t>
  </si>
  <si>
    <t xml:space="preserve"> 40.0620   VERB V2500   B</t>
  </si>
  <si>
    <t>соединитель, пластмасса, под пресс</t>
  </si>
  <si>
    <t>03079216</t>
  </si>
  <si>
    <t xml:space="preserve"> 40.0620   VERB V2500   W</t>
  </si>
  <si>
    <t>08936110</t>
  </si>
  <si>
    <t>453.5001BZ K R+L   MP  ZN</t>
  </si>
  <si>
    <t>TANDEM BLUMOTION част. выдвиж., 30 кг, НД=270 мм, под замки, левая/правая</t>
  </si>
  <si>
    <t>TANDEM BLUMOTION част. выдвиж., 30 кг, НД=300 мм, под замки, левая/правая</t>
  </si>
  <si>
    <t>TANDEM BLUMOTION част. выдвиж., 30 кг, НД=350 мм, под замки, левая/правая</t>
  </si>
  <si>
    <t>TANDEM BLUMOTION част. выдвиж., 30 кг, НД=400 мм, под замки, левая/правая</t>
  </si>
  <si>
    <t>TANDEM BLUMOTION част. выдвиж., 30 кг, НД=450 мм, под замки, левая/правая</t>
  </si>
  <si>
    <t>TANDEM BLUMOTION част. выдвиж., 30 кг, НД=500 мм, под замки, левая/правая</t>
  </si>
  <si>
    <t>TANDEM BLUMOTION част. выдвиж., 30 кг, НД=550 мм, под замки, левая/правая</t>
  </si>
  <si>
    <t>TANDEM BLUMOTION част. выдвиж., 30 кг, НД=600 мм, под замки, левая/правая</t>
  </si>
  <si>
    <t>TANDEM част. выдвиж., 30 кг, НД=650 мм, под замки, левая/правая</t>
  </si>
  <si>
    <t>TANDEM BLUMOTION част. выдвиж., 30 кг, НД=650 мм, под замки, левая/правая</t>
  </si>
  <si>
    <t>01436110</t>
  </si>
  <si>
    <t>551H3601B  TA L    24  ZN</t>
  </si>
  <si>
    <t>06008402</t>
  </si>
  <si>
    <t>551H5601B  TA L    24  ZN</t>
  </si>
  <si>
    <t>TANDEM BLUMOTION частичное выдвижение, направляющая﻿, 30 кг, НД=560 мм, с фиксатором, левая</t>
  </si>
  <si>
    <t>06008582</t>
  </si>
  <si>
    <t>551H5601B  TA R    24  ZN</t>
  </si>
  <si>
    <t>TANDEM BLUMOTION частичное выдвижение, направляющая﻿, 30 кг, НД=560 мм, с фиксатором, правая</t>
  </si>
  <si>
    <t>TANDEM BLUMOTION полное выдвижение, направляющая﻿, 30 кг, НД=300 мм, под замки, левая/правая</t>
  </si>
  <si>
    <t>05694588</t>
  </si>
  <si>
    <t>560F3500B  TANDEM  MP  ZN</t>
  </si>
  <si>
    <t>TANDEM BLUMOTION полное выдвижение, направляющая﻿, 30 кг, НД=350 мм, под замки, левая/правая</t>
  </si>
  <si>
    <t>TANDEM plus BLUMOTION полн. выдвиж., 30 кг, НД=250 мм, под замки, левая/правая</t>
  </si>
  <si>
    <t>TANDEM plus полн. выдвиж., 30 кг, НД=250 мм, под замки, левая/правая</t>
  </si>
  <si>
    <t>TANDEM plus BLUMOTION полн. выдвиж., 30 кг, НД=300 мм, под замки, левая/правая</t>
  </si>
  <si>
    <t>TANDEM plus полн. выдвиж., 30 кг, НД=300 мм, под замки, левая/правая</t>
  </si>
  <si>
    <t>TANDEM plus полн. выдвиж., 30 кг, НД=450 мм, под замки, левая/правая</t>
  </si>
  <si>
    <t>TANDEM plus BLUMOTION полн. выдвиж., 30 кг, НД=550 мм, под замки, левая/правая</t>
  </si>
  <si>
    <t>TANDEM plus для TIP-ON Полное выдвижение, 30 кг, НД=550 мм, под замки, левая/правая</t>
  </si>
  <si>
    <t>TANDEM plus BLUMOTION полн. выдвиж., 30 кг, НД=600 мм, под замки, левая/правая</t>
  </si>
  <si>
    <t>TANDEMBOX BLUMOTION направляющая к корпусу, 30 кг, НД=300 мм, левая/правая</t>
  </si>
  <si>
    <t>TANDEMBOX BLUMOTION направляющая к корпусу, 30 кг, НД=350 мм, левая/правая</t>
  </si>
  <si>
    <t>TANDEMBOX BLUMOTION направляющая к корпусу, 30 кг, НД=400 мм, левая/правая</t>
  </si>
  <si>
    <t>TANDEMBOX BLUMOTION направляющая к корпусу, 30 кг, НД=450 мм, левая/правая</t>
  </si>
  <si>
    <t>TANDEMBOX BLUMOTION направляющая к корпусу, 30 кг, НД=500 мм, левая/правая</t>
  </si>
  <si>
    <t>TANDEMBOX BLUMOTION направляющая к корпусу, 30 кг, НД=550 мм, левая/правая</t>
  </si>
  <si>
    <t>Направляющие TANDEMBOX для TIP-ON BLUMOTION, 30 кг, НД=300 мм, левая/правая</t>
  </si>
  <si>
    <t>Направляющие TANDEMBOX для TIP-ON BLUMOTION, 30 кг, НД=350 мм, левая/правая</t>
  </si>
  <si>
    <t>Направляющие TANDEMBOX для TIP-ON BLUMOTION, 30 кг, НД=400 мм, левая/правая</t>
  </si>
  <si>
    <t>Направляющие TANDEMBOX для TIP-ON BLUMOTION, 30 кг, НД=450 мм, левая/правая</t>
  </si>
  <si>
    <t>Направляющие TANDEMBOX для TIP-ON BLUMOTION, 30 кг, НД=500 мм, левая/правая</t>
  </si>
  <si>
    <t>09403708</t>
  </si>
  <si>
    <t>578.5501M  K R+L   MP  ZN</t>
  </si>
  <si>
    <t>Направляющие TANDEMBOX C BLUMOTION / для TIP-ON BLUMOTION, 30 кг, НД=550 мм, левая/правая</t>
  </si>
  <si>
    <t>09564207</t>
  </si>
  <si>
    <t>578.6001M  K R+L   MP  ZN</t>
  </si>
  <si>
    <t>Направляющие TANDEMBOX C BLUMOTION / для TIP-ON BLUMOTION, 30 кг, НД=600 мм, левая/правая</t>
  </si>
  <si>
    <t>06403433</t>
  </si>
  <si>
    <t xml:space="preserve"> 65.0803   LEHRE TBX   OR</t>
  </si>
  <si>
    <t>Шаблон для позиционирования, для Ригель CABLOXX для TANDEMBOX</t>
  </si>
  <si>
    <t>03278732</t>
  </si>
  <si>
    <t xml:space="preserve"> 65.0807   LEHRE LBX  S/O</t>
  </si>
  <si>
    <t>Шаблон для позиционирования, для Ригель CABLOXX для LEGRABOX</t>
  </si>
  <si>
    <t>CLIP стандартная петля 100°, накладная, без пружины, чашка петли: на шурупы</t>
  </si>
  <si>
    <t>CLIP top стандартная петля 120°, накладная, без пружины, чашка петли: на шурупы</t>
  </si>
  <si>
    <t xml:space="preserve"> 71B3550   MB    V250  NI</t>
  </si>
  <si>
    <t>CLIP top BLUMOTION стеклянная дверь – CRISTALLO 110°, накладная, чашка петли: на клею</t>
  </si>
  <si>
    <t>CLIP top BLUMOTION петля для тонких фасадов 110°, накладная, чашка петли: EXPANDO T</t>
  </si>
  <si>
    <t>CLIP стандартная петля 100°, накладная, чашка петли: на шурупы</t>
  </si>
  <si>
    <t>CLIP стандартная петля 100°, полунакладная, чашка петли: на шурупы</t>
  </si>
  <si>
    <t>CLIP стандартная петля 100°, вкладная, чашка петли: на шурупы</t>
  </si>
  <si>
    <t>CLIP top петля с большим углом открывания 170°, накладная, чашка петли: на шурупы</t>
  </si>
  <si>
    <t>CLIP top петля с большим углом открывания с нулевым вхождением 155°, накладная, чашка петли: на шурупы</t>
  </si>
  <si>
    <t>CLIP top петля для профильных дверей 95°, накладная, чашка петли: на шурупы</t>
  </si>
  <si>
    <t>CLIP top стандартная петля 110°, накладная, чашка петли: на шурупы</t>
  </si>
  <si>
    <t xml:space="preserve"> 71T3650   MB     V50  NI</t>
  </si>
  <si>
    <t>CLIP top стандартная петля 110°, полунакладная, чашка петли: на шурупы</t>
  </si>
  <si>
    <t>CLIP top петля для алюминиевых рамок 120°, накладная, без пружины, чашка петли: на шурупы</t>
  </si>
  <si>
    <t>CLIP top стандартная петля 107°, накладная, без пружины, чашка петли: на шурупы</t>
  </si>
  <si>
    <t>CLIP top стандартная петля 107°, полунакладная, без пружины, чашка петли: на шурупы</t>
  </si>
  <si>
    <t>CLIP top стандартная петля 107°, вкладная, без пружины, чашка петли: на шурупы</t>
  </si>
  <si>
    <t>CLIP top стандартная петля 107°, накладная, чашка петли: на шурупы</t>
  </si>
  <si>
    <t>CLIP top петля для стеклянных дверей 94°, накладная, чашка петли: на шурупы</t>
  </si>
  <si>
    <t>CLIP top петля для стеклянных дверей 94°, вкладная, чашка петли: на шурупы</t>
  </si>
  <si>
    <t>MOVENTO с BLUMOTION S, полное выдвижение деревянный ящик, 40 кг, НД=300 мм, под замки, левая/правая</t>
  </si>
  <si>
    <t>MOVENTO с BLUMOTION S, полное выдвижение деревянный ящик, 40 кг, НД=350 мм, под замки, левая/правая</t>
  </si>
  <si>
    <t>MOVENTO с BLUMOTION S, полное выдвижение деревянный ящик, 40 кг, НД=400 мм, под замки, левая/правая</t>
  </si>
  <si>
    <t>MOVENTO с BLUMOTION S, полное выдвижение деревянный ящик, 40 кг, НД=600 мм, под замки, левая/правая</t>
  </si>
  <si>
    <t>MOVENTO с BLUMOTION S, полное выдвижение деревянный ящик, 40 кг, НД=500 мм, под замки, левая/правая</t>
  </si>
  <si>
    <t>MOVENTO с BLUMOTION S, полное выдвижение деревянный ящик, 40 кг, НД=550 мм, под замки, левая/правая</t>
  </si>
  <si>
    <t>MOVENTO с BLUMOTION S, полное выдвижение деревянный ящик, 60 кг, НД=700 мм, под замки, левая/правая</t>
  </si>
  <si>
    <t>MOVENTO с BLUMOTION S, полное выдвижение деревянный ящик, 60 кг, НД=750 мм, под замки, левая/правая</t>
  </si>
  <si>
    <t>08111830</t>
  </si>
  <si>
    <t>770C3501S  Z R+L  V1 CS-M</t>
  </si>
  <si>
    <t>LEGRABOX царга (внутри), высота C (177 мм), НД=350 мм, левая/правая, LEGRABOX pure</t>
  </si>
  <si>
    <t>07616218</t>
  </si>
  <si>
    <t>770C4501S  Z R+L  V1 CS-M</t>
  </si>
  <si>
    <t>LEGRABOX царга (внутри), высота C (177 мм), НД=450 мм, левая/правая, LEGRABOX pure</t>
  </si>
  <si>
    <t>02343656</t>
  </si>
  <si>
    <t>770C5001S  Z R+L  V1 CS-M</t>
  </si>
  <si>
    <t>LEGRABOX царга (внутри), высота C (177 мм), НД=500 мм, левая/правая, LEGRABOX pure</t>
  </si>
  <si>
    <t>01454650</t>
  </si>
  <si>
    <t>770F4501S  Z R+L  V1 CS-M</t>
  </si>
  <si>
    <t>Царга LEGRABOX (внутри), высота F (241 мм), НД=450 мм, левая/правая, LEGRABOX pure</t>
  </si>
  <si>
    <t>08764669</t>
  </si>
  <si>
    <t>770F5001S  Z R+L  V1 CS-M</t>
  </si>
  <si>
    <t>Царга LEGRABOX (внутри), высота F (241 мм), НД=500 мм, левая/правая, LEGRABOX pure</t>
  </si>
  <si>
    <t>05968870</t>
  </si>
  <si>
    <t>770K3501S  Z R+L  V1 CS-M</t>
  </si>
  <si>
    <t>Царга LEGRABOX (внутри), высота K (128.5 мм), НД=350 мм, левая/правая, LEGRABOX pure</t>
  </si>
  <si>
    <t>07735667</t>
  </si>
  <si>
    <t>770K4501S  Z R+L  V1 CS-M</t>
  </si>
  <si>
    <t>Царга LEGRABOX (внутри), высота K (128.5 мм), НД=450 мм, левая/правая, LEGRABOX pure</t>
  </si>
  <si>
    <t>02006907</t>
  </si>
  <si>
    <t>770K5001S  Z R+L  V1 CS-M</t>
  </si>
  <si>
    <t>01516144</t>
  </si>
  <si>
    <t>770M3501S  Z R+L  V1 CS-M</t>
  </si>
  <si>
    <t>LEGRABOX царга (внутри), высота M (90.5 мм), НД=350 мм, левая/правая, LEGRABOX pure</t>
  </si>
  <si>
    <t>01393595</t>
  </si>
  <si>
    <t>770M4501S  Z R+L  V1 CS-M</t>
  </si>
  <si>
    <t>LEGRABOX царга (внутри), высота M (90.5 мм), НД=450 мм, левая/правая, LEGRABOX pure</t>
  </si>
  <si>
    <t>06310192</t>
  </si>
  <si>
    <t>770M5001S  Z R+L  V1 CS-M</t>
  </si>
  <si>
    <t>LEGRABOX царга (внутри), высота M (90.5 мм), НД=500 мм, левая/правая, LEGRABOX pure</t>
  </si>
  <si>
    <t>09863952</t>
  </si>
  <si>
    <t>770C350AI  Z R+L  MP INGL</t>
  </si>
  <si>
    <t>LEGRABOX , высота C (177 мм), НД=350 мм, прав.+лев.</t>
  </si>
  <si>
    <t>06205013</t>
  </si>
  <si>
    <t>770C350AS  Z R+L  MP   NR</t>
  </si>
  <si>
    <t>01209508</t>
  </si>
  <si>
    <t>770C450AS  Z R+L  MP CS-M</t>
  </si>
  <si>
    <t>LEGRABOX , высота C (177 мм), НД=450 мм, прав.+лев.</t>
  </si>
  <si>
    <t>04647722</t>
  </si>
  <si>
    <t>770C450AI  Z R+L  MP INGL</t>
  </si>
  <si>
    <t>09072305</t>
  </si>
  <si>
    <t>770C450AS  Z R+L  MP   NR</t>
  </si>
  <si>
    <t>04271082</t>
  </si>
  <si>
    <t>770C500AI  Z R+L  MP INGL</t>
  </si>
  <si>
    <t>LEGRABOX , высота C (177 мм), НД=500 мм, прав.+лев.</t>
  </si>
  <si>
    <t>08083335</t>
  </si>
  <si>
    <t>770C500AS  Z R+L  MP   NR</t>
  </si>
  <si>
    <t>04790886</t>
  </si>
  <si>
    <t>770C500AS  Z R+L  MP CS-M</t>
  </si>
  <si>
    <t>01659216</t>
  </si>
  <si>
    <t>770C500ASGCZ R+L  MP CSCL</t>
  </si>
  <si>
    <t>02785480</t>
  </si>
  <si>
    <t>770F450AI  Z R+L  MP INGL</t>
  </si>
  <si>
    <t>LEGRABOX , высота F (241 мм), НД=450 мм, прав.+лев.</t>
  </si>
  <si>
    <t>08157392</t>
  </si>
  <si>
    <t>770F450AS  Z R+L  MP   NR</t>
  </si>
  <si>
    <t>03648831</t>
  </si>
  <si>
    <t>770F450AS  Z R+L  MP CS-M</t>
  </si>
  <si>
    <t>06082770</t>
  </si>
  <si>
    <t>770F500AI  Z R+L  MP INGL</t>
  </si>
  <si>
    <t>LEGRABOX , высота F (241 мм), НД=500 мм, прав.+лев.</t>
  </si>
  <si>
    <t>05237420</t>
  </si>
  <si>
    <t>770F500AS  Z R+L  MP   NR</t>
  </si>
  <si>
    <t>01778685</t>
  </si>
  <si>
    <t>770F500ASR Z R+L  MP CS-M</t>
  </si>
  <si>
    <t>05003262</t>
  </si>
  <si>
    <t>770K350AI  Z R+L  MP INGL</t>
  </si>
  <si>
    <t>LEGRABOX , высота K (128.5 мм), НД=350 мм, прав.+лев.</t>
  </si>
  <si>
    <t>02830341</t>
  </si>
  <si>
    <t>770K350AS  Z R+L  MP   NR</t>
  </si>
  <si>
    <t>07462008</t>
  </si>
  <si>
    <t>770K350AS  Z R+L  MP CS-M</t>
  </si>
  <si>
    <t>05987118</t>
  </si>
  <si>
    <t>770K450AI  Z R+L  MP INGL</t>
  </si>
  <si>
    <t>LEGRABOX , высота K (128.5 мм), НД=450 мм, прав.+лев.</t>
  </si>
  <si>
    <t>06185957</t>
  </si>
  <si>
    <t>770K450AS  Z R+L  MP   NR</t>
  </si>
  <si>
    <t>08588199</t>
  </si>
  <si>
    <t>770K450AS  Z R+L  MP CS-M</t>
  </si>
  <si>
    <t>06134810</t>
  </si>
  <si>
    <t>770K500AI  Z R+L  MP INGL</t>
  </si>
  <si>
    <t>LEGRABOX , высота K (128.5 мм), НД=500 мм, прав.+лев.</t>
  </si>
  <si>
    <t>03650927</t>
  </si>
  <si>
    <t>770K500AS  Z R+L  MP   NR</t>
  </si>
  <si>
    <t>04187426</t>
  </si>
  <si>
    <t>770K500AS  Z R+L  MP CS-M</t>
  </si>
  <si>
    <t>09731667</t>
  </si>
  <si>
    <t>770K500ASGCZ R+L  MP CSCL</t>
  </si>
  <si>
    <t>04342499</t>
  </si>
  <si>
    <t>770M350AI  Z R+L  MP INGL</t>
  </si>
  <si>
    <t>LEGRABOX , высота M (90.5 мм), НД=350 мм, прав.+лев.</t>
  </si>
  <si>
    <t>09083562</t>
  </si>
  <si>
    <t>770M350AS  Z R+L  MP   NR</t>
  </si>
  <si>
    <t>03551099</t>
  </si>
  <si>
    <t>770M350AS  Z R+L  MP CS-M</t>
  </si>
  <si>
    <t>02861656</t>
  </si>
  <si>
    <t>770M450AI  Z R+L  MP INGL</t>
  </si>
  <si>
    <t>LEGRABOX , высота M (90.5 мм), НД=450 мм, прав.+лев.</t>
  </si>
  <si>
    <t>07893035</t>
  </si>
  <si>
    <t>770M450AS  Z R+L  MP   NR</t>
  </si>
  <si>
    <t>06940382</t>
  </si>
  <si>
    <t>770M450AS  Z R+L  MP CS-M</t>
  </si>
  <si>
    <t>09344847</t>
  </si>
  <si>
    <t>770M500AI  Z R+L  MP INGL</t>
  </si>
  <si>
    <t>LEGRABOX , высота M (90.5 мм), НД=500 мм, прав.+лев.</t>
  </si>
  <si>
    <t>02261026</t>
  </si>
  <si>
    <t>770M500AS  Z R+L  MP   NR</t>
  </si>
  <si>
    <t>09998692</t>
  </si>
  <si>
    <t>770M500AS  Z R+L  MP CS-M</t>
  </si>
  <si>
    <t>06022531</t>
  </si>
  <si>
    <t>770M500ASGCZ R+L  MP CSCL</t>
  </si>
  <si>
    <t>09408642</t>
  </si>
  <si>
    <t>02126456</t>
  </si>
  <si>
    <t>770F4502S  Z R+L  V1 OG-M</t>
  </si>
  <si>
    <t>Царга LEGRABOX, высота F (241 мм), НД=450 мм, левая/правая, LEGRABOX pure</t>
  </si>
  <si>
    <t>04180542</t>
  </si>
  <si>
    <t>770F4502S  Z R+L  V1 SW-M</t>
  </si>
  <si>
    <t>01205110</t>
  </si>
  <si>
    <t>770K3502S  Z R+L  V1 OG-M</t>
  </si>
  <si>
    <t>Царга LEGRABOX, высота K (128.5 мм), НД=350 мм, левая/правая, LEGRABOX pure</t>
  </si>
  <si>
    <t>08208581</t>
  </si>
  <si>
    <t>770K6002S  Z R+L  V1 OG-M</t>
  </si>
  <si>
    <t>Царга LEGRABOX, высота K (128.5 мм), НД=600 мм, левая/правая, LEGRABOX pure</t>
  </si>
  <si>
    <t>05241043</t>
  </si>
  <si>
    <t>09281418</t>
  </si>
  <si>
    <t>05566417</t>
  </si>
  <si>
    <t>770M6002S  Z R+L  V1 OG-M</t>
  </si>
  <si>
    <t>LEGRABOX царга, высота M (90.5 мм), НД=600 мм, левая/правая, LEGRABOX pure</t>
  </si>
  <si>
    <t xml:space="preserve"> 78A9658.T MB45+  V50  NI</t>
  </si>
  <si>
    <t>CLIP top угловая петля 45°, полунакладная I, без пружины, чашка петли: на шурупы</t>
  </si>
  <si>
    <t xml:space="preserve"> 78T9550.TLMB     V50  NI</t>
  </si>
  <si>
    <t>CLIP top петля под фальшпанель 95°, вкладная, без пружины, чашка петли: на шурупы</t>
  </si>
  <si>
    <t xml:space="preserve"> 78Z5500T  MB     V50  NI</t>
  </si>
  <si>
    <t>CLIP top средняя петля для AVENTOS HF 134°, без пружины, чашка петли: на шурупы</t>
  </si>
  <si>
    <t>CLIP top угловая петля для стеклянных дверей 45°, наложение II, чашка петли: на шурупы</t>
  </si>
  <si>
    <t>CLIP top BLUMOTION угловая петля -45°, макс. накладная III, чашка петли: на шурупы</t>
  </si>
  <si>
    <t>CLIP top BLUMOTION угловая петля -30°, макс. накладная III, чашка петли: на шурупы</t>
  </si>
  <si>
    <t>CLIP top BLUMOTION угловая петля -15°, макс. накладная III, чашка петли: на шурупы</t>
  </si>
  <si>
    <t>CLIP top BLUMOTION угловая петля 45°, наложение II, чашка петли: на шурупы</t>
  </si>
  <si>
    <t>CLIP top BLUMOTION угловая петля 30°, наложение II, чашка петли: на шурупы</t>
  </si>
  <si>
    <t>CLIP top BLUMOTION угловая петля 45°, полунакладная I, чашка петли: на шурупы</t>
  </si>
  <si>
    <t>CLIP top BLUMOTION угловая петля 20°, наложение II, чашка петли: на шурупы</t>
  </si>
  <si>
    <t>CLIP top BLUMOTION петля под фальшпанель 95°, чашка петли: на шурупы</t>
  </si>
  <si>
    <t>CLIP top петля CRISTALLO 125°, накладная</t>
  </si>
  <si>
    <t>CLIP top петля для складных дверей 60°, чашка петли: на шурупы</t>
  </si>
  <si>
    <t>CLIP top петля под фальшпанель 95°, вкладная, чашка петли: на шурупы</t>
  </si>
  <si>
    <t>Заглушка на чашку петли для стеклянной двери, круглая</t>
  </si>
  <si>
    <t>TIP-ON - пластина для дверей, на клею</t>
  </si>
  <si>
    <t>07188096</t>
  </si>
  <si>
    <t>07779983</t>
  </si>
  <si>
    <t>956A1002   TIP-ON 250  CS</t>
  </si>
  <si>
    <t>03735328</t>
  </si>
  <si>
    <t>956A1201   TIP-AP V50  CS</t>
  </si>
  <si>
    <t>03880106</t>
  </si>
  <si>
    <t>08814396</t>
  </si>
  <si>
    <t>Держатель BLUMOTION в держателе, крест. (37/32), пластмасса</t>
  </si>
  <si>
    <t>BLUMOTION на плечо петли, стандартная петля, накладная</t>
  </si>
  <si>
    <t>BLUMOTION на плечо петли, петля с широким углом открывания 170°, накладная и полунакладная</t>
  </si>
  <si>
    <t>973A0700   BLUMOT 250  NI</t>
  </si>
  <si>
    <t>BLUMOTION на плечо петли, стандартная петля, вкладная</t>
  </si>
  <si>
    <t>973A6000   BLUMOT 125  NI</t>
  </si>
  <si>
    <t>M01.ZB02.D2BOHRER RE S-BR</t>
  </si>
  <si>
    <t>Сверло, Ø 2.5 мм, правое, L=57 мм, с конусом</t>
  </si>
  <si>
    <t>06863361</t>
  </si>
  <si>
    <t>05054801</t>
  </si>
  <si>
    <t>M01.ZB26.02BOHRER RE S-BR</t>
  </si>
  <si>
    <t>Сверло, Ø 26 мм, правое, L=57 мм</t>
  </si>
  <si>
    <t>05095914</t>
  </si>
  <si>
    <t>M01.ZZB3   BOHRER 2,7   S</t>
  </si>
  <si>
    <t>Спиральное сверло, Ø 2.7 мм, правое, L=77 мм</t>
  </si>
  <si>
    <t>03094361</t>
  </si>
  <si>
    <t>M31.ZB08.02BOHRER RE    S</t>
  </si>
  <si>
    <t>Сверло для ECODRILL, Ø 8 мм, правое, L=85 мм</t>
  </si>
  <si>
    <t>03094281</t>
  </si>
  <si>
    <t>M31.ZB35.02BOHRER RE    S</t>
  </si>
  <si>
    <t>Сверло для ECODRILL, Ø 35 мм, правое, L=86.2 мм</t>
  </si>
  <si>
    <t>M35.7200.01FALZGERAET</t>
  </si>
  <si>
    <t>01923279</t>
  </si>
  <si>
    <t>M35.ZF44.L3FR-KO+ZUT</t>
  </si>
  <si>
    <t>Фрезерная головка d44мм для приспособления для фрезерования дна, 1 шт.</t>
  </si>
  <si>
    <t>03147070</t>
  </si>
  <si>
    <t>METERSTAB 2M/MM   V10</t>
  </si>
  <si>
    <t>Складной метр</t>
  </si>
  <si>
    <t>06650704</t>
  </si>
  <si>
    <t>MZL.1250   LINEAL     C35</t>
  </si>
  <si>
    <t>Удлинительная линейка, для MINIPRESS M, 1 шт., Шкала от 300 мм до 1550 мм</t>
  </si>
  <si>
    <t>0.11</t>
  </si>
  <si>
    <t>MZV.2E00   ABSTUETZ</t>
  </si>
  <si>
    <t>Опора удлинительной линейки MP M/P/PRO/TOP+PRO-CENT+EASYST, 1 шт.</t>
  </si>
  <si>
    <t>TANDEM замок, левый</t>
  </si>
  <si>
    <t>TANDEM замок, правый</t>
  </si>
  <si>
    <t>MOVENTO замок, с регулировкой по ширине, левый</t>
  </si>
  <si>
    <t>MOVENTO замок, с регулировкой по ширине, правый</t>
  </si>
  <si>
    <t>Механизм TIP-ON + триггер для TANDEM plus полного выдвижения 56xH/F, лев.</t>
  </si>
  <si>
    <t>Механизм TIP-ON + триггер для TANDEM plus полного выдвижения 56xH/F, прав.</t>
  </si>
  <si>
    <t>Комплект (Механизм TIP-ON BLUMOTION + триггер + Адаптер) TIP-ON BLUMOTION, для TANDEMBOX, Тип L3, НД=350-600 мм, Общий вес ящика=15-30 кг, прав.+лев.</t>
  </si>
  <si>
    <t>Вал синхронизации TIP-ON BLUMOTION, Длина=1125 мм, LEGRABOX</t>
  </si>
  <si>
    <t>Z10K0008   KAB-END100R737</t>
  </si>
  <si>
    <t>Защита концов кабеля SERVO-DRIVE</t>
  </si>
  <si>
    <t>05120299</t>
  </si>
  <si>
    <t>Z10NA30EFF NETZG S</t>
  </si>
  <si>
    <t>Штепсельный блок питания SERVO-DRIVE flex, 12 Вт, BG/ET/LT/LV/RO/RU</t>
  </si>
  <si>
    <t>Z10NE030F  NETZG   V1   S</t>
  </si>
  <si>
    <t>Несущий профиль SERVO-DRIVE вертикально, длина=800 мм, ВВК=810-819 мм, с кабелем (отступ снизу 800 мм), алюминий, под раскрой</t>
  </si>
  <si>
    <t>Z31L1036A  VORD-ST 12SEIW</t>
  </si>
  <si>
    <t>Z31L1036A  VORD-ST 12TERS</t>
  </si>
  <si>
    <t>Z31L1036A  VORD-ST 12R906</t>
  </si>
  <si>
    <t>SYNCROMOTION комплект, высота D</t>
  </si>
  <si>
    <t>SYNCROMOTION комплект, высота M</t>
  </si>
  <si>
    <t>TANDEMBOX заглушка, слева , справа, прямоугольная, симметрич., с надписью (blum)</t>
  </si>
  <si>
    <t>05171591</t>
  </si>
  <si>
    <t>ZB7C000S   HO-RW  MP CS-M</t>
  </si>
  <si>
    <t>08563945</t>
  </si>
  <si>
    <t>ZB7F000S   HO-RW  MP CS-M</t>
  </si>
  <si>
    <t>05323519</t>
  </si>
  <si>
    <t>ZB7K000S   HO-RW  MP CS-M</t>
  </si>
  <si>
    <t>01624050</t>
  </si>
  <si>
    <t>ZB7M000S   HO-RW  MP CS-M</t>
  </si>
  <si>
    <t>06896050</t>
  </si>
  <si>
    <t>ZC4U10E0   REL-HAL 80IG-M</t>
  </si>
  <si>
    <t>Держатель поперечного релинга AMBIA-LINE, для MERIVOBOX</t>
  </si>
  <si>
    <t>03228114</t>
  </si>
  <si>
    <t>ZC4U10E0   REL-HAL 80OG-M</t>
  </si>
  <si>
    <t>08285472</t>
  </si>
  <si>
    <t>ZC4U11E0   REL-HAL 80IG-M</t>
  </si>
  <si>
    <t>Держатель поперечного релинга, стеклянный AMBIA-LINE, для MERIVOBOX</t>
  </si>
  <si>
    <t>09055199</t>
  </si>
  <si>
    <t>ZC4U11E0   REL-HAL 80OG-M</t>
  </si>
  <si>
    <t>05241444</t>
  </si>
  <si>
    <t>ZC7C0001   FOL-SCH V1OG-M</t>
  </si>
  <si>
    <t>Приспособление для резки пленки AMBIA-LINE , для LEGRABOX/MERIVOBOX</t>
  </si>
  <si>
    <t>09809820</t>
  </si>
  <si>
    <t>ZC7M0200   MESS-HA V1OG-M</t>
  </si>
  <si>
    <t>Держатель ножей AMBIA-LINE , для 4 больших и 5 маленьких ножей, ширина=186 мм, для LEGRABOX/MERIVOBOX</t>
  </si>
  <si>
    <t>06607358</t>
  </si>
  <si>
    <t>ZI7.0MS0   FRO R+L V1CS-M</t>
  </si>
  <si>
    <t>LEGRABOX держатель фасада, установлено с помощью дистанционной проставки на саморезах, для внутренних ящиков, левый/правый, LEGRABOX pure</t>
  </si>
  <si>
    <t>02441674</t>
  </si>
  <si>
    <t>ZI7.2CS0   FRO R+L V1CS-M</t>
  </si>
  <si>
    <t>LEGRABOX держатель фасада, высота C, для высокого внутреннего ящика со вставкой, левый/правый, LEGRABOX pure</t>
  </si>
  <si>
    <t>09857633</t>
  </si>
  <si>
    <t>ZI7.3CS0   FRO R+L V1CS-M</t>
  </si>
  <si>
    <t>LEGRABOX держатель фасада, высота C, для выс. внутр. ящика с релингом, левый/правый, LEGRABOX free</t>
  </si>
  <si>
    <t>ZIF.71M0   FRO R V100SEIW</t>
  </si>
  <si>
    <t>TANDEMBOX держатель фасада, высота M, для внутренних ящиков, правый, TANDEMBOX antaro</t>
  </si>
  <si>
    <t>07959430</t>
  </si>
  <si>
    <t>ZL4.600S.E BXCA MP 10IG-M</t>
  </si>
  <si>
    <t>07805254</t>
  </si>
  <si>
    <t>ZL4M00808  BVH R+L V1IG-M</t>
  </si>
  <si>
    <t>07636712</t>
  </si>
  <si>
    <t>ZME.0420   STEMPEL   OR/S</t>
  </si>
  <si>
    <t>Забивка для стяжки 42.0700.01</t>
  </si>
  <si>
    <t>02193644</t>
  </si>
  <si>
    <t>ZML.0050   BOHRLEHRE S-ZN</t>
  </si>
  <si>
    <t>Шаблон, для фасадный эксцентрик 295.1000 для STANDARD и TANDEM</t>
  </si>
  <si>
    <t>00019841</t>
  </si>
  <si>
    <t>ZML.1095   BO-ANSCH</t>
  </si>
  <si>
    <t>Ограничитель глубины сверления/Переходник с Ø 8 мм на Ø 5 мм</t>
  </si>
  <si>
    <t>08620979</t>
  </si>
  <si>
    <t>ZML.3580.01KOE-LE R+L  OR</t>
  </si>
  <si>
    <t>Матрица с шипами, для TANDEMBOX intivo/plus</t>
  </si>
  <si>
    <t>02136524</t>
  </si>
  <si>
    <t>ZR7.1080U  RELING  20CS-M</t>
  </si>
  <si>
    <t>TANDEMBOX поперечный релинг, для внутреняя галерея, до ШК=1200 мм, длина=1046.3 мм, под раскрой, для TANDEMBOX intivo, для TANDEMBOX antaro</t>
  </si>
  <si>
    <t>TANDEMBOX продольный релинг (сверху), ящик с высоким фасадом, НД=400 мм, левый/правый, TANDEMBOX antaro</t>
  </si>
  <si>
    <t>04131800</t>
  </si>
  <si>
    <t>ZRG.437RSFCREL*LAE L R906</t>
  </si>
  <si>
    <t>04768140</t>
  </si>
  <si>
    <t>ZRG.437RSFCREL*LAE R R906</t>
  </si>
  <si>
    <t>01631940</t>
  </si>
  <si>
    <t>ZV7.1043C01VORD-ST 12CS-M</t>
  </si>
  <si>
    <t>LEGRABOX передняя панель, внутренний ящик и внутренняя галерея с поперечным релингом, ШК=1200 мм, под раскрой</t>
  </si>
  <si>
    <t>09004304</t>
  </si>
  <si>
    <t>ZV7.1043MN1VORD-ST 24CS-M</t>
  </si>
  <si>
    <t>LEGRABOX передняя панель, С пазом для вставки, внутреняя галерея, ШК=1200 мм, под раскрой</t>
  </si>
  <si>
    <t>11.06.017-0</t>
  </si>
  <si>
    <t>Snap Fitting "Diva" Female Part, Grey PC ø12 x 5 mm -  зажимный фиттинг Diva , мама, серый</t>
  </si>
  <si>
    <t>11.06.018-0</t>
  </si>
  <si>
    <t>Snap Fitting "Diva" Male Part - 0 mm , Grey PC, ø10 x 8,5mm -   зажимный фиттинг Diva , папа, серый</t>
  </si>
  <si>
    <t>11.06.022-0</t>
  </si>
  <si>
    <t>Snap Fitting "Diva" Male Part - 2,5 mm,Red PC, ø10 x 11mm   -   зажимный фиттинг Diva , папа  красный</t>
  </si>
  <si>
    <t>11.06.023-0</t>
  </si>
  <si>
    <t>Snap Fitting "Diva" Male Part - 3,0 mm,White PC,ø10 x 11,5mm - зажимный фиттинг Diva , папа  белый</t>
  </si>
  <si>
    <t>15.06.531-0</t>
  </si>
  <si>
    <t>Door Hinge "Bonsai",Wood/Glass or Wood/HPL, Brass Black Matt
For 4-6mm Glass Door &amp; 12mm Cabinet
Side, 92/182DG Opening, Load Capacity:
5 kg. Per Hinge, Max Door Size:
600x2000x6mm
  - Петля дерево стекло  Бонсай</t>
  </si>
  <si>
    <t>15.22.402</t>
  </si>
  <si>
    <t>15.22.403</t>
  </si>
  <si>
    <t>15.22.261</t>
  </si>
  <si>
    <t>15.22.262</t>
  </si>
  <si>
    <t>15.22.291</t>
  </si>
  <si>
    <t>15.22.292</t>
  </si>
  <si>
    <t>15.22.321</t>
  </si>
  <si>
    <t>15.22.322</t>
  </si>
  <si>
    <t>15.22.296</t>
  </si>
  <si>
    <t>15.22.297</t>
  </si>
  <si>
    <t>15.22.306</t>
  </si>
  <si>
    <t>15.22.307</t>
  </si>
  <si>
    <t>C 350/INGL нержавеющая сталь</t>
  </si>
  <si>
    <t>C 350/NR ржавчина</t>
  </si>
  <si>
    <t>C 450/NR ржавчина</t>
  </si>
  <si>
    <t>C 500/NR ржавчина</t>
  </si>
  <si>
    <t>C 450/CS-М Карбоновый черный</t>
  </si>
  <si>
    <t>C 500/CS-М Карбоновый черный</t>
  </si>
  <si>
    <t>C 500/CSCL Карбон Look</t>
  </si>
  <si>
    <t>F 450/NR ржавчина</t>
  </si>
  <si>
    <t>F 450/CS-М Карбоновый черный</t>
  </si>
  <si>
    <t>F 500/NR ржавчина</t>
  </si>
  <si>
    <t>F 500/CS-М Карбоновый черный</t>
  </si>
  <si>
    <t>К 350/NR ржавчина</t>
  </si>
  <si>
    <t>К 350/CS-М Карбоновый черный</t>
  </si>
  <si>
    <t>К 450/NR ржавчина</t>
  </si>
  <si>
    <t>К 450/CS-М Карбоновый черный</t>
  </si>
  <si>
    <t>К 500/NR ржавчина</t>
  </si>
  <si>
    <t>К 500/CS-М Карбоновый черный</t>
  </si>
  <si>
    <t>К 500/CSCL Карбон look</t>
  </si>
  <si>
    <t>M 350/NR ржавчина</t>
  </si>
  <si>
    <t>M 350/CS-М Карбоновый черный</t>
  </si>
  <si>
    <t>M 450/NR ржавчина</t>
  </si>
  <si>
    <t>M 450/CS-М Карбоновый черный</t>
  </si>
  <si>
    <t>C 450/INGL нержавеющая сталь</t>
  </si>
  <si>
    <t>C 500/INGL нержавеющая сталь</t>
  </si>
  <si>
    <t>F 450/INGL нержавеющая сталь</t>
  </si>
  <si>
    <t>F 500/INGL нержавеющая сталь</t>
  </si>
  <si>
    <t>К 350/INGL нержавеющая сталь</t>
  </si>
  <si>
    <t>К 450/INGL нержавеющая сталь</t>
  </si>
  <si>
    <t>К 500/INGL нержавеющая сталь</t>
  </si>
  <si>
    <t>M 350/INGL нержавеющая сталь</t>
  </si>
  <si>
    <t>M 450/INGL нержавеющая сталь</t>
  </si>
  <si>
    <t>M 500/INGL нержавеющая сталь</t>
  </si>
  <si>
    <t>M 500/NR ржавчина</t>
  </si>
  <si>
    <t>M 500/CS-М Карбоновый черный</t>
  </si>
  <si>
    <t>M 500/CSCL Карбон look</t>
  </si>
  <si>
    <t>CLIP top петля с большим углом открывания 170°, накладная, без пружины, чашка петли: на шурупы</t>
  </si>
  <si>
    <t>71T7550 MB V125 NI</t>
  </si>
  <si>
    <t>Z10V1000.01KNOTEN V50OR/S</t>
  </si>
  <si>
    <t>Соединительный узел SERVO-DRIVE, устанавливается без инструментов</t>
  </si>
  <si>
    <t>TANDEMBOX держатель фасада, высота M, для внутренних ящиков, левый, TANDEMBOX antaro</t>
  </si>
  <si>
    <t>173H7100   MPL   V500 ONS</t>
  </si>
  <si>
    <t>173L6100   MPL   V500 ONS</t>
  </si>
  <si>
    <t> 20K1101T  KRAFTSP 40  NI</t>
  </si>
  <si>
    <t> 20K1501T  KRAFTSP 40  NI</t>
  </si>
  <si>
    <t> 20K4101   FRO-B V200  NI</t>
  </si>
  <si>
    <t>Поворотный подъемный механизм AVENTOS HK-XS , крепление фасада для деревянных фасадов, шурупами</t>
  </si>
  <si>
    <t> 20K5101   KOR-B V200  NI</t>
  </si>
  <si>
    <t>Поворотный подъемный механизм AVENTOS HK-XS , крепление корпуса, шурупами</t>
  </si>
  <si>
    <t>550F4500B  TANDEM  MP  ZN</t>
  </si>
  <si>
    <t>TANDEM BLUMOTION частичное выдвижение, направляющая﻿, 30 кг, НД=450 мм, для Толщина панели 17-19 мм, под замки, левая/правая</t>
  </si>
  <si>
    <t>550H4500T  TANDEM  MP  ZN</t>
  </si>
  <si>
    <t>TANDEM TIP-ON частичное выдвижение, направляющая﻿, 30 кг, НД=450 мм, под замки, левая/правая</t>
  </si>
  <si>
    <t>550H5000T  TANDEM  MP  ZN</t>
  </si>
  <si>
    <t>TANDEM TIP-ON частичное выдвижение, направляющая﻿, 30 кг, НД=500 мм, под замки, левая/правая</t>
  </si>
  <si>
    <t>TANDEM plus для TIP-ON полное выдвижение, направляющая﻿, 30 кг, НД=350 мм, под замки, левая/правая</t>
  </si>
  <si>
    <t>08558340</t>
  </si>
  <si>
    <t>560H5000T  TANDEM  MP  ZN</t>
  </si>
  <si>
    <t>TANDEM plus TIP-ON полное выдвижение, направляющая﻿, 30 кг, НД=500 мм, под замки, левая/правая</t>
  </si>
  <si>
    <t>07656443</t>
  </si>
  <si>
    <t> 70T5550.TLMB     V50  NI</t>
  </si>
  <si>
    <t>955.1008   HPL-KL 250  BL</t>
  </si>
  <si>
    <t>956.1201   TIP-AP 250SEIW</t>
  </si>
  <si>
    <t>02127740</t>
  </si>
  <si>
    <t>956A1002   TIP-ON 250R736</t>
  </si>
  <si>
    <t>956A1002   TIP-ON 250SEIW</t>
  </si>
  <si>
    <t>T51.1700.04KUPP L 100  OR</t>
  </si>
  <si>
    <t>T51.1700.04KUPP R 100  OR</t>
  </si>
  <si>
    <t>171A5010   W-DIST V50  NI</t>
  </si>
  <si>
    <t>171A5040   W-DIST V50  NI</t>
  </si>
  <si>
    <t>Клинобразная угловая подкладка, крестообразная, +5°, под шурупы, толщина подкладки: 3 мм</t>
  </si>
  <si>
    <t>171A5070   W-DIST V50  NI</t>
  </si>
  <si>
    <t>Клинобразная угловая подкладка, крестообразная, +5°, под шурупы, толщина подкладки: 6 мм</t>
  </si>
  <si>
    <t>171A5500   W-DIST V50  NI</t>
  </si>
  <si>
    <t>Клинобразная угловая подкладка, крестообразная, -5°, под шурупы, толщина подкладки: 6 мм</t>
  </si>
  <si>
    <t>173H7100   MPL   V500  NI</t>
  </si>
  <si>
    <t>173H7130   MPL    V50  NI</t>
  </si>
  <si>
    <t>CLIP ответная планка, крест., 3 мм, сталь, на шурупы, Регулировка по высоте: эксцентрик</t>
  </si>
  <si>
    <t>173L6100   MPL   V500  NI</t>
  </si>
  <si>
    <t>173L6130   MPL   V500  NI</t>
  </si>
  <si>
    <t>173L8100   MPL   V500  NI</t>
  </si>
  <si>
    <t>173L8130   MPL   V500  NI</t>
  </si>
  <si>
    <t>173L8300   MPL   V500  NI</t>
  </si>
  <si>
    <t>174H710ZE  DUEPL V500  NI</t>
  </si>
  <si>
    <t>174H7100E  DUEPL V500 ONS</t>
  </si>
  <si>
    <t>175H3100   MPL   V500  NI</t>
  </si>
  <si>
    <t>CLIP ответная планка, прям., 0 мм, сталь, на шурупы, Регулировка по высоте: эксцентрик</t>
  </si>
  <si>
    <t>175H3100   MPL   V500 ONS</t>
  </si>
  <si>
    <t>175H3130   MPL   V500  NI</t>
  </si>
  <si>
    <t>175H3130   MPL   V500 ONS</t>
  </si>
  <si>
    <t>175H5A00   AD-PL  V50  NI</t>
  </si>
  <si>
    <t>CLIP ответная планка, прям., 0 мм, цинк, на шурупы, Регулировка по высоте: эксцентрик, для узких алюминиевых рамок</t>
  </si>
  <si>
    <t>175H5B00   AD-P L V50  NI</t>
  </si>
  <si>
    <t>CLIP ответная планка, прям., цинк, на шурупы, Регулировка по высоте: эксцентрик, лев., для узких алюминиевых рамок</t>
  </si>
  <si>
    <t>175H5B00   AD-P R V50  NI</t>
  </si>
  <si>
    <t>CLIP ответная планка, прям., цинк, на шурупы, Регулировка по высоте: эксцентрик, прав., для узких алюминиевых рамок</t>
  </si>
  <si>
    <t>175H7190   MPL    V50  NI</t>
  </si>
  <si>
    <t>CLIP ответная планка, крест., 9 мм, цинк, на шурупы, Регулировка по высоте: двухсоставная</t>
  </si>
  <si>
    <t>175H7190.22MPL   V250  NI</t>
  </si>
  <si>
    <t>CLIP ответная планка, крест., 18 мм, цинк, на шурупы, Регулировка по высоте: двухсоставная</t>
  </si>
  <si>
    <t>175H9160   MPL    V50  NI</t>
  </si>
  <si>
    <t>CLIP ответная планка, крест., 6 мм, цинк, евровинты, Регулировка по высоте: двухсоставная</t>
  </si>
  <si>
    <t>04653407</t>
  </si>
  <si>
    <t>175M4C20   MPL SP 250SANI</t>
  </si>
  <si>
    <t>CLIP CRISTALLO-ответная планка, на клею, прям., 0 мм, цинк, Регулировка по высоте: двухсоставная</t>
  </si>
  <si>
    <t>177H3100E  DUEPL V500  NI</t>
  </si>
  <si>
    <t>177H3100E  DUEPL V500 ONS</t>
  </si>
  <si>
    <t>193L6100   MPL   V500  NI</t>
  </si>
  <si>
    <t>MODUL ответная планка, крест., 0 мм, сталь, на шурупы, Регулировка по высоте: продольное отверстие</t>
  </si>
  <si>
    <t>194K6100E  DUEPL V500  NI</t>
  </si>
  <si>
    <t> 20F2201.05KRAFTSP 20  ZN</t>
  </si>
  <si>
    <t> 20F2501.05KRAFTSP 20  ZN</t>
  </si>
  <si>
    <t> 20F2801.05KRAFTSP 20  ZN</t>
  </si>
  <si>
    <t> 20F3201.01TE-HEB V40  NI</t>
  </si>
  <si>
    <t> 20F3501.01TE-HEB V40  NI</t>
  </si>
  <si>
    <t> 20F3801.01TE-HEB V40  NI</t>
  </si>
  <si>
    <t>Складной подъемник AVENTOS HF, телескопический рычаг, ВК=700-900 мм, симметрич., применения с SERVO-DRIVE</t>
  </si>
  <si>
    <t> 20F3901.01TE-HEB V40  NI</t>
  </si>
  <si>
    <t> 20F7011   BEGR  V100R737</t>
  </si>
  <si>
    <t> 20F7051   BEGR  V100 TGR</t>
  </si>
  <si>
    <t> 20F8001   ABD L  V20 HGR</t>
  </si>
  <si>
    <t>Складной подъемник AVENTOS HF, заглушка, основная, рифленый, левая</t>
  </si>
  <si>
    <t> 20F8001   ABD R  V20 HGR</t>
  </si>
  <si>
    <t>Складной подъемник AVENTOS HF, заглушка, основная, рифленый, правая</t>
  </si>
  <si>
    <t> 20F8001   ABD L  V20SEIW</t>
  </si>
  <si>
    <t> 20F8001   ABD R  V20SEIW</t>
  </si>
  <si>
    <t> 20F8020   ABD R+L V1HGIG</t>
  </si>
  <si>
    <t>Складной подъемник AVENTOS HF, заглушка, основная, гладкий, левая/правая</t>
  </si>
  <si>
    <t> 20F8020   ABD R+L V1SWIG</t>
  </si>
  <si>
    <t> 20F8020   ABD R+L V1TGIG</t>
  </si>
  <si>
    <t xml:space="preserve"> 20F8021   ABD L  V20 HGR</t>
  </si>
  <si>
    <t>Складной подъемник AVENTOS HF, заглушка, основная, гладкий, лев.</t>
  </si>
  <si>
    <t xml:space="preserve"> 20F8021   ABD R  V20 HGR</t>
  </si>
  <si>
    <t>Складной подъемник AVENTOS HF, заглушка, основная, гладкий, прав.</t>
  </si>
  <si>
    <t xml:space="preserve"> 20F8021   ABD L  V20SEIW</t>
  </si>
  <si>
    <t xml:space="preserve"> 20F8021   ABD R  V20SEIW</t>
  </si>
  <si>
    <t>08274026</t>
  </si>
  <si>
    <t> 20F8021.22ABD L+ZT20TGIG</t>
  </si>
  <si>
    <t>Складной подъемник AVENTOS HF, заглушка, основная, гладкий, левая</t>
  </si>
  <si>
    <t>07712253</t>
  </si>
  <si>
    <t> 20F8021.22ABD R+ZT20TGIG</t>
  </si>
  <si>
    <t>Складной подъемник AVENTOS HF, заглушка, основная, гладкий, правая</t>
  </si>
  <si>
    <t> 20F9001.BLABD   V500 TGR</t>
  </si>
  <si>
    <t>Подъемники AVENTOS HF, HS, HL, заглушка, круглая, гладкий, симметричная, применения с SERVO-DRIVE, с надписью (blum)</t>
  </si>
  <si>
    <t> 20F9001.BLABD   V500SEIW</t>
  </si>
  <si>
    <t>Подъемники AVENTOS HF, HS, HL, заглушка, круглая, гладкий, симметричная, с надписью (blum)</t>
  </si>
  <si>
    <t> 20K1101   KRAFTSP 40  NI</t>
  </si>
  <si>
    <t> 20K1301   KRAFTSP 40  NI</t>
  </si>
  <si>
    <t> 20K1301T  KRAFTSP 40  NI</t>
  </si>
  <si>
    <t> 20K1501   KRAFTSP 40  NI</t>
  </si>
  <si>
    <t> 20K2C01.02KRAFTSP 40  ZN</t>
  </si>
  <si>
    <t>Малый поворотный подъемник AVENTOS HK-S, силовой механизм, коефф. мощ.=400 – 1000 (при использовании 2-х механизмов)</t>
  </si>
  <si>
    <t> 20K2C01T  KRAFTSP 40  ZN</t>
  </si>
  <si>
    <t>Малый поворотный подъемник AVENTOS HK-S, силовой механизм, коефф. мощ.=400 – 1000 (при использовании 2-х механизмов), для TIP-ON</t>
  </si>
  <si>
    <t> 20K2E01.02KRAFTSP 40  ZN</t>
  </si>
  <si>
    <t> 20K2E01T  KRAFTSP 40  ZN</t>
  </si>
  <si>
    <t>Малый поворотный подъемник AVENTOS HK-S, силовой механизм, коефф. мощ.=960 – 2215 (при использовании 2-х механизмов), для TIP-ON</t>
  </si>
  <si>
    <t> 20K4101A  FRO-B  V20  NI</t>
  </si>
  <si>
    <t>Поворотный подъемный механизм AVENTOS HK-XS , крепление фасада для узких алюминиевых рамок, шурупами</t>
  </si>
  <si>
    <t> 20K4A01A02FRO-B L 50  NI</t>
  </si>
  <si>
    <t>Малый поворотный подъемник AVENTOS HK-S, крепление фасада для узких алюминиевых рамок, на саморезы</t>
  </si>
  <si>
    <t> 20K4A01A02FRO-B R 50  NI</t>
  </si>
  <si>
    <t xml:space="preserve"> 20K7011 BEGR V100 TGR</t>
  </si>
  <si>
    <t> 20K7A11   BEGR  V100R737</t>
  </si>
  <si>
    <t>75° Ограничитель угла открывания для AVENTOS HK-S</t>
  </si>
  <si>
    <t> 20K8A01   ABD L  V40 TGR</t>
  </si>
  <si>
    <t>Малый поворотный подъемник AVENTOS HK-S, заглушка, рифленый, левая</t>
  </si>
  <si>
    <t> 20K8A01   ABD R  V40 TGR</t>
  </si>
  <si>
    <t>Малый поворотный подъемник AVENTOS HK-S, заглушка, рифленый, правая</t>
  </si>
  <si>
    <t> 20K8A01   ABD L  V40 HGR</t>
  </si>
  <si>
    <t> 20K8A01   ABD R  V40 HGR</t>
  </si>
  <si>
    <t> 20K8A01   ABD L  V40SEIW</t>
  </si>
  <si>
    <t> 20K8A01   ABD R  V40SEIW</t>
  </si>
  <si>
    <t> 20L2301.05KRAFTSP 20  ZN</t>
  </si>
  <si>
    <t> 20L2501.05KRAFTSP 20  ZN</t>
  </si>
  <si>
    <t> 20L2701.05KRAFTSP 20  ZN</t>
  </si>
  <si>
    <t> 20L2901.05KRAFTSP 20  ZN</t>
  </si>
  <si>
    <t> 20L3201.06HEBEL L 10  NI</t>
  </si>
  <si>
    <t>Вертикальный подъемник AVENTOS HL, рычаг, ВК=300-349 мм, левый</t>
  </si>
  <si>
    <t> 20L3201.06HEBEL R 10  NI</t>
  </si>
  <si>
    <t>Вертикальный подъемник AVENTOS HL, рычаг, ВК=300-349 мм, правый</t>
  </si>
  <si>
    <t> 20L3501.06HEBEL L 10  NI</t>
  </si>
  <si>
    <t>Вертикальный подъемник AVENTOS HL, рычаг, ВК=350-399 мм, левый</t>
  </si>
  <si>
    <t> 20L3501.06HEBEL R 10  NI</t>
  </si>
  <si>
    <t>Вертикальный подъемник AVENTOS HL, рычаг, ВК=350-399 мм, правый</t>
  </si>
  <si>
    <t> 20L3801.06HEBEL L 10  NI</t>
  </si>
  <si>
    <t> 20L3801.06HEBEL R 10  NI</t>
  </si>
  <si>
    <t> 20L3901.06HEBEL L 10  NI</t>
  </si>
  <si>
    <t>Вертикальный подъемник AVENTOS HL, рычаг, ВК=450-580 мм, левый</t>
  </si>
  <si>
    <t> 20L3901.06HEBEL R 10  NI</t>
  </si>
  <si>
    <t>Вертикальный подъемник AVENTOS HL, рычаг, ВК=450-580 мм, правый</t>
  </si>
  <si>
    <t> 20L8001.02ABD L  V20 HGR</t>
  </si>
  <si>
    <t>Вертикальный подъемник AVENTOS HL, заглушка, основная, рифленый, левая</t>
  </si>
  <si>
    <t> 20L8001.02ABD R  V20 HGR</t>
  </si>
  <si>
    <t>Вертикальный подъемник AVENTOS HL, заглушка, основная, рифленый, правая</t>
  </si>
  <si>
    <t> 20L8001.02ABD L  V20SEIW</t>
  </si>
  <si>
    <t> 20L8001.02ABD R  V20SEIW</t>
  </si>
  <si>
    <t> 20L8020   ABD R+L V1HGIG</t>
  </si>
  <si>
    <t>Вертикальный подъемник AVENTOS HL, заглушка, основная, гладкий, левая/правая</t>
  </si>
  <si>
    <t> 20L8020   ABD R+L V1SWIG</t>
  </si>
  <si>
    <t> 20L8020   ABD R+L V1TGIG</t>
  </si>
  <si>
    <t> 20L8021   ABD L  V20 HGR</t>
  </si>
  <si>
    <t>Вертикальный подъемник AVENTOS HL, заглушка, основная, гладкий, левая</t>
  </si>
  <si>
    <t> 20L8021   ABD R  V20 HGR</t>
  </si>
  <si>
    <t>Вертикальный подъемник AVENTOS HL, заглушка, основная, гладкий, правая</t>
  </si>
  <si>
    <t> 20L8021   ABD L  V20 TGR</t>
  </si>
  <si>
    <t> 20L8021   ABD R  V20 TGR</t>
  </si>
  <si>
    <t> 20L8021   ABD L  V20SEIW</t>
  </si>
  <si>
    <t> 20L8021   ABD R  V20SEIW</t>
  </si>
  <si>
    <t> 20Q0003A01ABDECK 200 TGR</t>
  </si>
  <si>
    <t> 20Q0003   ABDECK 200 TGR</t>
  </si>
  <si>
    <t> 20Q1061UN QUERST V20 EV1</t>
  </si>
  <si>
    <t> 20Q1061UA QUERST V20 EV1</t>
  </si>
  <si>
    <t> 20S2B01.05KRAFTSP 20  ZN</t>
  </si>
  <si>
    <t>Откидной подъемник AVENTOS HS, силовой механизм, Тип В, для применения с SERVO-DRIVE</t>
  </si>
  <si>
    <t> 20S2E01.05KRAFTSP 20  ZN</t>
  </si>
  <si>
    <t>Откидной подъемник AVENTOS HS, силовой механизм, Тип E, для применения с SERVO-DRIVE</t>
  </si>
  <si>
    <t> 20S2H01.05KRAFTSP 20  ZN</t>
  </si>
  <si>
    <t>Откидной подъемник AVENTOS HS, силовой механизм, Тип H, для применения с SERVO-DRIVE</t>
  </si>
  <si>
    <t> 20S2I01.05KRAFTSP 20  ZN</t>
  </si>
  <si>
    <t>Откидной подъемник AVENTOS HS, силовой механизм, Тип I, для применения с SERVO-DRIVE</t>
  </si>
  <si>
    <t> 20S3501.06HEBEL L 10  NI</t>
  </si>
  <si>
    <t>Откидной подъемник AVENTOS HS, рычаг, ВК=350-800 мм, левый</t>
  </si>
  <si>
    <t> 20S3501.06HEBEL R 10  NI</t>
  </si>
  <si>
    <t>Откидной подъемник AVENTOS HS, рычаг, ВК=350-800 мм, правый</t>
  </si>
  <si>
    <t> 20S4201A  FRO-B V100  NI</t>
  </si>
  <si>
    <t> 20S4201   FRO-B V100  NI</t>
  </si>
  <si>
    <t>Подъемные механизмы AVENTOS HS/ HL/ HK и HK top, крепление фасада для деревянных фасадов, шурупами</t>
  </si>
  <si>
    <t> 20S8001   ABD L  V20 HGR</t>
  </si>
  <si>
    <t>Откидной подъемник AVENTOS HS, заглушка, основная, рифленый, левая</t>
  </si>
  <si>
    <t> 20S8001   ABD R  V20 HGR</t>
  </si>
  <si>
    <t>Откидной подъемник AVENTOS HS, заглушка, основная, рифленый, правая</t>
  </si>
  <si>
    <t> 20S8001   ABD L  V20SEIW</t>
  </si>
  <si>
    <t>07259442</t>
  </si>
  <si>
    <t> 20S8001   ABD R  V20SEIW</t>
  </si>
  <si>
    <t> 20S8020   ABD R+L V1TGIG</t>
  </si>
  <si>
    <t>Откидной подъемник AVENTOS HS, заглушка, основная, гладкий, левая/правая</t>
  </si>
  <si>
    <t> 20S8020   ABD R+L V1HGIG</t>
  </si>
  <si>
    <t> 20S8020   ABD R+L V1SWIG</t>
  </si>
  <si>
    <t> 21F8001   ABD L   V5 HGR</t>
  </si>
  <si>
    <t>Складной подъемник AVENTOS HF, заглушка, основная, рифленый, левая, для SERVO-DRIVE</t>
  </si>
  <si>
    <t> 21F8001   ABD L   V5SEIW</t>
  </si>
  <si>
    <t> 21F8021   ABD L   V5 TGR</t>
  </si>
  <si>
    <t>Складной подъемник AVENTOS HF, заглушка, основная, гладкий, левая, для SERVO-DRIVE</t>
  </si>
  <si>
    <t> 21F8021   ABD L   V5 HGR</t>
  </si>
  <si>
    <t> 21F8021   ABD L   V5SEIW</t>
  </si>
  <si>
    <t xml:space="preserve"> 21FA001   ANTR-EH V5R737</t>
  </si>
  <si>
    <t> 21K8001   ABD L   V5 HGR</t>
  </si>
  <si>
    <t>Поворотный подъемник AVENTOS HK, заглушка, основная, рифленый, левая, для SERVO-DRIVE</t>
  </si>
  <si>
    <t> 21KA001   ANTR+AD V5R737</t>
  </si>
  <si>
    <t>Привод SERVO-DRIVE для AVENTOS, поворотный подъемник AVENTOS HK</t>
  </si>
  <si>
    <t> 21L3501.01HEBEL L V5  NI</t>
  </si>
  <si>
    <t>Вертикальный подъемник AVENTOS HL, рычаг, ВК=350-399 мм, левый, для SERVO-DRIVE</t>
  </si>
  <si>
    <t> 21L3801.01HEBEL L V5  NI</t>
  </si>
  <si>
    <t>Вертикальный подъемник AVENTOS HL, рычаг, ВК=400-550 мм, левый, для SERVO-DRIVE</t>
  </si>
  <si>
    <t> 21L3901.01HEBEL L V5  NI</t>
  </si>
  <si>
    <t>Вертикальный подъемник AVENTOS HL, рычаг, ВК=450-580 мм, левый, для SERVO-DRIVE</t>
  </si>
  <si>
    <t> 21L8001   ABD L   V5 HGR</t>
  </si>
  <si>
    <t>Вертикальный подъемник AVENTOS HL, заглушка, основная, рифленый, левая, для SERVO-DRIVE</t>
  </si>
  <si>
    <t> 21L8001   ABD L   V5SEIW</t>
  </si>
  <si>
    <t> 21L8021   ABD L   V5 TGR</t>
  </si>
  <si>
    <t>Вертикальный подъемник AVENTOS HL, заглушка, основная, гладкий, левая, для SERVO-DRIVE</t>
  </si>
  <si>
    <t> 21L8021   ABD L   V5 HGR</t>
  </si>
  <si>
    <t> 21L8021   ABD L   V5SEIW</t>
  </si>
  <si>
    <t xml:space="preserve"> 21P5020 SCHALT V20 HGR</t>
  </si>
  <si>
    <t> 21S3501.01HEBEL L V5  NI</t>
  </si>
  <si>
    <t>Откидной подъемник AVENTOS HS, рычаг, ВК=350-800 мм, левый, для SERVO-DRIVE</t>
  </si>
  <si>
    <t> 21S8001   ABD L   V5 HGR</t>
  </si>
  <si>
    <t>Откидной подъемник AVENTOS HS, заглушка, основная, рифленый, левая, для SERVO-DRIVE</t>
  </si>
  <si>
    <t> 21S8001   ABD L   V5SEIW</t>
  </si>
  <si>
    <t> 21S8021   ABD L   V5 TGR</t>
  </si>
  <si>
    <t>Откидной подъемник AVENTOS HS, заглушка, основная, гладкий, левая, для SERVO-DRIVE</t>
  </si>
  <si>
    <t> 21S8021   ABD L   V5 HGR</t>
  </si>
  <si>
    <t> 21S8021   ABD L   V5SEIW</t>
  </si>
  <si>
    <t> 22K2034   BLUMO V50 R737</t>
  </si>
  <si>
    <t> 22K2044   BLUMO V50 R737</t>
  </si>
  <si>
    <t> 22K2300   KRAFTSP S2  ZN</t>
  </si>
  <si>
    <t>Подъемный механизм AVENTOS HK top, силовой механизм (комплект), коефф. мощ.=420-1610 (при 2 шт.), для применения с SERVO-DRIVE</t>
  </si>
  <si>
    <t> 22K2300T  KRAFTSP S2  ZN</t>
  </si>
  <si>
    <t>Подъемный механизм AVENTOS HK top, силовой механизм (комплект), коефф. мощ.=420-1610 (при 2 шт.), для TIP-ON</t>
  </si>
  <si>
    <t> 22K2501   KRAFTSP 20  ZN</t>
  </si>
  <si>
    <t> 22K2501T  KRAFTSP 20  ZN</t>
  </si>
  <si>
    <t> 22K2701   KRAFTSP 20  ZN</t>
  </si>
  <si>
    <t>Подъемный механизм AVENTOS HK top, силовой механизм, коефф. мощ.=1730-5200 (2 шт.), для применения с SERVO-DRIVE</t>
  </si>
  <si>
    <t> 22K2701T  KRAFTSP 20  ZN</t>
  </si>
  <si>
    <t> 22K2901   KRAFTSP 20  ZN</t>
  </si>
  <si>
    <t>Подъемный механизм AVENTOS HK top, силовой механизм, коефф. мощ.=3200 – 9000 (при использовании 2-х механизмов), для применения с SERVO-DRIVE</t>
  </si>
  <si>
    <t> 22K2901T  KRAFTSP 20  ZN</t>
  </si>
  <si>
    <t>Подъемный механизм AVENTOS HK top, силовой механизм, коефф. мощ.=3200 – 9000 (при использовании 2-х механизмов), для TIP-ON</t>
  </si>
  <si>
    <t> 22K8001.21ABD L+ZT20SWIG</t>
  </si>
  <si>
    <t> 22K8001.21ABD R+ZT20SWIG</t>
  </si>
  <si>
    <t> 22K8001.21ABD L+ZT20TGIG</t>
  </si>
  <si>
    <t> 22K8001.21ABD R+ZT20TGIG</t>
  </si>
  <si>
    <t> 22K8001.21ABD L+ZT20HGIG</t>
  </si>
  <si>
    <t> 22K8001.21ABD R+ZT20HGIG</t>
  </si>
  <si>
    <t> 23K8000   ABD+ZUT V1HGIG</t>
  </si>
  <si>
    <t>01065531</t>
  </si>
  <si>
    <t xml:space="preserve"> 23K8000   ABD+ZUT V1SWIG</t>
  </si>
  <si>
    <t>Подъемный механизм AVENTOS HK top, Заглушка для AVENTOS HK top (вкл. кнопка включения для установки в высверленное отверстие, в комплекте), гладкий, прав.+лев., для SERVO-DRIVE</t>
  </si>
  <si>
    <t> 23K8000   ABD+ZUT V1TGIG</t>
  </si>
  <si>
    <t>06550469</t>
  </si>
  <si>
    <t xml:space="preserve"> 23P5020   SCHALT V20SEIW</t>
  </si>
  <si>
    <t xml:space="preserve"> 23P5216   AUFN   100 HGR</t>
  </si>
  <si>
    <t> 23KA000   ANT+ZUT V1 TGR</t>
  </si>
  <si>
    <t>09375108</t>
  </si>
  <si>
    <t xml:space="preserve"> 24K2300   KRAFTSP S2 ONS</t>
  </si>
  <si>
    <t>AVENTOS HK – интегрированный, силовой механизм (комплект), коефф. мощ.=420-1610 (при 2 шт.)</t>
  </si>
  <si>
    <t>09348915</t>
  </si>
  <si>
    <t xml:space="preserve"> 24K2300T  KRAFTSP S2 ONS</t>
  </si>
  <si>
    <t>AVENTOS HK – интегрированный, силовой механизм (комплект), коефф. мощ.=420-1610 (при 2 шт.), для TIP-ON</t>
  </si>
  <si>
    <t>04333468</t>
  </si>
  <si>
    <t xml:space="preserve"> 24K2500   KRAFTSP S2 ONS</t>
  </si>
  <si>
    <t>AVENTOS HK – интегрированный, силовой механизм (комплект), коефф. мощ.=930-2800 (2 шт.)</t>
  </si>
  <si>
    <t>03988041</t>
  </si>
  <si>
    <t xml:space="preserve"> 24K2500T  KRAFTSP S2 ONS</t>
  </si>
  <si>
    <t>AVENTOS HK – интегрированный, силовой механизм (комплект), коефф. мощ.=930-2800 (2 шт.), для TIP-ON</t>
  </si>
  <si>
    <t>03327428</t>
  </si>
  <si>
    <t xml:space="preserve"> 24K2700   KRAFTSP S2 ONS</t>
  </si>
  <si>
    <t>AVENTOS HK – интегрированный, силовой механизм (комплект), коефф. мощ.=1730-5200 (2 шт.)</t>
  </si>
  <si>
    <t>03401692</t>
  </si>
  <si>
    <t xml:space="preserve"> 24K2700T  KRAFTSP S2 ONS</t>
  </si>
  <si>
    <t>AVENTOS HK – интегрированный, силовой механизм (комплект), коефф. мощ.=1730-5200 (2 шт.), для TIP-ON</t>
  </si>
  <si>
    <t>09445829</t>
  </si>
  <si>
    <t xml:space="preserve"> 24K2800   KRAFTSP S2 ONS</t>
  </si>
  <si>
    <t>AVENTOS HK – интегрированный, силовой механизм (комплект), коефф. мощ.=2600-7800 (2 шт.)</t>
  </si>
  <si>
    <t>03061597</t>
  </si>
  <si>
    <t xml:space="preserve"> 24K2800T  KRAFTSP S2 ONS</t>
  </si>
  <si>
    <t>AVENTOS HK – интегрированный, силовой механизм (комплект), коефф. мощ.=2600-7800 (2 шт.), для TIP-ON</t>
  </si>
  <si>
    <t>02551910</t>
  </si>
  <si>
    <t xml:space="preserve"> 24K4201A  FRO-B  V20 ONS</t>
  </si>
  <si>
    <t>AVENTOS HKi, крепление фасада для узких алюминиевых рамок, на саморезы</t>
  </si>
  <si>
    <t>04845277</t>
  </si>
  <si>
    <t xml:space="preserve"> 24K42E1   FRO-B  V20 ONS</t>
  </si>
  <si>
    <t>AVENTOS HKi, крепление фасада для деревянных фасадов, EXPANDO</t>
  </si>
  <si>
    <t>02627505</t>
  </si>
  <si>
    <t xml:space="preserve"> 24K8000   ABD R+L V1HGIG</t>
  </si>
  <si>
    <t>AVENTOS HKi, , гладкий, прав.+лев.</t>
  </si>
  <si>
    <t>06690522</t>
  </si>
  <si>
    <t xml:space="preserve"> 24K8000   ABD R+L V1SWIG</t>
  </si>
  <si>
    <t>04948789</t>
  </si>
  <si>
    <t xml:space="preserve"> 24K8000   ABD R+L V1TGIG</t>
  </si>
  <si>
    <t>295.1000   FRONTV 250  NA</t>
  </si>
  <si>
    <t>фасадный эксцентрик, под пресс</t>
  </si>
  <si>
    <t>295F5700   TAB-AR V1 OG-M</t>
  </si>
  <si>
    <t>295H5700   TAB-AR V1 OG-M</t>
  </si>
  <si>
    <t>298.5500   POSIST 250R737</t>
  </si>
  <si>
    <t>POSISTOP</t>
  </si>
  <si>
    <t>298.7601   TV-K L V50R737</t>
  </si>
  <si>
    <t>POSISTOP и регулировка по глубине замка MOVENTO, лев.</t>
  </si>
  <si>
    <t>298.7601   TV-K R 250R737</t>
  </si>
  <si>
    <t>320K4000C  MX     MP R901</t>
  </si>
  <si>
    <t>METABOX боковина из стали,  K (118 мм),  частичное выдвижение, 25 кг, НД=400 мм, под шурупы, левая/правая</t>
  </si>
  <si>
    <t>03054643</t>
  </si>
  <si>
    <t>320K4500C  MX     MP R901</t>
  </si>
  <si>
    <t>METABOX боковина из стали,  K (118 мм),  частичное выдвижение, 25 кг, НД=450 мм, под шурупы, левая/правая</t>
  </si>
  <si>
    <t>320M4000C15MX MP R901</t>
  </si>
  <si>
    <t>METABOX боковина из стали,  M (86 мм),  частичное выдвижение, 25 кг, НД=400 мм, под шурупы, левая/правая</t>
  </si>
  <si>
    <t>320M4500C  MX     MP R901</t>
  </si>
  <si>
    <t>METABOX боковина из стали,  M (86 мм),  частичное выдвижение, 25 кг, НД=450 мм, под шурупы, левая/правая</t>
  </si>
  <si>
    <t>TANDEMBOX царга, высота M (83 мм), НД=300 мм, левая/правая, TANDEMBOX intivo/antaro,</t>
  </si>
  <si>
    <t>TANDEMBOX царга, высота M (83 мм), НД=350 мм, левая/правая, TANDEMBOX intivo/antaro,</t>
  </si>
  <si>
    <t>378M3502SA Z RE V20 TERS</t>
  </si>
  <si>
    <t>378M3502SA Z LI V20 TERS</t>
  </si>
  <si>
    <t>TANDEMBOX царга, высота M (83 мм), НД=450 мм, левая, TANDEMBOX intivo/antaro,</t>
  </si>
  <si>
    <t>TANDEMBOX царга, высота M (83 мм), НД=450 мм, правая, TANDEMBOX intivo/antaro,</t>
  </si>
  <si>
    <t>TANDEMBOX царга, высота M (83 мм), НД=450 мм, левая/правая, TANDEMBOX intivo/antaro,</t>
  </si>
  <si>
    <t>TANDEMBOX царга, высота M (83 мм), НД=500 мм, левая, TANDEMBOX intivo/antaro,</t>
  </si>
  <si>
    <t>TANDEMBOX царга, высота M (83 мм), НД=500 мм, правая, TANDEMBOX intivo/antaro,</t>
  </si>
  <si>
    <t>TANDEMBOX царга, высота M (83 мм), НД=500 мм, левая/правая, TANDEMBOX intivo/antaro,</t>
  </si>
  <si>
    <t>TANDEMBOX царга, высота M (83 мм), НД=550 мм, левая/правая, TANDEMBOX intivo/antaro,</t>
  </si>
  <si>
    <t>TANDEMBOX царга, высота M (83 мм), НД=600 мм, левая/правая, TANDEMBOX intivo/antaro,</t>
  </si>
  <si>
    <t>06859321</t>
  </si>
  <si>
    <t>378M6002ST Z LI   V20OG-M</t>
  </si>
  <si>
    <t>TANDEMBOX царга, высота M (83 мм), НД=600 мм, левая, TANDEMBOX intivo/antaro,</t>
  </si>
  <si>
    <t>06844779</t>
  </si>
  <si>
    <t>378M6002ST Z RE   V20OG-M</t>
  </si>
  <si>
    <t>TANDEMBOX царга, высота M (83 мм), НД=600 мм, правая, TANDEMBOX intivo/antaro</t>
  </si>
  <si>
    <t>TANDEMBOX царга, высота N (68 мм), НД=450 мм, левая/правая, TANDEMBOX intivo/antaro,</t>
  </si>
  <si>
    <t> 40.0110N  GEH  V2500   W</t>
  </si>
  <si>
    <t> 40.0520   VERB V2500   W</t>
  </si>
  <si>
    <t> 40.0110N  GEH  V2500   B</t>
  </si>
  <si>
    <t> 40.0520   VERB V2500   B</t>
  </si>
  <si>
    <t> 40.0620   VERB V2500   B</t>
  </si>
  <si>
    <t> 40.0620   VERB V2500   W</t>
  </si>
  <si>
    <t> 40.2000   MB-VB V250   B</t>
  </si>
  <si>
    <t> 40.2000   MB-VB V250   W</t>
  </si>
  <si>
    <t> 42.0110.01GEH  V2500   W</t>
  </si>
  <si>
    <t> 42.0110.01GEH  V2500   B</t>
  </si>
  <si>
    <t> 42.0110.01GEH  V2500HEBG</t>
  </si>
  <si>
    <t> 42.0720   SCHR  V500  BL</t>
  </si>
  <si>
    <t>Винт под стяжку-полкодержатель, цилиндрическая головка с канавкой, Ø6 мм, дл.: 26 мм</t>
  </si>
  <si>
    <t>02677834</t>
  </si>
  <si>
    <t>470M5002S  Z R+L  V1 SW-M</t>
  </si>
  <si>
    <t> 48N0510.02S.AUF R250R901</t>
  </si>
  <si>
    <t>Навеска , правая, на саморезы</t>
  </si>
  <si>
    <t> 48N0510.03S.AUF L250R901</t>
  </si>
  <si>
    <t>Навеска , левая, на саморезы</t>
  </si>
  <si>
    <t>550F2700T  TANDEM  MP  ZN</t>
  </si>
  <si>
    <t>TANDEM TIP-ON частичное выдвижение, направляющая﻿, 30 кг, НД=270 мм, под замки, левая/правая</t>
  </si>
  <si>
    <t>550F2700B  TANDEM  MP  ZN</t>
  </si>
  <si>
    <t>TANDEM BLUMOTION частичное выдвижение, направляющая﻿, 30 кг, НД=270 мм, для Толщина панели 17-19 мм, под замки, левая/правая</t>
  </si>
  <si>
    <t>550F3000T  TANDEM  MP  ZN</t>
  </si>
  <si>
    <t>TANDEM TIP-ON частичное выдвижение, направляющая﻿, 30 кг, НД=300 мм, под замки, левая/правая</t>
  </si>
  <si>
    <t>550F3000B  TANDEM  MP  ZN</t>
  </si>
  <si>
    <t>TANDEM BLUMOTION частичное выдвижение, направляющая﻿, 30 кг, НД=300 мм, для Толщина панели 17-19 мм, под замки, левая/правая</t>
  </si>
  <si>
    <t>550F3500T  TANDEM  MP  ZN</t>
  </si>
  <si>
    <t>TANDEM TIP-ON частичное выдвижение, направляющая﻿, 30 кг, НД=350 мм, под замки, левая/правая</t>
  </si>
  <si>
    <t>550F3500B  TANDEM  MP  ZN</t>
  </si>
  <si>
    <t>TANDEM BLUMOTION частичное выдвижение, направляющая﻿, 30 кг, НД=350 мм, для Толщина панели 17-19 мм, под замки, левая/правая</t>
  </si>
  <si>
    <t>550F4000T  TANDEM  MP  ZN</t>
  </si>
  <si>
    <t>TANDEM TIP-ON частичное выдвижение, направляющая﻿, 30 кг, НД=400 мм, под замки, левая/правая</t>
  </si>
  <si>
    <t>550F4000B  TANDEM  MP  ZN</t>
  </si>
  <si>
    <t>TANDEM BLUMOTION частичное выдвижение, направляющая﻿, 30 кг, НД=400 мм, для Толщина панели 17-19 мм, под замки, левая/правая</t>
  </si>
  <si>
    <t>550F4500T  TANDEM  MP  ZN</t>
  </si>
  <si>
    <t>550F5000T  TANDEM  MP  ZN</t>
  </si>
  <si>
    <t>550F5000B  TANDEM  MP  ZN</t>
  </si>
  <si>
    <t>TANDEM BLUMOTION частичное выдвижение, направляющая﻿, 30 кг, НД=500 мм, для Толщина панели 17-19 мм, под замки, левая/правая</t>
  </si>
  <si>
    <t>550F5500T  TANDEM  MP  ZN</t>
  </si>
  <si>
    <t>TANDEM TIP-ON частичное выдвижение, направляющая﻿, 30 кг, НД=550 мм, под замки, левая/правая</t>
  </si>
  <si>
    <t>550F5500B  TANDEM  MP  ZN</t>
  </si>
  <si>
    <t>TANDEM BLUMOTION частичное выдвижение, направляющая﻿, 30 кг, НД=550 мм, для Толщина панели 17-19 мм, под замки, левая/правая</t>
  </si>
  <si>
    <t>550F6000T  TANDEM  MP  ZN</t>
  </si>
  <si>
    <t>550F6000B  TANDEM  MP  ZN</t>
  </si>
  <si>
    <t>TANDEM BLUMOTION частичное выдвижение, направляющая﻿, 30 кг, НД=600 мм, для Толщина панели 17-19 мм, под замки, левая/правая</t>
  </si>
  <si>
    <t>550F6500B  TANDEM  MP  ZN</t>
  </si>
  <si>
    <t>TANDEM BLUMOTION частичное выдвижение, направляющая﻿, 30 кг, НД=650 мм, для Толщина панели 17-19 мм, под замки, левая/правая</t>
  </si>
  <si>
    <t>550H2700T  TANDEM  MP  ZN</t>
  </si>
  <si>
    <t>550H2700B  TANDEM  MP  ZN</t>
  </si>
  <si>
    <t>TANDEM BLUMOTION частичное выдвижение, направляющая﻿, 30 кг, НД=270 мм, под замки, левая/правая</t>
  </si>
  <si>
    <t>550H3000T  TANDEM  MP  ZN</t>
  </si>
  <si>
    <t>550H3000B  TANDEM  MP  ZN</t>
  </si>
  <si>
    <t>TANDEM BLUMOTION частичное выдвижение, направляющая﻿, 30 кг, НД=300 мм, под замки, левая/правая</t>
  </si>
  <si>
    <t>550H3500T  TANDEM  MP  ZN</t>
  </si>
  <si>
    <t>550H3500B  TANDEM  MP  ZN</t>
  </si>
  <si>
    <t>TANDEM BLUMOTION частичное выдвижение, направляющая﻿, 30 кг, НД=350 мм, под замки, левая/правая</t>
  </si>
  <si>
    <t>550H4000.03TANDEM  MP  ZN</t>
  </si>
  <si>
    <t>TANDEM BLUMOTION  частичное выдвижение, направляющая﻿, 30 кг, НД=400 мм, под замки, левая/правая</t>
  </si>
  <si>
    <t>550H4000T  TANDEM  MP  ZN</t>
  </si>
  <si>
    <t>550H4000B  TANDEM  MP  ZN</t>
  </si>
  <si>
    <t>TANDEM BLUMOTION частичное выдвижение, направляющая﻿, 30 кг, НД=400 мм, под замки, левая/правая</t>
  </si>
  <si>
    <t>550H4500B  TANDEM  MP  ZN</t>
  </si>
  <si>
    <t>TANDEM BLUMOTION частичное выдвижение, направляющая﻿, 30 кг, НД=450 мм, под замки, левая/правая</t>
  </si>
  <si>
    <t>550H5000B  TANDEM  MP  ZN</t>
  </si>
  <si>
    <t>TANDEM BLUMOTION частичное выдвижение, направляющая﻿, 30 кг, НД=500 мм, под замки, левая/правая</t>
  </si>
  <si>
    <t>550H5500T  TANDEM  MP  ZN</t>
  </si>
  <si>
    <t>550H5500B  TANDEM  MP  ZN</t>
  </si>
  <si>
    <t>TANDEM BLUMOTION частичное выдвижение, направляющая﻿, 30 кг, НД=550 мм, под замки, левая/правая</t>
  </si>
  <si>
    <t>550H6000B  TANDEM  MP  ZN</t>
  </si>
  <si>
    <t>TANDEM BLUMOTION частичное выдвижение, направляющая﻿, 30 кг, НД=600 мм, под замки, левая/правая</t>
  </si>
  <si>
    <t>550H6500B  TANDEM  MP  ZN</t>
  </si>
  <si>
    <t>TANDEM BLUMOTION частичное выдвижение, направляющая﻿, 30 кг, НД=650 мм, под замки, левая/правая</t>
  </si>
  <si>
    <t>551H3601B  TA L    24  ZN</t>
  </si>
  <si>
    <t>TANDEM BLUMOTION частичное выдвижение, направляющая﻿, 30 кг, НД=360 мм, с фиксатором, левая</t>
  </si>
  <si>
    <t>09359818</t>
  </si>
  <si>
    <t>551H3601B  TA R    24  ZN</t>
  </si>
  <si>
    <t>TANDEM BLUMOTION частичное выдвижение, направляющая﻿, 30 кг, НД=360 мм, с фиксатором, правая</t>
  </si>
  <si>
    <t>551H4101B  TA L    24  ZN</t>
  </si>
  <si>
    <t>TANDEM BLUMOTION частичное выдвижение, направляющая﻿, 30 кг, НД=410 мм, с фиксатором, левая</t>
  </si>
  <si>
    <t>551H4101B  TA R    24  ZN</t>
  </si>
  <si>
    <t>TANDEM BLUMOTION частичное выдвижение, направляющая﻿, 30 кг, НД=410 мм, с фиксатором, правая</t>
  </si>
  <si>
    <t>551H4601B  TA L    24  ZN</t>
  </si>
  <si>
    <t>TANDEM BLUMOTION частичное выдвижение, направляющая﻿, 30 кг, НД=460 мм, с фиксатором, левая</t>
  </si>
  <si>
    <t>551H4601B  TA R    24  ZN</t>
  </si>
  <si>
    <t>TANDEM BLUMOTION частичное выдвижение, направляющая﻿, 30 кг, НД=460 мм, с фиксатором, правая</t>
  </si>
  <si>
    <t>551H5101B  TA L    24  ZN</t>
  </si>
  <si>
    <t>TANDEM BLUMOTION частичное выдвижение, направляющая﻿, 30 кг, НД=510 мм, с фиксатором, левая</t>
  </si>
  <si>
    <t>551H5101B  TA R    24  ZN</t>
  </si>
  <si>
    <t>TANDEM BLUMOTION частичное выдвижение, направляющая﻿, 30 кг, НД=510 мм, с фиксатором, правая</t>
  </si>
  <si>
    <t>551H5601B  TA L    24  ZN</t>
  </si>
  <si>
    <t>551H5601B  TA R    24  ZN</t>
  </si>
  <si>
    <t>560F2500B  TANDEM  MP  ZN</t>
  </si>
  <si>
    <t>TANDEM BLUMOTION полное выдвижение, направляющая﻿, 30 кг, НД=250 мм, под замки, левая/правая</t>
  </si>
  <si>
    <t>560F2500C  TANDEM  MP  ZN</t>
  </si>
  <si>
    <t>TANDEM для TIP-ON полное выдвижение, направляющая﻿, 30 кг, НД=250 мм, для Толщина панели 17-19 мм, под замки, левая/правая</t>
  </si>
  <si>
    <t>08433610</t>
  </si>
  <si>
    <t>560F3000B  TANDEM  MP  ZN</t>
  </si>
  <si>
    <t>07849361</t>
  </si>
  <si>
    <t>560F3000C  TANDEM  MP  ZN</t>
  </si>
  <si>
    <t>TANDEM для TIP-ON полное выдвижение, направляющая﻿, 30 кг, НД=300 мм, под замки, левая/правая</t>
  </si>
  <si>
    <t>560F3500B  TANDEM  MP  ZN</t>
  </si>
  <si>
    <t>09860185</t>
  </si>
  <si>
    <t>560F3500C  TANDEM  MP  ZN</t>
  </si>
  <si>
    <t>TANDEM для TIP-ON полное выдвижение, направляющая﻿, 30 кг, НД=350 мм, под замки, левая/правая</t>
  </si>
  <si>
    <t>560F4000B  TANDEM  MP  ZN</t>
  </si>
  <si>
    <t>TANDEM BLUMOTION полное выдвижение, направляющая﻿, 30 кг, НД=400 мм, для Толщина панели 17-19 мм, под замки, левая/правая</t>
  </si>
  <si>
    <t>560F4000C  TANDEM  MP  ZN</t>
  </si>
  <si>
    <t>TANDEM для TIP-ON полное выдвижение, направляющая﻿, 30 кг, НД=400 мм, для Толщина панели 17-19 мм, под замки, левая/правая</t>
  </si>
  <si>
    <t>560F4500B  TANDEM  MP  ZN</t>
  </si>
  <si>
    <t>TANDEM BLUMOTION полное выдвижение, направляющая﻿, 30 кг, НД=450 мм, для Толщина панели 17-19 мм, под замки, левая/правая</t>
  </si>
  <si>
    <t>560F4500C  TANDEM  MP  ZN</t>
  </si>
  <si>
    <t>TANDEM для TIP-ON полное выдвижение, направляющая﻿, 30 кг, НД=450 мм, для Толщина панели 17-19 мм, под замки, левая/правая</t>
  </si>
  <si>
    <t>04031516</t>
  </si>
  <si>
    <t>560F4500T  TANDEM  MP  ZN</t>
  </si>
  <si>
    <t>TANDEM TIP-ON полное выдвижение, направляющая﻿, 30 кг, НД=450 мм, для Толщина панели 17-19 мм, под замки, левая/правая</t>
  </si>
  <si>
    <t>560F5000B  TANDEM  MP  ZN</t>
  </si>
  <si>
    <t>TANDEM BLUMOTION полное выдвижение, направляющая﻿, 30 кг, НД=500 мм, для Толщина панели 17-19 мм, под замки, левая/правая</t>
  </si>
  <si>
    <t>560F5000C  TANDEM  MP  ZN</t>
  </si>
  <si>
    <t>TANDEM для TIP-ON полное выдвижение, направляющая﻿, 30 кг, НД=500 мм, для Толщина панели 17-19 мм, под замки, левая/правая</t>
  </si>
  <si>
    <t>08172207</t>
  </si>
  <si>
    <t>560F5000T  TANDEM  MP  ZN</t>
  </si>
  <si>
    <t>TANDEM TIP-ON полное выдвижение, направляющая﻿, 30 кг, НД=500 мм, под замки, левая/правая</t>
  </si>
  <si>
    <t>560F5500B  TANDEM  MP  ZN</t>
  </si>
  <si>
    <t>TANDEM BLUMOTION полное выдвижение, направляющая﻿, 30 кг, НД=550 мм, для Толщина панели 17-19 мм, под замки, левая/правая</t>
  </si>
  <si>
    <t>560F5500C  TANDEM  MP  ZN</t>
  </si>
  <si>
    <t>TANDEM для TIP-ON полное выдвижение, направляющая﻿, 30 кг, НД=550 мм, для Толщина панели 17-19 мм, под замки, левая/правая</t>
  </si>
  <si>
    <t>09493137</t>
  </si>
  <si>
    <t>560F5500T  TANDEM  MP  ZN</t>
  </si>
  <si>
    <t>TANDEM TIP-ON полное выдвижение, направляющая﻿, 30 кг, НД=550 мм, для Толщина панели 17-19 мм, под замки, левая/правая</t>
  </si>
  <si>
    <t>560H2500B  TANDEM  MP  ZN</t>
  </si>
  <si>
    <t>TANDEM plus BLUMOTION полное выдвижение, направляющая﻿, 30 кг, НД=250 мм, под замки, левая/правая</t>
  </si>
  <si>
    <t>TANDEM plus для TIP-ON полное выдвижение, направляющая﻿, 30 кг, НД=250 мм, под замки, левая/правая</t>
  </si>
  <si>
    <t>560H3000B  TANDEM  MP  ZN</t>
  </si>
  <si>
    <t>TANDEM plus BLUMOTION полное выдвижение, направляющая﻿, 30 кг, НД=300 мм, под замки, левая/правая</t>
  </si>
  <si>
    <t>TANDEM plus для TIP-ON полное выдвижение, направляющая﻿, 30 кг, НД=300 мм, под замки, левая/правая</t>
  </si>
  <si>
    <t>560H3500B  TANDEM  MP  ZN</t>
  </si>
  <si>
    <t>TANDEM plus BLUMOTION полное выдвижение, направляющая﻿, 30 кг, НД=350 мм, под замки, левая/правая</t>
  </si>
  <si>
    <t>560H4000B  TANDEM  MP  ZN</t>
  </si>
  <si>
    <t>TANDEM plus BLUMOTION полное выдвижение, направляющая﻿, 30 кг, НД=400 мм, под замки, левая/правая</t>
  </si>
  <si>
    <t>TANDEM plus для TIP-ON полное выдвижение, направляющая﻿, 30 кг, НД=400 мм, под замки, левая/правая</t>
  </si>
  <si>
    <t>04107753</t>
  </si>
  <si>
    <t>560H4000T  TANDEM  MP  ZN</t>
  </si>
  <si>
    <t>TANDEM plus TIP-ON полное выдвижение, направляющая﻿, 30 кг, НД=400 мм, под замки, левая/правая</t>
  </si>
  <si>
    <t>560H4500B  TANDEM  MP  ZN</t>
  </si>
  <si>
    <t>TANDEM plus BLUMOTION полное выдвижение, направляющая﻿, 30 кг, НД=450 мм, под замки, левая/правая</t>
  </si>
  <si>
    <t>TANDEM plus для TIP-ON полное выдвижение, направляющая﻿, 30 кг, НД=450 мм, под замки, левая/правая</t>
  </si>
  <si>
    <t>06791102</t>
  </si>
  <si>
    <t>560H4500T  TANDEM  MP  ZN</t>
  </si>
  <si>
    <t>TANDEM plus TIP-ON полное выдвижение, направляющая﻿, 30 кг, НД=450 мм, под замки, левая/правая</t>
  </si>
  <si>
    <t>560H5000B  TANDEM  MP  ZN</t>
  </si>
  <si>
    <t>TANDEM plus BLUMOTION полное выдвижение, направляющая﻿, 30 кг, НД=500 мм, под замки, левая/правая</t>
  </si>
  <si>
    <t>TANDEM plus для TIP-ON полное выдвижение, направляющая﻿, 30 кг, НД=500 мм, под замки, левая/правая</t>
  </si>
  <si>
    <t>560H5500B  TANDEM  MP  ZN</t>
  </si>
  <si>
    <t>TANDEM plus BLUMOTION полное выдвижение, направляющая﻿, 30 кг, НД=550 мм, под замки, левая/правая</t>
  </si>
  <si>
    <t>TANDEM plus для TIP-ON полное выдвижение, направляющая﻿, 30 кг, НД=550 мм, под замки, левая/правая</t>
  </si>
  <si>
    <t>04655230</t>
  </si>
  <si>
    <t>560H5500T  TANDEM  MP  ZN</t>
  </si>
  <si>
    <t>TANDEM plus TIP-ON полное выдвижение, направляющая﻿, 30 кг, НД=550 мм, под замки, левая/правая</t>
  </si>
  <si>
    <t>560H6000B  TANDEM  MP  ZN</t>
  </si>
  <si>
    <t>TANDEM plus BLUMOTION полное выдвижение, направляющая﻿, 30 кг, НД=600 мм, под замки, левая/правая</t>
  </si>
  <si>
    <t>TANDEM plus для TIP-ON полное выдвижение, направляющая﻿, 30 кг, НД=600 мм, под замки, левая/правая</t>
  </si>
  <si>
    <t>561F4601B  TA L    15  ZN</t>
  </si>
  <si>
    <t>TANDEM plus BLUMOTION полное выдвижение, направляющая﻿, 30 кг, НД=460 мм, для Толщина панели 17-19 мм, с фиксатором, левая</t>
  </si>
  <si>
    <t>561F4601B  TA R    15  ZN</t>
  </si>
  <si>
    <t>TANDEM plus BLUMOTION полное выдвижение, направляющая﻿, 30 кг, НД=460 мм, для Толщина панели 17-19 мм, с фиксатором, правая</t>
  </si>
  <si>
    <t>578.5001B  K LI   V20  ZN</t>
  </si>
  <si>
    <t>Направляющие TANDEMBOX BLUMOTION, 30 кг, НД=500 мм, левая</t>
  </si>
  <si>
    <t>578.5001B  K RE   V20  ZN</t>
  </si>
  <si>
    <t>Направляющие TANDEMBOX BLUMOTION, 30 кг, НД=500 мм, правая</t>
  </si>
  <si>
    <t>578.6001B  K R+L   MP  ZN</t>
  </si>
  <si>
    <t>Направляющие TANDEMBOX C BLUMOTION / для TIP-ON BLUMOTION, 30 кг, НД=300 мм, левая/правая</t>
  </si>
  <si>
    <t>Направляющие TANDEMBOX C BLUMOTION / для TIP-ON BLUMOTION, 30 кг, НД=350 мм, левая/правая</t>
  </si>
  <si>
    <t>Направляющие TANDEMBOX C BLUMOTION / для TIP-ON BLUMOTION, 30 кг, НД=400 мм, левая/правая</t>
  </si>
  <si>
    <t>Направляющие TANDEMBOX C BLUMOTION / для TIP-ON BLUMOTION, 30 кг, НД=450 мм, левая/правая</t>
  </si>
  <si>
    <t>Направляющие TANDEMBOX C BLUMOTION / для TIP-ON BLUMOTION, 30 кг, НД=500 мм, левая/правая</t>
  </si>
  <si>
    <t>578.5501M  K R+L   MP  ZN</t>
  </si>
  <si>
    <t>578.6001M  K R+L   MP  ZN</t>
  </si>
  <si>
    <t> 65.059A   BOHRL INS</t>
  </si>
  <si>
    <t>Шаблон, для петли EXPANDO / под петли INSERTA / ответные планки на саморезы / петли с чашкой на саморезы</t>
  </si>
  <si>
    <t> 65.0593   BO-ANSCH    BR</t>
  </si>
  <si>
    <t> 65.0803   LEHRE TBX   OR</t>
  </si>
  <si>
    <t>Шаблон для позиционирования, для Центральный замок CABLOXX</t>
  </si>
  <si>
    <t> 65.0807   LEHRE LBX  S/O</t>
  </si>
  <si>
    <t> 65.1051.02LEHRE</t>
  </si>
  <si>
    <t>Шаблон, для 955.TIP-ON и 970.BLUMOTION - держатели (крестообр. и прямой) / силовой механизм AVENTOS / крестообразные ответные планки / METABOX / Направляющие MOVENTO / ответные планки / TANDEM / TANDEMBOX</t>
  </si>
  <si>
    <t> 65.4010.01LEH-K  RE</t>
  </si>
  <si>
    <t>Матрица, для Петля для стеклянных дверей CRISTALLO</t>
  </si>
  <si>
    <t> 65.5000   BOHRLEHRE   OR</t>
  </si>
  <si>
    <t>Шаблон, для амортизатор для дверей BLUMOTION, со стороны ручки</t>
  </si>
  <si>
    <t xml:space="preserve"> 65.5010 BOHRLEHR OR</t>
  </si>
  <si>
    <t xml:space="preserve"> 65.5040 BOHRLEHR OR</t>
  </si>
  <si>
    <t> 65.5070   BOHRLEHRE   OR</t>
  </si>
  <si>
    <t>Шаблон, для под крестообразные ответные планки CLIP / крестообразные ответные планки / крестообразные ответные планки MODUL</t>
  </si>
  <si>
    <t> 65.5210.01KOE-LEH V1  OR</t>
  </si>
  <si>
    <t>Матрица с шипами, для Фиксирующие пластины, для TIP-ON для дверей</t>
  </si>
  <si>
    <t> 65.5300*  ANS-WIN   S-ZN</t>
  </si>
  <si>
    <t>Шаблон-уголок, для BLUMOTION / под ответные планки CLIP / ответные планки MODUL / TIP-ON для дверей</t>
  </si>
  <si>
    <t xml:space="preserve"> 65.5310 MPL-LEHRE S-ZN</t>
  </si>
  <si>
    <t xml:space="preserve"> 65.5340</t>
  </si>
  <si>
    <t> 65.5627   ES-L TB/MV  OR</t>
  </si>
  <si>
    <t>Установочный шаблон, для Задняя сторона фасада, для TIP-ON BLUMOTION для MERIVOBOX / TIP-ON BLUMOTION для TANDEMBOX</t>
  </si>
  <si>
    <t> 65.5631   FR-L LB/MO  OR</t>
  </si>
  <si>
    <t>Шаблон для установки зазора, для TIP-ON BLUMOTION для LEGRABOX/MOVENTO</t>
  </si>
  <si>
    <t xml:space="preserve"> 65.5810 KO-WI SCHABL</t>
  </si>
  <si>
    <t> 65.7500.03ANSCH-LEHR  OR</t>
  </si>
  <si>
    <t>Штанговый кондуктор, для под ответные планки CLIP / под петли CLIP</t>
  </si>
  <si>
    <t> 70.1503.BPABD PR1000  NI</t>
  </si>
  <si>
    <t> 70.1503.BPABD PR1000 ONS</t>
  </si>
  <si>
    <t> 70.1663   ABD  V1000 ONS</t>
  </si>
  <si>
    <t xml:space="preserve"> 70.1663.BLABDECKK LI NI</t>
  </si>
  <si>
    <t xml:space="preserve"> 70.1663.BLABDECKK RE NI</t>
  </si>
  <si>
    <t> 70.4503   ABD  V1000  NI</t>
  </si>
  <si>
    <t> 70.4503   ABD  V1000 ONS</t>
  </si>
  <si>
    <t xml:space="preserve"> 70.7503.BPABD PR1000 NI</t>
  </si>
  <si>
    <t> 70M2550.TLMB     V50  NI</t>
  </si>
  <si>
    <t> 70M2650.TLMB     V50  NI</t>
  </si>
  <si>
    <t>CLIP стандартная петля 100°, полунакладная, без пружины, чашка петли: на шурупы</t>
  </si>
  <si>
    <t> 70M2750.TLMB     V50  NI</t>
  </si>
  <si>
    <t>CLIP стандартная петля 100°, вкладная, без пружины, чашка петли: на шурупы</t>
  </si>
  <si>
    <t> 70T1504   TO-AB 1000  NI</t>
  </si>
  <si>
    <t> 70T1504   TO-AB 1000 ONS</t>
  </si>
  <si>
    <t> 70T3504   TO-AB 1000  NI</t>
  </si>
  <si>
    <t> 70T3504   TO-AB 1000 ONS</t>
  </si>
  <si>
    <t> 70T3507.21DIST  V250R737</t>
  </si>
  <si>
    <t> 70T3550.TLMB     V50 ONS</t>
  </si>
  <si>
    <t> 70T3553   BEGR  V250   S</t>
  </si>
  <si>
    <t>86° Ограничитель угла открывания для петли 110°</t>
  </si>
  <si>
    <t> 70T4500CTLGT-MB V125  NI</t>
  </si>
  <si>
    <t>CLIP top стеклянная дверь – CRISTALLO 110°, накладная, без пружины, чашка петли: на клею</t>
  </si>
  <si>
    <t> 70T4532T  DUEB  V100 TGR</t>
  </si>
  <si>
    <t> 70T4568C  TOPFPL 500SANI</t>
  </si>
  <si>
    <t> 70T6550.TLMB     V25  NI</t>
  </si>
  <si>
    <t> 70T6650.TLMB     V25  NI</t>
  </si>
  <si>
    <t>CLIP top петля с большим углом открывания 170°, полунакладная, без пружины, чашка петли: на шурупы</t>
  </si>
  <si>
    <t> 70T7550.TLMB     V25  NI</t>
  </si>
  <si>
    <t>CLIP top петля с большим углом открывания с нулевым вхождением 155°, накладная, без пружины, чашка петли: на шурупы</t>
  </si>
  <si>
    <t xml:space="preserve"> 70T7503N BEGR V500R737</t>
  </si>
  <si>
    <t xml:space="preserve"> 70T7503N09BEGR V250 TGR</t>
  </si>
  <si>
    <t> 70T7504   TO-AB 1000  NI</t>
  </si>
  <si>
    <t> 70T7504   TO-AB 1000 ONS</t>
  </si>
  <si>
    <t> 70T7553   BEGR  V250R737</t>
  </si>
  <si>
    <t> 70T7553.09BEGR  V250 TGR</t>
  </si>
  <si>
    <t xml:space="preserve"> 70T7600NTLMB V125 NI</t>
  </si>
  <si>
    <t> 70T7650.TLMB     V25  NI</t>
  </si>
  <si>
    <t> 70T950A.TLMB     V50  NI</t>
  </si>
  <si>
    <t> 70T950A.TLMB     V50 ONS</t>
  </si>
  <si>
    <t> 70T9550.TLMB     V50  NI</t>
  </si>
  <si>
    <t>CLIP top петля для профильных дверей 95°, накладная, без пружины, чашка петли: на шурупы</t>
  </si>
  <si>
    <t> 70T9650.TLMB     V50  NI</t>
  </si>
  <si>
    <t>CLIP top петля для профильных дверей 95°, полунакладная, без пружины, чашка петли: на шурупы</t>
  </si>
  <si>
    <t> 70T9750.TLMB     V50  NI</t>
  </si>
  <si>
    <t>CLIP top петля для профильных дверей 95°, вкладная, без пружины, чашка петли: на шурупы</t>
  </si>
  <si>
    <t> 71B3550   MB    V250  NI</t>
  </si>
  <si>
    <t> 71B3550   MB    V250 ONS</t>
  </si>
  <si>
    <t> 71B3650   MB    V250  NI</t>
  </si>
  <si>
    <t> 71B3650   MB    V250 ONS</t>
  </si>
  <si>
    <t> 71B3750   MB    V250  NI</t>
  </si>
  <si>
    <t> 71B3750   MB    V250 ONS</t>
  </si>
  <si>
    <t>07001730</t>
  </si>
  <si>
    <t xml:space="preserve"> 71B3590   MB    V250  NI</t>
  </si>
  <si>
    <t>CLIP top BLUMOTION стандартная петля 110°, накладная, чашка петли: INSERTA</t>
  </si>
  <si>
    <t>08912953</t>
  </si>
  <si>
    <t xml:space="preserve"> 71B3690   MB    V250  NI</t>
  </si>
  <si>
    <t>CLIP top BLUMOTION стандартная петля 110°, полунакладная, чашка петли: INSERTA</t>
  </si>
  <si>
    <t>08913703</t>
  </si>
  <si>
    <t xml:space="preserve"> 71B3790   MB    V250  NI</t>
  </si>
  <si>
    <t>CLIP top BLUMOTION стандартная петля 110°, вкладная, чашка петли: INSERTA</t>
  </si>
  <si>
    <t> 71B4500C  GT-MB V125  NI</t>
  </si>
  <si>
    <t> 71B453T   MB    V125  NI</t>
  </si>
  <si>
    <t>CLIP top BLUMOTION петля для тонких фасадов 110°, чашка петли: EXPANDO T</t>
  </si>
  <si>
    <t> 71B7550   MB    V125  NI</t>
  </si>
  <si>
    <t> 71B7550D  MB     V25  NI</t>
  </si>
  <si>
    <t>CLIP top BLUMOTION петли для профильных дверей с нулевым вхождением 125°, накладная, чашка петли: на шурупы</t>
  </si>
  <si>
    <t> 71B7550   MB    V125 ONS</t>
  </si>
  <si>
    <t> 71B7650   MB     V25  NI</t>
  </si>
  <si>
    <t>CLIP top BLUMOTION петля с большим углом открывания 155°, полунакладная, чашка петли: на шурупы</t>
  </si>
  <si>
    <t> 71B950A   MB     V50  NI</t>
  </si>
  <si>
    <t> 71B960A   MB     V50  NI</t>
  </si>
  <si>
    <t> 71B970A   MB     V50  NI</t>
  </si>
  <si>
    <t> 71B9550   MB    V250  NI</t>
  </si>
  <si>
    <t> 71B9750   MB     V50  NI</t>
  </si>
  <si>
    <t>09349923</t>
  </si>
  <si>
    <t xml:space="preserve"> 71B9650   MB     V50  NI</t>
  </si>
  <si>
    <t>CLIP top BLUMOTION петля для профильных дверей 95°, полунакладная, чашка петли: на шурупы</t>
  </si>
  <si>
    <t> 71M2550   MB    V250  NI</t>
  </si>
  <si>
    <t> 71M2650   MB    V250  NI</t>
  </si>
  <si>
    <t> 71M2750   MB    V250  NI</t>
  </si>
  <si>
    <t> 71T0550   MB     V50  NI</t>
  </si>
  <si>
    <t>CLIP top петля мини 94°, накладная, чашка петли: на шурупы</t>
  </si>
  <si>
    <t> 71T0650   MB     V50  NI</t>
  </si>
  <si>
    <t>CLIP top петля мини 94°, полунакладная, чашка петли: на шурупы</t>
  </si>
  <si>
    <t> 71T0750   MB     V50  NI</t>
  </si>
  <si>
    <t>CLIP top петля мини 94°, вкладная, чашка петли: на шурупы</t>
  </si>
  <si>
    <t> 71T6550   MB    V125  NI</t>
  </si>
  <si>
    <t> 71T6650   MB     V25  NI</t>
  </si>
  <si>
    <t>CLIP top петля с большим углом открывания 170°, полунакладная, чашка петли: на шурупы</t>
  </si>
  <si>
    <t> 71T7550   MB    V125  NI</t>
  </si>
  <si>
    <t> 71T7650   MB     V25  NI</t>
  </si>
  <si>
    <t>CLIP top петля с большим углом открывания 155°, полунакладная, чашка петли: на шурупы</t>
  </si>
  <si>
    <t> 71T9550   MB    V250  NI</t>
  </si>
  <si>
    <t> 71T9650   MB     V50  NI</t>
  </si>
  <si>
    <t>CLIP top петля для профильных дверей 95°, полунакладная, чашка петли: на шурупы</t>
  </si>
  <si>
    <t> 71T9750   MB     V50  NI</t>
  </si>
  <si>
    <t>CLIP top петля для профильных дверей 95°, вкладная, чашка петли: на шурупы</t>
  </si>
  <si>
    <t> 71T950A   MB     V50  NI</t>
  </si>
  <si>
    <t> 71T950A   MB     V50 ONS</t>
  </si>
  <si>
    <t> 71T960A   MB     V50  NI</t>
  </si>
  <si>
    <t> 71T970A   MB     V50  NI</t>
  </si>
  <si>
    <t> 71T3550   MB    V250  NI</t>
  </si>
  <si>
    <t> 71T3750   MB     V50  NI</t>
  </si>
  <si>
    <t>CLIP top стандартная петля 110°, вкладная, чашка петли: на шурупы</t>
  </si>
  <si>
    <t> 72T550A.TLMB     V50  NI</t>
  </si>
  <si>
    <t> 74.1103   BEGR  V250   S</t>
  </si>
  <si>
    <t> 74T1550.TLMB     V50  NI</t>
  </si>
  <si>
    <t> 74T1650.TLMB     V50  NI</t>
  </si>
  <si>
    <t> 74T1750.TLMB     V50  NI</t>
  </si>
  <si>
    <t> 75B1550   MB    V250  NI</t>
  </si>
  <si>
    <t> 75B1550   MB    V250 ONS</t>
  </si>
  <si>
    <t> 75B1650   MB    V250 ONS</t>
  </si>
  <si>
    <t> 75B1750   MB    V250 ONS</t>
  </si>
  <si>
    <t>750.3001S  K R+L   MP  ZN</t>
  </si>
  <si>
    <t>Направляющая к корпусу LEGRABOX с BLUMOTION S, полное выдвижение, 40 кг, НД=300 мм, левая/правая</t>
  </si>
  <si>
    <t>750.3501S  K R+L   MP  ZN</t>
  </si>
  <si>
    <t>Направляющая к корпусу LEGRABOX с BLUMOTION S, полное выдвижение, 40 кг, НД=350 мм, левая/правая</t>
  </si>
  <si>
    <t>750.4001S  K R+L   MP  ZN</t>
  </si>
  <si>
    <t>Направляющая к корпусу LEGRABOX с BLUMOTION S, полное выдвижение, 40 кг, НД=400 мм, левая/правая</t>
  </si>
  <si>
    <t>Направляющая к корпусу LEGRABOX с BLUMOTION S, полное выдвижение, 40 кг, НД=450 мм, левая/правая</t>
  </si>
  <si>
    <t>Направляющая к корпусу LEGRABOX с BLUMOTION S, полное выдвижение, 40 кг, НД=500 мм, левая/правая</t>
  </si>
  <si>
    <t>750.6001S  K R+L   MP  ZN</t>
  </si>
  <si>
    <t>753.5001S  K R+L   MP  ZN</t>
  </si>
  <si>
    <t>Направляющая к корпусу LEGRABOX с BLUMOTION S, полное выдвижение, 70 кг, НД=500 мм, левая/правая</t>
  </si>
  <si>
    <t>753.5501S  K R+L   MP  ZN</t>
  </si>
  <si>
    <t>Направляющая к корпусу LEGRABOX с BLUMOTION S, полное выдвижение, 70 кг, НД=550 мм, левая/правая</t>
  </si>
  <si>
    <t> 75T1550   MB    V250  NI</t>
  </si>
  <si>
    <t> 75T1650   MB    V250  NI</t>
  </si>
  <si>
    <t>CLIP top стандартная петля 107°, полунакладная, чашка петли: на шурупы</t>
  </si>
  <si>
    <t> 75T1750   MB    V250  NI</t>
  </si>
  <si>
    <t>CLIP top стандартная петля 107°, вкладная, чашка петли: на шурупы</t>
  </si>
  <si>
    <t> 75T4100   GT-MB  V50S/NI</t>
  </si>
  <si>
    <t> 75T4200   GT-MB  V50S/NI</t>
  </si>
  <si>
    <t>CLIP top петля для стеклянных дверей 94°, полунакладная, чашка петли: на шурупы</t>
  </si>
  <si>
    <t> 75T4300   GT-MB  V50S/NI</t>
  </si>
  <si>
    <t>760H3000S  MOVENTO MP  ZN</t>
  </si>
  <si>
    <t>MOVENTO с BLUMOTION S, полное выдвижение, направляющая﻿, 40 кг, НД=300 мм, под замки, левая/правая</t>
  </si>
  <si>
    <t>760H3500S  MOVENTO MP  ZN</t>
  </si>
  <si>
    <t>MOVENTO с BLUMOTION S, полное выдвижение, направляющая﻿, 40 кг, НД=350 мм, под замки, левая/правая</t>
  </si>
  <si>
    <t>760H4000S  MOVENTO MP  ZN</t>
  </si>
  <si>
    <t>MOVENTO с BLUMOTION S, полное выдвижение, направляющая﻿, 40 кг, НД=400 мм, под замки, левая/правая</t>
  </si>
  <si>
    <t>760H4500S  MOVENTO MP  ZN</t>
  </si>
  <si>
    <t>MOVENTO с BLUMOTION S, полное выдвижение, направляющая﻿, 40 кг, НД=450 мм, под замки, левая/правая</t>
  </si>
  <si>
    <t>760H4500SU MOVENTO MP  ZN</t>
  </si>
  <si>
    <t>760H5000S  MOVENTO MP  ZN</t>
  </si>
  <si>
    <t>MOVENTO с BLUMOTION S, полное выдвижение, направляющая﻿, 40 кг, НД=500 мм, под замки, левая/правая</t>
  </si>
  <si>
    <t>760H5000SU MOVENTO MP  ZN</t>
  </si>
  <si>
    <t>760H5500S  MOVENTO MP  ZN</t>
  </si>
  <si>
    <t>MOVENTO с BLUMOTION S, полное выдвижение, направляющая﻿, 40 кг, НД=550 мм, под замки, левая/правая</t>
  </si>
  <si>
    <t>760H6000S  MOVENTO MP  ZN</t>
  </si>
  <si>
    <t>MOVENTO с BLUMOTION S, полное выдвижение, направляющая﻿, 40 кг, НД=600 мм, под замки, левая/правая</t>
  </si>
  <si>
    <t>04851449</t>
  </si>
  <si>
    <t>766H5000S  MOVENTO MP  ZN</t>
  </si>
  <si>
    <t>MOVENTO с BLUMOTION S, полное выдвижение, направляющая﻿, 70 кг, НД=500 мм, под замки, левая/правая</t>
  </si>
  <si>
    <t>766H6000S  MOVENTO MP  ZN</t>
  </si>
  <si>
    <t>766H6500S  MOVENTO MP  ZN</t>
  </si>
  <si>
    <t>766H7000S  MOVENTO MP  ZN</t>
  </si>
  <si>
    <t>MOVENTO с BLUMOTION S, полное выдвижение, направляющая﻿, 60 кг, НД=700 мм, под замки, левая/правая</t>
  </si>
  <si>
    <t>766H7500S  MOVENTO MP  ZN</t>
  </si>
  <si>
    <t>MOVENTO с BLUMOTION S, полное выдвижение, направляющая﻿, 60 кг, НД=750 мм, под замки, левая/правая</t>
  </si>
  <si>
    <t>03257269</t>
  </si>
  <si>
    <t>770C350AS  Z R+L  MP CS-M</t>
  </si>
  <si>
    <t>770C350AI  Z R+L  MP INGL</t>
  </si>
  <si>
    <t>770C350AS  Z R+L  MP   NR</t>
  </si>
  <si>
    <t>770C450AS  Z R+L  MP CS-M</t>
  </si>
  <si>
    <t>770C450AI  Z R+L  MP INGL</t>
  </si>
  <si>
    <t>770C450AS  Z R+L  MP   NR</t>
  </si>
  <si>
    <t>770C500AI  Z R+L  MP INGL</t>
  </si>
  <si>
    <t>770C500AS  Z R+L  MP   NR</t>
  </si>
  <si>
    <t>770C500AS  Z R+L  MP CS-M</t>
  </si>
  <si>
    <t>770C500ASGCZ R+L  MP CSCL</t>
  </si>
  <si>
    <t>770F450AI  Z R+L  MP INGL</t>
  </si>
  <si>
    <t>770F450AS  Z R+L  MP   NR</t>
  </si>
  <si>
    <t>770F450AS  Z R+L  MP CS-M</t>
  </si>
  <si>
    <t>770F500AI  Z R+L  MP INGL</t>
  </si>
  <si>
    <t>770F500AS  Z R+L  MP   NR</t>
  </si>
  <si>
    <t>770F500ASR Z R+L  MP CS-M</t>
  </si>
  <si>
    <t>770K350AI  Z R+L  MP INGL</t>
  </si>
  <si>
    <t>770K350AS  Z R+L  MP   NR</t>
  </si>
  <si>
    <t>770K350AS  Z R+L  MP CS-M</t>
  </si>
  <si>
    <t>770K450AI  Z R+L  MP INGL</t>
  </si>
  <si>
    <t>770K450AS  Z R+L  MP   NR</t>
  </si>
  <si>
    <t>770K450AS  Z R+L  MP CS-M</t>
  </si>
  <si>
    <t>770K500AI  Z R+L  MP INGL</t>
  </si>
  <si>
    <t>770K500AS  Z R+L  MP   NR</t>
  </si>
  <si>
    <t>770K500AS  Z R+L  MP CS-M</t>
  </si>
  <si>
    <t>770K500ASGCZ R+L  MP CSCL</t>
  </si>
  <si>
    <t>770M350AI  Z R+L  MP INGL</t>
  </si>
  <si>
    <t>770M350AS  Z R+L  MP   NR</t>
  </si>
  <si>
    <t>770M350AS  Z R+L  MP CS-M</t>
  </si>
  <si>
    <t>770M450AI  Z R+L  MP INGL</t>
  </si>
  <si>
    <t>770M450AS  Z R+L  MP   NR</t>
  </si>
  <si>
    <t>770M450AS  Z R+L  MP CS-M</t>
  </si>
  <si>
    <t>770M500AI  Z R+L  MP INGL</t>
  </si>
  <si>
    <t>770M500AS  Z R+L  MP   NR</t>
  </si>
  <si>
    <t>770M500AS  Z R+L  MP CS-M</t>
  </si>
  <si>
    <t>770M500ASGCZ R+L  MP CSCL</t>
  </si>
  <si>
    <t>09732181</t>
  </si>
  <si>
    <t>04005212</t>
  </si>
  <si>
    <t>770C4002S  Z R+L  V1 SW-M</t>
  </si>
  <si>
    <t>08922217</t>
  </si>
  <si>
    <t>770C5002S  Z R+L  V1 SW-M</t>
  </si>
  <si>
    <t>770C6002S  Z R+L  V1 OG-M</t>
  </si>
  <si>
    <t>770F4502S  Z R+L  V1 OG-M</t>
  </si>
  <si>
    <t>770F4502S  Z R+L  V1 SW-M</t>
  </si>
  <si>
    <t>08367945</t>
  </si>
  <si>
    <t>770F5002S  Z R+L  V1 SW-M</t>
  </si>
  <si>
    <t>770F6002S  Z R+L  V1 OG-M</t>
  </si>
  <si>
    <t>04652383</t>
  </si>
  <si>
    <t>770K4002S  Z R+L  V1 SW-M</t>
  </si>
  <si>
    <t>02924605</t>
  </si>
  <si>
    <t>770K4502S  Z R+L  V1 SW-M</t>
  </si>
  <si>
    <t>09092408</t>
  </si>
  <si>
    <t>770K5002S  Z R+L  V1 SW-M</t>
  </si>
  <si>
    <t>770K6002S  Z R+L  V1 OG-M</t>
  </si>
  <si>
    <t>08794644</t>
  </si>
  <si>
    <t>770M3002S  Z R+L  V1 SW-M</t>
  </si>
  <si>
    <t>08285719</t>
  </si>
  <si>
    <t>08192224</t>
  </si>
  <si>
    <t>770M4502S  Z R+L  V1 SW-M</t>
  </si>
  <si>
    <t>09234874</t>
  </si>
  <si>
    <t>770M5002S  Z R+L  V1 SW-M</t>
  </si>
  <si>
    <t>770M6002S  Z R+L  V1 OG-M</t>
  </si>
  <si>
    <t>770N5002S  Z R+L  V1 SW-M</t>
  </si>
  <si>
    <t>770N5002S  Z R+L  V1 OG-M</t>
  </si>
  <si>
    <t>780C5002S  Z R+L  V1 OG-M</t>
  </si>
  <si>
    <t>02994470</t>
  </si>
  <si>
    <t>780C5502S  Z R+L  V1 OG-M</t>
  </si>
  <si>
    <t>Царга LEGRABOX free, высота C (177 мм), НД=550 мм, левая/правая, LEGRABOX free</t>
  </si>
  <si>
    <t> 78A5453.T MB15-  V50  NI</t>
  </si>
  <si>
    <t xml:space="preserve"> 78A9456.T MB30+ V50 NI</t>
  </si>
  <si>
    <t xml:space="preserve"> 78A9454.T MB15+ V50 NI</t>
  </si>
  <si>
    <t> 78C4568   TOP SP 500SANI</t>
  </si>
  <si>
    <t> 78T9550.TLMB     V50  NI</t>
  </si>
  <si>
    <t> 78Z5500T  MB     V50  NI</t>
  </si>
  <si>
    <t> 78Z550AT  MB     V50  NI</t>
  </si>
  <si>
    <t>CLIP top средняя петля для алюм. рамок для AVENTOS HF 134°, без пружины, чашка петли: на шурупы</t>
  </si>
  <si>
    <t xml:space="preserve"> 79A4105.T GT20+ V50S/NI</t>
  </si>
  <si>
    <t>CLIP top петли угловые для стеклянных дверей 20</t>
  </si>
  <si>
    <t> 79A4108.T GT45+  V50S/NI</t>
  </si>
  <si>
    <t> 79B3450   MB45-  V50  NI</t>
  </si>
  <si>
    <t> 79B3451   MB30-  V50  NI</t>
  </si>
  <si>
    <t> 79B3453   MB15-  V50  NI</t>
  </si>
  <si>
    <t> 79B3558   MB45+  V50  NI</t>
  </si>
  <si>
    <t> 79B9454   MB15+  V50  NI</t>
  </si>
  <si>
    <t>CLIP top BLUMOTION угловая петля 15°, макс. накладная III, чашка петли: на шурупы</t>
  </si>
  <si>
    <t> 79B9456   MB30+  V50  NI</t>
  </si>
  <si>
    <t>CLIP top BLUMOTION угловая петля 30°, макс. накладная III, чашка петли: на шурупы</t>
  </si>
  <si>
    <t> 79B9458   MB45+  V50  NI</t>
  </si>
  <si>
    <t>CLIP top BLUMOTION угловая петля 45°, макс. накладная III, чашка петли: на шурупы</t>
  </si>
  <si>
    <t> 79B9550   MB     V50  NI</t>
  </si>
  <si>
    <t> 79B9550   MB     V50 ONS</t>
  </si>
  <si>
    <t> 79B9555   MB20+  V50  NI</t>
  </si>
  <si>
    <t> 79B9556   MB30+  V50  NI</t>
  </si>
  <si>
    <t> 79B9658   MB45+  V50  NI</t>
  </si>
  <si>
    <t> 79B9950   MB     V50  NI</t>
  </si>
  <si>
    <t> 79C450BT  GT-MB V125  NI</t>
  </si>
  <si>
    <t>CLIP top стеклянная дверь – CRISTALLO 125°, накладная, чашка петли: на клею</t>
  </si>
  <si>
    <t> 79T8500   MB     V25  NI</t>
  </si>
  <si>
    <t> 79T9550   MB     V50  NI</t>
  </si>
  <si>
    <t>01925152</t>
  </si>
  <si>
    <t>801P600E.R2POCKET R   EV1</t>
  </si>
  <si>
    <t>Однодверная конструкция, направляющая дверного модуля (Комплект), НД=600 мм, прав.</t>
  </si>
  <si>
    <t>03235634</t>
  </si>
  <si>
    <t>801T7000.R2ST       R  ZN</t>
  </si>
  <si>
    <t>Однодверная конструкция, несущий шарнирный профиль (Комплект), с TIP-ON для высота дверного модуля 2707–2856 мм, прав.</t>
  </si>
  <si>
    <t>08237784</t>
  </si>
  <si>
    <t>801V605B.R1P-VERB R     S</t>
  </si>
  <si>
    <t>соединитель дверного модуля (комплект), для конструкции без цоколя, для толщина стенок дверного модуля от 15 до 19 мм, сталь, на саморезы</t>
  </si>
  <si>
    <t>07580933</t>
  </si>
  <si>
    <t>801ZA00S   STREIFS V1   S</t>
  </si>
  <si>
    <t>Двухдверная конструкция/Однодверная конструкция, защита от повреждений</t>
  </si>
  <si>
    <t>01036418</t>
  </si>
  <si>
    <t>801ZG0BS   ADAPTER V1 TGR</t>
  </si>
  <si>
    <t>REVEGO, комплект адаптера, для электронное отключение устройств</t>
  </si>
  <si>
    <t>01190432</t>
  </si>
  <si>
    <t>802L1050DL1LT       L   S</t>
  </si>
  <si>
    <t>Двухдверная конструкция, ходовой профиль (Комплект), для внутренняя ширина конструкции: 1050 мм, лев.</t>
  </si>
  <si>
    <t>01416069</t>
  </si>
  <si>
    <t>802L1200DL1LT       L   S</t>
  </si>
  <si>
    <t>Двухдверная конструкция, ходовой профиль (Комплект), для внутренняя ширина конструкции: 1200 мм, лев.</t>
  </si>
  <si>
    <t>05965986</t>
  </si>
  <si>
    <t>802L1200DR1LT       R   S</t>
  </si>
  <si>
    <t>Двухдверная конструкция, ходовой профиль (Комплект), для внутренняя ширина конструкции: 1200 мм, прав.</t>
  </si>
  <si>
    <t>06298755</t>
  </si>
  <si>
    <t>802M0004   DT 2X        S</t>
  </si>
  <si>
    <t>Двухдверная конструкция, набор для монтажа (Комплект), для двух двойных дверей</t>
  </si>
  <si>
    <t>08998218</t>
  </si>
  <si>
    <t>802M6003.L1ET+DT    L   S</t>
  </si>
  <si>
    <t>Двухдверная конструкция, набор для монтажа (Комплект), для комбинации одинарной и двойной дверей, внутренняя ширина конструкции внутренняя ширина конструкции однодверная конструкция: 600 мм, лев.</t>
  </si>
  <si>
    <t>08703177</t>
  </si>
  <si>
    <t>802P600D.L2POCKET L   EV1</t>
  </si>
  <si>
    <t>Двухдверная конструкция, направляющая дверного модуля (Комплект), НД=600 мм, лев.</t>
  </si>
  <si>
    <t>02392972</t>
  </si>
  <si>
    <t>802P675D.L2POCKET L   EV1</t>
  </si>
  <si>
    <t>Двухдверная конструкция, направляющая дверного модуля (Комплект), НД=675 мм, лев.</t>
  </si>
  <si>
    <t>09173549</t>
  </si>
  <si>
    <t>802P675D.R2POCKET R   EV1</t>
  </si>
  <si>
    <t>Двухдверная конструкция, направляющая дверного модуля (Комплект), НД=675 мм, прав.</t>
  </si>
  <si>
    <t>06400825</t>
  </si>
  <si>
    <t>802T7000.L2ST       L  ZN</t>
  </si>
  <si>
    <t>Двухдверная конструкция, несущий шарнирный профиль (Комплект), с TIP-ON для высота дверного модуля 2707–2856 мм, лев.</t>
  </si>
  <si>
    <t>07821364</t>
  </si>
  <si>
    <t>802T8000.L2ST       L  ZN</t>
  </si>
  <si>
    <t>Двухдверная конструкция, несущий шарнирный профиль (Комплект), с TIP-ON для высота дверного модуля 2857–2999 мм, лев.</t>
  </si>
  <si>
    <t>06047803</t>
  </si>
  <si>
    <t>802T8000.R2ST       R  ZN</t>
  </si>
  <si>
    <t>Двухдверная конструкция, несущий шарнирный профиль (Комплект), с TIP-ON для высота дверного модуля 2857–2999 мм, прав.</t>
  </si>
  <si>
    <t>03663193</t>
  </si>
  <si>
    <t>802V680B.L1P-VERB L     S</t>
  </si>
  <si>
    <t>соединитель дверного модуля (комплект), для конструкции без цоколя, для толщина стенок дверного модуля от 18 до 19 мм, сталь, на саморезы</t>
  </si>
  <si>
    <t>09600326</t>
  </si>
  <si>
    <t>802V680B.R1P-VERB R     S</t>
  </si>
  <si>
    <t>09616867</t>
  </si>
  <si>
    <t>802ZA00S   STREIFS V1   S</t>
  </si>
  <si>
    <t>Двухдверная конструкция, защита от повреждений</t>
  </si>
  <si>
    <t>08822726</t>
  </si>
  <si>
    <t>802ZA030   T-ABS IN     S</t>
  </si>
  <si>
    <t>Двухдверная конструкция, внутренний опорный элемент двери (Комплект), вкл. отталкиватель, НД=218 мм</t>
  </si>
  <si>
    <t>08831360</t>
  </si>
  <si>
    <t>802ZG0CS   ADAPTER V1 TGR</t>
  </si>
  <si>
    <t> 84.4140   ABD    V50  CR</t>
  </si>
  <si>
    <t>06317878</t>
  </si>
  <si>
    <t xml:space="preserve"> 84.4140   ABD    V50MANI</t>
  </si>
  <si>
    <t> 84.4140   ABD    V50   S</t>
  </si>
  <si>
    <t> 84.4120   ABD    V50   G</t>
  </si>
  <si>
    <t>Заглушка на чашку петли для стеклянной двери, D-образная</t>
  </si>
  <si>
    <t> 90M2503   ABD  V1000  NI</t>
  </si>
  <si>
    <t>Заглушка на плечо петли, без логотипа, симметрич.</t>
  </si>
  <si>
    <t xml:space="preserve"> 90M2603.BLABDECKK LI NI</t>
  </si>
  <si>
    <t> 90M2603   ABD  V1000  NI</t>
  </si>
  <si>
    <t> 91K9550   MB    V250  NI</t>
  </si>
  <si>
    <t> 91M2550   MB    V250  NI</t>
  </si>
  <si>
    <t>MODUL стандартная петля 100°, накладная, чашка петли: на шурупы</t>
  </si>
  <si>
    <t> 91M2650   MB    V250  NI</t>
  </si>
  <si>
    <t>MODUL стандартная петля 100°, полунакладная, чашка петли: на шурупы</t>
  </si>
  <si>
    <t> 91M2750   MB    V250  NI</t>
  </si>
  <si>
    <t>MODUL стандартная петля 100°, вкладная, чашка петли: на шурупы</t>
  </si>
  <si>
    <t>955.1008S  HPL-SR 250  NI</t>
  </si>
  <si>
    <t>TIP-ON - пластина для дверей, на саморезы</t>
  </si>
  <si>
    <t>956.1002   TIP-ON 250  CS</t>
  </si>
  <si>
    <t>956.1002   TIP-ON 250R736</t>
  </si>
  <si>
    <t>956.1002   TIP-ON 250SEIW</t>
  </si>
  <si>
    <t>956.1201   TIP-AP V50  CS</t>
  </si>
  <si>
    <t>956.1201   TIP-AP 250R736</t>
  </si>
  <si>
    <t>956A1002   TIP-ON 250  CS</t>
  </si>
  <si>
    <t>956A1002   TIP-ON*250TERS</t>
  </si>
  <si>
    <t>956A1201   TIP-AP V50  CS</t>
  </si>
  <si>
    <t>956A1201   TIP-AP 250SEIW</t>
  </si>
  <si>
    <t>Держатель TIP-ON для дверей, длинный вариант, крест., саморезы</t>
  </si>
  <si>
    <t>06823663</t>
  </si>
  <si>
    <t>971A0500   BLUMOT V25  NI</t>
  </si>
  <si>
    <t>BLUMOTION в держателе, крест. (37/32), сталь / цинк / пластмасса, конструктивная высота: 25 мм</t>
  </si>
  <si>
    <t>BLUMOTION на плечо петли, стандартная петля, полунакладная</t>
  </si>
  <si>
    <t> 99B9550   MB     V50  NI</t>
  </si>
  <si>
    <t>MODUL петля под фальшпанель 95°, вкладная, чашка петли: на шурупы</t>
  </si>
  <si>
    <t>993.0830.01DI-PU V100R737</t>
  </si>
  <si>
    <t>Дистанционный амортизатор Blum, Ø 8 мм, зазор фасада 2.6 мм, под отверствие, высота: 2.1 мм</t>
  </si>
  <si>
    <t>ABD.1009.BTAB  IM1000IN-G</t>
  </si>
  <si>
    <t>Заглушка для AVENTOS HK top / Заглушка для MERIVOBOX, гладкий, симметричная,  (blum)</t>
  </si>
  <si>
    <t>M01.ZB02.D2BOHRER RE S-BR</t>
  </si>
  <si>
    <t>M01.ZB02.D3BOHRER LI  ROT</t>
  </si>
  <si>
    <t>M01.ZB05.D2BOHRER RE S-BR</t>
  </si>
  <si>
    <t>Сверло, Ø 5 мм, правое, L=57 мм, с конусом</t>
  </si>
  <si>
    <t>M01.ZB05.D3BOHRER LI  ROT</t>
  </si>
  <si>
    <t>Сверло, Ø 5 мм, левое, L=57 мм, с конусом</t>
  </si>
  <si>
    <t>M01.ZB20.02BOHRER RE S-BR</t>
  </si>
  <si>
    <t>M01.ZB20.03BOHRER LI  ROT</t>
  </si>
  <si>
    <t>M01.ZB25.02BOHRER RE S-BR</t>
  </si>
  <si>
    <t>M01.ZB26.02BOHRER RE S-BR</t>
  </si>
  <si>
    <t>M01.ZB35.02BOHRER RE S-BR</t>
  </si>
  <si>
    <t>M01.ZB35.OSBOHRER RE S-BR</t>
  </si>
  <si>
    <t>M01.ZZ03.01ZENT-BOHR    S</t>
  </si>
  <si>
    <t>M01.ZZB3   BOHRER 2,7   S</t>
  </si>
  <si>
    <t>M30.1338   B-WEL+BZ    BL</t>
  </si>
  <si>
    <t>M31.1000   ECODRILL  R701</t>
  </si>
  <si>
    <t>M31.2000   BOHRLEHRE   OR</t>
  </si>
  <si>
    <t>M31.ZB08.02BOHRER RE    S</t>
  </si>
  <si>
    <t>M31.ZB35.02BOHRER RE    S</t>
  </si>
  <si>
    <t>M53.1000*  MINIP *P*   OR</t>
  </si>
  <si>
    <t>MINIPRESS P - Сверлильно-присадочный станок, Вертикальное сверление / 50/60 Hz</t>
  </si>
  <si>
    <t>M53.1050.01MP+ZUB*P*   OR</t>
  </si>
  <si>
    <t>MINIPRESS P - Сверлильно-присадочный станок, Вертикальное сверление, 230 В / 50 Hz</t>
  </si>
  <si>
    <t>METERSTAB 2M/MM   V10</t>
  </si>
  <si>
    <t>MZE.1300   EINRASTV  SZVS</t>
  </si>
  <si>
    <t>Устройство фиксации, 1 шт.</t>
  </si>
  <si>
    <t>MZF.1000.01SPA-FU SET  BR</t>
  </si>
  <si>
    <t>Комплект быстросъемного патрона (5 шт., патрон, зажим, заглушка) для MINIDRILL / MINIPRESS, левый/правый</t>
  </si>
  <si>
    <t>MZF.1030   BOHRFUTTER  BR</t>
  </si>
  <si>
    <t>MZF.2000   BO-AUFN LI  BR</t>
  </si>
  <si>
    <t>MZF.2000   BO-AUFN RE  BR</t>
  </si>
  <si>
    <t>MZK.880S   LOCHR-B   R204</t>
  </si>
  <si>
    <t>Сверлильная головка для MINIPRESS M,  для MINIPRESS P, количество шпинделей 8, Направляющая/Крепления фасада</t>
  </si>
  <si>
    <t>MZK.1130   KUPP-SPA    BR</t>
  </si>
  <si>
    <t>Переходник быстросъемного патрона для MZK.1000/8000, 1 шт.</t>
  </si>
  <si>
    <t>MZK.2009   KUP UT  M2  NA</t>
  </si>
  <si>
    <t>MZL.1250   LINEAL     C35</t>
  </si>
  <si>
    <t>Удлинительная линейка, для MINIDRILL, 1 шт., Шкала от 300 мм до 1550 мм</t>
  </si>
  <si>
    <t>MZM.0070   MATRIZE     OR</t>
  </si>
  <si>
    <t>Матрица, для всех сверлильно-присадочных станков для Стяжкa 40.0200N/40.0110N</t>
  </si>
  <si>
    <t>MZM.0071   MATRIZE     OR</t>
  </si>
  <si>
    <t>Матрица, для всех сверлильно-присадочных станков для Стяжка 40.0620</t>
  </si>
  <si>
    <t>06937581</t>
  </si>
  <si>
    <t>MZM.0077   MATRIZE     OR</t>
  </si>
  <si>
    <t>Матрица, для всех сверлильно-присадочных станков для стяжки 42.0700.01</t>
  </si>
  <si>
    <t>MZM.0078   MATRIZE     OR</t>
  </si>
  <si>
    <t>MZS.2000   ANSCHL LI S-ZN</t>
  </si>
  <si>
    <t>Откидной упор, узкий для MINIPRESS M, лев.</t>
  </si>
  <si>
    <t>MZS.2000   ANSCHL RE S-ZN</t>
  </si>
  <si>
    <t>Откидной упор, узкий для MINIPRESS M, прав.</t>
  </si>
  <si>
    <t>03036722</t>
  </si>
  <si>
    <t>MZV.2E00   ABSTUETZ</t>
  </si>
  <si>
    <t xml:space="preserve"> VH-001/1ML-AL BASISKO 19</t>
  </si>
  <si>
    <t>06238822</t>
  </si>
  <si>
    <t>SR-DREH TX20  35 BLUM  OR</t>
  </si>
  <si>
    <t>Отвертка, Torx, размер T20, общая длина (включая головку)=35 мм</t>
  </si>
  <si>
    <t>02090937</t>
  </si>
  <si>
    <t>SR-DREH TX20 100 BLUM  OR</t>
  </si>
  <si>
    <t>Отвертка, Torx, размер T20, общая длина (включая головку)=210 мм</t>
  </si>
  <si>
    <t>07718435</t>
  </si>
  <si>
    <t>SR-DREH TX8   60 BLUM  OR</t>
  </si>
  <si>
    <t>Отвертка, Torx, размер T8</t>
  </si>
  <si>
    <t>T55.000R   RITZEL 100R737</t>
  </si>
  <si>
    <t>Шестерня TIP-ON</t>
  </si>
  <si>
    <t>03987936</t>
  </si>
  <si>
    <t>T57.1140S  PR-WE  V90  GR</t>
  </si>
  <si>
    <t>Вал синхронизатора TIP-ON, Длина=1140 мм, TANDEM</t>
  </si>
  <si>
    <t>T57.7400.01SYN KU+AU R737</t>
  </si>
  <si>
    <t>Замок и держатель для TIP-ON</t>
  </si>
  <si>
    <t>Адаптеры вала синхронизатора TIP-ON BLUMOTION TIP-ON BLUMOTION, для LEGRABOX, для Конструкция под мойку LEGRABOX, для MERIVOBOX, для MOVENTO, для TANDEMBOX, 1 шт.</t>
  </si>
  <si>
    <t>08979555</t>
  </si>
  <si>
    <t>T60B3130   TOB  R+LV1R735</t>
  </si>
  <si>
    <t>Комплект (Механизм TIP-ON BLUMOTION + триггер + Адаптер) TIP-ON BLUMOTION, для TANDEMBOX, Тип S1, НД=270-300 мм, Общий вес ящика=10-20 кг, прав.+лев.</t>
  </si>
  <si>
    <t>Комплект (Механизм TIP-ON BLUMOTION + триггер + Адаптер) TIP-ON BLUMOTION, для TANDEMBOX, Тип L1, НД=350-600 мм, Общий вес ящика=0-20 кг, прав.+лев.</t>
  </si>
  <si>
    <t>T60B3530   TOB  R+LV1R737</t>
  </si>
  <si>
    <t>T60B3560   TOB  R+LV1   S</t>
  </si>
  <si>
    <t>Комплект (Механизм TIP-ON BLUMOTION + триггер + Адаптер) TIP-ON BLUMOTION, для TANDEMBOX, Тип L5, НД=350-650 мм, Общий вес ящика=30-65 кг, прав.+лев.</t>
  </si>
  <si>
    <t>T60H4140   TOB  R+LV1R735</t>
  </si>
  <si>
    <t>Комплект (Механизм TIP-ON BLUMOTION + триггер + Адаптер) TIP-ON BLUMOTION, для MERIVOBOX, Тип S1, НД=270-300 мм, Общий вес ящика=10-20 кг, прав.+лев.</t>
  </si>
  <si>
    <t>T60H4340   TOB  R+LV1R735</t>
  </si>
  <si>
    <t>Комплект (Механизм TIP-ON BLUMOTION + триггер + Адаптер) TIP-ON BLUMOTION, для MERIVOBOX, Тип L1, НД=350-650 мм, Общий вес ящика=0-20 кг, прав.+лев.</t>
  </si>
  <si>
    <t>T60H4540   TOB  R+LV1R737</t>
  </si>
  <si>
    <t>T60H4570   TOB  R+LV1   S</t>
  </si>
  <si>
    <t>T60.1125W  WELLE  V40  GR</t>
  </si>
  <si>
    <t>T60L7140   TOB  R+LV1R735</t>
  </si>
  <si>
    <t>Комплект (Механизм TIP-ON BLUMOTION + триггер + Адаптер) TIP-ON BLUMOTION, для LEGRABOX, для MOVENTO, Тип S1, НД=270-300 мм, Общий вес ящика=10-20 кг, прав.+лев.</t>
  </si>
  <si>
    <t>T60L7340   TOB  R+LV1R735</t>
  </si>
  <si>
    <t>Комплект (Механизм TIP-ON BLUMOTION + триггер + Адаптер) TIP-ON BLUMOTION, для LEGRABOX, для MOVENTO, Тип L1, НД=350-750 мм, Общий вес ящика=0-20 кг, прав.+лев.</t>
  </si>
  <si>
    <t>T60L7540   TOB  R+LV1R737</t>
  </si>
  <si>
    <t>Комплект (Механизм TIP-ON BLUMOTION + триггер + Адаптер) TIP-ON BLUMOTION, для LEGRABOX, для MOVENTO, Тип L3, НД=350-750 мм, Общий вес ящика=15-40 кг, прав.+лев.</t>
  </si>
  <si>
    <t>T60L7570   TOB  R+LV1   S</t>
  </si>
  <si>
    <t>Комплект (Механизм TIP-ON BLUMOTION + триггер + Адаптер) TIP-ON BLUMOTION, для LEGRABOX, для MOVENTO, Тип L5, НД=450-750 мм, Общий вес ящика=35-70 кг, прав.+лев.</t>
  </si>
  <si>
    <t>T65.1000.02BOHRLEHRE   OR</t>
  </si>
  <si>
    <t>Шаблон, для MOVENTO / TANDEM</t>
  </si>
  <si>
    <t>T65.1100   BOHRLEHRE   OR</t>
  </si>
  <si>
    <t>T65.9000   WKZ-SATZ    BL</t>
  </si>
  <si>
    <t>T65.9065   BO-ANSCH    BR</t>
  </si>
  <si>
    <t>Z10A3000.03ANTR-EH 20R737</t>
  </si>
  <si>
    <t>Блок привода SERVO-DRIVE, совместим с COMBOX</t>
  </si>
  <si>
    <t>07472980</t>
  </si>
  <si>
    <t>Z10A3H00   HEB-FUE 50R737</t>
  </si>
  <si>
    <t>Направляющая для рычага SERVO-DRIVE</t>
  </si>
  <si>
    <t>Z10C500A   ANTR+ZU V1R735</t>
  </si>
  <si>
    <t>01120793</t>
  </si>
  <si>
    <t>Z10C5007   FU-EMPF V1R735</t>
  </si>
  <si>
    <t>SERVO-DRIVE flex Приемник радиосигнала для холодильника, морозильной камеры и посудомоечной машины</t>
  </si>
  <si>
    <t>Z10D01E1.01TPR-A U 50R737</t>
  </si>
  <si>
    <t>Держатель несущего профиля SERVO-DRIVE вертикально, снизу</t>
  </si>
  <si>
    <t>Z10D01E2.01TPR-A O 50R737</t>
  </si>
  <si>
    <t>Держатель несущего профиля SERVO-DRIVE вертикально, сверху</t>
  </si>
  <si>
    <t>Уголок-держатель SERVO-DRIVE для 1 блока привода, с кабелем (выступающий кабель 800 мм)</t>
  </si>
  <si>
    <t>03070684</t>
  </si>
  <si>
    <t>Z10D3001.01TPR-A H 50R737</t>
  </si>
  <si>
    <t>Держатель несущего профиля SERVO-DRIVE вертикально, сзади</t>
  </si>
  <si>
    <t>07867370</t>
  </si>
  <si>
    <t>Z10D5210   TPR-A RLV1R737</t>
  </si>
  <si>
    <t>Держатель несущего профиля SERVO-DRIVE</t>
  </si>
  <si>
    <t>Z10D7201.01AUF-W 2 10ST/Z</t>
  </si>
  <si>
    <t>Уголок-держатель SERVO-DRIVE для 2 блоков привода, с кабелем (выступающий кабель 800 мм)</t>
  </si>
  <si>
    <t>Z10K0008   KAB-END100R737</t>
  </si>
  <si>
    <t>07283231</t>
  </si>
  <si>
    <t>Z10K0009   KAB-HA 100  NA</t>
  </si>
  <si>
    <t>Держатель кабеля SERVO-DRIVE</t>
  </si>
  <si>
    <t>Z10K008S   SYN-KAB V1   W</t>
  </si>
  <si>
    <t>Кабель синхронизации SERVO-DRIVE, 0.08 м</t>
  </si>
  <si>
    <t>Z10K120S   SYN-KAB V1   W</t>
  </si>
  <si>
    <t>Кабель синхронизации SERVO-DRIVE, 1.2 м</t>
  </si>
  <si>
    <t>Z10K1HMA   KAB100M V1   S</t>
  </si>
  <si>
    <t>Распределительный кабель SERVO-DRIVE, 100 м</t>
  </si>
  <si>
    <t>Сетевой кабель SERVO-DRIVE, Европа, не включая Великобританию, 2 м</t>
  </si>
  <si>
    <t>Штепсельный блок питания SERVO-DRIVE, 12 Вт, BG/ET/LT/LV/RO/RU</t>
  </si>
  <si>
    <t>Z10NA30EF  SD UNO  V1R737</t>
  </si>
  <si>
    <t>Блок питания SERVO-DRIVE, 24 Вт, BG/ET/LT/LV/RO/RU</t>
  </si>
  <si>
    <t>07282180</t>
  </si>
  <si>
    <t>Z10NG000   NEGH BO 10R737</t>
  </si>
  <si>
    <t>Держатель блока питания SERVO-DRIVE, монтаж ко дну</t>
  </si>
  <si>
    <t>Держатель блока питания SERVO-DRIVE, монтаж к стене</t>
  </si>
  <si>
    <t>07922191</t>
  </si>
  <si>
    <t>Z10T1143B  TPROF-Q 10 ROH</t>
  </si>
  <si>
    <t>Несущий профиль SERVO-DRIVE горизонтально, длина=1143 мм, ВнШ=1161-1170 мм, алюминий, под раскрой</t>
  </si>
  <si>
    <t>Z10T800AA  TPROF  V10 ROH</t>
  </si>
  <si>
    <t>Z10V1000.01KNOTEN V50OR/S</t>
  </si>
  <si>
    <t>Z30B000S.04HO-R L V50R906</t>
  </si>
  <si>
    <t>TANDEMBOX держатель задней стенки из ДСП, высота B (160 мм), левый</t>
  </si>
  <si>
    <t>01071721</t>
  </si>
  <si>
    <t>Z30B000S.04HO-RW  MP R906</t>
  </si>
  <si>
    <t>TANDEMBOX держатель задней стенки из ДСП, высота B (160 мм), левый/правый</t>
  </si>
  <si>
    <t>Z30C000S   HO-R L V50R906</t>
  </si>
  <si>
    <t>Z30C000S   HO-R R V50R906</t>
  </si>
  <si>
    <t>Z30D000S   HO-R L V50R906</t>
  </si>
  <si>
    <t>TANDEMBOX держатель задней стенки из ДСП, высота D (224 мм), внутреняя галерея, левый</t>
  </si>
  <si>
    <t>Z30D000S   HO-R R V50R906</t>
  </si>
  <si>
    <t>TANDEMBOX держатель задней стенки из ДСП, высота D (224 мм), внутреняя галерея, правый</t>
  </si>
  <si>
    <t>Z30D000S.45ECKR L V50R906</t>
  </si>
  <si>
    <t>TANDEMBOX держатель задней стенки из ДСП, высота D (224 мм), SPACE CORNER, левый</t>
  </si>
  <si>
    <t>Z30D000S.45ECKR R V50R906</t>
  </si>
  <si>
    <t>TANDEMBOX держатель задней стенки из ДСП, высота D (224 мм), SPACE CORNER, правый</t>
  </si>
  <si>
    <t>Z30M000S.04HO-R L V50OG-M</t>
  </si>
  <si>
    <t>Z30M000S.04HO-R R V50OG-M</t>
  </si>
  <si>
    <t>Z30M000S.04HO-R L V50R906</t>
  </si>
  <si>
    <t>Z30M000S.04HO-R R V50R906</t>
  </si>
  <si>
    <t>05924130</t>
  </si>
  <si>
    <t>Z30M000S.45ECKR L 100R906</t>
  </si>
  <si>
    <t>TANDEMBOX держатель задней стенки из ДСП, высота M (96,5 мм), SPACE CORNER, левый</t>
  </si>
  <si>
    <t>05924210</t>
  </si>
  <si>
    <t>Z30M000S.45ECKR R 100R906</t>
  </si>
  <si>
    <t>TANDEMBOX держатель задней стенки из ДСП, высота M (96,5 мм), SPACE CORNER, правый</t>
  </si>
  <si>
    <t>Z30N0002.6ZAD R+L V1 R737</t>
  </si>
  <si>
    <t>TANDEMBOX адаптер для задней стенки из ДСП или стали, высота N (81,5 мм), ящик под мойку с высоким фасадом, левый/правый</t>
  </si>
  <si>
    <t>TANDEMBOX держатель задней стенки из ДСП, высота N (81,5 мм), левый</t>
  </si>
  <si>
    <t>TANDEMBOX держатель задней стенки из ДСП, высота N (81,5 мм), правый</t>
  </si>
  <si>
    <t>Z30N000S.04HO-R L V50R906</t>
  </si>
  <si>
    <t>Z30N000S.04HO-R R V50R906</t>
  </si>
  <si>
    <t>Z31A0008   HALTE V250  NA</t>
  </si>
  <si>
    <t>TANDEMBOX/LEGRABOX/MERIVOBOX держатель</t>
  </si>
  <si>
    <t>Z31L1036A  VORD-ST 12OG-M</t>
  </si>
  <si>
    <t>TANDEMBOX передняя панель, внутренний ящик и внутренняя галерея с поперечным релингом, ВнШ=1168 мм, под раскрой, для TANDEMBOX intivo/antaro</t>
  </si>
  <si>
    <t>Z31L1036A  VORD-ST 12R906</t>
  </si>
  <si>
    <t>Z33D00E0A6 SYNCRO V1 R737</t>
  </si>
  <si>
    <t>Z33M00E0A6 SYNCRO V1 R737</t>
  </si>
  <si>
    <t>TANDEMBOX держатель для вставки, пластмасса, симметрич., для TANDEMBOX antaro</t>
  </si>
  <si>
    <t>TANDEMBOX держатель для вставки, длина=285.5 мм, пластмасса, симметрич., для TANDEMBOX antaro</t>
  </si>
  <si>
    <t>08277780</t>
  </si>
  <si>
    <t>Z36C00802  AU-H  L 50R737</t>
  </si>
  <si>
    <t>TANDEMBOX держатель для вставки, пластмасса, лев., для TANDEMBOX antaro</t>
  </si>
  <si>
    <t>05636902</t>
  </si>
  <si>
    <t>Z36C00802  AU-H  R 50R737</t>
  </si>
  <si>
    <t>TANDEMBOX держатель для вставки, пластмасса, прав., для TANDEMBOX antaro</t>
  </si>
  <si>
    <t>Z40C0002Z  QU-AUF 100   S</t>
  </si>
  <si>
    <t>ORGA-LINE держатель поперечного разделителя, высота C, слева, справа, для TANDEMBOX antaro ящик с высоким фасадом</t>
  </si>
  <si>
    <t>Z40C0002Z  QU-AUF 100SEIW</t>
  </si>
  <si>
    <t>Z40C0002Z  QU-AUF 100R737</t>
  </si>
  <si>
    <t>Z40D0002Z  QU-AUF 100R737</t>
  </si>
  <si>
    <t>ORGA-LINE держатель поперечного разделителя, высота D, слева, справа, для TANDEMBOX antaro ящик с высоким фасадом</t>
  </si>
  <si>
    <t>Z40D0002Z  QU-AUF 100   S</t>
  </si>
  <si>
    <t>Z40D0002Z  QU-AUF 100SEIW</t>
  </si>
  <si>
    <t>Z40L1077A  QT-PR V16 SEIW</t>
  </si>
  <si>
    <t>ORGA-LINE профиль поперечных разделителей, TANDEMBOX ящик с высоким фасадом, алюминий</t>
  </si>
  <si>
    <t>Z40L1077A  QT-PR V16 TERS</t>
  </si>
  <si>
    <t>Z40L1077A  QT-PR V16 R906</t>
  </si>
  <si>
    <t>Z40L777A   QT-PR V15 SEIW</t>
  </si>
  <si>
    <t>ORGA-LINE профиль поперечного разделителя , TANDEMBOX ящик с высоким фасадом, алюминий</t>
  </si>
  <si>
    <t>Z40L777A   QT-PR V15 TERS</t>
  </si>
  <si>
    <t>Z43L100S   LAE-T V30 WAWG</t>
  </si>
  <si>
    <t>ORGA-LINE продольный разделитель, TANDEMBOX ящик с высоким фасадом</t>
  </si>
  <si>
    <t>Z43L100S   LAE-T V30 SEIW</t>
  </si>
  <si>
    <t>Z43L100S   LAE-T V30 TERS</t>
  </si>
  <si>
    <t>Z48.30B0I4 WANNE  V4 IS/G</t>
  </si>
  <si>
    <t>ORGA-LINE ванна для бутылок, НД=450 мм, ШК=300 мм</t>
  </si>
  <si>
    <t>Z70.0320   BLUMO V100WG/W</t>
  </si>
  <si>
    <t>Z80.000S   SCHL-K  V1TS-M</t>
  </si>
  <si>
    <t>Z80.000V   VERR R V50   S</t>
  </si>
  <si>
    <t>Z80S0760   SPERRST V1 ROH</t>
  </si>
  <si>
    <t>Z95.4100   SP-ST  V1 OG-M</t>
  </si>
  <si>
    <t>Z95.4600   SP-ST  V1 OG-M</t>
  </si>
  <si>
    <t>SPACE STEP Комплект, Пластмасса/сталь, НД=460 мм</t>
  </si>
  <si>
    <t>Z95D4100   DI-LEI V20OG-M</t>
  </si>
  <si>
    <t>Z95Q1040A  QU-PR  V10OG-M</t>
  </si>
  <si>
    <t>SPACE STEP Поперечный профиль, Алюминий</t>
  </si>
  <si>
    <t>ZAA.532C.BTABD  V1000R737</t>
  </si>
  <si>
    <t>ZAA.532C.BLABD  V1000SEIW</t>
  </si>
  <si>
    <t>ZAA.532C.BTABD  V1000   S</t>
  </si>
  <si>
    <t>01243657</t>
  </si>
  <si>
    <t>ZB4E000S   HO-RW  MP SW-M</t>
  </si>
  <si>
    <t>03589494</t>
  </si>
  <si>
    <t>ZB4E00AK   ABD  V100 SW-M</t>
  </si>
  <si>
    <t>Заглушка для MERIVOBOX, высота E, симметрич.</t>
  </si>
  <si>
    <t>09271465</t>
  </si>
  <si>
    <t>ZB4M000S   HO-RW  MP SW-M</t>
  </si>
  <si>
    <t>02615876</t>
  </si>
  <si>
    <t>ZB4M00AK   ABD  V100 SW-M</t>
  </si>
  <si>
    <t>Заглушка для MERIVOBOX, высота М, симметрич.</t>
  </si>
  <si>
    <t>ZC7A0U0M   HRW-AD 12 OG-M</t>
  </si>
  <si>
    <t>AMBIA-LINE адаптер для задней стенки из ДСП, для LEGRABOX/MERIVOBOX стандартный ящик высота М, сталь</t>
  </si>
  <si>
    <t>ZC7C0001   FOL-SCH V1OG-M</t>
  </si>
  <si>
    <t>Приспособление для резки пленки AMBIA-LINE, для LEGRABOX/MERIVOBOX</t>
  </si>
  <si>
    <t>ZC7G0P0I   GEW-HAL V1INGL</t>
  </si>
  <si>
    <t>Держатель специй AMBIA-LINE, для LEGRABOX/MERIVOBOX</t>
  </si>
  <si>
    <t>ZC7M0200   MESS-HA V1OG-M</t>
  </si>
  <si>
    <t>Держатель ножей AMBIA-LINE, для 4 больших и 5 маленьких ножей, ширина=186 мм, для LEGRABOX/MERIVOBOX</t>
  </si>
  <si>
    <t>AMBIA-LINE  рама, для LEGRABOX/MERIVOBOX стандартный ящик, сталь, НД=300 мм, ширина=242 мм</t>
  </si>
  <si>
    <t>ZC7Q0U0SS  AMB-QT 24 OG-M</t>
  </si>
  <si>
    <t>AMBIA-LINE поперечный разделитель, для LEGRABOX/MERIVOBOX стандартный ящик (ZC7S300RSU), пластмасса</t>
  </si>
  <si>
    <t>ZC7S500BS3 AMB-BE V1 SWOG</t>
  </si>
  <si>
    <t>AMBIA-LINE  рама, для LEGRABOX/MERIVOBOX стандартный ящик, сталь, НД=500 мм, ширина=100 мм</t>
  </si>
  <si>
    <t>ZC7Q010SS  AMB-QT 48 OG-M</t>
  </si>
  <si>
    <t>AMBIA-LINE поперечный разделитель, для LEGRABOX/MERIVOBOX стандартный ящик (ZC7SXXXRS1), пластмасса</t>
  </si>
  <si>
    <t>AMBIA-LINE  рама, для LEGRABOX/MERIVOBOX стандартный ящик, сталь, НД=500 мм, ширина=200 мм</t>
  </si>
  <si>
    <t>ZC7Q020SS  AMB-QT 24 OG-M</t>
  </si>
  <si>
    <t>AMBIA-LINE поперечный разделитель, для LEGRABOX/MERIVOBOX стандартный ящик (ZC7SXXXRS2), пластмасса</t>
  </si>
  <si>
    <t>ZC7B0100S  AMB-FL  S1OG-M</t>
  </si>
  <si>
    <t>Комплект для бутылок AMBIA-LINE, для LEGRABOX/MERIVOBOX</t>
  </si>
  <si>
    <t>ZC7T0350   TEL-H   V1OG-M</t>
  </si>
  <si>
    <t>Держатель тарелок Blum , высота=170 мм, диаметр тарелки=186-322 мм</t>
  </si>
  <si>
    <t>AMBIA-LINE  рама, для LEGRABOX/MERIVOBOX стандартный ящик, внутренние разделители из дерева, НД=500 мм, ширина=100 мм</t>
  </si>
  <si>
    <t>ZC7Q010SH  AMB-QT    EC02</t>
  </si>
  <si>
    <t>AMBIA-LINE поперечный разделитель, для LEGRABOX/MERIVOBOX стандартный ящик (ZC7SXXXRH1), внутренние разделители из дерева</t>
  </si>
  <si>
    <t>AMBIA-LINE  рама, для LEGRABOX/MERIVOBOX стандартный ящик, внутренние разделители из дерева, НД=500 мм, ширина=200 мм</t>
  </si>
  <si>
    <t>ZC7Q020SH  AMB-QT    EC02</t>
  </si>
  <si>
    <t>AMBIA-LINE поперечный разделитель, для LEGRABOX/MERIVOBOX стандартный ящик (ZC7SXXXRH2), внутренние разделители из дерева</t>
  </si>
  <si>
    <t>AMBIA-LINE  рама, для LEGRABOX/MERIVOBOX стандартный ящик, внутренние разделители из дерева, НД=300 мм, ширина=242 мм</t>
  </si>
  <si>
    <t>ZC7Q0U0SH  AMB-QT    EC02</t>
  </si>
  <si>
    <t>AMBIA-LINE поперечный разделитель, для LEGRABOX/MERIVOBOX стандартный ящик (ZC7S300RHU), внутренние разделители из дерева</t>
  </si>
  <si>
    <t>AMBIA-LINE  лоток для столовых приборов, для LEGRABOX/MERIVOBOX стандартный ящик, внутренние разделители из дерева, 6 лотков для столовых приборов, НД=500 мм, ширина=300 мм</t>
  </si>
  <si>
    <t>ZC7U10E0   REL-HAL 80OG-M</t>
  </si>
  <si>
    <t>Держатель поперечного релинга AMBIA-LINE, для LEGRABOX pure</t>
  </si>
  <si>
    <t>ZC7U10E0   REL-HAL 80SW-M</t>
  </si>
  <si>
    <t>Держатель поперечного релинга AMBIA-LINE, от ширины корпуса 600 мм, для LEGRABOX pure</t>
  </si>
  <si>
    <t>ZC7U10F0   LAE-TEI 40OG-M</t>
  </si>
  <si>
    <t>Продольный разделитель для поперечного релинга AMBIA-LINE, для LEGRABOX pure</t>
  </si>
  <si>
    <t>ZC7U10F0   LAE-TEI 40SW-M</t>
  </si>
  <si>
    <t>08848970</t>
  </si>
  <si>
    <t>ZF7C70T2   FROB  V100  ZN</t>
  </si>
  <si>
    <t>LEGRABOX крепление фасада, высота C, eXPANDO T, симметрич., для LEGRABOX free</t>
  </si>
  <si>
    <t>01598535</t>
  </si>
  <si>
    <t>ZF7M70T2   FROB  V100  ZN</t>
  </si>
  <si>
    <t>LEGRABOX крепление фасада, высота M, eXPANDO T, симметрич., для LEGRABOX free</t>
  </si>
  <si>
    <t>ZHI.437BI1 ORG-BE 500IG/G</t>
  </si>
  <si>
    <t>ORGA-LINE комплект лотков (частичное заполнение), для деревянного ящика, НД=500 мм, ширина=108 мм</t>
  </si>
  <si>
    <t>ZI4.0MS1   FRO R+L V1IG-M</t>
  </si>
  <si>
    <t>MERIVOBOX держатель фасада, высота M, для внутренних ящиков, левый/правый</t>
  </si>
  <si>
    <t>ZI4.0MS1   FRO R+L V1OG-M</t>
  </si>
  <si>
    <t>03357847</t>
  </si>
  <si>
    <t>ZI4.0MS1   FRO R+L V1SW-M</t>
  </si>
  <si>
    <t>ZI4.1KS1   FRO R+L V1IG-M</t>
  </si>
  <si>
    <t>MERIVOBOX держатель фасада, высота K, для внутренних ящиков, левый/правый</t>
  </si>
  <si>
    <t>ZI4.1KS1   FRO R+L V1OG-M</t>
  </si>
  <si>
    <t>ZI4.2ES1   FRO R+L V1IG-M</t>
  </si>
  <si>
    <t>MERIVOBOX держатель фасада, высота E, для внутренних ящиков, левый/правый</t>
  </si>
  <si>
    <t>ZI4.2ES1   FRO R+L V1OG-M</t>
  </si>
  <si>
    <t>ZI4.4ES1   FRO R+L V1IG-M</t>
  </si>
  <si>
    <t>MERIVOBOX держатель фасада, высота E, для высокого внутреннего ящика со вставкой, левый/правый</t>
  </si>
  <si>
    <t>ZI4.4ES1   FRO R+L V1OG-M</t>
  </si>
  <si>
    <t>ZI7.0M07   MI/MG   V1CS/G</t>
  </si>
  <si>
    <t>ZI7.0M07   MI/MG   V1IM/G</t>
  </si>
  <si>
    <t>ZI7.0M07   MI/MG   V1OG/G</t>
  </si>
  <si>
    <t>ZI7.0M07   MI/MG   V1SW/G</t>
  </si>
  <si>
    <t>ZI7.0MS0   FRO R+L V1CS-M</t>
  </si>
  <si>
    <t>01777320</t>
  </si>
  <si>
    <t>ZI7.0MS0   FRO R+L V1SW-M</t>
  </si>
  <si>
    <t>LEGRABOX, держатель фасада, высота M, для внутренних ящиков, левый/правый, включая все загл., белый шёлк</t>
  </si>
  <si>
    <t>ZI7.2CS0   FRO R+L V1CS-M</t>
  </si>
  <si>
    <t>LEGRABOX держатель фасада, высота C, для высокого внутреннего ящика со вставкой, левый/правый, LEGRABOX free</t>
  </si>
  <si>
    <t>ZI7.2CS0   FRO R+L V1SW-M</t>
  </si>
  <si>
    <t>ZI7.3CS0   FRO R+L V1CS-M</t>
  </si>
  <si>
    <t>ZI7.3CS0   FRO R+L V1SW-M</t>
  </si>
  <si>
    <t>ZIF.71M0   FRO R+L V1   S</t>
  </si>
  <si>
    <t>ZIF.71M0   FRO R+L V1R737</t>
  </si>
  <si>
    <t>ZIF.71M0   FRO L V100SEIW</t>
  </si>
  <si>
    <t>ZIF.71M0   FRO R V100SEIW</t>
  </si>
  <si>
    <t>ZIF.71M0   FRO R+L V1SEIW</t>
  </si>
  <si>
    <t>09781557</t>
  </si>
  <si>
    <t>ZL4.500S.E BXCA MP 10SW-M</t>
  </si>
  <si>
    <t>Шаблон, для AVENTOS, TANDEMBOX intivo / TANDEMBOX plus, METABOX, TANDEM / LEGRABOX / MERIVOBOX / Релинг METABOX / Релинг TANDEMBOX</t>
  </si>
  <si>
    <t>Шаблон, для SPACE CORNER с SYNCROMOTION, для Z33 SYNCROMOTION и угловой корпус</t>
  </si>
  <si>
    <t>Шаблон, для 993.0530 дистанционный амортизатор / 993.0830 дистанционный амортизатор</t>
  </si>
  <si>
    <t>Шаблон, для Держатели несущего профиля SERVO-DRIVE, верхний и нижний</t>
  </si>
  <si>
    <t>Матрица с шипами, для Фасад, для Крепление фасада AVENTOS HK top</t>
  </si>
  <si>
    <t>Матрица с шипами, для Крепление фасада / для царг N / для ZSF.35A2</t>
  </si>
  <si>
    <t>Матрица с шипами, для 358/M/K TANDEMBOX</t>
  </si>
  <si>
    <t>Матрица с шипами, для Релинг TANDEMBOX (в кoмбинaции с ZML.3580)</t>
  </si>
  <si>
    <t>01772719</t>
  </si>
  <si>
    <t>ZR4.500RS.ERE R+L MP SW-M</t>
  </si>
  <si>
    <t>ZRE.413A.IDREL S2/10 E2/G</t>
  </si>
  <si>
    <t>MOVENTO/TANDEM продольный релинг (слева/справа), НД=450 мм, ZRR.9000 Крепление релинга (сзади) в комплекте</t>
  </si>
  <si>
    <t>ZRE.463A.IDREL S2/10 E2/G</t>
  </si>
  <si>
    <t>MOVENTO/TANDEM продольный релинг (слева/справа), НД=500 мм, ZRR.9000 Крепление релинга (сзади) в комплекте</t>
  </si>
  <si>
    <t>Головка релинга, длина=31.1 мм, пластмасса</t>
  </si>
  <si>
    <t>ZRG.1046Z  RELING  20ELN2</t>
  </si>
  <si>
    <t>ZRG.1104Q  RELING  20TERS</t>
  </si>
  <si>
    <t>ZRG.1046Z  RELING  20R906</t>
  </si>
  <si>
    <t>06272090</t>
  </si>
  <si>
    <t>ZRG.1094U  RELING 150R906</t>
  </si>
  <si>
    <t>поперечный релинг, до ШК=1200 мм, длина=1094 мм, под раскрой</t>
  </si>
  <si>
    <t>ZRG.1104Q  RELING  20SEIW</t>
  </si>
  <si>
    <t>ORGA-LINE поперечный релинг, до ШК=1200 мм, длина=1104 мм, под раскрой, для TANDEMBOX antaro</t>
  </si>
  <si>
    <t>ZRG.1104Q  RELING  20R906</t>
  </si>
  <si>
    <t>03679300</t>
  </si>
  <si>
    <t>поперечный релинг, до ШК=1200 мм, длина=1104 мм, под раскрой</t>
  </si>
  <si>
    <t>TANDEMBOX продольный релинг (сверху), ящик с высоким фасадом, НД=300 мм, левый/правый, для TANDEMBOX antaro</t>
  </si>
  <si>
    <t>TANDEMBOX продольный релинг (сверху), ящик с высоким фасадом, НД=350 мм, левый/правый, для TANDEMBOX antaro</t>
  </si>
  <si>
    <t>TANDEMBOX продольный релинг (сверху), ящик с высоким фасадом, НД=400 мм, левый/правый, для TANDEMBOX antaro</t>
  </si>
  <si>
    <t>TANDEMBOX продольный релинг (сверху), ящик с высоким фасадом, НД=450 мм, левый/правый, для TANDEMBOX antaro</t>
  </si>
  <si>
    <t>ZRG.387RSICREL*LAE L R906</t>
  </si>
  <si>
    <t>TANDEMBOX продольный релинг (сверху), ящик с высоким фасадом, НД=450 мм, левый, для TANDEMBOX antaro</t>
  </si>
  <si>
    <t>ZRG.387RSICREL*LAE R R906</t>
  </si>
  <si>
    <t>TANDEMBOX продольный релинг (сверху), ящик с высоким фасадом, НД=450 мм, правый, для TANDEMBOX antaro</t>
  </si>
  <si>
    <t>ZRG.437RSICREL*LAE L R906</t>
  </si>
  <si>
    <t>TANDEMBOX продольный релинг (сверху), внутреняя галерея, НД=500 мм, левый, для TANDEMBOX antaro</t>
  </si>
  <si>
    <t>ZRG.437RSICREL*LAE R R906</t>
  </si>
  <si>
    <t>TANDEMBOX продольный релинг (сверху), внутреняя галерея, НД=500 мм, правый, для TANDEMBOX antaro</t>
  </si>
  <si>
    <t>TANDEMBOX продольный релинг (сверху), ящик с высоким фасадом, НД=500 мм, левый, для TANDEMBOX antaro</t>
  </si>
  <si>
    <t>TANDEMBOX продольный релинг (сверху), ящик с высоким фасадом, НД=500 мм, правый, для TANDEMBOX antaro</t>
  </si>
  <si>
    <t>08759430</t>
  </si>
  <si>
    <t>ZRG.446Z   RELING  20R906</t>
  </si>
  <si>
    <t>ZRG.487RSICRE*R+L MP SEIW</t>
  </si>
  <si>
    <t>ZRG.537RSICRE*R+L MP R906</t>
  </si>
  <si>
    <t>TANDEMBOX продольный релинг (сверху), ящик с высоким фасадом, НД=600 мм, левый/правый, для TANDEMBOX antaro</t>
  </si>
  <si>
    <t>ZRR.5200   REL-H  MP SEIW</t>
  </si>
  <si>
    <t>TANDEMBOX plus/antaro держатель релинга (сзади) для регулируемого релинга, на саморезы, прав.+лев.</t>
  </si>
  <si>
    <t>ZRU.00F0   LAE-TEI 50R737</t>
  </si>
  <si>
    <t>ZRU.01E0   REL-HAL 80   S</t>
  </si>
  <si>
    <t>ZRU.01E0   REL-HAL 80SEIW</t>
  </si>
  <si>
    <t>ORGA-LINE держатель поперечного релинга, для TANDEMBOX antaro</t>
  </si>
  <si>
    <t>ZRU.01E0   REL-HAL 80R737</t>
  </si>
  <si>
    <t>ZRU.00Z0.01REL-HAL 50R737</t>
  </si>
  <si>
    <t>ZRU.11F0   LAE-TEI 40R737</t>
  </si>
  <si>
    <t>ZRU.11F0   LAE-TEI 40   S</t>
  </si>
  <si>
    <t>ZRU.11F0   LAE-TEI 40SEIW</t>
  </si>
  <si>
    <t>ZS7M750MU  SE-ST14 V1R737</t>
  </si>
  <si>
    <t>ZSF.1700   FROB LI250  NI</t>
  </si>
  <si>
    <t>METABOX крепление фасада, высота M/K/H, на саморезы, левое</t>
  </si>
  <si>
    <t>ZSF.1700   FROB RE250  NI</t>
  </si>
  <si>
    <t>METABOX крепление фасада, высота M/K/H, на саморезы, правое</t>
  </si>
  <si>
    <t>09149700</t>
  </si>
  <si>
    <t>ZSF.340E.01ECK-F L 40R737</t>
  </si>
  <si>
    <t>TANDEMBOX крепление фасада, EXPANDO, левое, для TANDEMBOX antaro, SPACE CORNER</t>
  </si>
  <si>
    <t>09149870</t>
  </si>
  <si>
    <t>ZSF.340E.01ECK-F R 40R737</t>
  </si>
  <si>
    <t>TANDEMBOX крепление фасада, EXPANDO, правое, для TANDEMBOX antaro, SPACE CORNER</t>
  </si>
  <si>
    <t>09149490</t>
  </si>
  <si>
    <t>ZSF.345E.01ECK-F L 20R737</t>
  </si>
  <si>
    <t>09149560</t>
  </si>
  <si>
    <t>ZSF.345E.01ECK-F R 20R737</t>
  </si>
  <si>
    <t>TANDEMBOX крепление фасада, на саморезы, симметрич., для TANDEMBOX antaro</t>
  </si>
  <si>
    <t>ZSI.010Q   QU-TEI 132R737</t>
  </si>
  <si>
    <t>ORGA-LINE поперечный разделитель, TANDEMBOX/TANDEM стандартный ящик, ширина=88 мм</t>
  </si>
  <si>
    <t>ZSI.010SI  SCHALE V32IG/G</t>
  </si>
  <si>
    <t>ORGA-LINE лоток, длина=88 мм, ширина=88 мм</t>
  </si>
  <si>
    <t>ZSI.010V   VB-TEI 132R737</t>
  </si>
  <si>
    <t>ORGA-LINE соединит.элемент для рамки, слева, справа, для TANDEMBOX ящик с высоким фасадом</t>
  </si>
  <si>
    <t>ZSI.020SI  SCHALE V16IG/G</t>
  </si>
  <si>
    <t>ORGA-LINE лоток, длина=176 мм, ширина=88 мм</t>
  </si>
  <si>
    <t>ZSI.020V   VB-TEI V66R737</t>
  </si>
  <si>
    <t>ORGA-LINE соединит.элемент для рамки, слева, справа, для TANDEMBOX стандартный ящик</t>
  </si>
  <si>
    <t>ZSI.030A.20AUSG-S V80R737</t>
  </si>
  <si>
    <t>ORGA-LINE Компенсатор, ширина=265.2 мм</t>
  </si>
  <si>
    <t>ZSI.030SI  SCHALE V10IG/G</t>
  </si>
  <si>
    <t>ORGA-LINE лоток, длина=264 мм, ширина=88 мм</t>
  </si>
  <si>
    <t>ZSI.040SI  SCHALE  V8IG/G</t>
  </si>
  <si>
    <t>ORGA-LINE лоток, длина=352 мм, ширина=88 мм</t>
  </si>
  <si>
    <t>ORGA-LINE комплект лотков (частичное заполнение), TANDEMBOX стандартный ящик, НД=450 мм, ШК=275 мм, ширина=103 мм</t>
  </si>
  <si>
    <t>ORGA-LINE комплект лотков (частичное заполнение), TANDEMBOX стандартный ящик, НД=450 мм, ШК=300 мм, ширина=192 мм</t>
  </si>
  <si>
    <t>ORGA-LINE комплект лотков (частичное заполнение), TANDEMBOX стандартный ящик, НД=450 мм, ШК=400 мм, ширина=280 мм</t>
  </si>
  <si>
    <t>ORGA-LINE комплект лотков (частичное заполнение), TANDEMBOX стандартный ящик, НД=500 мм, ШК=275 мм, ширина=103 мм</t>
  </si>
  <si>
    <t>ORGA-LINE комплект лотков (частичное заполнение), TANDEMBOX стандартный ящик, НД=500 мм, ШК=300 мм, ширина=192 мм</t>
  </si>
  <si>
    <t>ORGA-LINE комплект лотков (частичное заполнение), TANDEMBOX стандартный ящик, НД=500 мм, ШК=400 мм, ширина=280 мм</t>
  </si>
  <si>
    <t>ORGA-LINE продольный разделитель</t>
  </si>
  <si>
    <t>ORGA-LINE поперечный разделитель, TANDEMBOX/TANDEM стандартный ящик, TANDEMBOX стандартный ящик, ШК=1200 мм</t>
  </si>
  <si>
    <t>ORGA-LINE комплект лотков (частичное заполнение), TANDEMBOX стандартный ящик, НД=550 мм, ШК=300 мм, ширина=192 мм</t>
  </si>
  <si>
    <t>ZSI.620Q   QU-TEI V66R737</t>
  </si>
  <si>
    <t>ORGA-LINE поперечный разделитель, TANDEMBOX/TANDEM стандартный ящик, TANDEMBOX стандартный ящик, ШК=800 мм, ширина=176 мм</t>
  </si>
  <si>
    <t>ZST.410TT  SE-ST14 V1R737</t>
  </si>
  <si>
    <t>TANDEM боковой стабилизатор, НД=410 мм, ШК=1400 мм, частичное выдвижение, под раскрой</t>
  </si>
  <si>
    <t>ZST.650TT  SE-ST14 V1R737</t>
  </si>
  <si>
    <t>TANDEM боковой стабилизатор, НД=650 мм, ШК=1400 мм, частичное выдвижение, под раскрой</t>
  </si>
  <si>
    <t>ZST.750TV  SE-ST14 V1R737</t>
  </si>
  <si>
    <t>ZST.1089W  WELLE  V40 ROH</t>
  </si>
  <si>
    <t>Вал синхронизатора TIP-ON, ШК=1400 мм, MOVENTO</t>
  </si>
  <si>
    <t>ZST.1160W  WELLE  V40 ROH</t>
  </si>
  <si>
    <t>Вал синхронизатора TIP-ON, Длина=1160 мм, LEGRABOX</t>
  </si>
  <si>
    <t>ZSZ.01F0   FOL-SCH V1STWG</t>
  </si>
  <si>
    <t>Приспособление для резки пищевой пленки ORGA-LINE (С пленкой)</t>
  </si>
  <si>
    <t>ZSZ.02F0   ALU-SCH V1ST/O</t>
  </si>
  <si>
    <t>Приспособление для резки фольги ORGA-LINE (С пленкой)</t>
  </si>
  <si>
    <t>ZSZ.02M0   MESS-HA V1IG/G</t>
  </si>
  <si>
    <t>Держатель ножей ORGA-LINE, для 4 больших и 5 маленьких ножей, ширина=177.5 мм</t>
  </si>
  <si>
    <t>ZV4.1042M  VORD-ST 12IG-M</t>
  </si>
  <si>
    <t>ZV4.1042M  VORD-ST 12OG-M</t>
  </si>
  <si>
    <t>09336501</t>
  </si>
  <si>
    <t>ZV4.1042M  VORD-ST 12SW-M</t>
  </si>
  <si>
    <t>ZV4.1042NN VORD-ST 12IG-M</t>
  </si>
  <si>
    <t>передняя панель, с пазом для вставки, ШК=1200 мм, под раскрой, для MERIVOBOX</t>
  </si>
  <si>
    <t>ZV4.1042NN VORD-ST 12OG-M</t>
  </si>
  <si>
    <t>передняя панель, с пазом для вставки, высокий внутренний ящик со вставкой, ШК=1200 мм, под раскрой, для MERIVOBOX</t>
  </si>
  <si>
    <t>ZV7.1043C01VORD-ST 12CS-M</t>
  </si>
  <si>
    <t>07731476</t>
  </si>
  <si>
    <t>ZV7.1043C01VORD-ST 12SW-M</t>
  </si>
  <si>
    <t>Передняя панель, для внутренних ящиков и внутренних галерей с поперечным релингом, до ШК=1200 мм, под раскрой, без паза, для высот "M" и "C" с релингом 1043 мм, белый шёлк (на шурупы)</t>
  </si>
  <si>
    <t>ZV7.1043MN1VORD-ST 24CS-M</t>
  </si>
  <si>
    <t>LEGRABOX передняя панель, с пазом для вставки, внутреняя галерея, ШК=1200 мм, под раскрой</t>
  </si>
  <si>
    <t>Передняя панель, с пазом, для внутренних галерей со вставкой, до ШК=1200 мм, под раскрой, белый шёлк</t>
  </si>
  <si>
    <t>10.16.410-3</t>
  </si>
  <si>
    <t>Cup Leveller ø50x25mm, W/Adj. Swing Glide ø25mm,BLK,M8x33mm - 
Stud W/4mm Hex Hole in Top - крепеж для ДВП с шурупом</t>
  </si>
  <si>
    <t>10.16.415-0</t>
  </si>
  <si>
    <t>Cup Leveller ø50x43mm, W/Adj. Swing Glide ø25mm,BLK,M8x33mm - 
Stud W/4mm Hex Hole in Top - крепеж для ДВП с шурупом</t>
  </si>
  <si>
    <t>14.03.105-0</t>
  </si>
  <si>
    <t>Cent. Lock 1018/600mm, ø19x20mm,40mm Tail, NPL, HCK SISO, 8 Pegs, Complete W/1x600mm Locking Bar, 2 x Metal Bar Guides &amp; 3x8mm Adjustable Pegs  замок 1018 в комплекте</t>
  </si>
  <si>
    <t>14.03.125-0</t>
  </si>
  <si>
    <t>Cent. Lock 1018, ø19x20mm,40mm Tail, NPL, CK SISO, No Acces. - Замок 1018 без аксессуаров</t>
  </si>
  <si>
    <t>14.04.091-0</t>
  </si>
  <si>
    <t>Bar Guide, Steel, NPL, For Lock 1018  - ответная планка замка 1018</t>
  </si>
  <si>
    <t>14.04.181-0</t>
  </si>
  <si>
    <t>Locking Bar F/Central Lock 1018, 500mm, Aluminium  - блокирующий стержень для замка 1018</t>
  </si>
  <si>
    <t>14.04.310-1</t>
  </si>
  <si>
    <t>Adjustable Peg 8mm With Premounted Screw, Zinc Pl.  - регулируемый штифт???</t>
  </si>
  <si>
    <t>15.06.285-0</t>
  </si>
  <si>
    <t>Glass Door Hinge "Badge II", Centre, CPL, Universal,F/Inset Doors, F/Glass Thickness 4-6mm, 1
Zamak Screw W/PVC Tip, Catch Made of
ABS Plastic  - Петли для стекла укладные двери  хром</t>
  </si>
  <si>
    <t>16.10.480-1</t>
  </si>
  <si>
    <t>Drawer Slide 6001, 500mm, 1,2mm White 9003, Bottom Mounted  - направл\ющие для ящиков 500 мм</t>
  </si>
  <si>
    <t>22.07.531-0</t>
  </si>
  <si>
    <t>Wardrobe Hook "Hippo", Zamak, W/Spring, Black Matt, Folds
Back Automatically when no in Use - гардеробный крючок</t>
  </si>
  <si>
    <t>25-0925-CM</t>
  </si>
  <si>
    <t>АДГТ long</t>
  </si>
  <si>
    <t>83021000</t>
  </si>
  <si>
    <t>83024200</t>
  </si>
  <si>
    <t>39269097</t>
  </si>
  <si>
    <t>39263000</t>
  </si>
  <si>
    <t>76042100</t>
  </si>
  <si>
    <t>84798997</t>
  </si>
  <si>
    <t>85362010</t>
  </si>
  <si>
    <t>85365011</t>
  </si>
  <si>
    <t>8302 42 00</t>
  </si>
  <si>
    <t>94039010</t>
  </si>
  <si>
    <t>73181290</t>
  </si>
  <si>
    <t>90173000</t>
  </si>
  <si>
    <t>90178090</t>
  </si>
  <si>
    <t>90179000</t>
  </si>
  <si>
    <t>49111090</t>
  </si>
  <si>
    <t>83021001</t>
  </si>
  <si>
    <t>83024201</t>
  </si>
  <si>
    <t>83024202</t>
  </si>
  <si>
    <t>3926 30 00</t>
  </si>
  <si>
    <t>82075090</t>
  </si>
  <si>
    <t>84799070</t>
  </si>
  <si>
    <t>84659500</t>
  </si>
  <si>
    <t>84669280</t>
  </si>
  <si>
    <t>8205 40 00</t>
  </si>
  <si>
    <t>39169010</t>
  </si>
  <si>
    <t>85444290</t>
  </si>
  <si>
    <t>3926 90 97</t>
  </si>
  <si>
    <t>85044082</t>
  </si>
  <si>
    <t>76169990</t>
  </si>
  <si>
    <t>85369010</t>
  </si>
  <si>
    <t>39263002</t>
  </si>
  <si>
    <t>39263003</t>
  </si>
  <si>
    <t>39263004</t>
  </si>
  <si>
    <t>73239300</t>
  </si>
  <si>
    <t>83013000</t>
  </si>
  <si>
    <t>83016000</t>
  </si>
  <si>
    <t>76041090</t>
  </si>
  <si>
    <t>39241000</t>
  </si>
  <si>
    <t>44199090</t>
  </si>
  <si>
    <t>73089098</t>
  </si>
  <si>
    <t>90172039</t>
  </si>
  <si>
    <t>84622990</t>
  </si>
  <si>
    <t>94039011</t>
  </si>
  <si>
    <t>79070000</t>
  </si>
  <si>
    <t>73181900</t>
  </si>
  <si>
    <t>82077090</t>
  </si>
  <si>
    <t>94039030</t>
  </si>
  <si>
    <t>73181542</t>
  </si>
  <si>
    <t>83017000</t>
  </si>
  <si>
    <t>83024110</t>
  </si>
  <si>
    <t>39169050</t>
  </si>
  <si>
    <t>39259010</t>
  </si>
  <si>
    <t>76169910</t>
  </si>
  <si>
    <t>85044055</t>
  </si>
  <si>
    <t>85044030</t>
  </si>
  <si>
    <t>3924900090</t>
  </si>
  <si>
    <t>Цена</t>
  </si>
  <si>
    <t>Aventos HK i</t>
  </si>
  <si>
    <t>Aventos HK i  Tip-on</t>
  </si>
  <si>
    <t>AVENTOS Hki 23 (420-1610) полное интегрирование деревянные фасады</t>
  </si>
  <si>
    <t>AVENTOS Hki 25 (930-2800) полное интегрирование деревянные фасады</t>
  </si>
  <si>
    <t>AVENTOS Hki 27 (1730-5200) полное интегрирование деревянные фасады</t>
  </si>
  <si>
    <t>AVENTOS Hki 23 (420-1610) частичное интегрирование деревянные фасады</t>
  </si>
  <si>
    <t>AVENTOS Hki 25 (930-2800) частичное интегрирование деревянные фасады</t>
  </si>
  <si>
    <t>AVENTOS Hki 27 (1730-5200) частичное интегрирование деревянные фасады</t>
  </si>
  <si>
    <t>AVENTOS Hki 23 (420-1610) полное интегрирование узкие алюминиевые рамки</t>
  </si>
  <si>
    <t>AVENTOS Hki 25 (930-2800) полное интегрирование узкие алюминиевые рамки</t>
  </si>
  <si>
    <t>AVENTOS Hki 27 (1730-5200) полное интегрирование узкие алюминиевые рамки</t>
  </si>
  <si>
    <t>AVENTOS Hki 23 (420-1610) частичное интегрирование узкие алюминиевые рамки</t>
  </si>
  <si>
    <t>AVENTOS Hki 25 (930-2800) частичное интегрирование узкие алюминиевые рамки</t>
  </si>
  <si>
    <t>AVENTOS Hki 27 (1730-5200) частичное интегрирование узкие алюминиевые рамки</t>
  </si>
  <si>
    <t>AVENTOS Hki 23T (420-1610) полное интегрирование деревянные фасады</t>
  </si>
  <si>
    <t>AVENTOS Hki 25T (930-2800) полное интегрирование деревянные фасады</t>
  </si>
  <si>
    <t>AVENTOS Hki 27T (1730-5200) полное интегрирование деревянные фасады</t>
  </si>
  <si>
    <t>AVENTOS Hki 23T (420-1610) частичное интегрирование деревянные фасады</t>
  </si>
  <si>
    <t>AVENTOS Hki 25T (930-2800) частичное интегрирование деревянные фасады</t>
  </si>
  <si>
    <t>AVENTOS Hki 27T (1730-5200) частичное интегрирование деревянные фасады</t>
  </si>
  <si>
    <t>AVENTOS Hki 23T (420-1610) полное интегрирование узкие алюминиевые рамки</t>
  </si>
  <si>
    <t>AVENTOS Hki 25T (930-2800) полное интегрирование узкие алюминиевые рамки</t>
  </si>
  <si>
    <t>AVENTOS Hki 27T (1730-5200) полное интегрирование узкие алюминиевые рамки</t>
  </si>
  <si>
    <t>AVENTOS Hki 23T (420-1610) частичное интегрирование узкие алюминиевые рамки</t>
  </si>
  <si>
    <t>AVENTOS Hki 25T (930-2800) частичное интегрирование узкие алюминиевые рамки</t>
  </si>
  <si>
    <t>AVENTOS Hki 27T (1730-5200) частичное интегрирование узкие алюминиевые рамки</t>
  </si>
  <si>
    <t>AVENTOS Hki 28 (2600-7800) полное интегрирование деревянные фасады</t>
  </si>
  <si>
    <t>AVENTOS Hki 28 (2600-7800) частичное интегрирование деревянные фасады</t>
  </si>
  <si>
    <t>AVENTOS Hki 28 (2600-7800) полное интегрирование узкие алюминиевые рамки</t>
  </si>
  <si>
    <t>AVENTOS Hki 28 (2600-7800) частичное интегрирование узкие алюминиевые рамки</t>
  </si>
  <si>
    <t>AVENTOS Hki 28T (2600-7800) полное интегрирование деревянные фасады</t>
  </si>
  <si>
    <t>AVENTOS Hki 28T (2600-7800) частичное интегрирование деревянные фасады</t>
  </si>
  <si>
    <t>AVENTOS Hki 28T (2600-7800) полное интегрирование узкие алюминиевые рамки</t>
  </si>
  <si>
    <t>AVENTOS Hki 28T (2600-7800) частичное интегрирование узкие алюминиевые рамки</t>
  </si>
  <si>
    <t xml:space="preserve"> 90M2603.BLABDECKK LI  NI     </t>
  </si>
  <si>
    <t xml:space="preserve">970.1002 BLU-LD 500R737 </t>
  </si>
  <si>
    <t>20F3201.01TE-HEB V40  NI</t>
  </si>
  <si>
    <t xml:space="preserve">20F3501 TE-HEB V40 NI </t>
  </si>
  <si>
    <t xml:space="preserve">20F3801   TE-HEB V40  NI     </t>
  </si>
  <si>
    <t xml:space="preserve">20F3901   TE-HEB V40  NI     </t>
  </si>
  <si>
    <t xml:space="preserve"> 20F3801   TE-HEB V40  NI     </t>
  </si>
  <si>
    <t xml:space="preserve"> 20S3501 HEBEL L 10 NI </t>
  </si>
  <si>
    <t xml:space="preserve"> 20S3501 HEBEL R 10 NI </t>
  </si>
  <si>
    <t xml:space="preserve"> 20S4201 FRO-B 100 NI </t>
  </si>
  <si>
    <t xml:space="preserve">955.1008   HPL-KL 250  BL     </t>
  </si>
  <si>
    <t>20K4101   FRO-B V200  NI</t>
  </si>
  <si>
    <t>20K5101   KOR-B V200  NI</t>
  </si>
  <si>
    <t xml:space="preserve"> 20L3801 HEBEL L 10 NI </t>
  </si>
  <si>
    <t xml:space="preserve"> 20L3801 HEBEL R 10 NI </t>
  </si>
  <si>
    <t xml:space="preserve"> 20L3501.05HEBEL L 10  NI</t>
  </si>
  <si>
    <t xml:space="preserve"> 20L3501.05HEBEL R 10  NI</t>
  </si>
  <si>
    <t xml:space="preserve"> 20L3901.05HEBEL L 10  NI</t>
  </si>
  <si>
    <t xml:space="preserve"> 20L3901.05HEBEL R 10  NI</t>
  </si>
  <si>
    <t xml:space="preserve">ZSF.3502.02FROB   V40  BL     </t>
  </si>
  <si>
    <t xml:space="preserve"> 90M2603.BLABDECKK RE  NI     </t>
  </si>
  <si>
    <t xml:space="preserve"> 70.1503.BPABDEC PRAE  NI     </t>
  </si>
  <si>
    <t xml:space="preserve"> 70.1663.BLABDECKK LI  NI     </t>
  </si>
  <si>
    <t xml:space="preserve"> 70.1663.BLABDECKK RE  NI     </t>
  </si>
  <si>
    <t xml:space="preserve"> 84.4140   ABDECK V50  CR     </t>
  </si>
  <si>
    <t>71B4500C  GT-MB V125  NI</t>
  </si>
  <si>
    <t xml:space="preserve">973A0500   BLUMOT 500  NI     </t>
  </si>
  <si>
    <t xml:space="preserve">973A6000 BLUMOT 125 NI </t>
  </si>
  <si>
    <t xml:space="preserve">973A0700 BLUMOT V50 NI </t>
  </si>
  <si>
    <t xml:space="preserve">973A0600 BLUMOT V50 NI </t>
  </si>
  <si>
    <t xml:space="preserve">973A9000 BLUMOT 125 NI </t>
  </si>
  <si>
    <t xml:space="preserve">970.1501   BLU-AP 500R736     </t>
  </si>
  <si>
    <t>AaD.1009.BTAB IM1000IN-G</t>
  </si>
  <si>
    <t>AaD.1009.BTAa IM1000IN-G</t>
  </si>
  <si>
    <t xml:space="preserve"> 20K8A01   ABD L   40 HGR     </t>
  </si>
  <si>
    <t xml:space="preserve"> 20K8A01   ABD R   40 HGR     </t>
  </si>
  <si>
    <t xml:space="preserve">973A0500.01BLUMOT 500 NI </t>
  </si>
  <si>
    <t xml:space="preserve"> 20F9001   ABD RU 500 TGR     </t>
  </si>
  <si>
    <t xml:space="preserve"> 20S4200A FRO-B S2 NI </t>
  </si>
  <si>
    <t xml:space="preserve">ZSF.3502.02FROa   V40  BL     </t>
  </si>
  <si>
    <t>REVEGO</t>
  </si>
  <si>
    <t>duo max</t>
  </si>
  <si>
    <t>оцинкованный</t>
  </si>
  <si>
    <t>E6/Ev1 натуральный</t>
  </si>
  <si>
    <t>802ZA00S</t>
  </si>
  <si>
    <t>Черный</t>
  </si>
  <si>
    <t>05538717</t>
  </si>
  <si>
    <t>Двухдверная конструкция, ходовой профиль (Комплект), для внутренняя ширина конструкции: 1350 мм, лев.</t>
  </si>
  <si>
    <t>08825954</t>
  </si>
  <si>
    <t>802M0002.L2</t>
  </si>
  <si>
    <t>Двухдверная конструкция, крепление ходового профиля (Комплект), лев.</t>
  </si>
  <si>
    <t>802V680B.L1</t>
  </si>
  <si>
    <t>duo min</t>
  </si>
  <si>
    <t>uno max</t>
  </si>
  <si>
    <t>801ZA00S</t>
  </si>
  <si>
    <t>02759858</t>
  </si>
  <si>
    <t>801V605B.L1</t>
  </si>
  <si>
    <t>uno min</t>
  </si>
  <si>
    <t>02060947</t>
  </si>
  <si>
    <t xml:space="preserve"> 22.8001   ABD L  V20 HGR</t>
  </si>
  <si>
    <t>Заглушка для силового механизма AVENTOS HF/HS/HL top, гладкий, лев.</t>
  </si>
  <si>
    <t>08843517</t>
  </si>
  <si>
    <t xml:space="preserve"> 22.8001   ABD R  V20 HGR</t>
  </si>
  <si>
    <t>Заглушка для силового механизма AVENTOS HF/HS/HL top, гладкий, прав.</t>
  </si>
  <si>
    <t>03797606</t>
  </si>
  <si>
    <t xml:space="preserve"> 22.8001   ABD L  V20SEIW</t>
  </si>
  <si>
    <t>08269038</t>
  </si>
  <si>
    <t xml:space="preserve"> 22.8001   ABD R  V20SEIW</t>
  </si>
  <si>
    <t>03807831</t>
  </si>
  <si>
    <t xml:space="preserve"> 22.8001   ABD L  V20 TGR</t>
  </si>
  <si>
    <t>05863796</t>
  </si>
  <si>
    <t xml:space="preserve"> 22.8001   ABD R  V20 TGR</t>
  </si>
  <si>
    <t>02608127</t>
  </si>
  <si>
    <t xml:space="preserve"> 22F2501   KRAFTSP 16  ZN</t>
  </si>
  <si>
    <t>AVENTOS HF top – складной подъемник, силовой механизм, коефф. мощ.=2700-13500 (2 шт.), на саморезы, для применения с SERVO-DRIVE</t>
  </si>
  <si>
    <t>02299866</t>
  </si>
  <si>
    <t xml:space="preserve"> 22F2801   KRAFTSP 16  ZN</t>
  </si>
  <si>
    <t>AVENTOS HF top – складной подъемник, силовой механизм, коефф. мощ.=10000-19300 (2 шт.), на саморезы, для применения с SERVO-DRIVE</t>
  </si>
  <si>
    <t>09260101</t>
  </si>
  <si>
    <t xml:space="preserve"> 22F3201   TE-HEB V42  NI</t>
  </si>
  <si>
    <t>AVENTOS HF top – складной подъемник, рычаг, ВК=480-610 мм, симметрич.</t>
  </si>
  <si>
    <t>03048304</t>
  </si>
  <si>
    <t xml:space="preserve"> 22F3501   TE-HEB V42  NI</t>
  </si>
  <si>
    <t>AVENTOS HF top – складной подъемник, рычаг, ВК=600-910 мм, симметрич.</t>
  </si>
  <si>
    <t>09632647</t>
  </si>
  <si>
    <t xml:space="preserve"> 22F3901   TE-HEB V42  NI</t>
  </si>
  <si>
    <t>AVENTOS HF top – складной подъемник, рычаг, ВК=840-1200 мм, симметрич.</t>
  </si>
  <si>
    <t>03696135</t>
  </si>
  <si>
    <t xml:space="preserve"> 22L2201   KRAFTSP 16  ZN</t>
  </si>
  <si>
    <t>AVENTOS HL top – вертикальный подъемник, силовой механизм, ВК=300-389 мм, на саморезы, для применения с SERVO-DRIVE</t>
  </si>
  <si>
    <t>01635182</t>
  </si>
  <si>
    <t xml:space="preserve"> 22L2501   KRAFTSP 16  ZN</t>
  </si>
  <si>
    <t>AVENTOS HL top – вертикальный подъемник, силовой механизм, ВК=390-580 мм, на саморезы, для применения с SERVO-DRIVE</t>
  </si>
  <si>
    <t>08484930</t>
  </si>
  <si>
    <t xml:space="preserve"> 22L3200   HEBEL   S2  NI</t>
  </si>
  <si>
    <t>AVENTOS HL top – вертикальный подъемник, рычаг (комплект), ВК=300-340 мм, симметрич.</t>
  </si>
  <si>
    <t>04361231</t>
  </si>
  <si>
    <t xml:space="preserve"> 22L3500   HEBEL   S2  NI</t>
  </si>
  <si>
    <t>AVENTOS HL top – вертикальный подъемник, рычаг (комплект), ВК=340-390 мм, симметрич.</t>
  </si>
  <si>
    <t>08458432</t>
  </si>
  <si>
    <t xml:space="preserve"> 22L3800   HEBEL   S2  NI</t>
  </si>
  <si>
    <t>AVENTOS HL top – вертикальный подъемник, рычаг (комплект), ВК=390-540 мм, симметрич.</t>
  </si>
  <si>
    <t>04889829</t>
  </si>
  <si>
    <t xml:space="preserve"> 22L3900   HEBEL   S2  NI</t>
  </si>
  <si>
    <t>AVENTOS HL top – вертикальный подъемник, рычаг (комплект), ВК=480-580 мм, симметрич.</t>
  </si>
  <si>
    <t>02272763</t>
  </si>
  <si>
    <t xml:space="preserve"> 22Q080Z   VBST+ZT V1 TGR</t>
  </si>
  <si>
    <t>AVENTOS HL top – вертикальный подъемник, соединитель для поперечного стабилизатора, круглая</t>
  </si>
  <si>
    <t>06826344</t>
  </si>
  <si>
    <t xml:space="preserve"> 22Q1076U  QUERST V20 EV1</t>
  </si>
  <si>
    <t>AVENTOS HL top – вертикальный подъемник, поперечный стабилизатор, круглая</t>
  </si>
  <si>
    <t>06873965</t>
  </si>
  <si>
    <t xml:space="preserve"> 22S2200   KRAFTSP S2  ZN</t>
  </si>
  <si>
    <t>AVENTOS HS top – откидной подъемник, силовой механизм (комплект), ВК=350-540 мм, на саморезы, для применения с SERVO-DRIVE</t>
  </si>
  <si>
    <t>04544774</t>
  </si>
  <si>
    <t xml:space="preserve"> 22S2500   KRAFTSP S2  ZN</t>
  </si>
  <si>
    <t>AVENTOS HS top – откидной подъемник, силовой механизм (комплект), ВК=480-660 мм, на саморезы, для применения с SERVO-DRIVE</t>
  </si>
  <si>
    <t>06726108</t>
  </si>
  <si>
    <t xml:space="preserve"> 22S2800   KRAFTSP S2  ZN</t>
  </si>
  <si>
    <t>AVENTOS HS top – откидной подъемник, силовой механизм (комплект), ВК=650-800 мм, на саморезы, для применения с SERVO-DRIVE</t>
  </si>
  <si>
    <t>04455776</t>
  </si>
  <si>
    <t xml:space="preserve"> 22S3500   HEBEL   S2  NI</t>
  </si>
  <si>
    <t>AVENTOS HS top – откидной подъемник, рычаг (комплект), ВК=350-800 мм, симметрич.</t>
  </si>
  <si>
    <t>08097114</t>
  </si>
  <si>
    <t xml:space="preserve"> 23.8000   ABD+ZUT V1HGIG</t>
  </si>
  <si>
    <t>Комплект заглушек AVENTOS HF/HS/HL top (вкл. кнопка включения для установки в высверленное отверстие, в комплекте), гладкий, прав.+лев., для SERVO-DRIVE</t>
  </si>
  <si>
    <t>05427233</t>
  </si>
  <si>
    <t xml:space="preserve"> 23.8000   ABD+ZUT V1SWIG</t>
  </si>
  <si>
    <t>01947248</t>
  </si>
  <si>
    <t xml:space="preserve"> 23.8000   ABD+ZUT V1TGIG</t>
  </si>
  <si>
    <t>06062741</t>
  </si>
  <si>
    <t xml:space="preserve"> 23.A001   ANTR-EH V5 TGR</t>
  </si>
  <si>
    <t>Привод SERVO-DRIVE для AVENTOS, aVENTOS HF top – складной подъемник, aVENTOS HL top – вертикальный подъемник, aVENTOS HS top – откидной подъемник</t>
  </si>
  <si>
    <t>8479 89 97</t>
  </si>
  <si>
    <t>06416895</t>
  </si>
  <si>
    <t>560F2500T  TANDEM  MP  ZN</t>
  </si>
  <si>
    <t>TANDEM TIP-ON полное выдвижение, направляющая﻿, 30 кг, НД=250 мм, для Толщина панели 17-19 мм, под замки, левая/правая</t>
  </si>
  <si>
    <t>02094620</t>
  </si>
  <si>
    <t>560F3000T  TANDEM  MP  ZN</t>
  </si>
  <si>
    <t>TANDEM TIP-ON полное выдвижение, направляющая﻿, 30 кг, НД=300 мм, для Толщина панели 17-19 мм, под замки, левая/правая</t>
  </si>
  <si>
    <t>09266504</t>
  </si>
  <si>
    <t>560F4000T  TANDEM  MP  ZN</t>
  </si>
  <si>
    <t>TANDEM TIP-ON полное выдвижение, направляющая﻿, 30 кг, НД=400 мм, для Толщина панели 17-19 мм, под замки, левая/правая</t>
  </si>
  <si>
    <t>05533954</t>
  </si>
  <si>
    <t xml:space="preserve"> 70.4503.BPABD  V1000  NI</t>
  </si>
  <si>
    <t>01898983</t>
  </si>
  <si>
    <t>661.1300.HGSYS-S 1000  NI</t>
  </si>
  <si>
    <t>Евровинт, потайная головка, Ø6 мм, длина: 13 мм</t>
  </si>
  <si>
    <t>7318 12 90</t>
  </si>
  <si>
    <t>01238000</t>
  </si>
  <si>
    <t>760H2700S  MOVENTO MP  ZN</t>
  </si>
  <si>
    <t>MOVENTO с BLUMOTION S, полное выдвижение, направляющая﻿, 40 кг, НД=270 мм, под замки, левая/правая</t>
  </si>
  <si>
    <t>07874614</t>
  </si>
  <si>
    <t xml:space="preserve"> 79B9550.83MB     V50  NI</t>
  </si>
  <si>
    <t>CLIP top BLUMOTION петля под фальшпанель 83°, вкладная, чашка петли: на шурупы</t>
  </si>
  <si>
    <t>09887851</t>
  </si>
  <si>
    <t>800ZA02S   T-ABS Z S2   S</t>
  </si>
  <si>
    <t>Однодверная конструкция, опора по отношению друг к другу</t>
  </si>
  <si>
    <t>01148139</t>
  </si>
  <si>
    <t>801P600E.L2POCKET L   EV1</t>
  </si>
  <si>
    <t>Однодверная конструкция, направляющая дверного модуля (Комплект), НД=600 мм, лев.</t>
  </si>
  <si>
    <t>08873179</t>
  </si>
  <si>
    <t>801T2000.L2ST       L  ZN</t>
  </si>
  <si>
    <t>Однодверная конструкция, несущий шарнирный профиль (Комплект), с TIP-ON для высота дверного модуля 1957–2106 мм, лев.</t>
  </si>
  <si>
    <t>03138899</t>
  </si>
  <si>
    <t>801T2000.R2ST       R  ZN</t>
  </si>
  <si>
    <t>Однодверная конструкция, несущий шарнирный профиль (Комплект), с TIP-ON для высота дверного модуля 1957–2106 мм, прав.</t>
  </si>
  <si>
    <t>801V605B.L1P-VERB L     S</t>
  </si>
  <si>
    <t>06823230</t>
  </si>
  <si>
    <t>970A1002   BLUMOT V50R737</t>
  </si>
  <si>
    <t>BLUMOTION врезной, со стороны петли</t>
  </si>
  <si>
    <t>8467 99 00</t>
  </si>
  <si>
    <t>02921090</t>
  </si>
  <si>
    <t>MZS.2000.21ANSCHL LI  S/O</t>
  </si>
  <si>
    <t>Узкий откидной упор с зажимным рычагом для MINIPRESS M, лев.</t>
  </si>
  <si>
    <t>02011360</t>
  </si>
  <si>
    <t>MZS.2000.21ANSCHL RE  S/O</t>
  </si>
  <si>
    <t>Узкий откидной упор с зажимным рычагом для MINIPRESS M, прав.</t>
  </si>
  <si>
    <t>03001604</t>
  </si>
  <si>
    <t>Z10NE04EF  NETZT   V1   S</t>
  </si>
  <si>
    <t>Блок питания SERVO-DRIVE, 72 Вт</t>
  </si>
  <si>
    <t>8504 31 80</t>
  </si>
  <si>
    <t>TANDEMBOX держатель фасада, высота C, для выс. внутр. ящ. с одинарн. релингом, левый, TANDEMBOX antaro</t>
  </si>
  <si>
    <t>TANDEMBOX держатель фасада, высота C, для выс. внутр. ящ. с одинарн. релингом, правый, TANDEMBOX antaro</t>
  </si>
  <si>
    <t>08610692</t>
  </si>
  <si>
    <t>ZIF.80M7   GRI/MIT V1SW/G</t>
  </si>
  <si>
    <t>06445925</t>
  </si>
  <si>
    <t>ZRR.4000   REL-H  MP IG-M</t>
  </si>
  <si>
    <t>MERIVOBOX держатель релинга (сзади), универсальный, нерегулируемый релинг, на саморезы, прав.+лев.</t>
  </si>
  <si>
    <t>05960414</t>
  </si>
  <si>
    <t>ZRR.4000   REL-H  MP OG-M</t>
  </si>
  <si>
    <t>0.42</t>
  </si>
  <si>
    <t>Aventos HF TOP</t>
  </si>
  <si>
    <t>AVENTOS  HF top  25-32</t>
  </si>
  <si>
    <t>AVENTOS  HF top  25-35</t>
  </si>
  <si>
    <t>AVENTOS  HF top  25-39</t>
  </si>
  <si>
    <t>AVENTOS  HF top  28-32</t>
  </si>
  <si>
    <t>AVENTOS  HF top  28-35</t>
  </si>
  <si>
    <t>AVENTOS  HF top  28-39</t>
  </si>
  <si>
    <t>AVENTOS  HF top  25-39 SERVO DRIVE</t>
  </si>
  <si>
    <t>AVENTOS  HF 25-39 SERVO DRIVE</t>
  </si>
  <si>
    <t xml:space="preserve">20F3901   TE-HEa V40  NI     </t>
  </si>
  <si>
    <t>20F8021 AaD R V20 TGR</t>
  </si>
  <si>
    <t>AaD.1009.aTAa IM1000IN-G</t>
  </si>
  <si>
    <t>Aventos HS TOP</t>
  </si>
  <si>
    <t>AVENTOS  HS top  22-35</t>
  </si>
  <si>
    <t>AVENTOS  HS top  25-35</t>
  </si>
  <si>
    <t>AVENTOS  HS top  28-35</t>
  </si>
  <si>
    <t>Aventos HL TOP</t>
  </si>
  <si>
    <t>AVENTOS  HL top  22-32</t>
  </si>
  <si>
    <t>AVENTOS  HL top  22-35</t>
  </si>
  <si>
    <t>AVENTOS  HL top  22-38</t>
  </si>
  <si>
    <t>AVENTOS  HL top  22-39</t>
  </si>
  <si>
    <t>AVENTOS  HL top  25-32</t>
  </si>
  <si>
    <t>AVENTOS  HL top  25-35</t>
  </si>
  <si>
    <t>AVENTOS  HL top  25-38</t>
  </si>
  <si>
    <t>AVENTOS  HL top  25-39</t>
  </si>
  <si>
    <t>550F6000T TANDEM MP ZN</t>
  </si>
  <si>
    <t>550F2700T TANDEM MP ZN</t>
  </si>
  <si>
    <t>550F3000T TANDEM MP ZN</t>
  </si>
  <si>
    <t>550F4500T TANDEM MP ZN</t>
  </si>
  <si>
    <t xml:space="preserve">550H5500T TANDEM  MP  ZN     </t>
  </si>
  <si>
    <t xml:space="preserve">550H5000T TANDEM  MP  ZN     </t>
  </si>
  <si>
    <t xml:space="preserve">550H4500T TANDEM  MP  ZN     </t>
  </si>
  <si>
    <t xml:space="preserve">550H4000T TANDEM  MP  ZN     </t>
  </si>
  <si>
    <t xml:space="preserve">550H3500T TANDEM  MP  ZN     </t>
  </si>
  <si>
    <t xml:space="preserve">550H3000T TANDEM  MP  ZN     </t>
  </si>
  <si>
    <t xml:space="preserve">550H2700T TANDEM  MP  ZN     </t>
  </si>
  <si>
    <t xml:space="preserve">550H3000B TANDEM MP ZN </t>
  </si>
  <si>
    <t xml:space="preserve">550H3500B TANDEM MP ZN </t>
  </si>
  <si>
    <t xml:space="preserve">550H4000B TANDEM MP ZN </t>
  </si>
  <si>
    <t xml:space="preserve">550H4500B TANDEM MP ZN </t>
  </si>
  <si>
    <t xml:space="preserve">550H5000B TANDEM MP ZN </t>
  </si>
  <si>
    <t xml:space="preserve">550H5500B TANDEM MP ZN </t>
  </si>
  <si>
    <t xml:space="preserve">550H6000B  TANDEM  MP  ZN     </t>
  </si>
  <si>
    <t xml:space="preserve">550H6500B  TANDEM  MP  ZN     </t>
  </si>
  <si>
    <t>551H3601B TA L 24 ZN</t>
  </si>
  <si>
    <t>560F5500T TANDEM MP ZN</t>
  </si>
  <si>
    <t>560F5000T TANDEM MP ZN</t>
  </si>
  <si>
    <t>560F4500T TANDEM MP ZN</t>
  </si>
  <si>
    <t>560F4000T TANDEM MP ZN</t>
  </si>
  <si>
    <t>560F3000T TANDEM MP ZN</t>
  </si>
  <si>
    <t>560F2500T TANDEM MP ZN</t>
  </si>
  <si>
    <t>560F3500B TANDEM MP ZN</t>
  </si>
  <si>
    <t>560H5500T  TANDEM  MP  ZN</t>
  </si>
  <si>
    <t>560H5000T  TANDEM  MP  ZN</t>
  </si>
  <si>
    <t>560H4500T  TANDEM  MP  ZN</t>
  </si>
  <si>
    <t>560H4000T  TANDEM  MP  ZN</t>
  </si>
  <si>
    <t xml:space="preserve">560H3000B  TANDEM  MP  ZN </t>
  </si>
  <si>
    <t xml:space="preserve">560H2500B  TANDEM  MP  ZN   </t>
  </si>
  <si>
    <t>760H2700S  MOVENTO MP  ZN</t>
  </si>
  <si>
    <t xml:space="preserve"> 79B9550   MB     V50  NI     </t>
  </si>
  <si>
    <t>79B9950   MB     V50  NI</t>
  </si>
  <si>
    <t>70T7550.TL MB     V25  NI</t>
  </si>
  <si>
    <t xml:space="preserve"> 79C450BT GT-MB V125 NI </t>
  </si>
  <si>
    <t>578.5001M K R+L MP ZN</t>
  </si>
  <si>
    <t>578.4501M K R+L MP ZN</t>
  </si>
  <si>
    <t>578.4001M K R+L MP ZN</t>
  </si>
  <si>
    <t>578.3501M K R+L MP ZN</t>
  </si>
  <si>
    <t>578.3001M K R+L MP ZN</t>
  </si>
  <si>
    <t>TIP-ON BLUMOTION для TANDEMBOX ANTARO</t>
  </si>
  <si>
    <t>TIP-ON BLUMOTION LEGRABOX</t>
  </si>
  <si>
    <t>LEGRABOX free C (176.8mm) 500ММ 70кг</t>
  </si>
  <si>
    <t xml:space="preserve"> 79B9658   MB45+  V50  NI     </t>
  </si>
  <si>
    <t>AVENTOS  HS-B</t>
  </si>
  <si>
    <t>TANDEM plus BLUMOTION полн. выдвиж., 30 кг, НД=300 мм, для Толщина панели 17-19 мм, под замки, левая/правая</t>
  </si>
  <si>
    <t>Мовенто TIP-ON, BLUMOTION направляющая к корпусу 500 мм R+L</t>
  </si>
  <si>
    <t>Направляющие MOVENTO TIP-ON BLUMOTION</t>
  </si>
  <si>
    <t>LEGRABOX TIP-ON BLUMOTION Вал синхронизации, Ka=1400 мм</t>
  </si>
  <si>
    <t>saytum chka petqe lini</t>
  </si>
  <si>
    <t>saytum ka petq chi lini</t>
  </si>
  <si>
    <t>?</t>
  </si>
  <si>
    <t>CLIP top - Петли для накладных дверей 107</t>
  </si>
  <si>
    <t>Заглушка для петель CLIP top накладной</t>
  </si>
  <si>
    <t>CLIP top- Петли для полунакладных дверей 107</t>
  </si>
  <si>
    <t>CLIP top - Петли для вкладных дверей 107</t>
  </si>
  <si>
    <t>Заглушка  для петель CLIP top полунакл,вклад</t>
  </si>
  <si>
    <t>Петли CLIP 100</t>
  </si>
  <si>
    <t>Петли CLIP top 107</t>
  </si>
  <si>
    <t>Петли CLIP top 110</t>
  </si>
  <si>
    <t>Петли CLIP top BLUMOTION 110</t>
  </si>
  <si>
    <t>CLIP top - Петли для накладных дверей 110</t>
  </si>
  <si>
    <t>CLIP top - Петли для полунакладных дверей 110</t>
  </si>
  <si>
    <t>CLIP top - Петли для вкладных дверей 110</t>
  </si>
  <si>
    <t>CLIP top BLUMOTION- Петли для накладных дверей 110</t>
  </si>
  <si>
    <t>CLIP top BLUMOTION - Петли для полунакладных дверей 110</t>
  </si>
  <si>
    <t>CLIP top BLUMOTION - Петли для вкладных дверей 110</t>
  </si>
  <si>
    <t>Петли CLIP top специальные</t>
  </si>
  <si>
    <t>CLIP top Мини накладная</t>
  </si>
  <si>
    <t>CLIP top Мини полунакладная</t>
  </si>
  <si>
    <t>CLIP top Мини вкладная</t>
  </si>
  <si>
    <t>CLIP top для профильных дверей накладная</t>
  </si>
  <si>
    <t>CLIP top для профильных дверей полунакладная</t>
  </si>
  <si>
    <t>CLIP top для профильных дверей вкладная</t>
  </si>
  <si>
    <t>Петли CLIP top для алюминиевых рамок</t>
  </si>
  <si>
    <t>CLIP top для узких алюминиевых рамок накладные NI</t>
  </si>
  <si>
    <t>CLIP top для узких алюминиевых рамок накладные ONS</t>
  </si>
  <si>
    <t>CLIP top для узких алюминиевых рамок полунакладные NI</t>
  </si>
  <si>
    <t>CLIP top для узких алюминиевых рамок вкладные NI</t>
  </si>
  <si>
    <t>CLIP top  - 95</t>
  </si>
  <si>
    <t>CLIP top  - 95 без пружины</t>
  </si>
  <si>
    <t>CLIP top BLUMOTION под фальшпанель</t>
  </si>
  <si>
    <t>CLIP top BLUMOTION под фальшпанель накладная</t>
  </si>
  <si>
    <t>CLIP top Петли сложные 170</t>
  </si>
  <si>
    <t>CLIP top Петли сложные 170 без пружины</t>
  </si>
  <si>
    <t>CLIP top Петли сложные 170 полунакладные</t>
  </si>
  <si>
    <t>CLIP top Петли сложные 170 полунакладные без пружины</t>
  </si>
  <si>
    <t>CLIP top Петли с нулевым вхождением</t>
  </si>
  <si>
    <t>CLIP top Петли с нулевым вхождением полунакладные</t>
  </si>
  <si>
    <t>CLIP top +aL Петли с нулевым вхождением 155</t>
  </si>
  <si>
    <t>CLIP top +aL Петли с нулевым вхождением 155 полунакладные</t>
  </si>
  <si>
    <t>CLIP top +aL Петли с нулевым вхождением 125 (фасад 39мм)</t>
  </si>
  <si>
    <t>CLIP top - Петли с нулевым вхождением без пружины</t>
  </si>
  <si>
    <t>CLIP top - Петли для складных дверей 60</t>
  </si>
  <si>
    <t>CLIP top - Петли для Стеклянных дверей / накладых /</t>
  </si>
  <si>
    <t>CLIP top - Петли для Стеклянных дверей / полунакладных /</t>
  </si>
  <si>
    <t>CLIP top  - Петли для Стеклянных дверей / вкладых /</t>
  </si>
  <si>
    <t>CLIP top - Петли CRISTALLO</t>
  </si>
  <si>
    <t>CLIP top BLUMOTION - Петли CRISTALLO</t>
  </si>
  <si>
    <t>CLIP top BLUMOTION - Петли CRISTALLO секло+стекло</t>
  </si>
  <si>
    <t>BLUMOTION для накладных петель</t>
  </si>
  <si>
    <t>BLUMOTION сложный</t>
  </si>
  <si>
    <t>BLUMOTION вкладной</t>
  </si>
  <si>
    <t>BLUMOTION полунакладной</t>
  </si>
  <si>
    <t>BLUMOTION пистон</t>
  </si>
  <si>
    <t>BLUMOTION CRISTALLO</t>
  </si>
  <si>
    <t>Система TIP-ON для накладных дверей (комплект с петлями)</t>
  </si>
  <si>
    <t>Система TIP-ON для полунакладных дверей (комплект с петлями)</t>
  </si>
  <si>
    <t>Система TIP-ON для вкладных дверей (комплект с петлями)</t>
  </si>
  <si>
    <t>кол в упаковке</t>
  </si>
  <si>
    <t>01370903</t>
  </si>
  <si>
    <t>173L8100.21MPL   V500  NI</t>
  </si>
  <si>
    <t>CLIP ответная планка, крест., 0 мм, сталь, для крепления с помощью предустановленных евровинтов, Регулировка по высоте: продольное отверстие</t>
  </si>
  <si>
    <t>02849563</t>
  </si>
  <si>
    <t>174H7100I  DUEPL V250  NI</t>
  </si>
  <si>
    <t>CLIP ответная планка, крест., 0 мм, сталь, без инструмента с INSERTA, Регулировка по высоте: эксцентрик</t>
  </si>
  <si>
    <t>02849643</t>
  </si>
  <si>
    <t>174H7130I  DUEPL  V50  NI</t>
  </si>
  <si>
    <t>CLIP ответная планка, крест., 3 мм, сталь, без инструмента с INSERTA, Регулировка по высоте: эксцентрик</t>
  </si>
  <si>
    <t xml:space="preserve">                                 </t>
  </si>
  <si>
    <t>05423582</t>
  </si>
  <si>
    <t> 20F8021.22ABD L+ZT20SWIG</t>
  </si>
  <si>
    <t>05725573</t>
  </si>
  <si>
    <t> 20F8021.22ABD R+ZT20SWIG</t>
  </si>
  <si>
    <t>Подъемники AVENTOS HF, HS, HL, заглушка, круглая, гладкий, симметричная, применения с SERVO-DRIVE, с надписью (Blum)</t>
  </si>
  <si>
    <t>01006510</t>
  </si>
  <si>
    <t xml:space="preserve"> 23.8001   ABD L   V5 HGR</t>
  </si>
  <si>
    <t>Заглушка для силового механизма AVENTOS HF/HS/HL top, гладкий, лев., применения с SERVO-DRIVE</t>
  </si>
  <si>
    <t>08204090</t>
  </si>
  <si>
    <t xml:space="preserve"> 23K8001   ABD L   V5SEIW</t>
  </si>
  <si>
    <t>Подъемный механизм AVENTOS HK top, заглушка для силового механизма, лев., для SERVO-DRIVE</t>
  </si>
  <si>
    <t>01669290</t>
  </si>
  <si>
    <t xml:space="preserve"> 38B355AF22MB+138F01B  NI</t>
  </si>
  <si>
    <t>Compact петля</t>
  </si>
  <si>
    <t>05436674</t>
  </si>
  <si>
    <t xml:space="preserve"> 42.0110.01GEH  V2500   S</t>
  </si>
  <si>
    <t>09868742</t>
  </si>
  <si>
    <t>470K3002S  Z R+L  V1 SW-M</t>
  </si>
  <si>
    <t>01547255</t>
  </si>
  <si>
    <t>470K3502S  Z R+L  V1 SW-M</t>
  </si>
  <si>
    <t>08383470</t>
  </si>
  <si>
    <t>470K4002S  Z R+L  V1 SW-M</t>
  </si>
  <si>
    <t>02507760</t>
  </si>
  <si>
    <t>470K4502S  Z R+L  V1 SW-M</t>
  </si>
  <si>
    <t>01382805</t>
  </si>
  <si>
    <t>470K5002S  Z R+L  V1 SW-M</t>
  </si>
  <si>
    <t>06188907</t>
  </si>
  <si>
    <t>470K5502S  Z R+L  V1 SW-M</t>
  </si>
  <si>
    <t>03577601</t>
  </si>
  <si>
    <t>470K6002S  Z R+L  V1 SW-M</t>
  </si>
  <si>
    <t>06980762</t>
  </si>
  <si>
    <t>470M3002S  Z R+L  V1 SW-M</t>
  </si>
  <si>
    <t>06863686</t>
  </si>
  <si>
    <t>470M3502S  Z R+L  V1 SW-M</t>
  </si>
  <si>
    <t>03499105</t>
  </si>
  <si>
    <t>470M4002S  Z R+L  V1 SW-M</t>
  </si>
  <si>
    <t>06920124</t>
  </si>
  <si>
    <t>470M4502S  Z R+L  V1 SW-M</t>
  </si>
  <si>
    <t>08411518</t>
  </si>
  <si>
    <t>470M5502S  Z R+L  V1 SW-M</t>
  </si>
  <si>
    <t>04995841</t>
  </si>
  <si>
    <t>470M6002S  Z R+L  V1 SW-M</t>
  </si>
  <si>
    <t>03917982</t>
  </si>
  <si>
    <t>550H6000T  TANDEM  MP  ZN</t>
  </si>
  <si>
    <t>TANDEM TIP-ON частичное выдвижение, направляющая﻿, 30 кг, НД=600 мм, для Толщина панели 11-16 мм, под замки, левая/правая</t>
  </si>
  <si>
    <t>07121802</t>
  </si>
  <si>
    <t>560H2500T  TANDEM  MP  ZN</t>
  </si>
  <si>
    <t>TANDEM plus TIP-ON полное выдвижение, направляющая﻿, 30 кг, НД=250 мм, для Толщина панели 11-16 мм, под замки, левая/правая</t>
  </si>
  <si>
    <t>08474330</t>
  </si>
  <si>
    <t>560H3000T  TANDEM  MP  ZN</t>
  </si>
  <si>
    <t>TANDEM plus TIP-ON полное выдвижение, направляющая﻿, 30 кг, НД=300 мм, для Толщина панели 11-16 мм, под замки, левая/правая</t>
  </si>
  <si>
    <t>06041618</t>
  </si>
  <si>
    <t>560H3500T  TANDEM  MP  ZN</t>
  </si>
  <si>
    <t>TANDEM plus TIP-ON полное выдвижение, направляющая﻿, 30 кг, НД=350 мм, для Толщина панели 11-16 мм, под замки, левая/правая</t>
  </si>
  <si>
    <t>01830487</t>
  </si>
  <si>
    <t>560H6000T  TANDEM  MP  ZN</t>
  </si>
  <si>
    <t>TANDEM plus TIP-ON полное выдвижение, направляющая﻿, 30 кг, НД=600 мм, для Толщина панели 11-16 мм, под замки, левая/правая</t>
  </si>
  <si>
    <t>09027861</t>
  </si>
  <si>
    <t xml:space="preserve"> 65.1000.01STAN-LEHRE</t>
  </si>
  <si>
    <t>Универсальный штанговый кондуктор</t>
  </si>
  <si>
    <t>02888272</t>
  </si>
  <si>
    <t xml:space="preserve"> 65.4500.01KLEBELEHRE</t>
  </si>
  <si>
    <t>Штанговый кондуктор</t>
  </si>
  <si>
    <t xml:space="preserve"> 70M2550.TLMB    V250  NI</t>
  </si>
  <si>
    <t>09001883</t>
  </si>
  <si>
    <t xml:space="preserve"> 70T3550.TLMB     V50  NI</t>
  </si>
  <si>
    <t>01517908</t>
  </si>
  <si>
    <t xml:space="preserve"> 70T3650.TLMB     V50 ONS</t>
  </si>
  <si>
    <t>CLIP top стандартная петля 110°, полунакладная, без пружины, чашка петли: на шурупы</t>
  </si>
  <si>
    <t>01725283</t>
  </si>
  <si>
    <t xml:space="preserve"> 70T3750.TLMB     V50 ONS</t>
  </si>
  <si>
    <t>CLIP top стандартная петля 110°, вкладная, без пружины, чашка петли: на шурупы</t>
  </si>
  <si>
    <t xml:space="preserve"> 78A5450.T MB45-  V50  NI</t>
  </si>
  <si>
    <t>07658203</t>
  </si>
  <si>
    <t xml:space="preserve"> 78A5451.T MB30-  V50  NI</t>
  </si>
  <si>
    <t>CLIP top угловая петля -30°, макс. накладная III, без пружины, чашка петли: на шурупы</t>
  </si>
  <si>
    <t>07655803</t>
  </si>
  <si>
    <t xml:space="preserve"> 78A9555.T MB20+  V50  NI</t>
  </si>
  <si>
    <t>CLIP top угловая петля 20°, наложение II, без пружины, чашка петли: на шурупы</t>
  </si>
  <si>
    <t>07655983</t>
  </si>
  <si>
    <t xml:space="preserve"> 78A9556.T MB30+  V50  NI</t>
  </si>
  <si>
    <t>CLIP top угловая петля 30°, наложение II, без пружины, чашка петли: на шурупы</t>
  </si>
  <si>
    <t>07656283</t>
  </si>
  <si>
    <t xml:space="preserve"> 78T5550   MB45+  V50  NI</t>
  </si>
  <si>
    <t>CLIP top угловая петля 45°, наложение II, без пружины, чашка петли: на шурупы</t>
  </si>
  <si>
    <t>802L1350DL1LT       L   S</t>
  </si>
  <si>
    <t>802M0002.L2DT       L   S</t>
  </si>
  <si>
    <t>07405953</t>
  </si>
  <si>
    <t>802T6000.L2ST       L  ZN</t>
  </si>
  <si>
    <t>Двухдверная конструкция, несущий шарнирный профиль (Комплект), с TIP-ON, лев.</t>
  </si>
  <si>
    <t>07148933</t>
  </si>
  <si>
    <t>M31.1000.01ECODRILL    OR</t>
  </si>
  <si>
    <t>ECODRILL, Вертикальное сверление, с боковыми упорами 80 - 130 мм, Место подсоединения всасывающего шланга 30 - 42/44 - 46 мм, Расстояние до края отверстия под чашку петли 2 - 8 мм</t>
  </si>
  <si>
    <t>08953479</t>
  </si>
  <si>
    <t>M31.1040   LAGERSATZ</t>
  </si>
  <si>
    <t>Комплект подшипников, для ECODRILL</t>
  </si>
  <si>
    <t>09197154</t>
  </si>
  <si>
    <t>M31.1041.UMECOD UMB  SZVS</t>
  </si>
  <si>
    <t>Комплект для переналадки ECODRILL, для ECODRILL</t>
  </si>
  <si>
    <t>09169679</t>
  </si>
  <si>
    <t>M52.1050*  MINIP *M*   OR</t>
  </si>
  <si>
    <t>MINIPRESS M, Вертикальное сверление, 1x230 В / 50 Hz</t>
  </si>
  <si>
    <t>07560836</t>
  </si>
  <si>
    <t>ZB4K000S   HO-RW  MP SW-M</t>
  </si>
  <si>
    <t>07301578</t>
  </si>
  <si>
    <t>ZI4.1KS1   FRO R+L V1SW-M</t>
  </si>
  <si>
    <t>04851772</t>
  </si>
  <si>
    <t>ZI4.2ES1   FRO R+L V1SW-M</t>
  </si>
  <si>
    <t>05029734</t>
  </si>
  <si>
    <t>ZI4.4ES1   FRO R+L V1SW-M</t>
  </si>
  <si>
    <t>06105509</t>
  </si>
  <si>
    <t>ZL4.300S.E BXCA MP 10SW-M</t>
  </si>
  <si>
    <t>05636900</t>
  </si>
  <si>
    <t>ZL4.350S.E BXCA MP 10SW-M</t>
  </si>
  <si>
    <t>03299423</t>
  </si>
  <si>
    <t>ZL4.400S.E BXCA MP 10SW-M</t>
  </si>
  <si>
    <t>05750175</t>
  </si>
  <si>
    <t>ZL4.450S.E BXCA MP 10SW-M</t>
  </si>
  <si>
    <t>08150108</t>
  </si>
  <si>
    <t>ZL4.550S.E BXCA MP 10SW-M</t>
  </si>
  <si>
    <t>01273613</t>
  </si>
  <si>
    <t>ZL4.600S.E BXCA MP 10SW-M</t>
  </si>
  <si>
    <t>08342672</t>
  </si>
  <si>
    <t>ZL4M00808  BVH R+L V1SW-M</t>
  </si>
  <si>
    <t>MERIVOBOX BOXCOVER, высота E, передний / задний, , прав.+лев.</t>
  </si>
  <si>
    <t>07063128</t>
  </si>
  <si>
    <t>ZR4.1059U  RELING  20SW-M</t>
  </si>
  <si>
    <t>02351038</t>
  </si>
  <si>
    <t>ZR4.300RS.ERE R+L MP SW-M</t>
  </si>
  <si>
    <t>04292592</t>
  </si>
  <si>
    <t>ZR4.350RS.ERE R+L MP SW-M</t>
  </si>
  <si>
    <t>05109887</t>
  </si>
  <si>
    <t>ZR4.400RS.ERE R+L MP SW-M</t>
  </si>
  <si>
    <t>01212014</t>
  </si>
  <si>
    <t>ZR4.450RS.ERE R+L MP SW-M</t>
  </si>
  <si>
    <t>09142728</t>
  </si>
  <si>
    <t>ZR4.550RS.ERE R+L MP SW-M</t>
  </si>
  <si>
    <t>05356330</t>
  </si>
  <si>
    <t>ZR4.600RS.ERE R+L MP SW-M</t>
  </si>
  <si>
    <t>ZRG.1046Z  RELING  20TERS</t>
  </si>
  <si>
    <t>ZRG.437RSFCREL*LAE L R906</t>
  </si>
  <si>
    <t>ZRG.437RSFCREL*LAE R R906</t>
  </si>
  <si>
    <t>ZRU.01E0   REL-HAL 80SEIW</t>
  </si>
  <si>
    <t>04347984</t>
  </si>
  <si>
    <t>ZV4.1042NN VORD-ST 12SW-M</t>
  </si>
  <si>
    <t>11.01.500-0</t>
  </si>
  <si>
    <t xml:space="preserve">Zamak Connector "Zimak", Female Part,52 x 17 x 11 mm </t>
  </si>
  <si>
    <t>11.01.501-0</t>
  </si>
  <si>
    <t>Zamak Connector "Zimak", Male Part, 47x 17 x 9 mm</t>
  </si>
  <si>
    <t>11.03.450-0</t>
  </si>
  <si>
    <t xml:space="preserve">Cylinder F/KD System S, Heavy Duty,ø15x18mm, Steel BRZ </t>
  </si>
  <si>
    <t>11.03.460-0</t>
  </si>
  <si>
    <t>Double Dowel Pin Hinged F/KD System S, Bore 46mm, Steel BZP</t>
  </si>
  <si>
    <t>73182900</t>
  </si>
  <si>
    <t>11.03.570-0</t>
  </si>
  <si>
    <t>14.01.052-2</t>
  </si>
  <si>
    <t>Rim Lock 850, ø19x22mm, Drawer, NPL,CK SISO -Замок для плиты</t>
  </si>
  <si>
    <t>15.06.064-0</t>
  </si>
  <si>
    <t>Glass Pivot Hinge "L",71x35x2mm,10mm Glass</t>
  </si>
  <si>
    <t>15.09.078-0</t>
  </si>
  <si>
    <t>Flap Hinge ø30x10mm, Zamak, Nickel Plated, Detachable</t>
  </si>
  <si>
    <t>17.40.000-0</t>
  </si>
  <si>
    <t>Glass Door Knob "Bonsai" ø13x27mm,Alu, CPL, 4-6mm  
Bumper
Thickness, No Drilling, Screw W/Silicon
Bumper</t>
  </si>
  <si>
    <t>22.02.610-0</t>
  </si>
  <si>
    <t>Shelf Support "Square X-Strong", CPL, 30x30x27mm, 4-8mm Glass Thickness</t>
  </si>
  <si>
    <t>22.02.621-0</t>
  </si>
  <si>
    <t>Shelf Support "Half-Moon X-Strong", Alu Look, 50x30x27mm,4-8 mm Glass Thickness</t>
  </si>
  <si>
    <t>30.00.015-0</t>
  </si>
  <si>
    <t>Butt Hinge, Steel-NPL, 16 x 37mm, Incl.ø2x8mm Screws</t>
  </si>
  <si>
    <t>000040</t>
  </si>
  <si>
    <t>2Q182220  QL 3072 (2*300m) 8019</t>
  </si>
  <si>
    <t>Уплотнитель 2Q182220</t>
  </si>
  <si>
    <t>3925 90 10</t>
  </si>
  <si>
    <t>000041</t>
  </si>
  <si>
    <t>2Q182222 QL 3072 (2*300m) 9003</t>
  </si>
  <si>
    <t>Уплотнитель 2Q182222</t>
  </si>
  <si>
    <t>000110</t>
  </si>
  <si>
    <t>2Q406222TO1  QL 3124 (2*100m) TT 9003</t>
  </si>
  <si>
    <t>Уплотнитель 2Q406222TO1</t>
  </si>
  <si>
    <t>000111</t>
  </si>
  <si>
    <t>2Q476220  QL 3140 (2*200m) 8019</t>
  </si>
  <si>
    <t>Уплотнитель 2Q476220</t>
  </si>
  <si>
    <t>000112</t>
  </si>
  <si>
    <t>2Q406220T  QL 3124 (2*1000m) TT 8019</t>
  </si>
  <si>
    <t>Уплотнитель 2Q406220T</t>
  </si>
  <si>
    <t>000113</t>
  </si>
  <si>
    <t>2Q840220H02  QL 9171 (2*500m) TT 8019</t>
  </si>
  <si>
    <t>Уплотнитель 2Q840220H02</t>
  </si>
  <si>
    <t>000114</t>
  </si>
  <si>
    <t>2Q840223H02  QL 9171 (2*500m) TT 9005</t>
  </si>
  <si>
    <t>Уплотнитель 2Q840223H02</t>
  </si>
  <si>
    <t>000115</t>
  </si>
  <si>
    <t>2Q364220T QL 3117 (2*400m) TT 8019</t>
  </si>
  <si>
    <t>Уплотнитель 2Q364220T</t>
  </si>
  <si>
    <t>000116</t>
  </si>
  <si>
    <t>2Q413220T QL 3126 (2*700m) TT 8019</t>
  </si>
  <si>
    <t>Уплотнитель 2Q413220T</t>
  </si>
  <si>
    <t>21-2401 AC</t>
  </si>
  <si>
    <t>1800</t>
  </si>
  <si>
    <t>1900</t>
  </si>
  <si>
    <t>2000</t>
  </si>
  <si>
    <t>2200</t>
  </si>
  <si>
    <t>2300</t>
  </si>
  <si>
    <t>Петли</t>
  </si>
  <si>
    <t xml:space="preserve">Петли </t>
  </si>
  <si>
    <t>CLIP</t>
  </si>
  <si>
    <t>MODUL</t>
  </si>
  <si>
    <t>Цвета заглушки</t>
  </si>
  <si>
    <t>Светло серый</t>
  </si>
  <si>
    <t>Белый</t>
  </si>
  <si>
    <t>Темно серый ( графитовый)</t>
  </si>
  <si>
    <t>01783069</t>
  </si>
  <si>
    <t xml:space="preserve"> 22.8000   ABD R+L V1HGIG</t>
  </si>
  <si>
    <t>Комплект заглушек AVENTOS HF/HS/HL top, прав.+лев., с надписью</t>
  </si>
  <si>
    <t>06115096</t>
  </si>
  <si>
    <t xml:space="preserve"> 22F2500   KRAFTSP S2  ZN</t>
  </si>
  <si>
    <t>AVENTOS HF top – складной подъемник, силовой механизм (комплект), коефф. мощ.=2700-13500 (2 шт.), на саморезы, для применения с SERVO-DRIVE</t>
  </si>
  <si>
    <t>07893366</t>
  </si>
  <si>
    <t xml:space="preserve"> 22F3500   TE-HEB  S2  NI</t>
  </si>
  <si>
    <t>AVENTOS HF top – складной подъемник, рычаг (комплект), ВК=600-910 мм, симметрич.</t>
  </si>
  <si>
    <t>07646995</t>
  </si>
  <si>
    <t>298.7600   TV-KU  V1 R737</t>
  </si>
  <si>
    <t>Регулировка по глубине для замка MOVENTO, прав.+лев.</t>
  </si>
  <si>
    <t>07817543</t>
  </si>
  <si>
    <t>320M5000C  MX     MP R901</t>
  </si>
  <si>
    <t>METABOX боковина из стали,  M (86 мм),  частичное выдвижение, 25 кг, НД=500 мм, под шурупы, левая/правая</t>
  </si>
  <si>
    <t>08330977</t>
  </si>
  <si>
    <t>560F3500T  TANDEM  MP  ZN</t>
  </si>
  <si>
    <t>TANDEM TIP-ON полное выдвижение, направляющая﻿, 30 кг, НД=350 мм, для Толщина панели 17-19 мм, под замки, левая/правая</t>
  </si>
  <si>
    <t xml:space="preserve"> 70.1503   ABD  V1000  NI</t>
  </si>
  <si>
    <t>09819726</t>
  </si>
  <si>
    <t xml:space="preserve"> 71T3590   MB    V250  NI</t>
  </si>
  <si>
    <t>CLIP top стандартная петля 110°, накладная, чашка петли: без инструмента с INSERTA</t>
  </si>
  <si>
    <t>05175065</t>
  </si>
  <si>
    <t>770F4002S  Z R+L  V1 SW-M</t>
  </si>
  <si>
    <t>Царга LEGRABOX, высота F (241 мм), НД=400 мм, левая/правая, LEGRABOX pure</t>
  </si>
  <si>
    <t>01799524</t>
  </si>
  <si>
    <t>770K3502S  Z R+L  V1 SW-M</t>
  </si>
  <si>
    <t>09194783</t>
  </si>
  <si>
    <t>780C4002S  Z R+L  V1 SW-M</t>
  </si>
  <si>
    <t>Царга LEGRABOX free, высота C (177 мм), НД=400 мм, левая/правая, LEGRABOX free</t>
  </si>
  <si>
    <t>07256778</t>
  </si>
  <si>
    <t>801P600E.L3POCKET L   EV1</t>
  </si>
  <si>
    <t>09897319</t>
  </si>
  <si>
    <t>801P600E.R3POCKET R   EV1</t>
  </si>
  <si>
    <t>05651523</t>
  </si>
  <si>
    <t>801T1500.L3ST       L  ZN</t>
  </si>
  <si>
    <t>Однодверная конструкция, несущий шарнирный профиль (Комплект), лев.</t>
  </si>
  <si>
    <t>05169653</t>
  </si>
  <si>
    <t>801T2400.R3ST       R  ZN</t>
  </si>
  <si>
    <t>Однодверная конструкция, несущий шарнирный профиль (Комплект), прав.</t>
  </si>
  <si>
    <t>05406447</t>
  </si>
  <si>
    <t>802L1050DR3LT       R   S</t>
  </si>
  <si>
    <t>Двухдверная конструкция, ходовой профиль (Комплект), для внутренняя ширина конструкции: 1050 мм, прав.</t>
  </si>
  <si>
    <t>04326324</t>
  </si>
  <si>
    <t>802L1200DL3LT       L   S</t>
  </si>
  <si>
    <t>01730381</t>
  </si>
  <si>
    <t>802L1350DR1LT       R   S</t>
  </si>
  <si>
    <t>Двухдверная конструкция, ходовой профиль (Комплект), для внутренняя ширина конструкции: 1350 мм, прав.</t>
  </si>
  <si>
    <t>01680742</t>
  </si>
  <si>
    <t>802M6003.R3ET+DT    R   S</t>
  </si>
  <si>
    <t>Двухдверная конструкция, набор для монтажа, для комбинации одинарной и двойной дверей, внутренняя ширина конструкции внутренняя ширина конструкции однодверная конструкция: 600 мм, прав.</t>
  </si>
  <si>
    <t>04087929</t>
  </si>
  <si>
    <t>802P600D.L3POCKET L   EV1</t>
  </si>
  <si>
    <t>04509276</t>
  </si>
  <si>
    <t>802P600D.R3POCKET R   EV1</t>
  </si>
  <si>
    <t>Двухдверная конструкция, направляющая дверного модуля (Комплект), НД=600 мм, прав.</t>
  </si>
  <si>
    <t>03347795</t>
  </si>
  <si>
    <t>802T1500.R3ST       R  ZN</t>
  </si>
  <si>
    <t>Двухдверная конструкция, несущий шарнирный профиль (Комплект), прав.</t>
  </si>
  <si>
    <t>09564330</t>
  </si>
  <si>
    <t>802T2400.L3ST       L  ZN</t>
  </si>
  <si>
    <t>Двухдверная конструкция, несущий шарнирный профиль (Комплект), лев.</t>
  </si>
  <si>
    <t>07933468</t>
  </si>
  <si>
    <t>802T3000.L2ST       L  ZN</t>
  </si>
  <si>
    <t>03574858</t>
  </si>
  <si>
    <t>802T3000.R2ST       R  ZN</t>
  </si>
  <si>
    <t>Двухдверная конструкция, несущий шарнирный профиль (Комплект), с TIP-ON, прав.</t>
  </si>
  <si>
    <t>M01.ZB05.03BOHRER LI  ROT</t>
  </si>
  <si>
    <t>Сверло, Ø 5 мм, левое, L=57 мм</t>
  </si>
  <si>
    <t>05055011</t>
  </si>
  <si>
    <t>M01.ZB10.02BOHRER RE S-BR</t>
  </si>
  <si>
    <t>Сверло, Ø 10 мм, правое, L=57 мм</t>
  </si>
  <si>
    <t>01068027</t>
  </si>
  <si>
    <t>M01.ZB10.T2BOHRER RE S-BR</t>
  </si>
  <si>
    <t>Специальное сверло для искусственного камня и пластика HPL (тонкие фасады), Ø 10 мм, правое, L=57 мм, Без центрирующей вершины</t>
  </si>
  <si>
    <t>84659499</t>
  </si>
  <si>
    <t>07072302</t>
  </si>
  <si>
    <t>MZD.2000   EASYSTICK    S</t>
  </si>
  <si>
    <t>Линейка EASYSTICK, для MINIPRESS P / MINIPRESS PRO, возможная позиция установки от 6 до 953 мм</t>
  </si>
  <si>
    <t>9017 80 90</t>
  </si>
  <si>
    <t>09487050</t>
  </si>
  <si>
    <t>MZD.20060  MOTOR</t>
  </si>
  <si>
    <t>Двигатель для EASYSTICK</t>
  </si>
  <si>
    <t>8501 31 00</t>
  </si>
  <si>
    <t>03618025</t>
  </si>
  <si>
    <t>MZD.2V00   V-LIN RL     S</t>
  </si>
  <si>
    <t>Удлинительная линейка EASYSTICK, для EASYSTICK / MINIPRESS P / MINIPRESS top, возможная позиция установки от 953 до 2681 мм</t>
  </si>
  <si>
    <t>9017 30 00</t>
  </si>
  <si>
    <t>09938287</t>
  </si>
  <si>
    <t>MZD.4000   HALT+ZUT  R905</t>
  </si>
  <si>
    <t>Опора для блока управления EASYSTICK с принадлежностями, для EASYSTICK</t>
  </si>
  <si>
    <t>9017 90 00</t>
  </si>
  <si>
    <t>06628877</t>
  </si>
  <si>
    <t>MZD.5500   USB ADAPTER</t>
  </si>
  <si>
    <t>Адаптер USB WLAN для блока управления EASYSTICK (HMI)</t>
  </si>
  <si>
    <t>8517 62 00</t>
  </si>
  <si>
    <t>04930225</t>
  </si>
  <si>
    <t>MZD.5700.01COMPUTER     S</t>
  </si>
  <si>
    <t>Компьютер EASYSTICK для MINIPRESS top</t>
  </si>
  <si>
    <t>8471 60 70</t>
  </si>
  <si>
    <t>05440963</t>
  </si>
  <si>
    <t>MZK.190S   LOCHG-B   R204</t>
  </si>
  <si>
    <t>Сверлильная головка для MINIPRESS M,  для MINIPRESS P, количество шпинделей 9, быстросъемные патроны, Серийные отверстия, Петля Мини (кроме чашки 80.014-R1)</t>
  </si>
  <si>
    <t>8207 50 90</t>
  </si>
  <si>
    <t>05266775</t>
  </si>
  <si>
    <t>ZC4U10E0   REL-HAL 80SW-M</t>
  </si>
  <si>
    <t>09431981</t>
  </si>
  <si>
    <t>ZC4U11E0   REL-HAL 80SW-M</t>
  </si>
  <si>
    <t>Цены с 16.07.25</t>
  </si>
  <si>
    <t>Изменение цены</t>
  </si>
  <si>
    <t>04250192</t>
  </si>
  <si>
    <t>ZC7B0200S  AMB-FL  S1OG-M</t>
  </si>
  <si>
    <t>Комплект для бутылок AMBIA-LINE, от ширины корпуса 200 мм, для LEGRABOX/MERIVOBOX</t>
  </si>
  <si>
    <t>05074773</t>
  </si>
  <si>
    <t>ZIF.71M0   FRO R+L V1 WGR</t>
  </si>
  <si>
    <t>TANDEMBOX держатель фасада, высота M, для внутренних ящиков, левый/правый, для TANDEMBOX antaro</t>
  </si>
  <si>
    <t>00007411</t>
  </si>
  <si>
    <t>ZML.0035.01BO-ANSCH</t>
  </si>
  <si>
    <t>Ограничитель глубины сверления 5 мм,Ø 5 мм</t>
  </si>
  <si>
    <t>08.12.174-0</t>
  </si>
  <si>
    <t xml:space="preserve">Fork Castor "Brutus" ø50mm, W/Stem10x30mm, W/Brake, MH 70mm
, Soft Rubber Track, W/Plastic Brake  - вилочный ролик с тормозом </t>
  </si>
  <si>
    <t>11.03.582-0</t>
  </si>
  <si>
    <t>Cylinder F/KD System S, ø15 x 14mm Steel Bright Zinc Pl  - цилиндр для крепежа</t>
  </si>
  <si>
    <t>7318 19 00</t>
  </si>
  <si>
    <t>11.03.593-0</t>
  </si>
  <si>
    <t xml:space="preserve">Grub Screw F/KD System S (1514), 10Mb x 7.5mm, W/4mm Hex,BZP  </t>
  </si>
  <si>
    <t>7318 14 91</t>
  </si>
  <si>
    <t>14.09.510-0</t>
  </si>
  <si>
    <t>8301 60 00</t>
  </si>
  <si>
    <t>15.06.071-0</t>
  </si>
  <si>
    <t>Glass Pivot Hinge 40x27x3mm 4-8mm Glass, Brass Alu - Петли для стекла Осевые Алюминий</t>
  </si>
  <si>
    <t>22.02.235-1</t>
  </si>
  <si>
    <t>Shelf Support Cylindrical, CPL F/Glass Wall
Fixing   - полкодержатель   CPL</t>
  </si>
  <si>
    <t xml:space="preserve">  </t>
  </si>
  <si>
    <t>Цена с 16.07.2025</t>
  </si>
  <si>
    <t>02276653</t>
  </si>
  <si>
    <t>770C4502S  Z R+L  V1 SW-M</t>
  </si>
  <si>
    <t>LEGRABOX царга, высота C (177 мм), НД=450 мм, левая/правая, LEGRABOX pure</t>
  </si>
  <si>
    <t>02326028</t>
  </si>
  <si>
    <t>770M3502S  Z R+L  V1 SW-M</t>
  </si>
  <si>
    <t>Царга LEGRABOX, высота M (90.5 мм), НД=350 мм, левая/правая, LEGRABOX pure</t>
  </si>
  <si>
    <t>06873210</t>
  </si>
  <si>
    <t>M53.2050EU MP*P*ZU     OR</t>
  </si>
  <si>
    <t>MINIPRESS P - Сверлильно-присадочный станок, Вертикальное сверление, 230 В / 50 Hz, Место подсоединения всасывающего шланга 100/50 мм</t>
  </si>
  <si>
    <t>MERIVOBOX  M (91 mm) 500 ММ  70 кг</t>
  </si>
  <si>
    <t>MERIVOBOX  K  (129 mm) 500 ММ 70 кг</t>
  </si>
  <si>
    <t xml:space="preserve">Направляющие TANDEM + Блюмошен полное выдвижение16 мм </t>
  </si>
  <si>
    <t>Коробка для блока питания</t>
  </si>
  <si>
    <t xml:space="preserve"> 78A9658.T MB45+  V50  NI     </t>
  </si>
  <si>
    <t xml:space="preserve"> 79B3558   MB45+  V50  NI     </t>
  </si>
  <si>
    <t xml:space="preserve">79B9458   MB45+  V50  NI     </t>
  </si>
  <si>
    <t xml:space="preserve"> 79B9556   MB30+  V50  NI     </t>
  </si>
  <si>
    <t xml:space="preserve"> 79B9456   MB30+  V50  NI     </t>
  </si>
  <si>
    <t xml:space="preserve"> 79B9555   MB20+  V50  NI     </t>
  </si>
  <si>
    <t xml:space="preserve"> 79B9454   MB15+  V50  NI     </t>
  </si>
  <si>
    <t xml:space="preserve"> 79B3453   MB15-  V50  NI     </t>
  </si>
  <si>
    <t xml:space="preserve"> 79B3451   MB30-  V50  NI     </t>
  </si>
  <si>
    <t xml:space="preserve"> 79B3450   MB45-  V50  NI     </t>
  </si>
  <si>
    <t xml:space="preserve">171A5010   W-DIST V50  NI     </t>
  </si>
  <si>
    <t xml:space="preserve">171A5040   W-DIST V50  NI     </t>
  </si>
  <si>
    <t xml:space="preserve">171A5070   W-DIST V50  NI     </t>
  </si>
  <si>
    <t xml:space="preserve">171A5500   W-DIST V50  NI     </t>
  </si>
  <si>
    <t xml:space="preserve">ZSI.500BI1NORGA-aE V1IG/G     </t>
  </si>
  <si>
    <t xml:space="preserve">ZSI.500BI2NORGA-aE V1IG/G     </t>
  </si>
  <si>
    <t xml:space="preserve">ZSI.500BI3 ORGA-aE V1IG/G     </t>
  </si>
  <si>
    <t xml:space="preserve">Z48.30B0I4 WANNE  V4 IS/G     </t>
  </si>
  <si>
    <t>055 206 306/095 206 306/093 907 865</t>
  </si>
  <si>
    <t>Цена 07.2025</t>
  </si>
  <si>
    <t>802P750D.L3</t>
  </si>
  <si>
    <t>802T2850.L3</t>
  </si>
  <si>
    <t>Двухдверная конструкция, крепление ходового профиля Комплект, для двойной двери, лев.</t>
  </si>
  <si>
    <t>01530661</t>
  </si>
  <si>
    <t>Двухдверная конструкция, несущий шарнирный профиль Комплект, лев.</t>
  </si>
  <si>
    <t>03265695</t>
  </si>
  <si>
    <t>Двухдверная конструкция, направляющая дверного модуля Комплект, НД=750 мм, лев.</t>
  </si>
  <si>
    <t>08311366</t>
  </si>
  <si>
    <t>802L1350DL3</t>
  </si>
  <si>
    <t>Двухдверная конструкция, ходовой профиль Комплект, для внутренняя ширина конструкции: 1350 мм, лев.</t>
  </si>
  <si>
    <t>соединитель дверного модуля (комплект), для конструкции без цоколя, сталь, на саморезы</t>
  </si>
  <si>
    <t>06876056</t>
  </si>
  <si>
    <t>802T1800.L3</t>
  </si>
  <si>
    <t>02321977</t>
  </si>
  <si>
    <t>802P450D.L3</t>
  </si>
  <si>
    <t>Двухдверная конструкция, направляющая дверного модуля Комплект, НД=450 мм, лев.</t>
  </si>
  <si>
    <t>04926964</t>
  </si>
  <si>
    <t>802L1050DL3</t>
  </si>
  <si>
    <t>Двухдверная конструкция, ходовой профиль Комплект, для внутренняя ширина конструкции: 1050 мм, лев.</t>
  </si>
  <si>
    <t>07428792</t>
  </si>
  <si>
    <t>801P800E.L3</t>
  </si>
  <si>
    <t>Однодверная конструкция, направляющая дверного модуля Комплект, НД=800 мм, лев.</t>
  </si>
  <si>
    <t>05033237</t>
  </si>
  <si>
    <t>801T2850.L3</t>
  </si>
  <si>
    <t>Однодверная конструкция, несущий шарнирный профиль Комплект, лев.</t>
  </si>
  <si>
    <t>02470684</t>
  </si>
  <si>
    <t>801P450E.L3</t>
  </si>
  <si>
    <t>Однодверная конструкция, направляющая дверного модуля Комплект, НД=450 мм, лев.</t>
  </si>
  <si>
    <t>05539155</t>
  </si>
  <si>
    <t>801T1800.L3</t>
  </si>
  <si>
    <t>код ТНВЭД</t>
  </si>
  <si>
    <t>Komandor</t>
  </si>
  <si>
    <t>Elletipi</t>
  </si>
  <si>
    <t>Schlegel</t>
  </si>
  <si>
    <t>BLUM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</si>
</sst>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164" formatCode="#,##0\ &quot;֏&quot;;[Red]\-#,##0\ &quot;֏&quot;"/>
    <numFmt numFmtId="165" formatCode="_-* #,##0.00\ &quot;֏&quot;_-;\-* #,##0.00\ &quot;֏&quot;_-;_-* &quot;-&quot;??\ &quot;֏&quot;_-;_-@_-"/>
    <numFmt numFmtId="166" formatCode="0_ ;[Red]\-0\ "/>
    <numFmt numFmtId="167" formatCode="#,##0\ [$֏-42B];[Red]\-#,##0\ [$֏-42B]"/>
    <numFmt numFmtId="168" formatCode="#,##0_ ;[Red]\-#,##0\ "/>
    <numFmt numFmtId="169" formatCode="#,##0.00_ ;[Red]\-#,##0.00\ "/>
    <numFmt numFmtId="170" formatCode="#,##0\ [$֏-42B]"/>
    <numFmt numFmtId="171" formatCode="[$-419]dd\ mmm\ yy;@"/>
    <numFmt numFmtId="172" formatCode="#,##0.00\ [$֏-42B]"/>
    <numFmt numFmtId="173" formatCode="#,##0\ [$₽-419]"/>
    <numFmt numFmtId="174" formatCode="dd/mm/yy;@"/>
    <numFmt numFmtId="175" formatCode="0.00_ ;[Red]\-0.00\ "/>
  </numFmts>
  <fonts count="7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9"/>
      <color indexed="9"/>
      <name val="Arial"/>
      <family val="2"/>
      <charset val="204"/>
    </font>
    <font>
      <b/>
      <sz val="11"/>
      <color indexed="9"/>
      <name val="Arial"/>
      <family val="2"/>
      <charset val="204"/>
    </font>
    <font>
      <sz val="11"/>
      <color indexed="9"/>
      <name val="Arial"/>
      <family val="2"/>
      <charset val="204"/>
    </font>
    <font>
      <b/>
      <sz val="14"/>
      <color indexed="9"/>
      <name val="Arial"/>
      <family val="2"/>
      <charset val="204"/>
    </font>
    <font>
      <b/>
      <sz val="12"/>
      <color indexed="9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4"/>
      <name val="Calibri"/>
      <family val="2"/>
      <charset val="204"/>
    </font>
    <font>
      <b/>
      <sz val="11"/>
      <name val="Arial"/>
      <family val="2"/>
      <charset val="204"/>
    </font>
    <font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name val="Arial"/>
      <family val="2"/>
      <charset val="204"/>
    </font>
    <font>
      <i/>
      <sz val="1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name val="Arial CE"/>
      <family val="2"/>
      <charset val="238"/>
    </font>
    <font>
      <i/>
      <sz val="10"/>
      <name val="Arial"/>
      <family val="2"/>
      <charset val="204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11"/>
      <color indexed="8"/>
      <name val="Arial"/>
      <family val="2"/>
      <charset val="204"/>
    </font>
    <font>
      <b/>
      <i/>
      <sz val="11"/>
      <color indexed="8"/>
      <name val="Arial"/>
      <family val="2"/>
    </font>
    <font>
      <sz val="11"/>
      <color theme="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Arial"/>
      <family val="2"/>
      <charset val="204"/>
    </font>
    <font>
      <i/>
      <sz val="11"/>
      <color theme="1"/>
      <name val="Calibri"/>
      <family val="2"/>
      <scheme val="minor"/>
    </font>
    <font>
      <b/>
      <i/>
      <sz val="11"/>
      <name val="Arial"/>
      <family val="2"/>
      <charset val="204"/>
    </font>
    <font>
      <i/>
      <sz val="11"/>
      <color theme="0"/>
      <name val="Arial"/>
      <family val="2"/>
      <charset val="204"/>
    </font>
    <font>
      <b/>
      <i/>
      <sz val="11"/>
      <name val="Arial"/>
      <family val="2"/>
    </font>
    <font>
      <b/>
      <sz val="11"/>
      <color theme="0"/>
      <name val="Arial"/>
      <family val="2"/>
      <charset val="204"/>
    </font>
    <font>
      <b/>
      <i/>
      <sz val="11"/>
      <color theme="0"/>
      <name val="Arial"/>
      <family val="2"/>
      <charset val="204"/>
    </font>
    <font>
      <b/>
      <i/>
      <sz val="11"/>
      <color theme="1"/>
      <name val="Arial"/>
      <family val="2"/>
      <charset val="204"/>
    </font>
    <font>
      <i/>
      <sz val="11"/>
      <color theme="1"/>
      <name val="Arial"/>
      <family val="2"/>
      <charset val="204"/>
    </font>
    <font>
      <sz val="10"/>
      <name val="Arial CE"/>
      <family val="2"/>
      <charset val="238"/>
    </font>
    <font>
      <b/>
      <sz val="11"/>
      <color theme="0" tint="-0.1499984740745262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theme="5" tint="0.59999389629810485"/>
      <name val="Arial"/>
      <family val="2"/>
      <charset val="204"/>
    </font>
    <font>
      <b/>
      <i/>
      <sz val="10"/>
      <name val="Arial"/>
      <family val="2"/>
      <charset val="204"/>
    </font>
    <font>
      <i/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b/>
      <i/>
      <sz val="9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9"/>
      <name val="Arial CE"/>
      <family val="2"/>
      <charset val="238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charset val="204"/>
      <scheme val="minor"/>
    </font>
    <font>
      <b/>
      <sz val="11"/>
      <color indexed="8"/>
      <name val="Calibri"/>
      <family val="2"/>
      <scheme val="minor"/>
    </font>
    <font>
      <b/>
      <sz val="9"/>
      <name val="Arial CE"/>
      <family val="2"/>
      <charset val="238"/>
    </font>
    <font>
      <b/>
      <sz val="9"/>
      <name val="Arial"/>
      <family val="2"/>
      <charset val="204"/>
    </font>
    <font>
      <b/>
      <i/>
      <sz val="11"/>
      <color indexed="8"/>
      <name val="Arial"/>
      <family val="2"/>
      <charset val="204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1"/>
      <color indexed="8"/>
      <name val="Arial"/>
      <family val="2"/>
      <charset val="204"/>
    </font>
    <font>
      <i/>
      <sz val="9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0"/>
      <color rgb="FFFF0000"/>
      <name val="Arial"/>
      <family val="2"/>
      <charset val="204"/>
    </font>
    <font>
      <i/>
      <sz val="8"/>
      <color indexed="8"/>
      <name val="Calibri"/>
      <family val="2"/>
      <charset val="204"/>
    </font>
    <font>
      <b/>
      <i/>
      <sz val="9"/>
      <color indexed="8"/>
      <name val="Calibri"/>
      <family val="2"/>
      <charset val="204"/>
    </font>
    <font>
      <b/>
      <sz val="10"/>
      <color indexed="8"/>
      <name val="Calibri"/>
      <family val="2"/>
      <charset val="204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6EC34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9B883"/>
        <bgColor indexed="64"/>
      </patternFill>
    </fill>
    <fill>
      <patternFill patternType="solid">
        <fgColor rgb="FFF68D3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165" fontId="26" fillId="0" borderId="0" applyFont="0" applyFill="0" applyBorder="0" applyAlignment="0" applyProtection="0"/>
    <xf numFmtId="171" fontId="53" fillId="0" borderId="0"/>
    <xf numFmtId="0" fontId="55" fillId="0" borderId="0"/>
  </cellStyleXfs>
  <cellXfs count="702">
    <xf numFmtId="0" fontId="0" fillId="0" borderId="0" xfId="0"/>
    <xf numFmtId="166" fontId="0" fillId="0" borderId="0" xfId="0" applyNumberFormat="1"/>
    <xf numFmtId="166" fontId="0" fillId="0" borderId="0" xfId="0" applyNumberFormat="1" applyAlignment="1">
      <alignment wrapText="1"/>
    </xf>
    <xf numFmtId="166" fontId="0" fillId="0" borderId="0" xfId="0" applyNumberFormat="1" applyAlignment="1">
      <alignment horizontal="center"/>
    </xf>
    <xf numFmtId="9" fontId="0" fillId="0" borderId="0" xfId="0" applyNumberFormat="1"/>
    <xf numFmtId="166" fontId="1" fillId="0" borderId="0" xfId="0" applyNumberFormat="1" applyFont="1"/>
    <xf numFmtId="166" fontId="0" fillId="3" borderId="1" xfId="0" applyNumberFormat="1" applyFill="1" applyBorder="1"/>
    <xf numFmtId="166" fontId="0" fillId="3" borderId="2" xfId="0" applyNumberFormat="1" applyFill="1" applyBorder="1"/>
    <xf numFmtId="166" fontId="4" fillId="2" borderId="3" xfId="0" applyNumberFormat="1" applyFont="1" applyFill="1" applyBorder="1" applyAlignment="1">
      <alignment horizontal="center" vertical="distributed"/>
    </xf>
    <xf numFmtId="166" fontId="4" fillId="2" borderId="4" xfId="0" applyNumberFormat="1" applyFont="1" applyFill="1" applyBorder="1" applyAlignment="1">
      <alignment horizontal="center" vertical="distributed"/>
    </xf>
    <xf numFmtId="166" fontId="6" fillId="2" borderId="5" xfId="0" applyNumberFormat="1" applyFont="1" applyFill="1" applyBorder="1" applyAlignment="1">
      <alignment horizontal="center"/>
    </xf>
    <xf numFmtId="166" fontId="8" fillId="0" borderId="0" xfId="0" applyNumberFormat="1" applyFont="1" applyAlignment="1">
      <alignment horizontal="center" vertical="distributed"/>
    </xf>
    <xf numFmtId="166" fontId="9" fillId="0" borderId="0" xfId="0" applyNumberFormat="1" applyFont="1" applyAlignment="1">
      <alignment horizontal="center"/>
    </xf>
    <xf numFmtId="166" fontId="10" fillId="0" borderId="0" xfId="0" applyNumberFormat="1" applyFont="1" applyAlignment="1">
      <alignment horizontal="center"/>
    </xf>
    <xf numFmtId="166" fontId="12" fillId="5" borderId="3" xfId="0" applyNumberFormat="1" applyFont="1" applyFill="1" applyBorder="1" applyAlignment="1">
      <alignment horizontal="center"/>
    </xf>
    <xf numFmtId="9" fontId="1" fillId="0" borderId="0" xfId="0" applyNumberFormat="1" applyFont="1"/>
    <xf numFmtId="166" fontId="0" fillId="0" borderId="10" xfId="0" applyNumberFormat="1" applyBorder="1"/>
    <xf numFmtId="166" fontId="0" fillId="0" borderId="11" xfId="0" applyNumberFormat="1" applyBorder="1"/>
    <xf numFmtId="166" fontId="13" fillId="0" borderId="12" xfId="0" applyNumberFormat="1" applyFont="1" applyBorder="1" applyAlignment="1">
      <alignment horizontal="center"/>
    </xf>
    <xf numFmtId="166" fontId="0" fillId="0" borderId="13" xfId="0" applyNumberFormat="1" applyBorder="1" applyAlignment="1">
      <alignment horizontal="center"/>
    </xf>
    <xf numFmtId="166" fontId="14" fillId="0" borderId="0" xfId="0" applyNumberFormat="1" applyFont="1" applyAlignment="1">
      <alignment horizontal="center"/>
    </xf>
    <xf numFmtId="166" fontId="14" fillId="0" borderId="8" xfId="0" applyNumberFormat="1" applyFont="1" applyBorder="1" applyAlignment="1">
      <alignment horizontal="center"/>
    </xf>
    <xf numFmtId="166" fontId="0" fillId="0" borderId="14" xfId="0" applyNumberFormat="1" applyBorder="1"/>
    <xf numFmtId="166" fontId="12" fillId="3" borderId="9" xfId="0" applyNumberFormat="1" applyFont="1" applyFill="1" applyBorder="1" applyAlignment="1">
      <alignment wrapText="1"/>
    </xf>
    <xf numFmtId="166" fontId="0" fillId="0" borderId="13" xfId="0" applyNumberFormat="1" applyBorder="1" applyAlignment="1">
      <alignment wrapText="1"/>
    </xf>
    <xf numFmtId="166" fontId="0" fillId="0" borderId="8" xfId="0" applyNumberFormat="1" applyBorder="1" applyAlignment="1">
      <alignment wrapText="1"/>
    </xf>
    <xf numFmtId="166" fontId="14" fillId="0" borderId="12" xfId="0" applyNumberFormat="1" applyFont="1" applyBorder="1" applyAlignment="1">
      <alignment horizontal="center"/>
    </xf>
    <xf numFmtId="166" fontId="0" fillId="0" borderId="8" xfId="0" applyNumberFormat="1" applyBorder="1"/>
    <xf numFmtId="166" fontId="0" fillId="0" borderId="12" xfId="0" applyNumberFormat="1" applyBorder="1"/>
    <xf numFmtId="166" fontId="13" fillId="0" borderId="0" xfId="0" applyNumberFormat="1" applyFont="1"/>
    <xf numFmtId="166" fontId="13" fillId="0" borderId="0" xfId="0" applyNumberFormat="1" applyFont="1" applyAlignment="1">
      <alignment horizontal="center"/>
    </xf>
    <xf numFmtId="166" fontId="14" fillId="6" borderId="0" xfId="0" applyNumberFormat="1" applyFont="1" applyFill="1" applyAlignment="1">
      <alignment horizontal="center"/>
    </xf>
    <xf numFmtId="166" fontId="14" fillId="6" borderId="8" xfId="0" applyNumberFormat="1" applyFont="1" applyFill="1" applyBorder="1" applyAlignment="1">
      <alignment horizontal="left" vertical="center"/>
    </xf>
    <xf numFmtId="166" fontId="0" fillId="7" borderId="8" xfId="0" applyNumberFormat="1" applyFill="1" applyBorder="1"/>
    <xf numFmtId="166" fontId="14" fillId="7" borderId="8" xfId="0" applyNumberFormat="1" applyFont="1" applyFill="1" applyBorder="1" applyAlignment="1">
      <alignment horizontal="left" vertical="center"/>
    </xf>
    <xf numFmtId="166" fontId="0" fillId="7" borderId="0" xfId="0" applyNumberFormat="1" applyFill="1"/>
    <xf numFmtId="166" fontId="14" fillId="7" borderId="8" xfId="0" applyNumberFormat="1" applyFont="1" applyFill="1" applyBorder="1" applyAlignment="1">
      <alignment horizontal="center"/>
    </xf>
    <xf numFmtId="166" fontId="0" fillId="0" borderId="19" xfId="0" applyNumberFormat="1" applyBorder="1"/>
    <xf numFmtId="166" fontId="17" fillId="0" borderId="0" xfId="0" applyNumberFormat="1" applyFont="1" applyAlignment="1">
      <alignment horizontal="center"/>
    </xf>
    <xf numFmtId="166" fontId="14" fillId="0" borderId="8" xfId="0" applyNumberFormat="1" applyFont="1" applyBorder="1"/>
    <xf numFmtId="166" fontId="14" fillId="7" borderId="8" xfId="0" applyNumberFormat="1" applyFont="1" applyFill="1" applyBorder="1"/>
    <xf numFmtId="166" fontId="0" fillId="8" borderId="0" xfId="0" applyNumberFormat="1" applyFill="1"/>
    <xf numFmtId="166" fontId="14" fillId="0" borderId="21" xfId="0" applyNumberFormat="1" applyFont="1" applyBorder="1" applyAlignment="1">
      <alignment horizontal="left" vertical="center"/>
    </xf>
    <xf numFmtId="166" fontId="14" fillId="0" borderId="8" xfId="0" applyNumberFormat="1" applyFont="1" applyBorder="1" applyAlignment="1">
      <alignment horizontal="left" vertical="center"/>
    </xf>
    <xf numFmtId="166" fontId="13" fillId="0" borderId="8" xfId="0" applyNumberFormat="1" applyFont="1" applyBorder="1" applyAlignment="1">
      <alignment horizontal="left"/>
    </xf>
    <xf numFmtId="166" fontId="14" fillId="6" borderId="12" xfId="0" applyNumberFormat="1" applyFont="1" applyFill="1" applyBorder="1" applyAlignment="1">
      <alignment horizontal="center"/>
    </xf>
    <xf numFmtId="166" fontId="1" fillId="0" borderId="13" xfId="0" applyNumberFormat="1" applyFont="1" applyBorder="1" applyAlignment="1">
      <alignment wrapText="1"/>
    </xf>
    <xf numFmtId="166" fontId="0" fillId="10" borderId="0" xfId="0" applyNumberFormat="1" applyFill="1"/>
    <xf numFmtId="166" fontId="0" fillId="9" borderId="0" xfId="0" applyNumberFormat="1" applyFill="1"/>
    <xf numFmtId="166" fontId="13" fillId="0" borderId="8" xfId="0" applyNumberFormat="1" applyFont="1" applyBorder="1" applyAlignment="1">
      <alignment horizontal="center"/>
    </xf>
    <xf numFmtId="166" fontId="17" fillId="0" borderId="8" xfId="0" applyNumberFormat="1" applyFont="1" applyBorder="1" applyAlignment="1">
      <alignment horizontal="center"/>
    </xf>
    <xf numFmtId="166" fontId="14" fillId="6" borderId="8" xfId="0" applyNumberFormat="1" applyFont="1" applyFill="1" applyBorder="1" applyAlignment="1">
      <alignment horizontal="center"/>
    </xf>
    <xf numFmtId="166" fontId="0" fillId="0" borderId="17" xfId="0" applyNumberFormat="1" applyBorder="1"/>
    <xf numFmtId="166" fontId="0" fillId="0" borderId="23" xfId="0" applyNumberFormat="1" applyBorder="1"/>
    <xf numFmtId="166" fontId="14" fillId="0" borderId="16" xfId="0" applyNumberFormat="1" applyFont="1" applyBorder="1" applyAlignment="1">
      <alignment horizontal="center"/>
    </xf>
    <xf numFmtId="166" fontId="14" fillId="0" borderId="20" xfId="0" applyNumberFormat="1" applyFont="1" applyBorder="1" applyAlignment="1">
      <alignment horizontal="center"/>
    </xf>
    <xf numFmtId="166" fontId="0" fillId="0" borderId="22" xfId="0" applyNumberFormat="1" applyBorder="1"/>
    <xf numFmtId="166" fontId="0" fillId="0" borderId="24" xfId="0" applyNumberFormat="1" applyBorder="1"/>
    <xf numFmtId="166" fontId="14" fillId="0" borderId="18" xfId="0" applyNumberFormat="1" applyFont="1" applyBorder="1" applyAlignment="1">
      <alignment horizontal="center"/>
    </xf>
    <xf numFmtId="166" fontId="10" fillId="0" borderId="8" xfId="0" applyNumberFormat="1" applyFont="1" applyBorder="1"/>
    <xf numFmtId="49" fontId="21" fillId="9" borderId="8" xfId="0" applyNumberFormat="1" applyFont="1" applyFill="1" applyBorder="1" applyAlignment="1">
      <alignment horizontal="left"/>
    </xf>
    <xf numFmtId="0" fontId="23" fillId="9" borderId="8" xfId="0" applyFont="1" applyFill="1" applyBorder="1" applyAlignment="1">
      <alignment horizontal="left"/>
    </xf>
    <xf numFmtId="168" fontId="23" fillId="9" borderId="8" xfId="0" applyNumberFormat="1" applyFont="1" applyFill="1" applyBorder="1"/>
    <xf numFmtId="168" fontId="23" fillId="9" borderId="8" xfId="0" applyNumberFormat="1" applyFont="1" applyFill="1" applyBorder="1" applyAlignment="1">
      <alignment horizontal="left"/>
    </xf>
    <xf numFmtId="167" fontId="25" fillId="0" borderId="0" xfId="0" applyNumberFormat="1" applyFont="1"/>
    <xf numFmtId="9" fontId="14" fillId="6" borderId="0" xfId="0" applyNumberFormat="1" applyFont="1" applyFill="1" applyAlignment="1">
      <alignment horizontal="center"/>
    </xf>
    <xf numFmtId="166" fontId="0" fillId="11" borderId="0" xfId="0" applyNumberFormat="1" applyFill="1" applyAlignment="1">
      <alignment horizontal="center"/>
    </xf>
    <xf numFmtId="167" fontId="25" fillId="12" borderId="0" xfId="0" applyNumberFormat="1" applyFont="1" applyFill="1"/>
    <xf numFmtId="167" fontId="25" fillId="13" borderId="0" xfId="0" applyNumberFormat="1" applyFont="1" applyFill="1"/>
    <xf numFmtId="167" fontId="25" fillId="14" borderId="0" xfId="0" applyNumberFormat="1" applyFont="1" applyFill="1"/>
    <xf numFmtId="167" fontId="0" fillId="0" borderId="0" xfId="0" applyNumberFormat="1"/>
    <xf numFmtId="170" fontId="0" fillId="0" borderId="0" xfId="0" applyNumberFormat="1"/>
    <xf numFmtId="166" fontId="21" fillId="0" borderId="0" xfId="0" applyNumberFormat="1" applyFont="1"/>
    <xf numFmtId="166" fontId="10" fillId="0" borderId="0" xfId="0" applyNumberFormat="1" applyFont="1" applyAlignment="1">
      <alignment horizontal="left"/>
    </xf>
    <xf numFmtId="167" fontId="25" fillId="9" borderId="0" xfId="0" applyNumberFormat="1" applyFont="1" applyFill="1"/>
    <xf numFmtId="171" fontId="10" fillId="0" borderId="0" xfId="0" applyNumberFormat="1" applyFont="1" applyAlignment="1">
      <alignment wrapText="1"/>
    </xf>
    <xf numFmtId="171" fontId="10" fillId="0" borderId="0" xfId="0" applyNumberFormat="1" applyFont="1"/>
    <xf numFmtId="0" fontId="0" fillId="16" borderId="0" xfId="0" applyFill="1"/>
    <xf numFmtId="49" fontId="21" fillId="9" borderId="0" xfId="0" applyNumberFormat="1" applyFont="1" applyFill="1" applyBorder="1" applyAlignment="1">
      <alignment horizontal="left"/>
    </xf>
    <xf numFmtId="168" fontId="23" fillId="9" borderId="0" xfId="0" applyNumberFormat="1" applyFont="1" applyFill="1" applyBorder="1"/>
    <xf numFmtId="49" fontId="1" fillId="17" borderId="0" xfId="0" applyNumberFormat="1" applyFont="1" applyFill="1" applyAlignment="1">
      <alignment horizontal="right"/>
    </xf>
    <xf numFmtId="172" fontId="27" fillId="9" borderId="8" xfId="0" applyNumberFormat="1" applyFont="1" applyFill="1" applyBorder="1" applyAlignment="1">
      <alignment horizontal="left" vertical="center"/>
    </xf>
    <xf numFmtId="49" fontId="1" fillId="0" borderId="0" xfId="1" applyNumberFormat="1" applyFont="1" applyAlignment="1"/>
    <xf numFmtId="0" fontId="28" fillId="0" borderId="0" xfId="0" applyFont="1"/>
    <xf numFmtId="49" fontId="1" fillId="0" borderId="0" xfId="0" applyNumberFormat="1" applyFont="1"/>
    <xf numFmtId="49" fontId="29" fillId="0" borderId="19" xfId="0" applyNumberFormat="1" applyFont="1" applyBorder="1"/>
    <xf numFmtId="1" fontId="30" fillId="0" borderId="25" xfId="0" applyNumberFormat="1" applyFont="1" applyBorder="1" applyAlignment="1">
      <alignment horizontal="center" wrapText="1"/>
    </xf>
    <xf numFmtId="49" fontId="20" fillId="0" borderId="8" xfId="0" applyNumberFormat="1" applyFont="1" applyFill="1" applyBorder="1" applyAlignment="1">
      <alignment horizontal="left"/>
    </xf>
    <xf numFmtId="0" fontId="31" fillId="0" borderId="8" xfId="0" applyFont="1" applyBorder="1"/>
    <xf numFmtId="0" fontId="32" fillId="0" borderId="8" xfId="0" applyFont="1" applyBorder="1"/>
    <xf numFmtId="0" fontId="33" fillId="18" borderId="8" xfId="0" applyFont="1" applyFill="1" applyBorder="1"/>
    <xf numFmtId="0" fontId="34" fillId="13" borderId="0" xfId="0" applyFont="1" applyFill="1"/>
    <xf numFmtId="0" fontId="1" fillId="0" borderId="0" xfId="0" applyFont="1"/>
    <xf numFmtId="173" fontId="1" fillId="0" borderId="8" xfId="0" applyNumberFormat="1" applyFont="1" applyFill="1" applyBorder="1"/>
    <xf numFmtId="173" fontId="1" fillId="0" borderId="8" xfId="0" applyNumberFormat="1" applyFont="1" applyBorder="1"/>
    <xf numFmtId="0" fontId="35" fillId="0" borderId="8" xfId="0" applyFont="1" applyBorder="1"/>
    <xf numFmtId="0" fontId="36" fillId="0" borderId="0" xfId="0" applyFont="1"/>
    <xf numFmtId="49" fontId="20" fillId="13" borderId="8" xfId="0" applyNumberFormat="1" applyFont="1" applyFill="1" applyBorder="1" applyAlignment="1">
      <alignment horizontal="left"/>
    </xf>
    <xf numFmtId="0" fontId="35" fillId="13" borderId="8" xfId="0" applyFont="1" applyFill="1" applyBorder="1"/>
    <xf numFmtId="0" fontId="31" fillId="7" borderId="8" xfId="0" applyFont="1" applyFill="1" applyBorder="1"/>
    <xf numFmtId="49" fontId="37" fillId="19" borderId="8" xfId="0" applyNumberFormat="1" applyFont="1" applyFill="1" applyBorder="1" applyAlignment="1">
      <alignment horizontal="left"/>
    </xf>
    <xf numFmtId="0" fontId="35" fillId="19" borderId="8" xfId="0" applyFont="1" applyFill="1" applyBorder="1"/>
    <xf numFmtId="0" fontId="35" fillId="9" borderId="8" xfId="0" applyFont="1" applyFill="1" applyBorder="1"/>
    <xf numFmtId="0" fontId="31" fillId="20" borderId="8" xfId="0" applyFont="1" applyFill="1" applyBorder="1"/>
    <xf numFmtId="0" fontId="31" fillId="21" borderId="8" xfId="0" applyFont="1" applyFill="1" applyBorder="1"/>
    <xf numFmtId="0" fontId="38" fillId="18" borderId="8" xfId="0" applyFont="1" applyFill="1" applyBorder="1"/>
    <xf numFmtId="0" fontId="31" fillId="13" borderId="8" xfId="0" applyFont="1" applyFill="1" applyBorder="1"/>
    <xf numFmtId="0" fontId="24" fillId="9" borderId="8" xfId="0" applyFont="1" applyFill="1" applyBorder="1" applyAlignment="1">
      <alignment horizontal="left"/>
    </xf>
    <xf numFmtId="0" fontId="39" fillId="9" borderId="8" xfId="0" applyFont="1" applyFill="1" applyBorder="1" applyAlignment="1">
      <alignment horizontal="left"/>
    </xf>
    <xf numFmtId="49" fontId="20" fillId="21" borderId="8" xfId="0" applyNumberFormat="1" applyFont="1" applyFill="1" applyBorder="1" applyAlignment="1">
      <alignment horizontal="left"/>
    </xf>
    <xf numFmtId="0" fontId="24" fillId="13" borderId="8" xfId="0" applyFont="1" applyFill="1" applyBorder="1" applyAlignment="1">
      <alignment horizontal="left"/>
    </xf>
    <xf numFmtId="49" fontId="20" fillId="7" borderId="8" xfId="0" applyNumberFormat="1" applyFont="1" applyFill="1" applyBorder="1" applyAlignment="1">
      <alignment horizontal="left"/>
    </xf>
    <xf numFmtId="0" fontId="32" fillId="7" borderId="8" xfId="0" applyFont="1" applyFill="1" applyBorder="1"/>
    <xf numFmtId="49" fontId="20" fillId="22" borderId="8" xfId="0" applyNumberFormat="1" applyFont="1" applyFill="1" applyBorder="1" applyAlignment="1">
      <alignment horizontal="left"/>
    </xf>
    <xf numFmtId="0" fontId="31" fillId="22" borderId="8" xfId="0" applyFont="1" applyFill="1" applyBorder="1"/>
    <xf numFmtId="49" fontId="37" fillId="0" borderId="8" xfId="0" applyNumberFormat="1" applyFont="1" applyFill="1" applyBorder="1" applyAlignment="1">
      <alignment horizontal="left"/>
    </xf>
    <xf numFmtId="49" fontId="20" fillId="23" borderId="8" xfId="0" applyNumberFormat="1" applyFont="1" applyFill="1" applyBorder="1" applyAlignment="1">
      <alignment horizontal="left"/>
    </xf>
    <xf numFmtId="49" fontId="37" fillId="23" borderId="8" xfId="0" applyNumberFormat="1" applyFont="1" applyFill="1" applyBorder="1" applyAlignment="1">
      <alignment horizontal="left"/>
    </xf>
    <xf numFmtId="49" fontId="40" fillId="18" borderId="8" xfId="0" applyNumberFormat="1" applyFont="1" applyFill="1" applyBorder="1" applyAlignment="1">
      <alignment horizontal="left"/>
    </xf>
    <xf numFmtId="49" fontId="41" fillId="18" borderId="8" xfId="0" applyNumberFormat="1" applyFont="1" applyFill="1" applyBorder="1" applyAlignment="1">
      <alignment horizontal="left"/>
    </xf>
    <xf numFmtId="49" fontId="20" fillId="9" borderId="8" xfId="0" applyNumberFormat="1" applyFont="1" applyFill="1" applyBorder="1" applyAlignment="1">
      <alignment horizontal="left"/>
    </xf>
    <xf numFmtId="0" fontId="24" fillId="23" borderId="8" xfId="0" applyFont="1" applyFill="1" applyBorder="1" applyAlignment="1">
      <alignment horizontal="left"/>
    </xf>
    <xf numFmtId="0" fontId="24" fillId="24" borderId="8" xfId="0" applyFont="1" applyFill="1" applyBorder="1" applyAlignment="1">
      <alignment horizontal="left"/>
    </xf>
    <xf numFmtId="49" fontId="20" fillId="25" borderId="8" xfId="0" applyNumberFormat="1" applyFont="1" applyFill="1" applyBorder="1" applyAlignment="1">
      <alignment horizontal="left"/>
    </xf>
    <xf numFmtId="0" fontId="24" fillId="25" borderId="8" xfId="0" applyFont="1" applyFill="1" applyBorder="1" applyAlignment="1">
      <alignment horizontal="left"/>
    </xf>
    <xf numFmtId="49" fontId="20" fillId="26" borderId="8" xfId="0" applyNumberFormat="1" applyFont="1" applyFill="1" applyBorder="1" applyAlignment="1">
      <alignment horizontal="left"/>
    </xf>
    <xf numFmtId="0" fontId="24" fillId="26" borderId="8" xfId="0" applyFont="1" applyFill="1" applyBorder="1" applyAlignment="1">
      <alignment horizontal="left"/>
    </xf>
    <xf numFmtId="49" fontId="20" fillId="27" borderId="8" xfId="0" applyNumberFormat="1" applyFont="1" applyFill="1" applyBorder="1" applyAlignment="1">
      <alignment horizontal="left"/>
    </xf>
    <xf numFmtId="0" fontId="31" fillId="27" borderId="8" xfId="0" applyFont="1" applyFill="1" applyBorder="1"/>
    <xf numFmtId="0" fontId="38" fillId="18" borderId="8" xfId="0" applyFont="1" applyFill="1" applyBorder="1" applyAlignment="1">
      <alignment horizontal="left"/>
    </xf>
    <xf numFmtId="49" fontId="42" fillId="12" borderId="8" xfId="0" applyNumberFormat="1" applyFont="1" applyFill="1" applyBorder="1" applyAlignment="1">
      <alignment horizontal="left"/>
    </xf>
    <xf numFmtId="0" fontId="43" fillId="12" borderId="8" xfId="0" applyFont="1" applyFill="1" applyBorder="1" applyAlignment="1">
      <alignment horizontal="left"/>
    </xf>
    <xf numFmtId="49" fontId="37" fillId="15" borderId="8" xfId="0" applyNumberFormat="1" applyFont="1" applyFill="1" applyBorder="1" applyAlignment="1">
      <alignment horizontal="left"/>
    </xf>
    <xf numFmtId="49" fontId="37" fillId="28" borderId="8" xfId="0" applyNumberFormat="1" applyFont="1" applyFill="1" applyBorder="1" applyAlignment="1">
      <alignment horizontal="left"/>
    </xf>
    <xf numFmtId="49" fontId="20" fillId="29" borderId="8" xfId="0" applyNumberFormat="1" applyFont="1" applyFill="1" applyBorder="1" applyAlignment="1">
      <alignment horizontal="left"/>
    </xf>
    <xf numFmtId="0" fontId="24" fillId="29" borderId="8" xfId="0" applyFont="1" applyFill="1" applyBorder="1" applyAlignment="1">
      <alignment horizontal="left"/>
    </xf>
    <xf numFmtId="49" fontId="20" fillId="30" borderId="8" xfId="0" applyNumberFormat="1" applyFont="1" applyFill="1" applyBorder="1" applyAlignment="1">
      <alignment horizontal="left"/>
    </xf>
    <xf numFmtId="0" fontId="24" fillId="30" borderId="8" xfId="0" applyFont="1" applyFill="1" applyBorder="1" applyAlignment="1">
      <alignment horizontal="left"/>
    </xf>
    <xf numFmtId="49" fontId="20" fillId="31" borderId="8" xfId="0" applyNumberFormat="1" applyFont="1" applyFill="1" applyBorder="1" applyAlignment="1">
      <alignment horizontal="left"/>
    </xf>
    <xf numFmtId="0" fontId="24" fillId="32" borderId="8" xfId="0" applyFont="1" applyFill="1" applyBorder="1"/>
    <xf numFmtId="0" fontId="38" fillId="33" borderId="8" xfId="0" applyFont="1" applyFill="1" applyBorder="1" applyAlignment="1">
      <alignment horizontal="left"/>
    </xf>
    <xf numFmtId="49" fontId="20" fillId="34" borderId="8" xfId="0" applyNumberFormat="1" applyFont="1" applyFill="1" applyBorder="1" applyAlignment="1">
      <alignment horizontal="left"/>
    </xf>
    <xf numFmtId="0" fontId="39" fillId="34" borderId="8" xfId="0" applyFont="1" applyFill="1" applyBorder="1" applyAlignment="1">
      <alignment horizontal="left"/>
    </xf>
    <xf numFmtId="0" fontId="24" fillId="34" borderId="8" xfId="0" applyFont="1" applyFill="1" applyBorder="1" applyAlignment="1">
      <alignment horizontal="left"/>
    </xf>
    <xf numFmtId="0" fontId="38" fillId="35" borderId="8" xfId="0" applyFont="1" applyFill="1" applyBorder="1" applyAlignment="1">
      <alignment horizontal="left"/>
    </xf>
    <xf numFmtId="0" fontId="43" fillId="29" borderId="8" xfId="0" applyFont="1" applyFill="1" applyBorder="1" applyAlignment="1">
      <alignment horizontal="left"/>
    </xf>
    <xf numFmtId="0" fontId="24" fillId="7" borderId="8" xfId="0" applyFont="1" applyFill="1" applyBorder="1" applyAlignment="1">
      <alignment horizontal="left"/>
    </xf>
    <xf numFmtId="49" fontId="37" fillId="36" borderId="8" xfId="0" applyNumberFormat="1" applyFont="1" applyFill="1" applyBorder="1" applyAlignment="1">
      <alignment horizontal="left"/>
    </xf>
    <xf numFmtId="0" fontId="24" fillId="36" borderId="8" xfId="0" applyFont="1" applyFill="1" applyBorder="1" applyAlignment="1">
      <alignment horizontal="left"/>
    </xf>
    <xf numFmtId="49" fontId="20" fillId="19" borderId="8" xfId="0" applyNumberFormat="1" applyFont="1" applyFill="1" applyBorder="1" applyAlignment="1">
      <alignment horizontal="left"/>
    </xf>
    <xf numFmtId="0" fontId="24" fillId="19" borderId="8" xfId="0" applyFont="1" applyFill="1" applyBorder="1" applyAlignment="1">
      <alignment horizontal="left"/>
    </xf>
    <xf numFmtId="169" fontId="44" fillId="0" borderId="8" xfId="0" applyNumberFormat="1" applyFont="1" applyFill="1" applyBorder="1" applyAlignment="1">
      <alignment vertical="center"/>
    </xf>
    <xf numFmtId="49" fontId="20" fillId="17" borderId="8" xfId="0" applyNumberFormat="1" applyFont="1" applyFill="1" applyBorder="1" applyAlignment="1">
      <alignment horizontal="left"/>
    </xf>
    <xf numFmtId="0" fontId="24" fillId="17" borderId="8" xfId="0" applyFont="1" applyFill="1" applyBorder="1" applyAlignment="1">
      <alignment horizontal="left"/>
    </xf>
    <xf numFmtId="0" fontId="24" fillId="37" borderId="8" xfId="0" applyFont="1" applyFill="1" applyBorder="1" applyAlignment="1">
      <alignment horizontal="left"/>
    </xf>
    <xf numFmtId="0" fontId="39" fillId="26" borderId="8" xfId="0" applyFont="1" applyFill="1" applyBorder="1" applyAlignment="1">
      <alignment horizontal="left"/>
    </xf>
    <xf numFmtId="49" fontId="20" fillId="14" borderId="8" xfId="0" applyNumberFormat="1" applyFont="1" applyFill="1" applyBorder="1" applyAlignment="1">
      <alignment horizontal="left"/>
    </xf>
    <xf numFmtId="0" fontId="24" fillId="14" borderId="8" xfId="0" applyFont="1" applyFill="1" applyBorder="1" applyAlignment="1">
      <alignment horizontal="left"/>
    </xf>
    <xf numFmtId="0" fontId="39" fillId="13" borderId="8" xfId="0" applyFont="1" applyFill="1" applyBorder="1" applyAlignment="1">
      <alignment horizontal="left"/>
    </xf>
    <xf numFmtId="0" fontId="24" fillId="38" borderId="8" xfId="0" applyFont="1" applyFill="1" applyBorder="1" applyAlignment="1">
      <alignment horizontal="left"/>
    </xf>
    <xf numFmtId="0" fontId="24" fillId="22" borderId="8" xfId="0" applyFont="1" applyFill="1" applyBorder="1" applyAlignment="1">
      <alignment horizontal="left"/>
    </xf>
    <xf numFmtId="49" fontId="20" fillId="20" borderId="8" xfId="0" applyNumberFormat="1" applyFont="1" applyFill="1" applyBorder="1" applyAlignment="1">
      <alignment horizontal="left"/>
    </xf>
    <xf numFmtId="0" fontId="24" fillId="20" borderId="8" xfId="0" applyFont="1" applyFill="1" applyBorder="1" applyAlignment="1">
      <alignment horizontal="left"/>
    </xf>
    <xf numFmtId="49" fontId="45" fillId="33" borderId="8" xfId="0" applyNumberFormat="1" applyFont="1" applyFill="1" applyBorder="1" applyAlignment="1">
      <alignment horizontal="left"/>
    </xf>
    <xf numFmtId="49" fontId="46" fillId="39" borderId="8" xfId="0" applyNumberFormat="1" applyFont="1" applyFill="1" applyBorder="1" applyAlignment="1">
      <alignment horizontal="left"/>
    </xf>
    <xf numFmtId="49" fontId="20" fillId="40" borderId="8" xfId="0" applyNumberFormat="1" applyFont="1" applyFill="1" applyBorder="1" applyAlignment="1">
      <alignment horizontal="left"/>
    </xf>
    <xf numFmtId="49" fontId="47" fillId="33" borderId="8" xfId="0" applyNumberFormat="1" applyFont="1" applyFill="1" applyBorder="1" applyAlignment="1">
      <alignment horizontal="left"/>
    </xf>
    <xf numFmtId="49" fontId="20" fillId="41" borderId="8" xfId="0" applyNumberFormat="1" applyFont="1" applyFill="1" applyBorder="1" applyAlignment="1">
      <alignment horizontal="left"/>
    </xf>
    <xf numFmtId="0" fontId="24" fillId="41" borderId="8" xfId="0" applyFont="1" applyFill="1" applyBorder="1" applyAlignment="1">
      <alignment horizontal="left"/>
    </xf>
    <xf numFmtId="49" fontId="20" fillId="28" borderId="8" xfId="0" applyNumberFormat="1" applyFont="1" applyFill="1" applyBorder="1" applyAlignment="1">
      <alignment horizontal="left"/>
    </xf>
    <xf numFmtId="0" fontId="39" fillId="28" borderId="8" xfId="0" applyFont="1" applyFill="1" applyBorder="1" applyAlignment="1">
      <alignment horizontal="left"/>
    </xf>
    <xf numFmtId="49" fontId="20" fillId="18" borderId="8" xfId="0" applyNumberFormat="1" applyFont="1" applyFill="1" applyBorder="1" applyAlignment="1">
      <alignment horizontal="left"/>
    </xf>
    <xf numFmtId="49" fontId="37" fillId="9" borderId="8" xfId="0" applyNumberFormat="1" applyFont="1" applyFill="1" applyBorder="1" applyAlignment="1">
      <alignment horizontal="left"/>
    </xf>
    <xf numFmtId="0" fontId="24" fillId="28" borderId="8" xfId="0" applyFont="1" applyFill="1" applyBorder="1" applyAlignment="1">
      <alignment horizontal="left"/>
    </xf>
    <xf numFmtId="2" fontId="12" fillId="13" borderId="13" xfId="0" applyNumberFormat="1" applyFont="1" applyFill="1" applyBorder="1"/>
    <xf numFmtId="49" fontId="20" fillId="37" borderId="8" xfId="0" applyNumberFormat="1" applyFont="1" applyFill="1" applyBorder="1" applyAlignment="1">
      <alignment horizontal="left"/>
    </xf>
    <xf numFmtId="0" fontId="12" fillId="13" borderId="8" xfId="0" applyFont="1" applyFill="1" applyBorder="1"/>
    <xf numFmtId="0" fontId="48" fillId="13" borderId="0" xfId="0" applyFont="1" applyFill="1"/>
    <xf numFmtId="0" fontId="24" fillId="21" borderId="8" xfId="0" applyFont="1" applyFill="1" applyBorder="1" applyAlignment="1">
      <alignment horizontal="left"/>
    </xf>
    <xf numFmtId="0" fontId="24" fillId="42" borderId="8" xfId="0" applyFont="1" applyFill="1" applyBorder="1" applyAlignment="1">
      <alignment horizontal="left"/>
    </xf>
    <xf numFmtId="49" fontId="24" fillId="13" borderId="8" xfId="0" applyNumberFormat="1" applyFont="1" applyFill="1" applyBorder="1" applyAlignment="1">
      <alignment horizontal="left"/>
    </xf>
    <xf numFmtId="0" fontId="24" fillId="28" borderId="8" xfId="0" applyFont="1" applyFill="1" applyBorder="1"/>
    <xf numFmtId="0" fontId="31" fillId="18" borderId="8" xfId="0" applyFont="1" applyFill="1" applyBorder="1"/>
    <xf numFmtId="0" fontId="37" fillId="9" borderId="8" xfId="0" applyFont="1" applyFill="1" applyBorder="1" applyAlignment="1">
      <alignment horizontal="left"/>
    </xf>
    <xf numFmtId="0" fontId="12" fillId="40" borderId="8" xfId="0" applyFont="1" applyFill="1" applyBorder="1"/>
    <xf numFmtId="0" fontId="48" fillId="40" borderId="0" xfId="0" applyFont="1" applyFill="1"/>
    <xf numFmtId="49" fontId="20" fillId="38" borderId="8" xfId="0" applyNumberFormat="1" applyFont="1" applyFill="1" applyBorder="1" applyAlignment="1">
      <alignment horizontal="left"/>
    </xf>
    <xf numFmtId="0" fontId="24" fillId="43" borderId="8" xfId="0" applyFont="1" applyFill="1" applyBorder="1" applyAlignment="1">
      <alignment horizontal="left"/>
    </xf>
    <xf numFmtId="0" fontId="48" fillId="0" borderId="0" xfId="0" applyFont="1" applyAlignment="1">
      <alignment horizontal="left"/>
    </xf>
    <xf numFmtId="49" fontId="20" fillId="44" borderId="8" xfId="0" applyNumberFormat="1" applyFont="1" applyFill="1" applyBorder="1" applyAlignment="1">
      <alignment horizontal="left"/>
    </xf>
    <xf numFmtId="0" fontId="31" fillId="28" borderId="8" xfId="0" applyFont="1" applyFill="1" applyBorder="1"/>
    <xf numFmtId="0" fontId="33" fillId="18" borderId="8" xfId="0" applyFont="1" applyFill="1" applyBorder="1" applyAlignment="1">
      <alignment horizontal="left"/>
    </xf>
    <xf numFmtId="49" fontId="37" fillId="13" borderId="8" xfId="0" applyNumberFormat="1" applyFont="1" applyFill="1" applyBorder="1" applyAlignment="1">
      <alignment horizontal="left"/>
    </xf>
    <xf numFmtId="0" fontId="31" fillId="30" borderId="8" xfId="0" applyFont="1" applyFill="1" applyBorder="1"/>
    <xf numFmtId="0" fontId="31" fillId="23" borderId="8" xfId="0" applyFont="1" applyFill="1" applyBorder="1"/>
    <xf numFmtId="0" fontId="31" fillId="9" borderId="8" xfId="0" applyFont="1" applyFill="1" applyBorder="1"/>
    <xf numFmtId="49" fontId="49" fillId="45" borderId="0" xfId="0" applyNumberFormat="1" applyFont="1" applyFill="1"/>
    <xf numFmtId="0" fontId="49" fillId="45" borderId="0" xfId="0" applyFont="1" applyFill="1"/>
    <xf numFmtId="49" fontId="49" fillId="0" borderId="8" xfId="0" applyNumberFormat="1" applyFont="1" applyBorder="1"/>
    <xf numFmtId="0" fontId="50" fillId="0" borderId="8" xfId="0" applyFont="1" applyBorder="1"/>
    <xf numFmtId="49" fontId="49" fillId="46" borderId="0" xfId="0" applyNumberFormat="1" applyFont="1" applyFill="1"/>
    <xf numFmtId="0" fontId="49" fillId="46" borderId="0" xfId="0" applyFont="1" applyFill="1"/>
    <xf numFmtId="49" fontId="21" fillId="0" borderId="8" xfId="0" applyNumberFormat="1" applyFont="1" applyBorder="1"/>
    <xf numFmtId="0" fontId="51" fillId="0" borderId="8" xfId="0" applyFont="1" applyBorder="1"/>
    <xf numFmtId="49" fontId="21" fillId="13" borderId="8" xfId="0" applyNumberFormat="1" applyFont="1" applyFill="1" applyBorder="1"/>
    <xf numFmtId="0" fontId="51" fillId="13" borderId="8" xfId="0" applyFont="1" applyFill="1" applyBorder="1"/>
    <xf numFmtId="49" fontId="21" fillId="0" borderId="8" xfId="0" applyNumberFormat="1" applyFont="1" applyFill="1" applyBorder="1"/>
    <xf numFmtId="0" fontId="22" fillId="0" borderId="8" xfId="0" applyFont="1" applyFill="1" applyBorder="1" applyAlignment="1">
      <alignment horizontal="left"/>
    </xf>
    <xf numFmtId="0" fontId="51" fillId="0" borderId="8" xfId="0" applyFont="1" applyFill="1" applyBorder="1"/>
    <xf numFmtId="49" fontId="21" fillId="16" borderId="8" xfId="0" applyNumberFormat="1" applyFont="1" applyFill="1" applyBorder="1"/>
    <xf numFmtId="0" fontId="51" fillId="16" borderId="8" xfId="0" applyFont="1" applyFill="1" applyBorder="1"/>
    <xf numFmtId="0" fontId="52" fillId="0" borderId="8" xfId="0" applyFont="1" applyFill="1" applyBorder="1"/>
    <xf numFmtId="0" fontId="22" fillId="16" borderId="8" xfId="0" applyFont="1" applyFill="1" applyBorder="1" applyAlignment="1">
      <alignment horizontal="left"/>
    </xf>
    <xf numFmtId="49" fontId="23" fillId="7" borderId="8" xfId="0" applyNumberFormat="1" applyFont="1" applyFill="1" applyBorder="1"/>
    <xf numFmtId="49" fontId="21" fillId="7" borderId="8" xfId="0" applyNumberFormat="1" applyFont="1" applyFill="1" applyBorder="1"/>
    <xf numFmtId="0" fontId="51" fillId="7" borderId="8" xfId="0" applyFont="1" applyFill="1" applyBorder="1"/>
    <xf numFmtId="49" fontId="1" fillId="0" borderId="8" xfId="0" applyNumberFormat="1" applyFont="1" applyFill="1" applyBorder="1"/>
    <xf numFmtId="0" fontId="28" fillId="0" borderId="8" xfId="0" applyFont="1" applyFill="1" applyBorder="1" applyAlignment="1">
      <alignment horizontal="left"/>
    </xf>
    <xf numFmtId="49" fontId="1" fillId="16" borderId="8" xfId="0" applyNumberFormat="1" applyFont="1" applyFill="1" applyBorder="1"/>
    <xf numFmtId="0" fontId="28" fillId="16" borderId="8" xfId="0" applyFont="1" applyFill="1" applyBorder="1" applyAlignment="1">
      <alignment horizontal="left"/>
    </xf>
    <xf numFmtId="49" fontId="1" fillId="13" borderId="8" xfId="0" applyNumberFormat="1" applyFont="1" applyFill="1" applyBorder="1"/>
    <xf numFmtId="0" fontId="28" fillId="13" borderId="8" xfId="0" applyFont="1" applyFill="1" applyBorder="1" applyAlignment="1">
      <alignment horizontal="left"/>
    </xf>
    <xf numFmtId="0" fontId="22" fillId="13" borderId="8" xfId="0" applyFont="1" applyFill="1" applyBorder="1" applyAlignment="1">
      <alignment horizontal="left"/>
    </xf>
    <xf numFmtId="49" fontId="21" fillId="0" borderId="26" xfId="0" applyNumberFormat="1" applyFont="1" applyFill="1" applyBorder="1"/>
    <xf numFmtId="0" fontId="51" fillId="0" borderId="26" xfId="0" applyFont="1" applyFill="1" applyBorder="1"/>
    <xf numFmtId="49" fontId="0" fillId="25" borderId="8" xfId="0" applyNumberFormat="1" applyFill="1" applyBorder="1"/>
    <xf numFmtId="0" fontId="28" fillId="25" borderId="8" xfId="0" applyFont="1" applyFill="1" applyBorder="1"/>
    <xf numFmtId="49" fontId="0" fillId="7" borderId="8" xfId="0" applyNumberFormat="1" applyFill="1" applyBorder="1"/>
    <xf numFmtId="0" fontId="28" fillId="0" borderId="8" xfId="0" applyFont="1" applyFill="1" applyBorder="1"/>
    <xf numFmtId="49" fontId="0" fillId="0" borderId="8" xfId="0" applyNumberFormat="1" applyFill="1" applyBorder="1"/>
    <xf numFmtId="49" fontId="0" fillId="0" borderId="0" xfId="0" applyNumberFormat="1"/>
    <xf numFmtId="170" fontId="0" fillId="0" borderId="0" xfId="0" applyNumberFormat="1" applyAlignment="1">
      <alignment horizontal="center"/>
    </xf>
    <xf numFmtId="170" fontId="3" fillId="4" borderId="0" xfId="0" applyNumberFormat="1" applyFont="1" applyFill="1" applyAlignment="1">
      <alignment horizontal="center"/>
    </xf>
    <xf numFmtId="170" fontId="7" fillId="2" borderId="0" xfId="0" applyNumberFormat="1" applyFont="1" applyFill="1" applyAlignment="1">
      <alignment horizontal="center"/>
    </xf>
    <xf numFmtId="170" fontId="8" fillId="0" borderId="0" xfId="0" applyNumberFormat="1" applyFont="1" applyAlignment="1">
      <alignment horizontal="center"/>
    </xf>
    <xf numFmtId="170" fontId="12" fillId="5" borderId="3" xfId="0" applyNumberFormat="1" applyFont="1" applyFill="1" applyBorder="1" applyAlignment="1">
      <alignment horizontal="center"/>
    </xf>
    <xf numFmtId="170" fontId="0" fillId="0" borderId="13" xfId="0" applyNumberFormat="1" applyBorder="1" applyAlignment="1">
      <alignment horizontal="center"/>
    </xf>
    <xf numFmtId="170" fontId="0" fillId="0" borderId="8" xfId="0" applyNumberFormat="1" applyBorder="1" applyAlignment="1">
      <alignment horizontal="center"/>
    </xf>
    <xf numFmtId="170" fontId="12" fillId="0" borderId="0" xfId="0" applyNumberFormat="1" applyFont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170" fontId="1" fillId="7" borderId="8" xfId="0" applyNumberFormat="1" applyFont="1" applyFill="1" applyBorder="1" applyAlignment="1">
      <alignment horizontal="center"/>
    </xf>
    <xf numFmtId="170" fontId="0" fillId="8" borderId="0" xfId="0" applyNumberFormat="1" applyFill="1" applyAlignment="1">
      <alignment horizontal="center"/>
    </xf>
    <xf numFmtId="170" fontId="12" fillId="15" borderId="3" xfId="0" applyNumberFormat="1" applyFont="1" applyFill="1" applyBorder="1" applyAlignment="1">
      <alignment horizontal="center"/>
    </xf>
    <xf numFmtId="170" fontId="0" fillId="0" borderId="19" xfId="0" applyNumberFormat="1" applyBorder="1" applyAlignment="1">
      <alignment horizontal="center"/>
    </xf>
    <xf numFmtId="170" fontId="0" fillId="9" borderId="0" xfId="0" applyNumberFormat="1" applyFill="1" applyAlignment="1">
      <alignment horizontal="center"/>
    </xf>
    <xf numFmtId="170" fontId="12" fillId="5" borderId="17" xfId="0" applyNumberFormat="1" applyFont="1" applyFill="1" applyBorder="1" applyAlignment="1">
      <alignment horizontal="center"/>
    </xf>
    <xf numFmtId="170" fontId="12" fillId="5" borderId="22" xfId="0" applyNumberFormat="1" applyFont="1" applyFill="1" applyBorder="1" applyAlignment="1">
      <alignment horizontal="center"/>
    </xf>
    <xf numFmtId="170" fontId="12" fillId="5" borderId="7" xfId="0" applyNumberFormat="1" applyFont="1" applyFill="1" applyBorder="1" applyAlignment="1">
      <alignment horizontal="center"/>
    </xf>
    <xf numFmtId="170" fontId="14" fillId="0" borderId="17" xfId="0" applyNumberFormat="1" applyFont="1" applyBorder="1" applyAlignment="1">
      <alignment horizontal="center"/>
    </xf>
    <xf numFmtId="170" fontId="14" fillId="0" borderId="8" xfId="0" applyNumberFormat="1" applyFont="1" applyBorder="1" applyAlignment="1">
      <alignment horizontal="center"/>
    </xf>
    <xf numFmtId="170" fontId="14" fillId="0" borderId="22" xfId="0" applyNumberFormat="1" applyFont="1" applyBorder="1" applyAlignment="1">
      <alignment horizontal="center"/>
    </xf>
    <xf numFmtId="170" fontId="12" fillId="5" borderId="0" xfId="0" applyNumberFormat="1" applyFont="1" applyFill="1" applyAlignment="1">
      <alignment horizontal="center"/>
    </xf>
    <xf numFmtId="2" fontId="0" fillId="0" borderId="0" xfId="0" applyNumberFormat="1" applyAlignment="1">
      <alignment wrapText="1"/>
    </xf>
    <xf numFmtId="2" fontId="2" fillId="0" borderId="0" xfId="0" applyNumberFormat="1" applyFont="1" applyAlignment="1"/>
    <xf numFmtId="2" fontId="6" fillId="2" borderId="6" xfId="0" applyNumberFormat="1" applyFont="1" applyFill="1" applyBorder="1" applyAlignment="1">
      <alignment wrapText="1"/>
    </xf>
    <xf numFmtId="2" fontId="9" fillId="0" borderId="0" xfId="0" applyNumberFormat="1" applyFont="1" applyAlignment="1">
      <alignment wrapText="1"/>
    </xf>
    <xf numFmtId="2" fontId="7" fillId="2" borderId="8" xfId="0" applyNumberFormat="1" applyFont="1" applyFill="1" applyBorder="1" applyAlignment="1">
      <alignment wrapText="1"/>
    </xf>
    <xf numFmtId="2" fontId="11" fillId="3" borderId="9" xfId="0" applyNumberFormat="1" applyFont="1" applyFill="1" applyBorder="1" applyAlignment="1">
      <alignment wrapText="1"/>
    </xf>
    <xf numFmtId="2" fontId="10" fillId="0" borderId="13" xfId="0" applyNumberFormat="1" applyFont="1" applyBorder="1" applyAlignment="1">
      <alignment wrapText="1"/>
    </xf>
    <xf numFmtId="2" fontId="10" fillId="0" borderId="8" xfId="0" applyNumberFormat="1" applyFont="1" applyBorder="1" applyAlignment="1">
      <alignment wrapText="1"/>
    </xf>
    <xf numFmtId="2" fontId="10" fillId="0" borderId="0" xfId="0" applyNumberFormat="1" applyFont="1" applyAlignment="1">
      <alignment wrapText="1"/>
    </xf>
    <xf numFmtId="2" fontId="10" fillId="0" borderId="14" xfId="0" applyNumberFormat="1" applyFont="1" applyBorder="1" applyAlignment="1">
      <alignment wrapText="1"/>
    </xf>
    <xf numFmtId="2" fontId="0" fillId="0" borderId="0" xfId="0" applyNumberFormat="1" applyAlignment="1"/>
    <xf numFmtId="2" fontId="0" fillId="0" borderId="10" xfId="0" applyNumberFormat="1" applyBorder="1" applyAlignment="1">
      <alignment wrapText="1"/>
    </xf>
    <xf numFmtId="2" fontId="10" fillId="0" borderId="15" xfId="0" applyNumberFormat="1" applyFont="1" applyBorder="1" applyAlignment="1">
      <alignment wrapText="1"/>
    </xf>
    <xf numFmtId="2" fontId="12" fillId="3" borderId="9" xfId="0" applyNumberFormat="1" applyFont="1" applyFill="1" applyBorder="1" applyAlignment="1">
      <alignment wrapText="1"/>
    </xf>
    <xf numFmtId="2" fontId="0" fillId="0" borderId="13" xfId="0" applyNumberFormat="1" applyBorder="1" applyAlignment="1">
      <alignment wrapText="1"/>
    </xf>
    <xf numFmtId="2" fontId="0" fillId="0" borderId="8" xfId="0" applyNumberFormat="1" applyBorder="1" applyAlignment="1">
      <alignment wrapText="1"/>
    </xf>
    <xf numFmtId="2" fontId="0" fillId="0" borderId="15" xfId="0" applyNumberFormat="1" applyBorder="1" applyAlignment="1">
      <alignment wrapText="1"/>
    </xf>
    <xf numFmtId="2" fontId="12" fillId="3" borderId="6" xfId="0" applyNumberFormat="1" applyFont="1" applyFill="1" applyBorder="1" applyAlignment="1">
      <alignment wrapText="1"/>
    </xf>
    <xf numFmtId="2" fontId="12" fillId="0" borderId="0" xfId="0" applyNumberFormat="1" applyFont="1" applyAlignment="1">
      <alignment wrapText="1"/>
    </xf>
    <xf numFmtId="2" fontId="1" fillId="6" borderId="8" xfId="0" applyNumberFormat="1" applyFont="1" applyFill="1" applyBorder="1" applyAlignment="1">
      <alignment wrapText="1"/>
    </xf>
    <xf numFmtId="2" fontId="1" fillId="0" borderId="8" xfId="0" applyNumberFormat="1" applyFont="1" applyBorder="1" applyAlignment="1">
      <alignment wrapText="1"/>
    </xf>
    <xf numFmtId="2" fontId="1" fillId="6" borderId="13" xfId="0" applyNumberFormat="1" applyFont="1" applyFill="1" applyBorder="1" applyAlignment="1">
      <alignment wrapText="1"/>
    </xf>
    <xf numFmtId="2" fontId="1" fillId="7" borderId="8" xfId="0" applyNumberFormat="1" applyFont="1" applyFill="1" applyBorder="1" applyAlignment="1">
      <alignment wrapText="1"/>
    </xf>
    <xf numFmtId="2" fontId="0" fillId="7" borderId="8" xfId="0" applyNumberFormat="1" applyFill="1" applyBorder="1" applyAlignment="1">
      <alignment wrapText="1"/>
    </xf>
    <xf numFmtId="2" fontId="1" fillId="0" borderId="0" xfId="0" applyNumberFormat="1" applyFont="1" applyAlignment="1">
      <alignment wrapText="1"/>
    </xf>
    <xf numFmtId="2" fontId="0" fillId="6" borderId="8" xfId="0" applyNumberFormat="1" applyFill="1" applyBorder="1" applyAlignment="1">
      <alignment wrapText="1"/>
    </xf>
    <xf numFmtId="2" fontId="7" fillId="8" borderId="8" xfId="0" applyNumberFormat="1" applyFont="1" applyFill="1" applyBorder="1" applyAlignment="1">
      <alignment wrapText="1"/>
    </xf>
    <xf numFmtId="2" fontId="0" fillId="8" borderId="0" xfId="0" applyNumberFormat="1" applyFill="1" applyAlignment="1">
      <alignment wrapText="1"/>
    </xf>
    <xf numFmtId="2" fontId="0" fillId="6" borderId="0" xfId="0" applyNumberFormat="1" applyFill="1" applyAlignment="1">
      <alignment wrapText="1"/>
    </xf>
    <xf numFmtId="2" fontId="21" fillId="9" borderId="8" xfId="0" applyNumberFormat="1" applyFont="1" applyFill="1" applyBorder="1" applyAlignment="1">
      <alignment wrapText="1"/>
    </xf>
    <xf numFmtId="2" fontId="23" fillId="9" borderId="8" xfId="0" applyNumberFormat="1" applyFont="1" applyFill="1" applyBorder="1" applyAlignment="1"/>
    <xf numFmtId="2" fontId="21" fillId="0" borderId="0" xfId="0" applyNumberFormat="1" applyFont="1" applyAlignment="1"/>
    <xf numFmtId="166" fontId="0" fillId="0" borderId="0" xfId="0" applyNumberFormat="1" applyAlignment="1"/>
    <xf numFmtId="2" fontId="24" fillId="38" borderId="8" xfId="0" applyNumberFormat="1" applyFont="1" applyFill="1" applyBorder="1" applyAlignment="1"/>
    <xf numFmtId="2" fontId="45" fillId="33" borderId="8" xfId="0" applyNumberFormat="1" applyFont="1" applyFill="1" applyBorder="1" applyAlignment="1"/>
    <xf numFmtId="2" fontId="46" fillId="39" borderId="8" xfId="0" applyNumberFormat="1" applyFont="1" applyFill="1" applyBorder="1" applyAlignment="1"/>
    <xf numFmtId="2" fontId="20" fillId="40" borderId="8" xfId="0" applyNumberFormat="1" applyFont="1" applyFill="1" applyBorder="1" applyAlignment="1"/>
    <xf numFmtId="2" fontId="15" fillId="3" borderId="9" xfId="0" applyNumberFormat="1" applyFont="1" applyFill="1" applyBorder="1" applyAlignment="1">
      <alignment wrapText="1"/>
    </xf>
    <xf numFmtId="2" fontId="16" fillId="3" borderId="9" xfId="0" applyNumberFormat="1" applyFont="1" applyFill="1" applyBorder="1" applyAlignment="1">
      <alignment wrapText="1"/>
    </xf>
    <xf numFmtId="2" fontId="1" fillId="0" borderId="13" xfId="0" applyNumberFormat="1" applyFont="1" applyBorder="1" applyAlignment="1">
      <alignment wrapText="1"/>
    </xf>
    <xf numFmtId="2" fontId="7" fillId="9" borderId="15" xfId="0" applyNumberFormat="1" applyFont="1" applyFill="1" applyBorder="1" applyAlignment="1">
      <alignment wrapText="1"/>
    </xf>
    <xf numFmtId="2" fontId="1" fillId="7" borderId="13" xfId="0" applyNumberFormat="1" applyFont="1" applyFill="1" applyBorder="1" applyAlignment="1">
      <alignment wrapText="1"/>
    </xf>
    <xf numFmtId="2" fontId="12" fillId="3" borderId="16" xfId="0" applyNumberFormat="1" applyFont="1" applyFill="1" applyBorder="1" applyAlignment="1">
      <alignment wrapText="1"/>
    </xf>
    <xf numFmtId="2" fontId="12" fillId="3" borderId="18" xfId="0" applyNumberFormat="1" applyFont="1" applyFill="1" applyBorder="1" applyAlignment="1">
      <alignment wrapText="1"/>
    </xf>
    <xf numFmtId="2" fontId="12" fillId="3" borderId="20" xfId="0" applyNumberFormat="1" applyFont="1" applyFill="1" applyBorder="1" applyAlignment="1">
      <alignment wrapText="1"/>
    </xf>
    <xf numFmtId="2" fontId="15" fillId="3" borderId="16" xfId="0" applyNumberFormat="1" applyFont="1" applyFill="1" applyBorder="1" applyAlignment="1">
      <alignment wrapText="1"/>
    </xf>
    <xf numFmtId="2" fontId="15" fillId="3" borderId="18" xfId="0" applyNumberFormat="1" applyFont="1" applyFill="1" applyBorder="1" applyAlignment="1">
      <alignment wrapText="1"/>
    </xf>
    <xf numFmtId="2" fontId="0" fillId="6" borderId="13" xfId="0" applyNumberFormat="1" applyFill="1" applyBorder="1" applyAlignment="1">
      <alignment wrapText="1"/>
    </xf>
    <xf numFmtId="2" fontId="9" fillId="2" borderId="8" xfId="0" applyNumberFormat="1" applyFont="1" applyFill="1" applyBorder="1" applyAlignment="1">
      <alignment wrapText="1"/>
    </xf>
    <xf numFmtId="2" fontId="18" fillId="6" borderId="12" xfId="0" applyNumberFormat="1" applyFont="1" applyFill="1" applyBorder="1" applyAlignment="1">
      <alignment wrapText="1"/>
    </xf>
    <xf numFmtId="2" fontId="19" fillId="0" borderId="5" xfId="0" applyNumberFormat="1" applyFont="1" applyBorder="1" applyAlignment="1">
      <alignment wrapText="1"/>
    </xf>
    <xf numFmtId="2" fontId="10" fillId="0" borderId="17" xfId="0" applyNumberFormat="1" applyFont="1" applyBorder="1" applyAlignment="1">
      <alignment wrapText="1"/>
    </xf>
    <xf numFmtId="2" fontId="10" fillId="0" borderId="22" xfId="0" applyNumberFormat="1" applyFont="1" applyBorder="1" applyAlignment="1">
      <alignment wrapText="1"/>
    </xf>
    <xf numFmtId="170" fontId="12" fillId="5" borderId="0" xfId="0" applyNumberFormat="1" applyFont="1" applyFill="1" applyBorder="1" applyAlignment="1">
      <alignment horizontal="center"/>
    </xf>
    <xf numFmtId="0" fontId="24" fillId="38" borderId="8" xfId="0" applyFont="1" applyFill="1" applyBorder="1" applyAlignment="1"/>
    <xf numFmtId="49" fontId="45" fillId="33" borderId="8" xfId="0" applyNumberFormat="1" applyFont="1" applyFill="1" applyBorder="1" applyAlignment="1"/>
    <xf numFmtId="49" fontId="46" fillId="39" borderId="8" xfId="0" applyNumberFormat="1" applyFont="1" applyFill="1" applyBorder="1" applyAlignment="1"/>
    <xf numFmtId="49" fontId="20" fillId="40" borderId="8" xfId="0" applyNumberFormat="1" applyFont="1" applyFill="1" applyBorder="1" applyAlignment="1"/>
    <xf numFmtId="49" fontId="47" fillId="33" borderId="8" xfId="0" applyNumberFormat="1" applyFont="1" applyFill="1" applyBorder="1" applyAlignment="1"/>
    <xf numFmtId="0" fontId="24" fillId="38" borderId="8" xfId="0" applyFont="1" applyFill="1" applyBorder="1" applyAlignment="1">
      <alignment horizontal="fill"/>
    </xf>
    <xf numFmtId="49" fontId="45" fillId="33" borderId="8" xfId="0" applyNumberFormat="1" applyFont="1" applyFill="1" applyBorder="1" applyAlignment="1">
      <alignment horizontal="fill"/>
    </xf>
    <xf numFmtId="49" fontId="46" fillId="39" borderId="8" xfId="0" applyNumberFormat="1" applyFont="1" applyFill="1" applyBorder="1" applyAlignment="1">
      <alignment horizontal="fill"/>
    </xf>
    <xf numFmtId="49" fontId="20" fillId="40" borderId="8" xfId="0" applyNumberFormat="1" applyFont="1" applyFill="1" applyBorder="1" applyAlignment="1">
      <alignment horizontal="fill"/>
    </xf>
    <xf numFmtId="2" fontId="12" fillId="3" borderId="9" xfId="0" applyNumberFormat="1" applyFont="1" applyFill="1" applyBorder="1" applyAlignment="1">
      <alignment horizontal="center" wrapText="1"/>
    </xf>
    <xf numFmtId="49" fontId="21" fillId="47" borderId="8" xfId="0" applyNumberFormat="1" applyFont="1" applyFill="1" applyBorder="1" applyAlignment="1">
      <alignment horizontal="left"/>
    </xf>
    <xf numFmtId="2" fontId="0" fillId="0" borderId="0" xfId="0" applyNumberFormat="1"/>
    <xf numFmtId="49" fontId="21" fillId="14" borderId="8" xfId="0" applyNumberFormat="1" applyFont="1" applyFill="1" applyBorder="1" applyAlignment="1">
      <alignment horizontal="left"/>
    </xf>
    <xf numFmtId="0" fontId="0" fillId="30" borderId="0" xfId="0" applyFill="1"/>
    <xf numFmtId="2" fontId="0" fillId="30" borderId="0" xfId="0" applyNumberFormat="1" applyFill="1"/>
    <xf numFmtId="49" fontId="37" fillId="30" borderId="8" xfId="0" applyNumberFormat="1" applyFont="1" applyFill="1" applyBorder="1" applyAlignment="1">
      <alignment horizontal="left"/>
    </xf>
    <xf numFmtId="49" fontId="40" fillId="30" borderId="8" xfId="0" applyNumberFormat="1" applyFont="1" applyFill="1" applyBorder="1" applyAlignment="1">
      <alignment horizontal="left"/>
    </xf>
    <xf numFmtId="0" fontId="38" fillId="30" borderId="8" xfId="0" applyFont="1" applyFill="1" applyBorder="1" applyAlignment="1">
      <alignment horizontal="left"/>
    </xf>
    <xf numFmtId="49" fontId="24" fillId="30" borderId="8" xfId="0" applyNumberFormat="1" applyFont="1" applyFill="1" applyBorder="1" applyAlignment="1">
      <alignment horizontal="left"/>
    </xf>
    <xf numFmtId="169" fontId="21" fillId="13" borderId="8" xfId="0" applyNumberFormat="1" applyFont="1" applyFill="1" applyBorder="1"/>
    <xf numFmtId="0" fontId="0" fillId="0" borderId="0" xfId="0" applyAlignment="1">
      <alignment wrapText="1"/>
    </xf>
    <xf numFmtId="0" fontId="1" fillId="7" borderId="0" xfId="0" applyFont="1" applyFill="1"/>
    <xf numFmtId="0" fontId="0" fillId="7" borderId="0" xfId="0" applyFill="1"/>
    <xf numFmtId="169" fontId="21" fillId="14" borderId="8" xfId="0" applyNumberFormat="1" applyFont="1" applyFill="1" applyBorder="1"/>
    <xf numFmtId="172" fontId="54" fillId="9" borderId="8" xfId="0" applyNumberFormat="1" applyFont="1" applyFill="1" applyBorder="1" applyAlignment="1">
      <alignment horizontal="left" vertical="center"/>
    </xf>
    <xf numFmtId="0" fontId="23" fillId="13" borderId="8" xfId="0" applyFont="1" applyFill="1" applyBorder="1" applyAlignment="1">
      <alignment horizontal="left"/>
    </xf>
    <xf numFmtId="0" fontId="23" fillId="19" borderId="8" xfId="0" applyFont="1" applyFill="1" applyBorder="1" applyAlignment="1">
      <alignment horizontal="left"/>
    </xf>
    <xf numFmtId="0" fontId="23" fillId="14" borderId="8" xfId="0" applyFont="1" applyFill="1" applyBorder="1" applyAlignment="1">
      <alignment horizontal="left"/>
    </xf>
    <xf numFmtId="49" fontId="23" fillId="13" borderId="8" xfId="0" applyNumberFormat="1" applyFont="1" applyFill="1" applyBorder="1" applyAlignment="1">
      <alignment horizontal="left"/>
    </xf>
    <xf numFmtId="49" fontId="23" fillId="9" borderId="8" xfId="0" applyNumberFormat="1" applyFont="1" applyFill="1" applyBorder="1" applyAlignment="1">
      <alignment horizontal="left"/>
    </xf>
    <xf numFmtId="169" fontId="21" fillId="9" borderId="8" xfId="0" applyNumberFormat="1" applyFont="1" applyFill="1" applyBorder="1"/>
    <xf numFmtId="169" fontId="44" fillId="9" borderId="8" xfId="0" applyNumberFormat="1" applyFont="1" applyFill="1" applyBorder="1" applyAlignment="1">
      <alignment vertical="center"/>
    </xf>
    <xf numFmtId="49" fontId="23" fillId="14" borderId="8" xfId="0" applyNumberFormat="1" applyFont="1" applyFill="1" applyBorder="1" applyAlignment="1">
      <alignment horizontal="left"/>
    </xf>
    <xf numFmtId="172" fontId="54" fillId="14" borderId="8" xfId="0" applyNumberFormat="1" applyFont="1" applyFill="1" applyBorder="1" applyAlignment="1">
      <alignment horizontal="left" vertical="center"/>
    </xf>
    <xf numFmtId="49" fontId="21" fillId="13" borderId="8" xfId="0" applyNumberFormat="1" applyFont="1" applyFill="1" applyBorder="1" applyAlignment="1">
      <alignment horizontal="left"/>
    </xf>
    <xf numFmtId="172" fontId="54" fillId="13" borderId="8" xfId="0" applyNumberFormat="1" applyFont="1" applyFill="1" applyBorder="1" applyAlignment="1">
      <alignment horizontal="left" vertical="center"/>
    </xf>
    <xf numFmtId="4" fontId="1" fillId="13" borderId="13" xfId="0" applyNumberFormat="1" applyFont="1" applyFill="1" applyBorder="1"/>
    <xf numFmtId="49" fontId="21" fillId="19" borderId="8" xfId="0" applyNumberFormat="1" applyFont="1" applyFill="1" applyBorder="1" applyAlignment="1">
      <alignment horizontal="left"/>
    </xf>
    <xf numFmtId="49" fontId="23" fillId="19" borderId="8" xfId="0" applyNumberFormat="1" applyFont="1" applyFill="1" applyBorder="1" applyAlignment="1">
      <alignment horizontal="left"/>
    </xf>
    <xf numFmtId="172" fontId="54" fillId="19" borderId="8" xfId="0" applyNumberFormat="1" applyFont="1" applyFill="1" applyBorder="1" applyAlignment="1">
      <alignment horizontal="left" vertical="center"/>
    </xf>
    <xf numFmtId="169" fontId="21" fillId="19" borderId="0" xfId="0" applyNumberFormat="1" applyFont="1" applyFill="1" applyBorder="1"/>
    <xf numFmtId="167" fontId="25" fillId="19" borderId="0" xfId="0" applyNumberFormat="1" applyFont="1" applyFill="1"/>
    <xf numFmtId="49" fontId="21" fillId="12" borderId="8" xfId="0" applyNumberFormat="1" applyFont="1" applyFill="1" applyBorder="1" applyAlignment="1">
      <alignment horizontal="left"/>
    </xf>
    <xf numFmtId="49" fontId="23" fillId="12" borderId="8" xfId="0" applyNumberFormat="1" applyFont="1" applyFill="1" applyBorder="1" applyAlignment="1">
      <alignment horizontal="left"/>
    </xf>
    <xf numFmtId="0" fontId="23" fillId="12" borderId="8" xfId="0" applyFont="1" applyFill="1" applyBorder="1" applyAlignment="1">
      <alignment horizontal="left"/>
    </xf>
    <xf numFmtId="172" fontId="54" fillId="12" borderId="8" xfId="0" applyNumberFormat="1" applyFont="1" applyFill="1" applyBorder="1" applyAlignment="1">
      <alignment horizontal="left" vertical="center"/>
    </xf>
    <xf numFmtId="0" fontId="0" fillId="12" borderId="0" xfId="0" applyFill="1"/>
    <xf numFmtId="2" fontId="7" fillId="0" borderId="8" xfId="0" applyNumberFormat="1" applyFont="1" applyFill="1" applyBorder="1" applyAlignment="1">
      <alignment wrapText="1"/>
    </xf>
    <xf numFmtId="0" fontId="55" fillId="0" borderId="0" xfId="3"/>
    <xf numFmtId="0" fontId="56" fillId="0" borderId="0" xfId="3" applyFont="1" applyAlignment="1">
      <alignment horizontal="center"/>
    </xf>
    <xf numFmtId="9" fontId="55" fillId="0" borderId="0" xfId="3" applyNumberFormat="1"/>
    <xf numFmtId="164" fontId="55" fillId="0" borderId="0" xfId="3" applyNumberFormat="1"/>
    <xf numFmtId="164" fontId="57" fillId="0" borderId="0" xfId="3" applyNumberFormat="1" applyFont="1"/>
    <xf numFmtId="0" fontId="55" fillId="0" borderId="0" xfId="3"/>
    <xf numFmtId="0" fontId="56" fillId="0" borderId="0" xfId="3" applyFont="1" applyAlignment="1">
      <alignment horizontal="center"/>
    </xf>
    <xf numFmtId="164" fontId="55" fillId="0" borderId="0" xfId="3" applyNumberFormat="1"/>
    <xf numFmtId="164" fontId="57" fillId="0" borderId="0" xfId="3" applyNumberFormat="1" applyFont="1"/>
    <xf numFmtId="172" fontId="58" fillId="9" borderId="8" xfId="0" applyNumberFormat="1" applyFont="1" applyFill="1" applyBorder="1" applyAlignment="1">
      <alignment horizontal="left" vertical="center"/>
    </xf>
    <xf numFmtId="49" fontId="59" fillId="9" borderId="8" xfId="0" applyNumberFormat="1" applyFont="1" applyFill="1" applyBorder="1" applyAlignment="1">
      <alignment horizontal="left"/>
    </xf>
    <xf numFmtId="0" fontId="60" fillId="0" borderId="8" xfId="0" applyFont="1" applyBorder="1"/>
    <xf numFmtId="0" fontId="24" fillId="29" borderId="8" xfId="0" applyFont="1" applyFill="1" applyBorder="1"/>
    <xf numFmtId="49" fontId="21" fillId="30" borderId="8" xfId="0" applyNumberFormat="1" applyFont="1" applyFill="1" applyBorder="1" applyAlignment="1">
      <alignment horizontal="left"/>
    </xf>
    <xf numFmtId="0" fontId="31" fillId="29" borderId="8" xfId="0" applyFont="1" applyFill="1" applyBorder="1"/>
    <xf numFmtId="0" fontId="20" fillId="15" borderId="0" xfId="0" applyFont="1" applyFill="1" applyBorder="1" applyAlignment="1">
      <alignment horizontal="left"/>
    </xf>
    <xf numFmtId="0" fontId="23" fillId="0" borderId="0" xfId="0" applyFont="1" applyBorder="1" applyAlignment="1">
      <alignment horizontal="left"/>
    </xf>
    <xf numFmtId="49" fontId="21" fillId="9" borderId="26" xfId="0" applyNumberFormat="1" applyFont="1" applyFill="1" applyBorder="1" applyAlignment="1">
      <alignment horizontal="left"/>
    </xf>
    <xf numFmtId="0" fontId="24" fillId="24" borderId="26" xfId="0" applyFont="1" applyFill="1" applyBorder="1" applyAlignment="1">
      <alignment horizontal="left"/>
    </xf>
    <xf numFmtId="0" fontId="20" fillId="15" borderId="8" xfId="0" applyFont="1" applyFill="1" applyBorder="1" applyAlignment="1">
      <alignment horizontal="left"/>
    </xf>
    <xf numFmtId="0" fontId="23" fillId="0" borderId="8" xfId="0" applyFont="1" applyBorder="1" applyAlignment="1">
      <alignment horizontal="left"/>
    </xf>
    <xf numFmtId="0" fontId="61" fillId="0" borderId="0" xfId="0" applyFont="1" applyBorder="1" applyAlignment="1">
      <alignment horizontal="left"/>
    </xf>
    <xf numFmtId="0" fontId="62" fillId="0" borderId="0" xfId="0" applyFont="1" applyBorder="1" applyAlignment="1">
      <alignment horizontal="left"/>
    </xf>
    <xf numFmtId="49" fontId="23" fillId="9" borderId="0" xfId="0" applyNumberFormat="1" applyFont="1" applyFill="1" applyBorder="1" applyAlignment="1">
      <alignment horizontal="left"/>
    </xf>
    <xf numFmtId="0" fontId="61" fillId="30" borderId="0" xfId="0" applyFont="1" applyFill="1" applyBorder="1" applyAlignment="1">
      <alignment horizontal="left"/>
    </xf>
    <xf numFmtId="0" fontId="23" fillId="30" borderId="0" xfId="0" applyFont="1" applyFill="1" applyBorder="1" applyAlignment="1">
      <alignment horizontal="left"/>
    </xf>
    <xf numFmtId="0" fontId="20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0" fontId="20" fillId="29" borderId="0" xfId="0" applyFont="1" applyFill="1" applyBorder="1" applyAlignment="1">
      <alignment horizontal="left"/>
    </xf>
    <xf numFmtId="0" fontId="63" fillId="0" borderId="0" xfId="0" applyFont="1" applyBorder="1" applyAlignment="1">
      <alignment horizontal="left"/>
    </xf>
    <xf numFmtId="0" fontId="63" fillId="13" borderId="8" xfId="0" applyFont="1" applyFill="1" applyBorder="1" applyAlignment="1">
      <alignment horizontal="left"/>
    </xf>
    <xf numFmtId="49" fontId="20" fillId="48" borderId="8" xfId="0" applyNumberFormat="1" applyFont="1" applyFill="1" applyBorder="1" applyAlignment="1">
      <alignment horizontal="left"/>
    </xf>
    <xf numFmtId="0" fontId="24" fillId="48" borderId="8" xfId="0" applyFont="1" applyFill="1" applyBorder="1" applyAlignment="1">
      <alignment horizontal="left"/>
    </xf>
    <xf numFmtId="49" fontId="63" fillId="0" borderId="8" xfId="0" applyNumberFormat="1" applyFont="1" applyFill="1" applyBorder="1" applyAlignment="1">
      <alignment horizontal="left"/>
    </xf>
    <xf numFmtId="49" fontId="18" fillId="0" borderId="0" xfId="0" applyNumberFormat="1" applyFont="1"/>
    <xf numFmtId="170" fontId="0" fillId="0" borderId="0" xfId="0" applyNumberFormat="1" applyFill="1" applyAlignment="1">
      <alignment horizontal="center"/>
    </xf>
    <xf numFmtId="166" fontId="0" fillId="0" borderId="0" xfId="0" applyNumberFormat="1" applyFill="1"/>
    <xf numFmtId="2" fontId="12" fillId="0" borderId="9" xfId="0" applyNumberFormat="1" applyFont="1" applyFill="1" applyBorder="1" applyAlignment="1">
      <alignment wrapText="1"/>
    </xf>
    <xf numFmtId="49" fontId="21" fillId="0" borderId="0" xfId="0" applyNumberFormat="1" applyFont="1" applyFill="1" applyBorder="1" applyAlignment="1">
      <alignment horizontal="left"/>
    </xf>
    <xf numFmtId="49" fontId="20" fillId="0" borderId="0" xfId="0" applyNumberFormat="1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2" fontId="0" fillId="0" borderId="0" xfId="0" applyNumberFormat="1" applyFill="1" applyAlignment="1">
      <alignment wrapText="1"/>
    </xf>
    <xf numFmtId="0" fontId="20" fillId="0" borderId="0" xfId="0" applyFont="1" applyFill="1" applyBorder="1" applyAlignment="1">
      <alignment horizontal="left"/>
    </xf>
    <xf numFmtId="49" fontId="21" fillId="0" borderId="8" xfId="0" applyNumberFormat="1" applyFont="1" applyFill="1" applyBorder="1" applyAlignment="1">
      <alignment horizontal="left"/>
    </xf>
    <xf numFmtId="0" fontId="24" fillId="0" borderId="8" xfId="0" applyFont="1" applyFill="1" applyBorder="1" applyAlignment="1">
      <alignment horizontal="left"/>
    </xf>
    <xf numFmtId="2" fontId="23" fillId="0" borderId="8" xfId="0" applyNumberFormat="1" applyFont="1" applyFill="1" applyBorder="1" applyAlignment="1"/>
    <xf numFmtId="0" fontId="23" fillId="0" borderId="8" xfId="0" applyFont="1" applyFill="1" applyBorder="1" applyAlignment="1">
      <alignment horizontal="left"/>
    </xf>
    <xf numFmtId="0" fontId="31" fillId="37" borderId="8" xfId="0" applyFont="1" applyFill="1" applyBorder="1"/>
    <xf numFmtId="0" fontId="0" fillId="9" borderId="0" xfId="0" applyFill="1"/>
    <xf numFmtId="2" fontId="12" fillId="9" borderId="13" xfId="0" applyNumberFormat="1" applyFont="1" applyFill="1" applyBorder="1"/>
    <xf numFmtId="0" fontId="12" fillId="9" borderId="8" xfId="0" applyFont="1" applyFill="1" applyBorder="1"/>
    <xf numFmtId="0" fontId="48" fillId="9" borderId="0" xfId="0" applyFont="1" applyFill="1"/>
    <xf numFmtId="0" fontId="0" fillId="8" borderId="0" xfId="0" applyFill="1"/>
    <xf numFmtId="0" fontId="0" fillId="0" borderId="0" xfId="0" applyFill="1"/>
    <xf numFmtId="2" fontId="11" fillId="49" borderId="9" xfId="0" applyNumberFormat="1" applyFont="1" applyFill="1" applyBorder="1" applyAlignment="1">
      <alignment wrapText="1"/>
    </xf>
    <xf numFmtId="2" fontId="0" fillId="49" borderId="10" xfId="0" applyNumberFormat="1" applyFill="1" applyBorder="1" applyAlignment="1">
      <alignment wrapText="1"/>
    </xf>
    <xf numFmtId="2" fontId="10" fillId="49" borderId="8" xfId="0" applyNumberFormat="1" applyFont="1" applyFill="1" applyBorder="1" applyAlignment="1">
      <alignment wrapText="1"/>
    </xf>
    <xf numFmtId="2" fontId="0" fillId="49" borderId="0" xfId="0" applyNumberFormat="1" applyFill="1" applyAlignment="1">
      <alignment wrapText="1"/>
    </xf>
    <xf numFmtId="49" fontId="1" fillId="0" borderId="0" xfId="0" applyNumberFormat="1" applyFont="1" applyAlignment="1">
      <alignment horizontal="right"/>
    </xf>
    <xf numFmtId="168" fontId="10" fillId="50" borderId="0" xfId="0" applyNumberFormat="1" applyFont="1" applyFill="1"/>
    <xf numFmtId="0" fontId="51" fillId="0" borderId="0" xfId="0" applyNumberFormat="1" applyFont="1" applyAlignment="1">
      <alignment horizontal="center"/>
    </xf>
    <xf numFmtId="2" fontId="10" fillId="9" borderId="0" xfId="0" applyNumberFormat="1" applyFont="1" applyFill="1" applyAlignment="1">
      <alignment horizontal="center"/>
    </xf>
    <xf numFmtId="0" fontId="21" fillId="9" borderId="8" xfId="0" applyNumberFormat="1" applyFont="1" applyFill="1" applyBorder="1"/>
    <xf numFmtId="168" fontId="64" fillId="0" borderId="0" xfId="0" applyNumberFormat="1" applyFont="1" applyAlignment="1">
      <alignment horizontal="center" vertical="center"/>
    </xf>
    <xf numFmtId="2" fontId="64" fillId="0" borderId="0" xfId="0" applyNumberFormat="1" applyFont="1" applyAlignment="1">
      <alignment horizontal="center" vertical="center"/>
    </xf>
    <xf numFmtId="171" fontId="35" fillId="0" borderId="0" xfId="2" applyFont="1"/>
    <xf numFmtId="168" fontId="10" fillId="0" borderId="13" xfId="0" applyNumberFormat="1" applyFont="1" applyBorder="1"/>
    <xf numFmtId="0" fontId="51" fillId="0" borderId="27" xfId="0" applyNumberFormat="1" applyFont="1" applyBorder="1" applyAlignment="1">
      <alignment horizontal="center"/>
    </xf>
    <xf numFmtId="0" fontId="51" fillId="0" borderId="0" xfId="0" applyNumberFormat="1" applyFont="1" applyAlignment="1">
      <alignment horizontal="center" wrapText="1"/>
    </xf>
    <xf numFmtId="0" fontId="10" fillId="0" borderId="8" xfId="0" applyNumberFormat="1" applyFont="1" applyBorder="1"/>
    <xf numFmtId="0" fontId="51" fillId="0" borderId="8" xfId="0" applyNumberFormat="1" applyFont="1" applyBorder="1" applyAlignment="1">
      <alignment horizontal="center"/>
    </xf>
    <xf numFmtId="2" fontId="10" fillId="9" borderId="8" xfId="0" applyNumberFormat="1" applyFont="1" applyFill="1" applyBorder="1" applyAlignment="1">
      <alignment horizontal="center"/>
    </xf>
    <xf numFmtId="0" fontId="10" fillId="0" borderId="0" xfId="0" applyFont="1"/>
    <xf numFmtId="174" fontId="35" fillId="0" borderId="0" xfId="2" applyNumberFormat="1" applyFont="1" applyAlignment="1">
      <alignment horizontal="center"/>
    </xf>
    <xf numFmtId="2" fontId="35" fillId="0" borderId="0" xfId="2" applyNumberFormat="1" applyFont="1" applyAlignment="1">
      <alignment horizontal="center"/>
    </xf>
    <xf numFmtId="0" fontId="10" fillId="9" borderId="0" xfId="0" applyNumberFormat="1" applyFont="1" applyFill="1"/>
    <xf numFmtId="0" fontId="10" fillId="9" borderId="25" xfId="0" applyNumberFormat="1" applyFont="1" applyFill="1" applyBorder="1"/>
    <xf numFmtId="49" fontId="20" fillId="0" borderId="8" xfId="0" applyNumberFormat="1" applyFont="1" applyBorder="1" applyAlignment="1">
      <alignment horizontal="left"/>
    </xf>
    <xf numFmtId="168" fontId="10" fillId="9" borderId="8" xfId="0" applyNumberFormat="1" applyFont="1" applyFill="1" applyBorder="1"/>
    <xf numFmtId="168" fontId="10" fillId="0" borderId="0" xfId="0" applyNumberFormat="1" applyFont="1" applyAlignment="1">
      <alignment horizontal="center"/>
    </xf>
    <xf numFmtId="168" fontId="10" fillId="0" borderId="8" xfId="0" applyNumberFormat="1" applyFont="1" applyBorder="1" applyAlignment="1">
      <alignment horizontal="center"/>
    </xf>
    <xf numFmtId="0" fontId="65" fillId="0" borderId="8" xfId="0" applyNumberFormat="1" applyFont="1" applyBorder="1"/>
    <xf numFmtId="175" fontId="66" fillId="9" borderId="8" xfId="0" applyNumberFormat="1" applyFont="1" applyFill="1" applyBorder="1"/>
    <xf numFmtId="168" fontId="10" fillId="0" borderId="12" xfId="0" applyNumberFormat="1" applyFont="1" applyBorder="1" applyAlignment="1">
      <alignment horizontal="center"/>
    </xf>
    <xf numFmtId="0" fontId="65" fillId="0" borderId="12" xfId="0" applyNumberFormat="1" applyFont="1" applyBorder="1"/>
    <xf numFmtId="175" fontId="66" fillId="9" borderId="12" xfId="0" applyNumberFormat="1" applyFont="1" applyFill="1" applyBorder="1"/>
    <xf numFmtId="168" fontId="1" fillId="9" borderId="12" xfId="0" applyNumberFormat="1" applyFont="1" applyFill="1" applyBorder="1" applyAlignment="1">
      <alignment horizontal="center"/>
    </xf>
    <xf numFmtId="168" fontId="1" fillId="9" borderId="8" xfId="0" applyNumberFormat="1" applyFont="1" applyFill="1" applyBorder="1" applyAlignment="1">
      <alignment horizontal="center"/>
    </xf>
    <xf numFmtId="168" fontId="10" fillId="13" borderId="8" xfId="0" applyNumberFormat="1" applyFont="1" applyFill="1" applyBorder="1"/>
    <xf numFmtId="168" fontId="0" fillId="13" borderId="12" xfId="0" applyNumberFormat="1" applyFill="1" applyBorder="1" applyAlignment="1">
      <alignment horizontal="center"/>
    </xf>
    <xf numFmtId="168" fontId="0" fillId="13" borderId="8" xfId="0" applyNumberFormat="1" applyFill="1" applyBorder="1" applyAlignment="1">
      <alignment horizontal="center"/>
    </xf>
    <xf numFmtId="168" fontId="10" fillId="13" borderId="8" xfId="0" applyNumberFormat="1" applyFont="1" applyFill="1" applyBorder="1" applyAlignment="1">
      <alignment horizontal="center"/>
    </xf>
    <xf numFmtId="168" fontId="10" fillId="13" borderId="0" xfId="0" applyNumberFormat="1" applyFont="1" applyFill="1"/>
    <xf numFmtId="168" fontId="18" fillId="13" borderId="12" xfId="0" applyNumberFormat="1" applyFont="1" applyFill="1" applyBorder="1" applyAlignment="1">
      <alignment horizontal="center"/>
    </xf>
    <xf numFmtId="168" fontId="18" fillId="13" borderId="8" xfId="0" applyNumberFormat="1" applyFont="1" applyFill="1" applyBorder="1" applyAlignment="1">
      <alignment horizontal="center"/>
    </xf>
    <xf numFmtId="168" fontId="1" fillId="7" borderId="12" xfId="0" applyNumberFormat="1" applyFont="1" applyFill="1" applyBorder="1" applyAlignment="1">
      <alignment horizontal="center"/>
    </xf>
    <xf numFmtId="168" fontId="1" fillId="7" borderId="8" xfId="0" applyNumberFormat="1" applyFont="1" applyFill="1" applyBorder="1" applyAlignment="1">
      <alignment horizontal="center"/>
    </xf>
    <xf numFmtId="168" fontId="1" fillId="9" borderId="0" xfId="0" applyNumberFormat="1" applyFont="1" applyFill="1" applyAlignment="1">
      <alignment horizontal="center"/>
    </xf>
    <xf numFmtId="168" fontId="1" fillId="7" borderId="0" xfId="0" applyNumberFormat="1" applyFont="1" applyFill="1" applyAlignment="1">
      <alignment horizontal="center"/>
    </xf>
    <xf numFmtId="168" fontId="1" fillId="41" borderId="12" xfId="0" applyNumberFormat="1" applyFont="1" applyFill="1" applyBorder="1" applyAlignment="1">
      <alignment horizontal="center"/>
    </xf>
    <xf numFmtId="168" fontId="1" fillId="41" borderId="8" xfId="0" applyNumberFormat="1" applyFont="1" applyFill="1" applyBorder="1" applyAlignment="1">
      <alignment horizontal="center"/>
    </xf>
    <xf numFmtId="168" fontId="1" fillId="40" borderId="12" xfId="0" applyNumberFormat="1" applyFont="1" applyFill="1" applyBorder="1" applyAlignment="1">
      <alignment horizontal="center"/>
    </xf>
    <xf numFmtId="168" fontId="1" fillId="40" borderId="8" xfId="0" applyNumberFormat="1" applyFont="1" applyFill="1" applyBorder="1" applyAlignment="1">
      <alignment horizontal="center"/>
    </xf>
    <xf numFmtId="168" fontId="1" fillId="40" borderId="0" xfId="0" applyNumberFormat="1" applyFont="1" applyFill="1" applyAlignment="1">
      <alignment horizontal="center"/>
    </xf>
    <xf numFmtId="168" fontId="1" fillId="41" borderId="0" xfId="0" applyNumberFormat="1" applyFont="1" applyFill="1" applyAlignment="1">
      <alignment horizontal="center"/>
    </xf>
    <xf numFmtId="168" fontId="0" fillId="51" borderId="12" xfId="0" applyNumberFormat="1" applyFill="1" applyBorder="1" applyAlignment="1">
      <alignment horizontal="center"/>
    </xf>
    <xf numFmtId="168" fontId="0" fillId="51" borderId="8" xfId="0" applyNumberFormat="1" applyFill="1" applyBorder="1" applyAlignment="1">
      <alignment horizontal="center"/>
    </xf>
    <xf numFmtId="0" fontId="65" fillId="7" borderId="8" xfId="0" applyNumberFormat="1" applyFont="1" applyFill="1" applyBorder="1"/>
    <xf numFmtId="0" fontId="65" fillId="7" borderId="12" xfId="0" applyNumberFormat="1" applyFont="1" applyFill="1" applyBorder="1"/>
    <xf numFmtId="168" fontId="0" fillId="0" borderId="12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10" fillId="13" borderId="0" xfId="0" applyNumberFormat="1" applyFont="1" applyFill="1" applyAlignment="1">
      <alignment horizontal="center"/>
    </xf>
    <xf numFmtId="168" fontId="1" fillId="8" borderId="12" xfId="0" applyNumberFormat="1" applyFont="1" applyFill="1" applyBorder="1" applyAlignment="1">
      <alignment horizontal="center"/>
    </xf>
    <xf numFmtId="168" fontId="1" fillId="8" borderId="8" xfId="0" applyNumberFormat="1" applyFont="1" applyFill="1" applyBorder="1" applyAlignment="1">
      <alignment horizontal="center"/>
    </xf>
    <xf numFmtId="0" fontId="20" fillId="15" borderId="0" xfId="0" applyFont="1" applyFill="1" applyAlignment="1">
      <alignment horizontal="left"/>
    </xf>
    <xf numFmtId="0" fontId="23" fillId="0" borderId="0" xfId="0" applyFont="1" applyAlignment="1">
      <alignment horizontal="left"/>
    </xf>
    <xf numFmtId="49" fontId="37" fillId="0" borderId="8" xfId="0" applyNumberFormat="1" applyFont="1" applyBorder="1" applyAlignment="1">
      <alignment horizontal="left"/>
    </xf>
    <xf numFmtId="168" fontId="1" fillId="11" borderId="12" xfId="0" applyNumberFormat="1" applyFont="1" applyFill="1" applyBorder="1" applyAlignment="1">
      <alignment horizontal="center"/>
    </xf>
    <xf numFmtId="168" fontId="1" fillId="11" borderId="8" xfId="0" applyNumberFormat="1" applyFont="1" applyFill="1" applyBorder="1" applyAlignment="1">
      <alignment horizontal="center"/>
    </xf>
    <xf numFmtId="168" fontId="1" fillId="11" borderId="0" xfId="0" applyNumberFormat="1" applyFont="1" applyFill="1" applyAlignment="1">
      <alignment horizontal="center"/>
    </xf>
    <xf numFmtId="2" fontId="66" fillId="9" borderId="12" xfId="0" applyNumberFormat="1" applyFont="1" applyFill="1" applyBorder="1"/>
    <xf numFmtId="168" fontId="1" fillId="13" borderId="0" xfId="0" applyNumberFormat="1" applyFont="1" applyFill="1" applyAlignment="1">
      <alignment horizontal="center"/>
    </xf>
    <xf numFmtId="168" fontId="1" fillId="13" borderId="8" xfId="0" applyNumberFormat="1" applyFont="1" applyFill="1" applyBorder="1" applyAlignment="1">
      <alignment horizontal="center"/>
    </xf>
    <xf numFmtId="168" fontId="1" fillId="52" borderId="0" xfId="0" applyNumberFormat="1" applyFont="1" applyFill="1" applyAlignment="1">
      <alignment horizontal="center"/>
    </xf>
    <xf numFmtId="168" fontId="1" fillId="52" borderId="8" xfId="0" applyNumberFormat="1" applyFont="1" applyFill="1" applyBorder="1" applyAlignment="1">
      <alignment horizontal="center"/>
    </xf>
    <xf numFmtId="168" fontId="10" fillId="28" borderId="8" xfId="0" applyNumberFormat="1" applyFont="1" applyFill="1" applyBorder="1"/>
    <xf numFmtId="168" fontId="1" fillId="28" borderId="0" xfId="0" applyNumberFormat="1" applyFont="1" applyFill="1" applyAlignment="1">
      <alignment horizontal="center"/>
    </xf>
    <xf numFmtId="168" fontId="1" fillId="28" borderId="8" xfId="0" applyNumberFormat="1" applyFont="1" applyFill="1" applyBorder="1" applyAlignment="1">
      <alignment horizontal="center"/>
    </xf>
    <xf numFmtId="168" fontId="10" fillId="25" borderId="8" xfId="0" applyNumberFormat="1" applyFont="1" applyFill="1" applyBorder="1"/>
    <xf numFmtId="168" fontId="1" fillId="25" borderId="0" xfId="0" applyNumberFormat="1" applyFont="1" applyFill="1" applyAlignment="1">
      <alignment horizontal="center"/>
    </xf>
    <xf numFmtId="168" fontId="1" fillId="25" borderId="8" xfId="0" applyNumberFormat="1" applyFont="1" applyFill="1" applyBorder="1" applyAlignment="1">
      <alignment horizontal="center"/>
    </xf>
    <xf numFmtId="168" fontId="10" fillId="25" borderId="8" xfId="0" applyNumberFormat="1" applyFont="1" applyFill="1" applyBorder="1" applyAlignment="1">
      <alignment horizontal="center"/>
    </xf>
    <xf numFmtId="168" fontId="1" fillId="16" borderId="0" xfId="0" applyNumberFormat="1" applyFont="1" applyFill="1" applyAlignment="1">
      <alignment horizontal="center"/>
    </xf>
    <xf numFmtId="168" fontId="1" fillId="16" borderId="8" xfId="0" applyNumberFormat="1" applyFont="1" applyFill="1" applyBorder="1" applyAlignment="1">
      <alignment horizontal="center"/>
    </xf>
    <xf numFmtId="168" fontId="1" fillId="16" borderId="12" xfId="0" applyNumberFormat="1" applyFont="1" applyFill="1" applyBorder="1" applyAlignment="1">
      <alignment horizontal="center"/>
    </xf>
    <xf numFmtId="168" fontId="10" fillId="13" borderId="12" xfId="0" applyNumberFormat="1" applyFont="1" applyFill="1" applyBorder="1" applyAlignment="1">
      <alignment horizontal="center"/>
    </xf>
    <xf numFmtId="168" fontId="10" fillId="25" borderId="12" xfId="0" applyNumberFormat="1" applyFont="1" applyFill="1" applyBorder="1" applyAlignment="1">
      <alignment horizontal="center"/>
    </xf>
    <xf numFmtId="168" fontId="0" fillId="53" borderId="12" xfId="0" applyNumberFormat="1" applyFill="1" applyBorder="1" applyAlignment="1">
      <alignment horizontal="center"/>
    </xf>
    <xf numFmtId="168" fontId="0" fillId="53" borderId="8" xfId="0" applyNumberFormat="1" applyFill="1" applyBorder="1" applyAlignment="1">
      <alignment horizontal="center"/>
    </xf>
    <xf numFmtId="0" fontId="65" fillId="0" borderId="0" xfId="0" applyNumberFormat="1" applyFont="1"/>
    <xf numFmtId="2" fontId="59" fillId="9" borderId="0" xfId="0" applyNumberFormat="1" applyFont="1" applyFill="1"/>
    <xf numFmtId="168" fontId="1" fillId="53" borderId="12" xfId="0" applyNumberFormat="1" applyFont="1" applyFill="1" applyBorder="1" applyAlignment="1">
      <alignment horizontal="center"/>
    </xf>
    <xf numFmtId="168" fontId="1" fillId="53" borderId="8" xfId="0" applyNumberFormat="1" applyFont="1" applyFill="1" applyBorder="1" applyAlignment="1">
      <alignment horizontal="center"/>
    </xf>
    <xf numFmtId="168" fontId="1" fillId="53" borderId="0" xfId="0" applyNumberFormat="1" applyFont="1" applyFill="1" applyAlignment="1">
      <alignment horizontal="center"/>
    </xf>
    <xf numFmtId="0" fontId="61" fillId="0" borderId="0" xfId="0" applyFont="1" applyAlignment="1">
      <alignment horizontal="left"/>
    </xf>
    <xf numFmtId="0" fontId="62" fillId="0" borderId="0" xfId="0" applyFont="1" applyAlignment="1">
      <alignment horizontal="left"/>
    </xf>
    <xf numFmtId="168" fontId="10" fillId="18" borderId="8" xfId="0" applyNumberFormat="1" applyFont="1" applyFill="1" applyBorder="1"/>
    <xf numFmtId="168" fontId="67" fillId="18" borderId="12" xfId="0" applyNumberFormat="1" applyFont="1" applyFill="1" applyBorder="1" applyAlignment="1">
      <alignment horizontal="center"/>
    </xf>
    <xf numFmtId="168" fontId="67" fillId="18" borderId="8" xfId="0" applyNumberFormat="1" applyFont="1" applyFill="1" applyBorder="1" applyAlignment="1">
      <alignment horizontal="center"/>
    </xf>
    <xf numFmtId="168" fontId="1" fillId="29" borderId="0" xfId="0" applyNumberFormat="1" applyFont="1" applyFill="1" applyAlignment="1">
      <alignment horizontal="center"/>
    </xf>
    <xf numFmtId="168" fontId="1" fillId="29" borderId="8" xfId="0" applyNumberFormat="1" applyFont="1" applyFill="1" applyBorder="1" applyAlignment="1">
      <alignment horizontal="center"/>
    </xf>
    <xf numFmtId="0" fontId="61" fillId="30" borderId="0" xfId="0" applyFont="1" applyFill="1" applyAlignment="1">
      <alignment horizontal="left"/>
    </xf>
    <xf numFmtId="168" fontId="0" fillId="53" borderId="0" xfId="0" applyNumberFormat="1" applyFill="1" applyAlignment="1">
      <alignment horizontal="center"/>
    </xf>
    <xf numFmtId="0" fontId="20" fillId="0" borderId="0" xfId="0" applyFont="1" applyAlignment="1">
      <alignment horizontal="left"/>
    </xf>
    <xf numFmtId="168" fontId="0" fillId="0" borderId="0" xfId="0" applyNumberFormat="1" applyAlignment="1">
      <alignment horizontal="center"/>
    </xf>
    <xf numFmtId="0" fontId="20" fillId="13" borderId="0" xfId="0" applyFont="1" applyFill="1" applyAlignment="1">
      <alignment horizontal="left"/>
    </xf>
    <xf numFmtId="168" fontId="1" fillId="24" borderId="0" xfId="0" applyNumberFormat="1" applyFont="1" applyFill="1" applyAlignment="1">
      <alignment horizontal="center"/>
    </xf>
    <xf numFmtId="168" fontId="1" fillId="24" borderId="8" xfId="0" applyNumberFormat="1" applyFont="1" applyFill="1" applyBorder="1" applyAlignment="1">
      <alignment horizontal="center"/>
    </xf>
    <xf numFmtId="168" fontId="0" fillId="13" borderId="0" xfId="0" applyNumberFormat="1" applyFill="1" applyAlignment="1">
      <alignment horizontal="center"/>
    </xf>
    <xf numFmtId="0" fontId="20" fillId="29" borderId="0" xfId="0" applyFont="1" applyFill="1" applyAlignment="1">
      <alignment horizontal="left"/>
    </xf>
    <xf numFmtId="0" fontId="20" fillId="30" borderId="0" xfId="0" applyFont="1" applyFill="1" applyAlignment="1">
      <alignment horizontal="left"/>
    </xf>
    <xf numFmtId="0" fontId="23" fillId="30" borderId="0" xfId="0" applyFont="1" applyFill="1" applyAlignment="1">
      <alignment horizontal="left"/>
    </xf>
    <xf numFmtId="168" fontId="14" fillId="38" borderId="12" xfId="0" applyNumberFormat="1" applyFont="1" applyFill="1" applyBorder="1" applyAlignment="1">
      <alignment horizontal="center"/>
    </xf>
    <xf numFmtId="168" fontId="14" fillId="38" borderId="8" xfId="0" applyNumberFormat="1" applyFont="1" applyFill="1" applyBorder="1" applyAlignment="1">
      <alignment horizontal="center"/>
    </xf>
    <xf numFmtId="168" fontId="1" fillId="38" borderId="12" xfId="0" applyNumberFormat="1" applyFont="1" applyFill="1" applyBorder="1" applyAlignment="1">
      <alignment horizontal="center"/>
    </xf>
    <xf numFmtId="168" fontId="1" fillId="38" borderId="8" xfId="0" applyNumberFormat="1" applyFont="1" applyFill="1" applyBorder="1" applyAlignment="1">
      <alignment horizontal="center"/>
    </xf>
    <xf numFmtId="168" fontId="1" fillId="38" borderId="0" xfId="0" applyNumberFormat="1" applyFont="1" applyFill="1" applyAlignment="1">
      <alignment horizontal="center"/>
    </xf>
    <xf numFmtId="168" fontId="1" fillId="54" borderId="12" xfId="0" applyNumberFormat="1" applyFont="1" applyFill="1" applyBorder="1" applyAlignment="1">
      <alignment horizontal="center"/>
    </xf>
    <xf numFmtId="168" fontId="1" fillId="54" borderId="8" xfId="0" applyNumberFormat="1" applyFont="1" applyFill="1" applyBorder="1" applyAlignment="1">
      <alignment horizontal="center"/>
    </xf>
    <xf numFmtId="168" fontId="1" fillId="42" borderId="12" xfId="0" applyNumberFormat="1" applyFont="1" applyFill="1" applyBorder="1" applyAlignment="1">
      <alignment horizontal="center"/>
    </xf>
    <xf numFmtId="168" fontId="1" fillId="42" borderId="8" xfId="0" applyNumberFormat="1" applyFont="1" applyFill="1" applyBorder="1" applyAlignment="1">
      <alignment horizontal="center"/>
    </xf>
    <xf numFmtId="168" fontId="1" fillId="25" borderId="12" xfId="0" applyNumberFormat="1" applyFont="1" applyFill="1" applyBorder="1" applyAlignment="1">
      <alignment horizontal="center"/>
    </xf>
    <xf numFmtId="168" fontId="10" fillId="7" borderId="12" xfId="0" applyNumberFormat="1" applyFont="1" applyFill="1" applyBorder="1" applyAlignment="1">
      <alignment horizontal="center"/>
    </xf>
    <xf numFmtId="168" fontId="10" fillId="7" borderId="8" xfId="0" applyNumberFormat="1" applyFont="1" applyFill="1" applyBorder="1" applyAlignment="1">
      <alignment horizontal="center"/>
    </xf>
    <xf numFmtId="0" fontId="65" fillId="9" borderId="12" xfId="0" applyNumberFormat="1" applyFont="1" applyFill="1" applyBorder="1"/>
    <xf numFmtId="168" fontId="1" fillId="17" borderId="12" xfId="0" applyNumberFormat="1" applyFont="1" applyFill="1" applyBorder="1" applyAlignment="1">
      <alignment horizontal="center"/>
    </xf>
    <xf numFmtId="168" fontId="1" fillId="17" borderId="8" xfId="0" applyNumberFormat="1" applyFont="1" applyFill="1" applyBorder="1" applyAlignment="1">
      <alignment horizontal="center"/>
    </xf>
    <xf numFmtId="168" fontId="10" fillId="7" borderId="0" xfId="0" applyNumberFormat="1" applyFont="1" applyFill="1" applyAlignment="1">
      <alignment horizontal="center"/>
    </xf>
    <xf numFmtId="0" fontId="63" fillId="0" borderId="0" xfId="0" applyFont="1" applyAlignment="1">
      <alignment horizontal="left"/>
    </xf>
    <xf numFmtId="168" fontId="1" fillId="49" borderId="12" xfId="0" applyNumberFormat="1" applyFont="1" applyFill="1" applyBorder="1" applyAlignment="1">
      <alignment horizontal="center"/>
    </xf>
    <xf numFmtId="168" fontId="1" fillId="49" borderId="8" xfId="0" applyNumberFormat="1" applyFont="1" applyFill="1" applyBorder="1" applyAlignment="1">
      <alignment horizontal="center"/>
    </xf>
    <xf numFmtId="168" fontId="1" fillId="36" borderId="12" xfId="0" applyNumberFormat="1" applyFont="1" applyFill="1" applyBorder="1" applyAlignment="1">
      <alignment horizontal="center"/>
    </xf>
    <xf numFmtId="168" fontId="1" fillId="36" borderId="8" xfId="0" applyNumberFormat="1" applyFont="1" applyFill="1" applyBorder="1" applyAlignment="1">
      <alignment horizontal="center"/>
    </xf>
    <xf numFmtId="168" fontId="0" fillId="0" borderId="27" xfId="0" applyNumberFormat="1" applyBorder="1" applyAlignment="1">
      <alignment horizontal="center"/>
    </xf>
    <xf numFmtId="49" fontId="63" fillId="0" borderId="8" xfId="0" applyNumberFormat="1" applyFont="1" applyBorder="1" applyAlignment="1">
      <alignment horizontal="left"/>
    </xf>
    <xf numFmtId="168" fontId="1" fillId="44" borderId="12" xfId="0" applyNumberFormat="1" applyFont="1" applyFill="1" applyBorder="1" applyAlignment="1">
      <alignment horizontal="center"/>
    </xf>
    <xf numFmtId="168" fontId="1" fillId="44" borderId="8" xfId="0" applyNumberFormat="1" applyFont="1" applyFill="1" applyBorder="1" applyAlignment="1">
      <alignment horizontal="center"/>
    </xf>
    <xf numFmtId="168" fontId="1" fillId="0" borderId="27" xfId="0" applyNumberFormat="1" applyFont="1" applyBorder="1" applyAlignment="1">
      <alignment horizontal="center"/>
    </xf>
    <xf numFmtId="168" fontId="1" fillId="0" borderId="8" xfId="0" applyNumberFormat="1" applyFont="1" applyBorder="1" applyAlignment="1">
      <alignment horizontal="center"/>
    </xf>
    <xf numFmtId="168" fontId="1" fillId="26" borderId="8" xfId="0" applyNumberFormat="1" applyFont="1" applyFill="1" applyBorder="1"/>
    <xf numFmtId="168" fontId="1" fillId="26" borderId="12" xfId="0" applyNumberFormat="1" applyFont="1" applyFill="1" applyBorder="1" applyAlignment="1">
      <alignment horizontal="center"/>
    </xf>
    <xf numFmtId="168" fontId="1" fillId="26" borderId="8" xfId="0" applyNumberFormat="1" applyFont="1" applyFill="1" applyBorder="1" applyAlignment="1">
      <alignment horizontal="center"/>
    </xf>
    <xf numFmtId="168" fontId="1" fillId="55" borderId="12" xfId="0" applyNumberFormat="1" applyFont="1" applyFill="1" applyBorder="1" applyAlignment="1">
      <alignment horizontal="center"/>
    </xf>
    <xf numFmtId="168" fontId="1" fillId="55" borderId="8" xfId="0" applyNumberFormat="1" applyFont="1" applyFill="1" applyBorder="1" applyAlignment="1">
      <alignment horizontal="center"/>
    </xf>
    <xf numFmtId="168" fontId="1" fillId="42" borderId="0" xfId="0" applyNumberFormat="1" applyFont="1" applyFill="1" applyAlignment="1">
      <alignment horizontal="center"/>
    </xf>
    <xf numFmtId="168" fontId="1" fillId="56" borderId="12" xfId="0" applyNumberFormat="1" applyFont="1" applyFill="1" applyBorder="1" applyAlignment="1">
      <alignment horizontal="center"/>
    </xf>
    <xf numFmtId="168" fontId="1" fillId="56" borderId="8" xfId="0" applyNumberFormat="1" applyFont="1" applyFill="1" applyBorder="1" applyAlignment="1">
      <alignment horizontal="center"/>
    </xf>
    <xf numFmtId="168" fontId="1" fillId="56" borderId="0" xfId="0" applyNumberFormat="1" applyFont="1" applyFill="1" applyAlignment="1">
      <alignment horizontal="center"/>
    </xf>
    <xf numFmtId="168" fontId="10" fillId="31" borderId="0" xfId="0" applyNumberFormat="1" applyFont="1" applyFill="1"/>
    <xf numFmtId="168" fontId="10" fillId="31" borderId="8" xfId="0" applyNumberFormat="1" applyFont="1" applyFill="1" applyBorder="1"/>
    <xf numFmtId="168" fontId="10" fillId="26" borderId="0" xfId="0" applyNumberFormat="1" applyFont="1" applyFill="1"/>
    <xf numFmtId="168" fontId="10" fillId="26" borderId="8" xfId="0" applyNumberFormat="1" applyFont="1" applyFill="1" applyBorder="1"/>
    <xf numFmtId="168" fontId="0" fillId="26" borderId="12" xfId="0" applyNumberFormat="1" applyFill="1" applyBorder="1" applyAlignment="1">
      <alignment horizontal="center"/>
    </xf>
    <xf numFmtId="168" fontId="0" fillId="26" borderId="8" xfId="0" applyNumberFormat="1" applyFill="1" applyBorder="1" applyAlignment="1">
      <alignment horizontal="center"/>
    </xf>
    <xf numFmtId="168" fontId="10" fillId="26" borderId="8" xfId="0" applyNumberFormat="1" applyFont="1" applyFill="1" applyBorder="1" applyAlignment="1">
      <alignment horizontal="center"/>
    </xf>
    <xf numFmtId="168" fontId="18" fillId="9" borderId="12" xfId="0" applyNumberFormat="1" applyFont="1" applyFill="1" applyBorder="1" applyAlignment="1">
      <alignment horizontal="center"/>
    </xf>
    <xf numFmtId="168" fontId="18" fillId="9" borderId="8" xfId="0" applyNumberFormat="1" applyFont="1" applyFill="1" applyBorder="1" applyAlignment="1">
      <alignment horizontal="center"/>
    </xf>
    <xf numFmtId="168" fontId="10" fillId="57" borderId="0" xfId="0" applyNumberFormat="1" applyFont="1" applyFill="1"/>
    <xf numFmtId="168" fontId="10" fillId="57" borderId="8" xfId="0" applyNumberFormat="1" applyFont="1" applyFill="1" applyBorder="1"/>
    <xf numFmtId="168" fontId="1" fillId="57" borderId="12" xfId="0" applyNumberFormat="1" applyFont="1" applyFill="1" applyBorder="1" applyAlignment="1">
      <alignment horizontal="center"/>
    </xf>
    <xf numFmtId="168" fontId="1" fillId="57" borderId="8" xfId="0" applyNumberFormat="1" applyFont="1" applyFill="1" applyBorder="1" applyAlignment="1">
      <alignment horizontal="center"/>
    </xf>
    <xf numFmtId="0" fontId="24" fillId="0" borderId="8" xfId="0" applyFont="1" applyBorder="1" applyAlignment="1">
      <alignment horizontal="left"/>
    </xf>
    <xf numFmtId="49" fontId="20" fillId="58" borderId="8" xfId="0" applyNumberFormat="1" applyFont="1" applyFill="1" applyBorder="1" applyAlignment="1">
      <alignment horizontal="left"/>
    </xf>
    <xf numFmtId="0" fontId="24" fillId="58" borderId="8" xfId="0" applyFont="1" applyFill="1" applyBorder="1" applyAlignment="1">
      <alignment horizontal="left"/>
    </xf>
    <xf numFmtId="168" fontId="18" fillId="37" borderId="12" xfId="0" applyNumberFormat="1" applyFont="1" applyFill="1" applyBorder="1" applyAlignment="1">
      <alignment horizontal="center"/>
    </xf>
    <xf numFmtId="168" fontId="18" fillId="37" borderId="8" xfId="0" applyNumberFormat="1" applyFont="1" applyFill="1" applyBorder="1" applyAlignment="1">
      <alignment horizontal="center"/>
    </xf>
    <xf numFmtId="168" fontId="10" fillId="9" borderId="0" xfId="0" applyNumberFormat="1" applyFont="1" applyFill="1"/>
    <xf numFmtId="168" fontId="10" fillId="59" borderId="0" xfId="0" applyNumberFormat="1" applyFont="1" applyFill="1"/>
    <xf numFmtId="168" fontId="10" fillId="59" borderId="8" xfId="0" applyNumberFormat="1" applyFont="1" applyFill="1" applyBorder="1"/>
    <xf numFmtId="168" fontId="10" fillId="30" borderId="0" xfId="0" applyNumberFormat="1" applyFont="1" applyFill="1"/>
    <xf numFmtId="168" fontId="10" fillId="30" borderId="8" xfId="0" applyNumberFormat="1" applyFont="1" applyFill="1" applyBorder="1"/>
    <xf numFmtId="168" fontId="14" fillId="9" borderId="12" xfId="0" applyNumberFormat="1" applyFont="1" applyFill="1" applyBorder="1" applyAlignment="1">
      <alignment horizontal="center"/>
    </xf>
    <xf numFmtId="168" fontId="14" fillId="9" borderId="8" xfId="0" applyNumberFormat="1" applyFont="1" applyFill="1" applyBorder="1" applyAlignment="1">
      <alignment horizontal="center"/>
    </xf>
    <xf numFmtId="168" fontId="10" fillId="28" borderId="0" xfId="0" applyNumberFormat="1" applyFont="1" applyFill="1"/>
    <xf numFmtId="168" fontId="14" fillId="28" borderId="12" xfId="0" applyNumberFormat="1" applyFont="1" applyFill="1" applyBorder="1" applyAlignment="1">
      <alignment horizontal="center"/>
    </xf>
    <xf numFmtId="168" fontId="14" fillId="28" borderId="8" xfId="0" applyNumberFormat="1" applyFont="1" applyFill="1" applyBorder="1" applyAlignment="1">
      <alignment horizontal="center"/>
    </xf>
    <xf numFmtId="168" fontId="1" fillId="28" borderId="12" xfId="0" applyNumberFormat="1" applyFont="1" applyFill="1" applyBorder="1" applyAlignment="1">
      <alignment horizontal="center"/>
    </xf>
    <xf numFmtId="168" fontId="1" fillId="24" borderId="12" xfId="0" applyNumberFormat="1" applyFont="1" applyFill="1" applyBorder="1" applyAlignment="1">
      <alignment horizontal="center"/>
    </xf>
    <xf numFmtId="168" fontId="1" fillId="29" borderId="12" xfId="0" applyNumberFormat="1" applyFont="1" applyFill="1" applyBorder="1" applyAlignment="1">
      <alignment horizontal="center"/>
    </xf>
    <xf numFmtId="168" fontId="1" fillId="52" borderId="12" xfId="0" applyNumberFormat="1" applyFont="1" applyFill="1" applyBorder="1" applyAlignment="1">
      <alignment horizontal="center"/>
    </xf>
    <xf numFmtId="168" fontId="1" fillId="22" borderId="12" xfId="0" applyNumberFormat="1" applyFont="1" applyFill="1" applyBorder="1" applyAlignment="1">
      <alignment horizontal="center"/>
    </xf>
    <xf numFmtId="168" fontId="1" fillId="22" borderId="8" xfId="0" applyNumberFormat="1" applyFont="1" applyFill="1" applyBorder="1" applyAlignment="1">
      <alignment horizontal="center"/>
    </xf>
    <xf numFmtId="168" fontId="1" fillId="13" borderId="12" xfId="0" applyNumberFormat="1" applyFont="1" applyFill="1" applyBorder="1" applyAlignment="1">
      <alignment horizontal="center"/>
    </xf>
    <xf numFmtId="168" fontId="10" fillId="18" borderId="0" xfId="0" applyNumberFormat="1" applyFont="1" applyFill="1"/>
    <xf numFmtId="168" fontId="1" fillId="18" borderId="12" xfId="0" applyNumberFormat="1" applyFont="1" applyFill="1" applyBorder="1" applyAlignment="1">
      <alignment horizontal="center"/>
    </xf>
    <xf numFmtId="168" fontId="1" fillId="18" borderId="8" xfId="0" applyNumberFormat="1" applyFont="1" applyFill="1" applyBorder="1" applyAlignment="1">
      <alignment horizontal="center"/>
    </xf>
    <xf numFmtId="168" fontId="10" fillId="18" borderId="8" xfId="0" applyNumberFormat="1" applyFont="1" applyFill="1" applyBorder="1" applyAlignment="1">
      <alignment horizontal="center"/>
    </xf>
    <xf numFmtId="168" fontId="23" fillId="43" borderId="8" xfId="0" applyNumberFormat="1" applyFont="1" applyFill="1" applyBorder="1"/>
    <xf numFmtId="0" fontId="65" fillId="9" borderId="8" xfId="0" applyNumberFormat="1" applyFont="1" applyFill="1" applyBorder="1"/>
    <xf numFmtId="168" fontId="22" fillId="7" borderId="0" xfId="0" applyNumberFormat="1" applyFont="1" applyFill="1"/>
    <xf numFmtId="168" fontId="22" fillId="9" borderId="0" xfId="0" applyNumberFormat="1" applyFont="1" applyFill="1"/>
    <xf numFmtId="175" fontId="1" fillId="9" borderId="0" xfId="0" applyNumberFormat="1" applyFont="1" applyFill="1"/>
    <xf numFmtId="0" fontId="65" fillId="9" borderId="0" xfId="0" applyNumberFormat="1" applyFont="1" applyFill="1"/>
    <xf numFmtId="168" fontId="10" fillId="25" borderId="0" xfId="0" applyNumberFormat="1" applyFont="1" applyFill="1"/>
    <xf numFmtId="168" fontId="49" fillId="9" borderId="0" xfId="0" applyNumberFormat="1" applyFont="1" applyFill="1"/>
    <xf numFmtId="0" fontId="68" fillId="9" borderId="8" xfId="0" applyNumberFormat="1" applyFont="1" applyFill="1" applyBorder="1"/>
    <xf numFmtId="168" fontId="1" fillId="30" borderId="12" xfId="0" applyNumberFormat="1" applyFont="1" applyFill="1" applyBorder="1" applyAlignment="1">
      <alignment horizontal="center"/>
    </xf>
    <xf numFmtId="168" fontId="1" fillId="30" borderId="8" xfId="0" applyNumberFormat="1" applyFont="1" applyFill="1" applyBorder="1" applyAlignment="1">
      <alignment horizontal="center"/>
    </xf>
    <xf numFmtId="168" fontId="10" fillId="9" borderId="8" xfId="0" applyNumberFormat="1" applyFont="1" applyFill="1" applyBorder="1" applyAlignment="1">
      <alignment horizontal="center"/>
    </xf>
    <xf numFmtId="168" fontId="10" fillId="7" borderId="0" xfId="0" applyNumberFormat="1" applyFont="1" applyFill="1"/>
    <xf numFmtId="168" fontId="10" fillId="7" borderId="8" xfId="0" applyNumberFormat="1" applyFont="1" applyFill="1" applyBorder="1"/>
    <xf numFmtId="168" fontId="10" fillId="60" borderId="0" xfId="0" applyNumberFormat="1" applyFont="1" applyFill="1"/>
    <xf numFmtId="168" fontId="10" fillId="60" borderId="8" xfId="0" applyNumberFormat="1" applyFont="1" applyFill="1" applyBorder="1"/>
    <xf numFmtId="168" fontId="1" fillId="60" borderId="12" xfId="0" applyNumberFormat="1" applyFont="1" applyFill="1" applyBorder="1" applyAlignment="1">
      <alignment horizontal="center"/>
    </xf>
    <xf numFmtId="168" fontId="1" fillId="60" borderId="8" xfId="0" applyNumberFormat="1" applyFont="1" applyFill="1" applyBorder="1" applyAlignment="1">
      <alignment horizontal="center"/>
    </xf>
    <xf numFmtId="168" fontId="10" fillId="60" borderId="8" xfId="0" applyNumberFormat="1" applyFont="1" applyFill="1" applyBorder="1" applyAlignment="1">
      <alignment horizontal="center"/>
    </xf>
    <xf numFmtId="0" fontId="51" fillId="0" borderId="12" xfId="0" applyNumberFormat="1" applyFont="1" applyBorder="1" applyAlignment="1">
      <alignment horizontal="center"/>
    </xf>
    <xf numFmtId="175" fontId="10" fillId="9" borderId="12" xfId="0" applyNumberFormat="1" applyFont="1" applyFill="1" applyBorder="1" applyAlignment="1">
      <alignment horizontal="center"/>
    </xf>
    <xf numFmtId="168" fontId="10" fillId="42" borderId="0" xfId="0" applyNumberFormat="1" applyFont="1" applyFill="1"/>
    <xf numFmtId="168" fontId="10" fillId="42" borderId="0" xfId="0" applyNumberFormat="1" applyFont="1" applyFill="1" applyAlignment="1">
      <alignment horizontal="center"/>
    </xf>
    <xf numFmtId="168" fontId="10" fillId="42" borderId="8" xfId="0" applyNumberFormat="1" applyFont="1" applyFill="1" applyBorder="1" applyAlignment="1">
      <alignment horizontal="center"/>
    </xf>
    <xf numFmtId="168" fontId="10" fillId="16" borderId="0" xfId="0" applyNumberFormat="1" applyFont="1" applyFill="1"/>
    <xf numFmtId="168" fontId="10" fillId="16" borderId="0" xfId="0" applyNumberFormat="1" applyFont="1" applyFill="1" applyAlignment="1">
      <alignment horizontal="center"/>
    </xf>
    <xf numFmtId="168" fontId="10" fillId="16" borderId="8" xfId="0" applyNumberFormat="1" applyFont="1" applyFill="1" applyBorder="1" applyAlignment="1">
      <alignment horizontal="center"/>
    </xf>
    <xf numFmtId="168" fontId="10" fillId="57" borderId="0" xfId="0" applyNumberFormat="1" applyFont="1" applyFill="1" applyAlignment="1">
      <alignment horizontal="center"/>
    </xf>
    <xf numFmtId="168" fontId="10" fillId="57" borderId="8" xfId="0" applyNumberFormat="1" applyFont="1" applyFill="1" applyBorder="1" applyAlignment="1">
      <alignment horizontal="center"/>
    </xf>
    <xf numFmtId="168" fontId="10" fillId="34" borderId="0" xfId="0" applyNumberFormat="1" applyFont="1" applyFill="1"/>
    <xf numFmtId="168" fontId="10" fillId="34" borderId="0" xfId="0" applyNumberFormat="1" applyFont="1" applyFill="1" applyAlignment="1">
      <alignment horizontal="center"/>
    </xf>
    <xf numFmtId="168" fontId="10" fillId="34" borderId="8" xfId="0" applyNumberFormat="1" applyFont="1" applyFill="1" applyBorder="1" applyAlignment="1">
      <alignment horizontal="center"/>
    </xf>
    <xf numFmtId="0" fontId="22" fillId="0" borderId="8" xfId="0" applyFont="1" applyBorder="1" applyAlignment="1">
      <alignment horizontal="left"/>
    </xf>
    <xf numFmtId="0" fontId="21" fillId="7" borderId="8" xfId="0" applyNumberFormat="1" applyFont="1" applyFill="1" applyBorder="1"/>
    <xf numFmtId="168" fontId="10" fillId="31" borderId="0" xfId="0" applyNumberFormat="1" applyFont="1" applyFill="1" applyAlignment="1">
      <alignment horizontal="center"/>
    </xf>
    <xf numFmtId="168" fontId="10" fillId="31" borderId="8" xfId="0" applyNumberFormat="1" applyFont="1" applyFill="1" applyBorder="1" applyAlignment="1">
      <alignment horizontal="center"/>
    </xf>
    <xf numFmtId="0" fontId="52" fillId="0" borderId="8" xfId="0" applyFont="1" applyBorder="1"/>
    <xf numFmtId="0" fontId="65" fillId="0" borderId="8" xfId="0" applyNumberFormat="1" applyFont="1" applyBorder="1" applyAlignment="1">
      <alignment horizontal="left"/>
    </xf>
    <xf numFmtId="49" fontId="1" fillId="0" borderId="8" xfId="0" applyNumberFormat="1" applyFont="1" applyBorder="1"/>
    <xf numFmtId="0" fontId="28" fillId="0" borderId="8" xfId="0" applyFont="1" applyBorder="1" applyAlignment="1">
      <alignment horizontal="left"/>
    </xf>
    <xf numFmtId="169" fontId="21" fillId="0" borderId="8" xfId="0" applyNumberFormat="1" applyFont="1" applyBorder="1"/>
    <xf numFmtId="169" fontId="21" fillId="16" borderId="8" xfId="0" applyNumberFormat="1" applyFont="1" applyFill="1" applyBorder="1"/>
    <xf numFmtId="168" fontId="10" fillId="7" borderId="12" xfId="0" applyNumberFormat="1" applyFont="1" applyFill="1" applyBorder="1"/>
    <xf numFmtId="168" fontId="10" fillId="25" borderId="0" xfId="0" applyNumberFormat="1" applyFont="1" applyFill="1" applyAlignment="1">
      <alignment horizontal="center"/>
    </xf>
    <xf numFmtId="0" fontId="65" fillId="13" borderId="8" xfId="0" applyNumberFormat="1" applyFont="1" applyFill="1" applyBorder="1"/>
    <xf numFmtId="0" fontId="65" fillId="13" borderId="12" xfId="0" applyNumberFormat="1" applyFont="1" applyFill="1" applyBorder="1"/>
    <xf numFmtId="168" fontId="10" fillId="0" borderId="0" xfId="0" applyNumberFormat="1" applyFont="1"/>
    <xf numFmtId="49" fontId="21" fillId="0" borderId="26" xfId="0" applyNumberFormat="1" applyFont="1" applyBorder="1"/>
    <xf numFmtId="0" fontId="51" fillId="0" borderId="26" xfId="0" applyFont="1" applyBorder="1"/>
    <xf numFmtId="0" fontId="20" fillId="19" borderId="0" xfId="0" applyFont="1" applyFill="1" applyAlignment="1">
      <alignment horizontal="left"/>
    </xf>
    <xf numFmtId="0" fontId="23" fillId="19" borderId="0" xfId="0" applyFont="1" applyFill="1" applyAlignment="1">
      <alignment horizontal="left"/>
    </xf>
    <xf numFmtId="49" fontId="0" fillId="13" borderId="8" xfId="0" applyNumberFormat="1" applyFill="1" applyBorder="1"/>
    <xf numFmtId="0" fontId="28" fillId="13" borderId="8" xfId="0" applyFont="1" applyFill="1" applyBorder="1"/>
    <xf numFmtId="0" fontId="28" fillId="0" borderId="8" xfId="0" applyFont="1" applyBorder="1"/>
    <xf numFmtId="49" fontId="0" fillId="0" borderId="8" xfId="0" applyNumberFormat="1" applyBorder="1"/>
    <xf numFmtId="168" fontId="10" fillId="0" borderId="26" xfId="0" applyNumberFormat="1" applyFont="1" applyBorder="1" applyAlignment="1">
      <alignment horizontal="center"/>
    </xf>
    <xf numFmtId="0" fontId="65" fillId="0" borderId="26" xfId="0" applyNumberFormat="1" applyFont="1" applyBorder="1"/>
    <xf numFmtId="0" fontId="65" fillId="0" borderId="2" xfId="0" applyNumberFormat="1" applyFont="1" applyBorder="1"/>
    <xf numFmtId="168" fontId="10" fillId="50" borderId="8" xfId="0" applyNumberFormat="1" applyFont="1" applyFill="1" applyBorder="1"/>
    <xf numFmtId="0" fontId="69" fillId="0" borderId="8" xfId="0" applyNumberFormat="1" applyFont="1" applyBorder="1"/>
    <xf numFmtId="0" fontId="69" fillId="0" borderId="12" xfId="0" applyNumberFormat="1" applyFont="1" applyBorder="1"/>
    <xf numFmtId="0" fontId="69" fillId="0" borderId="2" xfId="0" applyNumberFormat="1" applyFont="1" applyBorder="1"/>
    <xf numFmtId="175" fontId="66" fillId="9" borderId="2" xfId="0" applyNumberFormat="1" applyFont="1" applyFill="1" applyBorder="1"/>
    <xf numFmtId="175" fontId="70" fillId="9" borderId="8" xfId="0" applyNumberFormat="1" applyFont="1" applyFill="1" applyBorder="1"/>
    <xf numFmtId="168" fontId="66" fillId="0" borderId="8" xfId="0" applyNumberFormat="1" applyFont="1" applyBorder="1"/>
    <xf numFmtId="0" fontId="65" fillId="0" borderId="8" xfId="0" applyFont="1" applyBorder="1"/>
    <xf numFmtId="175" fontId="10" fillId="9" borderId="8" xfId="0" applyNumberFormat="1" applyFont="1" applyFill="1" applyBorder="1" applyAlignment="1">
      <alignment horizontal="center"/>
    </xf>
    <xf numFmtId="175" fontId="10" fillId="9" borderId="0" xfId="0" applyNumberFormat="1" applyFont="1" applyFill="1" applyAlignment="1">
      <alignment horizontal="center"/>
    </xf>
    <xf numFmtId="0" fontId="0" fillId="13" borderId="0" xfId="0" applyFill="1"/>
    <xf numFmtId="0" fontId="71" fillId="9" borderId="8" xfId="0" applyNumberFormat="1" applyFont="1" applyFill="1" applyBorder="1" applyAlignment="1">
      <alignment wrapText="1"/>
    </xf>
    <xf numFmtId="0" fontId="72" fillId="0" borderId="0" xfId="0" applyFont="1"/>
    <xf numFmtId="9" fontId="0" fillId="37" borderId="0" xfId="0" applyNumberFormat="1" applyFill="1" applyAlignment="1">
      <alignment horizontal="right" vertical="center"/>
    </xf>
    <xf numFmtId="9" fontId="0" fillId="39" borderId="0" xfId="0" applyNumberFormat="1" applyFill="1"/>
    <xf numFmtId="49" fontId="20" fillId="13" borderId="0" xfId="0" applyNumberFormat="1" applyFont="1" applyFill="1" applyBorder="1" applyAlignment="1">
      <alignment horizontal="left"/>
    </xf>
    <xf numFmtId="49" fontId="29" fillId="0" borderId="0" xfId="0" applyNumberFormat="1" applyFont="1" applyBorder="1"/>
    <xf numFmtId="49" fontId="20" fillId="0" borderId="0" xfId="0" applyNumberFormat="1" applyFont="1" applyBorder="1" applyAlignment="1">
      <alignment horizontal="left"/>
    </xf>
    <xf numFmtId="49" fontId="37" fillId="19" borderId="0" xfId="0" applyNumberFormat="1" applyFont="1" applyFill="1" applyBorder="1" applyAlignment="1">
      <alignment horizontal="left"/>
    </xf>
    <xf numFmtId="49" fontId="20" fillId="7" borderId="0" xfId="0" applyNumberFormat="1" applyFont="1" applyFill="1" applyBorder="1" applyAlignment="1">
      <alignment horizontal="left"/>
    </xf>
    <xf numFmtId="49" fontId="20" fillId="30" borderId="0" xfId="0" applyNumberFormat="1" applyFont="1" applyFill="1" applyBorder="1" applyAlignment="1">
      <alignment horizontal="left"/>
    </xf>
    <xf numFmtId="49" fontId="20" fillId="29" borderId="0" xfId="0" applyNumberFormat="1" applyFont="1" applyFill="1" applyBorder="1" applyAlignment="1">
      <alignment horizontal="left"/>
    </xf>
    <xf numFmtId="49" fontId="20" fillId="21" borderId="0" xfId="0" applyNumberFormat="1" applyFont="1" applyFill="1" applyBorder="1" applyAlignment="1">
      <alignment horizontal="left"/>
    </xf>
    <xf numFmtId="49" fontId="20" fillId="22" borderId="0" xfId="0" applyNumberFormat="1" applyFont="1" applyFill="1" applyBorder="1" applyAlignment="1">
      <alignment horizontal="left"/>
    </xf>
    <xf numFmtId="49" fontId="20" fillId="23" borderId="0" xfId="0" applyNumberFormat="1" applyFont="1" applyFill="1" applyBorder="1" applyAlignment="1">
      <alignment horizontal="left"/>
    </xf>
    <xf numFmtId="49" fontId="40" fillId="18" borderId="0" xfId="0" applyNumberFormat="1" applyFont="1" applyFill="1" applyBorder="1" applyAlignment="1">
      <alignment horizontal="left"/>
    </xf>
    <xf numFmtId="49" fontId="20" fillId="9" borderId="0" xfId="0" applyNumberFormat="1" applyFont="1" applyFill="1" applyBorder="1" applyAlignment="1">
      <alignment horizontal="left"/>
    </xf>
    <xf numFmtId="49" fontId="20" fillId="25" borderId="0" xfId="0" applyNumberFormat="1" applyFont="1" applyFill="1" applyBorder="1" applyAlignment="1">
      <alignment horizontal="left"/>
    </xf>
    <xf numFmtId="49" fontId="20" fillId="27" borderId="0" xfId="0" applyNumberFormat="1" applyFont="1" applyFill="1" applyBorder="1" applyAlignment="1">
      <alignment horizontal="left"/>
    </xf>
    <xf numFmtId="49" fontId="37" fillId="0" borderId="0" xfId="0" applyNumberFormat="1" applyFont="1" applyBorder="1" applyAlignment="1">
      <alignment horizontal="left"/>
    </xf>
    <xf numFmtId="49" fontId="42" fillId="12" borderId="0" xfId="0" applyNumberFormat="1" applyFont="1" applyFill="1" applyBorder="1" applyAlignment="1">
      <alignment horizontal="left"/>
    </xf>
    <xf numFmtId="49" fontId="37" fillId="28" borderId="0" xfId="0" applyNumberFormat="1" applyFont="1" applyFill="1" applyBorder="1" applyAlignment="1">
      <alignment horizontal="left"/>
    </xf>
    <xf numFmtId="49" fontId="20" fillId="34" borderId="0" xfId="0" applyNumberFormat="1" applyFont="1" applyFill="1" applyBorder="1" applyAlignment="1">
      <alignment horizontal="left"/>
    </xf>
    <xf numFmtId="49" fontId="20" fillId="17" borderId="0" xfId="0" applyNumberFormat="1" applyFont="1" applyFill="1" applyBorder="1" applyAlignment="1">
      <alignment horizontal="left"/>
    </xf>
    <xf numFmtId="49" fontId="20" fillId="26" borderId="0" xfId="0" applyNumberFormat="1" applyFont="1" applyFill="1" applyBorder="1" applyAlignment="1">
      <alignment horizontal="left"/>
    </xf>
    <xf numFmtId="49" fontId="20" fillId="31" borderId="0" xfId="0" applyNumberFormat="1" applyFont="1" applyFill="1" applyBorder="1" applyAlignment="1">
      <alignment horizontal="left"/>
    </xf>
    <xf numFmtId="49" fontId="20" fillId="14" borderId="0" xfId="0" applyNumberFormat="1" applyFont="1" applyFill="1" applyBorder="1" applyAlignment="1">
      <alignment horizontal="left"/>
    </xf>
    <xf numFmtId="49" fontId="20" fillId="48" borderId="0" xfId="0" applyNumberFormat="1" applyFont="1" applyFill="1" applyBorder="1" applyAlignment="1">
      <alignment horizontal="left"/>
    </xf>
    <xf numFmtId="49" fontId="20" fillId="28" borderId="0" xfId="0" applyNumberFormat="1" applyFont="1" applyFill="1" applyBorder="1" applyAlignment="1">
      <alignment horizontal="left"/>
    </xf>
    <xf numFmtId="0" fontId="24" fillId="30" borderId="0" xfId="0" applyFont="1" applyFill="1" applyBorder="1" applyAlignment="1">
      <alignment horizontal="left"/>
    </xf>
    <xf numFmtId="49" fontId="20" fillId="58" borderId="0" xfId="0" applyNumberFormat="1" applyFont="1" applyFill="1" applyBorder="1" applyAlignment="1">
      <alignment horizontal="left"/>
    </xf>
    <xf numFmtId="2" fontId="12" fillId="13" borderId="0" xfId="0" applyNumberFormat="1" applyFont="1" applyFill="1" applyBorder="1"/>
    <xf numFmtId="49" fontId="20" fillId="37" borderId="0" xfId="0" applyNumberFormat="1" applyFont="1" applyFill="1" applyBorder="1" applyAlignment="1">
      <alignment horizontal="left"/>
    </xf>
    <xf numFmtId="0" fontId="12" fillId="13" borderId="0" xfId="0" applyFont="1" applyFill="1" applyBorder="1"/>
    <xf numFmtId="49" fontId="20" fillId="20" borderId="0" xfId="0" applyNumberFormat="1" applyFont="1" applyFill="1" applyBorder="1" applyAlignment="1">
      <alignment horizontal="left"/>
    </xf>
    <xf numFmtId="0" fontId="12" fillId="40" borderId="0" xfId="0" applyFont="1" applyFill="1" applyBorder="1"/>
    <xf numFmtId="49" fontId="20" fillId="38" borderId="0" xfId="0" applyNumberFormat="1" applyFont="1" applyFill="1" applyBorder="1" applyAlignment="1">
      <alignment horizontal="left"/>
    </xf>
    <xf numFmtId="49" fontId="20" fillId="44" borderId="0" xfId="0" applyNumberFormat="1" applyFont="1" applyFill="1" applyBorder="1" applyAlignment="1">
      <alignment horizontal="left"/>
    </xf>
    <xf numFmtId="0" fontId="33" fillId="18" borderId="0" xfId="0" applyFont="1" applyFill="1" applyBorder="1" applyAlignment="1">
      <alignment horizontal="left"/>
    </xf>
    <xf numFmtId="49" fontId="20" fillId="18" borderId="0" xfId="0" applyNumberFormat="1" applyFont="1" applyFill="1" applyBorder="1" applyAlignment="1">
      <alignment horizontal="left"/>
    </xf>
    <xf numFmtId="0" fontId="72" fillId="7" borderId="0" xfId="0" applyFont="1" applyFill="1"/>
    <xf numFmtId="0" fontId="71" fillId="7" borderId="0" xfId="0" applyNumberFormat="1" applyFont="1" applyFill="1" applyBorder="1" applyAlignment="1">
      <alignment wrapText="1"/>
    </xf>
  </cellXfs>
  <cellStyles count="4">
    <cellStyle name="Currency" xfId="1" builtinId="4"/>
    <cellStyle name="Normal" xfId="0" builtinId="0"/>
    <cellStyle name="Normal 2" xfId="3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1000125</xdr:colOff>
      <xdr:row>3</xdr:row>
      <xdr:rowOff>152400</xdr:rowOff>
    </xdr:from>
    <xdr:to>
      <xdr:col>4</xdr:col>
      <xdr:colOff>0</xdr:colOff>
      <xdr:row>4</xdr:row>
      <xdr:rowOff>1333500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 contrast="54000"/>
        </a:blip>
        <a:srcRect/>
        <a:stretch>
          <a:fillRect/>
        </a:stretch>
      </xdr:blipFill>
      <xdr:spPr bwMode="auto">
        <a:xfrm>
          <a:off x="2981325" y="617220"/>
          <a:ext cx="2573655" cy="434340"/>
        </a:xfrm>
        <a:prstGeom prst="rect">
          <a:avLst/>
        </a:prstGeom>
        <a:solidFill>
          <a:srgbClr val="FF6600"/>
        </a:solidFill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2095500</xdr:colOff>
      <xdr:row>0</xdr:row>
      <xdr:rowOff>161925</xdr:rowOff>
    </xdr:from>
    <xdr:to>
      <xdr:col>4</xdr:col>
      <xdr:colOff>0</xdr:colOff>
      <xdr:row>5</xdr:row>
      <xdr:rowOff>0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 contrast="54000"/>
        </a:blip>
        <a:srcRect/>
        <a:stretch>
          <a:fillRect/>
        </a:stretch>
      </xdr:blipFill>
      <xdr:spPr bwMode="auto">
        <a:xfrm>
          <a:off x="2995613" y="161925"/>
          <a:ext cx="3838575" cy="933450"/>
        </a:xfrm>
        <a:prstGeom prst="rect">
          <a:avLst/>
        </a:prstGeom>
        <a:solidFill>
          <a:srgbClr val="FF6600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57;&#1090;&#1072;&#1090;&#1080;&#1089;&#1090;&#1080;&#1082;&#1072;%20&#1089;&#1080;&#1089;&#1090;&#1077;&#1084;&#1072;/&#1041;&#1051;&#1070;&#1052;%20&#1057;&#1090;&#1072;&#1090;&#1080;&#1089;&#1090;&#1080;&#1082;&#1072;-&#1089;&#1080;&#1089;&#1090;&#1077;&#1084;&#1072;%20lev%20-%2011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93%20&#1044;&#1077;&#1082;&#1072;&#1073;&#1088;&#1100;%202021/&#1056;&#1072;&#1089;&#1090;&#1072;&#1084;&#1086;&#1078;&#1082;&#1072;%20BLUM%202022%20January%2008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98%20&#1040;&#1087;&#1088;&#1077;&#1083;&#1100;%202022/&#1056;&#1072;&#1089;&#1090;&#1072;&#1084;&#1086;&#1078;&#1082;&#1072;%20BLUM%20%2001%2005%202023%20%20%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9/&#1057;&#1087;&#1077;&#1094;&#1080;&#1092;&#1080;&#1082;&#1072;&#1094;&#1080;&#1103;%20&#1085;&#1072;%20&#1087;&#1086;&#1089;&#1090;&#1072;&#1074;&#1082;&#1091;%20&#8470;%20610036514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2/Blum_Transport_BAU-6100242354_20191125-130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4/&#1048;&#1085;&#1092;&#1086;&#1088;&#1084;&#1072;&#1094;&#1080;&#1103;%20&#1087;&#1086;%20&#1090;&#1088;&#1072;&#1085;&#1089;&#1087;&#1086;&#1088;&#1090;&#1091;-6100280910_2020032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4/&#1056;&#1072;&#1089;&#1090;&#1072;&#1084;&#1086;&#1078;&#1082;&#1072;%20&#1072;&#1087;&#1088;&#1077;&#1083;&#1100;%202020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96%20&#1052;&#1072;&#1088;&#1090;%202022/&#1056;&#1072;&#1089;&#1090;&#1072;&#1084;&#1086;&#1078;&#1082;&#1072;%20BLUM%202022%20April%2001%2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9/&#1056;&#1072;&#1089;&#1090;&#1072;&#1084;&#1086;&#1078;&#1082;&#1072;%20BLUM%202020-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56;&#1072;&#1089;&#1090;&#1072;&#1084;&#1086;&#1078;&#1082;&#1072;%20BLUM%20%2007%2006%202023%20%20%20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7/&#1056;&#1072;&#1089;&#1090;&#1072;&#1084;&#1086;&#1078;&#1082;&#1072;%20BLUM%202020-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3/Blumart_Transport_BAU-6100263290_20200129-113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69;&#1071;%20&#1041;&#1051;&#1070;&#1052;/&#1041;&#1051;&#1070;&#1052;%20&#1047;&#1072;&#1082;&#1072;&#1079;&#1099;/&#1047;&#1072;&#1082;&#1072;&#1079;%2073/&#1056;&#1072;&#1089;&#1090;&#1072;&#1084;&#1086;&#1078;&#1082;&#1072;%20&#1092;&#1077;&#1074;&#1088;&#1072;&#1083;&#1100;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  <sheetName val="прайс"/>
      <sheetName val="Прибыль факт"/>
      <sheetName val="Расчет изменений"/>
      <sheetName val="Рент"/>
      <sheetName val="Изм заказов"/>
      <sheetName val="Петли образцы"/>
      <sheetName val="Прайс собранный"/>
      <sheetName val="Tandem"/>
      <sheetName val="Лист3"/>
      <sheetName val="Заглушки"/>
      <sheetName val="Тандем стар"/>
      <sheetName val="ИЗ 2"/>
      <sheetName val="Расчет цен"/>
      <sheetName val="расчет"/>
      <sheetName val="Лист1"/>
      <sheetName val="Связи"/>
      <sheetName val="Цены 01 10 2017"/>
      <sheetName val="вопр1"/>
      <sheetName val="вопр3"/>
      <sheetName val="вопр2"/>
      <sheetName val=" заполн"/>
    </sheetNames>
    <sheetDataSet>
      <sheetData sheetId="0">
        <row r="7">
          <cell r="F7">
            <v>260</v>
          </cell>
        </row>
        <row r="13">
          <cell r="F13">
            <v>80</v>
          </cell>
        </row>
        <row r="20">
          <cell r="F20">
            <v>240</v>
          </cell>
        </row>
        <row r="36">
          <cell r="F36">
            <v>9740</v>
          </cell>
        </row>
        <row r="37">
          <cell r="F37">
            <v>10570</v>
          </cell>
        </row>
        <row r="38">
          <cell r="F38">
            <v>11720</v>
          </cell>
        </row>
        <row r="39">
          <cell r="F39">
            <v>4670</v>
          </cell>
        </row>
        <row r="40">
          <cell r="F40">
            <v>5250</v>
          </cell>
        </row>
        <row r="41">
          <cell r="F41">
            <v>6390</v>
          </cell>
        </row>
        <row r="42">
          <cell r="F42">
            <v>7330</v>
          </cell>
        </row>
        <row r="56">
          <cell r="F56">
            <v>1000</v>
          </cell>
        </row>
        <row r="57">
          <cell r="F57">
            <v>1000</v>
          </cell>
        </row>
        <row r="58">
          <cell r="F58">
            <v>100</v>
          </cell>
        </row>
        <row r="94">
          <cell r="F94">
            <v>10730</v>
          </cell>
        </row>
        <row r="95">
          <cell r="F95">
            <v>11890</v>
          </cell>
        </row>
        <row r="96">
          <cell r="F96">
            <v>11930</v>
          </cell>
        </row>
        <row r="97">
          <cell r="F97">
            <v>20120</v>
          </cell>
        </row>
        <row r="100">
          <cell r="F100">
            <v>6910</v>
          </cell>
        </row>
        <row r="101">
          <cell r="F101">
            <v>8260</v>
          </cell>
        </row>
        <row r="102">
          <cell r="F102">
            <v>7230</v>
          </cell>
        </row>
        <row r="103">
          <cell r="F103">
            <v>8590</v>
          </cell>
        </row>
        <row r="104">
          <cell r="F104">
            <v>8160</v>
          </cell>
        </row>
        <row r="105">
          <cell r="F105">
            <v>9530</v>
          </cell>
        </row>
        <row r="119">
          <cell r="F119">
            <v>650</v>
          </cell>
        </row>
        <row r="120">
          <cell r="F120">
            <v>150</v>
          </cell>
        </row>
        <row r="122">
          <cell r="F122">
            <v>70</v>
          </cell>
        </row>
        <row r="125">
          <cell r="F125">
            <v>3520</v>
          </cell>
        </row>
        <row r="126">
          <cell r="F126">
            <v>5170</v>
          </cell>
        </row>
        <row r="127">
          <cell r="F127">
            <v>10730</v>
          </cell>
        </row>
        <row r="128">
          <cell r="F128">
            <v>11940</v>
          </cell>
        </row>
        <row r="129">
          <cell r="F129">
            <v>11940</v>
          </cell>
        </row>
        <row r="130">
          <cell r="F130">
            <v>20100</v>
          </cell>
        </row>
        <row r="131">
          <cell r="F131">
            <v>7440</v>
          </cell>
        </row>
        <row r="132">
          <cell r="F132">
            <v>8490</v>
          </cell>
        </row>
        <row r="133">
          <cell r="F133">
            <v>2940</v>
          </cell>
        </row>
        <row r="134">
          <cell r="F134">
            <v>590</v>
          </cell>
        </row>
        <row r="186">
          <cell r="F186">
            <v>2810</v>
          </cell>
        </row>
        <row r="187">
          <cell r="F187">
            <v>3040</v>
          </cell>
        </row>
        <row r="188">
          <cell r="F188">
            <v>1570</v>
          </cell>
        </row>
        <row r="189">
          <cell r="F189">
            <v>1570</v>
          </cell>
        </row>
        <row r="190">
          <cell r="F190">
            <v>1630</v>
          </cell>
        </row>
        <row r="191">
          <cell r="F191">
            <v>1630</v>
          </cell>
        </row>
        <row r="192">
          <cell r="F192">
            <v>1680</v>
          </cell>
        </row>
        <row r="193">
          <cell r="F193">
            <v>1680</v>
          </cell>
        </row>
        <row r="194">
          <cell r="F194">
            <v>1780</v>
          </cell>
        </row>
        <row r="195">
          <cell r="F195">
            <v>1780</v>
          </cell>
        </row>
        <row r="196">
          <cell r="F196">
            <v>1840</v>
          </cell>
        </row>
        <row r="197">
          <cell r="F197">
            <v>1840</v>
          </cell>
        </row>
        <row r="198">
          <cell r="F198">
            <v>2150</v>
          </cell>
        </row>
        <row r="199">
          <cell r="F199">
            <v>2150</v>
          </cell>
        </row>
        <row r="200">
          <cell r="F200">
            <v>2410</v>
          </cell>
        </row>
        <row r="201">
          <cell r="F201">
            <v>2410</v>
          </cell>
        </row>
        <row r="202">
          <cell r="F202">
            <v>3360</v>
          </cell>
        </row>
        <row r="203">
          <cell r="F203">
            <v>130</v>
          </cell>
        </row>
        <row r="205">
          <cell r="F205">
            <v>1050</v>
          </cell>
        </row>
        <row r="206">
          <cell r="F206">
            <v>130</v>
          </cell>
        </row>
        <row r="250">
          <cell r="F250">
            <v>11360</v>
          </cell>
        </row>
        <row r="297">
          <cell r="F297">
            <v>520</v>
          </cell>
        </row>
        <row r="300">
          <cell r="K300">
            <v>7310</v>
          </cell>
        </row>
        <row r="303">
          <cell r="K303">
            <v>7310</v>
          </cell>
        </row>
        <row r="306">
          <cell r="K306">
            <v>7310</v>
          </cell>
        </row>
        <row r="309">
          <cell r="K309">
            <v>7410</v>
          </cell>
        </row>
        <row r="312">
          <cell r="K312">
            <v>7450</v>
          </cell>
        </row>
        <row r="315">
          <cell r="K315">
            <v>7600</v>
          </cell>
        </row>
        <row r="318">
          <cell r="K318">
            <v>8180</v>
          </cell>
        </row>
        <row r="320">
          <cell r="K320">
            <v>6050</v>
          </cell>
        </row>
        <row r="323">
          <cell r="F323">
            <v>7660</v>
          </cell>
        </row>
        <row r="325">
          <cell r="K325">
            <v>7120</v>
          </cell>
        </row>
        <row r="328">
          <cell r="K328">
            <v>7120</v>
          </cell>
        </row>
        <row r="331">
          <cell r="K331">
            <v>7120</v>
          </cell>
        </row>
        <row r="334">
          <cell r="K334">
            <v>7200</v>
          </cell>
        </row>
        <row r="337">
          <cell r="K337">
            <v>7290</v>
          </cell>
        </row>
        <row r="340">
          <cell r="K340">
            <v>7450</v>
          </cell>
        </row>
        <row r="343">
          <cell r="K343">
            <v>7990</v>
          </cell>
        </row>
        <row r="375">
          <cell r="F375">
            <v>6740</v>
          </cell>
        </row>
        <row r="401">
          <cell r="F401">
            <v>10340</v>
          </cell>
        </row>
        <row r="444">
          <cell r="F444">
            <v>770</v>
          </cell>
        </row>
        <row r="604">
          <cell r="F604">
            <v>1420</v>
          </cell>
        </row>
        <row r="618">
          <cell r="F618">
            <v>2360</v>
          </cell>
        </row>
        <row r="659">
          <cell r="F659">
            <v>320</v>
          </cell>
        </row>
        <row r="692">
          <cell r="F692">
            <v>330</v>
          </cell>
          <cell r="K692">
            <v>390</v>
          </cell>
        </row>
        <row r="693">
          <cell r="F693">
            <v>330</v>
          </cell>
          <cell r="K693">
            <v>390</v>
          </cell>
        </row>
        <row r="698">
          <cell r="F698">
            <v>1770</v>
          </cell>
        </row>
        <row r="700">
          <cell r="F700">
            <v>1900</v>
          </cell>
        </row>
        <row r="701">
          <cell r="F701">
            <v>1900</v>
          </cell>
        </row>
        <row r="757">
          <cell r="F757">
            <v>1050</v>
          </cell>
        </row>
        <row r="758">
          <cell r="F758">
            <v>1050</v>
          </cell>
        </row>
        <row r="767">
          <cell r="F767">
            <v>630</v>
          </cell>
        </row>
        <row r="768">
          <cell r="F768">
            <v>630</v>
          </cell>
        </row>
        <row r="782">
          <cell r="F782">
            <v>27750</v>
          </cell>
        </row>
        <row r="783">
          <cell r="F783">
            <v>20940</v>
          </cell>
        </row>
        <row r="784">
          <cell r="F784">
            <v>70</v>
          </cell>
        </row>
        <row r="785">
          <cell r="F785">
            <v>70</v>
          </cell>
        </row>
        <row r="796">
          <cell r="F796">
            <v>320</v>
          </cell>
        </row>
        <row r="797">
          <cell r="F797">
            <v>320</v>
          </cell>
        </row>
        <row r="800">
          <cell r="F800">
            <v>3560</v>
          </cell>
        </row>
        <row r="804">
          <cell r="F804">
            <v>3360</v>
          </cell>
        </row>
        <row r="808">
          <cell r="F808">
            <v>5900</v>
          </cell>
        </row>
        <row r="809">
          <cell r="F809">
            <v>8020</v>
          </cell>
        </row>
        <row r="840">
          <cell r="F840">
            <v>580</v>
          </cell>
        </row>
        <row r="1000">
          <cell r="F1000">
            <v>5760</v>
          </cell>
        </row>
        <row r="1001">
          <cell r="F1001">
            <v>5870</v>
          </cell>
        </row>
        <row r="1040">
          <cell r="F1040">
            <v>1210</v>
          </cell>
        </row>
        <row r="1041">
          <cell r="F1041">
            <v>7280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 Acc"/>
      <sheetName val="BLUM 08 01 2022 Acc"/>
      <sheetName val="BLUM 08 01 2022 Cust"/>
      <sheetName val="BLUM 28 11 2021 Acc"/>
      <sheetName val="BLUM 05 11 2021"/>
      <sheetName val="BLUM 28 11 2021 Cust"/>
      <sheetName val="BLUM 03 11 2021 Acc"/>
      <sheetName val="BLUM 03 11 2021 Cust"/>
      <sheetName val="BLUM 12 10 2021 Acc"/>
      <sheetName val="BLUM 12 10 2021 Cust"/>
      <sheetName val="BLUM 31 08 2021 Acc"/>
      <sheetName val="BLUM 31 08 2021 Cust"/>
      <sheetName val="Общее Cust"/>
      <sheetName val="BLUM 04 2021 Acc"/>
      <sheetName val="BLUM 04 2021 Cust"/>
      <sheetName val="Sheet3"/>
      <sheetName val="SISO 03 21 Acc"/>
      <sheetName val="SISO Acc Общ"/>
      <sheetName val="SISO 03 21 Cust"/>
    </sheetNames>
    <sheetDataSet>
      <sheetData sheetId="0"/>
      <sheetData sheetId="1">
        <row r="109">
          <cell r="L109">
            <v>3.3042000000000002</v>
          </cell>
        </row>
      </sheetData>
      <sheetData sheetId="2"/>
      <sheetData sheetId="3">
        <row r="97">
          <cell r="L97">
            <v>0.18530000000000002</v>
          </cell>
        </row>
        <row r="158">
          <cell r="B158">
            <v>0.26656249999999998</v>
          </cell>
        </row>
      </sheetData>
      <sheetData sheetId="4"/>
      <sheetData sheetId="5"/>
      <sheetData sheetId="6">
        <row r="100">
          <cell r="M100">
            <v>10.0587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UM 01 05 2023 Acc"/>
      <sheetName val="BLUM 01 05 2023 Cust"/>
      <sheetName val="BLUM 01 04 2023 Acc"/>
      <sheetName val="BLUM Cust 01 04 2023"/>
      <sheetName val="BLUM 01 03 2023 Acc"/>
      <sheetName val="BLUM 02 03 2023 Acc"/>
      <sheetName val="BLUM Cust 01 03 2023 "/>
      <sheetName val="Blum Cust 02 03 2023 Cust"/>
      <sheetName val="BLUM 01 02 2023 Acc"/>
      <sheetName val="BLUM Cust 01 02 2023 Cust"/>
      <sheetName val="Общее Acc"/>
      <sheetName val="BLUM 07 01 2023 Acc"/>
      <sheetName val="BLUM 07 01 2023 Cust"/>
      <sheetName val="BLUM 08 12 2022 Acc"/>
      <sheetName val="BLUM 08 12 Cust"/>
      <sheetName val="BLUM 02 11 2022 Acc"/>
      <sheetName val="BLUM Cust  02 11 2022 "/>
      <sheetName val="BLUM 06 10 2022 Acc"/>
      <sheetName val="BLUM Cust 06 10 2022"/>
      <sheetName val="BLUM 30 08 2022 Acc"/>
      <sheetName val="BLUM 30 08 2022 Cust"/>
      <sheetName val="BLUM 01 08 2022 Acc"/>
      <sheetName val="BLUM 01 08 2022 Cust "/>
      <sheetName val="Общее Cust"/>
      <sheetName val="BLUM 01 07 2022 Acc"/>
      <sheetName val="BLUM 01 07 2022 Cust"/>
      <sheetName val="BLUM 02 06 2022 Acc"/>
      <sheetName val="BLUM Cust 02 06 2022"/>
      <sheetName val="BLUM 28 04 2022 Acc"/>
      <sheetName val="BLUM 28 04 2022 Cust"/>
      <sheetName val="BLUM 19 04 2022 Acc"/>
      <sheetName val="BLUM 19 04 2022 Cust"/>
      <sheetName val="BLUM 31 03 2022 Acc"/>
      <sheetName val="BLUM 31 03 2022 Cust"/>
      <sheetName val="BLUM 01 03 2022 Acc"/>
      <sheetName val="BLUM 01 03 2022 Cust"/>
      <sheetName val="BLUM 04 02 2022 Acc"/>
      <sheetName val="BLUM 04 02 2022 Cust"/>
      <sheetName val="BLUM 08 01 2022 Acc"/>
      <sheetName val="BLUM 08 01 2022 Cust"/>
      <sheetName val="BLUM 28 11 2021 Acc"/>
      <sheetName val="BLUM 05 11 2021"/>
      <sheetName val="BLUM 28 11 2021 Cust"/>
      <sheetName val="BLUM 03 11 2021 Acc"/>
      <sheetName val="BLUM 03 11 2021 Cust"/>
      <sheetName val="BLUM 12 10 2021 Acc"/>
      <sheetName val="BLUM 12 10 2021 Cust"/>
      <sheetName val="BLUM 04 2021 Acc"/>
      <sheetName val="BLUM 04 2021 Cust"/>
      <sheetName val="Sheet3"/>
      <sheetName val="SISO 03 21 Acc"/>
      <sheetName val="SISO Acc Общ"/>
      <sheetName val="SISO 03 21 Cu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102">
          <cell r="L102">
            <v>5.6913</v>
          </cell>
        </row>
        <row r="115">
          <cell r="B115">
            <v>1.183701388888889</v>
          </cell>
        </row>
        <row r="193">
          <cell r="B193">
            <v>3.3582999999999998</v>
          </cell>
        </row>
        <row r="226">
          <cell r="B226">
            <v>9.7208333333333341E-2</v>
          </cell>
        </row>
        <row r="277">
          <cell r="B277">
            <v>0.94499999999999995</v>
          </cell>
        </row>
        <row r="278">
          <cell r="B278">
            <v>0.1885</v>
          </cell>
        </row>
      </sheetData>
      <sheetData sheetId="25" refreshError="1"/>
      <sheetData sheetId="26" refreshError="1"/>
      <sheetData sheetId="27" refreshError="1"/>
      <sheetData sheetId="28" refreshError="1">
        <row r="176">
          <cell r="B176">
            <v>7.3639999999999997E-2</v>
          </cell>
        </row>
        <row r="196">
          <cell r="B196">
            <v>0.111</v>
          </cell>
        </row>
      </sheetData>
      <sheetData sheetId="29" refreshError="1"/>
      <sheetData sheetId="30" refreshError="1"/>
      <sheetData sheetId="31" refreshError="1"/>
      <sheetData sheetId="32" refreshError="1">
        <row r="95">
          <cell r="L95">
            <v>21.486699999999999</v>
          </cell>
        </row>
        <row r="142">
          <cell r="B142">
            <v>1.4021666666666668</v>
          </cell>
        </row>
        <row r="147">
          <cell r="B147">
            <v>1.0120000000000001E-2</v>
          </cell>
        </row>
        <row r="181">
          <cell r="B181">
            <v>0.111</v>
          </cell>
        </row>
        <row r="183">
          <cell r="B183">
            <v>2.6579999999999999E-2</v>
          </cell>
        </row>
        <row r="184">
          <cell r="B184">
            <v>9.9399999999999992E-3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зиции"/>
    </sheetNames>
    <sheetDataSet>
      <sheetData sheetId="0">
        <row r="4">
          <cell r="T4">
            <v>79.552000000000007</v>
          </cell>
        </row>
        <row r="138">
          <cell r="M138">
            <v>50</v>
          </cell>
          <cell r="X138">
            <v>0.61699999999999999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зиции"/>
    </sheetNames>
    <sheetDataSet>
      <sheetData sheetId="0">
        <row r="2">
          <cell r="T2">
            <v>105.75700000000001</v>
          </cell>
        </row>
        <row r="88">
          <cell r="X88">
            <v>2.8380000000000001</v>
          </cell>
        </row>
        <row r="89">
          <cell r="M89">
            <v>250</v>
          </cell>
          <cell r="X89">
            <v>16.484999999999999</v>
          </cell>
        </row>
        <row r="90">
          <cell r="M90">
            <v>250</v>
          </cell>
          <cell r="X90">
            <v>11.988</v>
          </cell>
        </row>
        <row r="92">
          <cell r="M92">
            <v>100</v>
          </cell>
          <cell r="X92">
            <v>0.501</v>
          </cell>
        </row>
        <row r="103">
          <cell r="M103">
            <v>10</v>
          </cell>
          <cell r="X103">
            <v>8.6890000000000001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зиции"/>
    </sheetNames>
    <sheetDataSet>
      <sheetData sheetId="0">
        <row r="2">
          <cell r="Q2">
            <v>109.38</v>
          </cell>
        </row>
        <row r="83">
          <cell r="M83">
            <v>20</v>
          </cell>
          <cell r="X83">
            <v>2.8109999999999999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 Acc"/>
      <sheetName val="Общее Cust"/>
      <sheetName val="Blum 12.2019-1"/>
      <sheetName val="BLUM 02.2020-Acc"/>
      <sheetName val="BLUM 02.2020 -C"/>
      <sheetName val="BLUM 04.20-C"/>
      <sheetName val="Blum 04.20 acc"/>
      <sheetName val="Blum 12.2019-2"/>
      <sheetName val="Siso 12.2019"/>
      <sheetName val="авг 19-1"/>
      <sheetName val="авг 19-2"/>
      <sheetName val="Sheet3"/>
      <sheetName val="Siso 02.2020 Acc"/>
      <sheetName val="Siso 02.2020 Cus"/>
    </sheetNames>
    <sheetDataSet>
      <sheetData sheetId="0"/>
      <sheetData sheetId="1"/>
      <sheetData sheetId="2"/>
      <sheetData sheetId="3"/>
      <sheetData sheetId="4"/>
      <sheetData sheetId="5"/>
      <sheetData sheetId="6">
        <row r="80">
          <cell r="M80">
            <v>2.75</v>
          </cell>
        </row>
        <row r="134">
          <cell r="L134">
            <v>1.9491666666666667</v>
          </cell>
        </row>
        <row r="193">
          <cell r="L193">
            <v>3.1040000000000002E-2</v>
          </cell>
        </row>
        <row r="194">
          <cell r="L194">
            <v>1.9910000000000001</v>
          </cell>
        </row>
      </sheetData>
      <sheetData sheetId="7"/>
      <sheetData sheetId="8"/>
      <sheetData sheetId="9"/>
      <sheetData sheetId="10"/>
      <sheetData sheetId="11"/>
      <sheetData sheetId="12">
        <row r="43">
          <cell r="G43">
            <v>300</v>
          </cell>
        </row>
      </sheetData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 Acc"/>
      <sheetName val="BLUM 01 03 2022 Acc"/>
      <sheetName val="BLUM 01 03 2022 Cust"/>
      <sheetName val="BLUM 04 02 2022 Acc"/>
      <sheetName val="BLUM 04 02 2022 Cust"/>
      <sheetName val="BLUM 08 01 2022 Acc"/>
      <sheetName val="BLUM 08 01 2022 Cust"/>
      <sheetName val="BLUM 28 11 2021 Acc"/>
      <sheetName val="BLUM 05 11 2021"/>
      <sheetName val="BLUM 28 11 2021 Cust"/>
      <sheetName val="BLUM 03 11 2021 Acc"/>
      <sheetName val="BLUM 03 11 2021 Cust"/>
      <sheetName val="BLUM 12 10 2021 Acc"/>
      <sheetName val="BLUM 12 10 2021 Cust"/>
      <sheetName val="Общее Cust"/>
      <sheetName val="BLUM 04 2021 Acc"/>
      <sheetName val="BLUM 04 2021 Cust"/>
      <sheetName val="Sheet3"/>
      <sheetName val="SISO 03 21 Acc"/>
      <sheetName val="SISO Acc Общ"/>
      <sheetName val="SISO 03 21 Cust"/>
    </sheetNames>
    <sheetDataSet>
      <sheetData sheetId="0"/>
      <sheetData sheetId="1">
        <row r="93">
          <cell r="L93">
            <v>10.085000000000001</v>
          </cell>
        </row>
        <row r="112">
          <cell r="B112">
            <v>0.99677777777777776</v>
          </cell>
        </row>
        <row r="114">
          <cell r="B114">
            <v>1.1020000000000001</v>
          </cell>
        </row>
        <row r="117">
          <cell r="B117">
            <v>1.3626354166666665</v>
          </cell>
        </row>
        <row r="121">
          <cell r="B121">
            <v>0.85433333333333339</v>
          </cell>
        </row>
        <row r="124">
          <cell r="B124">
            <v>1.3196979166666667</v>
          </cell>
        </row>
        <row r="198">
          <cell r="B198">
            <v>3.7999999999999999E-2</v>
          </cell>
        </row>
        <row r="208">
          <cell r="B208">
            <v>0.21616666666666665</v>
          </cell>
        </row>
        <row r="209">
          <cell r="B209">
            <v>1.0475000000000001</v>
          </cell>
        </row>
        <row r="210">
          <cell r="B210">
            <v>5.3400000000000003E-2</v>
          </cell>
        </row>
        <row r="211">
          <cell r="B211">
            <v>0.20399999999999999</v>
          </cell>
        </row>
        <row r="212">
          <cell r="B212">
            <v>0.11075</v>
          </cell>
        </row>
      </sheetData>
      <sheetData sheetId="2"/>
      <sheetData sheetId="3">
        <row r="94">
          <cell r="L94">
            <v>7.0034999999999998</v>
          </cell>
        </row>
        <row r="105">
          <cell r="K105">
            <v>1.482</v>
          </cell>
        </row>
        <row r="111">
          <cell r="K111">
            <v>1.436625</v>
          </cell>
        </row>
        <row r="143">
          <cell r="K143">
            <v>9.608333333333334E-2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 Acc"/>
      <sheetName val="BLUM 01 2021 Acc"/>
      <sheetName val="BLUM 01 2021 Cust"/>
      <sheetName val="BLUM 12 2020 Acc"/>
      <sheetName val="BLUM 12 2020 Cust"/>
      <sheetName val="BLUM 10 2020 Acc"/>
      <sheetName val="BLUM 10 20 Cust"/>
      <sheetName val="Общее Cust"/>
      <sheetName val="Sheet3"/>
      <sheetName val="Siso 02.2020 Acc"/>
      <sheetName val="Siso 02.2020 Cus"/>
    </sheetNames>
    <sheetDataSet>
      <sheetData sheetId="0"/>
      <sheetData sheetId="1"/>
      <sheetData sheetId="2"/>
      <sheetData sheetId="3">
        <row r="118">
          <cell r="C118">
            <v>1.4655833333333332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UM 07 06 2023 Acc"/>
      <sheetName val="BLUM 07 06 2023 Cust"/>
      <sheetName val="BLUM 01 05 2023 Acc"/>
      <sheetName val="BLUM 01 05 2023 Cust"/>
      <sheetName val="BLUM 01 04 2023 Acc"/>
      <sheetName val="BLUM Cust 01 04 2023"/>
      <sheetName val="BLUM 01 03 2023 Acc"/>
      <sheetName val="BLUM 02 03 2023 Acc"/>
      <sheetName val="BLUM Cust 01 03 2023 "/>
      <sheetName val="Blum Cust 02 03 2023 Cust"/>
      <sheetName val="BLUM 01 02 2023 Acc"/>
      <sheetName val="BLUM Cust 01 02 2023 Cust"/>
      <sheetName val="Общее Acc"/>
      <sheetName val="BLUM 07 01 2023 Acc"/>
      <sheetName val="BLUM 07 01 2023 Cust"/>
      <sheetName val="BLUM 08 12 2022 Acc"/>
      <sheetName val="BLUM 08 12 Cust"/>
      <sheetName val="BLUM 02 11 2022 Acc"/>
      <sheetName val="BLUM Cust  02 11 2022 "/>
      <sheetName val="BLUM 06 10 2022 Acc"/>
      <sheetName val="BLUM Cust 06 10 2022"/>
      <sheetName val="BLUM 30 08 2022 Acc"/>
      <sheetName val="BLUM 30 08 2022 Cust"/>
      <sheetName val="BLUM 01 08 2022 Acc"/>
      <sheetName val="BLUM 01 08 2022 Cust "/>
      <sheetName val="Общее Cust"/>
      <sheetName val="BLUM 01 07 2022 Acc"/>
      <sheetName val="BLUM 01 07 2022 Cust"/>
      <sheetName val="BLUM 02 06 2022 Acc"/>
      <sheetName val="BLUM Cust 02 06 2022"/>
      <sheetName val="BLUM 28 04 2022 Acc"/>
      <sheetName val="BLUM 28 04 2022 Cust"/>
      <sheetName val="BLUM 19 04 2022 Acc"/>
      <sheetName val="BLUM 19 04 2022 Cust"/>
      <sheetName val="BLUM 31 03 2022 Acc"/>
      <sheetName val="BLUM 31 03 2022 Cust"/>
      <sheetName val="BLUM 01 03 2022 Acc"/>
      <sheetName val="BLUM 01 03 2022 Cust"/>
      <sheetName val="BLUM 04 02 2022 Acc"/>
      <sheetName val="BLUM 04 02 2022 Cust"/>
      <sheetName val="BLUM 08 01 2022 Acc"/>
      <sheetName val="BLUM 08 01 2022 Cust"/>
      <sheetName val="BLUM 28 11 2021 Acc"/>
      <sheetName val="BLUM 05 11 2021"/>
      <sheetName val="BLUM 28 11 2021 Cust"/>
      <sheetName val="BLUM 03 11 2021 Acc"/>
      <sheetName val="BLUM 03 11 2021 Cust"/>
      <sheetName val="BLUM 12 10 2021 Acc"/>
      <sheetName val="BLUM 12 10 2021 Cust"/>
      <sheetName val="BLUM 04 2021 Acc"/>
      <sheetName val="BLUM 04 2021 Cust"/>
      <sheetName val="Sheet3"/>
      <sheetName val="SISO 03 21 Acc"/>
      <sheetName val="SISO Acc Общ"/>
      <sheetName val="SISO 03 21 Cust"/>
    </sheetNames>
    <sheetDataSet>
      <sheetData sheetId="0" refreshError="1"/>
      <sheetData sheetId="1" refreshError="1"/>
      <sheetData sheetId="2">
        <row r="220">
          <cell r="G220">
            <v>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 Acc"/>
      <sheetName val="BLUM 08 2020 Acc"/>
      <sheetName val="BLUM 0820 Cust"/>
      <sheetName val="BLUM 07.20 Cust"/>
      <sheetName val="BLUM 07.20 Acc"/>
      <sheetName val="Общее Cust"/>
      <sheetName val="Blum 06.20 Acc"/>
      <sheetName val="Blum 06.20 Cust"/>
      <sheetName val="Sheet3"/>
      <sheetName val="Siso 02.2020 Acc"/>
      <sheetName val="Siso 02.2020 Cus"/>
    </sheetNames>
    <sheetDataSet>
      <sheetData sheetId="0"/>
      <sheetData sheetId="1">
        <row r="148">
          <cell r="L148">
            <v>3.8187499999999999E-2</v>
          </cell>
        </row>
        <row r="168">
          <cell r="L168">
            <v>0.15440000000000001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зиции"/>
    </sheetNames>
    <sheetDataSet>
      <sheetData sheetId="0">
        <row r="2">
          <cell r="O2">
            <v>259.54000000000002</v>
          </cell>
        </row>
        <row r="7">
          <cell r="K7">
            <v>3</v>
          </cell>
          <cell r="V7">
            <v>1.831</v>
          </cell>
        </row>
        <row r="31">
          <cell r="K31">
            <v>60</v>
          </cell>
          <cell r="V31">
            <v>14.215</v>
          </cell>
        </row>
        <row r="41">
          <cell r="K41">
            <v>8</v>
          </cell>
          <cell r="V41">
            <v>19.611000000000001</v>
          </cell>
        </row>
        <row r="42">
          <cell r="K42">
            <v>40</v>
          </cell>
          <cell r="V42">
            <v>6.1760000000000002</v>
          </cell>
        </row>
        <row r="57">
          <cell r="K57">
            <v>80</v>
          </cell>
          <cell r="V57">
            <v>211.464</v>
          </cell>
        </row>
        <row r="76">
          <cell r="K76">
            <v>20</v>
          </cell>
          <cell r="V76">
            <v>5.66</v>
          </cell>
        </row>
        <row r="93">
          <cell r="K93">
            <v>20</v>
          </cell>
          <cell r="V93">
            <v>15.638</v>
          </cell>
        </row>
        <row r="122">
          <cell r="V122">
            <v>13.766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ее"/>
      <sheetName val="ОбщееТ"/>
      <sheetName val="Blum 12.2019-1"/>
      <sheetName val="BLUM 02.2020-Acc"/>
      <sheetName val="BLUM 02.2020 -C"/>
      <sheetName val="Blum 12.2019-2"/>
      <sheetName val="Siso 12.2019"/>
      <sheetName val="авг 19-1"/>
      <sheetName val="авг 19-2"/>
      <sheetName val="Sheet3"/>
      <sheetName val="Siso 02.2020 Acc"/>
      <sheetName val="Siso 02.2020 Cus"/>
    </sheetNames>
    <sheetDataSet>
      <sheetData sheetId="0"/>
      <sheetData sheetId="1">
        <row r="4">
          <cell r="S4">
            <v>32.43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45">
          <cell r="K45">
            <v>0.31459183673469387</v>
          </cell>
        </row>
        <row r="58">
          <cell r="K58">
            <v>6.9387755102040824E-3</v>
          </cell>
        </row>
      </sheetData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99"/>
  <sheetViews>
    <sheetView tabSelected="1" workbookViewId="0">
      <selection activeCell="A5" sqref="A5"/>
    </sheetView>
  </sheetViews>
  <sheetFormatPr defaultRowHeight="14.4" x14ac:dyDescent="0.3"/>
  <cols>
    <col min="1" max="1" width="14" style="60" customWidth="1"/>
    <col min="2" max="3" width="32" style="432" customWidth="1"/>
    <col min="4" max="4" width="50.44140625" style="88" customWidth="1"/>
    <col min="5" max="5" width="11.5546875" style="436" customWidth="1"/>
    <col min="6" max="6" width="10.6640625" hidden="1" customWidth="1"/>
    <col min="7" max="7" width="10.44140625" style="612" customWidth="1"/>
    <col min="8" max="8" width="8.88671875" style="662"/>
    <col min="9" max="9" width="0" hidden="1" customWidth="1"/>
  </cols>
  <sheetData>
    <row r="1" spans="1:9" x14ac:dyDescent="0.3">
      <c r="B1" s="432" t="s">
        <v>0</v>
      </c>
      <c r="D1" s="88" t="s">
        <v>0</v>
      </c>
      <c r="F1" s="415"/>
      <c r="H1" s="661"/>
      <c r="I1" s="663"/>
    </row>
    <row r="2" spans="1:9" x14ac:dyDescent="0.3">
      <c r="A2" s="60" t="s">
        <v>0</v>
      </c>
      <c r="D2" s="88" t="s">
        <v>0</v>
      </c>
      <c r="E2" s="436" t="s">
        <v>7309</v>
      </c>
      <c r="F2" s="418"/>
      <c r="G2" s="612" t="s">
        <v>0</v>
      </c>
      <c r="H2" s="661"/>
      <c r="I2" s="664"/>
    </row>
    <row r="3" spans="1:9" ht="24" x14ac:dyDescent="0.3">
      <c r="A3" s="60" t="s">
        <v>0</v>
      </c>
      <c r="D3" s="88" t="s">
        <v>0</v>
      </c>
      <c r="F3" s="423" t="s">
        <v>6889</v>
      </c>
      <c r="G3" s="612" t="s">
        <v>0</v>
      </c>
      <c r="H3" s="661"/>
    </row>
    <row r="4" spans="1:9" x14ac:dyDescent="0.3">
      <c r="A4" s="60" t="s">
        <v>937</v>
      </c>
      <c r="B4" s="432" t="s">
        <v>2</v>
      </c>
      <c r="D4" s="88" t="s">
        <v>938</v>
      </c>
      <c r="F4" s="425"/>
      <c r="G4" s="612" t="s">
        <v>4524</v>
      </c>
      <c r="H4" s="661" t="s">
        <v>7244</v>
      </c>
    </row>
    <row r="5" spans="1:9" ht="24.6" x14ac:dyDescent="0.3">
      <c r="F5" s="427"/>
      <c r="H5" s="661" t="s">
        <v>7245</v>
      </c>
      <c r="I5" s="4" t="s">
        <v>7220</v>
      </c>
    </row>
    <row r="6" spans="1:9" x14ac:dyDescent="0.3">
      <c r="B6" s="97" t="s">
        <v>7313</v>
      </c>
      <c r="C6" s="97"/>
      <c r="F6" s="415"/>
      <c r="H6" s="662" t="s">
        <v>0</v>
      </c>
    </row>
    <row r="7" spans="1:9" x14ac:dyDescent="0.3">
      <c r="A7" s="60" t="s">
        <v>939</v>
      </c>
      <c r="B7" s="432" t="s">
        <v>5127</v>
      </c>
      <c r="D7" s="88" t="s">
        <v>4622</v>
      </c>
      <c r="E7" s="436" t="s">
        <v>6469</v>
      </c>
      <c r="F7" s="436">
        <v>50</v>
      </c>
      <c r="G7" s="612">
        <v>2.4799999999999999E-2</v>
      </c>
      <c r="H7" s="662">
        <v>290</v>
      </c>
      <c r="I7" s="4" t="e">
        <f>(H7-#REF!)/#REF!</f>
        <v>#REF!</v>
      </c>
    </row>
    <row r="8" spans="1:9" x14ac:dyDescent="0.3">
      <c r="A8" s="60" t="s">
        <v>940</v>
      </c>
      <c r="B8" s="432" t="s">
        <v>5128</v>
      </c>
      <c r="D8" s="88" t="s">
        <v>5129</v>
      </c>
      <c r="E8" s="436" t="s">
        <v>6469</v>
      </c>
      <c r="F8" s="439">
        <v>50</v>
      </c>
      <c r="G8" s="612">
        <v>3.3399999999999999E-2</v>
      </c>
      <c r="H8" s="662">
        <v>360</v>
      </c>
      <c r="I8" s="4" t="e">
        <f>(H8-#REF!)/#REF!</f>
        <v>#REF!</v>
      </c>
    </row>
    <row r="9" spans="1:9" x14ac:dyDescent="0.3">
      <c r="A9" s="60" t="s">
        <v>942</v>
      </c>
      <c r="B9" s="432" t="s">
        <v>5130</v>
      </c>
      <c r="D9" s="88" t="s">
        <v>5131</v>
      </c>
      <c r="E9" s="436" t="s">
        <v>6469</v>
      </c>
      <c r="F9" s="439">
        <v>50</v>
      </c>
      <c r="G9" s="612">
        <v>3.7400000000000003E-2</v>
      </c>
      <c r="H9" s="662">
        <v>460</v>
      </c>
      <c r="I9" s="4" t="e">
        <f>(H9-#REF!)/#REF!</f>
        <v>#REF!</v>
      </c>
    </row>
    <row r="10" spans="1:9" x14ac:dyDescent="0.3">
      <c r="A10" s="60" t="s">
        <v>944</v>
      </c>
      <c r="B10" s="432" t="s">
        <v>5132</v>
      </c>
      <c r="D10" s="88" t="s">
        <v>5133</v>
      </c>
      <c r="E10" s="436" t="s">
        <v>6469</v>
      </c>
      <c r="F10" s="439">
        <v>50</v>
      </c>
      <c r="G10" s="612">
        <v>2.2200000000000001E-2</v>
      </c>
      <c r="H10" s="662">
        <v>340</v>
      </c>
      <c r="I10" s="4" t="e">
        <f>(H10-#REF!)/#REF!</f>
        <v>#REF!</v>
      </c>
    </row>
    <row r="11" spans="1:9" x14ac:dyDescent="0.3">
      <c r="A11" s="60" t="s">
        <v>946</v>
      </c>
      <c r="B11" s="432" t="s">
        <v>5134</v>
      </c>
      <c r="D11" s="88" t="s">
        <v>4623</v>
      </c>
      <c r="E11" s="436" t="s">
        <v>6469</v>
      </c>
      <c r="F11" s="439">
        <v>500</v>
      </c>
      <c r="G11" s="612">
        <v>2.6620000000000001E-2</v>
      </c>
      <c r="H11" s="662">
        <v>290</v>
      </c>
      <c r="I11" s="4" t="e">
        <f>(H11-#REF!)/#REF!</f>
        <v>#REF!</v>
      </c>
    </row>
    <row r="12" spans="1:9" x14ac:dyDescent="0.3">
      <c r="A12" s="60" t="s">
        <v>4624</v>
      </c>
      <c r="B12" s="432" t="s">
        <v>5100</v>
      </c>
      <c r="D12" s="88" t="s">
        <v>4623</v>
      </c>
      <c r="E12" s="436" t="s">
        <v>6469</v>
      </c>
      <c r="F12" s="439">
        <v>500</v>
      </c>
      <c r="G12" s="612">
        <v>3.1149999999999997E-2</v>
      </c>
      <c r="H12" s="662">
        <v>340</v>
      </c>
      <c r="I12" s="4" t="e">
        <f>(H12-#REF!)/#REF!</f>
        <v>#REF!</v>
      </c>
    </row>
    <row r="13" spans="1:9" x14ac:dyDescent="0.3">
      <c r="A13" s="60" t="s">
        <v>948</v>
      </c>
      <c r="B13" s="432" t="s">
        <v>5135</v>
      </c>
      <c r="D13" s="88" t="s">
        <v>5136</v>
      </c>
      <c r="E13" s="436" t="s">
        <v>6470</v>
      </c>
      <c r="F13" s="439">
        <v>50</v>
      </c>
      <c r="G13" s="612">
        <v>3.1280000000000002E-2</v>
      </c>
      <c r="H13" s="662">
        <v>320</v>
      </c>
      <c r="I13" s="4" t="e">
        <f>(H13-#REF!)/#REF!</f>
        <v>#REF!</v>
      </c>
    </row>
    <row r="14" spans="1:9" x14ac:dyDescent="0.3">
      <c r="A14" s="60" t="s">
        <v>951</v>
      </c>
      <c r="B14" s="432" t="s">
        <v>5137</v>
      </c>
      <c r="D14" s="88" t="s">
        <v>4626</v>
      </c>
      <c r="E14" s="436" t="s">
        <v>6469</v>
      </c>
      <c r="F14" s="439">
        <v>500</v>
      </c>
      <c r="G14" s="612">
        <v>1.754E-2</v>
      </c>
      <c r="H14" s="662">
        <v>90</v>
      </c>
      <c r="I14" s="4" t="e">
        <f>(H14-#REF!)/#REF!</f>
        <v>#REF!</v>
      </c>
    </row>
    <row r="15" spans="1:9" x14ac:dyDescent="0.3">
      <c r="A15" s="60" t="s">
        <v>4627</v>
      </c>
      <c r="B15" s="432" t="s">
        <v>5101</v>
      </c>
      <c r="D15" s="88" t="s">
        <v>4626</v>
      </c>
      <c r="E15" s="436" t="s">
        <v>6469</v>
      </c>
      <c r="F15" s="439">
        <v>500</v>
      </c>
      <c r="G15" s="612">
        <v>3.1149999999999997E-2</v>
      </c>
      <c r="H15" s="662">
        <v>170</v>
      </c>
      <c r="I15" s="4" t="e">
        <f>(H15-#REF!)/#REF!</f>
        <v>#REF!</v>
      </c>
    </row>
    <row r="16" spans="1:9" x14ac:dyDescent="0.3">
      <c r="A16" s="60" t="s">
        <v>953</v>
      </c>
      <c r="B16" s="432" t="s">
        <v>5138</v>
      </c>
      <c r="D16" s="88" t="s">
        <v>4629</v>
      </c>
      <c r="E16" s="436" t="s">
        <v>6469</v>
      </c>
      <c r="F16" s="439">
        <v>500</v>
      </c>
      <c r="G16" s="612">
        <v>2.036E-2</v>
      </c>
      <c r="H16" s="662">
        <v>120</v>
      </c>
      <c r="I16" s="4" t="e">
        <f>(H16-#REF!)/#REF!</f>
        <v>#REF!</v>
      </c>
    </row>
    <row r="17" spans="1:9" x14ac:dyDescent="0.3">
      <c r="A17" s="60" t="s">
        <v>955</v>
      </c>
      <c r="B17" s="432" t="s">
        <v>5139</v>
      </c>
      <c r="D17" s="88" t="s">
        <v>957</v>
      </c>
      <c r="E17" s="436" t="s">
        <v>6469</v>
      </c>
      <c r="F17" s="439">
        <v>500</v>
      </c>
      <c r="G17" s="612">
        <v>2.5021999999999999E-2</v>
      </c>
      <c r="H17" s="662">
        <v>170</v>
      </c>
      <c r="I17" s="4" t="e">
        <f>(H17-#REF!)/#REF!</f>
        <v>#REF!</v>
      </c>
    </row>
    <row r="18" spans="1:9" x14ac:dyDescent="0.3">
      <c r="A18" s="60" t="s">
        <v>6890</v>
      </c>
      <c r="B18" s="432" t="s">
        <v>6891</v>
      </c>
      <c r="D18" s="88" t="s">
        <v>6892</v>
      </c>
      <c r="E18" s="436" t="s">
        <v>6469</v>
      </c>
      <c r="F18" s="439">
        <v>500</v>
      </c>
      <c r="G18" s="612">
        <v>2.4194E-2</v>
      </c>
      <c r="H18" s="662">
        <v>170</v>
      </c>
      <c r="I18" s="4" t="e">
        <f>(H18-#REF!)/#REF!</f>
        <v>#REF!</v>
      </c>
    </row>
    <row r="19" spans="1:9" x14ac:dyDescent="0.3">
      <c r="A19" s="60" t="s">
        <v>958</v>
      </c>
      <c r="B19" s="432" t="s">
        <v>5140</v>
      </c>
      <c r="D19" s="88" t="s">
        <v>960</v>
      </c>
      <c r="E19" s="436" t="s">
        <v>6469</v>
      </c>
      <c r="F19" s="439">
        <v>500</v>
      </c>
      <c r="G19" s="612">
        <v>2.7519999999999999E-2</v>
      </c>
      <c r="H19" s="662">
        <v>190</v>
      </c>
      <c r="I19" s="4" t="e">
        <f>(H19-#REF!)/#REF!</f>
        <v>#REF!</v>
      </c>
    </row>
    <row r="20" spans="1:9" x14ac:dyDescent="0.3">
      <c r="A20" s="60" t="s">
        <v>4196</v>
      </c>
      <c r="B20" s="432" t="s">
        <v>5141</v>
      </c>
      <c r="D20" s="88" t="s">
        <v>957</v>
      </c>
      <c r="E20" s="436" t="s">
        <v>6469</v>
      </c>
      <c r="F20" s="439">
        <v>500</v>
      </c>
      <c r="G20" s="612">
        <v>2.4718E-2</v>
      </c>
      <c r="H20" s="662">
        <v>180</v>
      </c>
      <c r="I20" s="4" t="e">
        <f>(H20-#REF!)/#REF!</f>
        <v>#REF!</v>
      </c>
    </row>
    <row r="21" spans="1:9" x14ac:dyDescent="0.3">
      <c r="A21" s="60" t="s">
        <v>4198</v>
      </c>
      <c r="B21" s="432" t="s">
        <v>5142</v>
      </c>
      <c r="D21" s="88" t="s">
        <v>4200</v>
      </c>
      <c r="E21" s="436" t="s">
        <v>6469</v>
      </c>
      <c r="F21" s="439">
        <v>500</v>
      </c>
      <c r="G21" s="612">
        <v>3.0431999999999997E-2</v>
      </c>
      <c r="H21" s="662">
        <v>340</v>
      </c>
      <c r="I21" s="4" t="e">
        <f>(H21-#REF!)/#REF!</f>
        <v>#REF!</v>
      </c>
    </row>
    <row r="22" spans="1:9" x14ac:dyDescent="0.3">
      <c r="A22" s="60" t="s">
        <v>4201</v>
      </c>
      <c r="B22" s="432" t="s">
        <v>5143</v>
      </c>
      <c r="D22" s="88" t="s">
        <v>4203</v>
      </c>
      <c r="E22" s="436" t="s">
        <v>6469</v>
      </c>
      <c r="F22" s="439">
        <v>500</v>
      </c>
      <c r="G22" s="612">
        <v>3.1149999999999997E-2</v>
      </c>
      <c r="H22" s="662">
        <v>390</v>
      </c>
      <c r="I22" s="4" t="e">
        <f>(H22-#REF!)/#REF!</f>
        <v>#REF!</v>
      </c>
    </row>
    <row r="23" spans="1:9" x14ac:dyDescent="0.3">
      <c r="A23" s="60" t="s">
        <v>6893</v>
      </c>
      <c r="B23" s="432" t="s">
        <v>6894</v>
      </c>
      <c r="D23" s="88" t="s">
        <v>6895</v>
      </c>
      <c r="E23" s="436" t="s">
        <v>6469</v>
      </c>
      <c r="F23" s="439">
        <v>250</v>
      </c>
      <c r="G23" s="612">
        <v>0.04</v>
      </c>
      <c r="H23" s="662">
        <v>580</v>
      </c>
      <c r="I23" s="4" t="e">
        <f>(H23-#REF!)/#REF!</f>
        <v>#REF!</v>
      </c>
    </row>
    <row r="24" spans="1:9" x14ac:dyDescent="0.3">
      <c r="A24" s="60" t="s">
        <v>6896</v>
      </c>
      <c r="B24" s="432" t="s">
        <v>6897</v>
      </c>
      <c r="D24" s="88" t="s">
        <v>6898</v>
      </c>
      <c r="E24" s="436" t="s">
        <v>6469</v>
      </c>
      <c r="F24" s="439">
        <v>250</v>
      </c>
      <c r="G24" s="612">
        <v>0.04</v>
      </c>
      <c r="H24" s="662">
        <v>600</v>
      </c>
      <c r="I24" s="4" t="e">
        <f>(H24-#REF!)/#REF!</f>
        <v>#REF!</v>
      </c>
    </row>
    <row r="25" spans="1:9" x14ac:dyDescent="0.3">
      <c r="A25" s="60" t="s">
        <v>961</v>
      </c>
      <c r="B25" s="432" t="s">
        <v>5144</v>
      </c>
      <c r="D25" s="88" t="s">
        <v>5145</v>
      </c>
      <c r="E25" s="436" t="s">
        <v>6469</v>
      </c>
      <c r="F25" s="439">
        <v>500</v>
      </c>
      <c r="G25" s="612">
        <v>1.566E-2</v>
      </c>
      <c r="H25" s="662">
        <v>270</v>
      </c>
      <c r="I25" s="4" t="e">
        <f>(H25-#REF!)/#REF!</f>
        <v>#REF!</v>
      </c>
    </row>
    <row r="26" spans="1:9" x14ac:dyDescent="0.3">
      <c r="A26" s="60" t="s">
        <v>6899</v>
      </c>
      <c r="B26" s="432" t="s">
        <v>5146</v>
      </c>
      <c r="D26" s="88" t="s">
        <v>5145</v>
      </c>
      <c r="E26" s="436" t="s">
        <v>6469</v>
      </c>
      <c r="F26" s="439">
        <v>500</v>
      </c>
      <c r="G26" s="612">
        <v>1.566E-2</v>
      </c>
      <c r="H26" s="662">
        <v>290</v>
      </c>
      <c r="I26" s="4" t="e">
        <f>(H26-#REF!)/#REF!</f>
        <v>#REF!</v>
      </c>
    </row>
    <row r="27" spans="1:9" x14ac:dyDescent="0.3">
      <c r="A27" s="60" t="s">
        <v>963</v>
      </c>
      <c r="B27" s="432" t="s">
        <v>5147</v>
      </c>
      <c r="D27" s="88" t="s">
        <v>965</v>
      </c>
      <c r="E27" s="436" t="s">
        <v>6469</v>
      </c>
      <c r="F27" s="439">
        <v>500</v>
      </c>
      <c r="G27" s="612">
        <v>0.02</v>
      </c>
      <c r="H27" s="662">
        <v>300</v>
      </c>
      <c r="I27" s="4" t="e">
        <f>(H27-#REF!)/#REF!</f>
        <v>#REF!</v>
      </c>
    </row>
    <row r="28" spans="1:9" x14ac:dyDescent="0.3">
      <c r="A28" s="60" t="s">
        <v>966</v>
      </c>
      <c r="B28" s="432" t="s">
        <v>5148</v>
      </c>
      <c r="D28" s="88" t="s">
        <v>965</v>
      </c>
      <c r="E28" s="436" t="s">
        <v>6469</v>
      </c>
      <c r="F28" s="439">
        <v>500</v>
      </c>
      <c r="G28" s="612">
        <v>0.02</v>
      </c>
      <c r="H28" s="662">
        <v>330</v>
      </c>
      <c r="I28" s="4" t="e">
        <f>(H28-#REF!)/#REF!</f>
        <v>#REF!</v>
      </c>
    </row>
    <row r="29" spans="1:9" x14ac:dyDescent="0.3">
      <c r="A29" s="60" t="s">
        <v>968</v>
      </c>
      <c r="B29" s="432" t="s">
        <v>5149</v>
      </c>
      <c r="D29" s="88" t="s">
        <v>5150</v>
      </c>
      <c r="E29" s="436" t="s">
        <v>6469</v>
      </c>
      <c r="F29" s="439">
        <v>50</v>
      </c>
      <c r="G29" s="612">
        <v>7.400000000000001E-2</v>
      </c>
      <c r="H29" s="662">
        <v>1500</v>
      </c>
      <c r="I29" s="4" t="e">
        <f>(H29-#REF!)/#REF!</f>
        <v>#REF!</v>
      </c>
    </row>
    <row r="30" spans="1:9" x14ac:dyDescent="0.3">
      <c r="A30" s="60" t="s">
        <v>971</v>
      </c>
      <c r="B30" s="432" t="s">
        <v>5151</v>
      </c>
      <c r="D30" s="88" t="s">
        <v>5152</v>
      </c>
      <c r="E30" s="436" t="s">
        <v>6469</v>
      </c>
      <c r="F30" s="439">
        <v>50</v>
      </c>
      <c r="G30" s="612">
        <v>7.3800000000000004E-2</v>
      </c>
      <c r="H30" s="662">
        <v>1500</v>
      </c>
      <c r="I30" s="4" t="e">
        <f>(H30-#REF!)/#REF!</f>
        <v>#REF!</v>
      </c>
    </row>
    <row r="31" spans="1:9" x14ac:dyDescent="0.3">
      <c r="A31" s="60" t="s">
        <v>974</v>
      </c>
      <c r="B31" s="432" t="s">
        <v>5153</v>
      </c>
      <c r="D31" s="88" t="s">
        <v>5154</v>
      </c>
      <c r="E31" s="436" t="s">
        <v>6469</v>
      </c>
      <c r="F31" s="439">
        <v>50</v>
      </c>
      <c r="G31" s="612">
        <v>7.3800000000000004E-2</v>
      </c>
      <c r="H31" s="662">
        <v>1500</v>
      </c>
      <c r="I31" s="4" t="e">
        <f>(H31-#REF!)/#REF!</f>
        <v>#REF!</v>
      </c>
    </row>
    <row r="32" spans="1:9" x14ac:dyDescent="0.3">
      <c r="A32" s="60" t="s">
        <v>976</v>
      </c>
      <c r="B32" s="432" t="s">
        <v>5155</v>
      </c>
      <c r="D32" s="88" t="s">
        <v>5156</v>
      </c>
      <c r="E32" s="436" t="s">
        <v>6469</v>
      </c>
      <c r="F32" s="439">
        <v>50</v>
      </c>
      <c r="G32" s="612">
        <v>4.7479999999999994E-2</v>
      </c>
      <c r="H32" s="662">
        <v>600</v>
      </c>
      <c r="I32" s="4" t="e">
        <f>(H32-#REF!)/#REF!</f>
        <v>#REF!</v>
      </c>
    </row>
    <row r="33" spans="1:9" x14ac:dyDescent="0.3">
      <c r="A33" s="60" t="s">
        <v>978</v>
      </c>
      <c r="B33" s="432" t="s">
        <v>5157</v>
      </c>
      <c r="D33" s="88" t="s">
        <v>5158</v>
      </c>
      <c r="E33" s="436" t="s">
        <v>6469</v>
      </c>
      <c r="F33" s="439">
        <v>250</v>
      </c>
      <c r="G33" s="612">
        <v>5.9200000000000003E-2</v>
      </c>
      <c r="H33" s="662">
        <v>870</v>
      </c>
      <c r="I33" s="4" t="e">
        <f>(H33-#REF!)/#REF!</f>
        <v>#REF!</v>
      </c>
    </row>
    <row r="34" spans="1:9" x14ac:dyDescent="0.3">
      <c r="A34" s="60" t="s">
        <v>980</v>
      </c>
      <c r="B34" s="432" t="s">
        <v>5159</v>
      </c>
      <c r="D34" s="88" t="s">
        <v>5160</v>
      </c>
      <c r="E34" s="436" t="s">
        <v>6469</v>
      </c>
      <c r="F34" s="439">
        <v>50</v>
      </c>
      <c r="G34" s="612">
        <v>4.2159999999999996E-2</v>
      </c>
      <c r="H34" s="662">
        <v>640</v>
      </c>
      <c r="I34" s="4" t="e">
        <f>(H34-#REF!)/#REF!</f>
        <v>#REF!</v>
      </c>
    </row>
    <row r="35" spans="1:9" x14ac:dyDescent="0.3">
      <c r="A35" s="60" t="s">
        <v>5161</v>
      </c>
      <c r="B35" s="432" t="s">
        <v>5162</v>
      </c>
      <c r="D35" s="88" t="s">
        <v>5163</v>
      </c>
      <c r="E35" s="436" t="s">
        <v>6469</v>
      </c>
      <c r="F35" s="439">
        <v>250</v>
      </c>
      <c r="G35" s="612">
        <v>6.9699999999999998E-2</v>
      </c>
      <c r="H35" s="662">
        <v>6400</v>
      </c>
      <c r="I35" s="4" t="e">
        <f>(H35-#REF!)/#REF!</f>
        <v>#REF!</v>
      </c>
    </row>
    <row r="36" spans="1:9" x14ac:dyDescent="0.3">
      <c r="A36" s="60" t="s">
        <v>984</v>
      </c>
      <c r="B36" s="432" t="s">
        <v>5164</v>
      </c>
      <c r="D36" s="88" t="s">
        <v>986</v>
      </c>
      <c r="E36" s="436" t="s">
        <v>6469</v>
      </c>
      <c r="F36" s="439">
        <v>500</v>
      </c>
      <c r="G36" s="612">
        <v>1.7929999999999998E-2</v>
      </c>
      <c r="H36" s="662">
        <v>330</v>
      </c>
      <c r="I36" s="4" t="e">
        <f>(H36-#REF!)/#REF!</f>
        <v>#REF!</v>
      </c>
    </row>
    <row r="37" spans="1:9" x14ac:dyDescent="0.3">
      <c r="A37" s="60" t="s">
        <v>987</v>
      </c>
      <c r="B37" s="432" t="s">
        <v>5165</v>
      </c>
      <c r="D37" s="88" t="s">
        <v>986</v>
      </c>
      <c r="E37" s="436" t="s">
        <v>6469</v>
      </c>
      <c r="F37" s="439">
        <v>500</v>
      </c>
      <c r="G37" s="612">
        <v>1.7929999999999998E-2</v>
      </c>
      <c r="H37" s="662">
        <v>330</v>
      </c>
      <c r="I37" s="4" t="e">
        <f>(H37-#REF!)/#REF!</f>
        <v>#REF!</v>
      </c>
    </row>
    <row r="38" spans="1:9" x14ac:dyDescent="0.3">
      <c r="A38" s="60" t="s">
        <v>989</v>
      </c>
      <c r="B38" s="432" t="s">
        <v>5166</v>
      </c>
      <c r="D38" s="88" t="s">
        <v>5167</v>
      </c>
      <c r="E38" s="436" t="s">
        <v>6469</v>
      </c>
      <c r="F38" s="439">
        <v>500</v>
      </c>
      <c r="G38" s="612">
        <v>1.6049999999999998E-2</v>
      </c>
      <c r="H38" s="662">
        <v>90</v>
      </c>
      <c r="I38" s="4" t="e">
        <f>(H38-#REF!)/#REF!</f>
        <v>#REF!</v>
      </c>
    </row>
    <row r="39" spans="1:9" x14ac:dyDescent="0.3">
      <c r="A39" s="60" t="s">
        <v>992</v>
      </c>
      <c r="B39" s="432" t="s">
        <v>5168</v>
      </c>
      <c r="D39" s="88" t="s">
        <v>994</v>
      </c>
      <c r="E39" s="436" t="s">
        <v>6469</v>
      </c>
      <c r="F39" s="439">
        <v>500</v>
      </c>
      <c r="G39" s="612">
        <v>2.622E-2</v>
      </c>
      <c r="H39" s="662">
        <v>270</v>
      </c>
      <c r="I39" s="4" t="e">
        <f>(H39-#REF!)/#REF!</f>
        <v>#REF!</v>
      </c>
    </row>
    <row r="40" spans="1:9" x14ac:dyDescent="0.3">
      <c r="A40" s="60" t="s">
        <v>995</v>
      </c>
      <c r="B40" s="432" t="s">
        <v>996</v>
      </c>
      <c r="D40" s="88" t="s">
        <v>997</v>
      </c>
      <c r="E40" s="436" t="s">
        <v>6470</v>
      </c>
      <c r="F40" s="439">
        <v>50</v>
      </c>
      <c r="G40" s="612">
        <v>3.6139999999999999E-2</v>
      </c>
      <c r="H40" s="662">
        <v>340</v>
      </c>
      <c r="I40" s="4" t="e">
        <f>(H40-#REF!)/#REF!</f>
        <v>#REF!</v>
      </c>
    </row>
    <row r="41" spans="1:9" x14ac:dyDescent="0.3">
      <c r="A41" s="60" t="s">
        <v>1034</v>
      </c>
      <c r="B41" s="432" t="s">
        <v>5189</v>
      </c>
      <c r="D41" s="88" t="s">
        <v>5190</v>
      </c>
      <c r="E41" s="436" t="s">
        <v>6472</v>
      </c>
      <c r="F41" s="439">
        <v>20</v>
      </c>
      <c r="G41" s="612">
        <v>0.10021000000000001</v>
      </c>
      <c r="H41" s="662">
        <v>830</v>
      </c>
      <c r="I41" s="4" t="e">
        <f>(H41-#REF!)/#REF!</f>
        <v>#REF!</v>
      </c>
    </row>
    <row r="42" spans="1:9" x14ac:dyDescent="0.3">
      <c r="A42" s="60" t="s">
        <v>1036</v>
      </c>
      <c r="B42" s="432" t="s">
        <v>5191</v>
      </c>
      <c r="D42" s="88" t="s">
        <v>5192</v>
      </c>
      <c r="E42" s="436" t="s">
        <v>6472</v>
      </c>
      <c r="F42" s="439">
        <v>20</v>
      </c>
      <c r="G42" s="612">
        <v>0.10186000000000001</v>
      </c>
      <c r="H42" s="662">
        <v>830</v>
      </c>
      <c r="I42" s="4" t="e">
        <f>(H42-#REF!)/#REF!</f>
        <v>#REF!</v>
      </c>
    </row>
    <row r="43" spans="1:9" x14ac:dyDescent="0.3">
      <c r="A43" s="60" t="s">
        <v>1051</v>
      </c>
      <c r="B43" s="432" t="s">
        <v>5203</v>
      </c>
      <c r="D43" s="88" t="s">
        <v>5204</v>
      </c>
      <c r="E43" s="436" t="s">
        <v>6470</v>
      </c>
      <c r="F43" s="439">
        <v>500</v>
      </c>
      <c r="G43" s="612">
        <v>6.0800000000000003E-3</v>
      </c>
      <c r="H43" s="662">
        <v>130</v>
      </c>
      <c r="I43" s="4" t="e">
        <f>(H43-#REF!)/#REF!</f>
        <v>#REF!</v>
      </c>
    </row>
    <row r="44" spans="1:9" x14ac:dyDescent="0.3">
      <c r="A44" s="60" t="s">
        <v>1054</v>
      </c>
      <c r="B44" s="432" t="s">
        <v>5205</v>
      </c>
      <c r="D44" s="88" t="s">
        <v>4640</v>
      </c>
      <c r="E44" s="436" t="s">
        <v>6470</v>
      </c>
      <c r="F44" s="439">
        <v>40</v>
      </c>
      <c r="G44" s="612">
        <v>0.27983333333333332</v>
      </c>
      <c r="H44" s="662">
        <v>4990</v>
      </c>
      <c r="I44" s="4" t="e">
        <f>(H44-#REF!)/#REF!</f>
        <v>#REF!</v>
      </c>
    </row>
    <row r="45" spans="1:9" x14ac:dyDescent="0.3">
      <c r="A45" s="60" t="s">
        <v>1056</v>
      </c>
      <c r="B45" s="432" t="s">
        <v>5102</v>
      </c>
      <c r="D45" s="88" t="s">
        <v>4641</v>
      </c>
      <c r="E45" s="436" t="s">
        <v>6470</v>
      </c>
      <c r="F45" s="439">
        <v>40</v>
      </c>
      <c r="G45" s="612">
        <v>0.28799999999999998</v>
      </c>
      <c r="H45" s="662">
        <v>5360</v>
      </c>
      <c r="I45" s="4" t="e">
        <f>(H45-#REF!)/#REF!</f>
        <v>#REF!</v>
      </c>
    </row>
    <row r="46" spans="1:9" x14ac:dyDescent="0.3">
      <c r="A46" s="60" t="s">
        <v>1058</v>
      </c>
      <c r="B46" s="432" t="s">
        <v>5206</v>
      </c>
      <c r="D46" s="88" t="s">
        <v>4642</v>
      </c>
      <c r="E46" s="436" t="s">
        <v>6470</v>
      </c>
      <c r="F46" s="439">
        <v>40</v>
      </c>
      <c r="G46" s="612">
        <v>0.27937499999999998</v>
      </c>
      <c r="H46" s="662">
        <v>4900</v>
      </c>
      <c r="I46" s="4" t="e">
        <f>(H46-#REF!)/#REF!</f>
        <v>#REF!</v>
      </c>
    </row>
    <row r="47" spans="1:9" x14ac:dyDescent="0.3">
      <c r="A47" s="60" t="s">
        <v>1060</v>
      </c>
      <c r="B47" s="432" t="s">
        <v>5207</v>
      </c>
      <c r="D47" s="88" t="s">
        <v>4643</v>
      </c>
      <c r="E47" s="436" t="s">
        <v>6470</v>
      </c>
      <c r="F47" s="439">
        <v>40</v>
      </c>
      <c r="G47" s="612">
        <v>0.27925</v>
      </c>
      <c r="H47" s="662">
        <v>5260</v>
      </c>
      <c r="I47" s="4" t="e">
        <f>(H47-#REF!)/#REF!</f>
        <v>#REF!</v>
      </c>
    </row>
    <row r="48" spans="1:9" x14ac:dyDescent="0.3">
      <c r="A48" s="60" t="s">
        <v>1062</v>
      </c>
      <c r="B48" s="432" t="s">
        <v>5208</v>
      </c>
      <c r="D48" s="88" t="s">
        <v>4644</v>
      </c>
      <c r="E48" s="436" t="s">
        <v>6470</v>
      </c>
      <c r="F48" s="439">
        <v>40</v>
      </c>
      <c r="G48" s="612">
        <v>0.28016666666666662</v>
      </c>
      <c r="H48" s="662">
        <v>4900</v>
      </c>
      <c r="I48" s="4" t="e">
        <f>(H48-#REF!)/#REF!</f>
        <v>#REF!</v>
      </c>
    </row>
    <row r="49" spans="1:9" x14ac:dyDescent="0.3">
      <c r="A49" s="60" t="s">
        <v>1064</v>
      </c>
      <c r="B49" s="432" t="s">
        <v>5103</v>
      </c>
      <c r="D49" s="88" t="s">
        <v>4645</v>
      </c>
      <c r="E49" s="436" t="s">
        <v>6470</v>
      </c>
      <c r="F49" s="439">
        <v>40</v>
      </c>
      <c r="G49" s="612">
        <v>0.27975</v>
      </c>
      <c r="H49" s="662">
        <v>5260</v>
      </c>
      <c r="I49" s="4" t="e">
        <f>(H49-#REF!)/#REF!</f>
        <v>#REF!</v>
      </c>
    </row>
    <row r="50" spans="1:9" x14ac:dyDescent="0.3">
      <c r="A50" s="60" t="s">
        <v>1081</v>
      </c>
      <c r="B50" s="432" t="s">
        <v>5209</v>
      </c>
      <c r="D50" s="88" t="s">
        <v>5210</v>
      </c>
      <c r="E50" s="436" t="s">
        <v>6470</v>
      </c>
      <c r="F50" s="439">
        <v>40</v>
      </c>
      <c r="G50" s="612">
        <v>0.42975000000000002</v>
      </c>
      <c r="H50" s="662">
        <v>5240</v>
      </c>
      <c r="I50" s="4" t="e">
        <f>(H50-#REF!)/#REF!</f>
        <v>#REF!</v>
      </c>
    </row>
    <row r="51" spans="1:9" x14ac:dyDescent="0.3">
      <c r="A51" s="60" t="s">
        <v>1084</v>
      </c>
      <c r="B51" s="432" t="s">
        <v>5211</v>
      </c>
      <c r="D51" s="88" t="s">
        <v>5212</v>
      </c>
      <c r="E51" s="436" t="s">
        <v>6470</v>
      </c>
      <c r="F51" s="439">
        <v>40</v>
      </c>
      <c r="G51" s="612">
        <v>0.42975000000000002</v>
      </c>
      <c r="H51" s="662">
        <v>5600</v>
      </c>
      <c r="I51" s="4" t="e">
        <f>(H51-#REF!)/#REF!</f>
        <v>#REF!</v>
      </c>
    </row>
    <row r="52" spans="1:9" x14ac:dyDescent="0.3">
      <c r="A52" s="60" t="s">
        <v>1086</v>
      </c>
      <c r="B52" s="432" t="s">
        <v>5213</v>
      </c>
      <c r="D52" s="88" t="s">
        <v>4646</v>
      </c>
      <c r="E52" s="436" t="s">
        <v>6470</v>
      </c>
      <c r="F52" s="439">
        <v>40</v>
      </c>
      <c r="G52" s="612">
        <v>0.442</v>
      </c>
      <c r="H52" s="662">
        <v>5840</v>
      </c>
      <c r="I52" s="4" t="e">
        <f>(H52-#REF!)/#REF!</f>
        <v>#REF!</v>
      </c>
    </row>
    <row r="53" spans="1:9" x14ac:dyDescent="0.3">
      <c r="A53" s="60" t="s">
        <v>1088</v>
      </c>
      <c r="B53" s="432" t="s">
        <v>5214</v>
      </c>
      <c r="D53" s="88" t="s">
        <v>5215</v>
      </c>
      <c r="E53" s="436" t="s">
        <v>6470</v>
      </c>
      <c r="F53" s="439">
        <v>40</v>
      </c>
      <c r="G53" s="612">
        <v>0.442</v>
      </c>
      <c r="H53" s="662">
        <v>6070</v>
      </c>
      <c r="I53" s="4" t="e">
        <f>(H53-#REF!)/#REF!</f>
        <v>#REF!</v>
      </c>
    </row>
    <row r="54" spans="1:9" x14ac:dyDescent="0.3">
      <c r="A54" s="60" t="s">
        <v>1090</v>
      </c>
      <c r="B54" s="432" t="s">
        <v>5104</v>
      </c>
      <c r="D54" s="88" t="s">
        <v>5105</v>
      </c>
      <c r="E54" s="436" t="s">
        <v>6470</v>
      </c>
      <c r="F54" s="439">
        <v>200</v>
      </c>
      <c r="G54" s="612">
        <v>1.32125E-2</v>
      </c>
      <c r="H54" s="662">
        <v>220</v>
      </c>
      <c r="I54" s="4" t="e">
        <f>(H54-#REF!)/#REF!</f>
        <v>#REF!</v>
      </c>
    </row>
    <row r="55" spans="1:9" x14ac:dyDescent="0.3">
      <c r="A55" s="60" t="s">
        <v>1093</v>
      </c>
      <c r="B55" s="432" t="s">
        <v>5216</v>
      </c>
      <c r="D55" s="88" t="s">
        <v>5217</v>
      </c>
      <c r="E55" s="436" t="s">
        <v>6470</v>
      </c>
      <c r="F55" s="439">
        <v>20</v>
      </c>
      <c r="G55" s="612">
        <v>7.0999999999999994E-2</v>
      </c>
      <c r="H55" s="662">
        <v>1500</v>
      </c>
      <c r="I55" s="4" t="e">
        <f>(H55-#REF!)/#REF!</f>
        <v>#REF!</v>
      </c>
    </row>
    <row r="56" spans="1:9" x14ac:dyDescent="0.3">
      <c r="A56" s="60" t="s">
        <v>1096</v>
      </c>
      <c r="B56" s="432" t="s">
        <v>5218</v>
      </c>
      <c r="D56" s="88" t="s">
        <v>5219</v>
      </c>
      <c r="E56" s="436" t="s">
        <v>6470</v>
      </c>
      <c r="F56" s="439">
        <v>50</v>
      </c>
      <c r="G56" s="612">
        <v>7.5199999999999989E-2</v>
      </c>
      <c r="H56" s="662">
        <v>1470</v>
      </c>
      <c r="I56" s="4" t="e">
        <f>(H56-#REF!)/#REF!</f>
        <v>#REF!</v>
      </c>
    </row>
    <row r="57" spans="1:9" x14ac:dyDescent="0.3">
      <c r="A57" s="60" t="s">
        <v>1099</v>
      </c>
      <c r="B57" s="432" t="s">
        <v>5220</v>
      </c>
      <c r="D57" s="88" t="s">
        <v>5219</v>
      </c>
      <c r="E57" s="436" t="s">
        <v>6470</v>
      </c>
      <c r="F57" s="439">
        <v>50</v>
      </c>
      <c r="G57" s="612">
        <v>7.5199999999999989E-2</v>
      </c>
      <c r="H57" s="662">
        <v>1470</v>
      </c>
      <c r="I57" s="4" t="e">
        <f>(H57-#REF!)/#REF!</f>
        <v>#REF!</v>
      </c>
    </row>
    <row r="58" spans="1:9" x14ac:dyDescent="0.3">
      <c r="A58" s="60" t="s">
        <v>1102</v>
      </c>
      <c r="B58" s="432" t="s">
        <v>5106</v>
      </c>
      <c r="D58" s="88" t="s">
        <v>5107</v>
      </c>
      <c r="E58" s="436" t="s">
        <v>6471</v>
      </c>
      <c r="F58" s="439">
        <v>200</v>
      </c>
      <c r="G58" s="612">
        <v>2.1250000000000002E-2</v>
      </c>
      <c r="H58" s="662">
        <v>320</v>
      </c>
      <c r="I58" s="4" t="e">
        <f>(H58-#REF!)/#REF!</f>
        <v>#REF!</v>
      </c>
    </row>
    <row r="59" spans="1:9" x14ac:dyDescent="0.3">
      <c r="A59" s="60" t="s">
        <v>1123</v>
      </c>
      <c r="B59" s="432" t="s">
        <v>5224</v>
      </c>
      <c r="D59" s="88" t="s">
        <v>5225</v>
      </c>
      <c r="E59" s="436" t="s">
        <v>6472</v>
      </c>
      <c r="F59" s="439">
        <v>40</v>
      </c>
      <c r="G59" s="612">
        <v>6.9250000000000006E-2</v>
      </c>
      <c r="H59" s="662">
        <v>940</v>
      </c>
      <c r="I59" s="4" t="e">
        <f>(H59-#REF!)/#REF!</f>
        <v>#REF!</v>
      </c>
    </row>
    <row r="60" spans="1:9" x14ac:dyDescent="0.3">
      <c r="A60" s="60" t="s">
        <v>1126</v>
      </c>
      <c r="B60" s="432" t="s">
        <v>5226</v>
      </c>
      <c r="D60" s="88" t="s">
        <v>5227</v>
      </c>
      <c r="E60" s="436" t="s">
        <v>6472</v>
      </c>
      <c r="F60" s="439">
        <v>40</v>
      </c>
      <c r="G60" s="612">
        <v>6.9250000000000006E-2</v>
      </c>
      <c r="H60" s="662">
        <v>940</v>
      </c>
      <c r="I60" s="4" t="e">
        <f>(H60-#REF!)/#REF!</f>
        <v>#REF!</v>
      </c>
    </row>
    <row r="61" spans="1:9" x14ac:dyDescent="0.3">
      <c r="A61" s="60" t="s">
        <v>1129</v>
      </c>
      <c r="B61" s="432" t="s">
        <v>5228</v>
      </c>
      <c r="D61" s="88" t="s">
        <v>5225</v>
      </c>
      <c r="E61" s="436" t="s">
        <v>6472</v>
      </c>
      <c r="F61" s="439">
        <v>40</v>
      </c>
      <c r="G61" s="612">
        <v>6.25E-2</v>
      </c>
      <c r="H61" s="662">
        <v>940</v>
      </c>
      <c r="I61" s="4" t="e">
        <f>(H61-#REF!)/#REF!</f>
        <v>#REF!</v>
      </c>
    </row>
    <row r="62" spans="1:9" x14ac:dyDescent="0.3">
      <c r="A62" s="60" t="s">
        <v>1132</v>
      </c>
      <c r="B62" s="432" t="s">
        <v>5229</v>
      </c>
      <c r="D62" s="88" t="s">
        <v>5227</v>
      </c>
      <c r="E62" s="436" t="s">
        <v>6472</v>
      </c>
      <c r="F62" s="439">
        <v>40</v>
      </c>
      <c r="G62" s="612">
        <v>6.25E-2</v>
      </c>
      <c r="H62" s="662">
        <v>940</v>
      </c>
      <c r="I62" s="4" t="e">
        <f>(H62-#REF!)/#REF!</f>
        <v>#REF!</v>
      </c>
    </row>
    <row r="63" spans="1:9" x14ac:dyDescent="0.3">
      <c r="A63" s="60" t="s">
        <v>1135</v>
      </c>
      <c r="B63" s="432" t="s">
        <v>5230</v>
      </c>
      <c r="D63" s="88" t="s">
        <v>5225</v>
      </c>
      <c r="E63" s="436" t="s">
        <v>6472</v>
      </c>
      <c r="F63" s="439">
        <v>40</v>
      </c>
      <c r="G63" s="612">
        <v>6.9250000000000006E-2</v>
      </c>
      <c r="H63" s="662">
        <v>940</v>
      </c>
      <c r="I63" s="4" t="e">
        <f>(H63-#REF!)/#REF!</f>
        <v>#REF!</v>
      </c>
    </row>
    <row r="64" spans="1:9" x14ac:dyDescent="0.3">
      <c r="A64" s="60" t="s">
        <v>1138</v>
      </c>
      <c r="B64" s="432" t="s">
        <v>5231</v>
      </c>
      <c r="D64" s="88" t="s">
        <v>5227</v>
      </c>
      <c r="E64" s="436" t="s">
        <v>6472</v>
      </c>
      <c r="F64" s="439">
        <v>40</v>
      </c>
      <c r="G64" s="612">
        <v>6.9250000000000006E-2</v>
      </c>
      <c r="H64" s="662">
        <v>940</v>
      </c>
      <c r="I64" s="4" t="e">
        <f>(H64-#REF!)/#REF!</f>
        <v>#REF!</v>
      </c>
    </row>
    <row r="65" spans="1:9" x14ac:dyDescent="0.3">
      <c r="A65" s="60" t="s">
        <v>1239</v>
      </c>
      <c r="B65" s="432" t="s">
        <v>5284</v>
      </c>
      <c r="D65" s="88" t="s">
        <v>1241</v>
      </c>
      <c r="E65" s="436" t="s">
        <v>6470</v>
      </c>
      <c r="F65" s="439">
        <v>100</v>
      </c>
      <c r="G65" s="612">
        <v>0.25750000000000001</v>
      </c>
      <c r="H65" s="662">
        <v>3150</v>
      </c>
      <c r="I65" s="4" t="e">
        <f>(H65-#REF!)/#REF!</f>
        <v>#REF!</v>
      </c>
    </row>
    <row r="66" spans="1:9" x14ac:dyDescent="0.3">
      <c r="A66" s="60" t="s">
        <v>1242</v>
      </c>
      <c r="B66" s="432" t="s">
        <v>5285</v>
      </c>
      <c r="D66" s="88" t="s">
        <v>5286</v>
      </c>
      <c r="E66" s="436">
        <v>83024200</v>
      </c>
      <c r="F66" s="439">
        <v>100</v>
      </c>
      <c r="G66" s="612">
        <v>3.8800000000000001E-2</v>
      </c>
      <c r="H66" s="662">
        <v>630</v>
      </c>
      <c r="I66" s="4" t="e">
        <f>(H66-#REF!)/#REF!</f>
        <v>#REF!</v>
      </c>
    </row>
    <row r="67" spans="1:9" x14ac:dyDescent="0.3">
      <c r="A67" s="60" t="s">
        <v>1284</v>
      </c>
      <c r="B67" s="432" t="s">
        <v>5310</v>
      </c>
      <c r="D67" s="88" t="s">
        <v>5311</v>
      </c>
      <c r="E67" s="436" t="s">
        <v>6470</v>
      </c>
      <c r="F67" s="439">
        <v>5</v>
      </c>
      <c r="G67" s="612">
        <v>0.60699999999999998</v>
      </c>
      <c r="H67" s="662">
        <v>14050</v>
      </c>
      <c r="I67" s="4" t="e">
        <f>(H67-#REF!)/#REF!</f>
        <v>#REF!</v>
      </c>
    </row>
    <row r="68" spans="1:9" x14ac:dyDescent="0.3">
      <c r="A68" s="60" t="s">
        <v>7111</v>
      </c>
      <c r="B68" s="432" t="s">
        <v>7112</v>
      </c>
      <c r="D68" s="88" t="s">
        <v>7113</v>
      </c>
      <c r="E68" s="436" t="s">
        <v>6472</v>
      </c>
      <c r="F68" s="439"/>
      <c r="G68" s="612">
        <v>0.18</v>
      </c>
      <c r="H68" s="662">
        <v>4750</v>
      </c>
      <c r="I68" s="4" t="e">
        <f>(H68-#REF!)/#REF!</f>
        <v>#REF!</v>
      </c>
    </row>
    <row r="69" spans="1:9" x14ac:dyDescent="0.3">
      <c r="A69" s="60" t="s">
        <v>7111</v>
      </c>
      <c r="B69" s="432" t="s">
        <v>7112</v>
      </c>
      <c r="D69" s="88" t="s">
        <v>7113</v>
      </c>
      <c r="E69" s="436" t="s">
        <v>6472</v>
      </c>
      <c r="F69" s="439"/>
      <c r="G69" s="612">
        <v>0.18</v>
      </c>
      <c r="H69" s="662">
        <v>5200</v>
      </c>
      <c r="I69" s="4" t="e">
        <f>(H69-#REF!)/#REF!</f>
        <v>#REF!</v>
      </c>
    </row>
    <row r="70" spans="1:9" x14ac:dyDescent="0.3">
      <c r="A70" s="60" t="s">
        <v>6618</v>
      </c>
      <c r="B70" s="432" t="s">
        <v>6619</v>
      </c>
      <c r="D70" s="88" t="s">
        <v>6620</v>
      </c>
      <c r="E70" s="436" t="s">
        <v>6487</v>
      </c>
      <c r="F70" s="439">
        <v>20</v>
      </c>
      <c r="G70" s="612">
        <v>8.0887500000000001E-2</v>
      </c>
      <c r="H70" s="662">
        <v>1110</v>
      </c>
      <c r="I70" s="4" t="e">
        <f>(H70-#REF!)/#REF!</f>
        <v>#REF!</v>
      </c>
    </row>
    <row r="71" spans="1:9" x14ac:dyDescent="0.3">
      <c r="A71" s="60" t="s">
        <v>6621</v>
      </c>
      <c r="B71" s="432" t="s">
        <v>6622</v>
      </c>
      <c r="D71" s="88" t="s">
        <v>6623</v>
      </c>
      <c r="E71" s="436" t="s">
        <v>6487</v>
      </c>
      <c r="F71" s="439">
        <v>20</v>
      </c>
      <c r="G71" s="612">
        <v>8.0887500000000001E-2</v>
      </c>
      <c r="H71" s="662">
        <v>1110</v>
      </c>
      <c r="I71" s="4" t="e">
        <f>(H71-#REF!)/#REF!</f>
        <v>#REF!</v>
      </c>
    </row>
    <row r="72" spans="1:9" x14ac:dyDescent="0.3">
      <c r="A72" s="60" t="s">
        <v>6624</v>
      </c>
      <c r="B72" s="432" t="s">
        <v>6625</v>
      </c>
      <c r="D72" s="88" t="s">
        <v>6620</v>
      </c>
      <c r="E72" s="436" t="s">
        <v>6487</v>
      </c>
      <c r="F72" s="439">
        <v>20</v>
      </c>
      <c r="G72" s="612">
        <v>8.0887500000000001E-2</v>
      </c>
      <c r="H72" s="662">
        <v>1330</v>
      </c>
      <c r="I72" s="4" t="e">
        <f>(H72-#REF!)/#REF!</f>
        <v>#REF!</v>
      </c>
    </row>
    <row r="73" spans="1:9" x14ac:dyDescent="0.3">
      <c r="A73" s="60" t="s">
        <v>6626</v>
      </c>
      <c r="B73" s="432" t="s">
        <v>6627</v>
      </c>
      <c r="D73" s="88" t="s">
        <v>6623</v>
      </c>
      <c r="E73" s="436" t="s">
        <v>6487</v>
      </c>
      <c r="F73" s="439">
        <v>20</v>
      </c>
      <c r="G73" s="612">
        <v>8.0887500000000001E-2</v>
      </c>
      <c r="H73" s="662">
        <v>1330</v>
      </c>
      <c r="I73" s="4" t="e">
        <f>(H73-#REF!)/#REF!</f>
        <v>#REF!</v>
      </c>
    </row>
    <row r="74" spans="1:9" x14ac:dyDescent="0.3">
      <c r="A74" s="60" t="s">
        <v>6628</v>
      </c>
      <c r="B74" s="432" t="s">
        <v>6629</v>
      </c>
      <c r="D74" s="88" t="s">
        <v>6620</v>
      </c>
      <c r="E74" s="436" t="s">
        <v>6487</v>
      </c>
      <c r="F74" s="439">
        <v>20</v>
      </c>
      <c r="G74" s="612">
        <v>8.0887500000000001E-2</v>
      </c>
      <c r="H74" s="662">
        <v>1330</v>
      </c>
      <c r="I74" s="4" t="e">
        <f>(H74-#REF!)/#REF!</f>
        <v>#REF!</v>
      </c>
    </row>
    <row r="75" spans="1:9" x14ac:dyDescent="0.3">
      <c r="A75" s="60" t="s">
        <v>6630</v>
      </c>
      <c r="B75" s="432" t="s">
        <v>6631</v>
      </c>
      <c r="D75" s="88" t="s">
        <v>6623</v>
      </c>
      <c r="E75" s="436" t="s">
        <v>6487</v>
      </c>
      <c r="F75" s="439">
        <v>20</v>
      </c>
      <c r="G75" s="612">
        <v>8.0887500000000001E-2</v>
      </c>
      <c r="H75" s="662">
        <v>1330</v>
      </c>
      <c r="I75" s="4" t="e">
        <f>(H75-#REF!)/#REF!</f>
        <v>#REF!</v>
      </c>
    </row>
    <row r="76" spans="1:9" x14ac:dyDescent="0.3">
      <c r="A76" s="60" t="s">
        <v>7114</v>
      </c>
      <c r="B76" s="432" t="s">
        <v>7115</v>
      </c>
      <c r="D76" s="88" t="s">
        <v>7116</v>
      </c>
      <c r="E76" s="436" t="s">
        <v>6470</v>
      </c>
      <c r="F76" s="439">
        <v>4</v>
      </c>
      <c r="G76" s="612">
        <v>2.16</v>
      </c>
      <c r="H76" s="662">
        <v>28900</v>
      </c>
      <c r="I76" s="4" t="e">
        <f>(H76-#REF!)/#REF!</f>
        <v>#REF!</v>
      </c>
    </row>
    <row r="77" spans="1:9" x14ac:dyDescent="0.3">
      <c r="A77" s="60" t="s">
        <v>6632</v>
      </c>
      <c r="B77" s="432" t="s">
        <v>6633</v>
      </c>
      <c r="D77" s="88" t="s">
        <v>6634</v>
      </c>
      <c r="E77" s="436" t="s">
        <v>6470</v>
      </c>
      <c r="F77" s="439">
        <v>16</v>
      </c>
      <c r="G77" s="612">
        <v>1.0763624999999999</v>
      </c>
      <c r="H77" s="662">
        <v>13340</v>
      </c>
      <c r="I77" s="4" t="e">
        <f>(H77-#REF!)/#REF!</f>
        <v>#REF!</v>
      </c>
    </row>
    <row r="78" spans="1:9" x14ac:dyDescent="0.3">
      <c r="A78" s="60" t="s">
        <v>6635</v>
      </c>
      <c r="B78" s="432" t="s">
        <v>6636</v>
      </c>
      <c r="D78" s="88" t="s">
        <v>6637</v>
      </c>
      <c r="E78" s="436" t="s">
        <v>6470</v>
      </c>
      <c r="F78" s="439">
        <v>16</v>
      </c>
      <c r="G78" s="612">
        <v>1.1374947916666667</v>
      </c>
      <c r="H78" s="662">
        <v>14670</v>
      </c>
      <c r="I78" s="4" t="e">
        <f>(H78-#REF!)/#REF!</f>
        <v>#REF!</v>
      </c>
    </row>
    <row r="79" spans="1:9" x14ac:dyDescent="0.3">
      <c r="A79" s="60" t="s">
        <v>6638</v>
      </c>
      <c r="B79" s="432" t="s">
        <v>6639</v>
      </c>
      <c r="D79" s="88" t="s">
        <v>6640</v>
      </c>
      <c r="E79" s="436" t="s">
        <v>6470</v>
      </c>
      <c r="F79" s="439">
        <v>42</v>
      </c>
      <c r="G79" s="612">
        <v>0.22878571428571429</v>
      </c>
      <c r="H79" s="662">
        <v>5780</v>
      </c>
      <c r="I79" s="4" t="e">
        <f>(H79-#REF!)/#REF!</f>
        <v>#REF!</v>
      </c>
    </row>
    <row r="80" spans="1:9" x14ac:dyDescent="0.3">
      <c r="A80" s="60" t="s">
        <v>7117</v>
      </c>
      <c r="B80" s="432" t="s">
        <v>7118</v>
      </c>
      <c r="D80" s="88" t="s">
        <v>7119</v>
      </c>
      <c r="E80" s="436" t="s">
        <v>6470</v>
      </c>
      <c r="F80" s="439">
        <v>4</v>
      </c>
      <c r="G80" s="612">
        <v>0.56999999999999995</v>
      </c>
      <c r="H80" s="662">
        <v>16780</v>
      </c>
      <c r="I80" s="4" t="e">
        <f>(H80-#REF!)/#REF!</f>
        <v>#REF!</v>
      </c>
    </row>
    <row r="81" spans="1:9" x14ac:dyDescent="0.3">
      <c r="A81" s="60" t="s">
        <v>6641</v>
      </c>
      <c r="B81" s="432" t="s">
        <v>6642</v>
      </c>
      <c r="D81" s="88" t="s">
        <v>6643</v>
      </c>
      <c r="E81" s="436" t="s">
        <v>6470</v>
      </c>
      <c r="F81" s="439">
        <v>42</v>
      </c>
      <c r="G81" s="612">
        <v>0.27357142857142858</v>
      </c>
      <c r="H81" s="662">
        <v>7340</v>
      </c>
      <c r="I81" s="4" t="e">
        <f>(H81-#REF!)/#REF!</f>
        <v>#REF!</v>
      </c>
    </row>
    <row r="82" spans="1:9" x14ac:dyDescent="0.3">
      <c r="A82" s="60" t="s">
        <v>6644</v>
      </c>
      <c r="B82" s="432" t="s">
        <v>6645</v>
      </c>
      <c r="D82" s="88" t="s">
        <v>6646</v>
      </c>
      <c r="E82" s="436" t="s">
        <v>6470</v>
      </c>
      <c r="F82" s="439">
        <v>42</v>
      </c>
      <c r="G82" s="612">
        <v>0.36388571428571426</v>
      </c>
      <c r="H82" s="662">
        <v>8890</v>
      </c>
      <c r="I82" s="4" t="e">
        <f>(H82-#REF!)/#REF!</f>
        <v>#REF!</v>
      </c>
    </row>
    <row r="83" spans="1:9" x14ac:dyDescent="0.3">
      <c r="A83" s="60" t="s">
        <v>1325</v>
      </c>
      <c r="B83" s="432" t="s">
        <v>5333</v>
      </c>
      <c r="D83" s="88" t="s">
        <v>1327</v>
      </c>
      <c r="E83" s="436" t="s">
        <v>6470</v>
      </c>
      <c r="F83" s="439">
        <v>50</v>
      </c>
      <c r="G83" s="612">
        <v>1.234E-2</v>
      </c>
      <c r="H83" s="662">
        <v>370</v>
      </c>
      <c r="I83" s="4" t="e">
        <f>(H83-#REF!)/#REF!</f>
        <v>#REF!</v>
      </c>
    </row>
    <row r="84" spans="1:9" x14ac:dyDescent="0.3">
      <c r="A84" s="60" t="s">
        <v>1328</v>
      </c>
      <c r="B84" s="432" t="s">
        <v>5334</v>
      </c>
      <c r="D84" s="88" t="s">
        <v>1327</v>
      </c>
      <c r="E84" s="436" t="s">
        <v>6470</v>
      </c>
      <c r="F84" s="439">
        <v>50</v>
      </c>
      <c r="G84" s="612">
        <v>1.234E-2</v>
      </c>
      <c r="H84" s="662">
        <v>370</v>
      </c>
      <c r="I84" s="4" t="e">
        <f>(H84-#REF!)/#REF!</f>
        <v>#REF!</v>
      </c>
    </row>
    <row r="85" spans="1:9" x14ac:dyDescent="0.3">
      <c r="A85" s="60" t="s">
        <v>1330</v>
      </c>
      <c r="B85" s="432" t="s">
        <v>5335</v>
      </c>
      <c r="D85" s="88" t="s">
        <v>5336</v>
      </c>
      <c r="E85" s="436" t="s">
        <v>6470</v>
      </c>
      <c r="F85" s="439">
        <v>20</v>
      </c>
      <c r="G85" s="612">
        <v>0.28300000000000003</v>
      </c>
      <c r="H85" s="662">
        <v>24960</v>
      </c>
      <c r="I85" s="4" t="e">
        <f>(H85-#REF!)/#REF!</f>
        <v>#REF!</v>
      </c>
    </row>
    <row r="86" spans="1:9" x14ac:dyDescent="0.3">
      <c r="A86" s="60" t="s">
        <v>1333</v>
      </c>
      <c r="B86" s="432" t="s">
        <v>5337</v>
      </c>
      <c r="D86" s="88" t="s">
        <v>5338</v>
      </c>
      <c r="E86" s="436" t="s">
        <v>6470</v>
      </c>
      <c r="F86" s="439">
        <v>20</v>
      </c>
      <c r="G86" s="612">
        <v>0.28300000000000003</v>
      </c>
      <c r="H86" s="662">
        <v>26880</v>
      </c>
      <c r="I86" s="4" t="e">
        <f>(H86-#REF!)/#REF!</f>
        <v>#REF!</v>
      </c>
    </row>
    <row r="87" spans="1:9" x14ac:dyDescent="0.3">
      <c r="A87" s="60" t="s">
        <v>1336</v>
      </c>
      <c r="B87" s="432" t="s">
        <v>5339</v>
      </c>
      <c r="D87" s="88" t="s">
        <v>1338</v>
      </c>
      <c r="E87" s="436" t="s">
        <v>6470</v>
      </c>
      <c r="F87" s="439">
        <v>20</v>
      </c>
      <c r="G87" s="612">
        <v>1.02</v>
      </c>
      <c r="H87" s="662">
        <v>11500</v>
      </c>
      <c r="I87" s="4" t="e">
        <f>(H87-#REF!)/#REF!</f>
        <v>#REF!</v>
      </c>
    </row>
    <row r="88" spans="1:9" x14ac:dyDescent="0.3">
      <c r="A88" s="60" t="s">
        <v>1339</v>
      </c>
      <c r="B88" s="432" t="s">
        <v>5340</v>
      </c>
      <c r="D88" s="88" t="s">
        <v>1341</v>
      </c>
      <c r="E88" s="436" t="s">
        <v>6470</v>
      </c>
      <c r="F88" s="439">
        <v>20</v>
      </c>
      <c r="G88" s="612">
        <v>1.02</v>
      </c>
      <c r="H88" s="662">
        <v>12480</v>
      </c>
      <c r="I88" s="4" t="e">
        <f>(H88-#REF!)/#REF!</f>
        <v>#REF!</v>
      </c>
    </row>
    <row r="89" spans="1:9" x14ac:dyDescent="0.3">
      <c r="A89" s="60" t="s">
        <v>1342</v>
      </c>
      <c r="B89" s="432" t="s">
        <v>5341</v>
      </c>
      <c r="D89" s="88" t="s">
        <v>5342</v>
      </c>
      <c r="E89" s="436" t="s">
        <v>6470</v>
      </c>
      <c r="F89" s="439">
        <v>20</v>
      </c>
      <c r="G89" s="612">
        <v>0.81157500000000005</v>
      </c>
      <c r="H89" s="662">
        <v>11750</v>
      </c>
      <c r="I89" s="4" t="e">
        <f>(H89-#REF!)/#REF!</f>
        <v>#REF!</v>
      </c>
    </row>
    <row r="90" spans="1:9" x14ac:dyDescent="0.3">
      <c r="A90" s="60" t="s">
        <v>1344</v>
      </c>
      <c r="B90" s="432" t="s">
        <v>5343</v>
      </c>
      <c r="D90" s="88" t="s">
        <v>4655</v>
      </c>
      <c r="E90" s="436" t="s">
        <v>6470</v>
      </c>
      <c r="F90" s="439">
        <v>20</v>
      </c>
      <c r="G90" s="612">
        <v>0.87200000000000011</v>
      </c>
      <c r="H90" s="662">
        <v>13440</v>
      </c>
      <c r="I90" s="4" t="e">
        <f>(H90-#REF!)/#REF!</f>
        <v>#REF!</v>
      </c>
    </row>
    <row r="91" spans="1:9" x14ac:dyDescent="0.3">
      <c r="A91" s="60" t="s">
        <v>1346</v>
      </c>
      <c r="B91" s="432" t="s">
        <v>5344</v>
      </c>
      <c r="D91" s="88" t="s">
        <v>5345</v>
      </c>
      <c r="E91" s="436" t="s">
        <v>6470</v>
      </c>
      <c r="F91" s="439">
        <v>20</v>
      </c>
      <c r="G91" s="612">
        <v>0.9012</v>
      </c>
      <c r="H91" s="662">
        <v>13890</v>
      </c>
      <c r="I91" s="4" t="e">
        <f>(H91-#REF!)/#REF!</f>
        <v>#REF!</v>
      </c>
    </row>
    <row r="92" spans="1:9" x14ac:dyDescent="0.3">
      <c r="A92" s="60" t="s">
        <v>1348</v>
      </c>
      <c r="B92" s="432" t="s">
        <v>5346</v>
      </c>
      <c r="D92" s="88" t="s">
        <v>5347</v>
      </c>
      <c r="E92" s="436" t="s">
        <v>6472</v>
      </c>
      <c r="F92" s="439">
        <v>20</v>
      </c>
      <c r="G92" s="612">
        <v>0.95120000000000005</v>
      </c>
      <c r="H92" s="662">
        <v>15580</v>
      </c>
      <c r="I92" s="4" t="e">
        <f>(H92-#REF!)/#REF!</f>
        <v>#REF!</v>
      </c>
    </row>
    <row r="93" spans="1:9" x14ac:dyDescent="0.3">
      <c r="A93" s="60" t="s">
        <v>4204</v>
      </c>
      <c r="B93" s="432" t="s">
        <v>5348</v>
      </c>
      <c r="D93" s="88" t="s">
        <v>4206</v>
      </c>
      <c r="E93" s="436" t="s">
        <v>6472</v>
      </c>
      <c r="F93" s="439">
        <v>20</v>
      </c>
      <c r="G93" s="612">
        <v>0.06</v>
      </c>
      <c r="H93" s="662">
        <v>1420</v>
      </c>
      <c r="I93" s="4" t="e">
        <f>(H93-#REF!)/#REF!</f>
        <v>#REF!</v>
      </c>
    </row>
    <row r="94" spans="1:9" x14ac:dyDescent="0.3">
      <c r="A94" s="60" t="s">
        <v>4207</v>
      </c>
      <c r="B94" s="432" t="s">
        <v>5349</v>
      </c>
      <c r="D94" s="88" t="s">
        <v>4209</v>
      </c>
      <c r="E94" s="436" t="s">
        <v>6472</v>
      </c>
      <c r="F94" s="439">
        <v>20</v>
      </c>
      <c r="G94" s="612">
        <v>0.06</v>
      </c>
      <c r="H94" s="662">
        <v>1420</v>
      </c>
      <c r="I94" s="4" t="e">
        <f>(H94-#REF!)/#REF!</f>
        <v>#REF!</v>
      </c>
    </row>
    <row r="95" spans="1:9" x14ac:dyDescent="0.3">
      <c r="A95" s="60" t="s">
        <v>1350</v>
      </c>
      <c r="B95" s="432" t="s">
        <v>5350</v>
      </c>
      <c r="D95" s="88" t="s">
        <v>4206</v>
      </c>
      <c r="E95" s="436" t="s">
        <v>6472</v>
      </c>
      <c r="F95" s="439">
        <v>20</v>
      </c>
      <c r="G95" s="612">
        <v>6.4759259259259253E-2</v>
      </c>
      <c r="H95" s="662">
        <v>1420</v>
      </c>
      <c r="I95" s="4" t="e">
        <f>(H95-#REF!)/#REF!</f>
        <v>#REF!</v>
      </c>
    </row>
    <row r="96" spans="1:9" x14ac:dyDescent="0.3">
      <c r="A96" s="60" t="s">
        <v>1353</v>
      </c>
      <c r="B96" s="432" t="s">
        <v>5351</v>
      </c>
      <c r="D96" s="88" t="s">
        <v>4209</v>
      </c>
      <c r="E96" s="436" t="s">
        <v>6472</v>
      </c>
      <c r="F96" s="439">
        <v>20</v>
      </c>
      <c r="G96" s="612">
        <v>6.4559259259259261E-2</v>
      </c>
      <c r="H96" s="662">
        <v>1420</v>
      </c>
      <c r="I96" s="4" t="e">
        <f>(H96-#REF!)/#REF!</f>
        <v>#REF!</v>
      </c>
    </row>
    <row r="97" spans="1:9" x14ac:dyDescent="0.3">
      <c r="A97" s="60" t="s">
        <v>1356</v>
      </c>
      <c r="B97" s="432" t="s">
        <v>5352</v>
      </c>
      <c r="D97" s="88" t="s">
        <v>4206</v>
      </c>
      <c r="E97" s="436" t="s">
        <v>6472</v>
      </c>
      <c r="F97" s="439">
        <v>20</v>
      </c>
      <c r="G97" s="612">
        <v>6.2770370370370365E-2</v>
      </c>
      <c r="H97" s="662">
        <v>1420</v>
      </c>
      <c r="I97" s="4" t="e">
        <f>(H97-#REF!)/#REF!</f>
        <v>#REF!</v>
      </c>
    </row>
    <row r="98" spans="1:9" x14ac:dyDescent="0.3">
      <c r="A98" s="60" t="s">
        <v>1358</v>
      </c>
      <c r="B98" s="432" t="s">
        <v>5353</v>
      </c>
      <c r="D98" s="88" t="s">
        <v>4209</v>
      </c>
      <c r="E98" s="436" t="s">
        <v>6472</v>
      </c>
      <c r="F98" s="439">
        <v>20</v>
      </c>
      <c r="G98" s="612">
        <v>6.2859259259259267E-2</v>
      </c>
      <c r="H98" s="662">
        <v>1420</v>
      </c>
      <c r="I98" s="4" t="e">
        <f>(H98-#REF!)/#REF!</f>
        <v>#REF!</v>
      </c>
    </row>
    <row r="99" spans="1:9" x14ac:dyDescent="0.3">
      <c r="A99" s="60" t="s">
        <v>6647</v>
      </c>
      <c r="B99" s="432" t="s">
        <v>6648</v>
      </c>
      <c r="D99" s="88" t="s">
        <v>6649</v>
      </c>
      <c r="E99" s="436" t="s">
        <v>6470</v>
      </c>
      <c r="F99" s="439">
        <v>16</v>
      </c>
      <c r="G99" s="612">
        <v>0.93640625</v>
      </c>
      <c r="H99" s="662">
        <v>14340</v>
      </c>
      <c r="I99" s="4" t="e">
        <f>(H99-#REF!)/#REF!</f>
        <v>#REF!</v>
      </c>
    </row>
    <row r="100" spans="1:9" x14ac:dyDescent="0.3">
      <c r="A100" s="60" t="s">
        <v>6650</v>
      </c>
      <c r="B100" s="432" t="s">
        <v>6651</v>
      </c>
      <c r="D100" s="88" t="s">
        <v>6652</v>
      </c>
      <c r="E100" s="436" t="s">
        <v>6470</v>
      </c>
      <c r="F100" s="439">
        <v>16</v>
      </c>
      <c r="G100" s="612">
        <v>1.0492812499999999</v>
      </c>
      <c r="H100" s="662">
        <v>15560</v>
      </c>
      <c r="I100" s="4" t="e">
        <f>(H100-#REF!)/#REF!</f>
        <v>#REF!</v>
      </c>
    </row>
    <row r="101" spans="1:9" x14ac:dyDescent="0.3">
      <c r="A101" s="60" t="s">
        <v>6653</v>
      </c>
      <c r="B101" s="432" t="s">
        <v>6654</v>
      </c>
      <c r="D101" s="88" t="s">
        <v>6655</v>
      </c>
      <c r="E101" s="436" t="s">
        <v>6470</v>
      </c>
      <c r="F101" s="439">
        <v>1</v>
      </c>
      <c r="G101" s="612">
        <v>0.88668749999999996</v>
      </c>
      <c r="H101" s="662">
        <v>21560</v>
      </c>
      <c r="I101" s="4" t="e">
        <f>(H101-#REF!)/#REF!</f>
        <v>#REF!</v>
      </c>
    </row>
    <row r="102" spans="1:9" x14ac:dyDescent="0.3">
      <c r="A102" s="60" t="s">
        <v>6656</v>
      </c>
      <c r="B102" s="432" t="s">
        <v>6657</v>
      </c>
      <c r="D102" s="88" t="s">
        <v>6658</v>
      </c>
      <c r="E102" s="436" t="s">
        <v>6470</v>
      </c>
      <c r="F102" s="439">
        <v>1</v>
      </c>
      <c r="G102" s="612">
        <v>1.000375</v>
      </c>
      <c r="H102" s="662">
        <v>22120</v>
      </c>
      <c r="I102" s="4" t="e">
        <f>(H102-#REF!)/#REF!</f>
        <v>#REF!</v>
      </c>
    </row>
    <row r="103" spans="1:9" x14ac:dyDescent="0.3">
      <c r="A103" s="60" t="s">
        <v>6659</v>
      </c>
      <c r="B103" s="432" t="s">
        <v>6660</v>
      </c>
      <c r="D103" s="88" t="s">
        <v>6661</v>
      </c>
      <c r="E103" s="436" t="s">
        <v>6470</v>
      </c>
      <c r="F103" s="439">
        <v>1</v>
      </c>
      <c r="G103" s="612">
        <v>1.1169374999999999</v>
      </c>
      <c r="H103" s="662">
        <v>22790</v>
      </c>
      <c r="I103" s="4" t="e">
        <f>(H103-#REF!)/#REF!</f>
        <v>#REF!</v>
      </c>
    </row>
    <row r="104" spans="1:9" x14ac:dyDescent="0.3">
      <c r="A104" s="60" t="s">
        <v>6662</v>
      </c>
      <c r="B104" s="432" t="s">
        <v>6663</v>
      </c>
      <c r="D104" s="88" t="s">
        <v>6664</v>
      </c>
      <c r="E104" s="436" t="s">
        <v>6470</v>
      </c>
      <c r="F104" s="439">
        <v>1</v>
      </c>
      <c r="G104" s="612">
        <v>1.25190625</v>
      </c>
      <c r="H104" s="662">
        <v>25120</v>
      </c>
      <c r="I104" s="4" t="e">
        <f>(H104-#REF!)/#REF!</f>
        <v>#REF!</v>
      </c>
    </row>
    <row r="105" spans="1:9" x14ac:dyDescent="0.3">
      <c r="A105" s="60" t="s">
        <v>6665</v>
      </c>
      <c r="B105" s="432" t="s">
        <v>6666</v>
      </c>
      <c r="D105" s="88" t="s">
        <v>6667</v>
      </c>
      <c r="E105" s="436" t="s">
        <v>6470</v>
      </c>
      <c r="F105" s="439">
        <v>20</v>
      </c>
      <c r="G105" s="612">
        <v>0.16250000000000001</v>
      </c>
      <c r="H105" s="662">
        <v>5340</v>
      </c>
      <c r="I105" s="4" t="e">
        <f>(H105-#REF!)/#REF!</f>
        <v>#REF!</v>
      </c>
    </row>
    <row r="106" spans="1:9" x14ac:dyDescent="0.3">
      <c r="A106" s="60" t="s">
        <v>6668</v>
      </c>
      <c r="B106" s="432" t="s">
        <v>6669</v>
      </c>
      <c r="D106" s="88" t="s">
        <v>6670</v>
      </c>
      <c r="E106" s="436" t="s">
        <v>6470</v>
      </c>
      <c r="F106" s="439">
        <v>20</v>
      </c>
      <c r="G106" s="612">
        <v>0.43945000000000001</v>
      </c>
      <c r="H106" s="662">
        <v>6110</v>
      </c>
      <c r="I106" s="4" t="e">
        <f>(H106-#REF!)/#REF!</f>
        <v>#REF!</v>
      </c>
    </row>
    <row r="107" spans="1:9" x14ac:dyDescent="0.3">
      <c r="A107" s="60" t="s">
        <v>6671</v>
      </c>
      <c r="B107" s="432" t="s">
        <v>6672</v>
      </c>
      <c r="D107" s="88" t="s">
        <v>6673</v>
      </c>
      <c r="E107" s="436" t="s">
        <v>6470</v>
      </c>
      <c r="F107" s="439">
        <v>1</v>
      </c>
      <c r="G107" s="612">
        <v>2.2087500000000002</v>
      </c>
      <c r="H107" s="662">
        <v>31680</v>
      </c>
      <c r="I107" s="4" t="e">
        <f>(H107-#REF!)/#REF!</f>
        <v>#REF!</v>
      </c>
    </row>
    <row r="108" spans="1:9" x14ac:dyDescent="0.3">
      <c r="A108" s="60" t="s">
        <v>6674</v>
      </c>
      <c r="B108" s="432" t="s">
        <v>6675</v>
      </c>
      <c r="D108" s="88" t="s">
        <v>6676</v>
      </c>
      <c r="E108" s="436" t="s">
        <v>6470</v>
      </c>
      <c r="F108" s="439">
        <v>1</v>
      </c>
      <c r="G108" s="612">
        <v>2.2073749999999999</v>
      </c>
      <c r="H108" s="662">
        <v>32790</v>
      </c>
      <c r="I108" s="4" t="e">
        <f>(H108-#REF!)/#REF!</f>
        <v>#REF!</v>
      </c>
    </row>
    <row r="109" spans="1:9" x14ac:dyDescent="0.3">
      <c r="A109" s="60" t="s">
        <v>6677</v>
      </c>
      <c r="B109" s="432" t="s">
        <v>6678</v>
      </c>
      <c r="D109" s="88" t="s">
        <v>6679</v>
      </c>
      <c r="E109" s="436" t="s">
        <v>6470</v>
      </c>
      <c r="F109" s="439">
        <v>1</v>
      </c>
      <c r="G109" s="612">
        <v>2.3297500000000002</v>
      </c>
      <c r="H109" s="662">
        <v>35010</v>
      </c>
      <c r="I109" s="4" t="e">
        <f>(H109-#REF!)/#REF!</f>
        <v>#REF!</v>
      </c>
    </row>
    <row r="110" spans="1:9" x14ac:dyDescent="0.3">
      <c r="A110" s="60" t="s">
        <v>6680</v>
      </c>
      <c r="B110" s="432" t="s">
        <v>6681</v>
      </c>
      <c r="D110" s="88" t="s">
        <v>6682</v>
      </c>
      <c r="E110" s="436" t="s">
        <v>6470</v>
      </c>
      <c r="F110" s="439">
        <v>1</v>
      </c>
      <c r="G110" s="612">
        <v>0.94681249999999995</v>
      </c>
      <c r="H110" s="662">
        <v>20670</v>
      </c>
      <c r="I110" s="4" t="e">
        <f>(H110-#REF!)/#REF!</f>
        <v>#REF!</v>
      </c>
    </row>
    <row r="111" spans="1:9" x14ac:dyDescent="0.3">
      <c r="A111" s="60" t="s">
        <v>6683</v>
      </c>
      <c r="B111" s="432" t="s">
        <v>6684</v>
      </c>
      <c r="D111" s="88" t="s">
        <v>6685</v>
      </c>
      <c r="E111" s="436" t="s">
        <v>6487</v>
      </c>
      <c r="F111" s="439">
        <v>1</v>
      </c>
      <c r="G111" s="612">
        <v>0.28071428571428575</v>
      </c>
      <c r="H111" s="662">
        <v>44460</v>
      </c>
      <c r="I111" s="4" t="e">
        <f>(H111-#REF!)/#REF!</f>
        <v>#REF!</v>
      </c>
    </row>
    <row r="112" spans="1:9" x14ac:dyDescent="0.3">
      <c r="A112" s="60" t="s">
        <v>6686</v>
      </c>
      <c r="B112" s="432" t="s">
        <v>6687</v>
      </c>
      <c r="D112" s="88" t="s">
        <v>6685</v>
      </c>
      <c r="E112" s="436" t="s">
        <v>6487</v>
      </c>
      <c r="F112" s="439">
        <v>1</v>
      </c>
      <c r="G112" s="612">
        <v>0.27903571428571428</v>
      </c>
      <c r="H112" s="662">
        <v>46460</v>
      </c>
      <c r="I112" s="4" t="e">
        <f>(H112-#REF!)/#REF!</f>
        <v>#REF!</v>
      </c>
    </row>
    <row r="113" spans="1:9" x14ac:dyDescent="0.3">
      <c r="A113" s="60" t="s">
        <v>6688</v>
      </c>
      <c r="B113" s="432" t="s">
        <v>6689</v>
      </c>
      <c r="D113" s="88" t="s">
        <v>6685</v>
      </c>
      <c r="E113" s="436" t="s">
        <v>6487</v>
      </c>
      <c r="F113" s="439">
        <v>1</v>
      </c>
      <c r="G113" s="612">
        <v>0.28067857142857144</v>
      </c>
      <c r="H113" s="662">
        <v>46460</v>
      </c>
      <c r="I113" s="4" t="e">
        <f>(H113-#REF!)/#REF!</f>
        <v>#REF!</v>
      </c>
    </row>
    <row r="114" spans="1:9" x14ac:dyDescent="0.3">
      <c r="A114" s="60" t="s">
        <v>6905</v>
      </c>
      <c r="B114" s="432" t="s">
        <v>6906</v>
      </c>
      <c r="D114" s="88" t="s">
        <v>6907</v>
      </c>
      <c r="E114" s="436" t="s">
        <v>6487</v>
      </c>
      <c r="F114" s="439">
        <v>5</v>
      </c>
      <c r="G114" s="612">
        <v>0.15</v>
      </c>
      <c r="H114" s="662">
        <v>4560</v>
      </c>
      <c r="I114" s="4" t="e">
        <f>(H114-#REF!)/#REF!</f>
        <v>#REF!</v>
      </c>
    </row>
    <row r="115" spans="1:9" x14ac:dyDescent="0.3">
      <c r="A115" s="60" t="s">
        <v>6690</v>
      </c>
      <c r="B115" s="432" t="s">
        <v>6691</v>
      </c>
      <c r="D115" s="88" t="s">
        <v>6692</v>
      </c>
      <c r="E115" s="436" t="s">
        <v>6693</v>
      </c>
      <c r="F115" s="439">
        <v>5</v>
      </c>
      <c r="G115" s="612">
        <v>0.79403333333333337</v>
      </c>
      <c r="H115" s="662">
        <v>128940</v>
      </c>
      <c r="I115" s="4" t="e">
        <f>(H115-#REF!)/#REF!</f>
        <v>#REF!</v>
      </c>
    </row>
    <row r="116" spans="1:9" x14ac:dyDescent="0.3">
      <c r="A116" s="60" t="s">
        <v>1360</v>
      </c>
      <c r="B116" s="432" t="s">
        <v>5354</v>
      </c>
      <c r="D116" s="88" t="s">
        <v>4659</v>
      </c>
      <c r="E116" s="436" t="s">
        <v>6475</v>
      </c>
      <c r="F116" s="439">
        <v>1</v>
      </c>
      <c r="G116" s="612">
        <v>0.23650000000000002</v>
      </c>
      <c r="H116" s="662">
        <v>40330</v>
      </c>
      <c r="I116" s="4" t="e">
        <f>(H116-#REF!)/#REF!</f>
        <v>#REF!</v>
      </c>
    </row>
    <row r="117" spans="1:9" x14ac:dyDescent="0.3">
      <c r="A117" s="60" t="s">
        <v>5355</v>
      </c>
      <c r="B117" s="432" t="s">
        <v>5356</v>
      </c>
      <c r="D117" s="88" t="s">
        <v>5357</v>
      </c>
      <c r="E117" s="436" t="s">
        <v>6475</v>
      </c>
      <c r="F117" s="439">
        <v>1</v>
      </c>
      <c r="G117" s="612">
        <v>0.23650000000000002</v>
      </c>
      <c r="H117" s="662">
        <v>40330</v>
      </c>
      <c r="I117" s="4" t="e">
        <f>(H117-#REF!)/#REF!</f>
        <v>#REF!</v>
      </c>
    </row>
    <row r="118" spans="1:9" x14ac:dyDescent="0.3">
      <c r="A118" s="60" t="s">
        <v>4657</v>
      </c>
      <c r="B118" s="432" t="s">
        <v>5358</v>
      </c>
      <c r="D118" s="88" t="s">
        <v>4659</v>
      </c>
      <c r="E118" s="436" t="s">
        <v>6475</v>
      </c>
      <c r="F118" s="439">
        <v>1</v>
      </c>
      <c r="G118" s="612">
        <v>0.23650000000000002</v>
      </c>
      <c r="H118" s="662">
        <v>40330</v>
      </c>
      <c r="I118" s="4" t="e">
        <f>(H118-#REF!)/#REF!</f>
        <v>#REF!</v>
      </c>
    </row>
    <row r="119" spans="1:9" x14ac:dyDescent="0.3">
      <c r="A119" s="60" t="s">
        <v>6908</v>
      </c>
      <c r="B119" s="432" t="s">
        <v>6909</v>
      </c>
      <c r="D119" s="88" t="s">
        <v>6910</v>
      </c>
      <c r="E119" s="436" t="s">
        <v>6476</v>
      </c>
      <c r="F119" s="439"/>
      <c r="G119" s="612">
        <v>0.15</v>
      </c>
      <c r="H119" s="662">
        <v>4890</v>
      </c>
      <c r="I119" s="4" t="e">
        <f>(H119-#REF!)/#REF!</f>
        <v>#REF!</v>
      </c>
    </row>
    <row r="120" spans="1:9" x14ac:dyDescent="0.3">
      <c r="A120" s="60" t="s">
        <v>1362</v>
      </c>
      <c r="B120" s="432" t="s">
        <v>1363</v>
      </c>
      <c r="D120" s="88" t="s">
        <v>1364</v>
      </c>
      <c r="E120" s="436" t="s">
        <v>6476</v>
      </c>
      <c r="F120" s="439"/>
      <c r="G120" s="612">
        <v>1.7249999999999998E-2</v>
      </c>
      <c r="H120" s="662">
        <v>17570</v>
      </c>
      <c r="I120" s="4" t="e">
        <f>(H120-#REF!)/#REF!</f>
        <v>#REF!</v>
      </c>
    </row>
    <row r="121" spans="1:9" x14ac:dyDescent="0.3">
      <c r="A121" s="60" t="s">
        <v>5359</v>
      </c>
      <c r="B121" s="432" t="s">
        <v>5360</v>
      </c>
      <c r="D121" s="88" t="s">
        <v>1364</v>
      </c>
      <c r="E121" s="436" t="s">
        <v>6476</v>
      </c>
      <c r="F121" s="439"/>
      <c r="G121" s="612">
        <v>0.14399999999999999</v>
      </c>
      <c r="H121" s="662">
        <v>17570</v>
      </c>
      <c r="I121" s="4" t="e">
        <f>(H121-#REF!)/#REF!</f>
        <v>#REF!</v>
      </c>
    </row>
    <row r="122" spans="1:9" x14ac:dyDescent="0.3">
      <c r="A122" s="60" t="s">
        <v>1365</v>
      </c>
      <c r="B122" s="432" t="s">
        <v>1366</v>
      </c>
      <c r="D122" s="88" t="s">
        <v>1364</v>
      </c>
      <c r="E122" s="436" t="s">
        <v>6476</v>
      </c>
      <c r="F122" s="439"/>
      <c r="G122" s="612">
        <v>1.7249999999999998E-2</v>
      </c>
      <c r="H122" s="662">
        <v>17570</v>
      </c>
      <c r="I122" s="4" t="e">
        <f>(H122-#REF!)/#REF!</f>
        <v>#REF!</v>
      </c>
    </row>
    <row r="123" spans="1:9" x14ac:dyDescent="0.3">
      <c r="A123" s="60" t="s">
        <v>1367</v>
      </c>
      <c r="B123" s="432" t="s">
        <v>5361</v>
      </c>
      <c r="D123" s="88" t="s">
        <v>1369</v>
      </c>
      <c r="E123" s="436" t="s">
        <v>6472</v>
      </c>
      <c r="F123" s="439"/>
      <c r="G123" s="612">
        <v>5.0099999999999997E-3</v>
      </c>
      <c r="H123" s="662">
        <v>2030</v>
      </c>
      <c r="I123" s="4" t="e">
        <f>(H123-#REF!)/#REF!</f>
        <v>#REF!</v>
      </c>
    </row>
    <row r="124" spans="1:9" x14ac:dyDescent="0.3">
      <c r="A124" s="60" t="s">
        <v>1370</v>
      </c>
      <c r="B124" s="432" t="s">
        <v>5362</v>
      </c>
      <c r="D124" s="88" t="s">
        <v>1372</v>
      </c>
      <c r="E124" s="436" t="s">
        <v>6470</v>
      </c>
      <c r="F124" s="439"/>
      <c r="G124" s="612">
        <v>0.86890000000000001</v>
      </c>
      <c r="H124" s="662">
        <v>129880</v>
      </c>
      <c r="I124" s="4" t="e">
        <f>(H124-#REF!)/#REF!</f>
        <v>#REF!</v>
      </c>
    </row>
    <row r="125" spans="1:9" x14ac:dyDescent="0.3">
      <c r="A125" s="60" t="s">
        <v>5363</v>
      </c>
      <c r="B125" s="432" t="s">
        <v>5364</v>
      </c>
      <c r="D125" s="88" t="s">
        <v>5365</v>
      </c>
      <c r="E125" s="436" t="s">
        <v>6477</v>
      </c>
      <c r="F125" s="439">
        <v>1</v>
      </c>
      <c r="G125" s="612">
        <v>1.5580000000000001</v>
      </c>
      <c r="H125" s="662">
        <v>134490</v>
      </c>
      <c r="I125" s="4" t="e">
        <f>(H125-#REF!)/#REF!</f>
        <v>#REF!</v>
      </c>
    </row>
    <row r="126" spans="1:9" x14ac:dyDescent="0.3">
      <c r="A126" s="60" t="s">
        <v>5366</v>
      </c>
      <c r="B126" s="432" t="s">
        <v>5367</v>
      </c>
      <c r="D126" s="88" t="s">
        <v>5368</v>
      </c>
      <c r="E126" s="436" t="s">
        <v>6477</v>
      </c>
      <c r="F126" s="439">
        <v>1</v>
      </c>
      <c r="G126" s="612">
        <v>1.5295000000000001</v>
      </c>
      <c r="H126" s="662">
        <v>134490</v>
      </c>
      <c r="I126" s="4" t="e">
        <f>(H126-#REF!)/#REF!</f>
        <v>#REF!</v>
      </c>
    </row>
    <row r="127" spans="1:9" x14ac:dyDescent="0.3">
      <c r="A127" s="60" t="s">
        <v>5369</v>
      </c>
      <c r="B127" s="432" t="s">
        <v>5370</v>
      </c>
      <c r="D127" s="88" t="s">
        <v>5371</v>
      </c>
      <c r="E127" s="436" t="s">
        <v>6477</v>
      </c>
      <c r="F127" s="439">
        <v>1</v>
      </c>
      <c r="G127" s="612">
        <v>1.5529999999999999</v>
      </c>
      <c r="H127" s="662">
        <v>134490</v>
      </c>
      <c r="I127" s="4" t="e">
        <f>(H127-#REF!)/#REF!</f>
        <v>#REF!</v>
      </c>
    </row>
    <row r="128" spans="1:9" x14ac:dyDescent="0.3">
      <c r="A128" s="60" t="s">
        <v>5372</v>
      </c>
      <c r="B128" s="432" t="s">
        <v>5373</v>
      </c>
      <c r="D128" s="88" t="s">
        <v>5374</v>
      </c>
      <c r="E128" s="436" t="s">
        <v>6477</v>
      </c>
      <c r="F128" s="439">
        <v>1</v>
      </c>
      <c r="G128" s="612">
        <v>1.6256666666666666</v>
      </c>
      <c r="H128" s="662">
        <v>134490</v>
      </c>
      <c r="I128" s="4" t="e">
        <f>(H128-#REF!)/#REF!</f>
        <v>#REF!</v>
      </c>
    </row>
    <row r="129" spans="1:9" x14ac:dyDescent="0.3">
      <c r="A129" s="60" t="s">
        <v>5375</v>
      </c>
      <c r="B129" s="432" t="s">
        <v>5376</v>
      </c>
      <c r="D129" s="88" t="s">
        <v>5377</v>
      </c>
      <c r="E129" s="436" t="s">
        <v>6477</v>
      </c>
      <c r="F129" s="439">
        <v>1</v>
      </c>
      <c r="G129" s="612">
        <v>1.6639999999999999</v>
      </c>
      <c r="H129" s="662">
        <v>135050</v>
      </c>
      <c r="I129" s="4" t="e">
        <f>(H129-#REF!)/#REF!</f>
        <v>#REF!</v>
      </c>
    </row>
    <row r="130" spans="1:9" x14ac:dyDescent="0.3">
      <c r="A130" s="60" t="s">
        <v>5378</v>
      </c>
      <c r="B130" s="432" t="s">
        <v>5379</v>
      </c>
      <c r="D130" s="88" t="s">
        <v>5380</v>
      </c>
      <c r="E130" s="436" t="s">
        <v>6477</v>
      </c>
      <c r="F130" s="439">
        <v>1</v>
      </c>
      <c r="G130" s="612">
        <v>1.6260000000000001</v>
      </c>
      <c r="H130" s="662">
        <v>138380</v>
      </c>
      <c r="I130" s="4" t="e">
        <f>(H130-#REF!)/#REF!</f>
        <v>#REF!</v>
      </c>
    </row>
    <row r="131" spans="1:9" x14ac:dyDescent="0.3">
      <c r="A131" s="60" t="s">
        <v>5381</v>
      </c>
      <c r="B131" s="432" t="s">
        <v>5382</v>
      </c>
      <c r="D131" s="88" t="s">
        <v>5383</v>
      </c>
      <c r="E131" s="436" t="s">
        <v>6477</v>
      </c>
      <c r="F131" s="439">
        <v>1</v>
      </c>
      <c r="G131" s="612">
        <v>1.7609999999999999</v>
      </c>
      <c r="H131" s="662">
        <v>140830</v>
      </c>
      <c r="I131" s="4" t="e">
        <f>(H131-#REF!)/#REF!</f>
        <v>#REF!</v>
      </c>
    </row>
    <row r="132" spans="1:9" x14ac:dyDescent="0.3">
      <c r="A132" s="60" t="s">
        <v>5384</v>
      </c>
      <c r="B132" s="432" t="s">
        <v>5385</v>
      </c>
      <c r="D132" s="88" t="s">
        <v>5386</v>
      </c>
      <c r="E132" s="436" t="s">
        <v>6477</v>
      </c>
      <c r="F132" s="439">
        <v>1</v>
      </c>
      <c r="G132" s="612">
        <v>1.7223999999999999</v>
      </c>
      <c r="H132" s="662">
        <v>144160</v>
      </c>
      <c r="I132" s="4" t="e">
        <f>(H132-#REF!)/#REF!</f>
        <v>#REF!</v>
      </c>
    </row>
    <row r="133" spans="1:9" x14ac:dyDescent="0.3">
      <c r="A133" s="60" t="s">
        <v>5387</v>
      </c>
      <c r="B133" s="432" t="s">
        <v>5388</v>
      </c>
      <c r="D133" s="88" t="s">
        <v>5389</v>
      </c>
      <c r="E133" s="436" t="s">
        <v>6477</v>
      </c>
      <c r="F133" s="439">
        <v>20</v>
      </c>
      <c r="G133" s="612">
        <v>1.21E-2</v>
      </c>
      <c r="H133" s="662">
        <v>3780</v>
      </c>
      <c r="I133" s="4" t="e">
        <f>(H133-#REF!)/#REF!</f>
        <v>#REF!</v>
      </c>
    </row>
    <row r="134" spans="1:9" x14ac:dyDescent="0.3">
      <c r="A134" s="60" t="s">
        <v>5390</v>
      </c>
      <c r="B134" s="432" t="s">
        <v>5391</v>
      </c>
      <c r="D134" s="88" t="s">
        <v>5392</v>
      </c>
      <c r="E134" s="436" t="s">
        <v>6477</v>
      </c>
      <c r="F134" s="439">
        <v>20</v>
      </c>
      <c r="G134" s="612">
        <v>1.4199999999999999E-2</v>
      </c>
      <c r="H134" s="662">
        <v>3450</v>
      </c>
      <c r="I134" s="4" t="e">
        <f>(H134-#REF!)/#REF!</f>
        <v>#REF!</v>
      </c>
    </row>
    <row r="135" spans="1:9" x14ac:dyDescent="0.3">
      <c r="A135" s="60" t="s">
        <v>5393</v>
      </c>
      <c r="B135" s="432" t="s">
        <v>5394</v>
      </c>
      <c r="D135" s="88" t="s">
        <v>5395</v>
      </c>
      <c r="E135" s="436" t="s">
        <v>6477</v>
      </c>
      <c r="F135" s="439">
        <v>1</v>
      </c>
      <c r="G135" s="612">
        <v>0.34320000000000001</v>
      </c>
      <c r="H135" s="662">
        <v>11120</v>
      </c>
      <c r="I135" s="4" t="e">
        <f>(H135-#REF!)/#REF!</f>
        <v>#REF!</v>
      </c>
    </row>
    <row r="136" spans="1:9" x14ac:dyDescent="0.3">
      <c r="A136" s="60" t="s">
        <v>5396</v>
      </c>
      <c r="B136" s="432" t="s">
        <v>5397</v>
      </c>
      <c r="D136" s="88" t="s">
        <v>5395</v>
      </c>
      <c r="E136" s="436" t="s">
        <v>6477</v>
      </c>
      <c r="F136" s="439">
        <v>1</v>
      </c>
      <c r="G136" s="612">
        <v>0.35980000000000001</v>
      </c>
      <c r="H136" s="662">
        <v>11450</v>
      </c>
      <c r="I136" s="4" t="e">
        <f>(H136-#REF!)/#REF!</f>
        <v>#REF!</v>
      </c>
    </row>
    <row r="137" spans="1:9" x14ac:dyDescent="0.3">
      <c r="A137" s="60" t="s">
        <v>5398</v>
      </c>
      <c r="B137" s="432" t="s">
        <v>5399</v>
      </c>
      <c r="D137" s="88" t="s">
        <v>5395</v>
      </c>
      <c r="E137" s="436" t="s">
        <v>6477</v>
      </c>
      <c r="F137" s="439">
        <v>1</v>
      </c>
      <c r="G137" s="612">
        <v>0.34409999999999996</v>
      </c>
      <c r="H137" s="662">
        <v>11450</v>
      </c>
      <c r="I137" s="4" t="e">
        <f>(H137-#REF!)/#REF!</f>
        <v>#REF!</v>
      </c>
    </row>
    <row r="138" spans="1:9" x14ac:dyDescent="0.3">
      <c r="A138" s="60" t="s">
        <v>1393</v>
      </c>
      <c r="B138" s="432" t="s">
        <v>1394</v>
      </c>
      <c r="D138" s="88" t="s">
        <v>235</v>
      </c>
      <c r="E138" s="436" t="s">
        <v>6470</v>
      </c>
      <c r="F138" s="439"/>
      <c r="G138" s="612">
        <v>0.71779999999999999</v>
      </c>
      <c r="H138" s="662">
        <v>1780</v>
      </c>
      <c r="I138" s="4" t="e">
        <f>(H138-#REF!)/#REF!</f>
        <v>#REF!</v>
      </c>
    </row>
    <row r="139" spans="1:9" x14ac:dyDescent="0.3">
      <c r="A139" s="60" t="s">
        <v>1395</v>
      </c>
      <c r="B139" s="432" t="s">
        <v>1396</v>
      </c>
      <c r="D139" s="88" t="s">
        <v>1397</v>
      </c>
      <c r="E139" s="436" t="s">
        <v>6470</v>
      </c>
      <c r="F139" s="439"/>
      <c r="G139" s="612">
        <v>0.71779999999999999</v>
      </c>
      <c r="H139" s="662">
        <v>1780</v>
      </c>
      <c r="I139" s="4" t="e">
        <f>(H139-#REF!)/#REF!</f>
        <v>#REF!</v>
      </c>
    </row>
    <row r="140" spans="1:9" x14ac:dyDescent="0.3">
      <c r="A140" s="60" t="s">
        <v>1400</v>
      </c>
      <c r="B140" s="432" t="s">
        <v>1401</v>
      </c>
      <c r="D140" s="88" t="s">
        <v>1402</v>
      </c>
      <c r="E140" s="436" t="s">
        <v>6470</v>
      </c>
      <c r="F140" s="439"/>
      <c r="G140" s="612">
        <v>0.79409999999999992</v>
      </c>
      <c r="H140" s="662">
        <v>1840</v>
      </c>
      <c r="I140" s="4" t="e">
        <f>(H140-#REF!)/#REF!</f>
        <v>#REF!</v>
      </c>
    </row>
    <row r="141" spans="1:9" x14ac:dyDescent="0.3">
      <c r="A141" s="60" t="s">
        <v>1403</v>
      </c>
      <c r="B141" s="432" t="s">
        <v>1404</v>
      </c>
      <c r="D141" s="88" t="s">
        <v>242</v>
      </c>
      <c r="E141" s="436" t="s">
        <v>6470</v>
      </c>
      <c r="F141" s="439"/>
      <c r="G141" s="612">
        <v>0.88129999999999997</v>
      </c>
      <c r="H141" s="662">
        <v>2150</v>
      </c>
      <c r="I141" s="4" t="e">
        <f>(H141-#REF!)/#REF!</f>
        <v>#REF!</v>
      </c>
    </row>
    <row r="142" spans="1:9" x14ac:dyDescent="0.3">
      <c r="A142" s="60" t="s">
        <v>1405</v>
      </c>
      <c r="B142" s="432" t="s">
        <v>1406</v>
      </c>
      <c r="D142" s="88" t="s">
        <v>1407</v>
      </c>
      <c r="E142" s="436" t="s">
        <v>6470</v>
      </c>
      <c r="F142" s="439"/>
      <c r="G142" s="612">
        <v>0.88129999999999997</v>
      </c>
      <c r="H142" s="662">
        <v>2150</v>
      </c>
      <c r="I142" s="4" t="e">
        <f>(H142-#REF!)/#REF!</f>
        <v>#REF!</v>
      </c>
    </row>
    <row r="143" spans="1:9" x14ac:dyDescent="0.3">
      <c r="A143" s="60" t="s">
        <v>1416</v>
      </c>
      <c r="B143" s="432" t="s">
        <v>5400</v>
      </c>
      <c r="D143" s="88" t="s">
        <v>5401</v>
      </c>
      <c r="E143" s="436" t="s">
        <v>6472</v>
      </c>
      <c r="F143" s="439"/>
      <c r="G143" s="612">
        <v>3.5499999999999998E-3</v>
      </c>
      <c r="H143" s="662">
        <v>140</v>
      </c>
      <c r="I143" s="4" t="e">
        <f>(H143-#REF!)/#REF!</f>
        <v>#REF!</v>
      </c>
    </row>
    <row r="144" spans="1:9" x14ac:dyDescent="0.3">
      <c r="A144" s="60" t="s">
        <v>4660</v>
      </c>
      <c r="B144" s="432" t="s">
        <v>5402</v>
      </c>
      <c r="D144" s="88" t="s">
        <v>4662</v>
      </c>
      <c r="E144" s="436" t="s">
        <v>6470</v>
      </c>
      <c r="F144" s="439"/>
      <c r="G144" s="612">
        <v>0.14055000000000001</v>
      </c>
      <c r="H144" s="662">
        <v>6660</v>
      </c>
      <c r="I144" s="4" t="e">
        <f>(H144-#REF!)/#REF!</f>
        <v>#REF!</v>
      </c>
    </row>
    <row r="145" spans="1:9" x14ac:dyDescent="0.3">
      <c r="A145" s="60" t="s">
        <v>4663</v>
      </c>
      <c r="B145" s="432" t="s">
        <v>5403</v>
      </c>
      <c r="D145" s="88" t="s">
        <v>4665</v>
      </c>
      <c r="E145" s="436" t="s">
        <v>6470</v>
      </c>
      <c r="F145" s="439"/>
      <c r="G145" s="612">
        <v>0.14055000000000001</v>
      </c>
      <c r="H145" s="662">
        <v>6660</v>
      </c>
      <c r="I145" s="4" t="e">
        <f>(H145-#REF!)/#REF!</f>
        <v>#REF!</v>
      </c>
    </row>
    <row r="146" spans="1:9" x14ac:dyDescent="0.3">
      <c r="A146" s="60" t="s">
        <v>1420</v>
      </c>
      <c r="B146" s="432" t="s">
        <v>5404</v>
      </c>
      <c r="D146" s="88" t="s">
        <v>5405</v>
      </c>
      <c r="E146" s="436" t="s">
        <v>6472</v>
      </c>
      <c r="F146" s="439"/>
      <c r="G146" s="612">
        <v>1.08E-3</v>
      </c>
      <c r="H146" s="662">
        <v>140</v>
      </c>
      <c r="I146" s="4" t="e">
        <f>(H146-#REF!)/#REF!</f>
        <v>#REF!</v>
      </c>
    </row>
    <row r="147" spans="1:9" x14ac:dyDescent="0.3">
      <c r="A147" s="60" t="s">
        <v>7120</v>
      </c>
      <c r="B147" s="432" t="s">
        <v>7121</v>
      </c>
      <c r="D147" s="88" t="s">
        <v>7122</v>
      </c>
      <c r="E147" s="436" t="s">
        <v>6472</v>
      </c>
      <c r="F147" s="439"/>
      <c r="G147" s="612">
        <v>0.02</v>
      </c>
      <c r="H147" s="662">
        <v>2170</v>
      </c>
      <c r="I147" s="4" t="e">
        <f>(H147-#REF!)/#REF!</f>
        <v>#REF!</v>
      </c>
    </row>
    <row r="148" spans="1:9" x14ac:dyDescent="0.3">
      <c r="A148" s="60" t="s">
        <v>1425</v>
      </c>
      <c r="B148" s="432" t="s">
        <v>5409</v>
      </c>
      <c r="D148" s="88" t="s">
        <v>5410</v>
      </c>
      <c r="E148" s="436" t="s">
        <v>6478</v>
      </c>
      <c r="F148" s="439"/>
      <c r="G148" s="612">
        <v>1.6048916666666666</v>
      </c>
      <c r="H148" s="662">
        <v>5310</v>
      </c>
      <c r="I148" s="4" t="e">
        <f>(H148-#REF!)/#REF!</f>
        <v>#REF!</v>
      </c>
    </row>
    <row r="149" spans="1:9" x14ac:dyDescent="0.3">
      <c r="A149" s="60" t="s">
        <v>5411</v>
      </c>
      <c r="B149" s="432" t="s">
        <v>5412</v>
      </c>
      <c r="D149" s="88" t="s">
        <v>5413</v>
      </c>
      <c r="E149" s="436" t="s">
        <v>6478</v>
      </c>
      <c r="F149" s="439"/>
      <c r="G149" s="612">
        <v>1.8028</v>
      </c>
      <c r="H149" s="662">
        <v>5600</v>
      </c>
      <c r="I149" s="4" t="e">
        <f>(H149-#REF!)/#REF!</f>
        <v>#REF!</v>
      </c>
    </row>
    <row r="150" spans="1:9" x14ac:dyDescent="0.3">
      <c r="A150" s="60" t="s">
        <v>1427</v>
      </c>
      <c r="B150" s="432" t="s">
        <v>5414</v>
      </c>
      <c r="D150" s="88" t="s">
        <v>5415</v>
      </c>
      <c r="E150" s="436" t="s">
        <v>6478</v>
      </c>
      <c r="F150" s="439"/>
      <c r="G150" s="612">
        <v>1.2894999999999999</v>
      </c>
      <c r="H150" s="662">
        <v>4120</v>
      </c>
      <c r="I150" s="4" t="e">
        <f>(H150-#REF!)/#REF!</f>
        <v>#REF!</v>
      </c>
    </row>
    <row r="151" spans="1:9" x14ac:dyDescent="0.3">
      <c r="A151" s="60" t="s">
        <v>1429</v>
      </c>
      <c r="B151" s="432" t="s">
        <v>5416</v>
      </c>
      <c r="D151" s="88" t="s">
        <v>5417</v>
      </c>
      <c r="E151" s="436" t="s">
        <v>6478</v>
      </c>
      <c r="F151" s="439"/>
      <c r="G151" s="612">
        <v>1.4334</v>
      </c>
      <c r="H151" s="662">
        <v>4280</v>
      </c>
      <c r="I151" s="4" t="e">
        <f>(H151-#REF!)/#REF!</f>
        <v>#REF!</v>
      </c>
    </row>
    <row r="152" spans="1:9" x14ac:dyDescent="0.3">
      <c r="A152" s="60" t="s">
        <v>7123</v>
      </c>
      <c r="B152" s="432" t="s">
        <v>7124</v>
      </c>
      <c r="D152" s="88" t="s">
        <v>7125</v>
      </c>
      <c r="E152" s="436" t="s">
        <v>6472</v>
      </c>
      <c r="F152" s="439"/>
      <c r="G152" s="612">
        <v>1.62</v>
      </c>
      <c r="H152" s="662">
        <v>4470</v>
      </c>
      <c r="I152" s="4" t="e">
        <f>(H152-#REF!)/#REF!</f>
        <v>#REF!</v>
      </c>
    </row>
    <row r="153" spans="1:9" x14ac:dyDescent="0.3">
      <c r="A153" s="60" t="s">
        <v>1449</v>
      </c>
      <c r="B153" s="432" t="s">
        <v>1450</v>
      </c>
      <c r="D153" s="88" t="s">
        <v>5418</v>
      </c>
      <c r="E153" s="436" t="s">
        <v>6478</v>
      </c>
      <c r="F153" s="439"/>
      <c r="G153" s="612">
        <v>1.1041666666666667</v>
      </c>
      <c r="H153" s="662">
        <v>9080</v>
      </c>
      <c r="I153" s="4" t="e">
        <f>(H153-#REF!)/#REF!</f>
        <v>#REF!</v>
      </c>
    </row>
    <row r="154" spans="1:9" x14ac:dyDescent="0.3">
      <c r="A154" s="60" t="s">
        <v>1451</v>
      </c>
      <c r="B154" s="432" t="s">
        <v>1452</v>
      </c>
      <c r="D154" s="88" t="s">
        <v>5418</v>
      </c>
      <c r="E154" s="436" t="s">
        <v>6478</v>
      </c>
      <c r="F154" s="439"/>
      <c r="G154" s="612">
        <v>1.1033333333333333</v>
      </c>
      <c r="H154" s="662">
        <v>9080</v>
      </c>
      <c r="I154" s="4" t="e">
        <f>(H154-#REF!)/#REF!</f>
        <v>#REF!</v>
      </c>
    </row>
    <row r="155" spans="1:9" x14ac:dyDescent="0.3">
      <c r="A155" s="60" t="s">
        <v>1453</v>
      </c>
      <c r="B155" s="432" t="s">
        <v>1454</v>
      </c>
      <c r="D155" s="88" t="s">
        <v>5419</v>
      </c>
      <c r="E155" s="436" t="s">
        <v>6478</v>
      </c>
      <c r="F155" s="439"/>
      <c r="G155" s="612">
        <v>1.2424999999999999</v>
      </c>
      <c r="H155" s="662">
        <v>9210</v>
      </c>
      <c r="I155" s="4" t="e">
        <f>(H155-#REF!)/#REF!</f>
        <v>#REF!</v>
      </c>
    </row>
    <row r="156" spans="1:9" x14ac:dyDescent="0.3">
      <c r="A156" s="60" t="s">
        <v>1455</v>
      </c>
      <c r="B156" s="432" t="s">
        <v>1456</v>
      </c>
      <c r="D156" s="88" t="s">
        <v>5419</v>
      </c>
      <c r="E156" s="436" t="s">
        <v>6478</v>
      </c>
      <c r="F156" s="439"/>
      <c r="G156" s="612">
        <v>1.2416666666666667</v>
      </c>
      <c r="H156" s="662">
        <v>9210</v>
      </c>
      <c r="I156" s="4" t="e">
        <f>(H156-#REF!)/#REF!</f>
        <v>#REF!</v>
      </c>
    </row>
    <row r="157" spans="1:9" x14ac:dyDescent="0.3">
      <c r="A157" s="60" t="s">
        <v>1463</v>
      </c>
      <c r="B157" s="432" t="s">
        <v>1464</v>
      </c>
      <c r="D157" s="88" t="s">
        <v>4668</v>
      </c>
      <c r="E157" s="436" t="s">
        <v>6478</v>
      </c>
      <c r="F157" s="439"/>
      <c r="G157" s="612">
        <v>1.405</v>
      </c>
      <c r="H157" s="662">
        <v>9390</v>
      </c>
      <c r="I157" s="4" t="e">
        <f>(H157-#REF!)/#REF!</f>
        <v>#REF!</v>
      </c>
    </row>
    <row r="158" spans="1:9" x14ac:dyDescent="0.3">
      <c r="A158" s="60" t="s">
        <v>1465</v>
      </c>
      <c r="B158" s="432" t="s">
        <v>1466</v>
      </c>
      <c r="D158" s="88" t="s">
        <v>4668</v>
      </c>
      <c r="E158" s="436" t="s">
        <v>6478</v>
      </c>
      <c r="F158" s="439"/>
      <c r="G158" s="612">
        <v>1.3958333333333333</v>
      </c>
      <c r="H158" s="662">
        <v>9390</v>
      </c>
      <c r="I158" s="4" t="e">
        <f>(H158-#REF!)/#REF!</f>
        <v>#REF!</v>
      </c>
    </row>
    <row r="159" spans="1:9" x14ac:dyDescent="0.3">
      <c r="A159" s="60" t="s">
        <v>1467</v>
      </c>
      <c r="B159" s="432" t="s">
        <v>457</v>
      </c>
      <c r="D159" s="88" t="s">
        <v>5422</v>
      </c>
      <c r="E159" s="436" t="s">
        <v>6478</v>
      </c>
      <c r="F159" s="439"/>
      <c r="G159" s="612">
        <v>0.75065000000000004</v>
      </c>
      <c r="H159" s="662">
        <v>4170</v>
      </c>
      <c r="I159" s="4" t="e">
        <f>(H159-#REF!)/#REF!</f>
        <v>#REF!</v>
      </c>
    </row>
    <row r="160" spans="1:9" x14ac:dyDescent="0.3">
      <c r="A160" s="60" t="s">
        <v>1468</v>
      </c>
      <c r="B160" s="432" t="s">
        <v>458</v>
      </c>
      <c r="D160" s="88" t="s">
        <v>5423</v>
      </c>
      <c r="E160" s="436" t="s">
        <v>6478</v>
      </c>
      <c r="F160" s="439"/>
      <c r="G160" s="612">
        <v>0.75065000000000004</v>
      </c>
      <c r="H160" s="662">
        <v>4170</v>
      </c>
      <c r="I160" s="4" t="e">
        <f>(H160-#REF!)/#REF!</f>
        <v>#REF!</v>
      </c>
    </row>
    <row r="161" spans="1:9" x14ac:dyDescent="0.3">
      <c r="A161" s="60" t="s">
        <v>1469</v>
      </c>
      <c r="B161" s="432" t="s">
        <v>1470</v>
      </c>
      <c r="D161" s="88" t="s">
        <v>5424</v>
      </c>
      <c r="E161" s="436" t="s">
        <v>6478</v>
      </c>
      <c r="F161" s="439"/>
      <c r="G161" s="612">
        <v>1.55</v>
      </c>
      <c r="H161" s="662">
        <v>9560</v>
      </c>
      <c r="I161" s="4" t="e">
        <f>(H161-#REF!)/#REF!</f>
        <v>#REF!</v>
      </c>
    </row>
    <row r="162" spans="1:9" x14ac:dyDescent="0.3">
      <c r="A162" s="60" t="s">
        <v>1471</v>
      </c>
      <c r="B162" s="432" t="s">
        <v>1472</v>
      </c>
      <c r="D162" s="88" t="s">
        <v>5424</v>
      </c>
      <c r="E162" s="436" t="s">
        <v>6478</v>
      </c>
      <c r="F162" s="439"/>
      <c r="G162" s="612">
        <v>1.5691666666666666</v>
      </c>
      <c r="H162" s="662">
        <v>9560</v>
      </c>
      <c r="I162" s="4" t="e">
        <f>(H162-#REF!)/#REF!</f>
        <v>#REF!</v>
      </c>
    </row>
    <row r="163" spans="1:9" x14ac:dyDescent="0.3">
      <c r="A163" s="60" t="s">
        <v>1473</v>
      </c>
      <c r="B163" s="432" t="s">
        <v>1474</v>
      </c>
      <c r="D163" s="88" t="s">
        <v>1475</v>
      </c>
      <c r="E163" s="436" t="s">
        <v>6478</v>
      </c>
      <c r="F163" s="439"/>
      <c r="G163" s="612">
        <v>1.1980952380952381</v>
      </c>
      <c r="H163" s="662">
        <v>11370</v>
      </c>
      <c r="I163" s="4" t="e">
        <f>(H163-#REF!)/#REF!</f>
        <v>#REF!</v>
      </c>
    </row>
    <row r="164" spans="1:9" x14ac:dyDescent="0.3">
      <c r="A164" s="60" t="s">
        <v>1476</v>
      </c>
      <c r="B164" s="432" t="s">
        <v>1477</v>
      </c>
      <c r="D164" s="88" t="s">
        <v>1478</v>
      </c>
      <c r="E164" s="436" t="s">
        <v>6478</v>
      </c>
      <c r="F164" s="439"/>
      <c r="G164" s="612">
        <v>1.1617500000000001</v>
      </c>
      <c r="H164" s="662">
        <v>11370</v>
      </c>
      <c r="I164" s="4" t="e">
        <f>(H164-#REF!)/#REF!</f>
        <v>#REF!</v>
      </c>
    </row>
    <row r="165" spans="1:9" x14ac:dyDescent="0.3">
      <c r="A165" s="60" t="s">
        <v>1479</v>
      </c>
      <c r="B165" s="432" t="s">
        <v>1480</v>
      </c>
      <c r="D165" s="88" t="s">
        <v>500</v>
      </c>
      <c r="E165" s="436" t="s">
        <v>6478</v>
      </c>
      <c r="F165" s="439">
        <v>20</v>
      </c>
      <c r="G165" s="612">
        <v>0.79347083333333335</v>
      </c>
      <c r="H165" s="662">
        <v>4270</v>
      </c>
      <c r="I165" s="4" t="e">
        <f>(H165-#REF!)/#REF!</f>
        <v>#REF!</v>
      </c>
    </row>
    <row r="166" spans="1:9" x14ac:dyDescent="0.3">
      <c r="A166" s="60" t="s">
        <v>1481</v>
      </c>
      <c r="B166" s="432" t="s">
        <v>1482</v>
      </c>
      <c r="D166" s="88" t="s">
        <v>501</v>
      </c>
      <c r="E166" s="436" t="s">
        <v>6478</v>
      </c>
      <c r="F166" s="439">
        <v>20</v>
      </c>
      <c r="G166" s="612">
        <v>0.79347083333333335</v>
      </c>
      <c r="H166" s="662">
        <v>4270</v>
      </c>
      <c r="I166" s="4" t="e">
        <f>(H166-#REF!)/#REF!</f>
        <v>#REF!</v>
      </c>
    </row>
    <row r="167" spans="1:9" x14ac:dyDescent="0.3">
      <c r="A167" s="60" t="s">
        <v>1483</v>
      </c>
      <c r="B167" s="432" t="s">
        <v>393</v>
      </c>
      <c r="D167" s="88" t="s">
        <v>5425</v>
      </c>
      <c r="E167" s="436" t="s">
        <v>6478</v>
      </c>
      <c r="F167" s="439">
        <v>20</v>
      </c>
      <c r="G167" s="612">
        <v>0.77695833333333331</v>
      </c>
      <c r="H167" s="662">
        <v>4170</v>
      </c>
      <c r="I167" s="4" t="e">
        <f>(H167-#REF!)/#REF!</f>
        <v>#REF!</v>
      </c>
    </row>
    <row r="168" spans="1:9" x14ac:dyDescent="0.3">
      <c r="A168" s="60" t="s">
        <v>1484</v>
      </c>
      <c r="B168" s="432" t="s">
        <v>395</v>
      </c>
      <c r="D168" s="88" t="s">
        <v>5426</v>
      </c>
      <c r="E168" s="436" t="s">
        <v>6478</v>
      </c>
      <c r="F168" s="439">
        <v>20</v>
      </c>
      <c r="G168" s="612">
        <v>0.77695833333333331</v>
      </c>
      <c r="H168" s="662">
        <v>4170</v>
      </c>
      <c r="I168" s="4" t="e">
        <f>(H168-#REF!)/#REF!</f>
        <v>#REF!</v>
      </c>
    </row>
    <row r="169" spans="1:9" x14ac:dyDescent="0.3">
      <c r="A169" s="60" t="s">
        <v>1488</v>
      </c>
      <c r="B169" s="432" t="s">
        <v>1489</v>
      </c>
      <c r="D169" s="88" t="s">
        <v>5425</v>
      </c>
      <c r="E169" s="436" t="s">
        <v>6478</v>
      </c>
      <c r="F169" s="439">
        <v>20</v>
      </c>
      <c r="G169" s="612">
        <v>0.77695833333333331</v>
      </c>
      <c r="H169" s="662">
        <v>4170</v>
      </c>
      <c r="I169" s="4" t="e">
        <f>(H169-#REF!)/#REF!</f>
        <v>#REF!</v>
      </c>
    </row>
    <row r="170" spans="1:9" x14ac:dyDescent="0.3">
      <c r="A170" s="60" t="s">
        <v>1490</v>
      </c>
      <c r="B170" s="432" t="s">
        <v>1491</v>
      </c>
      <c r="D170" s="88" t="s">
        <v>5426</v>
      </c>
      <c r="E170" s="436" t="s">
        <v>6478</v>
      </c>
      <c r="F170" s="439">
        <v>20</v>
      </c>
      <c r="G170" s="612">
        <v>0.77695833333333331</v>
      </c>
      <c r="H170" s="662">
        <v>4170</v>
      </c>
      <c r="I170" s="4" t="e">
        <f>(H170-#REF!)/#REF!</f>
        <v>#REF!</v>
      </c>
    </row>
    <row r="171" spans="1:9" x14ac:dyDescent="0.3">
      <c r="A171" s="60" t="s">
        <v>1500</v>
      </c>
      <c r="B171" s="432" t="s">
        <v>1501</v>
      </c>
      <c r="D171" s="88" t="s">
        <v>1502</v>
      </c>
      <c r="E171" s="436" t="s">
        <v>6478</v>
      </c>
      <c r="F171" s="439"/>
      <c r="G171" s="612">
        <v>1.3049999999999999</v>
      </c>
      <c r="H171" s="662">
        <v>11070</v>
      </c>
      <c r="I171" s="4" t="e">
        <f>(H171-#REF!)/#REF!</f>
        <v>#REF!</v>
      </c>
    </row>
    <row r="172" spans="1:9" x14ac:dyDescent="0.3">
      <c r="A172" s="60" t="s">
        <v>1503</v>
      </c>
      <c r="B172" s="432" t="s">
        <v>1504</v>
      </c>
      <c r="D172" s="88" t="s">
        <v>1505</v>
      </c>
      <c r="E172" s="436" t="s">
        <v>6478</v>
      </c>
      <c r="F172" s="439"/>
      <c r="G172" s="612">
        <v>1.33</v>
      </c>
      <c r="H172" s="662">
        <v>11070</v>
      </c>
      <c r="I172" s="4" t="e">
        <f>(H172-#REF!)/#REF!</f>
        <v>#REF!</v>
      </c>
    </row>
    <row r="173" spans="1:9" x14ac:dyDescent="0.3">
      <c r="A173" s="60" t="s">
        <v>1506</v>
      </c>
      <c r="B173" s="432" t="s">
        <v>1507</v>
      </c>
      <c r="D173" s="88" t="s">
        <v>5428</v>
      </c>
      <c r="E173" s="436" t="s">
        <v>6478</v>
      </c>
      <c r="F173" s="439"/>
      <c r="G173" s="612">
        <v>1.8548333333333333</v>
      </c>
      <c r="H173" s="662">
        <v>10330</v>
      </c>
      <c r="I173" s="4" t="e">
        <f>(H173-#REF!)/#REF!</f>
        <v>#REF!</v>
      </c>
    </row>
    <row r="174" spans="1:9" x14ac:dyDescent="0.3">
      <c r="A174" s="60" t="s">
        <v>1508</v>
      </c>
      <c r="B174" s="432" t="s">
        <v>1509</v>
      </c>
      <c r="D174" s="88" t="s">
        <v>5429</v>
      </c>
      <c r="E174" s="436" t="s">
        <v>6478</v>
      </c>
      <c r="F174" s="439"/>
      <c r="G174" s="612">
        <v>0.94487500000000002</v>
      </c>
      <c r="H174" s="662">
        <v>12980</v>
      </c>
      <c r="I174" s="4" t="e">
        <f>(H174-#REF!)/#REF!</f>
        <v>#REF!</v>
      </c>
    </row>
    <row r="175" spans="1:9" x14ac:dyDescent="0.3">
      <c r="A175" s="60" t="s">
        <v>5430</v>
      </c>
      <c r="B175" s="432" t="s">
        <v>5431</v>
      </c>
      <c r="D175" s="88" t="s">
        <v>5432</v>
      </c>
      <c r="E175" s="436" t="s">
        <v>6478</v>
      </c>
      <c r="F175" s="439"/>
      <c r="G175" s="612">
        <v>0.94487500000000002</v>
      </c>
      <c r="H175" s="662">
        <v>6060</v>
      </c>
      <c r="I175" s="4" t="e">
        <f>(H175-#REF!)/#REF!</f>
        <v>#REF!</v>
      </c>
    </row>
    <row r="176" spans="1:9" x14ac:dyDescent="0.3">
      <c r="A176" s="60" t="s">
        <v>5433</v>
      </c>
      <c r="B176" s="432" t="s">
        <v>5434</v>
      </c>
      <c r="D176" s="88" t="s">
        <v>5435</v>
      </c>
      <c r="E176" s="436" t="s">
        <v>6478</v>
      </c>
      <c r="F176" s="439"/>
      <c r="G176" s="612">
        <v>1.9491666666666667</v>
      </c>
      <c r="H176" s="662">
        <v>6060</v>
      </c>
      <c r="I176" s="4" t="e">
        <f>(H176-#REF!)/#REF!</f>
        <v>#REF!</v>
      </c>
    </row>
    <row r="177" spans="1:9" x14ac:dyDescent="0.3">
      <c r="A177" s="60" t="s">
        <v>1513</v>
      </c>
      <c r="B177" s="432" t="s">
        <v>1514</v>
      </c>
      <c r="D177" s="88" t="s">
        <v>5436</v>
      </c>
      <c r="E177" s="436" t="s">
        <v>6472</v>
      </c>
      <c r="F177" s="439"/>
      <c r="G177" s="612">
        <v>1.4021666666666668</v>
      </c>
      <c r="H177" s="662">
        <v>9820</v>
      </c>
      <c r="I177" s="4" t="e">
        <f>(H177-#REF!)/#REF!</f>
        <v>#REF!</v>
      </c>
    </row>
    <row r="178" spans="1:9" x14ac:dyDescent="0.3">
      <c r="A178" s="60" t="s">
        <v>6911</v>
      </c>
      <c r="B178" s="432" t="s">
        <v>6912</v>
      </c>
      <c r="D178" s="88" t="s">
        <v>6913</v>
      </c>
      <c r="E178" s="436" t="s">
        <v>6478</v>
      </c>
      <c r="F178" s="439">
        <v>20</v>
      </c>
      <c r="G178" s="612">
        <v>3.3708000000000002E-2</v>
      </c>
      <c r="H178" s="662">
        <v>1890</v>
      </c>
      <c r="I178" s="4" t="e">
        <f>(H178-#REF!)/#REF!</f>
        <v>#REF!</v>
      </c>
    </row>
    <row r="179" spans="1:9" x14ac:dyDescent="0.3">
      <c r="A179" s="60" t="s">
        <v>1516</v>
      </c>
      <c r="B179" s="432" t="s">
        <v>5437</v>
      </c>
      <c r="D179" s="88" t="s">
        <v>1518</v>
      </c>
      <c r="E179" s="436" t="s">
        <v>6472</v>
      </c>
      <c r="F179" s="439"/>
      <c r="G179" s="612">
        <v>6.0699999999999999E-3</v>
      </c>
      <c r="H179" s="662">
        <v>110</v>
      </c>
      <c r="I179" s="4" t="e">
        <f>(H179-#REF!)/#REF!</f>
        <v>#REF!</v>
      </c>
    </row>
    <row r="180" spans="1:9" x14ac:dyDescent="0.3">
      <c r="A180" s="60" t="s">
        <v>1519</v>
      </c>
      <c r="B180" s="432" t="s">
        <v>5438</v>
      </c>
      <c r="D180" s="88" t="s">
        <v>4674</v>
      </c>
      <c r="E180" s="436" t="s">
        <v>6472</v>
      </c>
      <c r="F180" s="439"/>
      <c r="G180" s="612">
        <v>3.7799999999999995E-3</v>
      </c>
      <c r="H180" s="662">
        <v>110</v>
      </c>
      <c r="I180" s="4" t="e">
        <f>(H180-#REF!)/#REF!</f>
        <v>#REF!</v>
      </c>
    </row>
    <row r="181" spans="1:9" x14ac:dyDescent="0.3">
      <c r="A181" s="60" t="s">
        <v>1522</v>
      </c>
      <c r="B181" s="432" t="s">
        <v>5439</v>
      </c>
      <c r="D181" s="88" t="s">
        <v>1518</v>
      </c>
      <c r="E181" s="436" t="s">
        <v>6472</v>
      </c>
      <c r="F181" s="439"/>
      <c r="G181" s="612">
        <v>6.0699999999999999E-3</v>
      </c>
      <c r="H181" s="662">
        <v>110</v>
      </c>
      <c r="I181" s="4" t="e">
        <f>(H181-#REF!)/#REF!</f>
        <v>#REF!</v>
      </c>
    </row>
    <row r="182" spans="1:9" x14ac:dyDescent="0.3">
      <c r="A182" s="60" t="s">
        <v>1524</v>
      </c>
      <c r="B182" s="432" t="s">
        <v>5440</v>
      </c>
      <c r="D182" s="88" t="s">
        <v>4674</v>
      </c>
      <c r="E182" s="436" t="s">
        <v>6472</v>
      </c>
      <c r="F182" s="439"/>
      <c r="G182" s="612">
        <v>3.7799999999999995E-3</v>
      </c>
      <c r="H182" s="662">
        <v>110</v>
      </c>
      <c r="I182" s="4" t="e">
        <f>(H182-#REF!)/#REF!</f>
        <v>#REF!</v>
      </c>
    </row>
    <row r="183" spans="1:9" x14ac:dyDescent="0.3">
      <c r="A183" s="60" t="s">
        <v>4672</v>
      </c>
      <c r="B183" s="432" t="s">
        <v>5441</v>
      </c>
      <c r="D183" s="88" t="s">
        <v>4674</v>
      </c>
      <c r="E183" s="436" t="s">
        <v>6472</v>
      </c>
      <c r="F183" s="439"/>
      <c r="G183" s="612">
        <v>4.9271999999999996E-3</v>
      </c>
      <c r="H183" s="662">
        <v>130</v>
      </c>
      <c r="I183" s="4" t="e">
        <f>(H183-#REF!)/#REF!</f>
        <v>#REF!</v>
      </c>
    </row>
    <row r="184" spans="1:9" x14ac:dyDescent="0.3">
      <c r="A184" s="60" t="s">
        <v>4675</v>
      </c>
      <c r="B184" s="432" t="s">
        <v>5442</v>
      </c>
      <c r="D184" s="88" t="s">
        <v>4674</v>
      </c>
      <c r="E184" s="436" t="s">
        <v>6472</v>
      </c>
      <c r="F184" s="439"/>
      <c r="G184" s="612">
        <v>4.9072000000000005E-3</v>
      </c>
      <c r="H184" s="662">
        <v>130</v>
      </c>
      <c r="I184" s="4" t="e">
        <f>(H184-#REF!)/#REF!</f>
        <v>#REF!</v>
      </c>
    </row>
    <row r="185" spans="1:9" x14ac:dyDescent="0.3">
      <c r="A185" s="60" t="s">
        <v>1526</v>
      </c>
      <c r="B185" s="432" t="s">
        <v>5443</v>
      </c>
      <c r="D185" s="88" t="s">
        <v>1528</v>
      </c>
      <c r="E185" s="436" t="s">
        <v>6472</v>
      </c>
      <c r="F185" s="439"/>
      <c r="G185" s="612">
        <v>1.354E-2</v>
      </c>
      <c r="H185" s="662">
        <v>230</v>
      </c>
      <c r="I185" s="4" t="e">
        <f>(H185-#REF!)/#REF!</f>
        <v>#REF!</v>
      </c>
    </row>
    <row r="186" spans="1:9" x14ac:dyDescent="0.3">
      <c r="A186" s="60" t="s">
        <v>1529</v>
      </c>
      <c r="B186" s="432" t="s">
        <v>5444</v>
      </c>
      <c r="D186" s="88" t="s">
        <v>1528</v>
      </c>
      <c r="E186" s="436" t="s">
        <v>6472</v>
      </c>
      <c r="F186" s="439"/>
      <c r="G186" s="612">
        <v>1.3519999999999999E-2</v>
      </c>
      <c r="H186" s="662">
        <v>230</v>
      </c>
      <c r="I186" s="4" t="e">
        <f>(H186-#REF!)/#REF!</f>
        <v>#REF!</v>
      </c>
    </row>
    <row r="187" spans="1:9" x14ac:dyDescent="0.3">
      <c r="A187" s="60" t="s">
        <v>1531</v>
      </c>
      <c r="B187" s="432" t="s">
        <v>5445</v>
      </c>
      <c r="D187" s="88" t="s">
        <v>1518</v>
      </c>
      <c r="E187" s="436" t="s">
        <v>6472</v>
      </c>
      <c r="F187" s="439"/>
      <c r="G187" s="612">
        <v>6.4000000000000003E-3</v>
      </c>
      <c r="H187" s="662">
        <v>80</v>
      </c>
      <c r="I187" s="4" t="e">
        <f>(H187-#REF!)/#REF!</f>
        <v>#REF!</v>
      </c>
    </row>
    <row r="188" spans="1:9" x14ac:dyDescent="0.3">
      <c r="A188" s="60" t="s">
        <v>1534</v>
      </c>
      <c r="B188" s="432" t="s">
        <v>5446</v>
      </c>
      <c r="D188" s="88" t="s">
        <v>1518</v>
      </c>
      <c r="E188" s="436" t="s">
        <v>6472</v>
      </c>
      <c r="F188" s="439"/>
      <c r="G188" s="612">
        <v>6.2520000000000006E-3</v>
      </c>
      <c r="H188" s="662">
        <v>80</v>
      </c>
      <c r="I188" s="4" t="e">
        <f>(H188-#REF!)/#REF!</f>
        <v>#REF!</v>
      </c>
    </row>
    <row r="189" spans="1:9" x14ac:dyDescent="0.3">
      <c r="A189" s="60" t="s">
        <v>1537</v>
      </c>
      <c r="B189" s="432" t="s">
        <v>5447</v>
      </c>
      <c r="D189" s="88" t="s">
        <v>1518</v>
      </c>
      <c r="E189" s="436" t="s">
        <v>6472</v>
      </c>
      <c r="F189" s="439"/>
      <c r="G189" s="612">
        <v>6.2520000000000006E-3</v>
      </c>
      <c r="H189" s="662">
        <v>80</v>
      </c>
      <c r="I189" s="4" t="e">
        <f>(H189-#REF!)/#REF!</f>
        <v>#REF!</v>
      </c>
    </row>
    <row r="190" spans="1:9" x14ac:dyDescent="0.3">
      <c r="A190" s="60" t="s">
        <v>6914</v>
      </c>
      <c r="B190" s="432" t="s">
        <v>6915</v>
      </c>
      <c r="D190" s="88" t="s">
        <v>1518</v>
      </c>
      <c r="E190" s="436" t="s">
        <v>6472</v>
      </c>
      <c r="F190" s="439">
        <v>5</v>
      </c>
      <c r="G190" s="612">
        <v>6.3210000000000002E-3</v>
      </c>
      <c r="H190" s="662">
        <v>110</v>
      </c>
      <c r="I190" s="4" t="e">
        <f>(H190-#REF!)/#REF!</f>
        <v>#REF!</v>
      </c>
    </row>
    <row r="191" spans="1:9" x14ac:dyDescent="0.3">
      <c r="A191" s="60" t="s">
        <v>1540</v>
      </c>
      <c r="B191" s="432" t="s">
        <v>5448</v>
      </c>
      <c r="D191" s="88" t="s">
        <v>5449</v>
      </c>
      <c r="E191" s="436" t="s">
        <v>6470</v>
      </c>
      <c r="F191" s="439"/>
      <c r="G191" s="612">
        <v>4.64E-3</v>
      </c>
      <c r="H191" s="662">
        <v>40</v>
      </c>
      <c r="I191" s="4" t="e">
        <f>(H191-#REF!)/#REF!</f>
        <v>#REF!</v>
      </c>
    </row>
    <row r="192" spans="1:9" x14ac:dyDescent="0.3">
      <c r="A192" s="60" t="s">
        <v>4210</v>
      </c>
      <c r="B192" s="432" t="s">
        <v>4211</v>
      </c>
      <c r="D192" s="88" t="s">
        <v>4212</v>
      </c>
      <c r="E192" s="436" t="s">
        <v>6470</v>
      </c>
      <c r="F192" s="439">
        <v>8</v>
      </c>
      <c r="G192" s="612">
        <v>1.365</v>
      </c>
      <c r="H192" s="662">
        <v>10570</v>
      </c>
      <c r="I192" s="4" t="e">
        <f>(H192-#REF!)/#REF!</f>
        <v>#REF!</v>
      </c>
    </row>
    <row r="193" spans="1:9" x14ac:dyDescent="0.3">
      <c r="A193" s="60" t="s">
        <v>4213</v>
      </c>
      <c r="B193" s="432" t="s">
        <v>4214</v>
      </c>
      <c r="D193" s="88" t="s">
        <v>4215</v>
      </c>
      <c r="E193" s="436" t="s">
        <v>6470</v>
      </c>
      <c r="F193" s="439">
        <v>8</v>
      </c>
      <c r="G193" s="612">
        <v>1.5233749999999999</v>
      </c>
      <c r="H193" s="662">
        <v>10670</v>
      </c>
      <c r="I193" s="4" t="e">
        <f>(H193-#REF!)/#REF!</f>
        <v>#REF!</v>
      </c>
    </row>
    <row r="194" spans="1:9" x14ac:dyDescent="0.3">
      <c r="A194" s="60" t="s">
        <v>4216</v>
      </c>
      <c r="B194" s="432" t="s">
        <v>4217</v>
      </c>
      <c r="D194" s="88" t="s">
        <v>4218</v>
      </c>
      <c r="E194" s="436" t="s">
        <v>6470</v>
      </c>
      <c r="F194" s="439">
        <v>8</v>
      </c>
      <c r="G194" s="612">
        <v>1.7158437499999999</v>
      </c>
      <c r="H194" s="662">
        <v>10890</v>
      </c>
      <c r="I194" s="4" t="e">
        <f>(H194-#REF!)/#REF!</f>
        <v>#REF!</v>
      </c>
    </row>
    <row r="195" spans="1:9" x14ac:dyDescent="0.3">
      <c r="A195" s="60" t="s">
        <v>4219</v>
      </c>
      <c r="B195" s="432" t="s">
        <v>4220</v>
      </c>
      <c r="D195" s="88" t="s">
        <v>4221</v>
      </c>
      <c r="E195" s="436" t="s">
        <v>6470</v>
      </c>
      <c r="F195" s="439">
        <v>8</v>
      </c>
      <c r="G195" s="612">
        <v>1.79915625</v>
      </c>
      <c r="H195" s="662">
        <v>11100</v>
      </c>
      <c r="I195" s="4" t="e">
        <f>(H195-#REF!)/#REF!</f>
        <v>#REF!</v>
      </c>
    </row>
    <row r="196" spans="1:9" x14ac:dyDescent="0.3">
      <c r="A196" s="60" t="s">
        <v>4187</v>
      </c>
      <c r="B196" s="432" t="s">
        <v>4222</v>
      </c>
      <c r="D196" s="88" t="s">
        <v>4188</v>
      </c>
      <c r="E196" s="436" t="s">
        <v>6470</v>
      </c>
      <c r="F196" s="439">
        <v>8</v>
      </c>
      <c r="G196" s="612">
        <v>1.9337552083333334</v>
      </c>
      <c r="H196" s="662">
        <v>11310</v>
      </c>
      <c r="I196" s="4" t="e">
        <f>(H196-#REF!)/#REF!</f>
        <v>#REF!</v>
      </c>
    </row>
    <row r="197" spans="1:9" x14ac:dyDescent="0.3">
      <c r="A197" s="60" t="s">
        <v>4223</v>
      </c>
      <c r="B197" s="432" t="s">
        <v>4224</v>
      </c>
      <c r="D197" s="88" t="s">
        <v>4225</v>
      </c>
      <c r="E197" s="436" t="s">
        <v>6470</v>
      </c>
      <c r="F197" s="439">
        <v>8</v>
      </c>
      <c r="G197" s="612">
        <v>2.0716874999999999</v>
      </c>
      <c r="H197" s="662">
        <v>12170</v>
      </c>
      <c r="I197" s="4" t="e">
        <f>(H197-#REF!)/#REF!</f>
        <v>#REF!</v>
      </c>
    </row>
    <row r="198" spans="1:9" x14ac:dyDescent="0.3">
      <c r="A198" s="60" t="s">
        <v>4226</v>
      </c>
      <c r="B198" s="432" t="s">
        <v>4227</v>
      </c>
      <c r="D198" s="88" t="s">
        <v>4228</v>
      </c>
      <c r="E198" s="436" t="s">
        <v>6470</v>
      </c>
      <c r="F198" s="439">
        <v>6</v>
      </c>
      <c r="G198" s="612">
        <v>2.242</v>
      </c>
      <c r="H198" s="662">
        <v>14510</v>
      </c>
      <c r="I198" s="4" t="e">
        <f>(H198-#REF!)/#REF!</f>
        <v>#REF!</v>
      </c>
    </row>
    <row r="199" spans="1:9" x14ac:dyDescent="0.3">
      <c r="A199" s="60" t="s">
        <v>4229</v>
      </c>
      <c r="B199" s="432" t="s">
        <v>4230</v>
      </c>
      <c r="D199" s="88" t="s">
        <v>4231</v>
      </c>
      <c r="E199" s="436" t="s">
        <v>6470</v>
      </c>
      <c r="F199" s="439">
        <v>8</v>
      </c>
      <c r="G199" s="612">
        <v>2.0953124999999999</v>
      </c>
      <c r="H199" s="662">
        <v>14630</v>
      </c>
      <c r="I199" s="4" t="e">
        <f>(H199-#REF!)/#REF!</f>
        <v>#REF!</v>
      </c>
    </row>
    <row r="200" spans="1:9" x14ac:dyDescent="0.3">
      <c r="A200" s="60" t="s">
        <v>4677</v>
      </c>
      <c r="B200" s="432" t="s">
        <v>4678</v>
      </c>
      <c r="D200" s="88" t="s">
        <v>4231</v>
      </c>
      <c r="E200" s="436" t="s">
        <v>6470</v>
      </c>
      <c r="F200" s="439">
        <v>8</v>
      </c>
      <c r="G200" s="612">
        <v>2.0953750000000002</v>
      </c>
      <c r="H200" s="662">
        <v>15540</v>
      </c>
      <c r="I200" s="4" t="e">
        <f>(H200-#REF!)/#REF!</f>
        <v>#REF!</v>
      </c>
    </row>
    <row r="201" spans="1:9" x14ac:dyDescent="0.3">
      <c r="A201" s="60" t="s">
        <v>4232</v>
      </c>
      <c r="B201" s="432" t="s">
        <v>4233</v>
      </c>
      <c r="D201" s="88" t="s">
        <v>4234</v>
      </c>
      <c r="E201" s="436" t="s">
        <v>6478</v>
      </c>
      <c r="F201" s="439">
        <v>5</v>
      </c>
      <c r="G201" s="612">
        <v>1.2169000000000001</v>
      </c>
      <c r="H201" s="662">
        <v>13450</v>
      </c>
      <c r="I201" s="4" t="e">
        <f>(H201-#REF!)/#REF!</f>
        <v>#REF!</v>
      </c>
    </row>
    <row r="202" spans="1:9" x14ac:dyDescent="0.3">
      <c r="A202" s="60" t="s">
        <v>4235</v>
      </c>
      <c r="B202" s="432" t="s">
        <v>4236</v>
      </c>
      <c r="D202" s="88" t="s">
        <v>4234</v>
      </c>
      <c r="E202" s="436" t="s">
        <v>6478</v>
      </c>
      <c r="F202" s="439">
        <v>5</v>
      </c>
      <c r="G202" s="612">
        <v>1.2169000000000001</v>
      </c>
      <c r="H202" s="662">
        <v>13450</v>
      </c>
      <c r="I202" s="4" t="e">
        <f>(H202-#REF!)/#REF!</f>
        <v>#REF!</v>
      </c>
    </row>
    <row r="203" spans="1:9" x14ac:dyDescent="0.3">
      <c r="A203" s="60" t="s">
        <v>6916</v>
      </c>
      <c r="B203" s="432" t="s">
        <v>6917</v>
      </c>
      <c r="D203" s="88" t="s">
        <v>4234</v>
      </c>
      <c r="E203" s="436" t="s">
        <v>6478</v>
      </c>
      <c r="F203" s="439">
        <v>5</v>
      </c>
      <c r="G203" s="612">
        <v>1.2169000000000001</v>
      </c>
      <c r="H203" s="662">
        <v>13450</v>
      </c>
      <c r="I203" s="4" t="e">
        <f>(H203-#REF!)/#REF!</f>
        <v>#REF!</v>
      </c>
    </row>
    <row r="204" spans="1:9" x14ac:dyDescent="0.3">
      <c r="A204" s="60" t="s">
        <v>4237</v>
      </c>
      <c r="B204" s="432" t="s">
        <v>4238</v>
      </c>
      <c r="D204" s="88" t="s">
        <v>4239</v>
      </c>
      <c r="E204" s="436" t="s">
        <v>6478</v>
      </c>
      <c r="F204" s="439">
        <v>5</v>
      </c>
      <c r="G204" s="612">
        <v>1.3692</v>
      </c>
      <c r="H204" s="662">
        <v>13450</v>
      </c>
      <c r="I204" s="4" t="e">
        <f>(H204-#REF!)/#REF!</f>
        <v>#REF!</v>
      </c>
    </row>
    <row r="205" spans="1:9" x14ac:dyDescent="0.3">
      <c r="A205" s="60" t="s">
        <v>4240</v>
      </c>
      <c r="B205" s="432" t="s">
        <v>4241</v>
      </c>
      <c r="D205" s="88" t="s">
        <v>4239</v>
      </c>
      <c r="E205" s="436" t="s">
        <v>6478</v>
      </c>
      <c r="F205" s="439">
        <v>5</v>
      </c>
      <c r="G205" s="612">
        <v>1.3691499999999999</v>
      </c>
      <c r="H205" s="662">
        <v>13450</v>
      </c>
      <c r="I205" s="4" t="e">
        <f>(H205-#REF!)/#REF!</f>
        <v>#REF!</v>
      </c>
    </row>
    <row r="206" spans="1:9" x14ac:dyDescent="0.3">
      <c r="A206" s="60" t="s">
        <v>6918</v>
      </c>
      <c r="B206" s="432" t="s">
        <v>6919</v>
      </c>
      <c r="D206" s="88" t="s">
        <v>4239</v>
      </c>
      <c r="E206" s="436" t="s">
        <v>6478</v>
      </c>
      <c r="F206" s="439">
        <v>5</v>
      </c>
      <c r="G206" s="612">
        <v>1.3691499999999999</v>
      </c>
      <c r="H206" s="662">
        <v>13450</v>
      </c>
      <c r="I206" s="4" t="e">
        <f>(H206-#REF!)/#REF!</f>
        <v>#REF!</v>
      </c>
    </row>
    <row r="207" spans="1:9" x14ac:dyDescent="0.3">
      <c r="A207" s="60" t="s">
        <v>4242</v>
      </c>
      <c r="B207" s="432" t="s">
        <v>4243</v>
      </c>
      <c r="D207" s="88" t="s">
        <v>4244</v>
      </c>
      <c r="E207" s="436" t="s">
        <v>6478</v>
      </c>
      <c r="F207" s="439">
        <v>5</v>
      </c>
      <c r="G207" s="612">
        <v>1.5744</v>
      </c>
      <c r="H207" s="662">
        <v>13670</v>
      </c>
      <c r="I207" s="4" t="e">
        <f>(H207-#REF!)/#REF!</f>
        <v>#REF!</v>
      </c>
    </row>
    <row r="208" spans="1:9" x14ac:dyDescent="0.3">
      <c r="A208" s="60" t="s">
        <v>4245</v>
      </c>
      <c r="B208" s="432" t="s">
        <v>4246</v>
      </c>
      <c r="D208" s="88" t="s">
        <v>4244</v>
      </c>
      <c r="E208" s="436" t="s">
        <v>6478</v>
      </c>
      <c r="F208" s="439">
        <v>5</v>
      </c>
      <c r="G208" s="612">
        <v>1.5743</v>
      </c>
      <c r="H208" s="662">
        <v>13670</v>
      </c>
      <c r="I208" s="4" t="e">
        <f>(H208-#REF!)/#REF!</f>
        <v>#REF!</v>
      </c>
    </row>
    <row r="209" spans="1:9" x14ac:dyDescent="0.3">
      <c r="A209" s="60" t="s">
        <v>6920</v>
      </c>
      <c r="B209" s="432" t="s">
        <v>6921</v>
      </c>
      <c r="D209" s="88" t="s">
        <v>4244</v>
      </c>
      <c r="E209" s="436" t="s">
        <v>6478</v>
      </c>
      <c r="F209" s="439">
        <v>5</v>
      </c>
      <c r="G209" s="612">
        <v>1.58</v>
      </c>
      <c r="H209" s="662">
        <v>13670</v>
      </c>
      <c r="I209" s="4" t="e">
        <f>(H209-#REF!)/#REF!</f>
        <v>#REF!</v>
      </c>
    </row>
    <row r="210" spans="1:9" x14ac:dyDescent="0.3">
      <c r="A210" s="60" t="s">
        <v>4562</v>
      </c>
      <c r="B210" s="432" t="s">
        <v>4561</v>
      </c>
      <c r="D210" s="88" t="s">
        <v>4249</v>
      </c>
      <c r="E210" s="436" t="s">
        <v>6478</v>
      </c>
      <c r="F210" s="439">
        <v>5</v>
      </c>
      <c r="G210" s="612">
        <v>1.71495</v>
      </c>
      <c r="H210" s="662">
        <v>13670</v>
      </c>
      <c r="I210" s="4" t="e">
        <f>(H210-#REF!)/#REF!</f>
        <v>#REF!</v>
      </c>
    </row>
    <row r="211" spans="1:9" x14ac:dyDescent="0.3">
      <c r="A211" s="60" t="s">
        <v>4247</v>
      </c>
      <c r="B211" s="432" t="s">
        <v>4248</v>
      </c>
      <c r="D211" s="88" t="s">
        <v>4249</v>
      </c>
      <c r="E211" s="436" t="s">
        <v>6478</v>
      </c>
      <c r="F211" s="439">
        <v>5</v>
      </c>
      <c r="G211" s="612">
        <v>1.71495</v>
      </c>
      <c r="H211" s="662">
        <v>13670</v>
      </c>
      <c r="I211" s="4" t="e">
        <f>(H211-#REF!)/#REF!</f>
        <v>#REF!</v>
      </c>
    </row>
    <row r="212" spans="1:9" x14ac:dyDescent="0.3">
      <c r="A212" s="60" t="s">
        <v>6922</v>
      </c>
      <c r="B212" s="432" t="s">
        <v>6923</v>
      </c>
      <c r="D212" s="88" t="s">
        <v>4249</v>
      </c>
      <c r="E212" s="436" t="s">
        <v>6478</v>
      </c>
      <c r="F212" s="439">
        <v>5</v>
      </c>
      <c r="G212" s="612">
        <v>1.8649</v>
      </c>
      <c r="H212" s="662">
        <v>13670</v>
      </c>
      <c r="I212" s="4" t="e">
        <f>(H212-#REF!)/#REF!</f>
        <v>#REF!</v>
      </c>
    </row>
    <row r="213" spans="1:9" x14ac:dyDescent="0.3">
      <c r="A213" s="60" t="s">
        <v>4250</v>
      </c>
      <c r="B213" s="432" t="s">
        <v>4251</v>
      </c>
      <c r="D213" s="88" t="s">
        <v>4252</v>
      </c>
      <c r="E213" s="436" t="s">
        <v>6478</v>
      </c>
      <c r="F213" s="439">
        <v>5</v>
      </c>
      <c r="G213" s="612">
        <v>1.8643999999999998</v>
      </c>
      <c r="H213" s="662">
        <v>14090</v>
      </c>
      <c r="I213" s="4" t="e">
        <f>(H213-#REF!)/#REF!</f>
        <v>#REF!</v>
      </c>
    </row>
    <row r="214" spans="1:9" x14ac:dyDescent="0.3">
      <c r="A214" s="60" t="s">
        <v>4564</v>
      </c>
      <c r="B214" s="432" t="s">
        <v>4563</v>
      </c>
      <c r="D214" s="88" t="s">
        <v>4252</v>
      </c>
      <c r="E214" s="436" t="s">
        <v>6478</v>
      </c>
      <c r="F214" s="439">
        <v>5</v>
      </c>
      <c r="G214" s="612">
        <v>1.8643999999999998</v>
      </c>
      <c r="H214" s="662">
        <v>14090</v>
      </c>
      <c r="I214" s="4" t="e">
        <f>(H214-#REF!)/#REF!</f>
        <v>#REF!</v>
      </c>
    </row>
    <row r="215" spans="1:9" x14ac:dyDescent="0.3">
      <c r="A215" s="60" t="s">
        <v>6924</v>
      </c>
      <c r="B215" s="432" t="s">
        <v>6925</v>
      </c>
      <c r="D215" s="88" t="s">
        <v>4252</v>
      </c>
      <c r="E215" s="436" t="s">
        <v>6478</v>
      </c>
      <c r="F215" s="439">
        <v>5</v>
      </c>
      <c r="G215" s="612">
        <v>1.8643999999999998</v>
      </c>
      <c r="H215" s="662">
        <v>14090</v>
      </c>
      <c r="I215" s="4" t="e">
        <f>(H215-#REF!)/#REF!</f>
        <v>#REF!</v>
      </c>
    </row>
    <row r="216" spans="1:9" x14ac:dyDescent="0.3">
      <c r="A216" s="60" t="s">
        <v>4253</v>
      </c>
      <c r="B216" s="432" t="s">
        <v>4254</v>
      </c>
      <c r="D216" s="88" t="s">
        <v>4255</v>
      </c>
      <c r="E216" s="436" t="s">
        <v>6478</v>
      </c>
      <c r="F216" s="439">
        <v>5</v>
      </c>
      <c r="G216" s="612">
        <v>2.0348999999999999</v>
      </c>
      <c r="H216" s="662">
        <v>15050</v>
      </c>
      <c r="I216" s="4" t="e">
        <f>(H216-#REF!)/#REF!</f>
        <v>#REF!</v>
      </c>
    </row>
    <row r="217" spans="1:9" x14ac:dyDescent="0.3">
      <c r="A217" s="60" t="s">
        <v>4256</v>
      </c>
      <c r="B217" s="432" t="s">
        <v>4257</v>
      </c>
      <c r="D217" s="88" t="s">
        <v>4255</v>
      </c>
      <c r="E217" s="436" t="s">
        <v>6478</v>
      </c>
      <c r="F217" s="439">
        <v>5</v>
      </c>
      <c r="G217" s="612">
        <v>2.0347999999999997</v>
      </c>
      <c r="H217" s="662">
        <v>15050</v>
      </c>
      <c r="I217" s="4" t="e">
        <f>(H217-#REF!)/#REF!</f>
        <v>#REF!</v>
      </c>
    </row>
    <row r="218" spans="1:9" x14ac:dyDescent="0.3">
      <c r="A218" s="60" t="s">
        <v>6926</v>
      </c>
      <c r="B218" s="432" t="s">
        <v>6927</v>
      </c>
      <c r="D218" s="88" t="s">
        <v>4255</v>
      </c>
      <c r="E218" s="436" t="s">
        <v>6478</v>
      </c>
      <c r="F218" s="439">
        <v>5</v>
      </c>
      <c r="G218" s="612">
        <v>2.04</v>
      </c>
      <c r="H218" s="662">
        <v>15050</v>
      </c>
      <c r="I218" s="4" t="e">
        <f>(H218-#REF!)/#REF!</f>
        <v>#REF!</v>
      </c>
    </row>
    <row r="219" spans="1:9" x14ac:dyDescent="0.3">
      <c r="A219" s="60" t="s">
        <v>4566</v>
      </c>
      <c r="B219" s="432" t="s">
        <v>4565</v>
      </c>
      <c r="D219" s="88" t="s">
        <v>4260</v>
      </c>
      <c r="E219" s="436" t="s">
        <v>6478</v>
      </c>
      <c r="F219" s="439">
        <v>5</v>
      </c>
      <c r="G219" s="612">
        <v>2.2021111111111109</v>
      </c>
      <c r="H219" s="662">
        <v>17070</v>
      </c>
      <c r="I219" s="4" t="e">
        <f>(H219-#REF!)/#REF!</f>
        <v>#REF!</v>
      </c>
    </row>
    <row r="220" spans="1:9" x14ac:dyDescent="0.3">
      <c r="A220" s="60" t="s">
        <v>4258</v>
      </c>
      <c r="B220" s="432" t="s">
        <v>4259</v>
      </c>
      <c r="D220" s="88" t="s">
        <v>4260</v>
      </c>
      <c r="E220" s="436" t="s">
        <v>6478</v>
      </c>
      <c r="F220" s="439">
        <v>5</v>
      </c>
      <c r="G220" s="612">
        <v>2.2021111111111109</v>
      </c>
      <c r="H220" s="662">
        <v>17070</v>
      </c>
      <c r="I220" s="4" t="e">
        <f>(H220-#REF!)/#REF!</f>
        <v>#REF!</v>
      </c>
    </row>
    <row r="221" spans="1:9" x14ac:dyDescent="0.3">
      <c r="A221" s="60" t="s">
        <v>6928</v>
      </c>
      <c r="B221" s="432" t="s">
        <v>6929</v>
      </c>
      <c r="D221" s="88" t="s">
        <v>4260</v>
      </c>
      <c r="E221" s="436" t="s">
        <v>6478</v>
      </c>
      <c r="F221" s="439">
        <v>5</v>
      </c>
      <c r="G221" s="612">
        <v>2.21</v>
      </c>
      <c r="H221" s="662">
        <v>17070</v>
      </c>
      <c r="I221" s="4" t="e">
        <f>(H221-#REF!)/#REF!</f>
        <v>#REF!</v>
      </c>
    </row>
    <row r="222" spans="1:9" x14ac:dyDescent="0.3">
      <c r="A222" s="60" t="s">
        <v>4261</v>
      </c>
      <c r="B222" s="432" t="s">
        <v>4262</v>
      </c>
      <c r="D222" s="88" t="s">
        <v>4263</v>
      </c>
      <c r="E222" s="436" t="s">
        <v>6478</v>
      </c>
      <c r="F222" s="439">
        <v>5</v>
      </c>
      <c r="G222" s="612">
        <v>0.98829999999999996</v>
      </c>
      <c r="H222" s="662">
        <v>10250</v>
      </c>
      <c r="I222" s="4" t="e">
        <f>(H222-#REF!)/#REF!</f>
        <v>#REF!</v>
      </c>
    </row>
    <row r="223" spans="1:9" x14ac:dyDescent="0.3">
      <c r="A223" s="60" t="s">
        <v>4264</v>
      </c>
      <c r="B223" s="432" t="s">
        <v>4265</v>
      </c>
      <c r="D223" s="88" t="s">
        <v>4263</v>
      </c>
      <c r="E223" s="436" t="s">
        <v>6478</v>
      </c>
      <c r="F223" s="439">
        <v>5</v>
      </c>
      <c r="G223" s="612">
        <v>0.98829999999999996</v>
      </c>
      <c r="H223" s="662">
        <v>10250</v>
      </c>
      <c r="I223" s="4" t="e">
        <f>(H223-#REF!)/#REF!</f>
        <v>#REF!</v>
      </c>
    </row>
    <row r="224" spans="1:9" x14ac:dyDescent="0.3">
      <c r="A224" s="60" t="s">
        <v>6930</v>
      </c>
      <c r="B224" s="432" t="s">
        <v>6931</v>
      </c>
      <c r="D224" s="88" t="s">
        <v>4263</v>
      </c>
      <c r="E224" s="436" t="s">
        <v>6478</v>
      </c>
      <c r="F224" s="439">
        <v>5</v>
      </c>
      <c r="G224" s="612">
        <v>0.98829999999999996</v>
      </c>
      <c r="H224" s="662">
        <v>10250</v>
      </c>
      <c r="I224" s="4" t="e">
        <f>(H224-#REF!)/#REF!</f>
        <v>#REF!</v>
      </c>
    </row>
    <row r="225" spans="1:9" x14ac:dyDescent="0.3">
      <c r="A225" s="60" t="s">
        <v>4266</v>
      </c>
      <c r="B225" s="432" t="s">
        <v>4267</v>
      </c>
      <c r="D225" s="88" t="s">
        <v>4268</v>
      </c>
      <c r="E225" s="436" t="s">
        <v>6478</v>
      </c>
      <c r="F225" s="439">
        <v>5</v>
      </c>
      <c r="G225" s="612">
        <v>1.1007</v>
      </c>
      <c r="H225" s="662">
        <v>10250</v>
      </c>
      <c r="I225" s="4" t="e">
        <f>(H225-#REF!)/#REF!</f>
        <v>#REF!</v>
      </c>
    </row>
    <row r="226" spans="1:9" x14ac:dyDescent="0.3">
      <c r="A226" s="60" t="s">
        <v>4269</v>
      </c>
      <c r="B226" s="432" t="s">
        <v>4270</v>
      </c>
      <c r="D226" s="88" t="s">
        <v>4268</v>
      </c>
      <c r="E226" s="436" t="s">
        <v>6478</v>
      </c>
      <c r="F226" s="439">
        <v>5</v>
      </c>
      <c r="G226" s="612">
        <v>1.1006500000000001</v>
      </c>
      <c r="H226" s="662">
        <v>10250</v>
      </c>
      <c r="I226" s="4" t="e">
        <f>(H226-#REF!)/#REF!</f>
        <v>#REF!</v>
      </c>
    </row>
    <row r="227" spans="1:9" x14ac:dyDescent="0.3">
      <c r="A227" s="60" t="s">
        <v>6932</v>
      </c>
      <c r="B227" s="432" t="s">
        <v>6933</v>
      </c>
      <c r="D227" s="88" t="s">
        <v>4268</v>
      </c>
      <c r="E227" s="436" t="s">
        <v>6478</v>
      </c>
      <c r="F227" s="439">
        <v>5</v>
      </c>
      <c r="G227" s="612">
        <v>1.1006500000000001</v>
      </c>
      <c r="H227" s="662">
        <v>10250</v>
      </c>
      <c r="I227" s="4" t="e">
        <f>(H227-#REF!)/#REF!</f>
        <v>#REF!</v>
      </c>
    </row>
    <row r="228" spans="1:9" x14ac:dyDescent="0.3">
      <c r="A228" s="60" t="s">
        <v>4271</v>
      </c>
      <c r="B228" s="432" t="s">
        <v>4272</v>
      </c>
      <c r="D228" s="88" t="s">
        <v>4273</v>
      </c>
      <c r="E228" s="436" t="s">
        <v>6478</v>
      </c>
      <c r="F228" s="439">
        <v>5</v>
      </c>
      <c r="G228" s="612">
        <v>1.2703500000000001</v>
      </c>
      <c r="H228" s="662">
        <v>10570</v>
      </c>
      <c r="I228" s="4" t="e">
        <f>(H228-#REF!)/#REF!</f>
        <v>#REF!</v>
      </c>
    </row>
    <row r="229" spans="1:9" x14ac:dyDescent="0.3">
      <c r="A229" s="60" t="s">
        <v>4274</v>
      </c>
      <c r="B229" s="432" t="s">
        <v>4275</v>
      </c>
      <c r="D229" s="88" t="s">
        <v>4273</v>
      </c>
      <c r="E229" s="436" t="s">
        <v>6478</v>
      </c>
      <c r="F229" s="439">
        <v>5</v>
      </c>
      <c r="G229" s="612">
        <v>1.2703</v>
      </c>
      <c r="H229" s="662">
        <v>10570</v>
      </c>
      <c r="I229" s="4" t="e">
        <f>(H229-#REF!)/#REF!</f>
        <v>#REF!</v>
      </c>
    </row>
    <row r="230" spans="1:9" x14ac:dyDescent="0.3">
      <c r="A230" s="60" t="s">
        <v>6934</v>
      </c>
      <c r="B230" s="432" t="s">
        <v>6935</v>
      </c>
      <c r="D230" s="88" t="s">
        <v>4273</v>
      </c>
      <c r="E230" s="436" t="s">
        <v>6478</v>
      </c>
      <c r="F230" s="439">
        <v>5</v>
      </c>
      <c r="G230" s="612">
        <v>1.2703</v>
      </c>
      <c r="H230" s="662">
        <v>10570</v>
      </c>
      <c r="I230" s="4" t="e">
        <f>(H230-#REF!)/#REF!</f>
        <v>#REF!</v>
      </c>
    </row>
    <row r="231" spans="1:9" x14ac:dyDescent="0.3">
      <c r="A231" s="60" t="s">
        <v>4276</v>
      </c>
      <c r="B231" s="432" t="s">
        <v>4277</v>
      </c>
      <c r="D231" s="88" t="s">
        <v>4278</v>
      </c>
      <c r="E231" s="436" t="s">
        <v>6478</v>
      </c>
      <c r="F231" s="439">
        <v>5</v>
      </c>
      <c r="G231" s="612">
        <v>1.3897666666666666</v>
      </c>
      <c r="H231" s="662">
        <v>10780</v>
      </c>
      <c r="I231" s="4" t="e">
        <f>(H231-#REF!)/#REF!</f>
        <v>#REF!</v>
      </c>
    </row>
    <row r="232" spans="1:9" x14ac:dyDescent="0.3">
      <c r="A232" s="60" t="s">
        <v>4279</v>
      </c>
      <c r="B232" s="432" t="s">
        <v>4280</v>
      </c>
      <c r="D232" s="88" t="s">
        <v>4278</v>
      </c>
      <c r="E232" s="436" t="s">
        <v>6478</v>
      </c>
      <c r="F232" s="439">
        <v>5</v>
      </c>
      <c r="G232" s="612">
        <v>1.3897000000000002</v>
      </c>
      <c r="H232" s="662">
        <v>10780</v>
      </c>
      <c r="I232" s="4" t="e">
        <f>(H232-#REF!)/#REF!</f>
        <v>#REF!</v>
      </c>
    </row>
    <row r="233" spans="1:9" x14ac:dyDescent="0.3">
      <c r="A233" s="60" t="s">
        <v>6936</v>
      </c>
      <c r="B233" s="432" t="s">
        <v>6937</v>
      </c>
      <c r="D233" s="88" t="s">
        <v>4278</v>
      </c>
      <c r="E233" s="436" t="s">
        <v>6478</v>
      </c>
      <c r="F233" s="439">
        <v>5</v>
      </c>
      <c r="G233" s="612">
        <v>1.3897000000000002</v>
      </c>
      <c r="H233" s="662">
        <v>10780</v>
      </c>
      <c r="I233" s="4" t="e">
        <f>(H233-#REF!)/#REF!</f>
        <v>#REF!</v>
      </c>
    </row>
    <row r="234" spans="1:9" x14ac:dyDescent="0.3">
      <c r="A234" s="60" t="s">
        <v>4281</v>
      </c>
      <c r="B234" s="432" t="s">
        <v>4282</v>
      </c>
      <c r="D234" s="88" t="s">
        <v>4283</v>
      </c>
      <c r="E234" s="436" t="s">
        <v>6478</v>
      </c>
      <c r="F234" s="439">
        <v>5</v>
      </c>
      <c r="G234" s="612">
        <v>1.5017499999999999</v>
      </c>
      <c r="H234" s="662">
        <v>10990</v>
      </c>
      <c r="I234" s="4" t="e">
        <f>(H234-#REF!)/#REF!</f>
        <v>#REF!</v>
      </c>
    </row>
    <row r="235" spans="1:9" x14ac:dyDescent="0.3">
      <c r="A235" s="60" t="s">
        <v>4284</v>
      </c>
      <c r="B235" s="432" t="s">
        <v>4285</v>
      </c>
      <c r="D235" s="88" t="s">
        <v>4283</v>
      </c>
      <c r="E235" s="436" t="s">
        <v>6478</v>
      </c>
      <c r="F235" s="439">
        <v>5</v>
      </c>
      <c r="G235" s="612">
        <v>1.5017</v>
      </c>
      <c r="H235" s="662">
        <v>10990</v>
      </c>
      <c r="I235" s="4" t="e">
        <f>(H235-#REF!)/#REF!</f>
        <v>#REF!</v>
      </c>
    </row>
    <row r="236" spans="1:9" x14ac:dyDescent="0.3">
      <c r="A236" s="60" t="s">
        <v>5450</v>
      </c>
      <c r="B236" s="432" t="s">
        <v>5451</v>
      </c>
      <c r="D236" s="88" t="s">
        <v>4283</v>
      </c>
      <c r="E236" s="436" t="s">
        <v>6478</v>
      </c>
      <c r="F236" s="494">
        <v>5</v>
      </c>
      <c r="G236" s="612">
        <v>1.5</v>
      </c>
      <c r="H236" s="662">
        <v>10990</v>
      </c>
      <c r="I236" s="4" t="e">
        <f>(H236-#REF!)/#REF!</f>
        <v>#REF!</v>
      </c>
    </row>
    <row r="237" spans="1:9" x14ac:dyDescent="0.3">
      <c r="A237" s="60" t="s">
        <v>4286</v>
      </c>
      <c r="B237" s="432" t="s">
        <v>4287</v>
      </c>
      <c r="D237" s="88" t="s">
        <v>4288</v>
      </c>
      <c r="E237" s="436" t="s">
        <v>6478</v>
      </c>
      <c r="F237" s="439">
        <v>5</v>
      </c>
      <c r="G237" s="612">
        <v>1.6153999999999999</v>
      </c>
      <c r="H237" s="662">
        <v>11950</v>
      </c>
      <c r="I237" s="4" t="e">
        <f>(H237-#REF!)/#REF!</f>
        <v>#REF!</v>
      </c>
    </row>
    <row r="238" spans="1:9" x14ac:dyDescent="0.3">
      <c r="A238" s="60" t="s">
        <v>4289</v>
      </c>
      <c r="B238" s="432" t="s">
        <v>4290</v>
      </c>
      <c r="D238" s="88" t="s">
        <v>4288</v>
      </c>
      <c r="E238" s="436" t="s">
        <v>6478</v>
      </c>
      <c r="F238" s="439">
        <v>5</v>
      </c>
      <c r="G238" s="612">
        <v>1.6153</v>
      </c>
      <c r="H238" s="662">
        <v>11950</v>
      </c>
      <c r="I238" s="4" t="e">
        <f>(H238-#REF!)/#REF!</f>
        <v>#REF!</v>
      </c>
    </row>
    <row r="239" spans="1:9" x14ac:dyDescent="0.3">
      <c r="A239" s="60" t="s">
        <v>6938</v>
      </c>
      <c r="B239" s="432" t="s">
        <v>6939</v>
      </c>
      <c r="D239" s="88" t="s">
        <v>4288</v>
      </c>
      <c r="E239" s="436" t="s">
        <v>6478</v>
      </c>
      <c r="F239" s="439">
        <v>5</v>
      </c>
      <c r="G239" s="612">
        <v>1.6153</v>
      </c>
      <c r="H239" s="662">
        <v>11950</v>
      </c>
      <c r="I239" s="4" t="e">
        <f>(H239-#REF!)/#REF!</f>
        <v>#REF!</v>
      </c>
    </row>
    <row r="240" spans="1:9" x14ac:dyDescent="0.3">
      <c r="A240" s="60" t="s">
        <v>4291</v>
      </c>
      <c r="B240" s="432" t="s">
        <v>4292</v>
      </c>
      <c r="D240" s="88" t="s">
        <v>4293</v>
      </c>
      <c r="E240" s="436" t="s">
        <v>6478</v>
      </c>
      <c r="F240" s="439">
        <v>5</v>
      </c>
      <c r="G240" s="612">
        <v>1.7887777777777778</v>
      </c>
      <c r="H240" s="662">
        <v>13870</v>
      </c>
      <c r="I240" s="4" t="e">
        <f>(H240-#REF!)/#REF!</f>
        <v>#REF!</v>
      </c>
    </row>
    <row r="241" spans="1:9" x14ac:dyDescent="0.3">
      <c r="A241" s="60" t="s">
        <v>4294</v>
      </c>
      <c r="B241" s="432" t="s">
        <v>4295</v>
      </c>
      <c r="D241" s="88" t="s">
        <v>4293</v>
      </c>
      <c r="E241" s="436" t="s">
        <v>6478</v>
      </c>
      <c r="F241" s="439">
        <v>5</v>
      </c>
      <c r="G241" s="612">
        <v>1.7886666666666666</v>
      </c>
      <c r="H241" s="662">
        <v>13870</v>
      </c>
      <c r="I241" s="4" t="e">
        <f>(H241-#REF!)/#REF!</f>
        <v>#REF!</v>
      </c>
    </row>
    <row r="242" spans="1:9" x14ac:dyDescent="0.3">
      <c r="A242" s="60" t="s">
        <v>6940</v>
      </c>
      <c r="B242" s="432" t="s">
        <v>6941</v>
      </c>
      <c r="D242" s="88" t="s">
        <v>4293</v>
      </c>
      <c r="E242" s="436" t="s">
        <v>6478</v>
      </c>
      <c r="F242" s="439">
        <v>5</v>
      </c>
      <c r="G242" s="612">
        <v>1.7886666666666666</v>
      </c>
      <c r="H242" s="662">
        <v>13870</v>
      </c>
      <c r="I242" s="4" t="e">
        <f>(H242-#REF!)/#REF!</f>
        <v>#REF!</v>
      </c>
    </row>
    <row r="243" spans="1:9" x14ac:dyDescent="0.3">
      <c r="A243" s="60" t="s">
        <v>4189</v>
      </c>
      <c r="B243" s="432" t="s">
        <v>4296</v>
      </c>
      <c r="D243" s="88" t="s">
        <v>4190</v>
      </c>
      <c r="E243" s="436" t="s">
        <v>6478</v>
      </c>
      <c r="F243" s="439">
        <v>5</v>
      </c>
      <c r="G243" s="612">
        <v>1.3044</v>
      </c>
      <c r="H243" s="662">
        <v>11950</v>
      </c>
      <c r="I243" s="4" t="e">
        <f>(H243-#REF!)/#REF!</f>
        <v>#REF!</v>
      </c>
    </row>
    <row r="244" spans="1:9" x14ac:dyDescent="0.3">
      <c r="A244" s="60" t="s">
        <v>4297</v>
      </c>
      <c r="B244" s="432" t="s">
        <v>4298</v>
      </c>
      <c r="D244" s="88" t="s">
        <v>4190</v>
      </c>
      <c r="E244" s="436" t="s">
        <v>6478</v>
      </c>
      <c r="F244" s="439">
        <v>5</v>
      </c>
      <c r="G244" s="612">
        <v>1.3044</v>
      </c>
      <c r="H244" s="662">
        <v>11950</v>
      </c>
      <c r="I244" s="4" t="e">
        <f>(H244-#REF!)/#REF!</f>
        <v>#REF!</v>
      </c>
    </row>
    <row r="245" spans="1:9" x14ac:dyDescent="0.3">
      <c r="A245" s="60" t="s">
        <v>1543</v>
      </c>
      <c r="B245" s="432" t="s">
        <v>5452</v>
      </c>
      <c r="D245" s="88" t="s">
        <v>5453</v>
      </c>
      <c r="E245" s="436" t="s">
        <v>6470</v>
      </c>
      <c r="F245" s="439">
        <v>250</v>
      </c>
      <c r="G245" s="612">
        <v>6.7420000000000008E-2</v>
      </c>
      <c r="H245" s="662">
        <v>600</v>
      </c>
      <c r="I245" s="4" t="e">
        <f>(H245-#REF!)/#REF!</f>
        <v>#REF!</v>
      </c>
    </row>
    <row r="246" spans="1:9" x14ac:dyDescent="0.3">
      <c r="A246" s="60" t="s">
        <v>1546</v>
      </c>
      <c r="B246" s="432" t="s">
        <v>5454</v>
      </c>
      <c r="D246" s="88" t="s">
        <v>5455</v>
      </c>
      <c r="E246" s="436" t="s">
        <v>6470</v>
      </c>
      <c r="F246" s="439">
        <v>250</v>
      </c>
      <c r="G246" s="612">
        <v>6.7420000000000008E-2</v>
      </c>
      <c r="H246" s="662">
        <v>600</v>
      </c>
      <c r="I246" s="4" t="e">
        <f>(H246-#REF!)/#REF!</f>
        <v>#REF!</v>
      </c>
    </row>
    <row r="247" spans="1:9" x14ac:dyDescent="0.3">
      <c r="A247" s="60" t="s">
        <v>1552</v>
      </c>
      <c r="B247" s="432" t="s">
        <v>5458</v>
      </c>
      <c r="D247" s="88" t="s">
        <v>5459</v>
      </c>
      <c r="E247" s="436" t="s">
        <v>6470</v>
      </c>
      <c r="F247" s="439">
        <v>6</v>
      </c>
      <c r="G247" s="612">
        <v>0.78602777777777777</v>
      </c>
      <c r="H247" s="662">
        <v>5470</v>
      </c>
      <c r="I247" s="4" t="e">
        <f>(H247-#REF!)/#REF!</f>
        <v>#REF!</v>
      </c>
    </row>
    <row r="248" spans="1:9" x14ac:dyDescent="0.3">
      <c r="A248" s="60" t="s">
        <v>1550</v>
      </c>
      <c r="B248" s="432" t="s">
        <v>5456</v>
      </c>
      <c r="D248" s="88" t="s">
        <v>5457</v>
      </c>
      <c r="E248" s="436" t="s">
        <v>6470</v>
      </c>
      <c r="F248" s="439">
        <v>6</v>
      </c>
      <c r="G248" s="612">
        <v>0.88612500000000005</v>
      </c>
      <c r="H248" s="662">
        <v>6930</v>
      </c>
      <c r="I248" s="4" t="e">
        <f>(H248-#REF!)/#REF!</f>
        <v>#REF!</v>
      </c>
    </row>
    <row r="249" spans="1:9" x14ac:dyDescent="0.3">
      <c r="A249" s="60" t="s">
        <v>1554</v>
      </c>
      <c r="B249" s="432" t="s">
        <v>691</v>
      </c>
      <c r="D249" s="88" t="s">
        <v>692</v>
      </c>
      <c r="E249" s="436" t="s">
        <v>6470</v>
      </c>
      <c r="F249" s="439">
        <v>6</v>
      </c>
      <c r="G249" s="612">
        <v>0.8220291666666667</v>
      </c>
      <c r="H249" s="662">
        <v>5470</v>
      </c>
      <c r="I249" s="4" t="e">
        <f>(H249-#REF!)/#REF!</f>
        <v>#REF!</v>
      </c>
    </row>
    <row r="250" spans="1:9" x14ac:dyDescent="0.3">
      <c r="A250" s="60" t="s">
        <v>660</v>
      </c>
      <c r="B250" s="432" t="s">
        <v>661</v>
      </c>
      <c r="D250" s="88" t="s">
        <v>662</v>
      </c>
      <c r="E250" s="436" t="s">
        <v>6470</v>
      </c>
      <c r="F250" s="439">
        <v>6</v>
      </c>
      <c r="G250" s="612">
        <v>0.92212499999999997</v>
      </c>
      <c r="H250" s="662">
        <v>6930</v>
      </c>
      <c r="I250" s="4" t="e">
        <f>(H250-#REF!)/#REF!</f>
        <v>#REF!</v>
      </c>
    </row>
    <row r="251" spans="1:9" x14ac:dyDescent="0.3">
      <c r="A251" s="60" t="s">
        <v>1556</v>
      </c>
      <c r="B251" s="432" t="s">
        <v>5466</v>
      </c>
      <c r="D251" s="88" t="s">
        <v>5467</v>
      </c>
      <c r="E251" s="436" t="s">
        <v>6470</v>
      </c>
      <c r="F251" s="439">
        <v>6</v>
      </c>
      <c r="G251" s="612">
        <v>0.94729027777777774</v>
      </c>
      <c r="H251" s="662">
        <v>5470</v>
      </c>
      <c r="I251" s="4" t="e">
        <f>(H251-#REF!)/#REF!</f>
        <v>#REF!</v>
      </c>
    </row>
    <row r="252" spans="1:9" x14ac:dyDescent="0.3">
      <c r="A252" s="60" t="s">
        <v>654</v>
      </c>
      <c r="B252" s="432" t="s">
        <v>5464</v>
      </c>
      <c r="D252" s="88" t="s">
        <v>5465</v>
      </c>
      <c r="E252" s="436" t="s">
        <v>6470</v>
      </c>
      <c r="F252" s="439">
        <v>6</v>
      </c>
      <c r="G252" s="612">
        <v>0.99677777777777776</v>
      </c>
      <c r="H252" s="662">
        <v>6930</v>
      </c>
      <c r="I252" s="4" t="e">
        <f>(H252-#REF!)/#REF!</f>
        <v>#REF!</v>
      </c>
    </row>
    <row r="253" spans="1:9" x14ac:dyDescent="0.3">
      <c r="A253" s="60" t="s">
        <v>1558</v>
      </c>
      <c r="B253" s="432" t="s">
        <v>5470</v>
      </c>
      <c r="D253" s="88" t="s">
        <v>5471</v>
      </c>
      <c r="E253" s="436" t="s">
        <v>6470</v>
      </c>
      <c r="F253" s="439">
        <v>6</v>
      </c>
      <c r="G253" s="612">
        <v>1.0523397435897437</v>
      </c>
      <c r="H253" s="662">
        <v>5620</v>
      </c>
      <c r="I253" s="4" t="e">
        <f>(H253-#REF!)/#REF!</f>
        <v>#REF!</v>
      </c>
    </row>
    <row r="254" spans="1:9" x14ac:dyDescent="0.3">
      <c r="A254" s="60" t="s">
        <v>647</v>
      </c>
      <c r="B254" s="432" t="s">
        <v>5468</v>
      </c>
      <c r="D254" s="88" t="s">
        <v>5469</v>
      </c>
      <c r="E254" s="436" t="s">
        <v>6470</v>
      </c>
      <c r="F254" s="439">
        <v>6</v>
      </c>
      <c r="G254" s="612">
        <v>1.1020000000000001</v>
      </c>
      <c r="H254" s="662">
        <v>7020</v>
      </c>
      <c r="I254" s="4" t="e">
        <f>(H254-#REF!)/#REF!</f>
        <v>#REF!</v>
      </c>
    </row>
    <row r="255" spans="1:9" x14ac:dyDescent="0.3">
      <c r="A255" s="60" t="s">
        <v>1561</v>
      </c>
      <c r="B255" s="432" t="s">
        <v>5108</v>
      </c>
      <c r="D255" s="88" t="s">
        <v>5109</v>
      </c>
      <c r="E255" s="436" t="s">
        <v>6470</v>
      </c>
      <c r="F255" s="439">
        <v>6</v>
      </c>
      <c r="G255" s="612">
        <v>1.1734200000000001</v>
      </c>
      <c r="H255" s="662">
        <v>5720</v>
      </c>
      <c r="I255" s="4" t="e">
        <f>(H255-#REF!)/#REF!</f>
        <v>#REF!</v>
      </c>
    </row>
    <row r="256" spans="1:9" x14ac:dyDescent="0.3">
      <c r="A256" s="60" t="s">
        <v>1560</v>
      </c>
      <c r="B256" s="432" t="s">
        <v>5472</v>
      </c>
      <c r="D256" s="88" t="s">
        <v>5111</v>
      </c>
      <c r="E256" s="436" t="s">
        <v>6470</v>
      </c>
      <c r="F256" s="439">
        <v>6</v>
      </c>
      <c r="G256" s="612">
        <v>1.2229097222222221</v>
      </c>
      <c r="H256" s="662">
        <v>7050</v>
      </c>
      <c r="I256" s="4" t="e">
        <f>(H256-#REF!)/#REF!</f>
        <v>#REF!</v>
      </c>
    </row>
    <row r="257" spans="1:9" x14ac:dyDescent="0.3">
      <c r="A257" s="60" t="s">
        <v>1564</v>
      </c>
      <c r="B257" s="432" t="s">
        <v>5474</v>
      </c>
      <c r="D257" s="88" t="s">
        <v>5475</v>
      </c>
      <c r="E257" s="436" t="s">
        <v>6470</v>
      </c>
      <c r="F257" s="439">
        <v>6</v>
      </c>
      <c r="G257" s="612">
        <v>1.3131300000000001</v>
      </c>
      <c r="H257" s="662">
        <v>5850</v>
      </c>
      <c r="I257" s="4" t="e">
        <f>(H257-#REF!)/#REF!</f>
        <v>#REF!</v>
      </c>
    </row>
    <row r="258" spans="1:9" x14ac:dyDescent="0.3">
      <c r="A258" s="60" t="s">
        <v>1563</v>
      </c>
      <c r="B258" s="432" t="s">
        <v>5473</v>
      </c>
      <c r="D258" s="88" t="s">
        <v>5113</v>
      </c>
      <c r="E258" s="436" t="s">
        <v>6470</v>
      </c>
      <c r="F258" s="439">
        <v>6</v>
      </c>
      <c r="G258" s="612">
        <v>1.3626354166666665</v>
      </c>
      <c r="H258" s="662">
        <v>7210</v>
      </c>
      <c r="I258" s="4" t="e">
        <f>(H258-#REF!)/#REF!</f>
        <v>#REF!</v>
      </c>
    </row>
    <row r="259" spans="1:9" x14ac:dyDescent="0.3">
      <c r="A259" s="60" t="s">
        <v>1566</v>
      </c>
      <c r="B259" s="432" t="s">
        <v>5478</v>
      </c>
      <c r="D259" s="88" t="s">
        <v>5479</v>
      </c>
      <c r="E259" s="436" t="s">
        <v>6470</v>
      </c>
      <c r="F259" s="439">
        <v>6</v>
      </c>
      <c r="G259" s="612">
        <v>1.4325288461538461</v>
      </c>
      <c r="H259" s="662">
        <v>6450</v>
      </c>
      <c r="I259" s="4" t="e">
        <f>(H259-#REF!)/#REF!</f>
        <v>#REF!</v>
      </c>
    </row>
    <row r="260" spans="1:9" x14ac:dyDescent="0.3">
      <c r="A260" s="60" t="s">
        <v>627</v>
      </c>
      <c r="B260" s="432" t="s">
        <v>5476</v>
      </c>
      <c r="D260" s="88" t="s">
        <v>5477</v>
      </c>
      <c r="E260" s="436" t="s">
        <v>6470</v>
      </c>
      <c r="F260" s="439">
        <v>6</v>
      </c>
      <c r="G260" s="612">
        <v>1.482</v>
      </c>
      <c r="H260" s="662">
        <v>7750</v>
      </c>
      <c r="I260" s="4" t="e">
        <f>(H260-#REF!)/#REF!</f>
        <v>#REF!</v>
      </c>
    </row>
    <row r="261" spans="1:9" x14ac:dyDescent="0.3">
      <c r="A261" s="60" t="s">
        <v>1568</v>
      </c>
      <c r="B261" s="432" t="s">
        <v>5481</v>
      </c>
      <c r="D261" s="88" t="s">
        <v>5482</v>
      </c>
      <c r="E261" s="436" t="s">
        <v>6470</v>
      </c>
      <c r="F261" s="439">
        <v>6</v>
      </c>
      <c r="G261" s="612">
        <v>1.6195555555555556</v>
      </c>
      <c r="H261" s="662">
        <v>7010</v>
      </c>
      <c r="I261" s="4" t="e">
        <f>(H261-#REF!)/#REF!</f>
        <v>#REF!</v>
      </c>
    </row>
    <row r="262" spans="1:9" x14ac:dyDescent="0.3">
      <c r="A262" s="60" t="s">
        <v>4299</v>
      </c>
      <c r="B262" s="432" t="s">
        <v>5480</v>
      </c>
      <c r="D262" s="88" t="s">
        <v>4301</v>
      </c>
      <c r="E262" s="436" t="s">
        <v>6470</v>
      </c>
      <c r="F262" s="439">
        <v>6</v>
      </c>
      <c r="G262" s="612">
        <v>1.6689444444444446</v>
      </c>
      <c r="H262" s="662">
        <v>8970</v>
      </c>
      <c r="I262" s="4" t="e">
        <f>(H262-#REF!)/#REF!</f>
        <v>#REF!</v>
      </c>
    </row>
    <row r="263" spans="1:9" x14ac:dyDescent="0.3">
      <c r="A263" s="60" t="s">
        <v>613</v>
      </c>
      <c r="B263" s="432" t="s">
        <v>5483</v>
      </c>
      <c r="D263" s="88" t="s">
        <v>5484</v>
      </c>
      <c r="E263" s="436" t="s">
        <v>6470</v>
      </c>
      <c r="F263" s="439">
        <v>6</v>
      </c>
      <c r="G263" s="612">
        <v>1.7346296296296297</v>
      </c>
      <c r="H263" s="662">
        <v>8280</v>
      </c>
      <c r="I263" s="4" t="e">
        <f>(H263-#REF!)/#REF!</f>
        <v>#REF!</v>
      </c>
    </row>
    <row r="264" spans="1:9" x14ac:dyDescent="0.3">
      <c r="A264" s="60" t="s">
        <v>1572</v>
      </c>
      <c r="B264" s="432" t="s">
        <v>5486</v>
      </c>
      <c r="D264" s="88" t="s">
        <v>5487</v>
      </c>
      <c r="E264" s="436" t="s">
        <v>6470</v>
      </c>
      <c r="F264" s="439">
        <v>6</v>
      </c>
      <c r="G264" s="612">
        <v>0.75354166666666667</v>
      </c>
      <c r="H264" s="662">
        <v>5230</v>
      </c>
      <c r="I264" s="4" t="e">
        <f>(H264-#REF!)/#REF!</f>
        <v>#REF!</v>
      </c>
    </row>
    <row r="265" spans="1:9" x14ac:dyDescent="0.3">
      <c r="A265" s="60" t="s">
        <v>666</v>
      </c>
      <c r="B265" s="432" t="s">
        <v>5485</v>
      </c>
      <c r="D265" s="88" t="s">
        <v>5457</v>
      </c>
      <c r="E265" s="436" t="s">
        <v>6470</v>
      </c>
      <c r="F265" s="439">
        <v>6</v>
      </c>
      <c r="G265" s="612">
        <v>0.85433333333333339</v>
      </c>
      <c r="H265" s="662">
        <v>6950</v>
      </c>
      <c r="I265" s="4" t="e">
        <f>(H265-#REF!)/#REF!</f>
        <v>#REF!</v>
      </c>
    </row>
    <row r="266" spans="1:9" x14ac:dyDescent="0.3">
      <c r="A266" s="60" t="s">
        <v>1576</v>
      </c>
      <c r="B266" s="432" t="s">
        <v>5489</v>
      </c>
      <c r="D266" s="88" t="s">
        <v>5490</v>
      </c>
      <c r="E266" s="436" t="s">
        <v>6470</v>
      </c>
      <c r="F266" s="439">
        <v>6</v>
      </c>
      <c r="G266" s="612">
        <v>0.79</v>
      </c>
      <c r="H266" s="662">
        <v>5230</v>
      </c>
      <c r="I266" s="4" t="e">
        <f>(H266-#REF!)/#REF!</f>
        <v>#REF!</v>
      </c>
    </row>
    <row r="267" spans="1:9" x14ac:dyDescent="0.3">
      <c r="A267" s="60" t="s">
        <v>722</v>
      </c>
      <c r="B267" s="432" t="s">
        <v>5488</v>
      </c>
      <c r="D267" s="88" t="s">
        <v>5461</v>
      </c>
      <c r="E267" s="436" t="s">
        <v>6470</v>
      </c>
      <c r="F267" s="439">
        <v>6</v>
      </c>
      <c r="G267" s="612">
        <v>0.89033333333333331</v>
      </c>
      <c r="H267" s="662">
        <v>6950</v>
      </c>
      <c r="I267" s="4" t="e">
        <f>(H267-#REF!)/#REF!</f>
        <v>#REF!</v>
      </c>
    </row>
    <row r="268" spans="1:9" x14ac:dyDescent="0.3">
      <c r="A268" s="60" t="s">
        <v>1582</v>
      </c>
      <c r="B268" s="432" t="s">
        <v>5492</v>
      </c>
      <c r="D268" s="88" t="s">
        <v>5493</v>
      </c>
      <c r="E268" s="436" t="s">
        <v>6470</v>
      </c>
      <c r="F268" s="439">
        <v>6</v>
      </c>
      <c r="G268" s="612">
        <v>0.90611111111111109</v>
      </c>
      <c r="H268" s="662">
        <v>5230</v>
      </c>
      <c r="I268" s="4" t="e">
        <f>(H268-#REF!)/#REF!</f>
        <v>#REF!</v>
      </c>
    </row>
    <row r="269" spans="1:9" x14ac:dyDescent="0.3">
      <c r="A269" s="60" t="s">
        <v>717</v>
      </c>
      <c r="B269" s="432" t="s">
        <v>5491</v>
      </c>
      <c r="D269" s="88" t="s">
        <v>5465</v>
      </c>
      <c r="E269" s="436" t="s">
        <v>6470</v>
      </c>
      <c r="F269" s="439">
        <v>6</v>
      </c>
      <c r="G269" s="612">
        <v>0.96454960317460303</v>
      </c>
      <c r="H269" s="662">
        <v>6950</v>
      </c>
      <c r="I269" s="4" t="e">
        <f>(H269-#REF!)/#REF!</f>
        <v>#REF!</v>
      </c>
    </row>
    <row r="270" spans="1:9" x14ac:dyDescent="0.3">
      <c r="A270" s="60" t="s">
        <v>1587</v>
      </c>
      <c r="B270" s="432" t="s">
        <v>5497</v>
      </c>
      <c r="D270" s="88" t="s">
        <v>5498</v>
      </c>
      <c r="E270" s="436" t="s">
        <v>6470</v>
      </c>
      <c r="F270" s="439">
        <v>6</v>
      </c>
      <c r="G270" s="612">
        <v>1.0260416666666667</v>
      </c>
      <c r="H270" s="662">
        <v>5330</v>
      </c>
      <c r="I270" s="4" t="e">
        <f>(H270-#REF!)/#REF!</f>
        <v>#REF!</v>
      </c>
    </row>
    <row r="271" spans="1:9" x14ac:dyDescent="0.3">
      <c r="A271" s="60" t="s">
        <v>712</v>
      </c>
      <c r="B271" s="432" t="s">
        <v>5496</v>
      </c>
      <c r="D271" s="88" t="s">
        <v>5469</v>
      </c>
      <c r="E271" s="436" t="s">
        <v>6470</v>
      </c>
      <c r="F271" s="439">
        <v>6</v>
      </c>
      <c r="G271" s="612">
        <v>1.0648333333333333</v>
      </c>
      <c r="H271" s="662">
        <v>7020</v>
      </c>
      <c r="I271" s="4" t="e">
        <f>(H271-#REF!)/#REF!</f>
        <v>#REF!</v>
      </c>
    </row>
    <row r="272" spans="1:9" x14ac:dyDescent="0.3">
      <c r="A272" s="60" t="s">
        <v>1592</v>
      </c>
      <c r="B272" s="432" t="s">
        <v>5499</v>
      </c>
      <c r="D272" s="88" t="s">
        <v>5500</v>
      </c>
      <c r="E272" s="436" t="s">
        <v>6470</v>
      </c>
      <c r="F272" s="439">
        <v>6</v>
      </c>
      <c r="G272" s="612">
        <v>1.1420312500000001</v>
      </c>
      <c r="H272" s="662">
        <v>5460</v>
      </c>
      <c r="I272" s="4" t="e">
        <f>(H272-#REF!)/#REF!</f>
        <v>#REF!</v>
      </c>
    </row>
    <row r="273" spans="1:9" x14ac:dyDescent="0.3">
      <c r="A273" s="60" t="s">
        <v>641</v>
      </c>
      <c r="B273" s="432" t="s">
        <v>5110</v>
      </c>
      <c r="D273" s="88" t="s">
        <v>5111</v>
      </c>
      <c r="E273" s="436" t="s">
        <v>6470</v>
      </c>
      <c r="F273" s="439">
        <v>6</v>
      </c>
      <c r="G273" s="612">
        <v>1.183701388888889</v>
      </c>
      <c r="H273" s="662">
        <v>7100</v>
      </c>
      <c r="I273" s="4" t="e">
        <f>(H273-#REF!)/#REF!</f>
        <v>#REF!</v>
      </c>
    </row>
    <row r="274" spans="1:9" x14ac:dyDescent="0.3">
      <c r="A274" s="60" t="s">
        <v>1597</v>
      </c>
      <c r="B274" s="432" t="s">
        <v>5501</v>
      </c>
      <c r="D274" s="88" t="s">
        <v>5502</v>
      </c>
      <c r="E274" s="436" t="s">
        <v>6470</v>
      </c>
      <c r="F274" s="439">
        <v>6</v>
      </c>
      <c r="G274" s="612">
        <v>1.2815104166666667</v>
      </c>
      <c r="H274" s="662">
        <v>5580</v>
      </c>
      <c r="I274" s="4" t="e">
        <f>(H274-#REF!)/#REF!</f>
        <v>#REF!</v>
      </c>
    </row>
    <row r="275" spans="1:9" x14ac:dyDescent="0.3">
      <c r="A275" s="60" t="s">
        <v>634</v>
      </c>
      <c r="B275" s="432" t="s">
        <v>5112</v>
      </c>
      <c r="D275" s="88" t="s">
        <v>5113</v>
      </c>
      <c r="E275" s="436" t="s">
        <v>6470</v>
      </c>
      <c r="F275" s="439">
        <v>6</v>
      </c>
      <c r="G275" s="612">
        <v>1.3196979166666667</v>
      </c>
      <c r="H275" s="662">
        <v>7260</v>
      </c>
      <c r="I275" s="4" t="e">
        <f>(H275-#REF!)/#REF!</f>
        <v>#REF!</v>
      </c>
    </row>
    <row r="276" spans="1:9" x14ac:dyDescent="0.3">
      <c r="A276" s="60" t="s">
        <v>1603</v>
      </c>
      <c r="B276" s="432" t="s">
        <v>5504</v>
      </c>
      <c r="D276" s="88" t="s">
        <v>5505</v>
      </c>
      <c r="E276" s="436" t="s">
        <v>6470</v>
      </c>
      <c r="F276" s="439">
        <v>6</v>
      </c>
      <c r="G276" s="612">
        <v>1.3949999999999998</v>
      </c>
      <c r="H276" s="662">
        <v>6160</v>
      </c>
      <c r="I276" s="4" t="e">
        <f>(H276-#REF!)/#REF!</f>
        <v>#REF!</v>
      </c>
    </row>
    <row r="277" spans="1:9" x14ac:dyDescent="0.3">
      <c r="A277" s="60" t="s">
        <v>1602</v>
      </c>
      <c r="B277" s="432" t="s">
        <v>5503</v>
      </c>
      <c r="D277" s="88" t="s">
        <v>5477</v>
      </c>
      <c r="E277" s="436" t="s">
        <v>6470</v>
      </c>
      <c r="F277" s="439">
        <v>6</v>
      </c>
      <c r="G277" s="612">
        <v>1.436625</v>
      </c>
      <c r="H277" s="662">
        <v>7790</v>
      </c>
      <c r="I277" s="4" t="e">
        <f>(H277-#REF!)/#REF!</f>
        <v>#REF!</v>
      </c>
    </row>
    <row r="278" spans="1:9" x14ac:dyDescent="0.3">
      <c r="A278" s="60" t="s">
        <v>1608</v>
      </c>
      <c r="B278" s="432" t="s">
        <v>5506</v>
      </c>
      <c r="D278" s="88" t="s">
        <v>5507</v>
      </c>
      <c r="E278" s="436" t="s">
        <v>6470</v>
      </c>
      <c r="F278" s="439">
        <v>6</v>
      </c>
      <c r="G278" s="612">
        <v>1.5631666666666668</v>
      </c>
      <c r="H278" s="662">
        <v>7210</v>
      </c>
      <c r="I278" s="4" t="e">
        <f>(H278-#REF!)/#REF!</f>
        <v>#REF!</v>
      </c>
    </row>
    <row r="279" spans="1:9" x14ac:dyDescent="0.3">
      <c r="A279" s="60" t="s">
        <v>6942</v>
      </c>
      <c r="B279" s="432" t="s">
        <v>6943</v>
      </c>
      <c r="D279" s="88" t="s">
        <v>6944</v>
      </c>
      <c r="E279" s="436" t="s">
        <v>6470</v>
      </c>
      <c r="F279" s="439">
        <v>6</v>
      </c>
      <c r="G279" s="612">
        <v>1.59</v>
      </c>
      <c r="H279" s="662">
        <v>8890</v>
      </c>
      <c r="I279" s="4" t="e">
        <f>(H279-#REF!)/#REF!</f>
        <v>#REF!</v>
      </c>
    </row>
    <row r="280" spans="1:9" x14ac:dyDescent="0.3">
      <c r="A280" s="60" t="s">
        <v>1612</v>
      </c>
      <c r="B280" s="432" t="s">
        <v>5508</v>
      </c>
      <c r="D280" s="88" t="s">
        <v>5509</v>
      </c>
      <c r="E280" s="436" t="s">
        <v>6470</v>
      </c>
      <c r="F280" s="439">
        <v>6</v>
      </c>
      <c r="G280" s="612">
        <v>1.6771666666666667</v>
      </c>
      <c r="H280" s="662">
        <v>7730</v>
      </c>
      <c r="I280" s="4" t="e">
        <f>(H280-#REF!)/#REF!</f>
        <v>#REF!</v>
      </c>
    </row>
    <row r="281" spans="1:9" x14ac:dyDescent="0.3">
      <c r="A281" s="60" t="s">
        <v>4689</v>
      </c>
      <c r="B281" s="432" t="s">
        <v>5510</v>
      </c>
      <c r="D281" s="88" t="s">
        <v>5511</v>
      </c>
      <c r="E281" s="436" t="s">
        <v>6470</v>
      </c>
      <c r="F281" s="439">
        <v>24</v>
      </c>
      <c r="G281" s="612">
        <v>0.4599583333333333</v>
      </c>
      <c r="H281" s="662">
        <v>2510</v>
      </c>
      <c r="I281" s="4" t="e">
        <f>(H281-#REF!)/#REF!</f>
        <v>#REF!</v>
      </c>
    </row>
    <row r="282" spans="1:9" x14ac:dyDescent="0.3">
      <c r="A282" s="60" t="s">
        <v>5512</v>
      </c>
      <c r="B282" s="432" t="s">
        <v>5513</v>
      </c>
      <c r="D282" s="88" t="s">
        <v>5514</v>
      </c>
      <c r="E282" s="436" t="s">
        <v>6470</v>
      </c>
      <c r="F282" s="439">
        <v>24</v>
      </c>
      <c r="G282" s="612">
        <v>0.4599583333333333</v>
      </c>
      <c r="H282" s="662">
        <v>2510</v>
      </c>
      <c r="I282" s="4" t="e">
        <f>(H282-#REF!)/#REF!</f>
        <v>#REF!</v>
      </c>
    </row>
    <row r="283" spans="1:9" x14ac:dyDescent="0.3">
      <c r="A283" s="60" t="s">
        <v>1618</v>
      </c>
      <c r="B283" s="432" t="s">
        <v>5515</v>
      </c>
      <c r="D283" s="88" t="s">
        <v>5516</v>
      </c>
      <c r="E283" s="436" t="s">
        <v>6470</v>
      </c>
      <c r="F283" s="439">
        <v>24</v>
      </c>
      <c r="G283" s="612">
        <v>0.50373958333333335</v>
      </c>
      <c r="H283" s="662">
        <v>2550</v>
      </c>
      <c r="I283" s="4" t="e">
        <f>(H283-#REF!)/#REF!</f>
        <v>#REF!</v>
      </c>
    </row>
    <row r="284" spans="1:9" x14ac:dyDescent="0.3">
      <c r="A284" s="60" t="s">
        <v>1621</v>
      </c>
      <c r="B284" s="432" t="s">
        <v>5517</v>
      </c>
      <c r="D284" s="88" t="s">
        <v>5518</v>
      </c>
      <c r="E284" s="436" t="s">
        <v>6470</v>
      </c>
      <c r="F284" s="439">
        <v>24</v>
      </c>
      <c r="G284" s="612">
        <v>0.5037604166666666</v>
      </c>
      <c r="H284" s="662">
        <v>2550</v>
      </c>
      <c r="I284" s="4" t="e">
        <f>(H284-#REF!)/#REF!</f>
        <v>#REF!</v>
      </c>
    </row>
    <row r="285" spans="1:9" x14ac:dyDescent="0.3">
      <c r="A285" s="60" t="s">
        <v>1624</v>
      </c>
      <c r="B285" s="432" t="s">
        <v>5519</v>
      </c>
      <c r="D285" s="88" t="s">
        <v>5520</v>
      </c>
      <c r="E285" s="436" t="s">
        <v>6470</v>
      </c>
      <c r="F285" s="439">
        <v>24</v>
      </c>
      <c r="G285" s="612">
        <v>0.55093958333333337</v>
      </c>
      <c r="H285" s="662">
        <v>2550</v>
      </c>
      <c r="I285" s="4" t="e">
        <f>(H285-#REF!)/#REF!</f>
        <v>#REF!</v>
      </c>
    </row>
    <row r="286" spans="1:9" x14ac:dyDescent="0.3">
      <c r="A286" s="60" t="s">
        <v>1627</v>
      </c>
      <c r="B286" s="432" t="s">
        <v>5521</v>
      </c>
      <c r="D286" s="88" t="s">
        <v>5522</v>
      </c>
      <c r="E286" s="436" t="s">
        <v>6470</v>
      </c>
      <c r="F286" s="439">
        <v>24</v>
      </c>
      <c r="G286" s="612">
        <v>0.55096041666666673</v>
      </c>
      <c r="H286" s="662">
        <v>2550</v>
      </c>
      <c r="I286" s="4" t="e">
        <f>(H286-#REF!)/#REF!</f>
        <v>#REF!</v>
      </c>
    </row>
    <row r="287" spans="1:9" x14ac:dyDescent="0.3">
      <c r="A287" s="60" t="s">
        <v>1630</v>
      </c>
      <c r="B287" s="432" t="s">
        <v>5523</v>
      </c>
      <c r="D287" s="88" t="s">
        <v>5524</v>
      </c>
      <c r="E287" s="436" t="s">
        <v>6470</v>
      </c>
      <c r="F287" s="439">
        <v>24</v>
      </c>
      <c r="G287" s="612">
        <v>0.60234375000000007</v>
      </c>
      <c r="H287" s="662">
        <v>2660</v>
      </c>
      <c r="I287" s="4" t="e">
        <f>(H287-#REF!)/#REF!</f>
        <v>#REF!</v>
      </c>
    </row>
    <row r="288" spans="1:9" x14ac:dyDescent="0.3">
      <c r="A288" s="60" t="s">
        <v>1633</v>
      </c>
      <c r="B288" s="432" t="s">
        <v>5525</v>
      </c>
      <c r="D288" s="88" t="s">
        <v>5526</v>
      </c>
      <c r="E288" s="436" t="s">
        <v>6470</v>
      </c>
      <c r="F288" s="439">
        <v>24</v>
      </c>
      <c r="G288" s="612">
        <v>0.60235416666666663</v>
      </c>
      <c r="H288" s="662">
        <v>2660</v>
      </c>
      <c r="I288" s="4" t="e">
        <f>(H288-#REF!)/#REF!</f>
        <v>#REF!</v>
      </c>
    </row>
    <row r="289" spans="1:9" x14ac:dyDescent="0.3">
      <c r="A289" s="60" t="s">
        <v>4691</v>
      </c>
      <c r="B289" s="432" t="s">
        <v>5527</v>
      </c>
      <c r="D289" s="88" t="s">
        <v>4693</v>
      </c>
      <c r="E289" s="436" t="s">
        <v>6470</v>
      </c>
      <c r="F289" s="439">
        <v>24</v>
      </c>
      <c r="G289" s="612">
        <v>0.65597499999999997</v>
      </c>
      <c r="H289" s="662">
        <v>3000</v>
      </c>
      <c r="I289" s="4" t="e">
        <f>(H289-#REF!)/#REF!</f>
        <v>#REF!</v>
      </c>
    </row>
    <row r="290" spans="1:9" x14ac:dyDescent="0.3">
      <c r="A290" s="60" t="s">
        <v>4694</v>
      </c>
      <c r="B290" s="432" t="s">
        <v>5528</v>
      </c>
      <c r="D290" s="88" t="s">
        <v>4696</v>
      </c>
      <c r="E290" s="436" t="s">
        <v>6470</v>
      </c>
      <c r="F290" s="439">
        <v>24</v>
      </c>
      <c r="G290" s="612">
        <v>0.65616666666666668</v>
      </c>
      <c r="H290" s="662">
        <v>3000</v>
      </c>
      <c r="I290" s="4" t="e">
        <f>(H290-#REF!)/#REF!</f>
        <v>#REF!</v>
      </c>
    </row>
    <row r="291" spans="1:9" x14ac:dyDescent="0.3">
      <c r="A291" s="60" t="s">
        <v>1643</v>
      </c>
      <c r="B291" s="432" t="s">
        <v>5529</v>
      </c>
      <c r="D291" s="88" t="s">
        <v>5530</v>
      </c>
      <c r="E291" s="436" t="s">
        <v>6470</v>
      </c>
      <c r="F291" s="439">
        <v>6</v>
      </c>
      <c r="G291" s="612">
        <v>1.2773611111111112</v>
      </c>
      <c r="H291" s="662">
        <v>11120</v>
      </c>
      <c r="I291" s="4" t="e">
        <f>(H291-#REF!)/#REF!</f>
        <v>#REF!</v>
      </c>
    </row>
    <row r="292" spans="1:9" x14ac:dyDescent="0.3">
      <c r="A292" s="60" t="s">
        <v>6694</v>
      </c>
      <c r="B292" s="432" t="s">
        <v>6695</v>
      </c>
      <c r="D292" s="88" t="s">
        <v>6696</v>
      </c>
      <c r="E292" s="436" t="s">
        <v>6470</v>
      </c>
      <c r="F292" s="439">
        <v>6</v>
      </c>
      <c r="G292" s="612">
        <v>1.2158611111111111</v>
      </c>
      <c r="H292" s="662">
        <v>13290</v>
      </c>
      <c r="I292" s="4" t="e">
        <f>(H292-#REF!)/#REF!</f>
        <v>#REF!</v>
      </c>
    </row>
    <row r="293" spans="1:9" x14ac:dyDescent="0.3">
      <c r="A293" s="60" t="s">
        <v>5533</v>
      </c>
      <c r="B293" s="432" t="s">
        <v>5534</v>
      </c>
      <c r="D293" s="88" t="s">
        <v>4697</v>
      </c>
      <c r="E293" s="436" t="s">
        <v>6470</v>
      </c>
      <c r="F293" s="439">
        <v>6</v>
      </c>
      <c r="G293" s="612">
        <v>1.4655833333333332</v>
      </c>
      <c r="H293" s="662">
        <v>11770</v>
      </c>
      <c r="I293" s="4" t="e">
        <f>(H293-#REF!)/#REF!</f>
        <v>#REF!</v>
      </c>
    </row>
    <row r="294" spans="1:9" x14ac:dyDescent="0.3">
      <c r="A294" s="60" t="s">
        <v>6697</v>
      </c>
      <c r="B294" s="432" t="s">
        <v>6698</v>
      </c>
      <c r="D294" s="88" t="s">
        <v>6699</v>
      </c>
      <c r="E294" s="436" t="s">
        <v>6470</v>
      </c>
      <c r="F294" s="439">
        <v>6</v>
      </c>
      <c r="G294" s="612">
        <v>1.4868055555555555</v>
      </c>
      <c r="H294" s="662">
        <v>13500</v>
      </c>
      <c r="I294" s="4" t="e">
        <f>(H294-#REF!)/#REF!</f>
        <v>#REF!</v>
      </c>
    </row>
    <row r="295" spans="1:9" x14ac:dyDescent="0.3">
      <c r="A295" s="60" t="s">
        <v>4698</v>
      </c>
      <c r="B295" s="432" t="s">
        <v>5538</v>
      </c>
      <c r="D295" s="88" t="s">
        <v>4700</v>
      </c>
      <c r="E295" s="436" t="s">
        <v>6470</v>
      </c>
      <c r="F295" s="439">
        <v>6</v>
      </c>
      <c r="G295" s="612">
        <v>1.7957000000000001</v>
      </c>
      <c r="H295" s="662">
        <v>11120</v>
      </c>
      <c r="I295" s="4" t="e">
        <f>(H295-#REF!)/#REF!</f>
        <v>#REF!</v>
      </c>
    </row>
    <row r="296" spans="1:9" x14ac:dyDescent="0.3">
      <c r="A296" s="60" t="s">
        <v>7126</v>
      </c>
      <c r="B296" s="432" t="s">
        <v>7127</v>
      </c>
      <c r="D296" s="88" t="s">
        <v>7128</v>
      </c>
      <c r="E296" s="436" t="s">
        <v>6472</v>
      </c>
      <c r="F296" s="439"/>
      <c r="G296" s="612">
        <v>1.74</v>
      </c>
      <c r="H296" s="662">
        <v>13500</v>
      </c>
      <c r="I296" s="4" t="e">
        <f>(H296-#REF!)/#REF!</f>
        <v>#REF!</v>
      </c>
    </row>
    <row r="297" spans="1:9" x14ac:dyDescent="0.3">
      <c r="A297" s="60" t="s">
        <v>1652</v>
      </c>
      <c r="B297" s="432" t="s">
        <v>5542</v>
      </c>
      <c r="D297" s="88" t="s">
        <v>5543</v>
      </c>
      <c r="E297" s="436" t="s">
        <v>6470</v>
      </c>
      <c r="F297" s="439">
        <v>6</v>
      </c>
      <c r="G297" s="612">
        <v>2.0384166666666665</v>
      </c>
      <c r="H297" s="662">
        <v>11590</v>
      </c>
      <c r="I297" s="4" t="e">
        <f>(H297-#REF!)/#REF!</f>
        <v>#REF!</v>
      </c>
    </row>
    <row r="298" spans="1:9" x14ac:dyDescent="0.3">
      <c r="A298" s="60" t="s">
        <v>6700</v>
      </c>
      <c r="B298" s="432" t="s">
        <v>6701</v>
      </c>
      <c r="D298" s="88" t="s">
        <v>6702</v>
      </c>
      <c r="E298" s="436" t="s">
        <v>6470</v>
      </c>
      <c r="F298" s="439">
        <v>6</v>
      </c>
      <c r="G298" s="612">
        <v>2.0447916666666668</v>
      </c>
      <c r="H298" s="662">
        <v>13830</v>
      </c>
      <c r="I298" s="4" t="e">
        <f>(H298-#REF!)/#REF!</f>
        <v>#REF!</v>
      </c>
    </row>
    <row r="299" spans="1:9" x14ac:dyDescent="0.3">
      <c r="A299" s="60" t="s">
        <v>1656</v>
      </c>
      <c r="B299" s="432" t="s">
        <v>5546</v>
      </c>
      <c r="D299" s="88" t="s">
        <v>5547</v>
      </c>
      <c r="E299" s="436" t="s">
        <v>6470</v>
      </c>
      <c r="F299" s="439">
        <v>6</v>
      </c>
      <c r="G299" s="612">
        <v>2.1625999999999999</v>
      </c>
      <c r="H299" s="662">
        <v>11710</v>
      </c>
      <c r="I299" s="4" t="e">
        <f>(H299-#REF!)/#REF!</f>
        <v>#REF!</v>
      </c>
    </row>
    <row r="300" spans="1:9" x14ac:dyDescent="0.3">
      <c r="A300" s="60" t="s">
        <v>5550</v>
      </c>
      <c r="B300" s="432" t="s">
        <v>5551</v>
      </c>
      <c r="D300" s="88" t="s">
        <v>5552</v>
      </c>
      <c r="E300" s="436" t="s">
        <v>6470</v>
      </c>
      <c r="F300" s="439">
        <v>6</v>
      </c>
      <c r="G300" s="612">
        <v>2.3199999999999998</v>
      </c>
      <c r="H300" s="662">
        <v>14040</v>
      </c>
      <c r="I300" s="4" t="e">
        <f>(H300-#REF!)/#REF!</f>
        <v>#REF!</v>
      </c>
    </row>
    <row r="301" spans="1:9" x14ac:dyDescent="0.3">
      <c r="A301" s="60" t="s">
        <v>1660</v>
      </c>
      <c r="B301" s="432" t="s">
        <v>5553</v>
      </c>
      <c r="D301" s="88" t="s">
        <v>5554</v>
      </c>
      <c r="E301" s="436" t="s">
        <v>6470</v>
      </c>
      <c r="F301" s="439">
        <v>6</v>
      </c>
      <c r="G301" s="612">
        <v>2.2877708333333335</v>
      </c>
      <c r="H301" s="662">
        <v>11930</v>
      </c>
      <c r="I301" s="4" t="e">
        <f>(H301-#REF!)/#REF!</f>
        <v>#REF!</v>
      </c>
    </row>
    <row r="302" spans="1:9" x14ac:dyDescent="0.3">
      <c r="A302" s="60" t="s">
        <v>5557</v>
      </c>
      <c r="B302" s="432" t="s">
        <v>5558</v>
      </c>
      <c r="D302" s="88" t="s">
        <v>5559</v>
      </c>
      <c r="E302" s="436" t="s">
        <v>6470</v>
      </c>
      <c r="F302" s="439">
        <v>6</v>
      </c>
      <c r="G302" s="612">
        <v>2.58</v>
      </c>
      <c r="H302" s="662">
        <v>14480</v>
      </c>
      <c r="I302" s="4" t="e">
        <f>(H302-#REF!)/#REF!</f>
        <v>#REF!</v>
      </c>
    </row>
    <row r="303" spans="1:9" x14ac:dyDescent="0.3">
      <c r="A303" s="60" t="s">
        <v>1664</v>
      </c>
      <c r="B303" s="432" t="s">
        <v>5560</v>
      </c>
      <c r="D303" s="88" t="s">
        <v>5561</v>
      </c>
      <c r="E303" s="436" t="s">
        <v>6470</v>
      </c>
      <c r="F303" s="439">
        <v>6</v>
      </c>
      <c r="G303" s="612">
        <v>2.4054583333333333</v>
      </c>
      <c r="H303" s="662">
        <v>12690</v>
      </c>
      <c r="I303" s="4" t="e">
        <f>(H303-#REF!)/#REF!</f>
        <v>#REF!</v>
      </c>
    </row>
    <row r="304" spans="1:9" x14ac:dyDescent="0.3">
      <c r="A304" s="60" t="s">
        <v>5564</v>
      </c>
      <c r="B304" s="432" t="s">
        <v>5565</v>
      </c>
      <c r="D304" s="88" t="s">
        <v>5566</v>
      </c>
      <c r="E304" s="436" t="s">
        <v>6470</v>
      </c>
      <c r="F304" s="439">
        <v>6</v>
      </c>
      <c r="G304" s="612">
        <v>2.86</v>
      </c>
      <c r="H304" s="662">
        <v>15340</v>
      </c>
      <c r="I304" s="4" t="e">
        <f>(H304-#REF!)/#REF!</f>
        <v>#REF!</v>
      </c>
    </row>
    <row r="305" spans="1:9" x14ac:dyDescent="0.3">
      <c r="A305" s="60" t="s">
        <v>1668</v>
      </c>
      <c r="B305" s="432" t="s">
        <v>5567</v>
      </c>
      <c r="D305" s="88" t="s">
        <v>5568</v>
      </c>
      <c r="E305" s="436" t="s">
        <v>6470</v>
      </c>
      <c r="F305" s="439">
        <v>6</v>
      </c>
      <c r="G305" s="612">
        <v>1.25</v>
      </c>
      <c r="H305" s="662">
        <v>11090</v>
      </c>
      <c r="I305" s="4" t="e">
        <f>(H305-#REF!)/#REF!</f>
        <v>#REF!</v>
      </c>
    </row>
    <row r="306" spans="1:9" x14ac:dyDescent="0.3">
      <c r="A306" s="60" t="s">
        <v>6945</v>
      </c>
      <c r="B306" s="432" t="s">
        <v>6946</v>
      </c>
      <c r="D306" s="88" t="s">
        <v>6947</v>
      </c>
      <c r="E306" s="436" t="s">
        <v>6470</v>
      </c>
      <c r="F306" s="439">
        <v>6</v>
      </c>
      <c r="G306" s="612">
        <v>1.19</v>
      </c>
      <c r="H306" s="662">
        <v>13560</v>
      </c>
      <c r="I306" s="4" t="e">
        <f>(H306-#REF!)/#REF!</f>
        <v>#REF!</v>
      </c>
    </row>
    <row r="307" spans="1:9" x14ac:dyDescent="0.3">
      <c r="A307" s="60" t="s">
        <v>1672</v>
      </c>
      <c r="B307" s="432" t="s">
        <v>5570</v>
      </c>
      <c r="D307" s="88" t="s">
        <v>5571</v>
      </c>
      <c r="E307" s="436" t="s">
        <v>6470</v>
      </c>
      <c r="F307" s="439">
        <v>6</v>
      </c>
      <c r="G307" s="612">
        <v>1.4433333333333334</v>
      </c>
      <c r="H307" s="662">
        <v>11220</v>
      </c>
      <c r="I307" s="4" t="e">
        <f>(H307-#REF!)/#REF!</f>
        <v>#REF!</v>
      </c>
    </row>
    <row r="308" spans="1:9" x14ac:dyDescent="0.3">
      <c r="A308" s="60" t="s">
        <v>6948</v>
      </c>
      <c r="B308" s="432" t="s">
        <v>6949</v>
      </c>
      <c r="D308" s="88" t="s">
        <v>6950</v>
      </c>
      <c r="E308" s="436" t="s">
        <v>6470</v>
      </c>
      <c r="F308" s="439">
        <v>6</v>
      </c>
      <c r="G308" s="612">
        <v>1.45</v>
      </c>
      <c r="H308" s="662">
        <v>13560</v>
      </c>
      <c r="I308" s="4" t="e">
        <f>(H308-#REF!)/#REF!</f>
        <v>#REF!</v>
      </c>
    </row>
    <row r="309" spans="1:9" x14ac:dyDescent="0.3">
      <c r="A309" s="60" t="s">
        <v>1676</v>
      </c>
      <c r="B309" s="432" t="s">
        <v>5573</v>
      </c>
      <c r="D309" s="88" t="s">
        <v>5574</v>
      </c>
      <c r="E309" s="436" t="s">
        <v>6470</v>
      </c>
      <c r="F309" s="439">
        <v>6</v>
      </c>
      <c r="G309" s="612">
        <v>1.7625</v>
      </c>
      <c r="H309" s="662">
        <v>11340</v>
      </c>
      <c r="I309" s="4" t="e">
        <f>(H309-#REF!)/#REF!</f>
        <v>#REF!</v>
      </c>
    </row>
    <row r="310" spans="1:9" x14ac:dyDescent="0.3">
      <c r="A310" s="60" t="s">
        <v>6951</v>
      </c>
      <c r="B310" s="432" t="s">
        <v>6952</v>
      </c>
      <c r="D310" s="88" t="s">
        <v>6953</v>
      </c>
      <c r="E310" s="436" t="s">
        <v>6470</v>
      </c>
      <c r="F310" s="439">
        <v>6</v>
      </c>
      <c r="G310" s="612">
        <v>1.68</v>
      </c>
      <c r="H310" s="662">
        <v>13560</v>
      </c>
      <c r="I310" s="4" t="e">
        <f>(H310-#REF!)/#REF!</f>
        <v>#REF!</v>
      </c>
    </row>
    <row r="311" spans="1:9" x14ac:dyDescent="0.3">
      <c r="A311" s="60" t="s">
        <v>1680</v>
      </c>
      <c r="B311" s="432" t="s">
        <v>5575</v>
      </c>
      <c r="D311" s="88" t="s">
        <v>5576</v>
      </c>
      <c r="E311" s="436" t="s">
        <v>6470</v>
      </c>
      <c r="F311" s="439">
        <v>6</v>
      </c>
      <c r="G311" s="612">
        <v>2.0100000000000002</v>
      </c>
      <c r="H311" s="662">
        <v>11570</v>
      </c>
      <c r="I311" s="4" t="e">
        <f>(H311-#REF!)/#REF!</f>
        <v>#REF!</v>
      </c>
    </row>
    <row r="312" spans="1:9" x14ac:dyDescent="0.3">
      <c r="A312" s="60" t="s">
        <v>5578</v>
      </c>
      <c r="B312" s="432" t="s">
        <v>5579</v>
      </c>
      <c r="D312" s="88" t="s">
        <v>5580</v>
      </c>
      <c r="E312" s="436" t="s">
        <v>6470</v>
      </c>
      <c r="F312" s="439">
        <v>6</v>
      </c>
      <c r="G312" s="612">
        <v>1.98</v>
      </c>
      <c r="H312" s="662">
        <v>13780</v>
      </c>
      <c r="I312" s="4" t="e">
        <f>(H312-#REF!)/#REF!</f>
        <v>#REF!</v>
      </c>
    </row>
    <row r="313" spans="1:9" x14ac:dyDescent="0.3">
      <c r="A313" s="60" t="s">
        <v>1684</v>
      </c>
      <c r="B313" s="432" t="s">
        <v>5581</v>
      </c>
      <c r="D313" s="88" t="s">
        <v>5582</v>
      </c>
      <c r="E313" s="436" t="s">
        <v>6470</v>
      </c>
      <c r="F313" s="439">
        <v>6</v>
      </c>
      <c r="G313" s="612">
        <v>2.1339999999999999</v>
      </c>
      <c r="H313" s="662">
        <v>11690</v>
      </c>
      <c r="I313" s="4" t="e">
        <f>(H313-#REF!)/#REF!</f>
        <v>#REF!</v>
      </c>
    </row>
    <row r="314" spans="1:9" x14ac:dyDescent="0.3">
      <c r="A314" s="60" t="s">
        <v>5584</v>
      </c>
      <c r="B314" s="432" t="s">
        <v>5585</v>
      </c>
      <c r="D314" s="88" t="s">
        <v>5586</v>
      </c>
      <c r="E314" s="436" t="s">
        <v>6470</v>
      </c>
      <c r="F314" s="439">
        <v>6</v>
      </c>
      <c r="G314" s="612">
        <v>2.25</v>
      </c>
      <c r="H314" s="662">
        <v>14230</v>
      </c>
      <c r="I314" s="4" t="e">
        <f>(H314-#REF!)/#REF!</f>
        <v>#REF!</v>
      </c>
    </row>
    <row r="315" spans="1:9" x14ac:dyDescent="0.3">
      <c r="A315" s="60" t="s">
        <v>1688</v>
      </c>
      <c r="B315" s="432" t="s">
        <v>5587</v>
      </c>
      <c r="D315" s="88" t="s">
        <v>5588</v>
      </c>
      <c r="E315" s="436" t="s">
        <v>6470</v>
      </c>
      <c r="F315" s="439">
        <v>6</v>
      </c>
      <c r="G315" s="612">
        <v>2.2622222222222224</v>
      </c>
      <c r="H315" s="662">
        <v>11920</v>
      </c>
      <c r="I315" s="4" t="e">
        <f>(H315-#REF!)/#REF!</f>
        <v>#REF!</v>
      </c>
    </row>
    <row r="316" spans="1:9" x14ac:dyDescent="0.3">
      <c r="A316" s="60" t="s">
        <v>5115</v>
      </c>
      <c r="B316" s="432" t="s">
        <v>5116</v>
      </c>
      <c r="D316" s="88" t="s">
        <v>5117</v>
      </c>
      <c r="E316" s="436" t="s">
        <v>6470</v>
      </c>
      <c r="F316" s="439">
        <v>6</v>
      </c>
      <c r="G316" s="612">
        <v>2.5099999999999998</v>
      </c>
      <c r="H316" s="662">
        <v>14450</v>
      </c>
      <c r="I316" s="4" t="e">
        <f>(H316-#REF!)/#REF!</f>
        <v>#REF!</v>
      </c>
    </row>
    <row r="317" spans="1:9" x14ac:dyDescent="0.3">
      <c r="A317" s="60" t="s">
        <v>1692</v>
      </c>
      <c r="B317" s="432" t="s">
        <v>5590</v>
      </c>
      <c r="D317" s="88" t="s">
        <v>5591</v>
      </c>
      <c r="E317" s="436" t="s">
        <v>6470</v>
      </c>
      <c r="F317" s="439">
        <v>6</v>
      </c>
      <c r="G317" s="612">
        <v>2.3824999999999998</v>
      </c>
      <c r="H317" s="662">
        <v>12520</v>
      </c>
      <c r="I317" s="4" t="e">
        <f>(H317-#REF!)/#REF!</f>
        <v>#REF!</v>
      </c>
    </row>
    <row r="318" spans="1:9" x14ac:dyDescent="0.3">
      <c r="A318" s="60" t="s">
        <v>5593</v>
      </c>
      <c r="B318" s="432" t="s">
        <v>5594</v>
      </c>
      <c r="D318" s="88" t="s">
        <v>5595</v>
      </c>
      <c r="E318" s="436" t="s">
        <v>6470</v>
      </c>
      <c r="F318" s="439">
        <v>6</v>
      </c>
      <c r="G318" s="612">
        <v>2.76</v>
      </c>
      <c r="H318" s="662">
        <v>15340</v>
      </c>
      <c r="I318" s="4" t="e">
        <f>(H318-#REF!)/#REF!</f>
        <v>#REF!</v>
      </c>
    </row>
    <row r="319" spans="1:9" x14ac:dyDescent="0.3">
      <c r="A319" s="60" t="s">
        <v>1696</v>
      </c>
      <c r="B319" s="432" t="s">
        <v>5596</v>
      </c>
      <c r="D319" s="88" t="s">
        <v>5597</v>
      </c>
      <c r="E319" s="436" t="s">
        <v>6470</v>
      </c>
      <c r="F319" s="439">
        <v>6</v>
      </c>
      <c r="G319" s="612">
        <v>2.6516666666666668</v>
      </c>
      <c r="H319" s="662">
        <v>14020</v>
      </c>
      <c r="I319" s="4" t="e">
        <f>(H319-#REF!)/#REF!</f>
        <v>#REF!</v>
      </c>
    </row>
    <row r="320" spans="1:9" x14ac:dyDescent="0.3">
      <c r="A320" s="60" t="s">
        <v>6954</v>
      </c>
      <c r="B320" s="432" t="s">
        <v>6955</v>
      </c>
      <c r="D320" s="88" t="s">
        <v>6956</v>
      </c>
      <c r="E320" s="436" t="s">
        <v>6470</v>
      </c>
      <c r="F320" s="439">
        <v>6</v>
      </c>
      <c r="G320" s="612">
        <v>3.0601666666666665</v>
      </c>
      <c r="H320" s="662">
        <v>17120</v>
      </c>
      <c r="I320" s="4" t="e">
        <f>(H320-#REF!)/#REF!</f>
        <v>#REF!</v>
      </c>
    </row>
    <row r="321" spans="1:9" x14ac:dyDescent="0.3">
      <c r="A321" s="60" t="s">
        <v>1699</v>
      </c>
      <c r="B321" s="432" t="s">
        <v>5599</v>
      </c>
      <c r="D321" s="88" t="s">
        <v>5600</v>
      </c>
      <c r="E321" s="436" t="s">
        <v>6470</v>
      </c>
      <c r="F321" s="439">
        <v>15</v>
      </c>
      <c r="G321" s="612">
        <v>1.0884166666666668</v>
      </c>
      <c r="H321" s="662">
        <v>6110</v>
      </c>
      <c r="I321" s="4" t="e">
        <f>(H321-#REF!)/#REF!</f>
        <v>#REF!</v>
      </c>
    </row>
    <row r="322" spans="1:9" x14ac:dyDescent="0.3">
      <c r="A322" s="60" t="s">
        <v>1702</v>
      </c>
      <c r="B322" s="432" t="s">
        <v>5601</v>
      </c>
      <c r="D322" s="88" t="s">
        <v>5602</v>
      </c>
      <c r="E322" s="436" t="s">
        <v>6470</v>
      </c>
      <c r="F322" s="439">
        <v>15</v>
      </c>
      <c r="G322" s="612">
        <v>1.0905</v>
      </c>
      <c r="H322" s="662">
        <v>6110</v>
      </c>
      <c r="I322" s="4" t="e">
        <f>(H322-#REF!)/#REF!</f>
        <v>#REF!</v>
      </c>
    </row>
    <row r="323" spans="1:9" x14ac:dyDescent="0.3">
      <c r="A323" s="60" t="s">
        <v>1718</v>
      </c>
      <c r="B323" s="432" t="s">
        <v>5603</v>
      </c>
      <c r="D323" s="88" t="s">
        <v>5604</v>
      </c>
      <c r="E323" s="436" t="s">
        <v>6470</v>
      </c>
      <c r="F323" s="439"/>
      <c r="G323" s="612">
        <v>0.8436083333333334</v>
      </c>
      <c r="H323" s="662">
        <v>4130</v>
      </c>
      <c r="I323" s="4" t="e">
        <f>(H323-#REF!)/#REF!</f>
        <v>#REF!</v>
      </c>
    </row>
    <row r="324" spans="1:9" x14ac:dyDescent="0.3">
      <c r="A324" s="60" t="s">
        <v>1724</v>
      </c>
      <c r="B324" s="432" t="s">
        <v>1725</v>
      </c>
      <c r="D324" s="88" t="s">
        <v>4714</v>
      </c>
      <c r="E324" s="436" t="s">
        <v>6470</v>
      </c>
      <c r="F324" s="439"/>
      <c r="G324" s="612">
        <v>1.84</v>
      </c>
      <c r="H324" s="662">
        <v>8840</v>
      </c>
      <c r="I324" s="4" t="e">
        <f>(H324-#REF!)/#REF!</f>
        <v>#REF!</v>
      </c>
    </row>
    <row r="325" spans="1:9" x14ac:dyDescent="0.3">
      <c r="A325" s="60" t="s">
        <v>1640</v>
      </c>
      <c r="B325" s="432" t="s">
        <v>5607</v>
      </c>
      <c r="D325" s="88" t="s">
        <v>1727</v>
      </c>
      <c r="E325" s="436" t="s">
        <v>6470</v>
      </c>
      <c r="F325" s="439"/>
      <c r="G325" s="612">
        <v>2.1435</v>
      </c>
      <c r="H325" s="662">
        <v>10340</v>
      </c>
      <c r="I325" s="4" t="e">
        <f>(H325-#REF!)/#REF!</f>
        <v>#REF!</v>
      </c>
    </row>
    <row r="326" spans="1:9" x14ac:dyDescent="0.3">
      <c r="A326" s="60" t="s">
        <v>1728</v>
      </c>
      <c r="B326" s="432" t="s">
        <v>508</v>
      </c>
      <c r="D326" s="88" t="s">
        <v>5608</v>
      </c>
      <c r="E326" s="436" t="s">
        <v>6470</v>
      </c>
      <c r="F326" s="439"/>
      <c r="G326" s="612">
        <v>0.99680000000000002</v>
      </c>
      <c r="H326" s="662">
        <v>9080</v>
      </c>
      <c r="I326" s="4" t="e">
        <f>(H326-#REF!)/#REF!</f>
        <v>#REF!</v>
      </c>
    </row>
    <row r="327" spans="1:9" x14ac:dyDescent="0.3">
      <c r="A327" s="60" t="s">
        <v>1730</v>
      </c>
      <c r="B327" s="432" t="s">
        <v>507</v>
      </c>
      <c r="D327" s="88" t="s">
        <v>5609</v>
      </c>
      <c r="E327" s="436" t="s">
        <v>6470</v>
      </c>
      <c r="F327" s="439"/>
      <c r="G327" s="612">
        <v>1.1804999999999999</v>
      </c>
      <c r="H327" s="662">
        <v>9080</v>
      </c>
      <c r="I327" s="4" t="e">
        <f>(H327-#REF!)/#REF!</f>
        <v>#REF!</v>
      </c>
    </row>
    <row r="328" spans="1:9" x14ac:dyDescent="0.3">
      <c r="A328" s="60" t="s">
        <v>1732</v>
      </c>
      <c r="B328" s="432" t="s">
        <v>506</v>
      </c>
      <c r="D328" s="88" t="s">
        <v>5610</v>
      </c>
      <c r="E328" s="436" t="s">
        <v>6470</v>
      </c>
      <c r="F328" s="439"/>
      <c r="G328" s="612">
        <v>1.3599000000000001</v>
      </c>
      <c r="H328" s="662">
        <v>9210</v>
      </c>
      <c r="I328" s="4" t="e">
        <f>(H328-#REF!)/#REF!</f>
        <v>#REF!</v>
      </c>
    </row>
    <row r="329" spans="1:9" x14ac:dyDescent="0.3">
      <c r="A329" s="60" t="s">
        <v>1734</v>
      </c>
      <c r="B329" s="432" t="s">
        <v>505</v>
      </c>
      <c r="D329" s="88" t="s">
        <v>5611</v>
      </c>
      <c r="E329" s="436" t="s">
        <v>6470</v>
      </c>
      <c r="F329" s="439"/>
      <c r="G329" s="612">
        <v>1.5145</v>
      </c>
      <c r="H329" s="662">
        <v>9320</v>
      </c>
      <c r="I329" s="4" t="e">
        <f>(H329-#REF!)/#REF!</f>
        <v>#REF!</v>
      </c>
    </row>
    <row r="330" spans="1:9" x14ac:dyDescent="0.3">
      <c r="A330" s="60" t="s">
        <v>1736</v>
      </c>
      <c r="B330" s="432" t="s">
        <v>502</v>
      </c>
      <c r="D330" s="88" t="s">
        <v>5612</v>
      </c>
      <c r="E330" s="436" t="s">
        <v>6470</v>
      </c>
      <c r="F330" s="439"/>
      <c r="G330" s="612">
        <v>1.7053</v>
      </c>
      <c r="H330" s="662">
        <v>9440</v>
      </c>
      <c r="I330" s="4" t="e">
        <f>(H330-#REF!)/#REF!</f>
        <v>#REF!</v>
      </c>
    </row>
    <row r="331" spans="1:9" x14ac:dyDescent="0.3">
      <c r="A331" s="60" t="s">
        <v>4720</v>
      </c>
      <c r="B331" s="432" t="s">
        <v>5613</v>
      </c>
      <c r="D331" s="88" t="s">
        <v>4722</v>
      </c>
      <c r="E331" s="436" t="s">
        <v>6470</v>
      </c>
      <c r="F331" s="439"/>
      <c r="G331" s="612">
        <v>1.8269500000000001</v>
      </c>
      <c r="H331" s="662">
        <v>9940</v>
      </c>
      <c r="I331" s="4" t="e">
        <f>(H331-#REF!)/#REF!</f>
        <v>#REF!</v>
      </c>
    </row>
    <row r="332" spans="1:9" x14ac:dyDescent="0.3">
      <c r="A332" s="60" t="s">
        <v>4723</v>
      </c>
      <c r="B332" s="432" t="s">
        <v>5614</v>
      </c>
      <c r="D332" s="88" t="s">
        <v>4725</v>
      </c>
      <c r="E332" s="436" t="s">
        <v>6470</v>
      </c>
      <c r="F332" s="439"/>
      <c r="G332" s="612">
        <v>2.1364166666666669</v>
      </c>
      <c r="H332" s="662">
        <v>11820</v>
      </c>
      <c r="I332" s="4" t="e">
        <f>(H332-#REF!)/#REF!</f>
        <v>#REF!</v>
      </c>
    </row>
    <row r="333" spans="1:9" x14ac:dyDescent="0.3">
      <c r="A333" s="60" t="s">
        <v>1738</v>
      </c>
      <c r="B333" s="432" t="s">
        <v>5615</v>
      </c>
      <c r="D333" s="88" t="s">
        <v>5616</v>
      </c>
      <c r="E333" s="436" t="s">
        <v>6480</v>
      </c>
      <c r="F333" s="439"/>
      <c r="G333" s="612">
        <v>0.21616666666666665</v>
      </c>
      <c r="H333" s="662">
        <v>13020</v>
      </c>
      <c r="I333" s="4" t="e">
        <f>(H333-#REF!)/#REF!</f>
        <v>#REF!</v>
      </c>
    </row>
    <row r="334" spans="1:9" x14ac:dyDescent="0.3">
      <c r="A334" s="60" t="s">
        <v>1741</v>
      </c>
      <c r="B334" s="432" t="s">
        <v>5617</v>
      </c>
      <c r="D334" s="88" t="s">
        <v>1743</v>
      </c>
      <c r="E334" s="436" t="s">
        <v>6481</v>
      </c>
      <c r="F334" s="439"/>
      <c r="G334" s="612">
        <v>0.11</v>
      </c>
      <c r="H334" s="662">
        <v>2510</v>
      </c>
      <c r="I334" s="4" t="e">
        <f>(H334-#REF!)/#REF!</f>
        <v>#REF!</v>
      </c>
    </row>
    <row r="335" spans="1:9" x14ac:dyDescent="0.3">
      <c r="A335" s="60" t="s">
        <v>4726</v>
      </c>
      <c r="B335" s="432" t="s">
        <v>5618</v>
      </c>
      <c r="D335" s="88" t="s">
        <v>5619</v>
      </c>
      <c r="E335" s="436" t="s">
        <v>6472</v>
      </c>
      <c r="F335" s="529"/>
      <c r="G335" s="612">
        <v>6.5000000000000002E-2</v>
      </c>
      <c r="H335" s="662">
        <v>5680</v>
      </c>
      <c r="I335" s="4" t="e">
        <f>(H335-#REF!)/#REF!</f>
        <v>#REF!</v>
      </c>
    </row>
    <row r="336" spans="1:9" x14ac:dyDescent="0.3">
      <c r="A336" s="60" t="s">
        <v>4729</v>
      </c>
      <c r="B336" s="432" t="s">
        <v>5620</v>
      </c>
      <c r="D336" s="88" t="s">
        <v>4731</v>
      </c>
      <c r="E336" s="436" t="s">
        <v>6472</v>
      </c>
      <c r="F336" s="529"/>
      <c r="G336" s="612">
        <v>8.3500000000000005E-2</v>
      </c>
      <c r="H336" s="662">
        <v>12810</v>
      </c>
      <c r="I336" s="4" t="e">
        <f>(H336-#REF!)/#REF!</f>
        <v>#REF!</v>
      </c>
    </row>
    <row r="337" spans="1:9" x14ac:dyDescent="0.3">
      <c r="A337" s="60" t="s">
        <v>6957</v>
      </c>
      <c r="B337" s="432" t="s">
        <v>6958</v>
      </c>
      <c r="D337" s="88" t="s">
        <v>6959</v>
      </c>
      <c r="E337" s="436" t="s">
        <v>6480</v>
      </c>
      <c r="F337" s="529"/>
      <c r="G337" s="612">
        <v>3.21</v>
      </c>
      <c r="H337" s="662">
        <v>130360</v>
      </c>
      <c r="I337" s="4" t="e">
        <f>(H337-#REF!)/#REF!</f>
        <v>#REF!</v>
      </c>
    </row>
    <row r="338" spans="1:9" x14ac:dyDescent="0.3">
      <c r="A338" s="60" t="s">
        <v>1744</v>
      </c>
      <c r="B338" s="432" t="s">
        <v>5621</v>
      </c>
      <c r="D338" s="88" t="s">
        <v>5622</v>
      </c>
      <c r="E338" s="436" t="s">
        <v>6480</v>
      </c>
      <c r="F338" s="439"/>
      <c r="G338" s="612">
        <v>1.0475000000000001</v>
      </c>
      <c r="H338" s="662">
        <v>32870</v>
      </c>
      <c r="I338" s="4" t="e">
        <f>(H338-#REF!)/#REF!</f>
        <v>#REF!</v>
      </c>
    </row>
    <row r="339" spans="1:9" x14ac:dyDescent="0.3">
      <c r="A339" s="60" t="s">
        <v>1747</v>
      </c>
      <c r="B339" s="432" t="s">
        <v>5623</v>
      </c>
      <c r="D339" s="88" t="s">
        <v>5624</v>
      </c>
      <c r="E339" s="436" t="s">
        <v>6481</v>
      </c>
      <c r="F339" s="439"/>
      <c r="G339" s="612">
        <v>0.4</v>
      </c>
      <c r="H339" s="662">
        <v>61210</v>
      </c>
      <c r="I339" s="4" t="e">
        <f>(H339-#REF!)/#REF!</f>
        <v>#REF!</v>
      </c>
    </row>
    <row r="340" spans="1:9" x14ac:dyDescent="0.3">
      <c r="A340" s="60" t="s">
        <v>6960</v>
      </c>
      <c r="B340" s="432" t="s">
        <v>6961</v>
      </c>
      <c r="D340" s="88" t="s">
        <v>6962</v>
      </c>
      <c r="E340" s="436" t="s">
        <v>6480</v>
      </c>
      <c r="F340" s="439">
        <v>6</v>
      </c>
      <c r="G340" s="612">
        <v>1.55</v>
      </c>
      <c r="H340" s="662">
        <v>140570</v>
      </c>
      <c r="I340" s="4" t="e">
        <f>(H340-#REF!)/#REF!</f>
        <v>#REF!</v>
      </c>
    </row>
    <row r="341" spans="1:9" x14ac:dyDescent="0.3">
      <c r="A341" s="60" t="s">
        <v>1750</v>
      </c>
      <c r="B341" s="432" t="s">
        <v>5625</v>
      </c>
      <c r="D341" s="88" t="s">
        <v>5626</v>
      </c>
      <c r="E341" s="436" t="s">
        <v>6481</v>
      </c>
      <c r="F341" s="439"/>
      <c r="G341" s="612">
        <v>0.81</v>
      </c>
      <c r="H341" s="662">
        <v>20970</v>
      </c>
      <c r="I341" s="4" t="e">
        <f>(H341-#REF!)/#REF!</f>
        <v>#REF!</v>
      </c>
    </row>
    <row r="342" spans="1:9" x14ac:dyDescent="0.3">
      <c r="A342" s="60" t="s">
        <v>1753</v>
      </c>
      <c r="B342" s="432" t="s">
        <v>5627</v>
      </c>
      <c r="D342" s="88" t="s">
        <v>1755</v>
      </c>
      <c r="E342" s="436" t="s">
        <v>6481</v>
      </c>
      <c r="F342" s="439"/>
      <c r="G342" s="612">
        <v>0.193</v>
      </c>
      <c r="H342" s="662">
        <v>8620</v>
      </c>
      <c r="I342" s="4" t="e">
        <f>(H342-#REF!)/#REF!</f>
        <v>#REF!</v>
      </c>
    </row>
    <row r="343" spans="1:9" x14ac:dyDescent="0.3">
      <c r="A343" s="60" t="s">
        <v>1756</v>
      </c>
      <c r="B343" s="432" t="s">
        <v>5628</v>
      </c>
      <c r="D343" s="88" t="s">
        <v>1758</v>
      </c>
      <c r="E343" s="436" t="s">
        <v>6480</v>
      </c>
      <c r="F343" s="439"/>
      <c r="G343" s="612">
        <v>0.193</v>
      </c>
      <c r="H343" s="662">
        <v>10430</v>
      </c>
      <c r="I343" s="4" t="e">
        <f>(H343-#REF!)/#REF!</f>
        <v>#REF!</v>
      </c>
    </row>
    <row r="344" spans="1:9" x14ac:dyDescent="0.3">
      <c r="A344" s="60" t="s">
        <v>1759</v>
      </c>
      <c r="B344" s="432" t="s">
        <v>5629</v>
      </c>
      <c r="D344" s="88" t="s">
        <v>5630</v>
      </c>
      <c r="E344" s="436" t="s">
        <v>6481</v>
      </c>
      <c r="F344" s="439"/>
      <c r="G344" s="612">
        <v>9.4799999999999995E-2</v>
      </c>
      <c r="H344" s="662">
        <v>6910</v>
      </c>
      <c r="I344" s="4" t="e">
        <f>(H344-#REF!)/#REF!</f>
        <v>#REF!</v>
      </c>
    </row>
    <row r="345" spans="1:9" x14ac:dyDescent="0.3">
      <c r="A345" s="60" t="s">
        <v>1762</v>
      </c>
      <c r="B345" s="432" t="s">
        <v>5631</v>
      </c>
      <c r="D345" s="88" t="s">
        <v>5632</v>
      </c>
      <c r="E345" s="436" t="s">
        <v>6481</v>
      </c>
      <c r="F345" s="439"/>
      <c r="G345" s="612">
        <v>1.4533333333333334E-2</v>
      </c>
      <c r="H345" s="662">
        <v>4930</v>
      </c>
      <c r="I345" s="4" t="e">
        <f>(H345-#REF!)/#REF!</f>
        <v>#REF!</v>
      </c>
    </row>
    <row r="346" spans="1:9" x14ac:dyDescent="0.3">
      <c r="A346" s="60" t="s">
        <v>1765</v>
      </c>
      <c r="B346" s="432" t="s">
        <v>5633</v>
      </c>
      <c r="D346" s="88" t="s">
        <v>5634</v>
      </c>
      <c r="E346" s="436" t="s">
        <v>6481</v>
      </c>
      <c r="F346" s="439"/>
      <c r="G346" s="612">
        <v>5.3400000000000003E-2</v>
      </c>
      <c r="H346" s="662">
        <v>1930</v>
      </c>
      <c r="I346" s="4" t="e">
        <f>(H346-#REF!)/#REF!</f>
        <v>#REF!</v>
      </c>
    </row>
    <row r="347" spans="1:9" x14ac:dyDescent="0.3">
      <c r="B347" s="432" t="s">
        <v>1768</v>
      </c>
      <c r="D347" s="88" t="s">
        <v>1769</v>
      </c>
      <c r="E347" s="436" t="s">
        <v>6482</v>
      </c>
      <c r="F347" s="439"/>
      <c r="G347" s="612">
        <v>6.2E-2</v>
      </c>
      <c r="H347" s="662">
        <v>1980</v>
      </c>
      <c r="I347" s="4" t="e">
        <f>(H347-#REF!)/#REF!</f>
        <v>#REF!</v>
      </c>
    </row>
    <row r="348" spans="1:9" x14ac:dyDescent="0.3">
      <c r="A348" s="60" t="s">
        <v>1770</v>
      </c>
      <c r="B348" s="432" t="s">
        <v>5636</v>
      </c>
      <c r="D348" s="88" t="s">
        <v>1772</v>
      </c>
      <c r="E348" s="436" t="s">
        <v>6480</v>
      </c>
      <c r="F348" s="439"/>
      <c r="G348" s="612">
        <v>3.5450000000000002E-2</v>
      </c>
      <c r="H348" s="662">
        <v>850</v>
      </c>
      <c r="I348" s="4" t="e">
        <f>(H348-#REF!)/#REF!</f>
        <v>#REF!</v>
      </c>
    </row>
    <row r="349" spans="1:9" x14ac:dyDescent="0.3">
      <c r="A349" s="60" t="s">
        <v>1773</v>
      </c>
      <c r="B349" s="432" t="s">
        <v>5637</v>
      </c>
      <c r="D349" s="88" t="s">
        <v>5638</v>
      </c>
      <c r="E349" s="436" t="s">
        <v>6481</v>
      </c>
      <c r="F349" s="529"/>
      <c r="G349" s="612">
        <v>0.02</v>
      </c>
      <c r="H349" s="662">
        <v>1700</v>
      </c>
      <c r="I349" s="4" t="e">
        <f>(H349-#REF!)/#REF!</f>
        <v>#REF!</v>
      </c>
    </row>
    <row r="350" spans="1:9" x14ac:dyDescent="0.3">
      <c r="A350" s="60" t="s">
        <v>1776</v>
      </c>
      <c r="B350" s="432" t="s">
        <v>5639</v>
      </c>
      <c r="D350" s="88" t="s">
        <v>5640</v>
      </c>
      <c r="E350" s="436" t="s">
        <v>6480</v>
      </c>
      <c r="F350" s="439"/>
      <c r="G350" s="612">
        <v>2.0999999999999998E-2</v>
      </c>
      <c r="H350" s="662">
        <v>1870</v>
      </c>
      <c r="I350" s="4" t="e">
        <f>(H350-#REF!)/#REF!</f>
        <v>#REF!</v>
      </c>
    </row>
    <row r="351" spans="1:9" x14ac:dyDescent="0.3">
      <c r="A351" s="60" t="s">
        <v>1779</v>
      </c>
      <c r="B351" s="432" t="s">
        <v>5641</v>
      </c>
      <c r="D351" s="88" t="s">
        <v>1781</v>
      </c>
      <c r="E351" s="436" t="s">
        <v>6483</v>
      </c>
      <c r="F351" s="439"/>
      <c r="G351" s="612">
        <v>3.5999999999999997E-2</v>
      </c>
      <c r="H351" s="662">
        <v>2440</v>
      </c>
      <c r="I351" s="4" t="e">
        <f>(H351-#REF!)/#REF!</f>
        <v>#REF!</v>
      </c>
    </row>
    <row r="352" spans="1:9" x14ac:dyDescent="0.3">
      <c r="A352" s="60" t="s">
        <v>1782</v>
      </c>
      <c r="B352" s="432" t="s">
        <v>5642</v>
      </c>
      <c r="D352" s="88" t="s">
        <v>5643</v>
      </c>
      <c r="E352" s="436" t="s">
        <v>6481</v>
      </c>
      <c r="F352" s="439"/>
      <c r="G352" s="612">
        <v>1.53</v>
      </c>
      <c r="H352" s="662">
        <v>39110</v>
      </c>
      <c r="I352" s="4" t="e">
        <f>(H352-#REF!)/#REF!</f>
        <v>#REF!</v>
      </c>
    </row>
    <row r="353" spans="1:9" x14ac:dyDescent="0.3">
      <c r="A353" s="60" t="s">
        <v>1785</v>
      </c>
      <c r="B353" s="432" t="s">
        <v>5644</v>
      </c>
      <c r="D353" s="88" t="s">
        <v>1790</v>
      </c>
      <c r="E353" s="436" t="s">
        <v>6469</v>
      </c>
      <c r="F353" s="439"/>
      <c r="G353" s="612">
        <v>2.8700000000000002E-3</v>
      </c>
      <c r="H353" s="662">
        <v>80</v>
      </c>
      <c r="I353" s="4" t="e">
        <f>(H353-#REF!)/#REF!</f>
        <v>#REF!</v>
      </c>
    </row>
    <row r="354" spans="1:9" x14ac:dyDescent="0.3">
      <c r="A354" s="60" t="s">
        <v>1788</v>
      </c>
      <c r="B354" s="432" t="s">
        <v>5645</v>
      </c>
      <c r="D354" s="88" t="s">
        <v>1790</v>
      </c>
      <c r="E354" s="436" t="s">
        <v>6469</v>
      </c>
      <c r="F354" s="439"/>
      <c r="G354" s="612">
        <v>2.9100000000000003E-3</v>
      </c>
      <c r="H354" s="662">
        <v>80</v>
      </c>
      <c r="I354" s="4" t="e">
        <f>(H354-#REF!)/#REF!</f>
        <v>#REF!</v>
      </c>
    </row>
    <row r="355" spans="1:9" x14ac:dyDescent="0.3">
      <c r="A355" s="60" t="s">
        <v>1791</v>
      </c>
      <c r="B355" s="432" t="s">
        <v>5646</v>
      </c>
      <c r="D355" s="88" t="s">
        <v>1793</v>
      </c>
      <c r="E355" s="436" t="s">
        <v>6469</v>
      </c>
      <c r="F355" s="439"/>
      <c r="G355" s="612">
        <v>2.532E-3</v>
      </c>
      <c r="H355" s="662">
        <v>110</v>
      </c>
      <c r="I355" s="4" t="e">
        <f>(H355-#REF!)/#REF!</f>
        <v>#REF!</v>
      </c>
    </row>
    <row r="356" spans="1:9" x14ac:dyDescent="0.3">
      <c r="A356" s="60" t="s">
        <v>1794</v>
      </c>
      <c r="B356" s="432" t="s">
        <v>5647</v>
      </c>
      <c r="D356" s="88" t="s">
        <v>1796</v>
      </c>
      <c r="E356" s="436" t="s">
        <v>6469</v>
      </c>
      <c r="F356" s="439"/>
      <c r="G356" s="612">
        <v>2.63E-3</v>
      </c>
      <c r="H356" s="662">
        <v>80</v>
      </c>
      <c r="I356" s="4" t="e">
        <f>(H356-#REF!)/#REF!</f>
        <v>#REF!</v>
      </c>
    </row>
    <row r="357" spans="1:9" x14ac:dyDescent="0.3">
      <c r="A357" s="60" t="s">
        <v>1797</v>
      </c>
      <c r="B357" s="432" t="s">
        <v>5648</v>
      </c>
      <c r="D357" s="88" t="s">
        <v>1799</v>
      </c>
      <c r="E357" s="436" t="s">
        <v>6469</v>
      </c>
      <c r="F357" s="439"/>
      <c r="G357" s="612">
        <v>2.63E-3</v>
      </c>
      <c r="H357" s="662">
        <v>80</v>
      </c>
      <c r="I357" s="4" t="e">
        <f>(H357-#REF!)/#REF!</f>
        <v>#REF!</v>
      </c>
    </row>
    <row r="358" spans="1:9" x14ac:dyDescent="0.3">
      <c r="A358" s="60" t="s">
        <v>1800</v>
      </c>
      <c r="B358" s="432" t="s">
        <v>5649</v>
      </c>
      <c r="D358" s="88" t="s">
        <v>1793</v>
      </c>
      <c r="E358" s="436" t="s">
        <v>6469</v>
      </c>
      <c r="F358" s="529"/>
      <c r="G358" s="612">
        <v>2.9100000000000003E-3</v>
      </c>
      <c r="H358" s="662">
        <v>80</v>
      </c>
      <c r="I358" s="4" t="e">
        <f>(H358-#REF!)/#REF!</f>
        <v>#REF!</v>
      </c>
    </row>
    <row r="359" spans="1:9" x14ac:dyDescent="0.3">
      <c r="A359" s="60" t="s">
        <v>1802</v>
      </c>
      <c r="B359" s="432" t="s">
        <v>5650</v>
      </c>
      <c r="D359" s="88" t="s">
        <v>1793</v>
      </c>
      <c r="E359" s="436" t="s">
        <v>6469</v>
      </c>
      <c r="F359" s="439"/>
      <c r="G359" s="612">
        <v>2.9100000000000003E-3</v>
      </c>
      <c r="H359" s="662">
        <v>80</v>
      </c>
      <c r="I359" s="4" t="e">
        <f>(H359-#REF!)/#REF!</f>
        <v>#REF!</v>
      </c>
    </row>
    <row r="360" spans="1:9" x14ac:dyDescent="0.3">
      <c r="A360" s="60" t="s">
        <v>6703</v>
      </c>
      <c r="B360" s="432" t="s">
        <v>6704</v>
      </c>
      <c r="D360" s="88" t="s">
        <v>1790</v>
      </c>
      <c r="E360" s="436" t="s">
        <v>6477</v>
      </c>
      <c r="F360" s="439">
        <v>1000</v>
      </c>
      <c r="G360" s="612">
        <v>2.9100000000000003E-3</v>
      </c>
      <c r="H360" s="662">
        <v>80</v>
      </c>
      <c r="I360" s="4" t="e">
        <f>(H360-#REF!)/#REF!</f>
        <v>#REF!</v>
      </c>
    </row>
    <row r="361" spans="1:9" x14ac:dyDescent="0.3">
      <c r="A361" s="60" t="s">
        <v>1804</v>
      </c>
      <c r="B361" s="432" t="s">
        <v>5651</v>
      </c>
      <c r="D361" s="88" t="s">
        <v>1806</v>
      </c>
      <c r="E361" s="436" t="s">
        <v>6469</v>
      </c>
      <c r="F361" s="439"/>
      <c r="G361" s="612">
        <v>1.9499999999999999E-3</v>
      </c>
      <c r="H361" s="662">
        <v>80</v>
      </c>
      <c r="I361" s="4" t="e">
        <f>(H361-#REF!)/#REF!</f>
        <v>#REF!</v>
      </c>
    </row>
    <row r="362" spans="1:9" x14ac:dyDescent="0.3">
      <c r="A362" s="60" t="s">
        <v>5118</v>
      </c>
      <c r="B362" s="432" t="s">
        <v>6963</v>
      </c>
      <c r="D362" s="88" t="s">
        <v>4732</v>
      </c>
      <c r="E362" s="436" t="s">
        <v>6469</v>
      </c>
      <c r="F362" s="439"/>
      <c r="G362" s="612">
        <v>6.608E-2</v>
      </c>
      <c r="H362" s="662">
        <v>480</v>
      </c>
      <c r="I362" s="4" t="e">
        <f>(H362-#REF!)/#REF!</f>
        <v>#REF!</v>
      </c>
    </row>
    <row r="363" spans="1:9" x14ac:dyDescent="0.3">
      <c r="A363" s="60" t="s">
        <v>1809</v>
      </c>
      <c r="B363" s="432" t="s">
        <v>5653</v>
      </c>
      <c r="D363" s="88" t="s">
        <v>5654</v>
      </c>
      <c r="E363" s="436" t="s">
        <v>6469</v>
      </c>
      <c r="F363" s="439"/>
      <c r="G363" s="612">
        <v>6.9159999999999999E-2</v>
      </c>
      <c r="H363" s="662">
        <v>630</v>
      </c>
      <c r="I363" s="4" t="e">
        <f>(H363-#REF!)/#REF!</f>
        <v>#REF!</v>
      </c>
    </row>
    <row r="364" spans="1:9" x14ac:dyDescent="0.3">
      <c r="A364" s="60" t="s">
        <v>1811</v>
      </c>
      <c r="B364" s="432" t="s">
        <v>5655</v>
      </c>
      <c r="D364" s="88" t="s">
        <v>5656</v>
      </c>
      <c r="E364" s="436" t="s">
        <v>6469</v>
      </c>
      <c r="F364" s="439"/>
      <c r="G364" s="612">
        <v>6.9559999999999997E-2</v>
      </c>
      <c r="H364" s="662">
        <v>640</v>
      </c>
      <c r="I364" s="4" t="e">
        <f>(H364-#REF!)/#REF!</f>
        <v>#REF!</v>
      </c>
    </row>
    <row r="365" spans="1:9" x14ac:dyDescent="0.3">
      <c r="A365" s="60" t="s">
        <v>1813</v>
      </c>
      <c r="B365" s="432" t="s">
        <v>5657</v>
      </c>
      <c r="D365" s="88" t="s">
        <v>1818</v>
      </c>
      <c r="E365" s="436" t="s">
        <v>6469</v>
      </c>
      <c r="F365" s="439">
        <v>1000</v>
      </c>
      <c r="G365" s="612">
        <v>3.7499999999999999E-3</v>
      </c>
      <c r="H365" s="662">
        <v>80</v>
      </c>
      <c r="I365" s="4" t="e">
        <f>(H365-#REF!)/#REF!</f>
        <v>#REF!</v>
      </c>
    </row>
    <row r="366" spans="1:9" x14ac:dyDescent="0.3">
      <c r="A366" s="60" t="s">
        <v>1816</v>
      </c>
      <c r="B366" s="432" t="s">
        <v>5658</v>
      </c>
      <c r="D366" s="88" t="s">
        <v>1818</v>
      </c>
      <c r="E366" s="436" t="s">
        <v>6469</v>
      </c>
      <c r="F366" s="439"/>
      <c r="G366" s="612">
        <v>2.9100000000000003E-3</v>
      </c>
      <c r="H366" s="662">
        <v>110</v>
      </c>
      <c r="I366" s="4" t="e">
        <f>(H366-#REF!)/#REF!</f>
        <v>#REF!</v>
      </c>
    </row>
    <row r="367" spans="1:9" x14ac:dyDescent="0.3">
      <c r="A367" s="60" t="s">
        <v>1819</v>
      </c>
      <c r="B367" s="432" t="s">
        <v>5659</v>
      </c>
      <c r="D367" s="88" t="s">
        <v>1818</v>
      </c>
      <c r="E367" s="436" t="s">
        <v>6469</v>
      </c>
      <c r="F367" s="439">
        <v>1000</v>
      </c>
      <c r="G367" s="612">
        <v>3.3300000000000001E-3</v>
      </c>
      <c r="H367" s="662">
        <v>80</v>
      </c>
      <c r="I367" s="4" t="e">
        <f>(H367-#REF!)/#REF!</f>
        <v>#REF!</v>
      </c>
    </row>
    <row r="368" spans="1:9" x14ac:dyDescent="0.3">
      <c r="A368" s="60" t="s">
        <v>1822</v>
      </c>
      <c r="B368" s="432" t="s">
        <v>5660</v>
      </c>
      <c r="D368" s="88" t="s">
        <v>1818</v>
      </c>
      <c r="E368" s="436">
        <v>83021000</v>
      </c>
      <c r="F368" s="439">
        <v>1000</v>
      </c>
      <c r="G368" s="612">
        <v>2.9100000000000003E-3</v>
      </c>
      <c r="H368" s="662">
        <v>110</v>
      </c>
      <c r="I368" s="4" t="e">
        <f>(H368-#REF!)/#REF!</f>
        <v>#REF!</v>
      </c>
    </row>
    <row r="369" spans="1:9" x14ac:dyDescent="0.3">
      <c r="A369" s="60" t="s">
        <v>1824</v>
      </c>
      <c r="B369" s="432" t="s">
        <v>5661</v>
      </c>
      <c r="D369" s="88" t="s">
        <v>1826</v>
      </c>
      <c r="E369" s="436" t="s">
        <v>6469</v>
      </c>
      <c r="F369" s="439"/>
      <c r="G369" s="612">
        <v>1.3340000000000001E-3</v>
      </c>
      <c r="H369" s="662">
        <v>190</v>
      </c>
      <c r="I369" s="4" t="e">
        <f>(H369-#REF!)/#REF!</f>
        <v>#REF!</v>
      </c>
    </row>
    <row r="370" spans="1:9" x14ac:dyDescent="0.3">
      <c r="A370" s="60" t="s">
        <v>6964</v>
      </c>
      <c r="B370" s="432" t="s">
        <v>6965</v>
      </c>
      <c r="D370" s="88" t="s">
        <v>1829</v>
      </c>
      <c r="E370" s="436" t="s">
        <v>6469</v>
      </c>
      <c r="F370" s="439"/>
      <c r="G370" s="612">
        <v>7.0000000000000007E-2</v>
      </c>
      <c r="H370" s="662">
        <v>920</v>
      </c>
      <c r="I370" s="4" t="e">
        <f>(H370-#REF!)/#REF!</f>
        <v>#REF!</v>
      </c>
    </row>
    <row r="371" spans="1:9" x14ac:dyDescent="0.3">
      <c r="A371" s="60" t="s">
        <v>1827</v>
      </c>
      <c r="B371" s="432" t="s">
        <v>5662</v>
      </c>
      <c r="D371" s="88" t="s">
        <v>1829</v>
      </c>
      <c r="E371" s="436" t="s">
        <v>6469</v>
      </c>
      <c r="F371" s="439"/>
      <c r="G371" s="612">
        <v>7.0000000000000007E-2</v>
      </c>
      <c r="H371" s="662">
        <v>1020</v>
      </c>
      <c r="I371" s="4" t="e">
        <f>(H371-#REF!)/#REF!</f>
        <v>#REF!</v>
      </c>
    </row>
    <row r="372" spans="1:9" x14ac:dyDescent="0.3">
      <c r="A372" s="60" t="s">
        <v>1830</v>
      </c>
      <c r="B372" s="432" t="s">
        <v>5663</v>
      </c>
      <c r="D372" s="88" t="s">
        <v>5664</v>
      </c>
      <c r="E372" s="436" t="s">
        <v>6469</v>
      </c>
      <c r="F372" s="439">
        <v>1000</v>
      </c>
      <c r="G372" s="612">
        <v>2.92E-4</v>
      </c>
      <c r="H372" s="662">
        <v>240</v>
      </c>
      <c r="I372" s="4" t="e">
        <f>(H372-#REF!)/#REF!</f>
        <v>#REF!</v>
      </c>
    </row>
    <row r="373" spans="1:9" x14ac:dyDescent="0.3">
      <c r="A373" s="60" t="s">
        <v>6966</v>
      </c>
      <c r="B373" s="432" t="s">
        <v>6967</v>
      </c>
      <c r="D373" s="88" t="s">
        <v>6968</v>
      </c>
      <c r="E373" s="436" t="s">
        <v>6469</v>
      </c>
      <c r="F373" s="439"/>
      <c r="G373" s="612">
        <v>7.0000000000000007E-2</v>
      </c>
      <c r="H373" s="662">
        <v>1230</v>
      </c>
      <c r="I373" s="4" t="e">
        <f>(H373-#REF!)/#REF!</f>
        <v>#REF!</v>
      </c>
    </row>
    <row r="374" spans="1:9" x14ac:dyDescent="0.3">
      <c r="A374" s="60" t="s">
        <v>6969</v>
      </c>
      <c r="B374" s="432" t="s">
        <v>6970</v>
      </c>
      <c r="D374" s="88" t="s">
        <v>6971</v>
      </c>
      <c r="E374" s="436" t="s">
        <v>6469</v>
      </c>
      <c r="F374" s="439"/>
      <c r="G374" s="612">
        <v>7.0000000000000007E-2</v>
      </c>
      <c r="H374" s="662">
        <v>1260</v>
      </c>
      <c r="I374" s="4" t="e">
        <f>(H374-#REF!)/#REF!</f>
        <v>#REF!</v>
      </c>
    </row>
    <row r="375" spans="1:9" x14ac:dyDescent="0.3">
      <c r="A375" s="60" t="s">
        <v>1833</v>
      </c>
      <c r="B375" s="432" t="s">
        <v>5665</v>
      </c>
      <c r="D375" s="88" t="s">
        <v>5666</v>
      </c>
      <c r="E375" s="436" t="s">
        <v>6471</v>
      </c>
      <c r="F375" s="439"/>
      <c r="G375" s="612">
        <v>0.14407200000000001</v>
      </c>
      <c r="H375" s="662">
        <v>3260</v>
      </c>
      <c r="I375" s="4" t="e">
        <f>(H375-#REF!)/#REF!</f>
        <v>#REF!</v>
      </c>
    </row>
    <row r="376" spans="1:9" x14ac:dyDescent="0.3">
      <c r="A376" s="60" t="s">
        <v>1836</v>
      </c>
      <c r="B376" s="432" t="s">
        <v>5667</v>
      </c>
      <c r="D376" s="88" t="s">
        <v>1838</v>
      </c>
      <c r="E376" s="436" t="s">
        <v>6470</v>
      </c>
      <c r="F376" s="439"/>
      <c r="G376" s="612">
        <v>1.4599999999999999E-3</v>
      </c>
      <c r="H376" s="662">
        <v>1080</v>
      </c>
      <c r="I376" s="4" t="e">
        <f>(H376-#REF!)/#REF!</f>
        <v>#REF!</v>
      </c>
    </row>
    <row r="377" spans="1:9" x14ac:dyDescent="0.3">
      <c r="A377" s="60" t="s">
        <v>1839</v>
      </c>
      <c r="B377" s="432" t="s">
        <v>5668</v>
      </c>
      <c r="D377" s="88" t="s">
        <v>1841</v>
      </c>
      <c r="E377" s="436" t="s">
        <v>6469</v>
      </c>
      <c r="F377" s="439"/>
      <c r="G377" s="612">
        <v>2.2969999999999997E-2</v>
      </c>
      <c r="H377" s="662">
        <v>570</v>
      </c>
      <c r="I377" s="4" t="e">
        <f>(H377-#REF!)/#REF!</f>
        <v>#REF!</v>
      </c>
    </row>
    <row r="378" spans="1:9" x14ac:dyDescent="0.3">
      <c r="A378" s="60" t="s">
        <v>1842</v>
      </c>
      <c r="B378" s="432" t="s">
        <v>5119</v>
      </c>
      <c r="D378" s="88" t="s">
        <v>4733</v>
      </c>
      <c r="E378" s="436" t="s">
        <v>6469</v>
      </c>
      <c r="F378" s="439"/>
      <c r="G378" s="612">
        <v>6.8519999999999998E-2</v>
      </c>
      <c r="H378" s="662">
        <v>820</v>
      </c>
      <c r="I378" s="4" t="e">
        <f>(H378-#REF!)/#REF!</f>
        <v>#REF!</v>
      </c>
    </row>
    <row r="379" spans="1:9" x14ac:dyDescent="0.3">
      <c r="A379" s="60" t="s">
        <v>1844</v>
      </c>
      <c r="B379" s="432" t="s">
        <v>5669</v>
      </c>
      <c r="D379" s="88" t="s">
        <v>5095</v>
      </c>
      <c r="E379" s="436" t="s">
        <v>6469</v>
      </c>
      <c r="F379" s="439"/>
      <c r="G379" s="612">
        <v>0.17288000000000001</v>
      </c>
      <c r="H379" s="662">
        <v>2130</v>
      </c>
      <c r="I379" s="4" t="e">
        <f>(H379-#REF!)/#REF!</f>
        <v>#REF!</v>
      </c>
    </row>
    <row r="380" spans="1:9" x14ac:dyDescent="0.3">
      <c r="A380" s="60" t="s">
        <v>1846</v>
      </c>
      <c r="B380" s="432" t="s">
        <v>5670</v>
      </c>
      <c r="D380" s="88" t="s">
        <v>5671</v>
      </c>
      <c r="E380" s="436" t="s">
        <v>6469</v>
      </c>
      <c r="F380" s="439"/>
      <c r="G380" s="612">
        <v>0.18887999999999999</v>
      </c>
      <c r="H380" s="662">
        <v>2820</v>
      </c>
      <c r="I380" s="4" t="e">
        <f>(H380-#REF!)/#REF!</f>
        <v>#REF!</v>
      </c>
    </row>
    <row r="381" spans="1:9" x14ac:dyDescent="0.3">
      <c r="A381" s="60" t="s">
        <v>1848</v>
      </c>
      <c r="B381" s="432" t="s">
        <v>5672</v>
      </c>
      <c r="D381" s="88" t="s">
        <v>5673</v>
      </c>
      <c r="E381" s="436">
        <v>83021000</v>
      </c>
      <c r="F381" s="439"/>
      <c r="G381" s="612">
        <v>0.18791999999999998</v>
      </c>
      <c r="H381" s="662">
        <v>2470</v>
      </c>
      <c r="I381" s="4" t="e">
        <f>(H381-#REF!)/#REF!</f>
        <v>#REF!</v>
      </c>
    </row>
    <row r="382" spans="1:9" x14ac:dyDescent="0.3">
      <c r="A382" s="60" t="s">
        <v>1850</v>
      </c>
      <c r="B382" s="432" t="s">
        <v>5674</v>
      </c>
      <c r="D382" s="88" t="s">
        <v>1852</v>
      </c>
      <c r="E382" s="436" t="s">
        <v>6471</v>
      </c>
      <c r="F382" s="439"/>
      <c r="G382" s="612">
        <v>1.0400000000000001E-3</v>
      </c>
      <c r="H382" s="662">
        <v>240</v>
      </c>
      <c r="I382" s="4" t="e">
        <f>(H382-#REF!)/#REF!</f>
        <v>#REF!</v>
      </c>
    </row>
    <row r="383" spans="1:9" x14ac:dyDescent="0.3">
      <c r="A383" s="60" t="s">
        <v>1853</v>
      </c>
      <c r="B383" s="432" t="s">
        <v>5675</v>
      </c>
      <c r="D383" s="88" t="s">
        <v>1855</v>
      </c>
      <c r="E383" s="436" t="s">
        <v>6471</v>
      </c>
      <c r="F383" s="439"/>
      <c r="G383" s="612">
        <v>1.2800000000000001E-3</v>
      </c>
      <c r="H383" s="662">
        <v>240</v>
      </c>
      <c r="I383" s="4" t="e">
        <f>(H383-#REF!)/#REF!</f>
        <v>#REF!</v>
      </c>
    </row>
    <row r="384" spans="1:9" x14ac:dyDescent="0.3">
      <c r="A384" s="60" t="s">
        <v>1856</v>
      </c>
      <c r="B384" s="432" t="s">
        <v>5676</v>
      </c>
      <c r="D384" s="88" t="s">
        <v>1818</v>
      </c>
      <c r="E384" s="436" t="s">
        <v>6469</v>
      </c>
      <c r="F384" s="439"/>
      <c r="G384" s="612">
        <v>2.9100000000000003E-3</v>
      </c>
      <c r="H384" s="662">
        <v>110</v>
      </c>
      <c r="I384" s="4" t="e">
        <f>(H384-#REF!)/#REF!</f>
        <v>#REF!</v>
      </c>
    </row>
    <row r="385" spans="1:9" x14ac:dyDescent="0.3">
      <c r="A385" s="60" t="s">
        <v>1858</v>
      </c>
      <c r="B385" s="432" t="s">
        <v>5677</v>
      </c>
      <c r="D385" s="88" t="s">
        <v>1818</v>
      </c>
      <c r="E385" s="436" t="s">
        <v>6484</v>
      </c>
      <c r="F385" s="439"/>
      <c r="G385" s="612">
        <v>2.9100000000000003E-3</v>
      </c>
      <c r="H385" s="662">
        <v>110</v>
      </c>
      <c r="I385" s="4" t="e">
        <f>(H385-#REF!)/#REF!</f>
        <v>#REF!</v>
      </c>
    </row>
    <row r="386" spans="1:9" x14ac:dyDescent="0.3">
      <c r="A386" s="60" t="s">
        <v>1860</v>
      </c>
      <c r="B386" s="432" t="s">
        <v>5678</v>
      </c>
      <c r="D386" s="88" t="s">
        <v>1862</v>
      </c>
      <c r="E386" s="436" t="s">
        <v>6471</v>
      </c>
      <c r="F386" s="439"/>
      <c r="G386" s="612">
        <v>1.0400000000000001E-3</v>
      </c>
      <c r="H386" s="662">
        <v>320</v>
      </c>
      <c r="I386" s="4" t="e">
        <f>(H386-#REF!)/#REF!</f>
        <v>#REF!</v>
      </c>
    </row>
    <row r="387" spans="1:9" x14ac:dyDescent="0.3">
      <c r="A387" s="60" t="s">
        <v>1863</v>
      </c>
      <c r="B387" s="432" t="s">
        <v>5679</v>
      </c>
      <c r="D387" s="88" t="s">
        <v>1865</v>
      </c>
      <c r="E387" s="436" t="s">
        <v>6471</v>
      </c>
      <c r="F387" s="439"/>
      <c r="G387" s="612">
        <v>1.2800000000000001E-3</v>
      </c>
      <c r="H387" s="662">
        <v>240</v>
      </c>
      <c r="I387" s="4" t="e">
        <f>(H387-#REF!)/#REF!</f>
        <v>#REF!</v>
      </c>
    </row>
    <row r="388" spans="1:9" x14ac:dyDescent="0.3">
      <c r="A388" s="60" t="s">
        <v>1866</v>
      </c>
      <c r="B388" s="432" t="s">
        <v>5680</v>
      </c>
      <c r="D388" s="88" t="s">
        <v>1868</v>
      </c>
      <c r="E388" s="436" t="s">
        <v>6469</v>
      </c>
      <c r="F388" s="439"/>
      <c r="G388" s="612">
        <v>0.1968</v>
      </c>
      <c r="H388" s="662">
        <v>2740</v>
      </c>
      <c r="I388" s="4" t="e">
        <f>(H388-#REF!)/#REF!</f>
        <v>#REF!</v>
      </c>
    </row>
    <row r="389" spans="1:9" x14ac:dyDescent="0.3">
      <c r="A389" s="60" t="s">
        <v>1869</v>
      </c>
      <c r="B389" s="432" t="s">
        <v>5681</v>
      </c>
      <c r="D389" s="88" t="s">
        <v>1871</v>
      </c>
      <c r="E389" s="436" t="s">
        <v>6469</v>
      </c>
      <c r="F389" s="439"/>
      <c r="G389" s="612">
        <v>0.21</v>
      </c>
      <c r="H389" s="662">
        <v>2940</v>
      </c>
      <c r="I389" s="4" t="e">
        <f>(H389-#REF!)/#REF!</f>
        <v>#REF!</v>
      </c>
    </row>
    <row r="390" spans="1:9" x14ac:dyDescent="0.3">
      <c r="A390" s="60" t="s">
        <v>1872</v>
      </c>
      <c r="B390" s="432" t="s">
        <v>5682</v>
      </c>
      <c r="D390" s="88" t="s">
        <v>1874</v>
      </c>
      <c r="E390" s="436" t="s">
        <v>6481</v>
      </c>
      <c r="F390" s="439"/>
      <c r="G390" s="612">
        <v>7.0000000000000007E-2</v>
      </c>
      <c r="H390" s="662">
        <v>1520</v>
      </c>
      <c r="I390" s="4" t="e">
        <f>(H390-#REF!)/#REF!</f>
        <v>#REF!</v>
      </c>
    </row>
    <row r="391" spans="1:9" x14ac:dyDescent="0.3">
      <c r="A391" s="60" t="s">
        <v>1875</v>
      </c>
      <c r="B391" s="432" t="s">
        <v>5683</v>
      </c>
      <c r="D391" s="88" t="s">
        <v>1877</v>
      </c>
      <c r="E391" s="436" t="s">
        <v>6481</v>
      </c>
      <c r="F391" s="439"/>
      <c r="G391" s="612">
        <v>7.0000000000000007E-2</v>
      </c>
      <c r="H391" s="662">
        <v>1680</v>
      </c>
      <c r="I391" s="4" t="e">
        <f>(H391-#REF!)/#REF!</f>
        <v>#REF!</v>
      </c>
    </row>
    <row r="392" spans="1:9" x14ac:dyDescent="0.3">
      <c r="A392" s="60" t="s">
        <v>1878</v>
      </c>
      <c r="B392" s="432" t="s">
        <v>5684</v>
      </c>
      <c r="D392" s="88" t="s">
        <v>5685</v>
      </c>
      <c r="E392" s="436" t="s">
        <v>6469</v>
      </c>
      <c r="F392" s="439"/>
      <c r="G392" s="612">
        <v>7.0319999999999994E-2</v>
      </c>
      <c r="H392" s="662">
        <v>1020</v>
      </c>
      <c r="I392" s="4" t="e">
        <f>(H392-#REF!)/#REF!</f>
        <v>#REF!</v>
      </c>
    </row>
    <row r="393" spans="1:9" x14ac:dyDescent="0.3">
      <c r="A393" s="60" t="s">
        <v>1881</v>
      </c>
      <c r="B393" s="432" t="s">
        <v>5686</v>
      </c>
      <c r="D393" s="88" t="s">
        <v>5687</v>
      </c>
      <c r="E393" s="436" t="s">
        <v>6469</v>
      </c>
      <c r="F393" s="439"/>
      <c r="G393" s="612">
        <v>7.2719999999999993E-2</v>
      </c>
      <c r="H393" s="662">
        <v>1170</v>
      </c>
      <c r="I393" s="4" t="e">
        <f>(H393-#REF!)/#REF!</f>
        <v>#REF!</v>
      </c>
    </row>
    <row r="394" spans="1:9" x14ac:dyDescent="0.3">
      <c r="A394" s="60" t="s">
        <v>1884</v>
      </c>
      <c r="B394" s="432" t="s">
        <v>5688</v>
      </c>
      <c r="D394" s="88" t="s">
        <v>5689</v>
      </c>
      <c r="E394" s="436" t="s">
        <v>6469</v>
      </c>
      <c r="F394" s="439"/>
      <c r="G394" s="612">
        <v>7.3799999999999991E-2</v>
      </c>
      <c r="H394" s="662">
        <v>1180</v>
      </c>
      <c r="I394" s="4" t="e">
        <f>(H394-#REF!)/#REF!</f>
        <v>#REF!</v>
      </c>
    </row>
    <row r="395" spans="1:9" x14ac:dyDescent="0.3">
      <c r="A395" s="60" t="s">
        <v>1887</v>
      </c>
      <c r="B395" s="432" t="s">
        <v>5690</v>
      </c>
      <c r="D395" s="88" t="s">
        <v>1890</v>
      </c>
      <c r="E395" s="436" t="s">
        <v>6469</v>
      </c>
      <c r="F395" s="439">
        <v>250</v>
      </c>
      <c r="G395" s="612">
        <v>7.2779999999999997E-2</v>
      </c>
      <c r="H395" s="662">
        <v>1320</v>
      </c>
      <c r="I395" s="4" t="e">
        <f>(H395-#REF!)/#REF!</f>
        <v>#REF!</v>
      </c>
    </row>
    <row r="396" spans="1:9" x14ac:dyDescent="0.3">
      <c r="A396" s="60" t="s">
        <v>1888</v>
      </c>
      <c r="B396" s="432" t="s">
        <v>5691</v>
      </c>
      <c r="D396" s="88" t="s">
        <v>1890</v>
      </c>
      <c r="E396" s="436" t="s">
        <v>6469</v>
      </c>
      <c r="F396" s="439">
        <v>250</v>
      </c>
      <c r="G396" s="612">
        <v>7.3639999999999997E-2</v>
      </c>
      <c r="H396" s="662">
        <v>1440</v>
      </c>
      <c r="I396" s="4" t="e">
        <f>(H396-#REF!)/#REF!</f>
        <v>#REF!</v>
      </c>
    </row>
    <row r="397" spans="1:9" x14ac:dyDescent="0.3">
      <c r="A397" s="60" t="s">
        <v>1891</v>
      </c>
      <c r="B397" s="432" t="s">
        <v>5692</v>
      </c>
      <c r="D397" s="88" t="s">
        <v>1896</v>
      </c>
      <c r="E397" s="436" t="s">
        <v>6469</v>
      </c>
      <c r="F397" s="439">
        <v>250</v>
      </c>
      <c r="G397" s="612">
        <v>7.578E-2</v>
      </c>
      <c r="H397" s="662">
        <v>1500</v>
      </c>
      <c r="I397" s="4" t="e">
        <f>(H397-#REF!)/#REF!</f>
        <v>#REF!</v>
      </c>
    </row>
    <row r="398" spans="1:9" x14ac:dyDescent="0.3">
      <c r="A398" s="60" t="s">
        <v>1894</v>
      </c>
      <c r="B398" s="432" t="s">
        <v>5693</v>
      </c>
      <c r="D398" s="88" t="s">
        <v>1896</v>
      </c>
      <c r="E398" s="436" t="s">
        <v>6469</v>
      </c>
      <c r="F398" s="439"/>
      <c r="G398" s="612">
        <v>7.6224E-2</v>
      </c>
      <c r="H398" s="662">
        <v>1660</v>
      </c>
      <c r="I398" s="4" t="e">
        <f>(H398-#REF!)/#REF!</f>
        <v>#REF!</v>
      </c>
    </row>
    <row r="399" spans="1:9" x14ac:dyDescent="0.3">
      <c r="A399" s="60" t="s">
        <v>1897</v>
      </c>
      <c r="B399" s="432" t="s">
        <v>5694</v>
      </c>
      <c r="D399" s="88" t="s">
        <v>1901</v>
      </c>
      <c r="E399" s="436" t="s">
        <v>6469</v>
      </c>
      <c r="F399" s="439"/>
      <c r="G399" s="612">
        <v>7.826000000000001E-2</v>
      </c>
      <c r="H399" s="662">
        <v>1530</v>
      </c>
      <c r="I399" s="4" t="e">
        <f>(H399-#REF!)/#REF!</f>
        <v>#REF!</v>
      </c>
    </row>
    <row r="400" spans="1:9" x14ac:dyDescent="0.3">
      <c r="A400" s="60" t="s">
        <v>1899</v>
      </c>
      <c r="B400" s="432" t="s">
        <v>5695</v>
      </c>
      <c r="D400" s="88" t="s">
        <v>1901</v>
      </c>
      <c r="E400" s="436" t="s">
        <v>6469</v>
      </c>
      <c r="F400" s="439"/>
      <c r="G400" s="612">
        <v>7.8331999999999999E-2</v>
      </c>
      <c r="H400" s="662">
        <v>1670</v>
      </c>
      <c r="I400" s="4" t="e">
        <f>(H400-#REF!)/#REF!</f>
        <v>#REF!</v>
      </c>
    </row>
    <row r="401" spans="1:9" x14ac:dyDescent="0.3">
      <c r="A401" s="60" t="s">
        <v>5696</v>
      </c>
      <c r="B401" s="432" t="s">
        <v>5697</v>
      </c>
      <c r="D401" s="88" t="s">
        <v>5698</v>
      </c>
      <c r="E401" s="436" t="s">
        <v>6469</v>
      </c>
      <c r="F401" s="439"/>
      <c r="G401" s="612">
        <v>0.09</v>
      </c>
      <c r="H401" s="662">
        <v>1830</v>
      </c>
      <c r="I401" s="4" t="e">
        <f>(H401-#REF!)/#REF!</f>
        <v>#REF!</v>
      </c>
    </row>
    <row r="402" spans="1:9" x14ac:dyDescent="0.3">
      <c r="A402" s="60" t="s">
        <v>5699</v>
      </c>
      <c r="B402" s="432" t="s">
        <v>5700</v>
      </c>
      <c r="D402" s="88" t="s">
        <v>5701</v>
      </c>
      <c r="E402" s="436" t="s">
        <v>6469</v>
      </c>
      <c r="F402" s="439"/>
      <c r="G402" s="612">
        <v>0.09</v>
      </c>
      <c r="H402" s="662">
        <v>1910</v>
      </c>
      <c r="I402" s="4" t="e">
        <f>(H402-#REF!)/#REF!</f>
        <v>#REF!</v>
      </c>
    </row>
    <row r="403" spans="1:9" x14ac:dyDescent="0.3">
      <c r="A403" s="60" t="s">
        <v>5702</v>
      </c>
      <c r="B403" s="432" t="s">
        <v>5703</v>
      </c>
      <c r="D403" s="88" t="s">
        <v>5704</v>
      </c>
      <c r="E403" s="436" t="s">
        <v>6469</v>
      </c>
      <c r="F403" s="439"/>
      <c r="G403" s="612">
        <v>0.09</v>
      </c>
      <c r="H403" s="662">
        <v>1990</v>
      </c>
      <c r="I403" s="4" t="e">
        <f>(H403-#REF!)/#REF!</f>
        <v>#REF!</v>
      </c>
    </row>
    <row r="404" spans="1:9" x14ac:dyDescent="0.3">
      <c r="A404" s="60" t="s">
        <v>1902</v>
      </c>
      <c r="B404" s="432" t="s">
        <v>5705</v>
      </c>
      <c r="D404" s="88" t="s">
        <v>4735</v>
      </c>
      <c r="E404" s="436" t="s">
        <v>6469</v>
      </c>
      <c r="F404" s="439"/>
      <c r="G404" s="612">
        <v>0.15990399999999999</v>
      </c>
      <c r="H404" s="662">
        <v>4160</v>
      </c>
      <c r="I404" s="4" t="e">
        <f>(H404-#REF!)/#REF!</f>
        <v>#REF!</v>
      </c>
    </row>
    <row r="405" spans="1:9" x14ac:dyDescent="0.3">
      <c r="A405" s="60" t="s">
        <v>1904</v>
      </c>
      <c r="B405" s="432" t="s">
        <v>5706</v>
      </c>
      <c r="D405" s="88" t="s">
        <v>5707</v>
      </c>
      <c r="E405" s="436" t="s">
        <v>6469</v>
      </c>
      <c r="F405" s="439"/>
      <c r="G405" s="612">
        <v>0.150224</v>
      </c>
      <c r="H405" s="662">
        <v>5990</v>
      </c>
      <c r="I405" s="4" t="e">
        <f>(H405-#REF!)/#REF!</f>
        <v>#REF!</v>
      </c>
    </row>
    <row r="406" spans="1:9" x14ac:dyDescent="0.3">
      <c r="A406" s="60" t="s">
        <v>1906</v>
      </c>
      <c r="B406" s="432" t="s">
        <v>5708</v>
      </c>
      <c r="D406" s="88" t="s">
        <v>1912</v>
      </c>
      <c r="E406" s="436" t="s">
        <v>6469</v>
      </c>
      <c r="F406" s="439"/>
      <c r="G406" s="612">
        <v>0.18542400000000001</v>
      </c>
      <c r="H406" s="662">
        <v>3050</v>
      </c>
      <c r="I406" s="4" t="e">
        <f>(H406-#REF!)/#REF!</f>
        <v>#REF!</v>
      </c>
    </row>
    <row r="407" spans="1:9" x14ac:dyDescent="0.3">
      <c r="A407" s="60" t="s">
        <v>1908</v>
      </c>
      <c r="B407" s="432" t="s">
        <v>5709</v>
      </c>
      <c r="D407" s="88" t="s">
        <v>5710</v>
      </c>
      <c r="E407" s="436" t="s">
        <v>6469</v>
      </c>
      <c r="F407" s="439"/>
      <c r="G407" s="612">
        <v>0.198712</v>
      </c>
      <c r="H407" s="662">
        <v>4080</v>
      </c>
      <c r="I407" s="4" t="e">
        <f>(H407-#REF!)/#REF!</f>
        <v>#REF!</v>
      </c>
    </row>
    <row r="408" spans="1:9" x14ac:dyDescent="0.3">
      <c r="A408" s="60" t="s">
        <v>1910</v>
      </c>
      <c r="B408" s="432" t="s">
        <v>5711</v>
      </c>
      <c r="D408" s="88" t="s">
        <v>1912</v>
      </c>
      <c r="E408" s="436" t="s">
        <v>6469</v>
      </c>
      <c r="F408" s="439"/>
      <c r="G408" s="612">
        <v>0.21104000000000001</v>
      </c>
      <c r="H408" s="662">
        <v>3470</v>
      </c>
      <c r="I408" s="4" t="e">
        <f>(H408-#REF!)/#REF!</f>
        <v>#REF!</v>
      </c>
    </row>
    <row r="409" spans="1:9" x14ac:dyDescent="0.3">
      <c r="A409" s="60" t="s">
        <v>1913</v>
      </c>
      <c r="B409" s="432" t="s">
        <v>5712</v>
      </c>
      <c r="D409" s="88" t="s">
        <v>5713</v>
      </c>
      <c r="E409" s="436" t="s">
        <v>6469</v>
      </c>
      <c r="F409" s="439"/>
      <c r="G409" s="612">
        <v>0.21104000000000001</v>
      </c>
      <c r="H409" s="662">
        <v>3860</v>
      </c>
      <c r="I409" s="4" t="e">
        <f>(H409-#REF!)/#REF!</f>
        <v>#REF!</v>
      </c>
    </row>
    <row r="410" spans="1:9" x14ac:dyDescent="0.3">
      <c r="A410" s="60" t="s">
        <v>1915</v>
      </c>
      <c r="B410" s="432" t="s">
        <v>5714</v>
      </c>
      <c r="D410" s="88" t="s">
        <v>1917</v>
      </c>
      <c r="E410" s="436" t="s">
        <v>6469</v>
      </c>
      <c r="F410" s="439"/>
      <c r="G410" s="612">
        <v>9.4686000000000006E-2</v>
      </c>
      <c r="H410" s="662">
        <v>2960</v>
      </c>
      <c r="I410" s="4" t="e">
        <f>(H410-#REF!)/#REF!</f>
        <v>#REF!</v>
      </c>
    </row>
    <row r="411" spans="1:9" x14ac:dyDescent="0.3">
      <c r="A411" s="60" t="s">
        <v>1918</v>
      </c>
      <c r="B411" s="432" t="s">
        <v>5715</v>
      </c>
      <c r="D411" s="88" t="s">
        <v>1920</v>
      </c>
      <c r="E411" s="436" t="s">
        <v>6469</v>
      </c>
      <c r="F411" s="439"/>
      <c r="G411" s="612">
        <v>9.8983999999999989E-2</v>
      </c>
      <c r="H411" s="662">
        <v>3050</v>
      </c>
      <c r="I411" s="4" t="e">
        <f>(H411-#REF!)/#REF!</f>
        <v>#REF!</v>
      </c>
    </row>
    <row r="412" spans="1:9" x14ac:dyDescent="0.3">
      <c r="A412" s="60" t="s">
        <v>1921</v>
      </c>
      <c r="B412" s="432" t="s">
        <v>5716</v>
      </c>
      <c r="D412" s="88" t="s">
        <v>1923</v>
      </c>
      <c r="E412" s="436" t="s">
        <v>6469</v>
      </c>
      <c r="F412" s="439"/>
      <c r="G412" s="612">
        <v>9.8983999999999989E-2</v>
      </c>
      <c r="H412" s="662">
        <v>3050</v>
      </c>
      <c r="I412" s="4" t="e">
        <f>(H412-#REF!)/#REF!</f>
        <v>#REF!</v>
      </c>
    </row>
    <row r="413" spans="1:9" x14ac:dyDescent="0.3">
      <c r="A413" s="60" t="s">
        <v>1924</v>
      </c>
      <c r="B413" s="432" t="s">
        <v>5717</v>
      </c>
      <c r="D413" s="88" t="s">
        <v>1926</v>
      </c>
      <c r="E413" s="436" t="s">
        <v>6469</v>
      </c>
      <c r="F413" s="439">
        <v>250</v>
      </c>
      <c r="G413" s="612">
        <v>7.1877999999999997E-2</v>
      </c>
      <c r="H413" s="662">
        <v>1820</v>
      </c>
      <c r="I413" s="4" t="e">
        <f>(H413-#REF!)/#REF!</f>
        <v>#REF!</v>
      </c>
    </row>
    <row r="414" spans="1:9" x14ac:dyDescent="0.3">
      <c r="A414" s="60" t="s">
        <v>1927</v>
      </c>
      <c r="B414" s="432" t="s">
        <v>5718</v>
      </c>
      <c r="D414" s="88" t="s">
        <v>1929</v>
      </c>
      <c r="E414" s="436" t="s">
        <v>6469</v>
      </c>
      <c r="F414" s="439"/>
      <c r="G414" s="612">
        <v>7.9332E-2</v>
      </c>
      <c r="H414" s="662">
        <v>1960</v>
      </c>
      <c r="I414" s="4" t="e">
        <f>(H414-#REF!)/#REF!</f>
        <v>#REF!</v>
      </c>
    </row>
    <row r="415" spans="1:9" x14ac:dyDescent="0.3">
      <c r="A415" s="60" t="s">
        <v>5719</v>
      </c>
      <c r="B415" s="432" t="s">
        <v>5720</v>
      </c>
      <c r="D415" s="88" t="s">
        <v>5721</v>
      </c>
      <c r="E415" s="436" t="s">
        <v>6469</v>
      </c>
      <c r="F415" s="439"/>
      <c r="G415" s="612">
        <v>0.08</v>
      </c>
      <c r="H415" s="662">
        <v>1940</v>
      </c>
      <c r="I415" s="4" t="e">
        <f>(H415-#REF!)/#REF!</f>
        <v>#REF!</v>
      </c>
    </row>
    <row r="416" spans="1:9" x14ac:dyDescent="0.3">
      <c r="A416" s="60" t="s">
        <v>1930</v>
      </c>
      <c r="B416" s="432" t="s">
        <v>5722</v>
      </c>
      <c r="D416" s="88" t="s">
        <v>4737</v>
      </c>
      <c r="E416" s="436" t="s">
        <v>6469</v>
      </c>
      <c r="F416" s="439"/>
      <c r="G416" s="612">
        <v>6.361E-2</v>
      </c>
      <c r="H416" s="662">
        <v>440</v>
      </c>
      <c r="I416" s="4" t="e">
        <f>(H416-#REF!)/#REF!</f>
        <v>#REF!</v>
      </c>
    </row>
    <row r="417" spans="1:9" x14ac:dyDescent="0.3">
      <c r="A417" s="60" t="s">
        <v>1932</v>
      </c>
      <c r="B417" s="432" t="s">
        <v>5723</v>
      </c>
      <c r="D417" s="88" t="s">
        <v>4738</v>
      </c>
      <c r="E417" s="436" t="s">
        <v>6469</v>
      </c>
      <c r="F417" s="439"/>
      <c r="G417" s="612">
        <v>6.6699999999999995E-2</v>
      </c>
      <c r="H417" s="662">
        <v>550</v>
      </c>
      <c r="I417" s="4" t="e">
        <f>(H417-#REF!)/#REF!</f>
        <v>#REF!</v>
      </c>
    </row>
    <row r="418" spans="1:9" x14ac:dyDescent="0.3">
      <c r="A418" s="60" t="s">
        <v>1934</v>
      </c>
      <c r="B418" s="432" t="s">
        <v>5724</v>
      </c>
      <c r="D418" s="88" t="s">
        <v>4739</v>
      </c>
      <c r="E418" s="436" t="s">
        <v>6469</v>
      </c>
      <c r="F418" s="439"/>
      <c r="G418" s="612">
        <v>6.7299999999999999E-2</v>
      </c>
      <c r="H418" s="662">
        <v>560</v>
      </c>
      <c r="I418" s="4" t="e">
        <f>(H418-#REF!)/#REF!</f>
        <v>#REF!</v>
      </c>
    </row>
    <row r="419" spans="1:9" x14ac:dyDescent="0.3">
      <c r="A419" s="60" t="s">
        <v>1936</v>
      </c>
      <c r="B419" s="432" t="s">
        <v>5725</v>
      </c>
      <c r="D419" s="88" t="s">
        <v>5726</v>
      </c>
      <c r="E419" s="436" t="s">
        <v>6469</v>
      </c>
      <c r="F419" s="439"/>
      <c r="G419" s="612">
        <v>6.2899999999999998E-2</v>
      </c>
      <c r="H419" s="662">
        <v>1340</v>
      </c>
      <c r="I419" s="4" t="e">
        <f>(H419-#REF!)/#REF!</f>
        <v>#REF!</v>
      </c>
    </row>
    <row r="420" spans="1:9" x14ac:dyDescent="0.3">
      <c r="A420" s="60" t="s">
        <v>1939</v>
      </c>
      <c r="B420" s="432" t="s">
        <v>5727</v>
      </c>
      <c r="D420" s="88" t="s">
        <v>5728</v>
      </c>
      <c r="E420" s="436" t="s">
        <v>6469</v>
      </c>
      <c r="F420" s="439"/>
      <c r="G420" s="612">
        <v>6.3600000000000004E-2</v>
      </c>
      <c r="H420" s="662">
        <v>1600</v>
      </c>
      <c r="I420" s="4" t="e">
        <f>(H420-#REF!)/#REF!</f>
        <v>#REF!</v>
      </c>
    </row>
    <row r="421" spans="1:9" x14ac:dyDescent="0.3">
      <c r="A421" s="60" t="s">
        <v>1942</v>
      </c>
      <c r="B421" s="432" t="s">
        <v>5729</v>
      </c>
      <c r="D421" s="88" t="s">
        <v>5730</v>
      </c>
      <c r="E421" s="436" t="s">
        <v>6469</v>
      </c>
      <c r="F421" s="439"/>
      <c r="G421" s="612">
        <v>6.6000000000000003E-2</v>
      </c>
      <c r="H421" s="662">
        <v>1460</v>
      </c>
      <c r="I421" s="4" t="e">
        <f>(H421-#REF!)/#REF!</f>
        <v>#REF!</v>
      </c>
    </row>
    <row r="422" spans="1:9" x14ac:dyDescent="0.3">
      <c r="A422" s="60" t="s">
        <v>1945</v>
      </c>
      <c r="B422" s="432" t="s">
        <v>5731</v>
      </c>
      <c r="D422" s="88" t="s">
        <v>4740</v>
      </c>
      <c r="E422" s="436" t="s">
        <v>6469</v>
      </c>
      <c r="F422" s="439"/>
      <c r="G422" s="612">
        <v>0.16519999999999999</v>
      </c>
      <c r="H422" s="662">
        <v>1940</v>
      </c>
      <c r="I422" s="4" t="e">
        <f>(H422-#REF!)/#REF!</f>
        <v>#REF!</v>
      </c>
    </row>
    <row r="423" spans="1:9" x14ac:dyDescent="0.3">
      <c r="A423" s="60" t="s">
        <v>1947</v>
      </c>
      <c r="B423" s="432" t="s">
        <v>5732</v>
      </c>
      <c r="D423" s="88" t="s">
        <v>5733</v>
      </c>
      <c r="E423" s="436" t="s">
        <v>6469</v>
      </c>
      <c r="F423" s="439"/>
      <c r="G423" s="612">
        <v>0.19312000000000001</v>
      </c>
      <c r="H423" s="662">
        <v>2500</v>
      </c>
      <c r="I423" s="4" t="e">
        <f>(H423-#REF!)/#REF!</f>
        <v>#REF!</v>
      </c>
    </row>
    <row r="424" spans="1:9" x14ac:dyDescent="0.3">
      <c r="A424" s="60" t="s">
        <v>1950</v>
      </c>
      <c r="B424" s="432" t="s">
        <v>5734</v>
      </c>
      <c r="D424" s="88" t="s">
        <v>4741</v>
      </c>
      <c r="E424" s="436" t="s">
        <v>6469</v>
      </c>
      <c r="F424" s="439"/>
      <c r="G424" s="612">
        <v>0.18171199999999998</v>
      </c>
      <c r="H424" s="662">
        <v>2430</v>
      </c>
      <c r="I424" s="4" t="e">
        <f>(H424-#REF!)/#REF!</f>
        <v>#REF!</v>
      </c>
    </row>
    <row r="425" spans="1:9" x14ac:dyDescent="0.3">
      <c r="A425" s="60" t="s">
        <v>1951</v>
      </c>
      <c r="B425" s="432" t="s">
        <v>5735</v>
      </c>
      <c r="D425" s="88" t="s">
        <v>5736</v>
      </c>
      <c r="E425" s="436" t="s">
        <v>6469</v>
      </c>
      <c r="F425" s="439"/>
      <c r="G425" s="612">
        <v>0.20732800000000001</v>
      </c>
      <c r="H425" s="662">
        <v>3110</v>
      </c>
      <c r="I425" s="4" t="e">
        <f>(H425-#REF!)/#REF!</f>
        <v>#REF!</v>
      </c>
    </row>
    <row r="426" spans="1:9" x14ac:dyDescent="0.3">
      <c r="A426" s="60" t="s">
        <v>1953</v>
      </c>
      <c r="B426" s="432" t="s">
        <v>5737</v>
      </c>
      <c r="D426" s="88" t="s">
        <v>4742</v>
      </c>
      <c r="E426" s="436" t="s">
        <v>6469</v>
      </c>
      <c r="F426" s="439"/>
      <c r="G426" s="612">
        <v>6.9440000000000002E-2</v>
      </c>
      <c r="H426" s="662">
        <v>970</v>
      </c>
      <c r="I426" s="4" t="e">
        <f>(H426-#REF!)/#REF!</f>
        <v>#REF!</v>
      </c>
    </row>
    <row r="427" spans="1:9" x14ac:dyDescent="0.3">
      <c r="A427" s="60" t="s">
        <v>1955</v>
      </c>
      <c r="B427" s="432" t="s">
        <v>5738</v>
      </c>
      <c r="D427" s="88" t="s">
        <v>5739</v>
      </c>
      <c r="E427" s="436" t="s">
        <v>6469</v>
      </c>
      <c r="F427" s="439"/>
      <c r="G427" s="612">
        <v>7.6240000000000002E-2</v>
      </c>
      <c r="H427" s="662">
        <v>1110</v>
      </c>
      <c r="I427" s="4" t="e">
        <f>(H427-#REF!)/#REF!</f>
        <v>#REF!</v>
      </c>
    </row>
    <row r="428" spans="1:9" x14ac:dyDescent="0.3">
      <c r="A428" s="60" t="s">
        <v>1958</v>
      </c>
      <c r="B428" s="432" t="s">
        <v>5740</v>
      </c>
      <c r="D428" s="88" t="s">
        <v>5741</v>
      </c>
      <c r="E428" s="436" t="s">
        <v>6469</v>
      </c>
      <c r="F428" s="439"/>
      <c r="G428" s="612">
        <v>7.732E-2</v>
      </c>
      <c r="H428" s="662">
        <v>1160</v>
      </c>
      <c r="I428" s="4" t="e">
        <f>(H428-#REF!)/#REF!</f>
        <v>#REF!</v>
      </c>
    </row>
    <row r="429" spans="1:9" x14ac:dyDescent="0.3">
      <c r="A429" s="60" t="s">
        <v>1961</v>
      </c>
      <c r="B429" s="432" t="s">
        <v>5742</v>
      </c>
      <c r="D429" s="88" t="s">
        <v>1962</v>
      </c>
      <c r="E429" s="436" t="s">
        <v>6469</v>
      </c>
      <c r="F429" s="439"/>
      <c r="G429" s="612">
        <v>7.3219999999999993E-2</v>
      </c>
      <c r="H429" s="662">
        <v>1460</v>
      </c>
      <c r="I429" s="4" t="e">
        <f>(H429-#REF!)/#REF!</f>
        <v>#REF!</v>
      </c>
    </row>
    <row r="430" spans="1:9" x14ac:dyDescent="0.3">
      <c r="A430" s="60" t="s">
        <v>1963</v>
      </c>
      <c r="B430" s="432" t="s">
        <v>5743</v>
      </c>
      <c r="D430" s="88" t="s">
        <v>1962</v>
      </c>
      <c r="E430" s="436" t="s">
        <v>6469</v>
      </c>
      <c r="F430" s="439"/>
      <c r="G430" s="612">
        <v>7.3220000000000007E-2</v>
      </c>
      <c r="H430" s="662">
        <v>1550</v>
      </c>
      <c r="I430" s="4" t="e">
        <f>(H430-#REF!)/#REF!</f>
        <v>#REF!</v>
      </c>
    </row>
    <row r="431" spans="1:9" x14ac:dyDescent="0.3">
      <c r="A431" s="60" t="s">
        <v>1964</v>
      </c>
      <c r="B431" s="432" t="s">
        <v>5744</v>
      </c>
      <c r="D431" s="88" t="s">
        <v>74</v>
      </c>
      <c r="E431" s="436" t="s">
        <v>6469</v>
      </c>
      <c r="F431" s="439"/>
      <c r="G431" s="612">
        <v>7.5291999999999998E-2</v>
      </c>
      <c r="H431" s="662">
        <v>1550</v>
      </c>
      <c r="I431" s="4" t="e">
        <f>(H431-#REF!)/#REF!</f>
        <v>#REF!</v>
      </c>
    </row>
    <row r="432" spans="1:9" x14ac:dyDescent="0.3">
      <c r="A432" s="60" t="s">
        <v>1965</v>
      </c>
      <c r="B432" s="432" t="s">
        <v>5745</v>
      </c>
      <c r="D432" s="88" t="s">
        <v>76</v>
      </c>
      <c r="E432" s="436" t="s">
        <v>6469</v>
      </c>
      <c r="F432" s="439"/>
      <c r="G432" s="612">
        <v>7.6719999999999997E-2</v>
      </c>
      <c r="H432" s="662">
        <v>1600</v>
      </c>
      <c r="I432" s="4" t="e">
        <f>(H432-#REF!)/#REF!</f>
        <v>#REF!</v>
      </c>
    </row>
    <row r="433" spans="1:9" x14ac:dyDescent="0.3">
      <c r="A433" s="60" t="s">
        <v>1966</v>
      </c>
      <c r="B433" s="432" t="s">
        <v>5746</v>
      </c>
      <c r="D433" s="88" t="s">
        <v>4743</v>
      </c>
      <c r="E433" s="436" t="s">
        <v>6469</v>
      </c>
      <c r="F433" s="439"/>
      <c r="G433" s="612">
        <v>6.6879999999999995E-2</v>
      </c>
      <c r="H433" s="662">
        <v>710</v>
      </c>
      <c r="I433" s="4" t="e">
        <f>(H433-#REF!)/#REF!</f>
        <v>#REF!</v>
      </c>
    </row>
    <row r="434" spans="1:9" x14ac:dyDescent="0.3">
      <c r="A434" s="60" t="s">
        <v>7130</v>
      </c>
      <c r="B434" s="432" t="s">
        <v>7131</v>
      </c>
      <c r="D434" s="88" t="s">
        <v>7132</v>
      </c>
      <c r="E434" s="436" t="s">
        <v>6469</v>
      </c>
      <c r="F434" s="439"/>
      <c r="G434" s="612">
        <v>0.08</v>
      </c>
      <c r="H434" s="662">
        <v>1180</v>
      </c>
      <c r="I434" s="4" t="e">
        <f>(H434-#REF!)/#REF!</f>
        <v>#REF!</v>
      </c>
    </row>
    <row r="435" spans="1:9" x14ac:dyDescent="0.3">
      <c r="A435" s="60" t="s">
        <v>1968</v>
      </c>
      <c r="B435" s="432" t="s">
        <v>4744</v>
      </c>
      <c r="D435" s="88" t="s">
        <v>4745</v>
      </c>
      <c r="E435" s="436" t="s">
        <v>6469</v>
      </c>
      <c r="F435" s="439"/>
      <c r="G435" s="612">
        <v>7.5600000000000001E-2</v>
      </c>
      <c r="H435" s="662">
        <v>840</v>
      </c>
      <c r="I435" s="4" t="e">
        <f>(H435-#REF!)/#REF!</f>
        <v>#REF!</v>
      </c>
    </row>
    <row r="436" spans="1:9" x14ac:dyDescent="0.3">
      <c r="A436" s="60" t="s">
        <v>1969</v>
      </c>
      <c r="B436" s="432" t="s">
        <v>5747</v>
      </c>
      <c r="D436" s="88" t="s">
        <v>5748</v>
      </c>
      <c r="E436" s="436" t="s">
        <v>6469</v>
      </c>
      <c r="F436" s="439"/>
      <c r="G436" s="612">
        <v>7.6999999999999999E-2</v>
      </c>
      <c r="H436" s="662">
        <v>870</v>
      </c>
      <c r="I436" s="4" t="e">
        <f>(H436-#REF!)/#REF!</f>
        <v>#REF!</v>
      </c>
    </row>
    <row r="437" spans="1:9" x14ac:dyDescent="0.3">
      <c r="A437" s="60" t="s">
        <v>1972</v>
      </c>
      <c r="B437" s="432" t="s">
        <v>5749</v>
      </c>
      <c r="D437" s="88" t="s">
        <v>4746</v>
      </c>
      <c r="E437" s="436" t="s">
        <v>6471</v>
      </c>
      <c r="F437" s="439">
        <v>50</v>
      </c>
      <c r="G437" s="612">
        <v>7.1800000000000003E-2</v>
      </c>
      <c r="H437" s="662">
        <v>1270</v>
      </c>
      <c r="I437" s="4" t="e">
        <f>(H437-#REF!)/#REF!</f>
        <v>#REF!</v>
      </c>
    </row>
    <row r="438" spans="1:9" x14ac:dyDescent="0.3">
      <c r="A438" s="60" t="s">
        <v>1974</v>
      </c>
      <c r="B438" s="432" t="s">
        <v>5750</v>
      </c>
      <c r="D438" s="88" t="s">
        <v>1976</v>
      </c>
      <c r="E438" s="436" t="s">
        <v>6469</v>
      </c>
      <c r="F438" s="439">
        <v>250</v>
      </c>
      <c r="G438" s="612">
        <v>5.2000000000000006E-4</v>
      </c>
      <c r="H438" s="662">
        <v>140</v>
      </c>
      <c r="I438" s="4" t="e">
        <f>(H438-#REF!)/#REF!</f>
        <v>#REF!</v>
      </c>
    </row>
    <row r="439" spans="1:9" x14ac:dyDescent="0.3">
      <c r="A439" s="60" t="s">
        <v>1977</v>
      </c>
      <c r="B439" s="432" t="s">
        <v>5751</v>
      </c>
      <c r="D439" s="88" t="s">
        <v>4747</v>
      </c>
      <c r="E439" s="436" t="s">
        <v>6469</v>
      </c>
      <c r="F439" s="439">
        <v>50</v>
      </c>
      <c r="G439" s="612">
        <v>7.1512000000000006E-2</v>
      </c>
      <c r="H439" s="662">
        <v>730</v>
      </c>
      <c r="I439" s="4" t="e">
        <f>(H439-#REF!)/#REF!</f>
        <v>#REF!</v>
      </c>
    </row>
    <row r="440" spans="1:9" x14ac:dyDescent="0.3">
      <c r="A440" s="60" t="s">
        <v>1979</v>
      </c>
      <c r="B440" s="432" t="s">
        <v>5752</v>
      </c>
      <c r="D440" s="88" t="s">
        <v>4748</v>
      </c>
      <c r="E440" s="436" t="s">
        <v>6469</v>
      </c>
      <c r="F440" s="439">
        <v>50</v>
      </c>
      <c r="G440" s="612">
        <v>7.3912000000000005E-2</v>
      </c>
      <c r="H440" s="662">
        <v>840</v>
      </c>
      <c r="I440" s="4" t="e">
        <f>(H440-#REF!)/#REF!</f>
        <v>#REF!</v>
      </c>
    </row>
    <row r="441" spans="1:9" x14ac:dyDescent="0.3">
      <c r="A441" s="60" t="s">
        <v>1981</v>
      </c>
      <c r="B441" s="432" t="s">
        <v>5753</v>
      </c>
      <c r="D441" s="88" t="s">
        <v>4749</v>
      </c>
      <c r="E441" s="436" t="s">
        <v>6469</v>
      </c>
      <c r="F441" s="439">
        <v>50</v>
      </c>
      <c r="G441" s="612">
        <v>7.5812000000000004E-2</v>
      </c>
      <c r="H441" s="662">
        <v>880</v>
      </c>
      <c r="I441" s="4" t="e">
        <f>(H441-#REF!)/#REF!</f>
        <v>#REF!</v>
      </c>
    </row>
    <row r="442" spans="1:9" x14ac:dyDescent="0.3">
      <c r="A442" s="60" t="s">
        <v>1983</v>
      </c>
      <c r="B442" s="432" t="s">
        <v>5754</v>
      </c>
      <c r="D442" s="88" t="s">
        <v>1985</v>
      </c>
      <c r="E442" s="436" t="s">
        <v>6469</v>
      </c>
      <c r="F442" s="439">
        <v>250</v>
      </c>
      <c r="G442" s="612">
        <v>6.7792000000000005E-2</v>
      </c>
      <c r="H442" s="662">
        <v>1630</v>
      </c>
      <c r="I442" s="4" t="e">
        <f>(H442-#REF!)/#REF!</f>
        <v>#REF!</v>
      </c>
    </row>
    <row r="443" spans="1:9" x14ac:dyDescent="0.3">
      <c r="A443" s="60" t="s">
        <v>1986</v>
      </c>
      <c r="B443" s="432" t="s">
        <v>5755</v>
      </c>
      <c r="D443" s="88" t="s">
        <v>1985</v>
      </c>
      <c r="E443" s="436" t="s">
        <v>6469</v>
      </c>
      <c r="F443" s="439">
        <v>250</v>
      </c>
      <c r="G443" s="612">
        <v>6.7792000000000005E-2</v>
      </c>
      <c r="H443" s="662">
        <v>1630</v>
      </c>
      <c r="I443" s="4" t="e">
        <f>(H443-#REF!)/#REF!</f>
        <v>#REF!</v>
      </c>
    </row>
    <row r="444" spans="1:9" x14ac:dyDescent="0.3">
      <c r="A444" s="60" t="s">
        <v>1988</v>
      </c>
      <c r="B444" s="432" t="s">
        <v>5756</v>
      </c>
      <c r="D444" s="88" t="s">
        <v>1990</v>
      </c>
      <c r="E444" s="436" t="s">
        <v>6469</v>
      </c>
      <c r="F444" s="439">
        <v>250</v>
      </c>
      <c r="G444" s="612">
        <v>7.3931999999999998E-2</v>
      </c>
      <c r="H444" s="662">
        <v>1730</v>
      </c>
      <c r="I444" s="4" t="e">
        <f>(H444-#REF!)/#REF!</f>
        <v>#REF!</v>
      </c>
    </row>
    <row r="445" spans="1:9" x14ac:dyDescent="0.3">
      <c r="A445" s="60" t="s">
        <v>1991</v>
      </c>
      <c r="B445" s="432" t="s">
        <v>5757</v>
      </c>
      <c r="D445" s="88" t="s">
        <v>1993</v>
      </c>
      <c r="E445" s="436" t="s">
        <v>6470</v>
      </c>
      <c r="F445" s="439">
        <v>250</v>
      </c>
      <c r="G445" s="612">
        <v>7.6651999999999998E-2</v>
      </c>
      <c r="H445" s="662">
        <v>1730</v>
      </c>
      <c r="I445" s="4" t="e">
        <f>(H445-#REF!)/#REF!</f>
        <v>#REF!</v>
      </c>
    </row>
    <row r="446" spans="1:9" x14ac:dyDescent="0.3">
      <c r="A446" s="60" t="s">
        <v>6705</v>
      </c>
      <c r="B446" s="432" t="s">
        <v>6706</v>
      </c>
      <c r="D446" s="88" t="s">
        <v>6707</v>
      </c>
      <c r="E446" s="436" t="s">
        <v>6708</v>
      </c>
      <c r="F446" s="439">
        <v>1000</v>
      </c>
      <c r="G446" s="612">
        <v>2.9100000000000003E-3</v>
      </c>
      <c r="H446" s="662">
        <v>30</v>
      </c>
      <c r="I446" s="4" t="e">
        <f>(H446-#REF!)/#REF!</f>
        <v>#REF!</v>
      </c>
    </row>
    <row r="447" spans="1:9" x14ac:dyDescent="0.3">
      <c r="A447" s="60" t="s">
        <v>1994</v>
      </c>
      <c r="B447" s="432" t="s">
        <v>1995</v>
      </c>
      <c r="D447" s="88" t="s">
        <v>1996</v>
      </c>
      <c r="E447" s="436" t="s">
        <v>6470</v>
      </c>
      <c r="F447" s="439"/>
      <c r="G447" s="612">
        <v>1.6308333333333334</v>
      </c>
      <c r="H447" s="662">
        <v>12590</v>
      </c>
      <c r="I447" s="4" t="e">
        <f>(H447-#REF!)/#REF!</f>
        <v>#REF!</v>
      </c>
    </row>
    <row r="448" spans="1:9" x14ac:dyDescent="0.3">
      <c r="A448" s="60" t="s">
        <v>1997</v>
      </c>
      <c r="B448" s="432" t="s">
        <v>1998</v>
      </c>
      <c r="D448" s="88" t="s">
        <v>1999</v>
      </c>
      <c r="E448" s="436" t="s">
        <v>6470</v>
      </c>
      <c r="F448" s="439"/>
      <c r="G448" s="612">
        <v>1.8758333333333335</v>
      </c>
      <c r="H448" s="662">
        <v>12720</v>
      </c>
      <c r="I448" s="4" t="e">
        <f>(H448-#REF!)/#REF!</f>
        <v>#REF!</v>
      </c>
    </row>
    <row r="449" spans="1:9" x14ac:dyDescent="0.3">
      <c r="A449" s="60" t="s">
        <v>2000</v>
      </c>
      <c r="B449" s="432" t="s">
        <v>2001</v>
      </c>
      <c r="D449" s="88" t="s">
        <v>2002</v>
      </c>
      <c r="E449" s="436" t="s">
        <v>6470</v>
      </c>
      <c r="F449" s="439"/>
      <c r="G449" s="612">
        <v>2.0074999999999998</v>
      </c>
      <c r="H449" s="662">
        <v>12940</v>
      </c>
      <c r="I449" s="4" t="e">
        <f>(H449-#REF!)/#REF!</f>
        <v>#REF!</v>
      </c>
    </row>
    <row r="450" spans="1:9" x14ac:dyDescent="0.3">
      <c r="A450" s="60" t="s">
        <v>2006</v>
      </c>
      <c r="B450" s="432" t="s">
        <v>2007</v>
      </c>
      <c r="D450" s="88" t="s">
        <v>2008</v>
      </c>
      <c r="E450" s="436" t="s">
        <v>6470</v>
      </c>
      <c r="F450" s="439"/>
      <c r="G450" s="612">
        <v>1.8666666666666665</v>
      </c>
      <c r="H450" s="662">
        <v>12720</v>
      </c>
      <c r="I450" s="4" t="e">
        <f>(H450-#REF!)/#REF!</f>
        <v>#REF!</v>
      </c>
    </row>
    <row r="451" spans="1:9" x14ac:dyDescent="0.3">
      <c r="A451" s="60" t="s">
        <v>2009</v>
      </c>
      <c r="B451" s="432" t="s">
        <v>2010</v>
      </c>
      <c r="D451" s="88" t="s">
        <v>2011</v>
      </c>
      <c r="E451" s="436" t="s">
        <v>6470</v>
      </c>
      <c r="F451" s="439"/>
      <c r="G451" s="612">
        <v>1.9983333333333333</v>
      </c>
      <c r="H451" s="662">
        <v>12940</v>
      </c>
      <c r="I451" s="4" t="e">
        <f>(H451-#REF!)/#REF!</f>
        <v>#REF!</v>
      </c>
    </row>
    <row r="452" spans="1:9" x14ac:dyDescent="0.3">
      <c r="A452" s="60" t="s">
        <v>2012</v>
      </c>
      <c r="B452" s="432" t="s">
        <v>2013</v>
      </c>
      <c r="D452" s="88" t="s">
        <v>2014</v>
      </c>
      <c r="E452" s="436" t="s">
        <v>6470</v>
      </c>
      <c r="F452" s="439"/>
      <c r="G452" s="612">
        <v>2.0483333333333333</v>
      </c>
      <c r="H452" s="662">
        <v>13130</v>
      </c>
      <c r="I452" s="4" t="e">
        <f>(H452-#REF!)/#REF!</f>
        <v>#REF!</v>
      </c>
    </row>
    <row r="453" spans="1:9" x14ac:dyDescent="0.3">
      <c r="A453" s="60" t="s">
        <v>2018</v>
      </c>
      <c r="B453" s="432" t="s">
        <v>5758</v>
      </c>
      <c r="D453" s="88" t="s">
        <v>5759</v>
      </c>
      <c r="E453" s="436" t="s">
        <v>6470</v>
      </c>
      <c r="F453" s="439"/>
      <c r="G453" s="612">
        <v>1.8665</v>
      </c>
      <c r="H453" s="662">
        <v>13200</v>
      </c>
      <c r="I453" s="4" t="e">
        <f>(H453-#REF!)/#REF!</f>
        <v>#REF!</v>
      </c>
    </row>
    <row r="454" spans="1:9" x14ac:dyDescent="0.3">
      <c r="A454" s="60" t="s">
        <v>2020</v>
      </c>
      <c r="B454" s="432" t="s">
        <v>5760</v>
      </c>
      <c r="D454" s="88" t="s">
        <v>5761</v>
      </c>
      <c r="E454" s="436" t="s">
        <v>6470</v>
      </c>
      <c r="F454" s="439"/>
      <c r="G454" s="612">
        <v>1.8666666666666665</v>
      </c>
      <c r="H454" s="662">
        <v>13340</v>
      </c>
      <c r="I454" s="4" t="e">
        <f>(H454-#REF!)/#REF!</f>
        <v>#REF!</v>
      </c>
    </row>
    <row r="455" spans="1:9" x14ac:dyDescent="0.3">
      <c r="A455" s="60" t="s">
        <v>2023</v>
      </c>
      <c r="B455" s="432" t="s">
        <v>5762</v>
      </c>
      <c r="D455" s="88" t="s">
        <v>5763</v>
      </c>
      <c r="E455" s="436" t="s">
        <v>6470</v>
      </c>
      <c r="F455" s="439"/>
      <c r="G455" s="612">
        <v>1.9909999999999999</v>
      </c>
      <c r="H455" s="662">
        <v>13560</v>
      </c>
      <c r="I455" s="4" t="e">
        <f>(H455-#REF!)/#REF!</f>
        <v>#REF!</v>
      </c>
    </row>
    <row r="456" spans="1:9" x14ac:dyDescent="0.3">
      <c r="A456" s="60" t="s">
        <v>2026</v>
      </c>
      <c r="B456" s="432" t="s">
        <v>532</v>
      </c>
      <c r="D456" s="88" t="s">
        <v>5764</v>
      </c>
      <c r="E456" s="436" t="s">
        <v>6470</v>
      </c>
      <c r="F456" s="439"/>
      <c r="G456" s="612">
        <v>2.0523333333333333</v>
      </c>
      <c r="H456" s="662">
        <v>13760</v>
      </c>
      <c r="I456" s="4" t="e">
        <f>(H456-#REF!)/#REF!</f>
        <v>#REF!</v>
      </c>
    </row>
    <row r="457" spans="1:9" x14ac:dyDescent="0.3">
      <c r="A457" s="60" t="s">
        <v>2029</v>
      </c>
      <c r="B457" s="432" t="s">
        <v>512</v>
      </c>
      <c r="D457" s="88" t="s">
        <v>5765</v>
      </c>
      <c r="E457" s="436" t="s">
        <v>6470</v>
      </c>
      <c r="F457" s="439"/>
      <c r="G457" s="612">
        <v>2.2430256410256408</v>
      </c>
      <c r="H457" s="662">
        <v>13980</v>
      </c>
      <c r="I457" s="4" t="e">
        <f>(H457-#REF!)/#REF!</f>
        <v>#REF!</v>
      </c>
    </row>
    <row r="458" spans="1:9" x14ac:dyDescent="0.3">
      <c r="A458" s="60" t="s">
        <v>2032</v>
      </c>
      <c r="B458" s="432" t="s">
        <v>5766</v>
      </c>
      <c r="D458" s="88" t="s">
        <v>2034</v>
      </c>
      <c r="E458" s="436" t="s">
        <v>6470</v>
      </c>
      <c r="F458" s="439"/>
      <c r="G458" s="612">
        <v>2.7433333333333336</v>
      </c>
      <c r="H458" s="662">
        <v>16690</v>
      </c>
      <c r="I458" s="4" t="e">
        <f>(H458-#REF!)/#REF!</f>
        <v>#REF!</v>
      </c>
    </row>
    <row r="459" spans="1:9" x14ac:dyDescent="0.3">
      <c r="A459" s="60" t="s">
        <v>2035</v>
      </c>
      <c r="B459" s="432" t="s">
        <v>5767</v>
      </c>
      <c r="D459" s="88" t="s">
        <v>5768</v>
      </c>
      <c r="E459" s="436" t="s">
        <v>6470</v>
      </c>
      <c r="F459" s="439"/>
      <c r="G459" s="612">
        <v>2.8307500000000001</v>
      </c>
      <c r="H459" s="662">
        <v>17210</v>
      </c>
      <c r="I459" s="4" t="e">
        <f>(H459-#REF!)/#REF!</f>
        <v>#REF!</v>
      </c>
    </row>
    <row r="460" spans="1:9" x14ac:dyDescent="0.3">
      <c r="A460" s="60" t="s">
        <v>2038</v>
      </c>
      <c r="B460" s="432" t="s">
        <v>5769</v>
      </c>
      <c r="D460" s="88" t="s">
        <v>5770</v>
      </c>
      <c r="E460" s="436" t="s">
        <v>6469</v>
      </c>
      <c r="F460" s="439"/>
      <c r="G460" s="612">
        <v>3.1364999999999998</v>
      </c>
      <c r="H460" s="662">
        <v>18120</v>
      </c>
      <c r="I460" s="4" t="e">
        <f>(H460-#REF!)/#REF!</f>
        <v>#REF!</v>
      </c>
    </row>
    <row r="461" spans="1:9" x14ac:dyDescent="0.3">
      <c r="A461" s="60" t="s">
        <v>2041</v>
      </c>
      <c r="B461" s="432" t="s">
        <v>5771</v>
      </c>
      <c r="D461" s="88" t="s">
        <v>4750</v>
      </c>
      <c r="E461" s="436" t="s">
        <v>6469</v>
      </c>
      <c r="F461" s="439"/>
      <c r="G461" s="612">
        <v>6.9510000000000002E-2</v>
      </c>
      <c r="H461" s="662">
        <v>620</v>
      </c>
      <c r="I461" s="4" t="e">
        <f>(H461-#REF!)/#REF!</f>
        <v>#REF!</v>
      </c>
    </row>
    <row r="462" spans="1:9" x14ac:dyDescent="0.3">
      <c r="A462" s="60" t="s">
        <v>2043</v>
      </c>
      <c r="B462" s="432" t="s">
        <v>5772</v>
      </c>
      <c r="D462" s="88" t="s">
        <v>5773</v>
      </c>
      <c r="E462" s="436" t="s">
        <v>6469</v>
      </c>
      <c r="F462" s="439"/>
      <c r="G462" s="612">
        <v>7.2120000000000004E-2</v>
      </c>
      <c r="H462" s="662">
        <v>740</v>
      </c>
      <c r="I462" s="4" t="e">
        <f>(H462-#REF!)/#REF!</f>
        <v>#REF!</v>
      </c>
    </row>
    <row r="463" spans="1:9" x14ac:dyDescent="0.3">
      <c r="A463" s="60" t="s">
        <v>2046</v>
      </c>
      <c r="B463" s="432" t="s">
        <v>5774</v>
      </c>
      <c r="D463" s="88" t="s">
        <v>5775</v>
      </c>
      <c r="E463" s="436" t="s">
        <v>6469</v>
      </c>
      <c r="F463" s="439"/>
      <c r="G463" s="612">
        <v>7.4400000000000008E-2</v>
      </c>
      <c r="H463" s="662">
        <v>730</v>
      </c>
      <c r="I463" s="4" t="e">
        <f>(H463-#REF!)/#REF!</f>
        <v>#REF!</v>
      </c>
    </row>
    <row r="464" spans="1:9" x14ac:dyDescent="0.3">
      <c r="A464" s="60" t="s">
        <v>2049</v>
      </c>
      <c r="B464" s="432" t="s">
        <v>5776</v>
      </c>
      <c r="D464" s="88" t="s">
        <v>4751</v>
      </c>
      <c r="E464" s="436" t="s">
        <v>6469</v>
      </c>
      <c r="F464" s="439"/>
      <c r="G464" s="612">
        <v>5.6840000000000002E-2</v>
      </c>
      <c r="H464" s="662">
        <v>1340</v>
      </c>
      <c r="I464" s="4" t="e">
        <f>(H464-#REF!)/#REF!</f>
        <v>#REF!</v>
      </c>
    </row>
    <row r="465" spans="1:9" x14ac:dyDescent="0.3">
      <c r="A465" s="60" t="s">
        <v>2051</v>
      </c>
      <c r="B465" s="432" t="s">
        <v>5777</v>
      </c>
      <c r="D465" s="88" t="s">
        <v>5778</v>
      </c>
      <c r="E465" s="436" t="s">
        <v>6469</v>
      </c>
      <c r="F465" s="439"/>
      <c r="G465" s="612">
        <v>5.756E-2</v>
      </c>
      <c r="H465" s="662">
        <v>1310</v>
      </c>
      <c r="I465" s="4" t="e">
        <f>(H465-#REF!)/#REF!</f>
        <v>#REF!</v>
      </c>
    </row>
    <row r="466" spans="1:9" x14ac:dyDescent="0.3">
      <c r="A466" s="60" t="s">
        <v>2054</v>
      </c>
      <c r="B466" s="432" t="s">
        <v>5779</v>
      </c>
      <c r="D466" s="88" t="s">
        <v>4752</v>
      </c>
      <c r="E466" s="436" t="s">
        <v>6470</v>
      </c>
      <c r="F466" s="439"/>
      <c r="G466" s="612">
        <v>5.8639999999999998E-2</v>
      </c>
      <c r="H466" s="662">
        <v>1380</v>
      </c>
      <c r="I466" s="4" t="e">
        <f>(H466-#REF!)/#REF!</f>
        <v>#REF!</v>
      </c>
    </row>
    <row r="467" spans="1:9" x14ac:dyDescent="0.3">
      <c r="A467" s="60" t="s">
        <v>2058</v>
      </c>
      <c r="B467" s="432" t="s">
        <v>2059</v>
      </c>
      <c r="D467" s="88" t="s">
        <v>837</v>
      </c>
      <c r="E467" s="436" t="s">
        <v>6470</v>
      </c>
      <c r="F467" s="439"/>
      <c r="G467" s="612">
        <v>1.4533333333333334</v>
      </c>
      <c r="H467" s="662">
        <v>16540</v>
      </c>
      <c r="I467" s="4" t="e">
        <f>(H467-#REF!)/#REF!</f>
        <v>#REF!</v>
      </c>
    </row>
    <row r="468" spans="1:9" x14ac:dyDescent="0.3">
      <c r="A468" s="60" t="s">
        <v>2060</v>
      </c>
      <c r="B468" s="432" t="s">
        <v>2061</v>
      </c>
      <c r="D468" s="88" t="s">
        <v>829</v>
      </c>
      <c r="E468" s="436" t="s">
        <v>6470</v>
      </c>
      <c r="F468" s="439"/>
      <c r="G468" s="612">
        <v>1.5179166666666666</v>
      </c>
      <c r="H468" s="662">
        <v>12560</v>
      </c>
      <c r="I468" s="4" t="e">
        <f>(H468-#REF!)/#REF!</f>
        <v>#REF!</v>
      </c>
    </row>
    <row r="469" spans="1:9" x14ac:dyDescent="0.3">
      <c r="A469" s="60" t="s">
        <v>2062</v>
      </c>
      <c r="B469" s="432" t="s">
        <v>2063</v>
      </c>
      <c r="D469" s="88" t="s">
        <v>838</v>
      </c>
      <c r="E469" s="436" t="s">
        <v>6470</v>
      </c>
      <c r="F469" s="439"/>
      <c r="G469" s="612">
        <v>1.5341666666666667</v>
      </c>
      <c r="H469" s="662">
        <v>16540</v>
      </c>
      <c r="I469" s="4" t="e">
        <f>(H469-#REF!)/#REF!</f>
        <v>#REF!</v>
      </c>
    </row>
    <row r="470" spans="1:9" x14ac:dyDescent="0.3">
      <c r="A470" s="60" t="s">
        <v>2066</v>
      </c>
      <c r="B470" s="432" t="s">
        <v>2067</v>
      </c>
      <c r="D470" s="88" t="s">
        <v>839</v>
      </c>
      <c r="E470" s="436" t="s">
        <v>6470</v>
      </c>
      <c r="F470" s="439"/>
      <c r="G470" s="612">
        <v>1.7116666666666667</v>
      </c>
      <c r="H470" s="662">
        <v>16540</v>
      </c>
      <c r="I470" s="4" t="e">
        <f>(H470-#REF!)/#REF!</f>
        <v>#REF!</v>
      </c>
    </row>
    <row r="471" spans="1:9" x14ac:dyDescent="0.3">
      <c r="A471" s="60" t="s">
        <v>2070</v>
      </c>
      <c r="B471" s="432" t="s">
        <v>2071</v>
      </c>
      <c r="D471" s="88" t="s">
        <v>840</v>
      </c>
      <c r="E471" s="436" t="s">
        <v>6470</v>
      </c>
      <c r="F471" s="439"/>
      <c r="G471" s="612">
        <v>1.95</v>
      </c>
      <c r="H471" s="662">
        <v>16750</v>
      </c>
      <c r="I471" s="4" t="e">
        <f>(H471-#REF!)/#REF!</f>
        <v>#REF!</v>
      </c>
    </row>
    <row r="472" spans="1:9" x14ac:dyDescent="0.3">
      <c r="A472" s="60" t="s">
        <v>2074</v>
      </c>
      <c r="B472" s="432" t="s">
        <v>2075</v>
      </c>
      <c r="D472" s="88" t="s">
        <v>841</v>
      </c>
      <c r="E472" s="436" t="s">
        <v>6470</v>
      </c>
      <c r="F472" s="439"/>
      <c r="G472" s="612">
        <v>2.1083333333333334</v>
      </c>
      <c r="H472" s="662">
        <v>16960</v>
      </c>
      <c r="I472" s="4" t="e">
        <f>(H472-#REF!)/#REF!</f>
        <v>#REF!</v>
      </c>
    </row>
    <row r="473" spans="1:9" x14ac:dyDescent="0.3">
      <c r="A473" s="60" t="s">
        <v>2078</v>
      </c>
      <c r="B473" s="432" t="s">
        <v>2079</v>
      </c>
      <c r="D473" s="88" t="s">
        <v>842</v>
      </c>
      <c r="E473" s="436" t="s">
        <v>6470</v>
      </c>
      <c r="F473" s="439"/>
      <c r="G473" s="612">
        <v>2.1522916666666667</v>
      </c>
      <c r="H473" s="662">
        <v>17060</v>
      </c>
      <c r="I473" s="4" t="e">
        <f>(H473-#REF!)/#REF!</f>
        <v>#REF!</v>
      </c>
    </row>
    <row r="474" spans="1:9" x14ac:dyDescent="0.3">
      <c r="A474" s="60" t="s">
        <v>2080</v>
      </c>
      <c r="B474" s="432" t="s">
        <v>2081</v>
      </c>
      <c r="D474" s="88" t="s">
        <v>843</v>
      </c>
      <c r="E474" s="436" t="s">
        <v>6470</v>
      </c>
      <c r="F474" s="439"/>
      <c r="G474" s="612">
        <v>2.3568750000000001</v>
      </c>
      <c r="H474" s="662">
        <v>17270</v>
      </c>
      <c r="I474" s="4" t="e">
        <f>(H474-#REF!)/#REF!</f>
        <v>#REF!</v>
      </c>
    </row>
    <row r="475" spans="1:9" x14ac:dyDescent="0.3">
      <c r="A475" s="60" t="s">
        <v>2084</v>
      </c>
      <c r="B475" s="432" t="s">
        <v>2085</v>
      </c>
      <c r="D475" s="88" t="s">
        <v>844</v>
      </c>
      <c r="E475" s="436" t="s">
        <v>6470</v>
      </c>
      <c r="F475" s="439"/>
      <c r="G475" s="612">
        <v>2.6391666666666667</v>
      </c>
      <c r="H475" s="662">
        <v>18100</v>
      </c>
      <c r="I475" s="4" t="e">
        <f>(H475-#REF!)/#REF!</f>
        <v>#REF!</v>
      </c>
    </row>
    <row r="476" spans="1:9" x14ac:dyDescent="0.3">
      <c r="A476" s="60" t="s">
        <v>2086</v>
      </c>
      <c r="B476" s="432" t="s">
        <v>2087</v>
      </c>
      <c r="D476" s="88" t="s">
        <v>836</v>
      </c>
      <c r="E476" s="436" t="s">
        <v>6470</v>
      </c>
      <c r="F476" s="439"/>
      <c r="G476" s="612">
        <v>2.903</v>
      </c>
      <c r="H476" s="662">
        <v>15610</v>
      </c>
      <c r="I476" s="4" t="e">
        <f>(H476-#REF!)/#REF!</f>
        <v>#REF!</v>
      </c>
    </row>
    <row r="477" spans="1:9" x14ac:dyDescent="0.3">
      <c r="A477" s="60" t="s">
        <v>2088</v>
      </c>
      <c r="B477" s="432" t="s">
        <v>2089</v>
      </c>
      <c r="D477" s="88" t="s">
        <v>845</v>
      </c>
      <c r="E477" s="436" t="s">
        <v>6470</v>
      </c>
      <c r="F477" s="439"/>
      <c r="G477" s="612">
        <v>2.9216666666666669</v>
      </c>
      <c r="H477" s="662">
        <v>19680</v>
      </c>
      <c r="I477" s="4" t="e">
        <f>(H477-#REF!)/#REF!</f>
        <v>#REF!</v>
      </c>
    </row>
    <row r="478" spans="1:9" x14ac:dyDescent="0.3">
      <c r="A478" s="60" t="s">
        <v>2090</v>
      </c>
      <c r="B478" s="432" t="s">
        <v>2091</v>
      </c>
      <c r="D478" s="88" t="s">
        <v>856</v>
      </c>
      <c r="E478" s="436" t="s">
        <v>6470</v>
      </c>
      <c r="F478" s="439"/>
      <c r="G478" s="612">
        <v>1.6958333333333335</v>
      </c>
      <c r="H478" s="662">
        <v>12560</v>
      </c>
      <c r="I478" s="4" t="e">
        <f>(H478-#REF!)/#REF!</f>
        <v>#REF!</v>
      </c>
    </row>
    <row r="479" spans="1:9" x14ac:dyDescent="0.3">
      <c r="A479" s="60" t="s">
        <v>2092</v>
      </c>
      <c r="B479" s="432" t="s">
        <v>2093</v>
      </c>
      <c r="D479" s="88" t="s">
        <v>854</v>
      </c>
      <c r="E479" s="436" t="s">
        <v>6470</v>
      </c>
      <c r="F479" s="439"/>
      <c r="G479" s="612">
        <v>1.9158333333333333</v>
      </c>
      <c r="H479" s="662">
        <v>12670</v>
      </c>
      <c r="I479" s="4" t="e">
        <f>(H479-#REF!)/#REF!</f>
        <v>#REF!</v>
      </c>
    </row>
    <row r="480" spans="1:9" x14ac:dyDescent="0.3">
      <c r="A480" s="60" t="s">
        <v>2094</v>
      </c>
      <c r="B480" s="432" t="s">
        <v>2095</v>
      </c>
      <c r="D480" s="88" t="s">
        <v>852</v>
      </c>
      <c r="E480" s="436" t="s">
        <v>6470</v>
      </c>
      <c r="F480" s="439"/>
      <c r="G480" s="612">
        <v>2.0775000000000001</v>
      </c>
      <c r="H480" s="662">
        <v>12880</v>
      </c>
      <c r="I480" s="4" t="e">
        <f>(H480-#REF!)/#REF!</f>
        <v>#REF!</v>
      </c>
    </row>
    <row r="481" spans="1:9" x14ac:dyDescent="0.3">
      <c r="A481" s="60" t="s">
        <v>2096</v>
      </c>
      <c r="B481" s="432" t="s">
        <v>2097</v>
      </c>
      <c r="D481" s="88" t="s">
        <v>850</v>
      </c>
      <c r="E481" s="436" t="s">
        <v>6470</v>
      </c>
      <c r="F481" s="439"/>
      <c r="G481" s="612">
        <v>2.1216666666666666</v>
      </c>
      <c r="H481" s="662">
        <v>12980</v>
      </c>
      <c r="I481" s="4" t="e">
        <f>(H481-#REF!)/#REF!</f>
        <v>#REF!</v>
      </c>
    </row>
    <row r="482" spans="1:9" x14ac:dyDescent="0.3">
      <c r="A482" s="60" t="s">
        <v>2098</v>
      </c>
      <c r="B482" s="432" t="s">
        <v>2099</v>
      </c>
      <c r="D482" s="88" t="s">
        <v>848</v>
      </c>
      <c r="E482" s="436" t="s">
        <v>6470</v>
      </c>
      <c r="F482" s="439"/>
      <c r="G482" s="612">
        <v>2.5941666666666667</v>
      </c>
      <c r="H482" s="662">
        <v>14030</v>
      </c>
      <c r="I482" s="4" t="e">
        <f>(H482-#REF!)/#REF!</f>
        <v>#REF!</v>
      </c>
    </row>
    <row r="483" spans="1:9" x14ac:dyDescent="0.3">
      <c r="A483" s="60" t="s">
        <v>2100</v>
      </c>
      <c r="B483" s="432" t="s">
        <v>2101</v>
      </c>
      <c r="D483" s="88" t="s">
        <v>846</v>
      </c>
      <c r="E483" s="436" t="s">
        <v>6470</v>
      </c>
      <c r="F483" s="439"/>
      <c r="G483" s="612">
        <v>2.8708333333333336</v>
      </c>
      <c r="H483" s="662">
        <v>15610</v>
      </c>
      <c r="I483" s="4" t="e">
        <f>(H483-#REF!)/#REF!</f>
        <v>#REF!</v>
      </c>
    </row>
    <row r="484" spans="1:9" x14ac:dyDescent="0.3">
      <c r="A484" s="60" t="s">
        <v>6709</v>
      </c>
      <c r="B484" s="432" t="s">
        <v>6710</v>
      </c>
      <c r="D484" s="88" t="s">
        <v>6711</v>
      </c>
      <c r="E484" s="436" t="s">
        <v>6470</v>
      </c>
      <c r="F484" s="439">
        <v>6</v>
      </c>
      <c r="G484" s="612">
        <v>1.53</v>
      </c>
      <c r="H484" s="662">
        <v>14090</v>
      </c>
      <c r="I484" s="4" t="e">
        <f>(H484-#REF!)/#REF!</f>
        <v>#REF!</v>
      </c>
    </row>
    <row r="485" spans="1:9" x14ac:dyDescent="0.3">
      <c r="A485" s="60" t="s">
        <v>2102</v>
      </c>
      <c r="B485" s="432" t="s">
        <v>5780</v>
      </c>
      <c r="D485" s="88" t="s">
        <v>5781</v>
      </c>
      <c r="E485" s="436" t="s">
        <v>6470</v>
      </c>
      <c r="F485" s="439">
        <v>6</v>
      </c>
      <c r="G485" s="612">
        <v>1.7093333333333334</v>
      </c>
      <c r="H485" s="662">
        <v>14090</v>
      </c>
      <c r="I485" s="4" t="e">
        <f>(H485-#REF!)/#REF!</f>
        <v>#REF!</v>
      </c>
    </row>
    <row r="486" spans="1:9" x14ac:dyDescent="0.3">
      <c r="A486" s="60" t="s">
        <v>2104</v>
      </c>
      <c r="B486" s="432" t="s">
        <v>5782</v>
      </c>
      <c r="D486" s="88" t="s">
        <v>5783</v>
      </c>
      <c r="E486" s="436" t="s">
        <v>6470</v>
      </c>
      <c r="F486" s="439">
        <v>6</v>
      </c>
      <c r="G486" s="612">
        <v>1.9208333333333334</v>
      </c>
      <c r="H486" s="662">
        <v>14210</v>
      </c>
      <c r="I486" s="4" t="e">
        <f>(H486-#REF!)/#REF!</f>
        <v>#REF!</v>
      </c>
    </row>
    <row r="487" spans="1:9" x14ac:dyDescent="0.3">
      <c r="A487" s="60" t="s">
        <v>2106</v>
      </c>
      <c r="B487" s="432" t="s">
        <v>5784</v>
      </c>
      <c r="D487" s="88" t="s">
        <v>5785</v>
      </c>
      <c r="E487" s="436" t="s">
        <v>6470</v>
      </c>
      <c r="F487" s="439">
        <v>6</v>
      </c>
      <c r="G487" s="612">
        <v>2.081</v>
      </c>
      <c r="H487" s="662">
        <v>14330</v>
      </c>
      <c r="I487" s="4" t="e">
        <f>(H487-#REF!)/#REF!</f>
        <v>#REF!</v>
      </c>
    </row>
    <row r="488" spans="1:9" x14ac:dyDescent="0.3">
      <c r="A488" s="60" t="s">
        <v>2108</v>
      </c>
      <c r="B488" s="432" t="s">
        <v>5786</v>
      </c>
      <c r="D488" s="88" t="s">
        <v>5787</v>
      </c>
      <c r="E488" s="436" t="s">
        <v>6470</v>
      </c>
      <c r="F488" s="439">
        <v>6</v>
      </c>
      <c r="G488" s="612">
        <v>2.1256666666666666</v>
      </c>
      <c r="H488" s="662">
        <v>14560</v>
      </c>
      <c r="I488" s="4" t="e">
        <f>(H488-#REF!)/#REF!</f>
        <v>#REF!</v>
      </c>
    </row>
    <row r="489" spans="1:9" x14ac:dyDescent="0.3">
      <c r="A489" s="60" t="s">
        <v>2110</v>
      </c>
      <c r="B489" s="432" t="s">
        <v>5788</v>
      </c>
      <c r="D489" s="88" t="s">
        <v>2112</v>
      </c>
      <c r="E489" s="436" t="s">
        <v>6469</v>
      </c>
      <c r="F489" s="439">
        <v>4</v>
      </c>
      <c r="G489" s="612">
        <v>1.86</v>
      </c>
      <c r="H489" s="662">
        <v>18020</v>
      </c>
      <c r="I489" s="4" t="e">
        <f>(H489-#REF!)/#REF!</f>
        <v>#REF!</v>
      </c>
    </row>
    <row r="490" spans="1:9" x14ac:dyDescent="0.3">
      <c r="A490" s="60" t="s">
        <v>2113</v>
      </c>
      <c r="B490" s="432" t="s">
        <v>5789</v>
      </c>
      <c r="D490" s="88" t="s">
        <v>5790</v>
      </c>
      <c r="E490" s="436" t="s">
        <v>6470</v>
      </c>
      <c r="F490" s="439">
        <v>6</v>
      </c>
      <c r="G490" s="612">
        <v>2.3439375</v>
      </c>
      <c r="H490" s="662">
        <v>14800</v>
      </c>
      <c r="I490" s="4" t="e">
        <f>(H490-#REF!)/#REF!</f>
        <v>#REF!</v>
      </c>
    </row>
    <row r="491" spans="1:9" x14ac:dyDescent="0.3">
      <c r="A491" s="60" t="s">
        <v>2115</v>
      </c>
      <c r="B491" s="432" t="s">
        <v>5791</v>
      </c>
      <c r="D491" s="88" t="s">
        <v>2117</v>
      </c>
      <c r="E491" s="436" t="s">
        <v>6469</v>
      </c>
      <c r="F491" s="439">
        <v>4</v>
      </c>
      <c r="G491" s="612">
        <v>2.02</v>
      </c>
      <c r="H491" s="662">
        <v>18410</v>
      </c>
      <c r="I491" s="4" t="e">
        <f>(H491-#REF!)/#REF!</f>
        <v>#REF!</v>
      </c>
    </row>
    <row r="492" spans="1:9" x14ac:dyDescent="0.3">
      <c r="A492" s="60" t="s">
        <v>2118</v>
      </c>
      <c r="B492" s="432" t="s">
        <v>5792</v>
      </c>
      <c r="D492" s="88" t="s">
        <v>5793</v>
      </c>
      <c r="E492" s="436" t="s">
        <v>6470</v>
      </c>
      <c r="F492" s="439">
        <v>6</v>
      </c>
      <c r="G492" s="612">
        <v>2.6034999999999999</v>
      </c>
      <c r="H492" s="662">
        <v>15740</v>
      </c>
      <c r="I492" s="4" t="e">
        <f>(H492-#REF!)/#REF!</f>
        <v>#REF!</v>
      </c>
    </row>
    <row r="493" spans="1:9" x14ac:dyDescent="0.3">
      <c r="A493" s="60" t="s">
        <v>2120</v>
      </c>
      <c r="B493" s="432" t="s">
        <v>5794</v>
      </c>
      <c r="D493" s="88" t="s">
        <v>5795</v>
      </c>
      <c r="E493" s="436" t="s">
        <v>6485</v>
      </c>
      <c r="F493" s="439">
        <v>4</v>
      </c>
      <c r="G493" s="612">
        <v>2.8748749999999998</v>
      </c>
      <c r="H493" s="662">
        <v>17510</v>
      </c>
      <c r="I493" s="4" t="e">
        <f>(H493-#REF!)/#REF!</f>
        <v>#REF!</v>
      </c>
    </row>
    <row r="494" spans="1:9" x14ac:dyDescent="0.3">
      <c r="A494" s="60" t="s">
        <v>5796</v>
      </c>
      <c r="B494" s="432" t="s">
        <v>5797</v>
      </c>
      <c r="D494" s="88" t="s">
        <v>5798</v>
      </c>
      <c r="E494" s="436" t="s">
        <v>6486</v>
      </c>
      <c r="F494" s="439">
        <v>6</v>
      </c>
      <c r="G494" s="612">
        <v>2.9216583333333332</v>
      </c>
      <c r="H494" s="662">
        <v>18230</v>
      </c>
      <c r="I494" s="4" t="e">
        <f>(H494-#REF!)/#REF!</f>
        <v>#REF!</v>
      </c>
    </row>
    <row r="495" spans="1:9" x14ac:dyDescent="0.3">
      <c r="A495" s="60" t="s">
        <v>4302</v>
      </c>
      <c r="B495" s="432" t="s">
        <v>5799</v>
      </c>
      <c r="D495" s="88" t="s">
        <v>4304</v>
      </c>
      <c r="E495" s="436" t="s">
        <v>6470</v>
      </c>
      <c r="F495" s="439">
        <v>4</v>
      </c>
      <c r="G495" s="612">
        <v>3.5035000000000003</v>
      </c>
      <c r="H495" s="662">
        <v>22470</v>
      </c>
      <c r="I495" s="4" t="e">
        <f>(H495-#REF!)/#REF!</f>
        <v>#REF!</v>
      </c>
    </row>
    <row r="496" spans="1:9" x14ac:dyDescent="0.3">
      <c r="A496" s="60" t="s">
        <v>4305</v>
      </c>
      <c r="B496" s="432" t="s">
        <v>5800</v>
      </c>
      <c r="D496" s="88" t="s">
        <v>4307</v>
      </c>
      <c r="E496" s="436" t="s">
        <v>6470</v>
      </c>
      <c r="F496" s="439">
        <v>4</v>
      </c>
      <c r="G496" s="612">
        <v>3.7420833333333334</v>
      </c>
      <c r="H496" s="662">
        <v>23220</v>
      </c>
      <c r="I496" s="4" t="e">
        <f>(H496-#REF!)/#REF!</f>
        <v>#REF!</v>
      </c>
    </row>
    <row r="497" spans="1:9" x14ac:dyDescent="0.3">
      <c r="A497" s="60" t="s">
        <v>2125</v>
      </c>
      <c r="B497" s="432" t="s">
        <v>5801</v>
      </c>
      <c r="D497" s="88" t="s">
        <v>5802</v>
      </c>
      <c r="E497" s="436" t="s">
        <v>6470</v>
      </c>
      <c r="F497" s="439">
        <v>4</v>
      </c>
      <c r="G497" s="612">
        <v>4.1468999999999996</v>
      </c>
      <c r="H497" s="662">
        <v>25600</v>
      </c>
      <c r="I497" s="4" t="e">
        <f>(H497-#REF!)/#REF!</f>
        <v>#REF!</v>
      </c>
    </row>
    <row r="498" spans="1:9" x14ac:dyDescent="0.3">
      <c r="A498" s="60" t="s">
        <v>2127</v>
      </c>
      <c r="B498" s="432" t="s">
        <v>5803</v>
      </c>
      <c r="D498" s="88" t="s">
        <v>5804</v>
      </c>
      <c r="E498" s="436" t="s">
        <v>6470</v>
      </c>
      <c r="F498" s="439">
        <v>4</v>
      </c>
      <c r="G498" s="612">
        <v>4.4083750000000004</v>
      </c>
      <c r="H498" s="662">
        <v>25710</v>
      </c>
      <c r="I498" s="4" t="e">
        <f>(H498-#REF!)/#REF!</f>
        <v>#REF!</v>
      </c>
    </row>
    <row r="499" spans="1:9" x14ac:dyDescent="0.3">
      <c r="A499" s="60" t="s">
        <v>4761</v>
      </c>
      <c r="B499" s="432" t="s">
        <v>4762</v>
      </c>
      <c r="D499" s="88" t="s">
        <v>4763</v>
      </c>
      <c r="E499" s="436" t="s">
        <v>6478</v>
      </c>
      <c r="F499" s="439">
        <v>5</v>
      </c>
      <c r="G499" s="612">
        <v>1.4923</v>
      </c>
      <c r="H499" s="662">
        <v>16980</v>
      </c>
      <c r="I499" s="4" t="e">
        <f>(H499-#REF!)/#REF!</f>
        <v>#REF!</v>
      </c>
    </row>
    <row r="500" spans="1:9" x14ac:dyDescent="0.3">
      <c r="A500" s="60" t="s">
        <v>4764</v>
      </c>
      <c r="B500" s="432" t="s">
        <v>4765</v>
      </c>
      <c r="D500" s="88" t="s">
        <v>4766</v>
      </c>
      <c r="E500" s="436" t="s">
        <v>6478</v>
      </c>
      <c r="F500" s="439">
        <v>5</v>
      </c>
      <c r="G500" s="612">
        <v>1.8288</v>
      </c>
      <c r="H500" s="662">
        <v>17550</v>
      </c>
      <c r="I500" s="4" t="e">
        <f>(H500-#REF!)/#REF!</f>
        <v>#REF!</v>
      </c>
    </row>
    <row r="501" spans="1:9" x14ac:dyDescent="0.3">
      <c r="A501" s="60" t="s">
        <v>4767</v>
      </c>
      <c r="B501" s="432" t="s">
        <v>4768</v>
      </c>
      <c r="D501" s="88" t="s">
        <v>4769</v>
      </c>
      <c r="E501" s="436" t="s">
        <v>6478</v>
      </c>
      <c r="F501" s="439">
        <v>5</v>
      </c>
      <c r="G501" s="612">
        <v>1.97085</v>
      </c>
      <c r="H501" s="662">
        <v>17780</v>
      </c>
      <c r="I501" s="4" t="e">
        <f>(H501-#REF!)/#REF!</f>
        <v>#REF!</v>
      </c>
    </row>
    <row r="502" spans="1:9" x14ac:dyDescent="0.3">
      <c r="A502" s="60" t="s">
        <v>4770</v>
      </c>
      <c r="B502" s="432" t="s">
        <v>4771</v>
      </c>
      <c r="D502" s="88" t="s">
        <v>4772</v>
      </c>
      <c r="E502" s="436" t="s">
        <v>6478</v>
      </c>
      <c r="F502" s="439">
        <v>5</v>
      </c>
      <c r="G502" s="612">
        <v>2.2329999999999997</v>
      </c>
      <c r="H502" s="662">
        <v>28310</v>
      </c>
      <c r="I502" s="4" t="e">
        <f>(H502-#REF!)/#REF!</f>
        <v>#REF!</v>
      </c>
    </row>
    <row r="503" spans="1:9" x14ac:dyDescent="0.3">
      <c r="A503" s="60" t="s">
        <v>4773</v>
      </c>
      <c r="B503" s="432" t="s">
        <v>4774</v>
      </c>
      <c r="D503" s="88" t="s">
        <v>4775</v>
      </c>
      <c r="E503" s="436" t="s">
        <v>6478</v>
      </c>
      <c r="F503" s="439">
        <v>5</v>
      </c>
      <c r="G503" s="612">
        <v>2.385875</v>
      </c>
      <c r="H503" s="662">
        <v>28650</v>
      </c>
      <c r="I503" s="4" t="e">
        <f>(H503-#REF!)/#REF!</f>
        <v>#REF!</v>
      </c>
    </row>
    <row r="504" spans="1:9" x14ac:dyDescent="0.3">
      <c r="A504" s="60" t="s">
        <v>4776</v>
      </c>
      <c r="B504" s="432" t="s">
        <v>4777</v>
      </c>
      <c r="D504" s="88" t="s">
        <v>4778</v>
      </c>
      <c r="E504" s="436" t="s">
        <v>6478</v>
      </c>
      <c r="F504" s="439">
        <v>5</v>
      </c>
      <c r="G504" s="612">
        <v>1.1681666666666668</v>
      </c>
      <c r="H504" s="662">
        <v>13590</v>
      </c>
      <c r="I504" s="4" t="e">
        <f>(H504-#REF!)/#REF!</f>
        <v>#REF!</v>
      </c>
    </row>
    <row r="505" spans="1:9" x14ac:dyDescent="0.3">
      <c r="A505" s="60" t="s">
        <v>4779</v>
      </c>
      <c r="B505" s="432" t="s">
        <v>4780</v>
      </c>
      <c r="D505" s="88" t="s">
        <v>4781</v>
      </c>
      <c r="E505" s="436" t="s">
        <v>6478</v>
      </c>
      <c r="F505" s="439">
        <v>5</v>
      </c>
      <c r="G505" s="612">
        <v>1.4500999999999999</v>
      </c>
      <c r="H505" s="662">
        <v>14040</v>
      </c>
      <c r="I505" s="4" t="e">
        <f>(H505-#REF!)/#REF!</f>
        <v>#REF!</v>
      </c>
    </row>
    <row r="506" spans="1:9" x14ac:dyDescent="0.3">
      <c r="A506" s="60" t="s">
        <v>4782</v>
      </c>
      <c r="B506" s="432" t="s">
        <v>4783</v>
      </c>
      <c r="D506" s="88" t="s">
        <v>4781</v>
      </c>
      <c r="E506" s="436" t="s">
        <v>6478</v>
      </c>
      <c r="F506" s="439">
        <v>5</v>
      </c>
      <c r="G506" s="612">
        <v>1.58</v>
      </c>
      <c r="H506" s="662">
        <v>14150</v>
      </c>
      <c r="I506" s="4" t="e">
        <f>(H506-#REF!)/#REF!</f>
        <v>#REF!</v>
      </c>
    </row>
    <row r="507" spans="1:9" x14ac:dyDescent="0.3">
      <c r="A507" s="60" t="s">
        <v>4784</v>
      </c>
      <c r="B507" s="432" t="s">
        <v>4785</v>
      </c>
      <c r="D507" s="88" t="s">
        <v>4786</v>
      </c>
      <c r="E507" s="436" t="s">
        <v>6478</v>
      </c>
      <c r="F507" s="439">
        <v>5</v>
      </c>
      <c r="G507" s="612">
        <v>0.97606666666666664</v>
      </c>
      <c r="H507" s="662">
        <v>11100</v>
      </c>
      <c r="I507" s="4" t="e">
        <f>(H507-#REF!)/#REF!</f>
        <v>#REF!</v>
      </c>
    </row>
    <row r="508" spans="1:9" x14ac:dyDescent="0.3">
      <c r="A508" s="60" t="s">
        <v>4787</v>
      </c>
      <c r="B508" s="432" t="s">
        <v>4788</v>
      </c>
      <c r="D508" s="88" t="s">
        <v>4789</v>
      </c>
      <c r="E508" s="436" t="s">
        <v>6478</v>
      </c>
      <c r="F508" s="439">
        <v>5</v>
      </c>
      <c r="G508" s="612">
        <v>1.2263500000000001</v>
      </c>
      <c r="H508" s="662">
        <v>11320</v>
      </c>
      <c r="I508" s="4" t="e">
        <f>(H508-#REF!)/#REF!</f>
        <v>#REF!</v>
      </c>
    </row>
    <row r="509" spans="1:9" x14ac:dyDescent="0.3">
      <c r="A509" s="60" t="s">
        <v>4790</v>
      </c>
      <c r="B509" s="432" t="s">
        <v>4791</v>
      </c>
      <c r="D509" s="88" t="s">
        <v>4792</v>
      </c>
      <c r="E509" s="436" t="s">
        <v>6478</v>
      </c>
      <c r="F509" s="439">
        <v>5</v>
      </c>
      <c r="G509" s="612">
        <v>1.3210500000000001</v>
      </c>
      <c r="H509" s="662">
        <v>11440</v>
      </c>
      <c r="I509" s="4" t="e">
        <f>(H509-#REF!)/#REF!</f>
        <v>#REF!</v>
      </c>
    </row>
    <row r="510" spans="1:9" x14ac:dyDescent="0.3">
      <c r="A510" s="60" t="s">
        <v>5805</v>
      </c>
      <c r="B510" s="432" t="s">
        <v>5806</v>
      </c>
      <c r="D510" s="88" t="s">
        <v>4800</v>
      </c>
      <c r="E510" s="436" t="s">
        <v>6478</v>
      </c>
      <c r="F510" s="439">
        <v>20</v>
      </c>
      <c r="G510" s="612">
        <v>0.56145</v>
      </c>
      <c r="H510" s="662">
        <v>4360</v>
      </c>
      <c r="I510" s="4" t="e">
        <f>(H510-#REF!)/#REF!</f>
        <v>#REF!</v>
      </c>
    </row>
    <row r="511" spans="1:9" x14ac:dyDescent="0.3">
      <c r="A511" s="60" t="s">
        <v>4793</v>
      </c>
      <c r="B511" s="432" t="s">
        <v>5807</v>
      </c>
      <c r="D511" s="88" t="s">
        <v>4795</v>
      </c>
      <c r="E511" s="436" t="s">
        <v>6478</v>
      </c>
      <c r="F511" s="439">
        <v>20</v>
      </c>
      <c r="G511" s="612">
        <v>0.57050000000000001</v>
      </c>
      <c r="H511" s="662">
        <v>10760</v>
      </c>
      <c r="I511" s="4" t="e">
        <f>(H511-#REF!)/#REF!</f>
        <v>#REF!</v>
      </c>
    </row>
    <row r="512" spans="1:9" x14ac:dyDescent="0.3">
      <c r="A512" s="60" t="s">
        <v>4796</v>
      </c>
      <c r="B512" s="432" t="s">
        <v>5808</v>
      </c>
      <c r="D512" s="88" t="s">
        <v>4795</v>
      </c>
      <c r="E512" s="436" t="s">
        <v>6478</v>
      </c>
      <c r="F512" s="439">
        <v>20</v>
      </c>
      <c r="G512" s="612">
        <v>0.56335000000000002</v>
      </c>
      <c r="H512" s="662">
        <v>8610</v>
      </c>
      <c r="I512" s="4" t="e">
        <f>(H512-#REF!)/#REF!</f>
        <v>#REF!</v>
      </c>
    </row>
    <row r="513" spans="1:9" x14ac:dyDescent="0.3">
      <c r="A513" s="60" t="s">
        <v>4798</v>
      </c>
      <c r="B513" s="432" t="s">
        <v>5809</v>
      </c>
      <c r="D513" s="88" t="s">
        <v>4800</v>
      </c>
      <c r="E513" s="436" t="s">
        <v>6478</v>
      </c>
      <c r="F513" s="439">
        <v>20</v>
      </c>
      <c r="G513" s="612">
        <v>0.72930000000000006</v>
      </c>
      <c r="H513" s="662">
        <v>4530</v>
      </c>
      <c r="I513" s="4" t="e">
        <f>(H513-#REF!)/#REF!</f>
        <v>#REF!</v>
      </c>
    </row>
    <row r="514" spans="1:9" x14ac:dyDescent="0.3">
      <c r="A514" s="60" t="s">
        <v>4801</v>
      </c>
      <c r="B514" s="432" t="s">
        <v>5810</v>
      </c>
      <c r="D514" s="88" t="s">
        <v>4800</v>
      </c>
      <c r="E514" s="436" t="s">
        <v>6478</v>
      </c>
      <c r="F514" s="439">
        <v>20</v>
      </c>
      <c r="G514" s="612">
        <v>0.71319999999999995</v>
      </c>
      <c r="H514" s="662">
        <v>12230</v>
      </c>
      <c r="I514" s="4" t="e">
        <f>(H514-#REF!)/#REF!</f>
        <v>#REF!</v>
      </c>
    </row>
    <row r="515" spans="1:9" x14ac:dyDescent="0.3">
      <c r="A515" s="60" t="s">
        <v>4803</v>
      </c>
      <c r="B515" s="432" t="s">
        <v>5811</v>
      </c>
      <c r="D515" s="88" t="s">
        <v>4800</v>
      </c>
      <c r="E515" s="436" t="s">
        <v>6478</v>
      </c>
      <c r="F515" s="439">
        <v>20</v>
      </c>
      <c r="G515" s="612">
        <v>0.73180000000000001</v>
      </c>
      <c r="H515" s="662">
        <v>9170</v>
      </c>
      <c r="I515" s="4" t="e">
        <f>(H515-#REF!)/#REF!</f>
        <v>#REF!</v>
      </c>
    </row>
    <row r="516" spans="1:9" x14ac:dyDescent="0.3">
      <c r="A516" s="60" t="s">
        <v>4805</v>
      </c>
      <c r="B516" s="432" t="s">
        <v>5812</v>
      </c>
      <c r="D516" s="88" t="s">
        <v>4807</v>
      </c>
      <c r="E516" s="436" t="s">
        <v>6478</v>
      </c>
      <c r="F516" s="439">
        <v>20</v>
      </c>
      <c r="G516" s="612">
        <v>0.78420000000000001</v>
      </c>
      <c r="H516" s="662">
        <v>12910</v>
      </c>
      <c r="I516" s="4" t="e">
        <f>(H516-#REF!)/#REF!</f>
        <v>#REF!</v>
      </c>
    </row>
    <row r="517" spans="1:9" x14ac:dyDescent="0.3">
      <c r="A517" s="60" t="s">
        <v>4808</v>
      </c>
      <c r="B517" s="432" t="s">
        <v>5813</v>
      </c>
      <c r="D517" s="88" t="s">
        <v>4807</v>
      </c>
      <c r="E517" s="436" t="s">
        <v>6478</v>
      </c>
      <c r="F517" s="439">
        <v>20</v>
      </c>
      <c r="G517" s="612">
        <v>0.79379999999999995</v>
      </c>
      <c r="H517" s="662">
        <v>9400</v>
      </c>
      <c r="I517" s="4" t="e">
        <f>(H517-#REF!)/#REF!</f>
        <v>#REF!</v>
      </c>
    </row>
    <row r="518" spans="1:9" x14ac:dyDescent="0.3">
      <c r="A518" s="60" t="s">
        <v>4810</v>
      </c>
      <c r="B518" s="432" t="s">
        <v>5814</v>
      </c>
      <c r="D518" s="88" t="s">
        <v>4807</v>
      </c>
      <c r="E518" s="436" t="s">
        <v>6478</v>
      </c>
      <c r="F518" s="439">
        <v>20</v>
      </c>
      <c r="G518" s="612">
        <v>0.79100000000000004</v>
      </c>
      <c r="H518" s="662">
        <v>4640</v>
      </c>
      <c r="I518" s="4" t="e">
        <f>(H518-#REF!)/#REF!</f>
        <v>#REF!</v>
      </c>
    </row>
    <row r="519" spans="1:9" x14ac:dyDescent="0.3">
      <c r="A519" s="60" t="s">
        <v>4812</v>
      </c>
      <c r="B519" s="432" t="s">
        <v>5815</v>
      </c>
      <c r="D519" s="88" t="s">
        <v>4807</v>
      </c>
      <c r="E519" s="436" t="s">
        <v>6478</v>
      </c>
      <c r="F519" s="439">
        <v>20</v>
      </c>
      <c r="G519" s="612">
        <v>0.80380000000000007</v>
      </c>
      <c r="H519" s="662">
        <v>9850</v>
      </c>
      <c r="I519" s="4" t="e">
        <f>(H519-#REF!)/#REF!</f>
        <v>#REF!</v>
      </c>
    </row>
    <row r="520" spans="1:9" x14ac:dyDescent="0.3">
      <c r="A520" s="60" t="s">
        <v>4814</v>
      </c>
      <c r="B520" s="432" t="s">
        <v>5816</v>
      </c>
      <c r="D520" s="88" t="s">
        <v>4816</v>
      </c>
      <c r="E520" s="436" t="s">
        <v>6478</v>
      </c>
      <c r="F520" s="439">
        <v>20</v>
      </c>
      <c r="G520" s="612">
        <v>0.95239999999999991</v>
      </c>
      <c r="H520" s="662">
        <v>14950</v>
      </c>
      <c r="I520" s="4" t="e">
        <f>(H520-#REF!)/#REF!</f>
        <v>#REF!</v>
      </c>
    </row>
    <row r="521" spans="1:9" x14ac:dyDescent="0.3">
      <c r="A521" s="60" t="s">
        <v>4817</v>
      </c>
      <c r="B521" s="432" t="s">
        <v>5817</v>
      </c>
      <c r="D521" s="88" t="s">
        <v>4816</v>
      </c>
      <c r="E521" s="436" t="s">
        <v>6478</v>
      </c>
      <c r="F521" s="439">
        <v>20</v>
      </c>
      <c r="G521" s="612">
        <v>0.98199999999999998</v>
      </c>
      <c r="H521" s="662">
        <v>16310</v>
      </c>
      <c r="I521" s="4" t="e">
        <f>(H521-#REF!)/#REF!</f>
        <v>#REF!</v>
      </c>
    </row>
    <row r="522" spans="1:9" x14ac:dyDescent="0.3">
      <c r="A522" s="60" t="s">
        <v>4819</v>
      </c>
      <c r="B522" s="432" t="s">
        <v>5818</v>
      </c>
      <c r="D522" s="88" t="s">
        <v>4816</v>
      </c>
      <c r="E522" s="436" t="s">
        <v>6478</v>
      </c>
      <c r="F522" s="439">
        <v>20</v>
      </c>
      <c r="G522" s="612">
        <v>0.97850000000000004</v>
      </c>
      <c r="H522" s="662">
        <v>7930</v>
      </c>
      <c r="I522" s="4" t="e">
        <f>(H522-#REF!)/#REF!</f>
        <v>#REF!</v>
      </c>
    </row>
    <row r="523" spans="1:9" x14ac:dyDescent="0.3">
      <c r="A523" s="60" t="s">
        <v>4821</v>
      </c>
      <c r="B523" s="432" t="s">
        <v>5819</v>
      </c>
      <c r="D523" s="88" t="s">
        <v>4823</v>
      </c>
      <c r="E523" s="436" t="s">
        <v>6478</v>
      </c>
      <c r="F523" s="439">
        <v>20</v>
      </c>
      <c r="G523" s="612">
        <v>1.0464</v>
      </c>
      <c r="H523" s="662">
        <v>15850</v>
      </c>
      <c r="I523" s="4" t="e">
        <f>(H523-#REF!)/#REF!</f>
        <v>#REF!</v>
      </c>
    </row>
    <row r="524" spans="1:9" x14ac:dyDescent="0.3">
      <c r="A524" s="60" t="s">
        <v>4824</v>
      </c>
      <c r="B524" s="432" t="s">
        <v>5820</v>
      </c>
      <c r="D524" s="88" t="s">
        <v>4823</v>
      </c>
      <c r="E524" s="436" t="s">
        <v>6478</v>
      </c>
      <c r="F524" s="439">
        <v>20</v>
      </c>
      <c r="G524" s="612">
        <v>1.0792999999999999</v>
      </c>
      <c r="H524" s="662">
        <v>16530</v>
      </c>
      <c r="I524" s="4" t="e">
        <f>(H524-#REF!)/#REF!</f>
        <v>#REF!</v>
      </c>
    </row>
    <row r="525" spans="1:9" x14ac:dyDescent="0.3">
      <c r="A525" s="60" t="s">
        <v>4826</v>
      </c>
      <c r="B525" s="432" t="s">
        <v>5821</v>
      </c>
      <c r="D525" s="88" t="s">
        <v>4823</v>
      </c>
      <c r="E525" s="436" t="s">
        <v>6478</v>
      </c>
      <c r="F525" s="439">
        <v>20</v>
      </c>
      <c r="G525" s="612">
        <v>1.0755000000000001</v>
      </c>
      <c r="H525" s="662">
        <v>8380</v>
      </c>
      <c r="I525" s="4" t="e">
        <f>(H525-#REF!)/#REF!</f>
        <v>#REF!</v>
      </c>
    </row>
    <row r="526" spans="1:9" x14ac:dyDescent="0.3">
      <c r="A526" s="60" t="s">
        <v>4828</v>
      </c>
      <c r="B526" s="432" t="s">
        <v>5822</v>
      </c>
      <c r="D526" s="88" t="s">
        <v>4830</v>
      </c>
      <c r="E526" s="436" t="s">
        <v>6478</v>
      </c>
      <c r="F526" s="439">
        <v>20</v>
      </c>
      <c r="G526" s="612">
        <v>1.0755000000000001</v>
      </c>
      <c r="H526" s="662">
        <v>7250</v>
      </c>
      <c r="I526" s="4" t="e">
        <f>(H526-#REF!)/#REF!</f>
        <v>#REF!</v>
      </c>
    </row>
    <row r="527" spans="1:9" x14ac:dyDescent="0.3">
      <c r="A527" s="60" t="s">
        <v>4831</v>
      </c>
      <c r="B527" s="432" t="s">
        <v>5823</v>
      </c>
      <c r="D527" s="88" t="s">
        <v>4830</v>
      </c>
      <c r="E527" s="436" t="s">
        <v>6478</v>
      </c>
      <c r="F527" s="439">
        <v>20</v>
      </c>
      <c r="G527" s="612">
        <v>1.0755000000000001</v>
      </c>
      <c r="H527" s="662">
        <v>9740</v>
      </c>
      <c r="I527" s="4" t="e">
        <f>(H527-#REF!)/#REF!</f>
        <v>#REF!</v>
      </c>
    </row>
    <row r="528" spans="1:9" x14ac:dyDescent="0.3">
      <c r="A528" s="60" t="s">
        <v>4833</v>
      </c>
      <c r="B528" s="432" t="s">
        <v>5824</v>
      </c>
      <c r="D528" s="88" t="s">
        <v>4830</v>
      </c>
      <c r="E528" s="436" t="s">
        <v>6478</v>
      </c>
      <c r="F528" s="439">
        <v>20</v>
      </c>
      <c r="G528" s="612">
        <v>1.0755000000000001</v>
      </c>
      <c r="H528" s="662">
        <v>3740</v>
      </c>
      <c r="I528" s="4" t="e">
        <f>(H528-#REF!)/#REF!</f>
        <v>#REF!</v>
      </c>
    </row>
    <row r="529" spans="1:9" x14ac:dyDescent="0.3">
      <c r="A529" s="60" t="s">
        <v>4835</v>
      </c>
      <c r="B529" s="432" t="s">
        <v>5825</v>
      </c>
      <c r="D529" s="88" t="s">
        <v>4837</v>
      </c>
      <c r="E529" s="436" t="s">
        <v>6478</v>
      </c>
      <c r="F529" s="439">
        <v>20</v>
      </c>
      <c r="G529" s="612">
        <v>1.0755000000000001</v>
      </c>
      <c r="H529" s="662">
        <v>8830</v>
      </c>
      <c r="I529" s="4" t="e">
        <f>(H529-#REF!)/#REF!</f>
        <v>#REF!</v>
      </c>
    </row>
    <row r="530" spans="1:9" x14ac:dyDescent="0.3">
      <c r="A530" s="60" t="s">
        <v>4838</v>
      </c>
      <c r="B530" s="432" t="s">
        <v>5826</v>
      </c>
      <c r="D530" s="88" t="s">
        <v>4837</v>
      </c>
      <c r="E530" s="436" t="s">
        <v>6478</v>
      </c>
      <c r="F530" s="439">
        <v>20</v>
      </c>
      <c r="G530" s="612">
        <v>1.0755000000000001</v>
      </c>
      <c r="H530" s="662">
        <v>9740</v>
      </c>
      <c r="I530" s="4" t="e">
        <f>(H530-#REF!)/#REF!</f>
        <v>#REF!</v>
      </c>
    </row>
    <row r="531" spans="1:9" x14ac:dyDescent="0.3">
      <c r="A531" s="60" t="s">
        <v>4840</v>
      </c>
      <c r="B531" s="432" t="s">
        <v>5827</v>
      </c>
      <c r="D531" s="88" t="s">
        <v>4837</v>
      </c>
      <c r="E531" s="436" t="s">
        <v>6478</v>
      </c>
      <c r="F531" s="439">
        <v>20</v>
      </c>
      <c r="G531" s="612">
        <v>1.0755000000000001</v>
      </c>
      <c r="H531" s="662">
        <v>3850</v>
      </c>
      <c r="I531" s="4" t="e">
        <f>(H531-#REF!)/#REF!</f>
        <v>#REF!</v>
      </c>
    </row>
    <row r="532" spans="1:9" x14ac:dyDescent="0.3">
      <c r="A532" s="60" t="s">
        <v>4842</v>
      </c>
      <c r="B532" s="432" t="s">
        <v>5828</v>
      </c>
      <c r="D532" s="88" t="s">
        <v>4844</v>
      </c>
      <c r="E532" s="436" t="s">
        <v>6478</v>
      </c>
      <c r="F532" s="439">
        <v>20</v>
      </c>
      <c r="G532" s="612">
        <v>1.0755000000000001</v>
      </c>
      <c r="H532" s="662">
        <v>9280</v>
      </c>
      <c r="I532" s="4" t="e">
        <f>(H532-#REF!)/#REF!</f>
        <v>#REF!</v>
      </c>
    </row>
    <row r="533" spans="1:9" x14ac:dyDescent="0.3">
      <c r="A533" s="60" t="s">
        <v>4845</v>
      </c>
      <c r="B533" s="432" t="s">
        <v>5829</v>
      </c>
      <c r="D533" s="88" t="s">
        <v>4844</v>
      </c>
      <c r="E533" s="436" t="s">
        <v>6478</v>
      </c>
      <c r="F533" s="439">
        <v>20</v>
      </c>
      <c r="G533" s="612">
        <v>1.0755000000000001</v>
      </c>
      <c r="H533" s="662">
        <v>9850</v>
      </c>
      <c r="I533" s="4" t="e">
        <f>(H533-#REF!)/#REF!</f>
        <v>#REF!</v>
      </c>
    </row>
    <row r="534" spans="1:9" x14ac:dyDescent="0.3">
      <c r="A534" s="60" t="s">
        <v>4847</v>
      </c>
      <c r="B534" s="432" t="s">
        <v>5830</v>
      </c>
      <c r="D534" s="88" t="s">
        <v>4844</v>
      </c>
      <c r="E534" s="436" t="s">
        <v>6478</v>
      </c>
      <c r="F534" s="439">
        <v>20</v>
      </c>
      <c r="G534" s="612">
        <v>1.0755000000000001</v>
      </c>
      <c r="H534" s="662">
        <v>3960</v>
      </c>
      <c r="I534" s="4" t="e">
        <f>(H534-#REF!)/#REF!</f>
        <v>#REF!</v>
      </c>
    </row>
    <row r="535" spans="1:9" x14ac:dyDescent="0.3">
      <c r="A535" s="60" t="s">
        <v>4849</v>
      </c>
      <c r="B535" s="432" t="s">
        <v>5831</v>
      </c>
      <c r="D535" s="88" t="s">
        <v>4844</v>
      </c>
      <c r="E535" s="436" t="s">
        <v>6478</v>
      </c>
      <c r="F535" s="439">
        <v>20</v>
      </c>
      <c r="G535" s="612">
        <v>1.0755000000000001</v>
      </c>
      <c r="H535" s="662">
        <v>10300</v>
      </c>
      <c r="I535" s="4" t="e">
        <f>(H535-#REF!)/#REF!</f>
        <v>#REF!</v>
      </c>
    </row>
    <row r="536" spans="1:9" x14ac:dyDescent="0.3">
      <c r="A536" s="60" t="s">
        <v>4851</v>
      </c>
      <c r="B536" s="432" t="s">
        <v>5832</v>
      </c>
      <c r="D536" s="88" t="s">
        <v>4853</v>
      </c>
      <c r="E536" s="436" t="s">
        <v>6478</v>
      </c>
      <c r="F536" s="439">
        <v>20</v>
      </c>
      <c r="G536" s="612">
        <v>1.0755000000000001</v>
      </c>
      <c r="H536" s="662">
        <v>5660</v>
      </c>
      <c r="I536" s="4" t="e">
        <f>(H536-#REF!)/#REF!</f>
        <v>#REF!</v>
      </c>
    </row>
    <row r="537" spans="1:9" x14ac:dyDescent="0.3">
      <c r="A537" s="60" t="s">
        <v>4854</v>
      </c>
      <c r="B537" s="432" t="s">
        <v>5833</v>
      </c>
      <c r="D537" s="88" t="s">
        <v>4853</v>
      </c>
      <c r="E537" s="436" t="s">
        <v>6478</v>
      </c>
      <c r="F537" s="439">
        <v>20</v>
      </c>
      <c r="G537" s="612">
        <v>1.0755000000000001</v>
      </c>
      <c r="H537" s="662">
        <v>7360</v>
      </c>
      <c r="I537" s="4" t="e">
        <f>(H537-#REF!)/#REF!</f>
        <v>#REF!</v>
      </c>
    </row>
    <row r="538" spans="1:9" x14ac:dyDescent="0.3">
      <c r="A538" s="60" t="s">
        <v>4856</v>
      </c>
      <c r="B538" s="432" t="s">
        <v>5834</v>
      </c>
      <c r="D538" s="88" t="s">
        <v>4853</v>
      </c>
      <c r="E538" s="436" t="s">
        <v>6478</v>
      </c>
      <c r="F538" s="439">
        <v>20</v>
      </c>
      <c r="G538" s="612">
        <v>1.0755000000000001</v>
      </c>
      <c r="H538" s="662">
        <v>2940</v>
      </c>
      <c r="I538" s="4" t="e">
        <f>(H538-#REF!)/#REF!</f>
        <v>#REF!</v>
      </c>
    </row>
    <row r="539" spans="1:9" x14ac:dyDescent="0.3">
      <c r="A539" s="60" t="s">
        <v>4858</v>
      </c>
      <c r="B539" s="432" t="s">
        <v>5835</v>
      </c>
      <c r="D539" s="88" t="s">
        <v>4860</v>
      </c>
      <c r="E539" s="436" t="s">
        <v>6478</v>
      </c>
      <c r="F539" s="439">
        <v>20</v>
      </c>
      <c r="G539" s="612">
        <v>1.0755000000000001</v>
      </c>
      <c r="H539" s="662">
        <v>6680</v>
      </c>
      <c r="I539" s="4" t="e">
        <f>(H539-#REF!)/#REF!</f>
        <v>#REF!</v>
      </c>
    </row>
    <row r="540" spans="1:9" x14ac:dyDescent="0.3">
      <c r="A540" s="60" t="s">
        <v>4861</v>
      </c>
      <c r="B540" s="432" t="s">
        <v>5836</v>
      </c>
      <c r="D540" s="88" t="s">
        <v>4860</v>
      </c>
      <c r="E540" s="436" t="s">
        <v>6478</v>
      </c>
      <c r="F540" s="439">
        <v>20</v>
      </c>
      <c r="G540" s="612">
        <v>1.0755000000000001</v>
      </c>
      <c r="H540" s="662">
        <v>7590</v>
      </c>
      <c r="I540" s="4" t="e">
        <f>(H540-#REF!)/#REF!</f>
        <v>#REF!</v>
      </c>
    </row>
    <row r="541" spans="1:9" x14ac:dyDescent="0.3">
      <c r="A541" s="60" t="s">
        <v>4863</v>
      </c>
      <c r="B541" s="432" t="s">
        <v>5837</v>
      </c>
      <c r="D541" s="88" t="s">
        <v>4860</v>
      </c>
      <c r="E541" s="436" t="s">
        <v>6478</v>
      </c>
      <c r="F541" s="439">
        <v>20</v>
      </c>
      <c r="G541" s="612">
        <v>1.0755000000000001</v>
      </c>
      <c r="H541" s="662">
        <v>3060</v>
      </c>
      <c r="I541" s="4" t="e">
        <f>(H541-#REF!)/#REF!</f>
        <v>#REF!</v>
      </c>
    </row>
    <row r="542" spans="1:9" x14ac:dyDescent="0.3">
      <c r="A542" s="60" t="s">
        <v>4865</v>
      </c>
      <c r="B542" s="432" t="s">
        <v>5838</v>
      </c>
      <c r="D542" s="88" t="s">
        <v>4867</v>
      </c>
      <c r="E542" s="436" t="s">
        <v>6478</v>
      </c>
      <c r="F542" s="439">
        <v>20</v>
      </c>
      <c r="G542" s="612">
        <v>1.0755000000000001</v>
      </c>
      <c r="H542" s="662">
        <v>7130</v>
      </c>
      <c r="I542" s="4" t="e">
        <f>(H542-#REF!)/#REF!</f>
        <v>#REF!</v>
      </c>
    </row>
    <row r="543" spans="1:9" x14ac:dyDescent="0.3">
      <c r="A543" s="60" t="s">
        <v>4868</v>
      </c>
      <c r="B543" s="432" t="s">
        <v>5839</v>
      </c>
      <c r="D543" s="88" t="s">
        <v>4867</v>
      </c>
      <c r="E543" s="436" t="s">
        <v>6478</v>
      </c>
      <c r="F543" s="439">
        <v>20</v>
      </c>
      <c r="G543" s="612">
        <v>1.0755000000000001</v>
      </c>
      <c r="H543" s="662">
        <v>7700</v>
      </c>
      <c r="I543" s="4" t="e">
        <f>(H543-#REF!)/#REF!</f>
        <v>#REF!</v>
      </c>
    </row>
    <row r="544" spans="1:9" x14ac:dyDescent="0.3">
      <c r="A544" s="60" t="s">
        <v>4870</v>
      </c>
      <c r="B544" s="432" t="s">
        <v>5840</v>
      </c>
      <c r="D544" s="88" t="s">
        <v>4867</v>
      </c>
      <c r="E544" s="436" t="s">
        <v>6478</v>
      </c>
      <c r="F544" s="439">
        <v>20</v>
      </c>
      <c r="G544" s="612">
        <v>1.0755000000000001</v>
      </c>
      <c r="H544" s="662">
        <v>3060</v>
      </c>
      <c r="I544" s="4" t="e">
        <f>(H544-#REF!)/#REF!</f>
        <v>#REF!</v>
      </c>
    </row>
    <row r="545" spans="1:9" x14ac:dyDescent="0.3">
      <c r="A545" s="60" t="s">
        <v>4872</v>
      </c>
      <c r="B545" s="432" t="s">
        <v>5841</v>
      </c>
      <c r="D545" s="88" t="s">
        <v>4867</v>
      </c>
      <c r="E545" s="436" t="s">
        <v>6478</v>
      </c>
      <c r="F545" s="439">
        <v>20</v>
      </c>
      <c r="G545" s="612">
        <v>1.0755000000000001</v>
      </c>
      <c r="H545" s="662">
        <v>8040</v>
      </c>
      <c r="I545" s="4" t="e">
        <f>(H545-#REF!)/#REF!</f>
        <v>#REF!</v>
      </c>
    </row>
    <row r="546" spans="1:9" x14ac:dyDescent="0.3">
      <c r="A546" s="60" t="s">
        <v>5842</v>
      </c>
      <c r="B546" s="432" t="s">
        <v>561</v>
      </c>
      <c r="D546" s="88" t="s">
        <v>562</v>
      </c>
      <c r="E546" s="436" t="s">
        <v>6478</v>
      </c>
      <c r="F546" s="439">
        <v>5</v>
      </c>
      <c r="G546" s="612">
        <v>1.8566666666666667</v>
      </c>
      <c r="H546" s="662">
        <v>17550</v>
      </c>
      <c r="I546" s="4" t="e">
        <f>(H546-#REF!)/#REF!</f>
        <v>#REF!</v>
      </c>
    </row>
    <row r="547" spans="1:9" x14ac:dyDescent="0.3">
      <c r="A547" s="60" t="s">
        <v>2131</v>
      </c>
      <c r="B547" s="432" t="s">
        <v>554</v>
      </c>
      <c r="D547" s="88" t="s">
        <v>555</v>
      </c>
      <c r="E547" s="436" t="s">
        <v>6478</v>
      </c>
      <c r="F547" s="439">
        <v>5</v>
      </c>
      <c r="G547" s="612">
        <v>2.0733333333333333</v>
      </c>
      <c r="H547" s="662">
        <v>17680</v>
      </c>
      <c r="I547" s="4" t="e">
        <f>(H547-#REF!)/#REF!</f>
        <v>#REF!</v>
      </c>
    </row>
    <row r="548" spans="1:9" x14ac:dyDescent="0.3">
      <c r="A548" s="60" t="s">
        <v>5843</v>
      </c>
      <c r="B548" s="432" t="s">
        <v>545</v>
      </c>
      <c r="D548" s="88" t="s">
        <v>546</v>
      </c>
      <c r="E548" s="436" t="s">
        <v>6478</v>
      </c>
      <c r="F548" s="439">
        <v>5</v>
      </c>
      <c r="G548" s="612">
        <v>2.3616666666666668</v>
      </c>
      <c r="H548" s="662">
        <v>18000</v>
      </c>
      <c r="I548" s="4" t="e">
        <f>(H548-#REF!)/#REF!</f>
        <v>#REF!</v>
      </c>
    </row>
    <row r="549" spans="1:9" x14ac:dyDescent="0.3">
      <c r="A549" s="60" t="s">
        <v>2135</v>
      </c>
      <c r="B549" s="432" t="s">
        <v>5844</v>
      </c>
      <c r="D549" s="88" t="s">
        <v>2137</v>
      </c>
      <c r="E549" s="436" t="s">
        <v>6478</v>
      </c>
      <c r="F549" s="439">
        <v>5</v>
      </c>
      <c r="G549" s="612">
        <v>2.3616666666666668</v>
      </c>
      <c r="H549" s="662">
        <v>18000</v>
      </c>
      <c r="I549" s="4" t="e">
        <f>(H549-#REF!)/#REF!</f>
        <v>#REF!</v>
      </c>
    </row>
    <row r="550" spans="1:9" x14ac:dyDescent="0.3">
      <c r="A550" s="60" t="s">
        <v>5845</v>
      </c>
      <c r="B550" s="432" t="s">
        <v>536</v>
      </c>
      <c r="D550" s="88" t="s">
        <v>537</v>
      </c>
      <c r="E550" s="436" t="s">
        <v>6478</v>
      </c>
      <c r="F550" s="439">
        <v>5</v>
      </c>
      <c r="G550" s="612">
        <v>2.5377777777777779</v>
      </c>
      <c r="H550" s="662">
        <v>18250</v>
      </c>
      <c r="I550" s="4" t="e">
        <f>(H550-#REF!)/#REF!</f>
        <v>#REF!</v>
      </c>
    </row>
    <row r="551" spans="1:9" x14ac:dyDescent="0.3">
      <c r="A551" s="60" t="s">
        <v>7246</v>
      </c>
      <c r="B551" s="432" t="s">
        <v>7247</v>
      </c>
      <c r="D551" s="88" t="s">
        <v>7248</v>
      </c>
      <c r="E551" s="436" t="s">
        <v>6478</v>
      </c>
      <c r="F551" s="439">
        <v>20</v>
      </c>
      <c r="G551" s="612">
        <v>2.5377777777777779</v>
      </c>
      <c r="H551" s="700">
        <v>18250</v>
      </c>
      <c r="I551" s="4" t="e">
        <f>(H551-#REF!)/#REF!</f>
        <v>#REF!</v>
      </c>
    </row>
    <row r="552" spans="1:9" x14ac:dyDescent="0.3">
      <c r="A552" s="60" t="s">
        <v>2140</v>
      </c>
      <c r="B552" s="432" t="s">
        <v>521</v>
      </c>
      <c r="D552" s="88" t="s">
        <v>522</v>
      </c>
      <c r="E552" s="436" t="s">
        <v>6478</v>
      </c>
      <c r="F552" s="439">
        <v>5</v>
      </c>
      <c r="G552" s="612">
        <v>2.7872222222222223</v>
      </c>
      <c r="H552" s="662">
        <v>18630</v>
      </c>
      <c r="I552" s="4" t="e">
        <f>(H552-#REF!)/#REF!</f>
        <v>#REF!</v>
      </c>
    </row>
    <row r="553" spans="1:9" x14ac:dyDescent="0.3">
      <c r="A553" s="60" t="s">
        <v>2142</v>
      </c>
      <c r="B553" s="432" t="s">
        <v>5846</v>
      </c>
      <c r="D553" s="88" t="s">
        <v>2144</v>
      </c>
      <c r="E553" s="436" t="s">
        <v>6478</v>
      </c>
      <c r="F553" s="439">
        <v>5</v>
      </c>
      <c r="G553" s="612">
        <v>2.6523200000000005</v>
      </c>
      <c r="H553" s="662">
        <v>18630</v>
      </c>
      <c r="I553" s="4" t="e">
        <f>(H553-#REF!)/#REF!</f>
        <v>#REF!</v>
      </c>
    </row>
    <row r="554" spans="1:9" x14ac:dyDescent="0.3">
      <c r="A554" s="60" t="s">
        <v>4874</v>
      </c>
      <c r="B554" s="432" t="s">
        <v>5847</v>
      </c>
      <c r="D554" s="88" t="s">
        <v>2146</v>
      </c>
      <c r="E554" s="436" t="s">
        <v>6478</v>
      </c>
      <c r="F554" s="439">
        <v>5</v>
      </c>
      <c r="G554" s="612">
        <v>3.1131666666666664</v>
      </c>
      <c r="H554" s="662">
        <v>22080</v>
      </c>
      <c r="I554" s="4" t="e">
        <f>(H554-#REF!)/#REF!</f>
        <v>#REF!</v>
      </c>
    </row>
    <row r="555" spans="1:9" x14ac:dyDescent="0.3">
      <c r="A555" s="60" t="s">
        <v>7133</v>
      </c>
      <c r="B555" s="432" t="s">
        <v>7134</v>
      </c>
      <c r="D555" s="88" t="s">
        <v>7135</v>
      </c>
      <c r="E555" s="436" t="s">
        <v>6478</v>
      </c>
      <c r="F555" s="439">
        <v>4</v>
      </c>
      <c r="G555" s="612">
        <v>2.88</v>
      </c>
      <c r="H555" s="662">
        <v>29670</v>
      </c>
      <c r="I555" s="4" t="e">
        <f>(H555-#REF!)/#REF!</f>
        <v>#REF!</v>
      </c>
    </row>
    <row r="556" spans="1:9" x14ac:dyDescent="0.3">
      <c r="A556" s="60" t="s">
        <v>4875</v>
      </c>
      <c r="B556" s="432" t="s">
        <v>5848</v>
      </c>
      <c r="D556" s="88" t="s">
        <v>4877</v>
      </c>
      <c r="E556" s="436" t="s">
        <v>6472</v>
      </c>
      <c r="F556" s="439">
        <v>5</v>
      </c>
      <c r="G556" s="612">
        <v>3.1221000000000001</v>
      </c>
      <c r="H556" s="662">
        <v>29670</v>
      </c>
      <c r="I556" s="4" t="e">
        <f>(H556-#REF!)/#REF!</f>
        <v>#REF!</v>
      </c>
    </row>
    <row r="557" spans="1:9" x14ac:dyDescent="0.3">
      <c r="A557" s="60" t="s">
        <v>4878</v>
      </c>
      <c r="B557" s="432" t="s">
        <v>5849</v>
      </c>
      <c r="D557" s="88" t="s">
        <v>4877</v>
      </c>
      <c r="E557" s="436" t="s">
        <v>6472</v>
      </c>
      <c r="F557" s="439">
        <v>5</v>
      </c>
      <c r="G557" s="612">
        <v>3.125</v>
      </c>
      <c r="H557" s="662">
        <v>29670</v>
      </c>
      <c r="I557" s="4" t="e">
        <f>(H557-#REF!)/#REF!</f>
        <v>#REF!</v>
      </c>
    </row>
    <row r="558" spans="1:9" x14ac:dyDescent="0.3">
      <c r="A558" s="60" t="s">
        <v>5850</v>
      </c>
      <c r="B558" s="432" t="s">
        <v>526</v>
      </c>
      <c r="D558" s="88" t="s">
        <v>527</v>
      </c>
      <c r="E558" s="436" t="s">
        <v>6478</v>
      </c>
      <c r="F558" s="439">
        <v>5</v>
      </c>
      <c r="G558" s="612">
        <v>3.5566666666666666</v>
      </c>
      <c r="H558" s="662">
        <v>30350</v>
      </c>
      <c r="I558" s="4" t="e">
        <f>(H558-#REF!)/#REF!</f>
        <v>#REF!</v>
      </c>
    </row>
    <row r="559" spans="1:9" x14ac:dyDescent="0.3">
      <c r="A559" s="60" t="s">
        <v>2149</v>
      </c>
      <c r="B559" s="432" t="s">
        <v>5851</v>
      </c>
      <c r="D559" s="88" t="s">
        <v>2151</v>
      </c>
      <c r="E559" s="436" t="s">
        <v>6478</v>
      </c>
      <c r="F559" s="439">
        <v>5</v>
      </c>
      <c r="G559" s="612">
        <v>3.3582999999999998</v>
      </c>
      <c r="H559" s="662">
        <v>30350</v>
      </c>
      <c r="I559" s="4" t="e">
        <f>(H559-#REF!)/#REF!</f>
        <v>#REF!</v>
      </c>
    </row>
    <row r="560" spans="1:9" x14ac:dyDescent="0.3">
      <c r="A560" s="60" t="s">
        <v>2152</v>
      </c>
      <c r="B560" s="432" t="s">
        <v>5852</v>
      </c>
      <c r="D560" s="88" t="s">
        <v>2154</v>
      </c>
      <c r="E560" s="436" t="s">
        <v>6478</v>
      </c>
      <c r="F560" s="439">
        <v>5</v>
      </c>
      <c r="G560" s="612">
        <v>3.9273333333333333</v>
      </c>
      <c r="H560" s="662">
        <v>34390</v>
      </c>
      <c r="I560" s="4" t="e">
        <f>(H560-#REF!)/#REF!</f>
        <v>#REF!</v>
      </c>
    </row>
    <row r="561" spans="1:9" x14ac:dyDescent="0.3">
      <c r="A561" s="60" t="s">
        <v>4880</v>
      </c>
      <c r="B561" s="432" t="s">
        <v>551</v>
      </c>
      <c r="D561" s="88" t="s">
        <v>4882</v>
      </c>
      <c r="E561" s="436" t="s">
        <v>6478</v>
      </c>
      <c r="F561" s="439">
        <v>5</v>
      </c>
      <c r="G561" s="612">
        <v>1.6933333333333334</v>
      </c>
      <c r="H561" s="662">
        <v>14040</v>
      </c>
      <c r="I561" s="4" t="e">
        <f>(H561-#REF!)/#REF!</f>
        <v>#REF!</v>
      </c>
    </row>
    <row r="562" spans="1:9" x14ac:dyDescent="0.3">
      <c r="A562" s="60" t="s">
        <v>7136</v>
      </c>
      <c r="B562" s="432" t="s">
        <v>7137</v>
      </c>
      <c r="D562" s="88" t="s">
        <v>4882</v>
      </c>
      <c r="E562" s="436" t="s">
        <v>6478</v>
      </c>
      <c r="F562" s="439">
        <v>4</v>
      </c>
      <c r="G562" s="612">
        <v>1.54</v>
      </c>
      <c r="H562" s="662">
        <v>14040</v>
      </c>
      <c r="I562" s="4" t="e">
        <f>(H562-#REF!)/#REF!</f>
        <v>#REF!</v>
      </c>
    </row>
    <row r="563" spans="1:9" x14ac:dyDescent="0.3">
      <c r="A563" s="60" t="s">
        <v>5853</v>
      </c>
      <c r="B563" s="432" t="s">
        <v>542</v>
      </c>
      <c r="D563" s="88" t="s">
        <v>543</v>
      </c>
      <c r="E563" s="436" t="s">
        <v>6478</v>
      </c>
      <c r="F563" s="439">
        <v>5</v>
      </c>
      <c r="G563" s="612">
        <v>1.9366666666666665</v>
      </c>
      <c r="H563" s="662">
        <v>14350</v>
      </c>
      <c r="I563" s="4" t="e">
        <f>(H563-#REF!)/#REF!</f>
        <v>#REF!</v>
      </c>
    </row>
    <row r="564" spans="1:9" x14ac:dyDescent="0.3">
      <c r="A564" s="60" t="s">
        <v>2157</v>
      </c>
      <c r="B564" s="432" t="s">
        <v>5854</v>
      </c>
      <c r="D564" s="88" t="s">
        <v>2159</v>
      </c>
      <c r="E564" s="436" t="s">
        <v>6478</v>
      </c>
      <c r="F564" s="439">
        <v>5</v>
      </c>
      <c r="G564" s="612">
        <v>1.9366666666666665</v>
      </c>
      <c r="H564" s="662">
        <v>14350</v>
      </c>
      <c r="I564" s="4" t="e">
        <f>(H564-#REF!)/#REF!</f>
        <v>#REF!</v>
      </c>
    </row>
    <row r="565" spans="1:9" x14ac:dyDescent="0.3">
      <c r="A565" s="60" t="s">
        <v>5855</v>
      </c>
      <c r="B565" s="432" t="s">
        <v>534</v>
      </c>
      <c r="D565" s="88" t="s">
        <v>590</v>
      </c>
      <c r="E565" s="436" t="s">
        <v>6478</v>
      </c>
      <c r="F565" s="439">
        <v>5</v>
      </c>
      <c r="G565" s="612">
        <v>2.1083333333333334</v>
      </c>
      <c r="H565" s="662">
        <v>14580</v>
      </c>
      <c r="I565" s="4" t="e">
        <f>(H565-#REF!)/#REF!</f>
        <v>#REF!</v>
      </c>
    </row>
    <row r="566" spans="1:9" x14ac:dyDescent="0.3">
      <c r="A566" s="60" t="s">
        <v>2162</v>
      </c>
      <c r="B566" s="432" t="s">
        <v>5856</v>
      </c>
      <c r="D566" s="88" t="s">
        <v>2164</v>
      </c>
      <c r="E566" s="436" t="s">
        <v>6478</v>
      </c>
      <c r="F566" s="439">
        <v>5</v>
      </c>
      <c r="G566" s="612">
        <v>1.93</v>
      </c>
      <c r="H566" s="662">
        <v>14580</v>
      </c>
      <c r="I566" s="4" t="e">
        <f>(H566-#REF!)/#REF!</f>
        <v>#REF!</v>
      </c>
    </row>
    <row r="567" spans="1:9" x14ac:dyDescent="0.3">
      <c r="A567" s="60" t="s">
        <v>5857</v>
      </c>
      <c r="B567" s="432" t="s">
        <v>516</v>
      </c>
      <c r="D567" s="88" t="s">
        <v>517</v>
      </c>
      <c r="E567" s="436" t="s">
        <v>6478</v>
      </c>
      <c r="F567" s="439">
        <v>5</v>
      </c>
      <c r="G567" s="612">
        <v>2.2786111111111111</v>
      </c>
      <c r="H567" s="662">
        <v>14820</v>
      </c>
      <c r="I567" s="4" t="e">
        <f>(H567-#REF!)/#REF!</f>
        <v>#REF!</v>
      </c>
    </row>
    <row r="568" spans="1:9" x14ac:dyDescent="0.3">
      <c r="A568" s="60" t="s">
        <v>2167</v>
      </c>
      <c r="B568" s="432" t="s">
        <v>5858</v>
      </c>
      <c r="D568" s="88" t="s">
        <v>2169</v>
      </c>
      <c r="E568" s="436" t="s">
        <v>6478</v>
      </c>
      <c r="F568" s="439">
        <v>5</v>
      </c>
      <c r="G568" s="612">
        <v>2.2786111111111111</v>
      </c>
      <c r="H568" s="662">
        <v>14820</v>
      </c>
      <c r="I568" s="4" t="e">
        <f>(H568-#REF!)/#REF!</f>
        <v>#REF!</v>
      </c>
    </row>
    <row r="569" spans="1:9" x14ac:dyDescent="0.3">
      <c r="A569" s="60" t="s">
        <v>4883</v>
      </c>
      <c r="B569" s="432" t="s">
        <v>5859</v>
      </c>
      <c r="D569" s="88" t="s">
        <v>4885</v>
      </c>
      <c r="E569" s="436" t="s">
        <v>6472</v>
      </c>
      <c r="F569" s="439">
        <v>5</v>
      </c>
      <c r="G569" s="612">
        <v>2.4734666666666665</v>
      </c>
      <c r="H569" s="662">
        <v>17890</v>
      </c>
      <c r="I569" s="4" t="e">
        <f>(H569-#REF!)/#REF!</f>
        <v>#REF!</v>
      </c>
    </row>
    <row r="570" spans="1:9" x14ac:dyDescent="0.3">
      <c r="A570" s="60" t="s">
        <v>4886</v>
      </c>
      <c r="B570" s="432" t="s">
        <v>557</v>
      </c>
      <c r="D570" s="88" t="s">
        <v>558</v>
      </c>
      <c r="E570" s="436" t="s">
        <v>6478</v>
      </c>
      <c r="F570" s="439">
        <v>5</v>
      </c>
      <c r="G570" s="612">
        <v>1.1616666666666666</v>
      </c>
      <c r="H570" s="662">
        <v>11270</v>
      </c>
      <c r="I570" s="4" t="e">
        <f>(H570-#REF!)/#REF!</f>
        <v>#REF!</v>
      </c>
    </row>
    <row r="571" spans="1:9" x14ac:dyDescent="0.3">
      <c r="A571" s="60" t="s">
        <v>5860</v>
      </c>
      <c r="B571" s="432" t="s">
        <v>5861</v>
      </c>
      <c r="D571" s="88" t="s">
        <v>2173</v>
      </c>
      <c r="E571" s="436" t="s">
        <v>6478</v>
      </c>
      <c r="F571" s="439">
        <v>5</v>
      </c>
      <c r="G571" s="612">
        <v>1.0978333333333332</v>
      </c>
      <c r="H571" s="662">
        <v>11270</v>
      </c>
      <c r="I571" s="4" t="e">
        <f>(H571-#REF!)/#REF!</f>
        <v>#REF!</v>
      </c>
    </row>
    <row r="572" spans="1:9" x14ac:dyDescent="0.3">
      <c r="A572" s="60" t="s">
        <v>2174</v>
      </c>
      <c r="B572" s="432" t="s">
        <v>548</v>
      </c>
      <c r="D572" s="88" t="s">
        <v>549</v>
      </c>
      <c r="E572" s="436" t="s">
        <v>6478</v>
      </c>
      <c r="F572" s="439">
        <v>5</v>
      </c>
      <c r="G572" s="612">
        <v>1.3066666666666666</v>
      </c>
      <c r="H572" s="662">
        <v>11270</v>
      </c>
      <c r="I572" s="4" t="e">
        <f>(H572-#REF!)/#REF!</f>
        <v>#REF!</v>
      </c>
    </row>
    <row r="573" spans="1:9" x14ac:dyDescent="0.3">
      <c r="A573" s="60" t="s">
        <v>7249</v>
      </c>
      <c r="B573" s="432" t="s">
        <v>7250</v>
      </c>
      <c r="D573" s="88" t="s">
        <v>7251</v>
      </c>
      <c r="E573" s="436" t="s">
        <v>6478</v>
      </c>
      <c r="F573" s="439">
        <v>20</v>
      </c>
      <c r="G573" s="612">
        <v>1.3066666666666666</v>
      </c>
      <c r="H573" s="701">
        <v>11270</v>
      </c>
      <c r="I573" s="4" t="e">
        <f>(H573-#REF!)/#REF!</f>
        <v>#REF!</v>
      </c>
    </row>
    <row r="574" spans="1:9" x14ac:dyDescent="0.3">
      <c r="A574" s="60" t="s">
        <v>4887</v>
      </c>
      <c r="B574" s="432" t="s">
        <v>539</v>
      </c>
      <c r="D574" s="88" t="s">
        <v>540</v>
      </c>
      <c r="E574" s="436" t="s">
        <v>6478</v>
      </c>
      <c r="F574" s="439">
        <v>5</v>
      </c>
      <c r="G574" s="612">
        <v>1.51</v>
      </c>
      <c r="H574" s="662">
        <v>11490</v>
      </c>
      <c r="I574" s="4" t="e">
        <f>(H574-#REF!)/#REF!</f>
        <v>#REF!</v>
      </c>
    </row>
    <row r="575" spans="1:9" x14ac:dyDescent="0.3">
      <c r="A575" s="60" t="s">
        <v>5862</v>
      </c>
      <c r="B575" s="432" t="s">
        <v>530</v>
      </c>
      <c r="D575" s="88" t="s">
        <v>531</v>
      </c>
      <c r="E575" s="436" t="s">
        <v>6478</v>
      </c>
      <c r="F575" s="439">
        <v>5</v>
      </c>
      <c r="G575" s="612">
        <v>1.6544444444444446</v>
      </c>
      <c r="H575" s="662">
        <v>11670</v>
      </c>
      <c r="I575" s="4" t="e">
        <f>(H575-#REF!)/#REF!</f>
        <v>#REF!</v>
      </c>
    </row>
    <row r="576" spans="1:9" x14ac:dyDescent="0.3">
      <c r="A576" s="60" t="s">
        <v>5863</v>
      </c>
      <c r="B576" s="432" t="s">
        <v>5864</v>
      </c>
      <c r="D576" s="88" t="s">
        <v>2181</v>
      </c>
      <c r="E576" s="436" t="s">
        <v>6478</v>
      </c>
      <c r="F576" s="439">
        <v>5</v>
      </c>
      <c r="G576" s="612">
        <v>1.5545833333333334</v>
      </c>
      <c r="H576" s="662">
        <v>11670</v>
      </c>
      <c r="I576" s="4" t="e">
        <f>(H576-#REF!)/#REF!</f>
        <v>#REF!</v>
      </c>
    </row>
    <row r="577" spans="1:9" x14ac:dyDescent="0.3">
      <c r="A577" s="60" t="s">
        <v>5865</v>
      </c>
      <c r="B577" s="432" t="s">
        <v>510</v>
      </c>
      <c r="D577" s="88" t="s">
        <v>511</v>
      </c>
      <c r="E577" s="436" t="s">
        <v>6478</v>
      </c>
      <c r="F577" s="439">
        <v>5</v>
      </c>
      <c r="G577" s="612">
        <v>1.7986111111111112</v>
      </c>
      <c r="H577" s="662">
        <v>11860</v>
      </c>
      <c r="I577" s="4" t="e">
        <f>(H577-#REF!)/#REF!</f>
        <v>#REF!</v>
      </c>
    </row>
    <row r="578" spans="1:9" x14ac:dyDescent="0.3">
      <c r="A578" s="60" t="s">
        <v>2184</v>
      </c>
      <c r="B578" s="432" t="s">
        <v>5866</v>
      </c>
      <c r="D578" s="88" t="s">
        <v>2186</v>
      </c>
      <c r="E578" s="436" t="s">
        <v>6478</v>
      </c>
      <c r="F578" s="439">
        <v>5</v>
      </c>
      <c r="G578" s="612">
        <v>1.6868333333333334</v>
      </c>
      <c r="H578" s="662">
        <v>11860</v>
      </c>
      <c r="I578" s="4" t="e">
        <f>(H578-#REF!)/#REF!</f>
        <v>#REF!</v>
      </c>
    </row>
    <row r="579" spans="1:9" x14ac:dyDescent="0.3">
      <c r="A579" s="60" t="s">
        <v>4888</v>
      </c>
      <c r="B579" s="432" t="s">
        <v>5867</v>
      </c>
      <c r="D579" s="88" t="s">
        <v>4890</v>
      </c>
      <c r="E579" s="436" t="s">
        <v>6472</v>
      </c>
      <c r="F579" s="439">
        <v>5</v>
      </c>
      <c r="G579" s="612">
        <v>1.9980666666666667</v>
      </c>
      <c r="H579" s="662">
        <v>14490</v>
      </c>
      <c r="I579" s="4" t="e">
        <f>(H579-#REF!)/#REF!</f>
        <v>#REF!</v>
      </c>
    </row>
    <row r="580" spans="1:9" x14ac:dyDescent="0.3">
      <c r="A580" s="60" t="s">
        <v>4308</v>
      </c>
      <c r="B580" s="432" t="s">
        <v>5868</v>
      </c>
      <c r="D580" s="88" t="s">
        <v>4310</v>
      </c>
      <c r="E580" s="436" t="s">
        <v>6478</v>
      </c>
      <c r="F580" s="439">
        <v>5</v>
      </c>
      <c r="G580" s="612">
        <v>1.4137</v>
      </c>
      <c r="H580" s="662">
        <v>11780</v>
      </c>
      <c r="I580" s="4" t="e">
        <f>(H580-#REF!)/#REF!</f>
        <v>#REF!</v>
      </c>
    </row>
    <row r="581" spans="1:9" x14ac:dyDescent="0.3">
      <c r="A581" s="60" t="s">
        <v>4311</v>
      </c>
      <c r="B581" s="432" t="s">
        <v>5869</v>
      </c>
      <c r="D581" s="88" t="s">
        <v>4310</v>
      </c>
      <c r="E581" s="436" t="s">
        <v>6478</v>
      </c>
      <c r="F581" s="439">
        <v>5</v>
      </c>
      <c r="G581" s="612">
        <v>1.4128000000000001</v>
      </c>
      <c r="H581" s="662">
        <v>11780</v>
      </c>
      <c r="I581" s="4" t="e">
        <f>(H581-#REF!)/#REF!</f>
        <v>#REF!</v>
      </c>
    </row>
    <row r="582" spans="1:9" x14ac:dyDescent="0.3">
      <c r="A582" s="60" t="s">
        <v>7138</v>
      </c>
      <c r="B582" s="432" t="s">
        <v>7139</v>
      </c>
      <c r="D582" s="88" t="s">
        <v>7140</v>
      </c>
      <c r="E582" s="436" t="s">
        <v>6478</v>
      </c>
      <c r="F582" s="439">
        <v>4</v>
      </c>
      <c r="G582" s="612">
        <v>1.83</v>
      </c>
      <c r="H582" s="662">
        <v>18910</v>
      </c>
      <c r="I582" s="4" t="e">
        <f>(H582-#REF!)/#REF!</f>
        <v>#REF!</v>
      </c>
    </row>
    <row r="583" spans="1:9" x14ac:dyDescent="0.3">
      <c r="A583" s="60" t="s">
        <v>2187</v>
      </c>
      <c r="B583" s="432" t="s">
        <v>2188</v>
      </c>
      <c r="D583" s="88" t="s">
        <v>2189</v>
      </c>
      <c r="E583" s="436" t="s">
        <v>6478</v>
      </c>
      <c r="F583" s="439">
        <v>5</v>
      </c>
      <c r="G583" s="612">
        <v>2.024</v>
      </c>
      <c r="H583" s="662">
        <v>36190</v>
      </c>
      <c r="I583" s="4" t="e">
        <f>(H583-#REF!)/#REF!</f>
        <v>#REF!</v>
      </c>
    </row>
    <row r="584" spans="1:9" x14ac:dyDescent="0.3">
      <c r="A584" s="60" t="s">
        <v>2190</v>
      </c>
      <c r="B584" s="432" t="s">
        <v>5870</v>
      </c>
      <c r="D584" s="88" t="s">
        <v>2189</v>
      </c>
      <c r="E584" s="436" t="s">
        <v>6478</v>
      </c>
      <c r="F584" s="439">
        <v>5</v>
      </c>
      <c r="G584" s="612">
        <v>2.1515</v>
      </c>
      <c r="H584" s="662">
        <v>20020</v>
      </c>
      <c r="I584" s="4" t="e">
        <f>(H584-#REF!)/#REF!</f>
        <v>#REF!</v>
      </c>
    </row>
    <row r="585" spans="1:9" x14ac:dyDescent="0.3">
      <c r="A585" s="60" t="s">
        <v>5871</v>
      </c>
      <c r="B585" s="432" t="s">
        <v>5872</v>
      </c>
      <c r="D585" s="88" t="s">
        <v>5873</v>
      </c>
      <c r="E585" s="436" t="s">
        <v>6478</v>
      </c>
      <c r="F585" s="439">
        <v>5</v>
      </c>
      <c r="G585" s="612">
        <v>0.30099999999999971</v>
      </c>
      <c r="H585" s="662">
        <v>22100</v>
      </c>
      <c r="I585" s="4" t="e">
        <f>(H585-#REF!)/#REF!</f>
        <v>#REF!</v>
      </c>
    </row>
    <row r="586" spans="1:9" x14ac:dyDescent="0.3">
      <c r="A586" s="60" t="s">
        <v>2193</v>
      </c>
      <c r="B586" s="432" t="s">
        <v>6972</v>
      </c>
      <c r="D586" s="88" t="s">
        <v>2195</v>
      </c>
      <c r="E586" s="436" t="s">
        <v>6469</v>
      </c>
      <c r="F586" s="439">
        <v>1</v>
      </c>
      <c r="G586" s="612">
        <v>7.0000000000000007E-2</v>
      </c>
      <c r="H586" s="662">
        <v>1730</v>
      </c>
      <c r="I586" s="4" t="e">
        <f>(H586-#REF!)/#REF!</f>
        <v>#REF!</v>
      </c>
    </row>
    <row r="587" spans="1:9" x14ac:dyDescent="0.3">
      <c r="A587" s="60" t="s">
        <v>6973</v>
      </c>
      <c r="B587" s="432" t="s">
        <v>6974</v>
      </c>
      <c r="D587" s="88" t="s">
        <v>6975</v>
      </c>
      <c r="E587" s="436" t="s">
        <v>6469</v>
      </c>
      <c r="F587" s="439">
        <v>1</v>
      </c>
      <c r="G587" s="612">
        <v>7.0000000000000007E-2</v>
      </c>
      <c r="H587" s="662">
        <v>1730</v>
      </c>
      <c r="I587" s="4" t="e">
        <f>(H587-#REF!)/#REF!</f>
        <v>#REF!</v>
      </c>
    </row>
    <row r="588" spans="1:9" x14ac:dyDescent="0.3">
      <c r="A588" s="60" t="s">
        <v>2196</v>
      </c>
      <c r="B588" s="432" t="s">
        <v>5874</v>
      </c>
      <c r="D588" s="88" t="s">
        <v>2198</v>
      </c>
      <c r="E588" s="436" t="s">
        <v>6469</v>
      </c>
      <c r="F588" s="439">
        <v>50</v>
      </c>
      <c r="G588" s="612">
        <v>0.30099999999999971</v>
      </c>
      <c r="H588" s="662">
        <v>2210</v>
      </c>
      <c r="I588" s="4" t="e">
        <f>(H588-#REF!)/#REF!</f>
        <v>#REF!</v>
      </c>
    </row>
    <row r="589" spans="1:9" x14ac:dyDescent="0.3">
      <c r="A589" s="60" t="s">
        <v>2199</v>
      </c>
      <c r="B589" s="432" t="s">
        <v>5875</v>
      </c>
      <c r="D589" s="88" t="s">
        <v>2201</v>
      </c>
      <c r="E589" s="436" t="s">
        <v>6469</v>
      </c>
      <c r="F589" s="439">
        <v>50</v>
      </c>
      <c r="G589" s="612">
        <v>0.29999999999999982</v>
      </c>
      <c r="H589" s="662">
        <v>2210</v>
      </c>
      <c r="I589" s="4" t="e">
        <f>(H589-#REF!)/#REF!</f>
        <v>#REF!</v>
      </c>
    </row>
    <row r="590" spans="1:9" x14ac:dyDescent="0.3">
      <c r="A590" s="60" t="s">
        <v>2202</v>
      </c>
      <c r="B590" s="432" t="s">
        <v>5876</v>
      </c>
      <c r="D590" s="88" t="s">
        <v>2204</v>
      </c>
      <c r="E590" s="436" t="s">
        <v>6469</v>
      </c>
      <c r="F590" s="439">
        <v>50</v>
      </c>
      <c r="G590" s="612">
        <v>0.29999999999999982</v>
      </c>
      <c r="H590" s="662">
        <v>2210</v>
      </c>
      <c r="I590" s="4" t="e">
        <f>(H590-#REF!)/#REF!</f>
        <v>#REF!</v>
      </c>
    </row>
    <row r="591" spans="1:9" x14ac:dyDescent="0.3">
      <c r="A591" s="60" t="s">
        <v>6976</v>
      </c>
      <c r="B591" s="432" t="s">
        <v>6977</v>
      </c>
      <c r="D591" s="88" t="s">
        <v>6978</v>
      </c>
      <c r="E591" s="436" t="s">
        <v>6469</v>
      </c>
      <c r="F591" s="439">
        <v>1</v>
      </c>
      <c r="G591" s="612">
        <v>0.08</v>
      </c>
      <c r="H591" s="662">
        <v>1730</v>
      </c>
      <c r="I591" s="4" t="e">
        <f>(H591-#REF!)/#REF!</f>
        <v>#REF!</v>
      </c>
    </row>
    <row r="592" spans="1:9" x14ac:dyDescent="0.3">
      <c r="A592" s="60" t="s">
        <v>6979</v>
      </c>
      <c r="B592" s="432" t="s">
        <v>6980</v>
      </c>
      <c r="D592" s="88" t="s">
        <v>6981</v>
      </c>
      <c r="E592" s="436" t="s">
        <v>6469</v>
      </c>
      <c r="F592" s="439">
        <v>1</v>
      </c>
      <c r="G592" s="612">
        <v>0.08</v>
      </c>
      <c r="H592" s="662">
        <v>1730</v>
      </c>
      <c r="I592" s="4" t="e">
        <f>(H592-#REF!)/#REF!</f>
        <v>#REF!</v>
      </c>
    </row>
    <row r="593" spans="1:9" x14ac:dyDescent="0.3">
      <c r="A593" s="60" t="s">
        <v>2205</v>
      </c>
      <c r="B593" s="432" t="s">
        <v>4891</v>
      </c>
      <c r="D593" s="88" t="s">
        <v>4892</v>
      </c>
      <c r="E593" s="436" t="s">
        <v>6469</v>
      </c>
      <c r="F593" s="439">
        <v>50</v>
      </c>
      <c r="G593" s="612">
        <v>8.1199999999999994E-2</v>
      </c>
      <c r="H593" s="662">
        <v>1480</v>
      </c>
      <c r="I593" s="4" t="e">
        <f>(H593-#REF!)/#REF!</f>
        <v>#REF!</v>
      </c>
    </row>
    <row r="594" spans="1:9" x14ac:dyDescent="0.3">
      <c r="A594" s="60" t="s">
        <v>2206</v>
      </c>
      <c r="B594" s="432" t="s">
        <v>5877</v>
      </c>
      <c r="D594" s="88" t="s">
        <v>1841</v>
      </c>
      <c r="E594" s="436" t="s">
        <v>6469</v>
      </c>
      <c r="F594" s="439">
        <v>500</v>
      </c>
      <c r="G594" s="612">
        <v>3.7200000000000004E-2</v>
      </c>
      <c r="H594" s="662">
        <v>490</v>
      </c>
      <c r="I594" s="4" t="e">
        <f>(H594-#REF!)/#REF!</f>
        <v>#REF!</v>
      </c>
    </row>
    <row r="595" spans="1:9" x14ac:dyDescent="0.3">
      <c r="A595" s="60" t="s">
        <v>6982</v>
      </c>
      <c r="B595" s="432" t="s">
        <v>6983</v>
      </c>
      <c r="D595" s="88" t="s">
        <v>6984</v>
      </c>
      <c r="E595" s="436" t="s">
        <v>6469</v>
      </c>
      <c r="F595" s="439">
        <v>1</v>
      </c>
      <c r="G595" s="612">
        <v>0.08</v>
      </c>
      <c r="H595" s="662">
        <v>1730</v>
      </c>
      <c r="I595" s="4" t="e">
        <f>(H595-#REF!)/#REF!</f>
        <v>#REF!</v>
      </c>
    </row>
    <row r="596" spans="1:9" x14ac:dyDescent="0.3">
      <c r="A596" s="60" t="s">
        <v>2208</v>
      </c>
      <c r="B596" s="432" t="s">
        <v>5878</v>
      </c>
      <c r="D596" s="88" t="s">
        <v>4894</v>
      </c>
      <c r="E596" s="436" t="s">
        <v>6469</v>
      </c>
      <c r="F596" s="439">
        <v>50</v>
      </c>
      <c r="G596" s="612">
        <v>8.2400000000000001E-2</v>
      </c>
      <c r="H596" s="662">
        <v>1550</v>
      </c>
      <c r="I596" s="4" t="e">
        <f>(H596-#REF!)/#REF!</f>
        <v>#REF!</v>
      </c>
    </row>
    <row r="597" spans="1:9" x14ac:dyDescent="0.3">
      <c r="A597" s="60" t="s">
        <v>2209</v>
      </c>
      <c r="B597" s="432" t="s">
        <v>5879</v>
      </c>
      <c r="D597" s="88" t="s">
        <v>4896</v>
      </c>
      <c r="E597" s="436" t="s">
        <v>6469</v>
      </c>
      <c r="F597" s="439">
        <v>50</v>
      </c>
      <c r="G597" s="612">
        <v>7.9680000000000001E-2</v>
      </c>
      <c r="H597" s="662">
        <v>1580</v>
      </c>
      <c r="I597" s="4" t="e">
        <f>(H597-#REF!)/#REF!</f>
        <v>#REF!</v>
      </c>
    </row>
    <row r="598" spans="1:9" x14ac:dyDescent="0.3">
      <c r="A598" s="60" t="s">
        <v>2210</v>
      </c>
      <c r="B598" s="432" t="s">
        <v>5880</v>
      </c>
      <c r="D598" s="88" t="s">
        <v>5881</v>
      </c>
      <c r="E598" s="436" t="s">
        <v>6469</v>
      </c>
      <c r="F598" s="439">
        <v>50</v>
      </c>
      <c r="G598" s="612">
        <v>7.6999999999999999E-2</v>
      </c>
      <c r="H598" s="662">
        <v>1570</v>
      </c>
      <c r="I598" s="4" t="e">
        <f>(H598-#REF!)/#REF!</f>
        <v>#REF!</v>
      </c>
    </row>
    <row r="599" spans="1:9" x14ac:dyDescent="0.3">
      <c r="A599" s="60" t="s">
        <v>2212</v>
      </c>
      <c r="B599" s="432" t="s">
        <v>5882</v>
      </c>
      <c r="D599" s="88" t="s">
        <v>5883</v>
      </c>
      <c r="E599" s="436" t="s">
        <v>6469</v>
      </c>
      <c r="F599" s="439">
        <v>50</v>
      </c>
      <c r="G599" s="612">
        <v>5.7800000000000004E-2</v>
      </c>
      <c r="H599" s="662">
        <v>2450</v>
      </c>
      <c r="I599" s="4" t="e">
        <f>(H599-#REF!)/#REF!</f>
        <v>#REF!</v>
      </c>
    </row>
    <row r="600" spans="1:9" x14ac:dyDescent="0.3">
      <c r="A600" s="60" t="s">
        <v>2215</v>
      </c>
      <c r="B600" s="432" t="s">
        <v>5884</v>
      </c>
      <c r="D600" s="88" t="s">
        <v>4897</v>
      </c>
      <c r="E600" s="436" t="s">
        <v>6469</v>
      </c>
      <c r="F600" s="439">
        <v>50</v>
      </c>
      <c r="G600" s="612">
        <v>6.2E-2</v>
      </c>
      <c r="H600" s="662">
        <v>2450</v>
      </c>
      <c r="I600" s="4" t="e">
        <f>(H600-#REF!)/#REF!</f>
        <v>#REF!</v>
      </c>
    </row>
    <row r="601" spans="1:9" x14ac:dyDescent="0.3">
      <c r="A601" s="60" t="s">
        <v>2217</v>
      </c>
      <c r="B601" s="432" t="s">
        <v>5885</v>
      </c>
      <c r="D601" s="88" t="s">
        <v>4898</v>
      </c>
      <c r="E601" s="436" t="s">
        <v>6469</v>
      </c>
      <c r="F601" s="439">
        <v>50</v>
      </c>
      <c r="G601" s="612">
        <v>7.9000000000000001E-2</v>
      </c>
      <c r="H601" s="662">
        <v>2520</v>
      </c>
      <c r="I601" s="4" t="e">
        <f>(H601-#REF!)/#REF!</f>
        <v>#REF!</v>
      </c>
    </row>
    <row r="602" spans="1:9" x14ac:dyDescent="0.3">
      <c r="A602" s="60" t="s">
        <v>2219</v>
      </c>
      <c r="B602" s="432" t="s">
        <v>5886</v>
      </c>
      <c r="D602" s="88" t="s">
        <v>4899</v>
      </c>
      <c r="E602" s="436" t="s">
        <v>6469</v>
      </c>
      <c r="F602" s="439">
        <v>50</v>
      </c>
      <c r="G602" s="612">
        <v>7.8600000000000003E-2</v>
      </c>
      <c r="H602" s="662">
        <v>2510</v>
      </c>
      <c r="I602" s="4" t="e">
        <f>(H602-#REF!)/#REF!</f>
        <v>#REF!</v>
      </c>
    </row>
    <row r="603" spans="1:9" x14ac:dyDescent="0.3">
      <c r="A603" s="60" t="s">
        <v>2221</v>
      </c>
      <c r="B603" s="432" t="s">
        <v>5887</v>
      </c>
      <c r="D603" s="88" t="s">
        <v>4900</v>
      </c>
      <c r="E603" s="436" t="s">
        <v>6469</v>
      </c>
      <c r="F603" s="439">
        <v>50</v>
      </c>
      <c r="G603" s="612">
        <v>7.6999999999999999E-2</v>
      </c>
      <c r="H603" s="662">
        <v>2510</v>
      </c>
      <c r="I603" s="4" t="e">
        <f>(H603-#REF!)/#REF!</f>
        <v>#REF!</v>
      </c>
    </row>
    <row r="604" spans="1:9" x14ac:dyDescent="0.3">
      <c r="A604" s="60" t="s">
        <v>2223</v>
      </c>
      <c r="B604" s="432" t="s">
        <v>5888</v>
      </c>
      <c r="D604" s="88" t="s">
        <v>4901</v>
      </c>
      <c r="E604" s="436" t="s">
        <v>6469</v>
      </c>
      <c r="F604" s="439">
        <v>50</v>
      </c>
      <c r="G604" s="612">
        <v>8.9600000000000013E-2</v>
      </c>
      <c r="H604" s="662">
        <v>2450</v>
      </c>
      <c r="I604" s="4" t="e">
        <f>(H604-#REF!)/#REF!</f>
        <v>#REF!</v>
      </c>
    </row>
    <row r="605" spans="1:9" x14ac:dyDescent="0.3">
      <c r="A605" s="60" t="s">
        <v>2225</v>
      </c>
      <c r="B605" s="432" t="s">
        <v>5889</v>
      </c>
      <c r="D605" s="88" t="s">
        <v>5890</v>
      </c>
      <c r="E605" s="436" t="s">
        <v>6469</v>
      </c>
      <c r="F605" s="439">
        <v>50</v>
      </c>
      <c r="G605" s="612">
        <v>8.2200000000000009E-2</v>
      </c>
      <c r="H605" s="662">
        <v>2450</v>
      </c>
      <c r="I605" s="4" t="e">
        <f>(H605-#REF!)/#REF!</f>
        <v>#REF!</v>
      </c>
    </row>
    <row r="606" spans="1:9" x14ac:dyDescent="0.3">
      <c r="A606" s="60" t="s">
        <v>2228</v>
      </c>
      <c r="B606" s="432" t="s">
        <v>5891</v>
      </c>
      <c r="D606" s="88" t="s">
        <v>5892</v>
      </c>
      <c r="E606" s="436" t="s">
        <v>6469</v>
      </c>
      <c r="F606" s="439">
        <v>50</v>
      </c>
      <c r="G606" s="612">
        <v>8.0799999999999997E-2</v>
      </c>
      <c r="H606" s="662">
        <v>2450</v>
      </c>
      <c r="I606" s="4" t="e">
        <f>(H606-#REF!)/#REF!</f>
        <v>#REF!</v>
      </c>
    </row>
    <row r="607" spans="1:9" x14ac:dyDescent="0.3">
      <c r="A607" s="60" t="s">
        <v>2230</v>
      </c>
      <c r="B607" s="432" t="s">
        <v>5893</v>
      </c>
      <c r="D607" s="88" t="s">
        <v>5894</v>
      </c>
      <c r="E607" s="436" t="s">
        <v>6469</v>
      </c>
      <c r="F607" s="439">
        <v>50</v>
      </c>
      <c r="G607" s="612">
        <v>8.0399999999999985E-2</v>
      </c>
      <c r="H607" s="662">
        <v>2450</v>
      </c>
      <c r="I607" s="4" t="e">
        <f>(H607-#REF!)/#REF!</f>
        <v>#REF!</v>
      </c>
    </row>
    <row r="608" spans="1:9" x14ac:dyDescent="0.3">
      <c r="A608" s="60" t="s">
        <v>2232</v>
      </c>
      <c r="B608" s="432" t="s">
        <v>5895</v>
      </c>
      <c r="D608" s="88" t="s">
        <v>2236</v>
      </c>
      <c r="E608" s="436" t="s">
        <v>6469</v>
      </c>
      <c r="F608" s="439">
        <v>50</v>
      </c>
      <c r="G608" s="612">
        <v>8.8800000000000004E-2</v>
      </c>
      <c r="H608" s="662">
        <v>2180</v>
      </c>
      <c r="I608" s="4" t="e">
        <f>(H608-#REF!)/#REF!</f>
        <v>#REF!</v>
      </c>
    </row>
    <row r="609" spans="1:9" x14ac:dyDescent="0.3">
      <c r="A609" s="60" t="s">
        <v>2234</v>
      </c>
      <c r="B609" s="432" t="s">
        <v>5896</v>
      </c>
      <c r="D609" s="88" t="s">
        <v>2236</v>
      </c>
      <c r="E609" s="436" t="s">
        <v>6481</v>
      </c>
      <c r="F609" s="439">
        <v>50</v>
      </c>
      <c r="G609" s="612">
        <v>8.8800000000000004E-2</v>
      </c>
      <c r="H609" s="662">
        <v>2270</v>
      </c>
      <c r="I609" s="4" t="e">
        <f>(H609-#REF!)/#REF!</f>
        <v>#REF!</v>
      </c>
    </row>
    <row r="610" spans="1:9" x14ac:dyDescent="0.3">
      <c r="A610" s="60" t="s">
        <v>6712</v>
      </c>
      <c r="B610" s="432" t="s">
        <v>6713</v>
      </c>
      <c r="D610" s="88" t="s">
        <v>6714</v>
      </c>
      <c r="E610" s="436" t="s">
        <v>6469</v>
      </c>
      <c r="F610" s="439">
        <v>50</v>
      </c>
      <c r="G610" s="612">
        <v>8.746000000000001E-2</v>
      </c>
      <c r="H610" s="662">
        <v>2510</v>
      </c>
      <c r="I610" s="4" t="e">
        <f>(H610-#REF!)/#REF!</f>
        <v>#REF!</v>
      </c>
    </row>
    <row r="611" spans="1:9" x14ac:dyDescent="0.3">
      <c r="A611" s="60" t="s">
        <v>2237</v>
      </c>
      <c r="B611" s="432" t="s">
        <v>5897</v>
      </c>
      <c r="D611" s="88" t="s">
        <v>4904</v>
      </c>
      <c r="E611" s="436" t="s">
        <v>6469</v>
      </c>
      <c r="F611" s="439">
        <v>50</v>
      </c>
      <c r="G611" s="612">
        <v>8.1799999999999998E-2</v>
      </c>
      <c r="H611" s="662">
        <v>2380</v>
      </c>
      <c r="I611" s="4" t="e">
        <f>(H611-#REF!)/#REF!</f>
        <v>#REF!</v>
      </c>
    </row>
    <row r="612" spans="1:9" x14ac:dyDescent="0.3">
      <c r="A612" s="60" t="s">
        <v>2239</v>
      </c>
      <c r="B612" s="432" t="s">
        <v>5898</v>
      </c>
      <c r="D612" s="88" t="s">
        <v>4902</v>
      </c>
      <c r="E612" s="436" t="s">
        <v>6469</v>
      </c>
      <c r="F612" s="439">
        <v>50</v>
      </c>
      <c r="G612" s="612">
        <v>8.3199999999999996E-2</v>
      </c>
      <c r="H612" s="662">
        <v>2380</v>
      </c>
      <c r="I612" s="4" t="e">
        <f>(H612-#REF!)/#REF!</f>
        <v>#REF!</v>
      </c>
    </row>
    <row r="613" spans="1:9" x14ac:dyDescent="0.3">
      <c r="A613" s="60" t="s">
        <v>2241</v>
      </c>
      <c r="B613" s="432" t="s">
        <v>5899</v>
      </c>
      <c r="D613" s="88" t="s">
        <v>4903</v>
      </c>
      <c r="E613" s="436" t="s">
        <v>6469</v>
      </c>
      <c r="F613" s="439">
        <v>50</v>
      </c>
      <c r="G613" s="612">
        <v>8.7599999999999997E-2</v>
      </c>
      <c r="H613" s="662">
        <v>2430</v>
      </c>
      <c r="I613" s="4" t="e">
        <f>(H613-#REF!)/#REF!</f>
        <v>#REF!</v>
      </c>
    </row>
    <row r="614" spans="1:9" x14ac:dyDescent="0.3">
      <c r="A614" s="60" t="s">
        <v>2243</v>
      </c>
      <c r="B614" s="432" t="s">
        <v>5900</v>
      </c>
      <c r="D614" s="88" t="s">
        <v>4905</v>
      </c>
      <c r="E614" s="436" t="s">
        <v>6469</v>
      </c>
      <c r="F614" s="439">
        <v>50</v>
      </c>
      <c r="G614" s="612">
        <v>9.35E-2</v>
      </c>
      <c r="H614" s="662">
        <v>3470</v>
      </c>
      <c r="I614" s="4" t="e">
        <f>(H614-#REF!)/#REF!</f>
        <v>#REF!</v>
      </c>
    </row>
    <row r="615" spans="1:9" x14ac:dyDescent="0.3">
      <c r="A615" s="60" t="s">
        <v>2245</v>
      </c>
      <c r="B615" s="432" t="s">
        <v>5901</v>
      </c>
      <c r="D615" s="88" t="s">
        <v>5902</v>
      </c>
      <c r="E615" s="436" t="s">
        <v>6469</v>
      </c>
      <c r="F615" s="439">
        <v>125</v>
      </c>
      <c r="G615" s="612">
        <v>9.5799999999999996E-2</v>
      </c>
      <c r="H615" s="662">
        <v>3250</v>
      </c>
      <c r="I615" s="4" t="e">
        <f>(H615-#REF!)/#REF!</f>
        <v>#REF!</v>
      </c>
    </row>
    <row r="616" spans="1:9" x14ac:dyDescent="0.3">
      <c r="A616" s="60" t="s">
        <v>2247</v>
      </c>
      <c r="B616" s="432" t="s">
        <v>5903</v>
      </c>
      <c r="D616" s="88" t="s">
        <v>4907</v>
      </c>
      <c r="E616" s="436" t="s">
        <v>6469</v>
      </c>
      <c r="F616" s="439">
        <v>25</v>
      </c>
      <c r="G616" s="612">
        <v>0.1072</v>
      </c>
      <c r="H616" s="662">
        <v>2110</v>
      </c>
      <c r="I616" s="4" t="e">
        <f>(H616-#REF!)/#REF!</f>
        <v>#REF!</v>
      </c>
    </row>
    <row r="617" spans="1:9" x14ac:dyDescent="0.3">
      <c r="A617" s="60" t="s">
        <v>2249</v>
      </c>
      <c r="B617" s="432" t="s">
        <v>5904</v>
      </c>
      <c r="D617" s="88" t="s">
        <v>4908</v>
      </c>
      <c r="E617" s="436" t="s">
        <v>6472</v>
      </c>
      <c r="F617" s="439">
        <v>50</v>
      </c>
      <c r="G617" s="612">
        <v>8.5000000000000006E-2</v>
      </c>
      <c r="H617" s="662">
        <v>1490</v>
      </c>
      <c r="I617" s="4" t="e">
        <f>(H617-#REF!)/#REF!</f>
        <v>#REF!</v>
      </c>
    </row>
    <row r="618" spans="1:9" x14ac:dyDescent="0.3">
      <c r="A618" s="60" t="s">
        <v>6715</v>
      </c>
      <c r="B618" s="432" t="s">
        <v>6716</v>
      </c>
      <c r="D618" s="88" t="s">
        <v>6717</v>
      </c>
      <c r="E618" s="436">
        <v>39269097</v>
      </c>
      <c r="F618" s="439">
        <v>1</v>
      </c>
      <c r="G618" s="612">
        <v>0.111</v>
      </c>
      <c r="H618" s="662">
        <v>7220</v>
      </c>
      <c r="I618" s="4" t="e">
        <f>(H618-#REF!)/#REF!</f>
        <v>#REF!</v>
      </c>
    </row>
    <row r="619" spans="1:9" x14ac:dyDescent="0.3">
      <c r="A619" s="60" t="s">
        <v>6718</v>
      </c>
      <c r="B619" s="432" t="s">
        <v>6719</v>
      </c>
      <c r="D619" s="88" t="s">
        <v>6720</v>
      </c>
      <c r="E619" s="436" t="s">
        <v>6470</v>
      </c>
      <c r="F619" s="439">
        <v>1</v>
      </c>
      <c r="G619" s="612">
        <v>5.2069999999999999</v>
      </c>
      <c r="H619" s="662">
        <v>157260</v>
      </c>
      <c r="I619" s="4" t="e">
        <f>(H619-#REF!)/#REF!</f>
        <v>#REF!</v>
      </c>
    </row>
    <row r="620" spans="1:9" x14ac:dyDescent="0.3">
      <c r="A620" s="60" t="s">
        <v>7141</v>
      </c>
      <c r="B620" s="432" t="s">
        <v>7142</v>
      </c>
      <c r="D620" s="88" t="s">
        <v>6720</v>
      </c>
      <c r="E620" s="436" t="s">
        <v>6470</v>
      </c>
      <c r="F620" s="439">
        <v>1</v>
      </c>
      <c r="G620" s="612">
        <v>4.84</v>
      </c>
      <c r="H620" s="662">
        <v>157260</v>
      </c>
      <c r="I620" s="4" t="e">
        <f>(H620-#REF!)/#REF!</f>
        <v>#REF!</v>
      </c>
    </row>
    <row r="621" spans="1:9" x14ac:dyDescent="0.3">
      <c r="A621" s="60" t="s">
        <v>5905</v>
      </c>
      <c r="B621" s="432" t="s">
        <v>5906</v>
      </c>
      <c r="D621" s="88" t="s">
        <v>5907</v>
      </c>
      <c r="E621" s="436" t="s">
        <v>6470</v>
      </c>
      <c r="F621" s="439">
        <v>1</v>
      </c>
      <c r="G621" s="612">
        <v>5.2069999999999999</v>
      </c>
      <c r="H621" s="662">
        <v>157260</v>
      </c>
      <c r="I621" s="4" t="e">
        <f>(H621-#REF!)/#REF!</f>
        <v>#REF!</v>
      </c>
    </row>
    <row r="622" spans="1:9" x14ac:dyDescent="0.3">
      <c r="A622" s="60" t="s">
        <v>7143</v>
      </c>
      <c r="B622" s="432" t="s">
        <v>7144</v>
      </c>
      <c r="D622" s="88" t="s">
        <v>5907</v>
      </c>
      <c r="E622" s="436" t="s">
        <v>6470</v>
      </c>
      <c r="F622" s="439">
        <v>1</v>
      </c>
      <c r="G622" s="612">
        <v>4.9800000000000004</v>
      </c>
      <c r="H622" s="662">
        <v>157260</v>
      </c>
      <c r="I622" s="4" t="e">
        <f>(H622-#REF!)/#REF!</f>
        <v>#REF!</v>
      </c>
    </row>
    <row r="623" spans="1:9" x14ac:dyDescent="0.3">
      <c r="A623" s="60" t="s">
        <v>7145</v>
      </c>
      <c r="B623" s="432" t="s">
        <v>7146</v>
      </c>
      <c r="D623" s="88" t="s">
        <v>7147</v>
      </c>
      <c r="E623" s="436" t="s">
        <v>6470</v>
      </c>
      <c r="F623" s="439">
        <v>1</v>
      </c>
      <c r="G623" s="612">
        <v>11.86</v>
      </c>
      <c r="H623" s="662">
        <v>335650</v>
      </c>
      <c r="I623" s="4" t="e">
        <f>(H623-#REF!)/#REF!</f>
        <v>#REF!</v>
      </c>
    </row>
    <row r="624" spans="1:9" x14ac:dyDescent="0.3">
      <c r="A624" s="60" t="s">
        <v>6721</v>
      </c>
      <c r="B624" s="432" t="s">
        <v>6722</v>
      </c>
      <c r="D624" s="88" t="s">
        <v>6723</v>
      </c>
      <c r="E624" s="436" t="s">
        <v>6470</v>
      </c>
      <c r="F624" s="439">
        <v>1</v>
      </c>
      <c r="G624" s="612">
        <v>23.696000000000002</v>
      </c>
      <c r="H624" s="662">
        <v>350090</v>
      </c>
      <c r="I624" s="4" t="e">
        <f>(H624-#REF!)/#REF!</f>
        <v>#REF!</v>
      </c>
    </row>
    <row r="625" spans="1:9" x14ac:dyDescent="0.3">
      <c r="A625" s="60" t="s">
        <v>6724</v>
      </c>
      <c r="B625" s="432" t="s">
        <v>6725</v>
      </c>
      <c r="D625" s="88" t="s">
        <v>6726</v>
      </c>
      <c r="E625" s="436" t="s">
        <v>6470</v>
      </c>
      <c r="F625" s="439">
        <v>1</v>
      </c>
      <c r="G625" s="612">
        <v>23.696000000000002</v>
      </c>
      <c r="H625" s="662">
        <v>350090</v>
      </c>
      <c r="I625" s="4" t="e">
        <f>(H625-#REF!)/#REF!</f>
        <v>#REF!</v>
      </c>
    </row>
    <row r="626" spans="1:9" x14ac:dyDescent="0.3">
      <c r="A626" s="60" t="s">
        <v>7148</v>
      </c>
      <c r="B626" s="432" t="s">
        <v>7149</v>
      </c>
      <c r="D626" s="88" t="s">
        <v>7150</v>
      </c>
      <c r="E626" s="436" t="s">
        <v>6470</v>
      </c>
      <c r="F626" s="439">
        <v>1</v>
      </c>
      <c r="G626" s="612">
        <v>13.21</v>
      </c>
      <c r="H626" s="662">
        <v>361210</v>
      </c>
      <c r="I626" s="4" t="e">
        <f>(H626-#REF!)/#REF!</f>
        <v>#REF!</v>
      </c>
    </row>
    <row r="627" spans="1:9" x14ac:dyDescent="0.3">
      <c r="A627" s="60" t="s">
        <v>5908</v>
      </c>
      <c r="B627" s="432" t="s">
        <v>5909</v>
      </c>
      <c r="D627" s="88" t="s">
        <v>5910</v>
      </c>
      <c r="E627" s="436" t="s">
        <v>6470</v>
      </c>
      <c r="F627" s="439">
        <v>1</v>
      </c>
      <c r="G627" s="612">
        <v>28.044</v>
      </c>
      <c r="H627" s="662">
        <v>363430</v>
      </c>
      <c r="I627" s="4" t="e">
        <f>(H627-#REF!)/#REF!</f>
        <v>#REF!</v>
      </c>
    </row>
    <row r="628" spans="1:9" x14ac:dyDescent="0.3">
      <c r="A628" s="60" t="s">
        <v>6615</v>
      </c>
      <c r="B628" s="432" t="s">
        <v>6727</v>
      </c>
      <c r="D628" s="88" t="s">
        <v>5913</v>
      </c>
      <c r="E628" s="436" t="s">
        <v>6470</v>
      </c>
      <c r="F628" s="439">
        <v>1</v>
      </c>
      <c r="G628" s="612">
        <v>0.90300000000000002</v>
      </c>
      <c r="H628" s="662">
        <v>20010</v>
      </c>
      <c r="I628" s="4" t="e">
        <f>(H628-#REF!)/#REF!</f>
        <v>#REF!</v>
      </c>
    </row>
    <row r="629" spans="1:9" x14ac:dyDescent="0.3">
      <c r="A629" s="60" t="s">
        <v>5911</v>
      </c>
      <c r="B629" s="432" t="s">
        <v>5912</v>
      </c>
      <c r="D629" s="88" t="s">
        <v>5913</v>
      </c>
      <c r="E629" s="436" t="s">
        <v>6470</v>
      </c>
      <c r="F629" s="439">
        <v>1</v>
      </c>
      <c r="G629" s="612">
        <v>0.90300000000000002</v>
      </c>
      <c r="H629" s="662">
        <v>20010</v>
      </c>
      <c r="I629" s="4" t="e">
        <f>(H629-#REF!)/#REF!</f>
        <v>#REF!</v>
      </c>
    </row>
    <row r="630" spans="1:9" x14ac:dyDescent="0.3">
      <c r="A630" s="60" t="s">
        <v>5914</v>
      </c>
      <c r="B630" s="432" t="s">
        <v>5915</v>
      </c>
      <c r="D630" s="88" t="s">
        <v>5916</v>
      </c>
      <c r="E630" s="436" t="s">
        <v>6471</v>
      </c>
      <c r="F630" s="439">
        <v>1</v>
      </c>
      <c r="G630" s="612">
        <v>8.4000000000000005E-2</v>
      </c>
      <c r="H630" s="662">
        <v>7670</v>
      </c>
      <c r="I630" s="4" t="e">
        <f>(H630-#REF!)/#REF!</f>
        <v>#REF!</v>
      </c>
    </row>
    <row r="631" spans="1:9" x14ac:dyDescent="0.3">
      <c r="A631" s="60" t="s">
        <v>5917</v>
      </c>
      <c r="B631" s="432" t="s">
        <v>5918</v>
      </c>
      <c r="D631" s="88" t="s">
        <v>5919</v>
      </c>
      <c r="E631" s="436" t="s">
        <v>6472</v>
      </c>
      <c r="F631" s="439">
        <v>1</v>
      </c>
      <c r="G631" s="612">
        <v>0.1</v>
      </c>
      <c r="H631" s="662">
        <v>4220</v>
      </c>
      <c r="I631" s="4" t="e">
        <f>(H631-#REF!)/#REF!</f>
        <v>#REF!</v>
      </c>
    </row>
    <row r="632" spans="1:9" x14ac:dyDescent="0.3">
      <c r="A632" s="60" t="s">
        <v>5920</v>
      </c>
      <c r="B632" s="432" t="s">
        <v>5921</v>
      </c>
      <c r="D632" s="88" t="s">
        <v>5922</v>
      </c>
      <c r="E632" s="436" t="s">
        <v>6470</v>
      </c>
      <c r="F632" s="439">
        <v>1</v>
      </c>
      <c r="G632" s="612">
        <v>6.8570000000000002</v>
      </c>
      <c r="H632" s="662">
        <v>255620</v>
      </c>
      <c r="I632" s="4" t="e">
        <f>(H632-#REF!)/#REF!</f>
        <v>#REF!</v>
      </c>
    </row>
    <row r="633" spans="1:9" x14ac:dyDescent="0.3">
      <c r="A633" s="60" t="s">
        <v>7151</v>
      </c>
      <c r="B633" s="432" t="s">
        <v>7152</v>
      </c>
      <c r="D633" s="88" t="s">
        <v>7153</v>
      </c>
      <c r="E633" s="436" t="s">
        <v>6470</v>
      </c>
      <c r="F633" s="439">
        <v>1</v>
      </c>
      <c r="G633" s="612">
        <v>6.34</v>
      </c>
      <c r="H633" s="662">
        <v>255620</v>
      </c>
      <c r="I633" s="4" t="e">
        <f>(H633-#REF!)/#REF!</f>
        <v>#REF!</v>
      </c>
    </row>
    <row r="634" spans="1:9" x14ac:dyDescent="0.3">
      <c r="A634" s="60" t="s">
        <v>5923</v>
      </c>
      <c r="B634" s="432" t="s">
        <v>5924</v>
      </c>
      <c r="D634" s="88" t="s">
        <v>5925</v>
      </c>
      <c r="E634" s="436" t="s">
        <v>6470</v>
      </c>
      <c r="F634" s="439">
        <v>1</v>
      </c>
      <c r="G634" s="612">
        <v>7.4569999999999999</v>
      </c>
      <c r="H634" s="662">
        <v>262070</v>
      </c>
      <c r="I634" s="4" t="e">
        <f>(H634-#REF!)/#REF!</f>
        <v>#REF!</v>
      </c>
    </row>
    <row r="635" spans="1:9" x14ac:dyDescent="0.3">
      <c r="A635" s="60" t="s">
        <v>7154</v>
      </c>
      <c r="B635" s="432" t="s">
        <v>7155</v>
      </c>
      <c r="D635" s="88" t="s">
        <v>5925</v>
      </c>
      <c r="E635" s="436" t="s">
        <v>6470</v>
      </c>
      <c r="F635" s="439">
        <v>1</v>
      </c>
      <c r="G635" s="612">
        <v>6.95</v>
      </c>
      <c r="H635" s="662">
        <v>262070</v>
      </c>
      <c r="I635" s="4" t="e">
        <f>(H635-#REF!)/#REF!</f>
        <v>#REF!</v>
      </c>
    </row>
    <row r="636" spans="1:9" x14ac:dyDescent="0.3">
      <c r="A636" s="60" t="s">
        <v>5926</v>
      </c>
      <c r="B636" s="432" t="s">
        <v>5927</v>
      </c>
      <c r="D636" s="88" t="s">
        <v>5928</v>
      </c>
      <c r="E636" s="436" t="s">
        <v>6470</v>
      </c>
      <c r="F636" s="439">
        <v>1</v>
      </c>
      <c r="G636" s="612">
        <v>7.4580000000000002</v>
      </c>
      <c r="H636" s="662">
        <v>262070</v>
      </c>
      <c r="I636" s="4" t="e">
        <f>(H636-#REF!)/#REF!</f>
        <v>#REF!</v>
      </c>
    </row>
    <row r="637" spans="1:9" x14ac:dyDescent="0.3">
      <c r="A637" s="60" t="s">
        <v>6606</v>
      </c>
      <c r="B637" s="432" t="s">
        <v>6985</v>
      </c>
      <c r="D637" s="88" t="s">
        <v>6607</v>
      </c>
      <c r="E637" s="436" t="s">
        <v>6470</v>
      </c>
      <c r="F637" s="439">
        <v>1</v>
      </c>
      <c r="G637" s="612">
        <v>8.06</v>
      </c>
      <c r="H637" s="662">
        <v>266520</v>
      </c>
      <c r="I637" s="4" t="e">
        <f>(H637-#REF!)/#REF!</f>
        <v>#REF!</v>
      </c>
    </row>
    <row r="638" spans="1:9" x14ac:dyDescent="0.3">
      <c r="A638" s="60" t="s">
        <v>7156</v>
      </c>
      <c r="B638" s="432" t="s">
        <v>7157</v>
      </c>
      <c r="D638" s="88" t="s">
        <v>7158</v>
      </c>
      <c r="E638" s="436" t="s">
        <v>6470</v>
      </c>
      <c r="F638" s="439">
        <v>1</v>
      </c>
      <c r="G638" s="612">
        <v>8.06</v>
      </c>
      <c r="H638" s="662">
        <v>269850</v>
      </c>
      <c r="I638" s="4" t="e">
        <f>(H638-#REF!)/#REF!</f>
        <v>#REF!</v>
      </c>
    </row>
    <row r="639" spans="1:9" x14ac:dyDescent="0.3">
      <c r="A639" s="60" t="s">
        <v>6608</v>
      </c>
      <c r="B639" s="432" t="s">
        <v>6986</v>
      </c>
      <c r="D639" s="88" t="s">
        <v>6610</v>
      </c>
      <c r="E639" s="436" t="s">
        <v>6470</v>
      </c>
      <c r="F639" s="439">
        <v>1</v>
      </c>
      <c r="G639" s="612">
        <v>0.41</v>
      </c>
      <c r="H639" s="662">
        <v>43680</v>
      </c>
      <c r="I639" s="4" t="e">
        <f>(H639-#REF!)/#REF!</f>
        <v>#REF!</v>
      </c>
    </row>
    <row r="640" spans="1:9" x14ac:dyDescent="0.3">
      <c r="A640" s="60" t="s">
        <v>5929</v>
      </c>
      <c r="B640" s="432" t="s">
        <v>5930</v>
      </c>
      <c r="D640" s="88" t="s">
        <v>5931</v>
      </c>
      <c r="E640" s="436" t="s">
        <v>6470</v>
      </c>
      <c r="F640" s="439">
        <v>1</v>
      </c>
      <c r="G640" s="612">
        <v>1.611</v>
      </c>
      <c r="H640" s="662">
        <v>39460</v>
      </c>
      <c r="I640" s="4" t="e">
        <f>(H640-#REF!)/#REF!</f>
        <v>#REF!</v>
      </c>
    </row>
    <row r="641" spans="1:9" x14ac:dyDescent="0.3">
      <c r="A641" s="60" t="s">
        <v>5932</v>
      </c>
      <c r="B641" s="432" t="s">
        <v>5933</v>
      </c>
      <c r="D641" s="88" t="s">
        <v>5934</v>
      </c>
      <c r="E641" s="436" t="s">
        <v>6470</v>
      </c>
      <c r="F641" s="439">
        <v>1</v>
      </c>
      <c r="G641" s="612">
        <v>4.6829999999999998</v>
      </c>
      <c r="H641" s="662">
        <v>122250</v>
      </c>
      <c r="I641" s="4" t="e">
        <f>(H641-#REF!)/#REF!</f>
        <v>#REF!</v>
      </c>
    </row>
    <row r="642" spans="1:9" x14ac:dyDescent="0.3">
      <c r="A642" s="60" t="s">
        <v>7159</v>
      </c>
      <c r="B642" s="432" t="s">
        <v>7160</v>
      </c>
      <c r="D642" s="88" t="s">
        <v>7161</v>
      </c>
      <c r="E642" s="436" t="s">
        <v>6470</v>
      </c>
      <c r="F642" s="439">
        <v>1</v>
      </c>
      <c r="G642" s="612">
        <v>4.63</v>
      </c>
      <c r="H642" s="662">
        <v>122250</v>
      </c>
      <c r="I642" s="4" t="e">
        <f>(H642-#REF!)/#REF!</f>
        <v>#REF!</v>
      </c>
    </row>
    <row r="643" spans="1:9" x14ac:dyDescent="0.3">
      <c r="A643" s="60" t="s">
        <v>5935</v>
      </c>
      <c r="B643" s="432" t="s">
        <v>5936</v>
      </c>
      <c r="D643" s="88" t="s">
        <v>5937</v>
      </c>
      <c r="E643" s="436" t="s">
        <v>6470</v>
      </c>
      <c r="F643" s="439">
        <v>1</v>
      </c>
      <c r="G643" s="612">
        <v>5.4409999999999998</v>
      </c>
      <c r="H643" s="662">
        <v>133370</v>
      </c>
      <c r="I643" s="4" t="e">
        <f>(H643-#REF!)/#REF!</f>
        <v>#REF!</v>
      </c>
    </row>
    <row r="644" spans="1:9" x14ac:dyDescent="0.3">
      <c r="A644" s="60" t="s">
        <v>7162</v>
      </c>
      <c r="B644" s="432" t="s">
        <v>7163</v>
      </c>
      <c r="D644" s="88" t="s">
        <v>5937</v>
      </c>
      <c r="E644" s="436" t="s">
        <v>6470</v>
      </c>
      <c r="F644" s="439">
        <v>1</v>
      </c>
      <c r="G644" s="612">
        <v>5</v>
      </c>
      <c r="H644" s="662">
        <v>133370</v>
      </c>
      <c r="I644" s="4" t="e">
        <f>(H644-#REF!)/#REF!</f>
        <v>#REF!</v>
      </c>
    </row>
    <row r="645" spans="1:9" x14ac:dyDescent="0.3">
      <c r="A645" s="60" t="s">
        <v>7164</v>
      </c>
      <c r="B645" s="432" t="s">
        <v>7165</v>
      </c>
      <c r="D645" s="88" t="s">
        <v>7166</v>
      </c>
      <c r="E645" s="436" t="s">
        <v>6470</v>
      </c>
      <c r="F645" s="439">
        <v>1</v>
      </c>
      <c r="G645" s="612">
        <v>4.63</v>
      </c>
      <c r="H645" s="662">
        <v>133370</v>
      </c>
      <c r="I645" s="4" t="e">
        <f>(H645-#REF!)/#REF!</f>
        <v>#REF!</v>
      </c>
    </row>
    <row r="646" spans="1:9" x14ac:dyDescent="0.3">
      <c r="A646" s="60" t="s">
        <v>5938</v>
      </c>
      <c r="B646" s="432" t="s">
        <v>5939</v>
      </c>
      <c r="D646" s="88" t="s">
        <v>5940</v>
      </c>
      <c r="E646" s="436" t="s">
        <v>6470</v>
      </c>
      <c r="F646" s="439">
        <v>1</v>
      </c>
      <c r="G646" s="612">
        <v>6.0330000000000004</v>
      </c>
      <c r="H646" s="662">
        <v>138370</v>
      </c>
      <c r="I646" s="4" t="e">
        <f>(H646-#REF!)/#REF!</f>
        <v>#REF!</v>
      </c>
    </row>
    <row r="647" spans="1:9" x14ac:dyDescent="0.3">
      <c r="A647" s="60" t="s">
        <v>5941</v>
      </c>
      <c r="B647" s="432" t="s">
        <v>5942</v>
      </c>
      <c r="D647" s="88" t="s">
        <v>5943</v>
      </c>
      <c r="E647" s="436" t="s">
        <v>6470</v>
      </c>
      <c r="F647" s="439">
        <v>1</v>
      </c>
      <c r="G647" s="612">
        <v>6.0330000000000004</v>
      </c>
      <c r="H647" s="662">
        <v>138370</v>
      </c>
      <c r="I647" s="4" t="e">
        <f>(H647-#REF!)/#REF!</f>
        <v>#REF!</v>
      </c>
    </row>
    <row r="648" spans="1:9" x14ac:dyDescent="0.3">
      <c r="A648" s="60" t="s">
        <v>7167</v>
      </c>
      <c r="B648" s="432" t="s">
        <v>7168</v>
      </c>
      <c r="D648" s="88" t="s">
        <v>7169</v>
      </c>
      <c r="E648" s="436" t="s">
        <v>6470</v>
      </c>
      <c r="F648" s="439">
        <v>1</v>
      </c>
      <c r="G648" s="612">
        <v>15.8</v>
      </c>
      <c r="H648" s="662">
        <v>510140</v>
      </c>
      <c r="I648" s="4" t="e">
        <f>(H648-#REF!)/#REF!</f>
        <v>#REF!</v>
      </c>
    </row>
    <row r="649" spans="1:9" x14ac:dyDescent="0.3">
      <c r="A649" s="60" t="s">
        <v>7170</v>
      </c>
      <c r="B649" s="432" t="s">
        <v>7171</v>
      </c>
      <c r="D649" s="88" t="s">
        <v>7172</v>
      </c>
      <c r="E649" s="436" t="s">
        <v>6470</v>
      </c>
      <c r="F649" s="439">
        <v>1</v>
      </c>
      <c r="G649" s="612">
        <v>18.27</v>
      </c>
      <c r="H649" s="662">
        <v>572380</v>
      </c>
      <c r="I649" s="4" t="e">
        <f>(H649-#REF!)/#REF!</f>
        <v>#REF!</v>
      </c>
    </row>
    <row r="650" spans="1:9" x14ac:dyDescent="0.3">
      <c r="A650" s="60" t="s">
        <v>7173</v>
      </c>
      <c r="B650" s="432" t="s">
        <v>7174</v>
      </c>
      <c r="D650" s="88" t="s">
        <v>6989</v>
      </c>
      <c r="E650" s="436" t="s">
        <v>6470</v>
      </c>
      <c r="F650" s="439">
        <v>1</v>
      </c>
      <c r="G650" s="612">
        <v>30.83</v>
      </c>
      <c r="H650" s="662">
        <v>572380</v>
      </c>
      <c r="I650" s="4" t="e">
        <f>(H650-#REF!)/#REF!</f>
        <v>#REF!</v>
      </c>
    </row>
    <row r="651" spans="1:9" x14ac:dyDescent="0.3">
      <c r="A651" s="60" t="s">
        <v>7175</v>
      </c>
      <c r="B651" s="432" t="s">
        <v>7176</v>
      </c>
      <c r="D651" s="88" t="s">
        <v>7177</v>
      </c>
      <c r="E651" s="436" t="s">
        <v>6470</v>
      </c>
      <c r="F651" s="439">
        <v>1</v>
      </c>
      <c r="G651" s="612">
        <v>30.83</v>
      </c>
      <c r="H651" s="662">
        <v>572380</v>
      </c>
      <c r="I651" s="4" t="e">
        <f>(H651-#REF!)/#REF!</f>
        <v>#REF!</v>
      </c>
    </row>
    <row r="652" spans="1:9" x14ac:dyDescent="0.3">
      <c r="A652" s="60" t="s">
        <v>6987</v>
      </c>
      <c r="B652" s="432" t="s">
        <v>6988</v>
      </c>
      <c r="D652" s="88" t="s">
        <v>6989</v>
      </c>
      <c r="E652" s="436" t="s">
        <v>6470</v>
      </c>
      <c r="F652" s="439">
        <v>1</v>
      </c>
      <c r="G652" s="612">
        <v>34.96</v>
      </c>
      <c r="H652" s="662">
        <v>548370</v>
      </c>
      <c r="I652" s="4" t="e">
        <f>(H652-#REF!)/#REF!</f>
        <v>#REF!</v>
      </c>
    </row>
    <row r="653" spans="1:9" x14ac:dyDescent="0.3">
      <c r="A653" s="60" t="s">
        <v>5944</v>
      </c>
      <c r="B653" s="432" t="s">
        <v>5945</v>
      </c>
      <c r="D653" s="88" t="s">
        <v>5946</v>
      </c>
      <c r="E653" s="436" t="s">
        <v>6470</v>
      </c>
      <c r="F653" s="439">
        <v>1</v>
      </c>
      <c r="G653" s="612">
        <v>35.591000000000001</v>
      </c>
      <c r="H653" s="662">
        <v>554040</v>
      </c>
      <c r="I653" s="4" t="e">
        <f>(H653-#REF!)/#REF!</f>
        <v>#REF!</v>
      </c>
    </row>
    <row r="654" spans="1:9" x14ac:dyDescent="0.3">
      <c r="A654" s="60" t="s">
        <v>5947</v>
      </c>
      <c r="B654" s="432" t="s">
        <v>5948</v>
      </c>
      <c r="D654" s="88" t="s">
        <v>5949</v>
      </c>
      <c r="E654" s="436" t="s">
        <v>6470</v>
      </c>
      <c r="F654" s="439">
        <v>1</v>
      </c>
      <c r="G654" s="612">
        <v>36.264000000000003</v>
      </c>
      <c r="H654" s="662">
        <v>561260</v>
      </c>
      <c r="I654" s="4" t="e">
        <f>(H654-#REF!)/#REF!</f>
        <v>#REF!</v>
      </c>
    </row>
    <row r="655" spans="1:9" x14ac:dyDescent="0.3">
      <c r="A655" s="60" t="s">
        <v>5950</v>
      </c>
      <c r="B655" s="432" t="s">
        <v>5951</v>
      </c>
      <c r="D655" s="88" t="s">
        <v>5952</v>
      </c>
      <c r="E655" s="436" t="s">
        <v>6470</v>
      </c>
      <c r="F655" s="439">
        <v>1</v>
      </c>
      <c r="G655" s="612">
        <v>36.264000000000003</v>
      </c>
      <c r="H655" s="662">
        <v>561260</v>
      </c>
      <c r="I655" s="4" t="e">
        <f>(H655-#REF!)/#REF!</f>
        <v>#REF!</v>
      </c>
    </row>
    <row r="656" spans="1:9" x14ac:dyDescent="0.3">
      <c r="A656" s="60" t="s">
        <v>5953</v>
      </c>
      <c r="B656" s="432" t="s">
        <v>5954</v>
      </c>
      <c r="D656" s="88" t="s">
        <v>5955</v>
      </c>
      <c r="E656" s="436" t="s">
        <v>6470</v>
      </c>
      <c r="F656" s="439">
        <v>1</v>
      </c>
      <c r="G656" s="612">
        <v>1.3939999999999999</v>
      </c>
      <c r="H656" s="662">
        <v>23790</v>
      </c>
      <c r="I656" s="4" t="e">
        <f>(H656-#REF!)/#REF!</f>
        <v>#REF!</v>
      </c>
    </row>
    <row r="657" spans="1:9" x14ac:dyDescent="0.3">
      <c r="A657" s="60" t="s">
        <v>5956</v>
      </c>
      <c r="B657" s="432" t="s">
        <v>5957</v>
      </c>
      <c r="D657" s="88" t="s">
        <v>5955</v>
      </c>
      <c r="E657" s="436" t="s">
        <v>6470</v>
      </c>
      <c r="F657" s="439">
        <v>1</v>
      </c>
      <c r="G657" s="612">
        <v>1.4</v>
      </c>
      <c r="H657" s="662">
        <v>23790</v>
      </c>
      <c r="I657" s="4" t="e">
        <f>(H657-#REF!)/#REF!</f>
        <v>#REF!</v>
      </c>
    </row>
    <row r="658" spans="1:9" x14ac:dyDescent="0.3">
      <c r="A658" s="60" t="s">
        <v>5958</v>
      </c>
      <c r="B658" s="432" t="s">
        <v>5959</v>
      </c>
      <c r="D658" s="88" t="s">
        <v>5960</v>
      </c>
      <c r="E658" s="436" t="s">
        <v>6471</v>
      </c>
      <c r="F658" s="439">
        <v>1</v>
      </c>
      <c r="G658" s="612">
        <v>0.11</v>
      </c>
      <c r="H658" s="662">
        <v>15120</v>
      </c>
      <c r="I658" s="4" t="e">
        <f>(H658-#REF!)/#REF!</f>
        <v>#REF!</v>
      </c>
    </row>
    <row r="659" spans="1:9" x14ac:dyDescent="0.3">
      <c r="A659" s="60" t="s">
        <v>5961</v>
      </c>
      <c r="B659" s="432" t="s">
        <v>5962</v>
      </c>
      <c r="D659" s="88" t="s">
        <v>5963</v>
      </c>
      <c r="E659" s="436" t="s">
        <v>6487</v>
      </c>
      <c r="F659" s="439">
        <v>1</v>
      </c>
      <c r="G659" s="612">
        <v>0.17</v>
      </c>
      <c r="H659" s="662">
        <v>18890</v>
      </c>
      <c r="I659" s="4" t="e">
        <f>(H659-#REF!)/#REF!</f>
        <v>#REF!</v>
      </c>
    </row>
    <row r="660" spans="1:9" x14ac:dyDescent="0.3">
      <c r="A660" s="60" t="s">
        <v>5964</v>
      </c>
      <c r="B660" s="432" t="s">
        <v>5965</v>
      </c>
      <c r="D660" s="88" t="s">
        <v>5919</v>
      </c>
      <c r="E660" s="436" t="s">
        <v>6472</v>
      </c>
      <c r="F660" s="439">
        <v>1</v>
      </c>
      <c r="G660" s="612">
        <v>0.08</v>
      </c>
      <c r="H660" s="662">
        <v>4110</v>
      </c>
      <c r="I660" s="4" t="e">
        <f>(H660-#REF!)/#REF!</f>
        <v>#REF!</v>
      </c>
    </row>
    <row r="661" spans="1:9" x14ac:dyDescent="0.3">
      <c r="A661" s="60" t="s">
        <v>2251</v>
      </c>
      <c r="B661" s="432" t="s">
        <v>5966</v>
      </c>
      <c r="D661" s="88" t="s">
        <v>4909</v>
      </c>
      <c r="E661" s="436" t="s">
        <v>6472</v>
      </c>
      <c r="F661" s="529">
        <v>250</v>
      </c>
      <c r="G661" s="612">
        <v>5.7400000000000003E-3</v>
      </c>
      <c r="H661" s="662">
        <v>990</v>
      </c>
      <c r="I661" s="4" t="e">
        <f>(H661-#REF!)/#REF!</f>
        <v>#REF!</v>
      </c>
    </row>
    <row r="662" spans="1:9" x14ac:dyDescent="0.3">
      <c r="A662" s="60" t="s">
        <v>5967</v>
      </c>
      <c r="B662" s="432" t="s">
        <v>5968</v>
      </c>
      <c r="D662" s="88" t="s">
        <v>4909</v>
      </c>
      <c r="E662" s="436" t="s">
        <v>6472</v>
      </c>
      <c r="F662" s="529">
        <v>250</v>
      </c>
      <c r="G662" s="612">
        <v>5.7400000000000003E-3</v>
      </c>
      <c r="H662" s="662">
        <v>990</v>
      </c>
      <c r="I662" s="4" t="e">
        <f>(H662-#REF!)/#REF!</f>
        <v>#REF!</v>
      </c>
    </row>
    <row r="663" spans="1:9" x14ac:dyDescent="0.3">
      <c r="A663" s="60" t="s">
        <v>2253</v>
      </c>
      <c r="B663" s="432" t="s">
        <v>5969</v>
      </c>
      <c r="D663" s="88" t="s">
        <v>4909</v>
      </c>
      <c r="E663" s="436" t="s">
        <v>6472</v>
      </c>
      <c r="F663" s="529">
        <v>250</v>
      </c>
      <c r="G663" s="612">
        <v>5.64E-3</v>
      </c>
      <c r="H663" s="662">
        <v>580</v>
      </c>
      <c r="I663" s="4" t="e">
        <f>(H663-#REF!)/#REF!</f>
        <v>#REF!</v>
      </c>
    </row>
    <row r="664" spans="1:9" x14ac:dyDescent="0.3">
      <c r="A664" s="60" t="s">
        <v>2258</v>
      </c>
      <c r="B664" s="432" t="s">
        <v>5972</v>
      </c>
      <c r="D664" s="88" t="s">
        <v>5973</v>
      </c>
      <c r="E664" s="436" t="s">
        <v>6469</v>
      </c>
      <c r="F664" s="439">
        <v>1000</v>
      </c>
      <c r="G664" s="612">
        <v>2.2599999999999999E-3</v>
      </c>
      <c r="H664" s="662">
        <v>80</v>
      </c>
      <c r="I664" s="4" t="e">
        <f>(H664-#REF!)/#REF!</f>
        <v>#REF!</v>
      </c>
    </row>
    <row r="665" spans="1:9" x14ac:dyDescent="0.3">
      <c r="A665" s="60" t="s">
        <v>0</v>
      </c>
      <c r="B665" s="432" t="s">
        <v>5974</v>
      </c>
      <c r="D665" s="88" t="s">
        <v>2263</v>
      </c>
      <c r="E665" s="436" t="s">
        <v>6469</v>
      </c>
      <c r="F665" s="439">
        <v>1000</v>
      </c>
      <c r="G665" s="612">
        <v>1.97E-3</v>
      </c>
      <c r="H665" s="662">
        <v>60</v>
      </c>
      <c r="I665" s="4" t="e">
        <f>(H665-#REF!)/#REF!</f>
        <v>#REF!</v>
      </c>
    </row>
    <row r="666" spans="1:9" x14ac:dyDescent="0.3">
      <c r="A666" s="60" t="s">
        <v>2264</v>
      </c>
      <c r="B666" s="432" t="s">
        <v>5975</v>
      </c>
      <c r="D666" s="88" t="s">
        <v>5973</v>
      </c>
      <c r="E666" s="436" t="s">
        <v>6469</v>
      </c>
      <c r="F666" s="439">
        <v>1000</v>
      </c>
      <c r="G666" s="612">
        <v>1.97E-3</v>
      </c>
      <c r="H666" s="662">
        <v>70</v>
      </c>
      <c r="I666" s="4" t="e">
        <f>(H666-#REF!)/#REF!</f>
        <v>#REF!</v>
      </c>
    </row>
    <row r="667" spans="1:9" x14ac:dyDescent="0.3">
      <c r="A667" s="60" t="s">
        <v>2267</v>
      </c>
      <c r="B667" s="432" t="s">
        <v>5976</v>
      </c>
      <c r="D667" s="88" t="s">
        <v>2269</v>
      </c>
      <c r="E667" s="436" t="s">
        <v>6469</v>
      </c>
      <c r="F667" s="439">
        <v>250</v>
      </c>
      <c r="G667" s="612">
        <v>4.7952000000000002E-2</v>
      </c>
      <c r="H667" s="662">
        <v>1120</v>
      </c>
      <c r="I667" s="4" t="e">
        <f>(H667-#REF!)/#REF!</f>
        <v>#REF!</v>
      </c>
    </row>
    <row r="668" spans="1:9" x14ac:dyDescent="0.3">
      <c r="A668" s="60" t="s">
        <v>2270</v>
      </c>
      <c r="B668" s="432" t="s">
        <v>5977</v>
      </c>
      <c r="D668" s="88" t="s">
        <v>5978</v>
      </c>
      <c r="E668" s="436" t="s">
        <v>6469</v>
      </c>
      <c r="F668" s="439">
        <v>250</v>
      </c>
      <c r="G668" s="612">
        <v>4.4170000000000001E-2</v>
      </c>
      <c r="H668" s="662">
        <v>310</v>
      </c>
      <c r="I668" s="4" t="e">
        <f>(H668-#REF!)/#REF!</f>
        <v>#REF!</v>
      </c>
    </row>
    <row r="669" spans="1:9" x14ac:dyDescent="0.3">
      <c r="A669" s="60" t="s">
        <v>2272</v>
      </c>
      <c r="B669" s="432" t="s">
        <v>5979</v>
      </c>
      <c r="D669" s="88" t="s">
        <v>5980</v>
      </c>
      <c r="E669" s="436" t="s">
        <v>6469</v>
      </c>
      <c r="F669" s="439">
        <v>250</v>
      </c>
      <c r="G669" s="612">
        <v>4.4479999999999999E-2</v>
      </c>
      <c r="H669" s="662">
        <v>420</v>
      </c>
      <c r="I669" s="4" t="e">
        <f>(H669-#REF!)/#REF!</f>
        <v>#REF!</v>
      </c>
    </row>
    <row r="670" spans="1:9" x14ac:dyDescent="0.3">
      <c r="A670" s="60" t="s">
        <v>2274</v>
      </c>
      <c r="B670" s="432" t="s">
        <v>5981</v>
      </c>
      <c r="D670" s="88" t="s">
        <v>5982</v>
      </c>
      <c r="E670" s="436" t="s">
        <v>6470</v>
      </c>
      <c r="F670" s="439">
        <v>250</v>
      </c>
      <c r="G670" s="612">
        <v>4.5880000000000004E-2</v>
      </c>
      <c r="H670" s="662">
        <v>420</v>
      </c>
      <c r="I670" s="4" t="e">
        <f>(H670-#REF!)/#REF!</f>
        <v>#REF!</v>
      </c>
    </row>
    <row r="671" spans="1:9" x14ac:dyDescent="0.3">
      <c r="A671" s="60" t="s">
        <v>2276</v>
      </c>
      <c r="B671" s="432" t="s">
        <v>5120</v>
      </c>
      <c r="D671" s="88" t="s">
        <v>4910</v>
      </c>
      <c r="E671" s="436" t="s">
        <v>6470</v>
      </c>
      <c r="F671" s="439">
        <v>250</v>
      </c>
      <c r="G671" s="612">
        <v>8.3999999999999993E-4</v>
      </c>
      <c r="H671" s="662">
        <v>170</v>
      </c>
      <c r="I671" s="4" t="e">
        <f>(H671-#REF!)/#REF!</f>
        <v>#REF!</v>
      </c>
    </row>
    <row r="672" spans="1:9" x14ac:dyDescent="0.3">
      <c r="A672" s="60" t="s">
        <v>2278</v>
      </c>
      <c r="B672" s="432" t="s">
        <v>5983</v>
      </c>
      <c r="D672" s="88" t="s">
        <v>5984</v>
      </c>
      <c r="E672" s="436" t="s">
        <v>6470</v>
      </c>
      <c r="F672" s="439">
        <v>250</v>
      </c>
      <c r="G672" s="612">
        <v>2E-3</v>
      </c>
      <c r="H672" s="662">
        <v>70</v>
      </c>
      <c r="I672" s="4" t="e">
        <f>(H672-#REF!)/#REF!</f>
        <v>#REF!</v>
      </c>
    </row>
    <row r="673" spans="1:9" x14ac:dyDescent="0.3">
      <c r="A673" s="60" t="s">
        <v>2283</v>
      </c>
      <c r="B673" s="432" t="s">
        <v>5985</v>
      </c>
      <c r="D673" s="88" t="s">
        <v>2285</v>
      </c>
      <c r="E673" s="436" t="s">
        <v>6472</v>
      </c>
      <c r="F673" s="439">
        <v>250</v>
      </c>
      <c r="G673" s="612">
        <v>1.1039999999999999E-2</v>
      </c>
      <c r="H673" s="662">
        <v>1580</v>
      </c>
      <c r="I673" s="4" t="e">
        <f>(H673-#REF!)/#REF!</f>
        <v>#REF!</v>
      </c>
    </row>
    <row r="674" spans="1:9" x14ac:dyDescent="0.3">
      <c r="A674" s="60" t="s">
        <v>4911</v>
      </c>
      <c r="B674" s="432" t="s">
        <v>5986</v>
      </c>
      <c r="D674" s="88" t="s">
        <v>2285</v>
      </c>
      <c r="E674" s="436" t="s">
        <v>6472</v>
      </c>
      <c r="F674" s="439">
        <v>250</v>
      </c>
      <c r="G674" s="612">
        <v>1.1039999999999999E-2</v>
      </c>
      <c r="H674" s="662">
        <v>1580</v>
      </c>
      <c r="I674" s="4" t="e">
        <f>(H674-#REF!)/#REF!</f>
        <v>#REF!</v>
      </c>
    </row>
    <row r="675" spans="1:9" x14ac:dyDescent="0.3">
      <c r="A675" s="60" t="s">
        <v>2286</v>
      </c>
      <c r="B675" s="432" t="s">
        <v>5987</v>
      </c>
      <c r="D675" s="88" t="s">
        <v>2285</v>
      </c>
      <c r="E675" s="436" t="s">
        <v>6472</v>
      </c>
      <c r="F675" s="439">
        <v>250</v>
      </c>
      <c r="G675" s="612">
        <v>1.1039999999999999E-2</v>
      </c>
      <c r="H675" s="662">
        <v>1580</v>
      </c>
      <c r="I675" s="4" t="e">
        <f>(H675-#REF!)/#REF!</f>
        <v>#REF!</v>
      </c>
    </row>
    <row r="676" spans="1:9" x14ac:dyDescent="0.3">
      <c r="A676" s="60" t="s">
        <v>2288</v>
      </c>
      <c r="B676" s="432" t="s">
        <v>5988</v>
      </c>
      <c r="D676" s="88" t="s">
        <v>2290</v>
      </c>
      <c r="E676" s="436" t="s">
        <v>6472</v>
      </c>
      <c r="F676" s="439"/>
      <c r="G676" s="612">
        <v>1.1039999999999999E-2</v>
      </c>
      <c r="H676" s="662">
        <v>500</v>
      </c>
      <c r="I676" s="4" t="e">
        <f>(H676-#REF!)/#REF!</f>
        <v>#REF!</v>
      </c>
    </row>
    <row r="677" spans="1:9" x14ac:dyDescent="0.3">
      <c r="A677" s="60" t="s">
        <v>2291</v>
      </c>
      <c r="B677" s="432" t="s">
        <v>5989</v>
      </c>
      <c r="D677" s="88" t="s">
        <v>2290</v>
      </c>
      <c r="E677" s="436" t="s">
        <v>6472</v>
      </c>
      <c r="F677" s="439"/>
      <c r="G677" s="612">
        <v>1.1039999999999999E-2</v>
      </c>
      <c r="H677" s="662">
        <v>480</v>
      </c>
      <c r="I677" s="4" t="e">
        <f>(H677-#REF!)/#REF!</f>
        <v>#REF!</v>
      </c>
    </row>
    <row r="678" spans="1:9" x14ac:dyDescent="0.3">
      <c r="A678" s="60" t="s">
        <v>2293</v>
      </c>
      <c r="B678" s="432" t="s">
        <v>5121</v>
      </c>
      <c r="D678" s="88" t="s">
        <v>2290</v>
      </c>
      <c r="E678" s="436" t="s">
        <v>6472</v>
      </c>
      <c r="F678" s="439"/>
      <c r="G678" s="612">
        <v>1.1039999999999999E-2</v>
      </c>
      <c r="H678" s="662">
        <v>480</v>
      </c>
      <c r="I678" s="4" t="e">
        <f>(H678-#REF!)/#REF!</f>
        <v>#REF!</v>
      </c>
    </row>
    <row r="679" spans="1:9" x14ac:dyDescent="0.3">
      <c r="A679" s="60" t="s">
        <v>4912</v>
      </c>
      <c r="B679" s="432" t="s">
        <v>5990</v>
      </c>
      <c r="D679" s="88" t="s">
        <v>2298</v>
      </c>
      <c r="E679" s="436" t="s">
        <v>6472</v>
      </c>
      <c r="F679" s="439"/>
      <c r="G679" s="612">
        <v>9.9640000000000006E-3</v>
      </c>
      <c r="H679" s="662">
        <v>2160</v>
      </c>
      <c r="I679" s="4" t="e">
        <f>(H679-#REF!)/#REF!</f>
        <v>#REF!</v>
      </c>
    </row>
    <row r="680" spans="1:9" x14ac:dyDescent="0.3">
      <c r="A680" s="60" t="s">
        <v>4313</v>
      </c>
      <c r="B680" s="432" t="s">
        <v>5123</v>
      </c>
      <c r="D680" s="88" t="s">
        <v>2298</v>
      </c>
      <c r="E680" s="436" t="s">
        <v>6472</v>
      </c>
      <c r="F680" s="439"/>
      <c r="G680" s="612">
        <v>1.0200000000000001E-2</v>
      </c>
      <c r="H680" s="662">
        <v>2160</v>
      </c>
      <c r="I680" s="4" t="e">
        <f>(H680-#REF!)/#REF!</f>
        <v>#REF!</v>
      </c>
    </row>
    <row r="681" spans="1:9" x14ac:dyDescent="0.3">
      <c r="A681" s="60" t="s">
        <v>5122</v>
      </c>
      <c r="B681" s="432" t="s">
        <v>5124</v>
      </c>
      <c r="D681" s="88" t="s">
        <v>2298</v>
      </c>
      <c r="E681" s="436" t="s">
        <v>6472</v>
      </c>
      <c r="F681" s="439"/>
      <c r="G681" s="612">
        <v>9.9700000000000014E-3</v>
      </c>
      <c r="H681" s="662">
        <v>2160</v>
      </c>
      <c r="I681" s="4" t="e">
        <f>(H681-#REF!)/#REF!</f>
        <v>#REF!</v>
      </c>
    </row>
    <row r="682" spans="1:9" x14ac:dyDescent="0.3">
      <c r="A682" s="60" t="s">
        <v>4914</v>
      </c>
      <c r="B682" s="432" t="s">
        <v>5992</v>
      </c>
      <c r="D682" s="88" t="s">
        <v>2302</v>
      </c>
      <c r="E682" s="436" t="s">
        <v>6472</v>
      </c>
      <c r="F682" s="439"/>
      <c r="G682" s="612">
        <v>9.2699999999999987E-3</v>
      </c>
      <c r="H682" s="662">
        <v>540</v>
      </c>
      <c r="I682" s="4" t="e">
        <f>(H682-#REF!)/#REF!</f>
        <v>#REF!</v>
      </c>
    </row>
    <row r="683" spans="1:9" x14ac:dyDescent="0.3">
      <c r="A683" s="60" t="s">
        <v>4916</v>
      </c>
      <c r="B683" s="432" t="s">
        <v>5993</v>
      </c>
      <c r="D683" s="88" t="s">
        <v>2302</v>
      </c>
      <c r="E683" s="436" t="s">
        <v>6472</v>
      </c>
      <c r="F683" s="439"/>
      <c r="G683" s="612">
        <v>9.2699999999999987E-3</v>
      </c>
      <c r="H683" s="662">
        <v>490</v>
      </c>
      <c r="I683" s="4" t="e">
        <f>(H683-#REF!)/#REF!</f>
        <v>#REF!</v>
      </c>
    </row>
    <row r="684" spans="1:9" x14ac:dyDescent="0.3">
      <c r="A684" s="60" t="s">
        <v>4917</v>
      </c>
      <c r="B684" s="432" t="s">
        <v>2305</v>
      </c>
      <c r="D684" s="88" t="s">
        <v>5994</v>
      </c>
      <c r="E684" s="436" t="s">
        <v>6472</v>
      </c>
      <c r="F684" s="439"/>
      <c r="G684" s="612">
        <v>1.116E-2</v>
      </c>
      <c r="H684" s="662">
        <v>340</v>
      </c>
      <c r="I684" s="4" t="e">
        <f>(H684-#REF!)/#REF!</f>
        <v>#REF!</v>
      </c>
    </row>
    <row r="685" spans="1:9" x14ac:dyDescent="0.3">
      <c r="A685" s="60" t="s">
        <v>2307</v>
      </c>
      <c r="B685" s="432" t="s">
        <v>2308</v>
      </c>
      <c r="D685" s="88" t="s">
        <v>2309</v>
      </c>
      <c r="E685" s="436" t="s">
        <v>6471</v>
      </c>
      <c r="F685" s="439">
        <v>500</v>
      </c>
      <c r="G685" s="612">
        <v>5.7400000000000003E-3</v>
      </c>
      <c r="H685" s="662">
        <v>650</v>
      </c>
      <c r="I685" s="4" t="e">
        <f>(H685-#REF!)/#REF!</f>
        <v>#REF!</v>
      </c>
    </row>
    <row r="686" spans="1:9" x14ac:dyDescent="0.3">
      <c r="A686" s="60" t="s">
        <v>2310</v>
      </c>
      <c r="B686" s="432" t="s">
        <v>2311</v>
      </c>
      <c r="D686" s="88" t="s">
        <v>4918</v>
      </c>
      <c r="E686" s="436" t="s">
        <v>6469</v>
      </c>
      <c r="F686" s="439">
        <v>500</v>
      </c>
      <c r="G686" s="612">
        <v>4.62E-3</v>
      </c>
      <c r="H686" s="662">
        <v>110</v>
      </c>
      <c r="I686" s="4" t="e">
        <f>(H686-#REF!)/#REF!</f>
        <v>#REF!</v>
      </c>
    </row>
    <row r="687" spans="1:9" x14ac:dyDescent="0.3">
      <c r="A687" s="60" t="s">
        <v>6728</v>
      </c>
      <c r="B687" s="432" t="s">
        <v>6729</v>
      </c>
      <c r="D687" s="88" t="s">
        <v>6730</v>
      </c>
      <c r="E687" s="436" t="s">
        <v>6472</v>
      </c>
      <c r="F687" s="439">
        <v>50</v>
      </c>
      <c r="G687" s="612">
        <v>0.01</v>
      </c>
      <c r="H687" s="662">
        <v>830</v>
      </c>
      <c r="I687" s="4" t="e">
        <f>(H687-#REF!)/#REF!</f>
        <v>#REF!</v>
      </c>
    </row>
    <row r="688" spans="1:9" x14ac:dyDescent="0.3">
      <c r="A688" s="60" t="s">
        <v>5995</v>
      </c>
      <c r="B688" s="432" t="s">
        <v>5996</v>
      </c>
      <c r="D688" s="88" t="s">
        <v>5997</v>
      </c>
      <c r="E688" s="436" t="s">
        <v>6469</v>
      </c>
      <c r="F688" s="439"/>
      <c r="G688" s="612">
        <v>0.09</v>
      </c>
      <c r="H688" s="662">
        <v>1560</v>
      </c>
      <c r="I688" s="4" t="e">
        <f>(H688-#REF!)/#REF!</f>
        <v>#REF!</v>
      </c>
    </row>
    <row r="689" spans="1:9" x14ac:dyDescent="0.3">
      <c r="A689" s="60" t="s">
        <v>2312</v>
      </c>
      <c r="B689" s="432" t="s">
        <v>2313</v>
      </c>
      <c r="D689" s="88" t="s">
        <v>4919</v>
      </c>
      <c r="E689" s="436" t="s">
        <v>6469</v>
      </c>
      <c r="F689" s="439"/>
      <c r="G689" s="612">
        <v>3.2919999999999998E-2</v>
      </c>
      <c r="H689" s="662">
        <v>800</v>
      </c>
      <c r="I689" s="4" t="e">
        <f>(H689-#REF!)/#REF!</f>
        <v>#REF!</v>
      </c>
    </row>
    <row r="690" spans="1:9" x14ac:dyDescent="0.3">
      <c r="A690" s="60" t="s">
        <v>2314</v>
      </c>
      <c r="B690" s="432" t="s">
        <v>2315</v>
      </c>
      <c r="D690" s="88" t="s">
        <v>5998</v>
      </c>
      <c r="E690" s="436" t="s">
        <v>3723</v>
      </c>
      <c r="F690" s="439"/>
      <c r="G690" s="612">
        <v>4.888E-2</v>
      </c>
      <c r="H690" s="662">
        <v>1210</v>
      </c>
      <c r="I690" s="4" t="e">
        <f>(H690-#REF!)/#REF!</f>
        <v>#REF!</v>
      </c>
    </row>
    <row r="691" spans="1:9" x14ac:dyDescent="0.3">
      <c r="A691" s="60" t="s">
        <v>2316</v>
      </c>
      <c r="B691" s="432" t="s">
        <v>4921</v>
      </c>
      <c r="D691" s="88" t="s">
        <v>4922</v>
      </c>
      <c r="E691" s="436" t="s">
        <v>6469</v>
      </c>
      <c r="F691" s="439">
        <v>250</v>
      </c>
      <c r="G691" s="612">
        <v>6.1159999999999999E-2</v>
      </c>
      <c r="H691" s="662">
        <v>1270</v>
      </c>
      <c r="I691" s="4" t="e">
        <f>(H691-#REF!)/#REF!</f>
        <v>#REF!</v>
      </c>
    </row>
    <row r="692" spans="1:9" x14ac:dyDescent="0.3">
      <c r="A692" s="60" t="s">
        <v>2317</v>
      </c>
      <c r="B692" s="432" t="s">
        <v>4923</v>
      </c>
      <c r="D692" s="88" t="s">
        <v>4920</v>
      </c>
      <c r="E692" s="436" t="s">
        <v>6469</v>
      </c>
      <c r="F692" s="439"/>
      <c r="G692" s="612">
        <v>4.768E-2</v>
      </c>
      <c r="H692" s="662">
        <v>1270</v>
      </c>
      <c r="I692" s="4" t="e">
        <f>(H692-#REF!)/#REF!</f>
        <v>#REF!</v>
      </c>
    </row>
    <row r="693" spans="1:9" x14ac:dyDescent="0.3">
      <c r="A693" s="60" t="s">
        <v>2319</v>
      </c>
      <c r="B693" s="432" t="s">
        <v>2320</v>
      </c>
      <c r="D693" s="88" t="s">
        <v>2321</v>
      </c>
      <c r="E693" s="436" t="s">
        <v>6469</v>
      </c>
      <c r="F693" s="439">
        <v>125</v>
      </c>
      <c r="G693" s="612">
        <v>2.264E-2</v>
      </c>
      <c r="H693" s="662">
        <v>760</v>
      </c>
      <c r="I693" s="4" t="e">
        <f>(H693-#REF!)/#REF!</f>
        <v>#REF!</v>
      </c>
    </row>
    <row r="694" spans="1:9" x14ac:dyDescent="0.3">
      <c r="A694" s="60" t="s">
        <v>2322</v>
      </c>
      <c r="B694" s="432" t="s">
        <v>2323</v>
      </c>
      <c r="D694" s="88" t="s">
        <v>2324</v>
      </c>
      <c r="E694" s="436" t="s">
        <v>6469</v>
      </c>
      <c r="F694" s="439">
        <v>125</v>
      </c>
      <c r="G694" s="612">
        <v>4.0320000000000002E-2</v>
      </c>
      <c r="H694" s="662">
        <v>1480</v>
      </c>
      <c r="I694" s="4" t="e">
        <f>(H694-#REF!)/#REF!</f>
        <v>#REF!</v>
      </c>
    </row>
    <row r="695" spans="1:9" x14ac:dyDescent="0.3">
      <c r="A695" s="60" t="s">
        <v>2325</v>
      </c>
      <c r="B695" s="432" t="s">
        <v>5999</v>
      </c>
      <c r="D695" s="88" t="s">
        <v>6000</v>
      </c>
      <c r="E695" s="436" t="s">
        <v>6472</v>
      </c>
      <c r="F695" s="439"/>
      <c r="G695" s="612">
        <v>6.5939999999999999E-2</v>
      </c>
      <c r="H695" s="662">
        <v>2130</v>
      </c>
      <c r="I695" s="4" t="e">
        <f>(H695-#REF!)/#REF!</f>
        <v>#REF!</v>
      </c>
    </row>
    <row r="696" spans="1:9" x14ac:dyDescent="0.3">
      <c r="A696" s="60" t="s">
        <v>2328</v>
      </c>
      <c r="B696" s="432" t="s">
        <v>6001</v>
      </c>
      <c r="D696" s="88" t="s">
        <v>6002</v>
      </c>
      <c r="E696" s="436" t="s">
        <v>6472</v>
      </c>
      <c r="F696" s="439"/>
      <c r="G696" s="612">
        <v>7.7000000000000007E-4</v>
      </c>
      <c r="H696" s="662">
        <v>340</v>
      </c>
      <c r="I696" s="4" t="e">
        <f>(H696-#REF!)/#REF!</f>
        <v>#REF!</v>
      </c>
    </row>
    <row r="697" spans="1:9" x14ac:dyDescent="0.3">
      <c r="A697" s="60" t="s">
        <v>2331</v>
      </c>
      <c r="B697" s="432" t="s">
        <v>6003</v>
      </c>
      <c r="D697" s="88" t="s">
        <v>6004</v>
      </c>
      <c r="E697" s="436" t="s">
        <v>6488</v>
      </c>
      <c r="F697" s="439"/>
      <c r="G697" s="612">
        <v>7.7000000000000007E-4</v>
      </c>
      <c r="H697" s="662">
        <v>370</v>
      </c>
      <c r="I697" s="4" t="e">
        <f>(H697-#REF!)/#REF!</f>
        <v>#REF!</v>
      </c>
    </row>
    <row r="698" spans="1:9" x14ac:dyDescent="0.3">
      <c r="A698" s="60" t="s">
        <v>2337</v>
      </c>
      <c r="B698" s="432" t="s">
        <v>6005</v>
      </c>
      <c r="D698" s="88" t="s">
        <v>4925</v>
      </c>
      <c r="E698" s="436" t="s">
        <v>6488</v>
      </c>
      <c r="F698" s="439"/>
      <c r="G698" s="612">
        <v>1.525E-2</v>
      </c>
      <c r="H698" s="662">
        <v>12090</v>
      </c>
      <c r="I698" s="4" t="e">
        <f>(H698-#REF!)/#REF!</f>
        <v>#REF!</v>
      </c>
    </row>
    <row r="699" spans="1:9" x14ac:dyDescent="0.3">
      <c r="A699" s="60" t="s">
        <v>2334</v>
      </c>
      <c r="B699" s="432" t="s">
        <v>6006</v>
      </c>
      <c r="D699" s="88" t="s">
        <v>2336</v>
      </c>
      <c r="E699" s="436" t="s">
        <v>6488</v>
      </c>
      <c r="F699" s="439"/>
      <c r="G699" s="612">
        <v>1.525E-2</v>
      </c>
      <c r="H699" s="662">
        <v>12090</v>
      </c>
      <c r="I699" s="4" t="e">
        <f>(H699-#REF!)/#REF!</f>
        <v>#REF!</v>
      </c>
    </row>
    <row r="700" spans="1:9" x14ac:dyDescent="0.3">
      <c r="A700" s="60" t="s">
        <v>4926</v>
      </c>
      <c r="B700" s="432" t="s">
        <v>7178</v>
      </c>
      <c r="D700" s="88" t="s">
        <v>7179</v>
      </c>
      <c r="E700" s="436" t="s">
        <v>6488</v>
      </c>
      <c r="F700" s="439"/>
      <c r="G700" s="612">
        <v>0.02</v>
      </c>
      <c r="H700" s="662">
        <v>7250</v>
      </c>
      <c r="I700" s="4" t="e">
        <f>(H700-#REF!)/#REF!</f>
        <v>#REF!</v>
      </c>
    </row>
    <row r="701" spans="1:9" x14ac:dyDescent="0.3">
      <c r="A701" s="60" t="s">
        <v>2339</v>
      </c>
      <c r="B701" s="432" t="s">
        <v>6007</v>
      </c>
      <c r="D701" s="88" t="s">
        <v>6008</v>
      </c>
      <c r="E701" s="436" t="s">
        <v>6488</v>
      </c>
      <c r="F701" s="439"/>
      <c r="G701" s="612">
        <v>1.5666666666666666E-2</v>
      </c>
      <c r="H701" s="662">
        <v>5440</v>
      </c>
      <c r="I701" s="4" t="e">
        <f>(H701-#REF!)/#REF!</f>
        <v>#REF!</v>
      </c>
    </row>
    <row r="702" spans="1:9" x14ac:dyDescent="0.3">
      <c r="A702" s="60" t="s">
        <v>2342</v>
      </c>
      <c r="B702" s="432" t="s">
        <v>6009</v>
      </c>
      <c r="D702" s="88" t="s">
        <v>6010</v>
      </c>
      <c r="E702" s="436" t="s">
        <v>6488</v>
      </c>
      <c r="F702" s="439"/>
      <c r="G702" s="612">
        <v>1.5833333333333335E-2</v>
      </c>
      <c r="H702" s="662">
        <v>5440</v>
      </c>
      <c r="I702" s="4" t="e">
        <f>(H702-#REF!)/#REF!</f>
        <v>#REF!</v>
      </c>
    </row>
    <row r="703" spans="1:9" x14ac:dyDescent="0.3">
      <c r="A703" s="60" t="s">
        <v>7180</v>
      </c>
      <c r="B703" s="432" t="s">
        <v>7181</v>
      </c>
      <c r="D703" s="88" t="s">
        <v>7182</v>
      </c>
      <c r="E703" s="436" t="s">
        <v>6488</v>
      </c>
      <c r="F703" s="439"/>
      <c r="G703" s="612">
        <v>1.35E-2</v>
      </c>
      <c r="H703" s="662">
        <v>7450</v>
      </c>
      <c r="I703" s="4" t="e">
        <f>(H703-#REF!)/#REF!</f>
        <v>#REF!</v>
      </c>
    </row>
    <row r="704" spans="1:9" x14ac:dyDescent="0.3">
      <c r="A704" s="60" t="s">
        <v>7183</v>
      </c>
      <c r="B704" s="432" t="s">
        <v>7184</v>
      </c>
      <c r="D704" s="88" t="s">
        <v>7185</v>
      </c>
      <c r="E704" s="436" t="s">
        <v>6488</v>
      </c>
      <c r="F704" s="439"/>
      <c r="G704" s="612">
        <v>1.325E-2</v>
      </c>
      <c r="H704" s="662">
        <v>10450</v>
      </c>
      <c r="I704" s="4" t="e">
        <f>(H704-#REF!)/#REF!</f>
        <v>#REF!</v>
      </c>
    </row>
    <row r="705" spans="1:9" x14ac:dyDescent="0.3">
      <c r="A705" s="60" t="s">
        <v>2345</v>
      </c>
      <c r="B705" s="432" t="s">
        <v>6011</v>
      </c>
      <c r="D705" s="88" t="s">
        <v>2347</v>
      </c>
      <c r="E705" s="436" t="s">
        <v>6488</v>
      </c>
      <c r="F705" s="439"/>
      <c r="G705" s="612">
        <v>3.7999999999999999E-2</v>
      </c>
      <c r="H705" s="662">
        <v>13890</v>
      </c>
      <c r="I705" s="4" t="e">
        <f>(H705-#REF!)/#REF!</f>
        <v>#REF!</v>
      </c>
    </row>
    <row r="706" spans="1:9" x14ac:dyDescent="0.3">
      <c r="A706" s="60" t="s">
        <v>2348</v>
      </c>
      <c r="B706" s="432" t="s">
        <v>6012</v>
      </c>
      <c r="D706" s="88" t="s">
        <v>2350</v>
      </c>
      <c r="E706" s="436" t="s">
        <v>6488</v>
      </c>
      <c r="F706" s="439"/>
      <c r="G706" s="612">
        <v>3.7999999999999999E-2</v>
      </c>
      <c r="H706" s="662">
        <v>13890</v>
      </c>
      <c r="I706" s="4" t="e">
        <f>(H706-#REF!)/#REF!</f>
        <v>#REF!</v>
      </c>
    </row>
    <row r="707" spans="1:9" x14ac:dyDescent="0.3">
      <c r="A707" s="60" t="s">
        <v>2351</v>
      </c>
      <c r="B707" s="432" t="s">
        <v>6013</v>
      </c>
      <c r="D707" s="88" t="s">
        <v>2353</v>
      </c>
      <c r="E707" s="436" t="s">
        <v>6488</v>
      </c>
      <c r="F707" s="439"/>
      <c r="G707" s="612">
        <v>5.6750000000000002E-2</v>
      </c>
      <c r="H707" s="662">
        <v>11670</v>
      </c>
      <c r="I707" s="4" t="e">
        <f>(H707-#REF!)/#REF!</f>
        <v>#REF!</v>
      </c>
    </row>
    <row r="708" spans="1:9" x14ac:dyDescent="0.3">
      <c r="A708" s="60" t="s">
        <v>4927</v>
      </c>
      <c r="B708" s="432" t="s">
        <v>6014</v>
      </c>
      <c r="D708" s="88" t="s">
        <v>4929</v>
      </c>
      <c r="E708" s="436" t="s">
        <v>6488</v>
      </c>
      <c r="F708" s="439"/>
      <c r="G708" s="612">
        <v>5.6750000000000002E-2</v>
      </c>
      <c r="H708" s="662">
        <v>16670</v>
      </c>
      <c r="I708" s="4" t="e">
        <f>(H708-#REF!)/#REF!</f>
        <v>#REF!</v>
      </c>
    </row>
    <row r="709" spans="1:9" x14ac:dyDescent="0.3">
      <c r="A709" s="60" t="s">
        <v>2354</v>
      </c>
      <c r="B709" s="432" t="s">
        <v>6015</v>
      </c>
      <c r="D709" s="88" t="s">
        <v>2356</v>
      </c>
      <c r="E709" s="436" t="s">
        <v>6488</v>
      </c>
      <c r="F709" s="439"/>
      <c r="G709" s="612">
        <v>7.2499999999999995E-2</v>
      </c>
      <c r="H709" s="662">
        <v>12560</v>
      </c>
      <c r="I709" s="4" t="e">
        <f>(H709-#REF!)/#REF!</f>
        <v>#REF!</v>
      </c>
    </row>
    <row r="710" spans="1:9" x14ac:dyDescent="0.3">
      <c r="A710" s="60" t="s">
        <v>2357</v>
      </c>
      <c r="B710" s="432" t="s">
        <v>6016</v>
      </c>
      <c r="D710" s="88" t="s">
        <v>2359</v>
      </c>
      <c r="E710" s="436" t="s">
        <v>6489</v>
      </c>
      <c r="F710" s="439"/>
      <c r="G710" s="612">
        <v>6.5000000000000002E-2</v>
      </c>
      <c r="H710" s="662">
        <v>12560</v>
      </c>
      <c r="I710" s="4" t="e">
        <f>(H710-#REF!)/#REF!</f>
        <v>#REF!</v>
      </c>
    </row>
    <row r="711" spans="1:9" x14ac:dyDescent="0.3">
      <c r="A711" s="60" t="s">
        <v>2360</v>
      </c>
      <c r="B711" s="432" t="s">
        <v>6017</v>
      </c>
      <c r="D711" s="88" t="s">
        <v>2362</v>
      </c>
      <c r="E711" s="436" t="s">
        <v>6488</v>
      </c>
      <c r="F711" s="439"/>
      <c r="G711" s="612">
        <v>0.05</v>
      </c>
      <c r="H711" s="662">
        <v>9560</v>
      </c>
      <c r="I711" s="4" t="e">
        <f>(H711-#REF!)/#REF!</f>
        <v>#REF!</v>
      </c>
    </row>
    <row r="712" spans="1:9" x14ac:dyDescent="0.3">
      <c r="A712" s="60" t="s">
        <v>4930</v>
      </c>
      <c r="B712" s="432" t="s">
        <v>6018</v>
      </c>
      <c r="D712" s="88" t="s">
        <v>4932</v>
      </c>
      <c r="E712" s="436" t="s">
        <v>6488</v>
      </c>
      <c r="F712" s="439"/>
      <c r="G712" s="612">
        <v>0.04</v>
      </c>
      <c r="H712" s="662">
        <v>1780</v>
      </c>
      <c r="I712" s="4" t="e">
        <f>(H712-#REF!)/#REF!</f>
        <v>#REF!</v>
      </c>
    </row>
    <row r="713" spans="1:9" x14ac:dyDescent="0.3">
      <c r="A713" s="60" t="s">
        <v>2363</v>
      </c>
      <c r="B713" s="432" t="s">
        <v>6019</v>
      </c>
      <c r="D713" s="88" t="s">
        <v>2365</v>
      </c>
      <c r="E713" s="436" t="s">
        <v>6488</v>
      </c>
      <c r="F713" s="439"/>
      <c r="G713" s="612">
        <v>0.111</v>
      </c>
      <c r="H713" s="662">
        <v>23900</v>
      </c>
      <c r="I713" s="4" t="e">
        <f>(H713-#REF!)/#REF!</f>
        <v>#REF!</v>
      </c>
    </row>
    <row r="714" spans="1:9" x14ac:dyDescent="0.3">
      <c r="A714" s="60" t="s">
        <v>2366</v>
      </c>
      <c r="B714" s="432" t="s">
        <v>6020</v>
      </c>
      <c r="D714" s="88" t="s">
        <v>2368</v>
      </c>
      <c r="E714" s="436" t="s">
        <v>6488</v>
      </c>
      <c r="F714" s="436"/>
      <c r="G714" s="612">
        <v>1.9910000000000001</v>
      </c>
      <c r="H714" s="662">
        <v>75000</v>
      </c>
      <c r="I714" s="4" t="e">
        <f>(H714-#REF!)/#REF!</f>
        <v>#REF!</v>
      </c>
    </row>
    <row r="715" spans="1:9" x14ac:dyDescent="0.3">
      <c r="A715" s="60" t="s">
        <v>6990</v>
      </c>
      <c r="B715" s="432" t="s">
        <v>6991</v>
      </c>
      <c r="D715" s="88" t="s">
        <v>6992</v>
      </c>
      <c r="E715" s="436" t="s">
        <v>6488</v>
      </c>
      <c r="F715" s="439">
        <v>1</v>
      </c>
      <c r="G715" s="612">
        <v>2.79</v>
      </c>
      <c r="H715" s="662">
        <v>104480</v>
      </c>
      <c r="I715" s="4" t="e">
        <f>(H715-#REF!)/#REF!</f>
        <v>#REF!</v>
      </c>
    </row>
    <row r="716" spans="1:9" x14ac:dyDescent="0.3">
      <c r="A716" s="60" t="s">
        <v>6993</v>
      </c>
      <c r="B716" s="432" t="s">
        <v>6994</v>
      </c>
      <c r="D716" s="88" t="s">
        <v>6995</v>
      </c>
      <c r="E716" s="436" t="s">
        <v>6469</v>
      </c>
      <c r="F716" s="439">
        <v>250</v>
      </c>
      <c r="G716" s="612">
        <v>0.21099999999999999</v>
      </c>
      <c r="H716" s="662">
        <v>17450</v>
      </c>
      <c r="I716" s="4" t="e">
        <f>(H716-#REF!)/#REF!</f>
        <v>#REF!</v>
      </c>
    </row>
    <row r="717" spans="1:9" x14ac:dyDescent="0.3">
      <c r="A717" s="60" t="s">
        <v>6996</v>
      </c>
      <c r="B717" s="432" t="s">
        <v>6997</v>
      </c>
      <c r="D717" s="88" t="s">
        <v>6998</v>
      </c>
      <c r="E717" s="436" t="s">
        <v>6469</v>
      </c>
      <c r="F717" s="439">
        <v>250</v>
      </c>
      <c r="G717" s="612">
        <v>0.21199999999999999</v>
      </c>
      <c r="H717" s="662">
        <v>6890</v>
      </c>
      <c r="I717" s="4" t="e">
        <f>(H717-#REF!)/#REF!</f>
        <v>#REF!</v>
      </c>
    </row>
    <row r="718" spans="1:9" x14ac:dyDescent="0.3">
      <c r="A718" s="60" t="s">
        <v>2369</v>
      </c>
      <c r="B718" s="432" t="s">
        <v>6021</v>
      </c>
      <c r="D718" s="88" t="s">
        <v>2371</v>
      </c>
      <c r="E718" s="436" t="s">
        <v>6490</v>
      </c>
      <c r="F718" s="436"/>
      <c r="G718" s="612">
        <v>0.94499999999999995</v>
      </c>
      <c r="H718" s="662">
        <v>83360</v>
      </c>
      <c r="I718" s="4" t="e">
        <f>(H718-#REF!)/#REF!</f>
        <v>#REF!</v>
      </c>
    </row>
    <row r="719" spans="1:9" x14ac:dyDescent="0.3">
      <c r="A719" s="60" t="s">
        <v>4933</v>
      </c>
      <c r="B719" s="432" t="s">
        <v>6022</v>
      </c>
      <c r="D719" s="88" t="s">
        <v>4935</v>
      </c>
      <c r="E719" s="436" t="s">
        <v>6488</v>
      </c>
      <c r="F719" s="436"/>
      <c r="G719" s="612">
        <v>6.3E-2</v>
      </c>
      <c r="H719" s="662">
        <v>9220</v>
      </c>
      <c r="I719" s="4" t="e">
        <f>(H719-#REF!)/#REF!</f>
        <v>#REF!</v>
      </c>
    </row>
    <row r="720" spans="1:9" x14ac:dyDescent="0.3">
      <c r="A720" s="60" t="s">
        <v>4936</v>
      </c>
      <c r="B720" s="432" t="s">
        <v>6023</v>
      </c>
      <c r="D720" s="88" t="s">
        <v>4938</v>
      </c>
      <c r="E720" s="436" t="s">
        <v>6488</v>
      </c>
      <c r="F720" s="436"/>
      <c r="G720" s="612">
        <v>0.10299999999999999</v>
      </c>
      <c r="H720" s="662">
        <v>15560</v>
      </c>
      <c r="I720" s="4" t="e">
        <f>(H720-#REF!)/#REF!</f>
        <v>#REF!</v>
      </c>
    </row>
    <row r="721" spans="1:9" x14ac:dyDescent="0.3">
      <c r="A721" s="60" t="s">
        <v>2372</v>
      </c>
      <c r="B721" s="432" t="s">
        <v>4939</v>
      </c>
      <c r="D721" s="88" t="s">
        <v>2373</v>
      </c>
      <c r="E721" s="436" t="s">
        <v>6490</v>
      </c>
      <c r="F721" s="436"/>
      <c r="G721" s="612">
        <v>40.47</v>
      </c>
      <c r="H721" s="662">
        <v>649530</v>
      </c>
      <c r="I721" s="4" t="e">
        <f>(H721-#REF!)/#REF!</f>
        <v>#REF!</v>
      </c>
    </row>
    <row r="722" spans="1:9" x14ac:dyDescent="0.3">
      <c r="A722" s="60" t="s">
        <v>4940</v>
      </c>
      <c r="B722" s="432" t="s">
        <v>4941</v>
      </c>
      <c r="D722" s="88" t="s">
        <v>4942</v>
      </c>
      <c r="E722" s="436" t="s">
        <v>6488</v>
      </c>
      <c r="F722" s="436"/>
      <c r="G722" s="612">
        <v>0.151</v>
      </c>
      <c r="H722" s="662">
        <v>74470</v>
      </c>
      <c r="I722" s="4" t="e">
        <f>(H722-#REF!)/#REF!</f>
        <v>#REF!</v>
      </c>
    </row>
    <row r="723" spans="1:9" x14ac:dyDescent="0.3">
      <c r="A723" s="60" t="s">
        <v>6999</v>
      </c>
      <c r="B723" s="432" t="s">
        <v>7000</v>
      </c>
      <c r="D723" s="88" t="s">
        <v>7001</v>
      </c>
      <c r="E723" s="436" t="s">
        <v>7186</v>
      </c>
      <c r="F723" s="436">
        <v>1</v>
      </c>
      <c r="G723" s="612">
        <v>33.020000000000003</v>
      </c>
      <c r="H723" s="662">
        <v>502900</v>
      </c>
      <c r="I723" s="4" t="e">
        <f>(H723-#REF!)/#REF!</f>
        <v>#REF!</v>
      </c>
    </row>
    <row r="724" spans="1:9" x14ac:dyDescent="0.3">
      <c r="A724" s="60" t="s">
        <v>2374</v>
      </c>
      <c r="B724" s="432" t="s">
        <v>6024</v>
      </c>
      <c r="D724" s="88" t="s">
        <v>6025</v>
      </c>
      <c r="E724" s="436" t="s">
        <v>6490</v>
      </c>
      <c r="F724" s="436"/>
      <c r="G724" s="612">
        <v>59.371000000000002</v>
      </c>
      <c r="H724" s="662">
        <v>1337610</v>
      </c>
      <c r="I724" s="4" t="e">
        <f>(H724-#REF!)/#REF!</f>
        <v>#REF!</v>
      </c>
    </row>
    <row r="725" spans="1:9" x14ac:dyDescent="0.3">
      <c r="A725" s="60" t="s">
        <v>7252</v>
      </c>
      <c r="B725" s="432" t="s">
        <v>7253</v>
      </c>
      <c r="D725" s="88" t="s">
        <v>7254</v>
      </c>
      <c r="E725" s="436" t="s">
        <v>6491</v>
      </c>
      <c r="F725" s="436"/>
      <c r="G725" s="612">
        <v>58.997999999999998</v>
      </c>
      <c r="H725" s="662">
        <v>1333750</v>
      </c>
      <c r="I725" s="4" t="e">
        <f>(H725-#REF!)/#REF!</f>
        <v>#REF!</v>
      </c>
    </row>
    <row r="726" spans="1:9" x14ac:dyDescent="0.3">
      <c r="A726" s="60" t="s">
        <v>4943</v>
      </c>
      <c r="B726" s="432" t="s">
        <v>6028</v>
      </c>
      <c r="D726" s="88" t="s">
        <v>4945</v>
      </c>
      <c r="E726" s="436" t="s">
        <v>6481</v>
      </c>
      <c r="F726" s="436"/>
      <c r="G726" s="612">
        <v>0.1</v>
      </c>
      <c r="H726" s="662">
        <v>3340</v>
      </c>
      <c r="I726" s="4" t="e">
        <f>(H726-#REF!)/#REF!</f>
        <v>#REF!</v>
      </c>
    </row>
    <row r="727" spans="1:9" x14ac:dyDescent="0.3">
      <c r="A727" s="60" t="s">
        <v>7187</v>
      </c>
      <c r="B727" s="432" t="s">
        <v>7188</v>
      </c>
      <c r="D727" s="88" t="s">
        <v>7189</v>
      </c>
      <c r="E727" s="436" t="s">
        <v>7190</v>
      </c>
      <c r="F727" s="439"/>
      <c r="G727" s="612">
        <v>9.9</v>
      </c>
      <c r="H727" s="662">
        <v>589080</v>
      </c>
      <c r="I727" s="4" t="e">
        <f>(H727-#REF!)/#REF!</f>
        <v>#REF!</v>
      </c>
    </row>
    <row r="728" spans="1:9" x14ac:dyDescent="0.3">
      <c r="A728" s="60" t="s">
        <v>7191</v>
      </c>
      <c r="B728" s="432" t="s">
        <v>7192</v>
      </c>
      <c r="D728" s="88" t="s">
        <v>7193</v>
      </c>
      <c r="E728" s="436" t="s">
        <v>7194</v>
      </c>
      <c r="F728" s="439"/>
      <c r="G728" s="612">
        <v>0.5</v>
      </c>
      <c r="H728" s="662">
        <v>111150</v>
      </c>
      <c r="I728" s="4" t="e">
        <f>(H728-#REF!)/#REF!</f>
        <v>#REF!</v>
      </c>
    </row>
    <row r="729" spans="1:9" x14ac:dyDescent="0.3">
      <c r="A729" s="60" t="s">
        <v>7195</v>
      </c>
      <c r="B729" s="432" t="s">
        <v>7196</v>
      </c>
      <c r="D729" s="88" t="s">
        <v>7197</v>
      </c>
      <c r="E729" s="436" t="s">
        <v>7198</v>
      </c>
      <c r="F729" s="439">
        <v>1</v>
      </c>
      <c r="G729" s="612">
        <v>11.88</v>
      </c>
      <c r="H729" s="662">
        <v>566840</v>
      </c>
      <c r="I729" s="4" t="e">
        <f>(H729-#REF!)/#REF!</f>
        <v>#REF!</v>
      </c>
    </row>
    <row r="730" spans="1:9" x14ac:dyDescent="0.3">
      <c r="A730" s="60" t="s">
        <v>7199</v>
      </c>
      <c r="B730" s="432" t="s">
        <v>7200</v>
      </c>
      <c r="D730" s="88" t="s">
        <v>7201</v>
      </c>
      <c r="E730" s="436" t="s">
        <v>7202</v>
      </c>
      <c r="F730" s="439"/>
      <c r="G730" s="612">
        <v>1.68</v>
      </c>
      <c r="H730" s="662">
        <v>88920</v>
      </c>
      <c r="I730" s="4" t="e">
        <f>(H730-#REF!)/#REF!</f>
        <v>#REF!</v>
      </c>
    </row>
    <row r="731" spans="1:9" x14ac:dyDescent="0.3">
      <c r="A731" s="60" t="s">
        <v>7203</v>
      </c>
      <c r="B731" s="432" t="s">
        <v>7204</v>
      </c>
      <c r="D731" s="88" t="s">
        <v>7205</v>
      </c>
      <c r="E731" s="436" t="s">
        <v>7206</v>
      </c>
      <c r="F731" s="439"/>
      <c r="G731" s="612">
        <v>0.04</v>
      </c>
      <c r="H731" s="662">
        <v>28460</v>
      </c>
      <c r="I731" s="4" t="e">
        <f>(H731-#REF!)/#REF!</f>
        <v>#REF!</v>
      </c>
    </row>
    <row r="732" spans="1:9" x14ac:dyDescent="0.3">
      <c r="A732" s="60" t="s">
        <v>7207</v>
      </c>
      <c r="B732" s="432" t="s">
        <v>7208</v>
      </c>
      <c r="D732" s="88" t="s">
        <v>7209</v>
      </c>
      <c r="E732" s="436" t="s">
        <v>7210</v>
      </c>
      <c r="F732" s="439"/>
      <c r="G732" s="612">
        <v>3.8</v>
      </c>
      <c r="H732" s="662">
        <v>1267060</v>
      </c>
      <c r="I732" s="4" t="e">
        <f>(H732-#REF!)/#REF!</f>
        <v>#REF!</v>
      </c>
    </row>
    <row r="733" spans="1:9" x14ac:dyDescent="0.3">
      <c r="A733" s="60" t="s">
        <v>2380</v>
      </c>
      <c r="B733" s="432" t="s">
        <v>6029</v>
      </c>
      <c r="D733" s="88" t="s">
        <v>6030</v>
      </c>
      <c r="E733" s="436" t="s">
        <v>6491</v>
      </c>
      <c r="F733" s="436"/>
      <c r="G733" s="612">
        <v>0.68699999999999994</v>
      </c>
      <c r="H733" s="662">
        <v>59790</v>
      </c>
      <c r="I733" s="4" t="e">
        <f>(H733-#REF!)/#REF!</f>
        <v>#REF!</v>
      </c>
    </row>
    <row r="734" spans="1:9" x14ac:dyDescent="0.3">
      <c r="A734" s="60" t="s">
        <v>2383</v>
      </c>
      <c r="B734" s="432" t="s">
        <v>6031</v>
      </c>
      <c r="D734" s="88" t="s">
        <v>6032</v>
      </c>
      <c r="E734" s="436" t="s">
        <v>6491</v>
      </c>
      <c r="F734" s="436"/>
      <c r="G734" s="612">
        <v>0.48949999999999999</v>
      </c>
      <c r="H734" s="662">
        <v>103130</v>
      </c>
      <c r="I734" s="4" t="e">
        <f>(H734-#REF!)/#REF!</f>
        <v>#REF!</v>
      </c>
    </row>
    <row r="735" spans="1:9" x14ac:dyDescent="0.3">
      <c r="A735" s="60" t="s">
        <v>2386</v>
      </c>
      <c r="B735" s="432" t="s">
        <v>6033</v>
      </c>
      <c r="D735" s="88" t="s">
        <v>2388</v>
      </c>
      <c r="E735" s="436" t="s">
        <v>6491</v>
      </c>
      <c r="F735" s="439"/>
      <c r="G735" s="612">
        <v>3.1040000000000002E-2</v>
      </c>
      <c r="H735" s="662">
        <v>5460</v>
      </c>
      <c r="I735" s="4" t="e">
        <f>(H735-#REF!)/#REF!</f>
        <v>#REF!</v>
      </c>
    </row>
    <row r="736" spans="1:9" x14ac:dyDescent="0.3">
      <c r="A736" s="60" t="s">
        <v>2389</v>
      </c>
      <c r="B736" s="432" t="s">
        <v>6034</v>
      </c>
      <c r="D736" s="88" t="s">
        <v>2391</v>
      </c>
      <c r="E736" s="436" t="s">
        <v>6491</v>
      </c>
      <c r="F736" s="439"/>
      <c r="G736" s="612">
        <v>0.1105</v>
      </c>
      <c r="H736" s="662">
        <v>18010</v>
      </c>
      <c r="I736" s="4" t="e">
        <f>(H736-#REF!)/#REF!</f>
        <v>#REF!</v>
      </c>
    </row>
    <row r="737" spans="1:9" x14ac:dyDescent="0.3">
      <c r="A737" s="60" t="s">
        <v>2392</v>
      </c>
      <c r="B737" s="432" t="s">
        <v>6035</v>
      </c>
      <c r="D737" s="88" t="s">
        <v>2394</v>
      </c>
      <c r="E737" s="436" t="s">
        <v>6491</v>
      </c>
      <c r="F737" s="439"/>
      <c r="G737" s="612">
        <v>0.1105</v>
      </c>
      <c r="H737" s="662">
        <v>18010</v>
      </c>
      <c r="I737" s="4" t="e">
        <f>(H737-#REF!)/#REF!</f>
        <v>#REF!</v>
      </c>
    </row>
    <row r="738" spans="1:9" x14ac:dyDescent="0.3">
      <c r="A738" s="60" t="s">
        <v>2395</v>
      </c>
      <c r="B738" s="432" t="s">
        <v>2396</v>
      </c>
      <c r="D738" s="88" t="s">
        <v>2397</v>
      </c>
      <c r="E738" s="436" t="s">
        <v>6491</v>
      </c>
      <c r="F738" s="439"/>
      <c r="G738" s="612">
        <v>0.26100000000000001</v>
      </c>
      <c r="H738" s="662">
        <v>70710</v>
      </c>
      <c r="I738" s="4" t="e">
        <f>(H738-#REF!)/#REF!</f>
        <v>#REF!</v>
      </c>
    </row>
    <row r="739" spans="1:9" x14ac:dyDescent="0.3">
      <c r="A739" s="60" t="s">
        <v>7211</v>
      </c>
      <c r="B739" s="432" t="s">
        <v>7212</v>
      </c>
      <c r="D739" s="88" t="s">
        <v>7213</v>
      </c>
      <c r="E739" s="436" t="s">
        <v>7214</v>
      </c>
      <c r="F739" s="439"/>
      <c r="G739" s="612">
        <v>4.54</v>
      </c>
      <c r="H739" s="662">
        <v>377010</v>
      </c>
      <c r="I739" s="4" t="e">
        <f>(H739-#REF!)/#REF!</f>
        <v>#REF!</v>
      </c>
    </row>
    <row r="740" spans="1:9" x14ac:dyDescent="0.3">
      <c r="A740" s="60" t="s">
        <v>2398</v>
      </c>
      <c r="B740" s="432" t="s">
        <v>6036</v>
      </c>
      <c r="D740" s="88" t="s">
        <v>6037</v>
      </c>
      <c r="E740" s="436" t="s">
        <v>6489</v>
      </c>
      <c r="F740" s="439"/>
      <c r="G740" s="612">
        <v>3.8380000000000001</v>
      </c>
      <c r="H740" s="662">
        <v>302330</v>
      </c>
      <c r="I740" s="4" t="e">
        <f>(H740-#REF!)/#REF!</f>
        <v>#REF!</v>
      </c>
    </row>
    <row r="741" spans="1:9" x14ac:dyDescent="0.3">
      <c r="A741" s="60" t="s">
        <v>2401</v>
      </c>
      <c r="B741" s="432" t="s">
        <v>6038</v>
      </c>
      <c r="D741" s="88" t="s">
        <v>6039</v>
      </c>
      <c r="E741" s="436" t="s">
        <v>6489</v>
      </c>
      <c r="F741" s="439"/>
      <c r="G741" s="612">
        <v>0.111</v>
      </c>
      <c r="H741" s="662">
        <v>12780</v>
      </c>
      <c r="I741" s="4" t="e">
        <f>(H741-#REF!)/#REF!</f>
        <v>#REF!</v>
      </c>
    </row>
    <row r="742" spans="1:9" x14ac:dyDescent="0.3">
      <c r="A742" s="60" t="s">
        <v>2404</v>
      </c>
      <c r="B742" s="432" t="s">
        <v>6040</v>
      </c>
      <c r="D742" s="88" t="s">
        <v>2406</v>
      </c>
      <c r="E742" s="436" t="s">
        <v>6491</v>
      </c>
      <c r="F742" s="439"/>
      <c r="G742" s="612">
        <v>0.111</v>
      </c>
      <c r="H742" s="662">
        <v>1330</v>
      </c>
      <c r="I742" s="4" t="e">
        <f>(H742-#REF!)/#REF!</f>
        <v>#REF!</v>
      </c>
    </row>
    <row r="743" spans="1:9" x14ac:dyDescent="0.3">
      <c r="A743" s="60" t="s">
        <v>4946</v>
      </c>
      <c r="B743" s="432" t="s">
        <v>6041</v>
      </c>
      <c r="D743" s="88" t="s">
        <v>6042</v>
      </c>
      <c r="E743" s="436" t="s">
        <v>6491</v>
      </c>
      <c r="F743" s="439"/>
      <c r="G743" s="612">
        <v>8.3500000000000005E-2</v>
      </c>
      <c r="H743" s="662">
        <v>24450</v>
      </c>
      <c r="I743" s="4" t="e">
        <f>(H743-#REF!)/#REF!</f>
        <v>#REF!</v>
      </c>
    </row>
    <row r="744" spans="1:9" x14ac:dyDescent="0.3">
      <c r="A744" s="60" t="s">
        <v>2407</v>
      </c>
      <c r="B744" s="432" t="s">
        <v>6043</v>
      </c>
      <c r="D744" s="88" t="s">
        <v>6044</v>
      </c>
      <c r="E744" s="436" t="s">
        <v>6489</v>
      </c>
      <c r="F744" s="439"/>
      <c r="G744" s="612">
        <v>6.3500000000000001E-2</v>
      </c>
      <c r="H744" s="662">
        <v>18050</v>
      </c>
      <c r="I744" s="4" t="e">
        <f>(H744-#REF!)/#REF!</f>
        <v>#REF!</v>
      </c>
    </row>
    <row r="745" spans="1:9" x14ac:dyDescent="0.3">
      <c r="A745" s="60" t="s">
        <v>2410</v>
      </c>
      <c r="B745" s="432" t="s">
        <v>6045</v>
      </c>
      <c r="D745" s="88" t="s">
        <v>6046</v>
      </c>
      <c r="E745" s="436" t="s">
        <v>6491</v>
      </c>
      <c r="F745" s="439"/>
      <c r="G745" s="612">
        <v>0.11</v>
      </c>
      <c r="H745" s="662">
        <v>18590</v>
      </c>
      <c r="I745" s="4" t="e">
        <f>(H745-#REF!)/#REF!</f>
        <v>#REF!</v>
      </c>
    </row>
    <row r="746" spans="1:9" x14ac:dyDescent="0.3">
      <c r="A746" s="60" t="s">
        <v>6047</v>
      </c>
      <c r="B746" s="432" t="s">
        <v>6048</v>
      </c>
      <c r="D746" s="88" t="s">
        <v>6049</v>
      </c>
      <c r="E746" s="436" t="s">
        <v>6491</v>
      </c>
      <c r="F746" s="439"/>
      <c r="G746" s="612">
        <v>6.5000000000000002E-2</v>
      </c>
      <c r="H746" s="662">
        <v>11050</v>
      </c>
      <c r="I746" s="4" t="e">
        <f>(H746-#REF!)/#REF!</f>
        <v>#REF!</v>
      </c>
    </row>
    <row r="747" spans="1:9" x14ac:dyDescent="0.3">
      <c r="A747" s="60" t="s">
        <v>2415</v>
      </c>
      <c r="B747" s="432" t="s">
        <v>6050</v>
      </c>
      <c r="D747" s="88" t="s">
        <v>2417</v>
      </c>
      <c r="E747" s="436" t="s">
        <v>6491</v>
      </c>
      <c r="F747" s="439"/>
      <c r="G747" s="612">
        <v>6.5000000000000002E-2</v>
      </c>
      <c r="H747" s="662">
        <v>94260</v>
      </c>
      <c r="I747" s="4" t="e">
        <f>(H747-#REF!)/#REF!</f>
        <v>#REF!</v>
      </c>
    </row>
    <row r="748" spans="1:9" x14ac:dyDescent="0.3">
      <c r="A748" s="60" t="s">
        <v>2418</v>
      </c>
      <c r="B748" s="432" t="s">
        <v>6051</v>
      </c>
      <c r="D748" s="88" t="s">
        <v>6052</v>
      </c>
      <c r="E748" s="436" t="s">
        <v>6731</v>
      </c>
      <c r="F748" s="439"/>
      <c r="G748" s="612">
        <v>0.1105</v>
      </c>
      <c r="H748" s="662">
        <v>3670</v>
      </c>
      <c r="I748" s="4" t="e">
        <f>(H748-#REF!)/#REF!</f>
        <v>#REF!</v>
      </c>
    </row>
    <row r="749" spans="1:9" x14ac:dyDescent="0.3">
      <c r="A749" s="60" t="s">
        <v>2421</v>
      </c>
      <c r="B749" s="432" t="s">
        <v>6053</v>
      </c>
      <c r="D749" s="88" t="s">
        <v>6054</v>
      </c>
      <c r="E749" s="436" t="s">
        <v>6731</v>
      </c>
      <c r="F749" s="439"/>
      <c r="G749" s="612">
        <v>0.1105</v>
      </c>
      <c r="H749" s="662">
        <v>3670</v>
      </c>
      <c r="I749" s="4" t="e">
        <f>(H749-#REF!)/#REF!</f>
        <v>#REF!</v>
      </c>
    </row>
    <row r="750" spans="1:9" x14ac:dyDescent="0.3">
      <c r="A750" s="60" t="s">
        <v>6732</v>
      </c>
      <c r="B750" s="432" t="s">
        <v>6733</v>
      </c>
      <c r="D750" s="88" t="s">
        <v>6734</v>
      </c>
      <c r="E750" s="436" t="s">
        <v>6731</v>
      </c>
      <c r="F750" s="439">
        <v>6</v>
      </c>
      <c r="G750" s="612">
        <v>0.14349999999999999</v>
      </c>
      <c r="H750" s="662">
        <v>7110</v>
      </c>
      <c r="I750" s="4" t="e">
        <f>(H750-#REF!)/#REF!</f>
        <v>#REF!</v>
      </c>
    </row>
    <row r="751" spans="1:9" x14ac:dyDescent="0.3">
      <c r="A751" s="60" t="s">
        <v>6735</v>
      </c>
      <c r="B751" s="432" t="s">
        <v>6736</v>
      </c>
      <c r="D751" s="88" t="s">
        <v>6737</v>
      </c>
      <c r="E751" s="436" t="s">
        <v>6731</v>
      </c>
      <c r="F751" s="439">
        <v>6</v>
      </c>
      <c r="G751" s="612">
        <v>0.14349999999999999</v>
      </c>
      <c r="H751" s="662">
        <v>7110</v>
      </c>
      <c r="I751" s="4" t="e">
        <f>(H751-#REF!)/#REF!</f>
        <v>#REF!</v>
      </c>
    </row>
    <row r="752" spans="1:9" x14ac:dyDescent="0.3">
      <c r="A752" s="60" t="s">
        <v>6055</v>
      </c>
      <c r="B752" s="432" t="s">
        <v>6056</v>
      </c>
      <c r="D752" s="88" t="s">
        <v>4951</v>
      </c>
      <c r="E752" s="436" t="s">
        <v>6481</v>
      </c>
      <c r="F752" s="439"/>
      <c r="G752" s="612">
        <v>0.11</v>
      </c>
      <c r="H752" s="662">
        <v>12700</v>
      </c>
      <c r="I752" s="4" t="e">
        <f>(H752-#REF!)/#REF!</f>
        <v>#REF!</v>
      </c>
    </row>
    <row r="753" spans="1:9" x14ac:dyDescent="0.3">
      <c r="A753" s="60" t="s">
        <v>6058</v>
      </c>
      <c r="B753" s="432" t="s">
        <v>6059</v>
      </c>
      <c r="D753" s="88" t="s">
        <v>6060</v>
      </c>
      <c r="E753" s="436" t="s">
        <v>6492</v>
      </c>
      <c r="F753" s="439">
        <v>20</v>
      </c>
      <c r="G753" s="612">
        <v>3.49E-2</v>
      </c>
      <c r="H753" s="662">
        <v>2230</v>
      </c>
      <c r="I753" s="4" t="e">
        <f>(H753-#REF!)/#REF!</f>
        <v>#REF!</v>
      </c>
    </row>
    <row r="754" spans="1:9" x14ac:dyDescent="0.3">
      <c r="A754" s="60" t="s">
        <v>6061</v>
      </c>
      <c r="B754" s="432" t="s">
        <v>6062</v>
      </c>
      <c r="D754" s="88" t="s">
        <v>6063</v>
      </c>
      <c r="E754" s="436" t="s">
        <v>6492</v>
      </c>
      <c r="F754" s="439">
        <v>20</v>
      </c>
      <c r="G754" s="612">
        <v>7.6149999999999995E-2</v>
      </c>
      <c r="H754" s="662">
        <v>2230</v>
      </c>
      <c r="I754" s="4" t="e">
        <f>(H754-#REF!)/#REF!</f>
        <v>#REF!</v>
      </c>
    </row>
    <row r="755" spans="1:9" x14ac:dyDescent="0.3">
      <c r="A755" s="60" t="s">
        <v>6064</v>
      </c>
      <c r="B755" s="432" t="s">
        <v>6065</v>
      </c>
      <c r="D755" s="88" t="s">
        <v>6066</v>
      </c>
      <c r="E755" s="436" t="s">
        <v>6492</v>
      </c>
      <c r="F755" s="439">
        <v>20</v>
      </c>
      <c r="G755" s="612">
        <v>3.49E-2</v>
      </c>
      <c r="H755" s="662">
        <v>2230</v>
      </c>
      <c r="I755" s="4" t="e">
        <f>(H755-#REF!)/#REF!</f>
        <v>#REF!</v>
      </c>
    </row>
    <row r="756" spans="1:9" x14ac:dyDescent="0.3">
      <c r="A756" s="60" t="s">
        <v>2427</v>
      </c>
      <c r="B756" s="432" t="s">
        <v>5125</v>
      </c>
      <c r="D756" s="88" t="s">
        <v>4952</v>
      </c>
      <c r="E756" s="436" t="s">
        <v>6470</v>
      </c>
      <c r="F756" s="439"/>
      <c r="G756" s="612">
        <v>4.3733333333333332E-2</v>
      </c>
      <c r="H756" s="662">
        <v>370</v>
      </c>
      <c r="I756" s="4" t="e">
        <f>(H756-#REF!)/#REF!</f>
        <v>#REF!</v>
      </c>
    </row>
    <row r="757" spans="1:9" x14ac:dyDescent="0.3">
      <c r="A757" s="60" t="s">
        <v>2429</v>
      </c>
      <c r="B757" s="432" t="s">
        <v>5126</v>
      </c>
      <c r="D757" s="88" t="s">
        <v>4953</v>
      </c>
      <c r="E757" s="436" t="s">
        <v>6470</v>
      </c>
      <c r="F757" s="439"/>
      <c r="G757" s="612">
        <v>4.3733333333333332E-2</v>
      </c>
      <c r="H757" s="662">
        <v>370</v>
      </c>
      <c r="I757" s="4" t="e">
        <f>(H757-#REF!)/#REF!</f>
        <v>#REF!</v>
      </c>
    </row>
    <row r="758" spans="1:9" x14ac:dyDescent="0.3">
      <c r="A758" s="60" t="s">
        <v>2434</v>
      </c>
      <c r="B758" s="432" t="s">
        <v>823</v>
      </c>
      <c r="D758" s="88" t="s">
        <v>4954</v>
      </c>
      <c r="E758" s="436" t="s">
        <v>6470</v>
      </c>
      <c r="F758" s="439"/>
      <c r="G758" s="612">
        <v>5.6759999999999998E-2</v>
      </c>
      <c r="H758" s="662">
        <v>760</v>
      </c>
      <c r="I758" s="4" t="e">
        <f>(H758-#REF!)/#REF!</f>
        <v>#REF!</v>
      </c>
    </row>
    <row r="759" spans="1:9" x14ac:dyDescent="0.3">
      <c r="A759" s="60" t="s">
        <v>2436</v>
      </c>
      <c r="B759" s="432" t="s">
        <v>825</v>
      </c>
      <c r="D759" s="88" t="s">
        <v>4955</v>
      </c>
      <c r="E759" s="436" t="s">
        <v>6470</v>
      </c>
      <c r="F759" s="439"/>
      <c r="G759" s="612">
        <v>5.6520000000000001E-2</v>
      </c>
      <c r="H759" s="662">
        <v>760</v>
      </c>
      <c r="I759" s="4" t="e">
        <f>(H759-#REF!)/#REF!</f>
        <v>#REF!</v>
      </c>
    </row>
    <row r="760" spans="1:9" x14ac:dyDescent="0.3">
      <c r="A760" s="60" t="s">
        <v>2438</v>
      </c>
      <c r="B760" s="432" t="s">
        <v>6067</v>
      </c>
      <c r="D760" s="88" t="s">
        <v>6068</v>
      </c>
      <c r="E760" s="436" t="s">
        <v>6470</v>
      </c>
      <c r="F760" s="439"/>
      <c r="G760" s="612">
        <v>3.7000000000000002E-3</v>
      </c>
      <c r="H760" s="662">
        <v>580</v>
      </c>
      <c r="I760" s="4" t="e">
        <f>(H760-#REF!)/#REF!</f>
        <v>#REF!</v>
      </c>
    </row>
    <row r="761" spans="1:9" x14ac:dyDescent="0.3">
      <c r="A761" s="60" t="s">
        <v>2441</v>
      </c>
      <c r="B761" s="432" t="s">
        <v>2442</v>
      </c>
      <c r="D761" s="88" t="s">
        <v>2443</v>
      </c>
      <c r="E761" s="436" t="s">
        <v>6470</v>
      </c>
      <c r="F761" s="439"/>
      <c r="G761" s="612">
        <v>0.13168750000000001</v>
      </c>
      <c r="H761" s="662">
        <v>1770</v>
      </c>
      <c r="I761" s="4" t="e">
        <f>(H761-#REF!)/#REF!</f>
        <v>#REF!</v>
      </c>
    </row>
    <row r="762" spans="1:9" x14ac:dyDescent="0.3">
      <c r="A762" s="60" t="s">
        <v>2444</v>
      </c>
      <c r="B762" s="432" t="s">
        <v>2445</v>
      </c>
      <c r="D762" s="88" t="s">
        <v>2446</v>
      </c>
      <c r="E762" s="436" t="s">
        <v>6470</v>
      </c>
      <c r="F762" s="439"/>
      <c r="G762" s="612">
        <v>0.13168750000000001</v>
      </c>
      <c r="H762" s="662">
        <v>1770</v>
      </c>
      <c r="I762" s="4" t="e">
        <f>(H762-#REF!)/#REF!</f>
        <v>#REF!</v>
      </c>
    </row>
    <row r="763" spans="1:9" x14ac:dyDescent="0.3">
      <c r="A763" s="60" t="s">
        <v>2447</v>
      </c>
      <c r="B763" s="432" t="s">
        <v>2448</v>
      </c>
      <c r="D763" s="88" t="s">
        <v>4956</v>
      </c>
      <c r="E763" s="436" t="s">
        <v>6470</v>
      </c>
      <c r="F763" s="439"/>
      <c r="G763" s="612">
        <v>0.13400000000000001</v>
      </c>
      <c r="H763" s="662">
        <v>1900</v>
      </c>
      <c r="I763" s="4" t="e">
        <f>(H763-#REF!)/#REF!</f>
        <v>#REF!</v>
      </c>
    </row>
    <row r="764" spans="1:9" x14ac:dyDescent="0.3">
      <c r="A764" s="60" t="s">
        <v>2449</v>
      </c>
      <c r="B764" s="432" t="s">
        <v>2450</v>
      </c>
      <c r="D764" s="88" t="s">
        <v>4957</v>
      </c>
      <c r="E764" s="436" t="s">
        <v>6470</v>
      </c>
      <c r="F764" s="439"/>
      <c r="G764" s="612">
        <v>0.13400000000000001</v>
      </c>
      <c r="H764" s="662">
        <v>1900</v>
      </c>
      <c r="I764" s="4" t="e">
        <f>(H764-#REF!)/#REF!</f>
        <v>#REF!</v>
      </c>
    </row>
    <row r="765" spans="1:9" x14ac:dyDescent="0.3">
      <c r="A765" s="60" t="s">
        <v>2451</v>
      </c>
      <c r="B765" s="432" t="s">
        <v>2452</v>
      </c>
      <c r="D765" s="88" t="s">
        <v>2453</v>
      </c>
      <c r="E765" s="436" t="s">
        <v>6471</v>
      </c>
      <c r="F765" s="439"/>
      <c r="G765" s="612">
        <v>9.0749999999999997E-2</v>
      </c>
      <c r="H765" s="662">
        <v>1270</v>
      </c>
      <c r="I765" s="4" t="e">
        <f>(H765-#REF!)/#REF!</f>
        <v>#REF!</v>
      </c>
    </row>
    <row r="766" spans="1:9" x14ac:dyDescent="0.3">
      <c r="A766" s="60" t="s">
        <v>6069</v>
      </c>
      <c r="B766" s="432" t="s">
        <v>6070</v>
      </c>
      <c r="D766" s="88" t="s">
        <v>6071</v>
      </c>
      <c r="E766" s="436" t="s">
        <v>6493</v>
      </c>
      <c r="F766" s="439"/>
      <c r="G766" s="612">
        <v>0.04</v>
      </c>
      <c r="H766" s="662">
        <v>2000</v>
      </c>
      <c r="I766" s="4" t="e">
        <f>(H766-#REF!)/#REF!</f>
        <v>#REF!</v>
      </c>
    </row>
    <row r="767" spans="1:9" x14ac:dyDescent="0.3">
      <c r="A767" s="60" t="s">
        <v>2457</v>
      </c>
      <c r="B767" s="432" t="s">
        <v>6072</v>
      </c>
      <c r="D767" s="88" t="s">
        <v>6073</v>
      </c>
      <c r="E767" s="436" t="s">
        <v>6471</v>
      </c>
      <c r="F767" s="439"/>
      <c r="G767" s="612">
        <v>3.8187499999999999E-2</v>
      </c>
      <c r="H767" s="662">
        <v>3800</v>
      </c>
      <c r="I767" s="4" t="e">
        <f>(H767-#REF!)/#REF!</f>
        <v>#REF!</v>
      </c>
    </row>
    <row r="768" spans="1:9" x14ac:dyDescent="0.3">
      <c r="A768" s="60" t="s">
        <v>2460</v>
      </c>
      <c r="B768" s="432" t="s">
        <v>503</v>
      </c>
      <c r="D768" s="88" t="s">
        <v>6074</v>
      </c>
      <c r="E768" s="436" t="s">
        <v>6470</v>
      </c>
      <c r="F768" s="439"/>
      <c r="G768" s="612">
        <v>1E-3</v>
      </c>
      <c r="H768" s="662">
        <v>140</v>
      </c>
      <c r="I768" s="4" t="e">
        <f>(H768-#REF!)/#REF!</f>
        <v>#REF!</v>
      </c>
    </row>
    <row r="769" spans="1:9" x14ac:dyDescent="0.3">
      <c r="A769" s="60" t="s">
        <v>6075</v>
      </c>
      <c r="B769" s="432" t="s">
        <v>6076</v>
      </c>
      <c r="D769" s="88" t="s">
        <v>6077</v>
      </c>
      <c r="E769" s="436" t="s">
        <v>6470</v>
      </c>
      <c r="F769" s="439"/>
      <c r="G769" s="612">
        <v>0.33246428571428571</v>
      </c>
      <c r="H769" s="662">
        <v>8970</v>
      </c>
      <c r="I769" s="4" t="e">
        <f>(H769-#REF!)/#REF!</f>
        <v>#REF!</v>
      </c>
    </row>
    <row r="770" spans="1:9" x14ac:dyDescent="0.3">
      <c r="A770" s="60" t="s">
        <v>2466</v>
      </c>
      <c r="B770" s="432" t="s">
        <v>2467</v>
      </c>
      <c r="D770" s="88" t="s">
        <v>6078</v>
      </c>
      <c r="E770" s="436" t="s">
        <v>6470</v>
      </c>
      <c r="F770" s="439"/>
      <c r="G770" s="612">
        <v>0.35026785714285713</v>
      </c>
      <c r="H770" s="662">
        <v>8970</v>
      </c>
      <c r="I770" s="4" t="e">
        <f>(H770-#REF!)/#REF!</f>
        <v>#REF!</v>
      </c>
    </row>
    <row r="771" spans="1:9" x14ac:dyDescent="0.3">
      <c r="A771" s="60" t="s">
        <v>2469</v>
      </c>
      <c r="B771" s="432" t="s">
        <v>6079</v>
      </c>
      <c r="D771" s="88" t="s">
        <v>4958</v>
      </c>
      <c r="E771" s="436" t="s">
        <v>6470</v>
      </c>
      <c r="F771" s="439"/>
      <c r="G771" s="612">
        <v>0.35103571428571428</v>
      </c>
      <c r="H771" s="662">
        <v>8970</v>
      </c>
      <c r="I771" s="4" t="e">
        <f>(H771-#REF!)/#REF!</f>
        <v>#REF!</v>
      </c>
    </row>
    <row r="772" spans="1:9" x14ac:dyDescent="0.3">
      <c r="A772" s="60" t="s">
        <v>2471</v>
      </c>
      <c r="B772" s="432" t="s">
        <v>6080</v>
      </c>
      <c r="D772" s="88" t="s">
        <v>6081</v>
      </c>
      <c r="E772" s="436" t="s">
        <v>6493</v>
      </c>
      <c r="F772" s="439"/>
      <c r="G772" s="612">
        <v>0.35039285714285712</v>
      </c>
      <c r="H772" s="662">
        <v>8970</v>
      </c>
      <c r="I772" s="4" t="e">
        <f>(H772-#REF!)/#REF!</f>
        <v>#REF!</v>
      </c>
    </row>
    <row r="773" spans="1:9" x14ac:dyDescent="0.3">
      <c r="A773" s="60" t="s">
        <v>4314</v>
      </c>
      <c r="B773" s="432" t="s">
        <v>6082</v>
      </c>
      <c r="D773" s="88" t="s">
        <v>6083</v>
      </c>
      <c r="E773" s="436" t="s">
        <v>6478</v>
      </c>
      <c r="F773" s="439"/>
      <c r="G773" s="612">
        <v>0.37785714285714284</v>
      </c>
      <c r="H773" s="662">
        <v>9070</v>
      </c>
      <c r="I773" s="4" t="e">
        <f>(H773-#REF!)/#REF!</f>
        <v>#REF!</v>
      </c>
    </row>
    <row r="774" spans="1:9" x14ac:dyDescent="0.3">
      <c r="A774" s="60" t="s">
        <v>4317</v>
      </c>
      <c r="B774" s="432" t="s">
        <v>6084</v>
      </c>
      <c r="D774" s="88" t="s">
        <v>6085</v>
      </c>
      <c r="E774" s="436" t="s">
        <v>6478</v>
      </c>
      <c r="F774" s="439"/>
      <c r="G774" s="612">
        <v>0.42691071428571431</v>
      </c>
      <c r="H774" s="662">
        <v>9070</v>
      </c>
      <c r="I774" s="4" t="e">
        <f>(H774-#REF!)/#REF!</f>
        <v>#REF!</v>
      </c>
    </row>
    <row r="775" spans="1:9" x14ac:dyDescent="0.3">
      <c r="A775" s="60" t="s">
        <v>4320</v>
      </c>
      <c r="B775" s="432" t="s">
        <v>6086</v>
      </c>
      <c r="D775" s="88" t="s">
        <v>4322</v>
      </c>
      <c r="E775" s="436" t="s">
        <v>6478</v>
      </c>
      <c r="F775" s="439"/>
      <c r="G775" s="612">
        <v>0.42844642857142856</v>
      </c>
      <c r="H775" s="662">
        <v>9070</v>
      </c>
      <c r="I775" s="4" t="e">
        <f>(H775-#REF!)/#REF!</f>
        <v>#REF!</v>
      </c>
    </row>
    <row r="776" spans="1:9" x14ac:dyDescent="0.3">
      <c r="A776" s="60" t="s">
        <v>4323</v>
      </c>
      <c r="B776" s="432" t="s">
        <v>6087</v>
      </c>
      <c r="D776" s="88" t="s">
        <v>4325</v>
      </c>
      <c r="E776" s="436" t="s">
        <v>6478</v>
      </c>
      <c r="F776" s="439"/>
      <c r="G776" s="612">
        <v>0.43025000000000002</v>
      </c>
      <c r="H776" s="662">
        <v>9070</v>
      </c>
      <c r="I776" s="4" t="e">
        <f>(H776-#REF!)/#REF!</f>
        <v>#REF!</v>
      </c>
    </row>
    <row r="777" spans="1:9" x14ac:dyDescent="0.3">
      <c r="A777" s="60" t="s">
        <v>2474</v>
      </c>
      <c r="B777" s="432" t="s">
        <v>6088</v>
      </c>
      <c r="D777" s="88" t="s">
        <v>4959</v>
      </c>
      <c r="E777" s="436" t="s">
        <v>6470</v>
      </c>
      <c r="F777" s="439"/>
      <c r="G777" s="612">
        <v>5.1749999999999997E-2</v>
      </c>
      <c r="H777" s="662">
        <v>2400</v>
      </c>
      <c r="I777" s="4" t="e">
        <f>(H777-#REF!)/#REF!</f>
        <v>#REF!</v>
      </c>
    </row>
    <row r="778" spans="1:9" x14ac:dyDescent="0.3">
      <c r="A778" s="60" t="s">
        <v>2477</v>
      </c>
      <c r="B778" s="432" t="s">
        <v>6089</v>
      </c>
      <c r="D778" s="88" t="s">
        <v>6090</v>
      </c>
      <c r="E778" s="436" t="s">
        <v>6470</v>
      </c>
      <c r="F778" s="439">
        <v>20</v>
      </c>
      <c r="G778" s="612">
        <v>0.35399999999999998</v>
      </c>
      <c r="H778" s="662">
        <v>8970</v>
      </c>
      <c r="I778" s="4" t="e">
        <f>(H778-#REF!)/#REF!</f>
        <v>#REF!</v>
      </c>
    </row>
    <row r="779" spans="1:9" x14ac:dyDescent="0.3">
      <c r="A779" s="60" t="s">
        <v>2480</v>
      </c>
      <c r="B779" s="432" t="s">
        <v>6091</v>
      </c>
      <c r="D779" s="88" t="s">
        <v>6092</v>
      </c>
      <c r="E779" s="436" t="s">
        <v>6470</v>
      </c>
      <c r="F779" s="439"/>
      <c r="G779" s="612">
        <v>0.40090000000000003</v>
      </c>
      <c r="H779" s="662">
        <v>8970</v>
      </c>
      <c r="I779" s="4" t="e">
        <f>(H779-#REF!)/#REF!</f>
        <v>#REF!</v>
      </c>
    </row>
    <row r="780" spans="1:9" x14ac:dyDescent="0.3">
      <c r="A780" s="60" t="s">
        <v>2483</v>
      </c>
      <c r="B780" s="432" t="s">
        <v>6093</v>
      </c>
      <c r="D780" s="88" t="s">
        <v>6094</v>
      </c>
      <c r="E780" s="436" t="s">
        <v>6470</v>
      </c>
      <c r="F780" s="439">
        <v>20</v>
      </c>
      <c r="G780" s="612">
        <v>0.40650000000000003</v>
      </c>
      <c r="H780" s="662">
        <v>8970</v>
      </c>
      <c r="I780" s="4" t="e">
        <f>(H780-#REF!)/#REF!</f>
        <v>#REF!</v>
      </c>
    </row>
    <row r="781" spans="1:9" x14ac:dyDescent="0.3">
      <c r="A781" s="60" t="s">
        <v>2486</v>
      </c>
      <c r="B781" s="432" t="s">
        <v>6095</v>
      </c>
      <c r="D781" s="88" t="s">
        <v>6096</v>
      </c>
      <c r="E781" s="436" t="s">
        <v>6480</v>
      </c>
      <c r="F781" s="439"/>
      <c r="G781" s="612">
        <v>0.40599999999999997</v>
      </c>
      <c r="H781" s="662">
        <v>8970</v>
      </c>
      <c r="I781" s="4" t="e">
        <f>(H781-#REF!)/#REF!</f>
        <v>#REF!</v>
      </c>
    </row>
    <row r="782" spans="1:9" x14ac:dyDescent="0.3">
      <c r="A782" s="60" t="s">
        <v>2489</v>
      </c>
      <c r="B782" s="432" t="s">
        <v>6097</v>
      </c>
      <c r="D782" s="88" t="s">
        <v>6098</v>
      </c>
      <c r="E782" s="436" t="s">
        <v>6480</v>
      </c>
      <c r="F782" s="439"/>
      <c r="G782" s="612">
        <v>0.20399999999999999</v>
      </c>
      <c r="H782" s="662">
        <v>10890</v>
      </c>
      <c r="I782" s="4" t="e">
        <f>(H782-#REF!)/#REF!</f>
        <v>#REF!</v>
      </c>
    </row>
    <row r="783" spans="1:9" x14ac:dyDescent="0.3">
      <c r="A783" s="60" t="s">
        <v>2492</v>
      </c>
      <c r="B783" s="432" t="s">
        <v>6099</v>
      </c>
      <c r="D783" s="88" t="s">
        <v>2494</v>
      </c>
      <c r="E783" s="436" t="s">
        <v>6481</v>
      </c>
      <c r="F783" s="439"/>
      <c r="G783" s="612">
        <v>0.34</v>
      </c>
      <c r="H783" s="662">
        <v>18120</v>
      </c>
      <c r="I783" s="4" t="e">
        <f>(H783-#REF!)/#REF!</f>
        <v>#REF!</v>
      </c>
    </row>
    <row r="784" spans="1:9" x14ac:dyDescent="0.3">
      <c r="A784" s="60" t="s">
        <v>2495</v>
      </c>
      <c r="B784" s="432" t="s">
        <v>6100</v>
      </c>
      <c r="D784" s="88" t="s">
        <v>2497</v>
      </c>
      <c r="E784" s="436" t="s">
        <v>6474</v>
      </c>
      <c r="F784" s="439"/>
      <c r="G784" s="612">
        <v>0.11075</v>
      </c>
      <c r="H784" s="662">
        <v>5000</v>
      </c>
      <c r="I784" s="4" t="e">
        <f>(H784-#REF!)/#REF!</f>
        <v>#REF!</v>
      </c>
    </row>
    <row r="785" spans="1:9" x14ac:dyDescent="0.3">
      <c r="A785" s="60" t="s">
        <v>2498</v>
      </c>
      <c r="B785" s="432" t="s">
        <v>6101</v>
      </c>
      <c r="D785" s="88" t="s">
        <v>2500</v>
      </c>
      <c r="E785" s="436" t="s">
        <v>6489</v>
      </c>
      <c r="F785" s="439"/>
      <c r="G785" s="612">
        <v>0.1</v>
      </c>
      <c r="H785" s="662">
        <v>2330</v>
      </c>
      <c r="I785" s="4" t="e">
        <f>(H785-#REF!)/#REF!</f>
        <v>#REF!</v>
      </c>
    </row>
    <row r="786" spans="1:9" x14ac:dyDescent="0.3">
      <c r="A786" s="60" t="s">
        <v>2501</v>
      </c>
      <c r="B786" s="432" t="s">
        <v>6102</v>
      </c>
      <c r="D786" s="88" t="s">
        <v>6103</v>
      </c>
      <c r="E786" s="436" t="s">
        <v>6474</v>
      </c>
      <c r="F786" s="439"/>
      <c r="G786" s="612">
        <v>0.24786666666666665</v>
      </c>
      <c r="H786" s="662">
        <v>35870</v>
      </c>
      <c r="I786" s="4" t="e">
        <f>(H786-#REF!)/#REF!</f>
        <v>#REF!</v>
      </c>
    </row>
    <row r="787" spans="1:9" x14ac:dyDescent="0.3">
      <c r="A787" s="60" t="s">
        <v>2501</v>
      </c>
      <c r="B787" s="432" t="s">
        <v>6105</v>
      </c>
      <c r="D787" s="88" t="s">
        <v>6106</v>
      </c>
      <c r="E787" s="436" t="s">
        <v>6472</v>
      </c>
      <c r="F787" s="439"/>
      <c r="G787" s="612">
        <v>0.24786666666666665</v>
      </c>
      <c r="H787" s="662">
        <v>1830</v>
      </c>
      <c r="I787" s="4" t="e">
        <f>(H787-#REF!)/#REF!</f>
        <v>#REF!</v>
      </c>
    </row>
    <row r="788" spans="1:9" x14ac:dyDescent="0.3">
      <c r="A788" s="60" t="s">
        <v>2504</v>
      </c>
      <c r="B788" s="432" t="s">
        <v>6107</v>
      </c>
      <c r="D788" s="88" t="s">
        <v>2506</v>
      </c>
      <c r="E788" s="436" t="s">
        <v>6472</v>
      </c>
      <c r="F788" s="439"/>
      <c r="G788" s="612">
        <v>1.3766</v>
      </c>
      <c r="H788" s="662">
        <v>104500</v>
      </c>
      <c r="I788" s="4" t="e">
        <f>(H788-#REF!)/#REF!</f>
        <v>#REF!</v>
      </c>
    </row>
    <row r="789" spans="1:9" x14ac:dyDescent="0.3">
      <c r="A789" s="60" t="s">
        <v>6108</v>
      </c>
      <c r="B789" s="432" t="s">
        <v>6109</v>
      </c>
      <c r="D789" s="88" t="s">
        <v>6110</v>
      </c>
      <c r="E789" s="436" t="s">
        <v>6476</v>
      </c>
      <c r="F789" s="439"/>
      <c r="G789" s="612">
        <v>0.04</v>
      </c>
      <c r="H789" s="662">
        <v>42280</v>
      </c>
      <c r="I789" s="4" t="e">
        <f>(H789-#REF!)/#REF!</f>
        <v>#REF!</v>
      </c>
    </row>
    <row r="790" spans="1:9" x14ac:dyDescent="0.3">
      <c r="A790" s="60" t="s">
        <v>2507</v>
      </c>
      <c r="B790" s="432" t="s">
        <v>6111</v>
      </c>
      <c r="D790" s="88" t="s">
        <v>6112</v>
      </c>
      <c r="E790" s="436" t="s">
        <v>6472</v>
      </c>
      <c r="F790" s="529"/>
      <c r="G790" s="612">
        <v>4.0800000000000003E-2</v>
      </c>
      <c r="H790" s="662">
        <v>720</v>
      </c>
      <c r="I790" s="4" t="e">
        <f>(H790-#REF!)/#REF!</f>
        <v>#REF!</v>
      </c>
    </row>
    <row r="791" spans="1:9" x14ac:dyDescent="0.3">
      <c r="A791" s="60" t="s">
        <v>2510</v>
      </c>
      <c r="B791" s="432" t="s">
        <v>6113</v>
      </c>
      <c r="D791" s="88" t="s">
        <v>6114</v>
      </c>
      <c r="E791" s="436" t="s">
        <v>6472</v>
      </c>
      <c r="F791" s="439"/>
      <c r="G791" s="612">
        <v>3.4000000000000002E-2</v>
      </c>
      <c r="H791" s="662">
        <v>720</v>
      </c>
      <c r="I791" s="4" t="e">
        <f>(H791-#REF!)/#REF!</f>
        <v>#REF!</v>
      </c>
    </row>
    <row r="792" spans="1:9" x14ac:dyDescent="0.3">
      <c r="A792" s="60" t="s">
        <v>2513</v>
      </c>
      <c r="B792" s="432" t="s">
        <v>900</v>
      </c>
      <c r="D792" s="88" t="s">
        <v>6115</v>
      </c>
      <c r="E792" s="436" t="s">
        <v>6472</v>
      </c>
      <c r="F792" s="439"/>
      <c r="G792" s="612">
        <v>0.20699999999999999</v>
      </c>
      <c r="H792" s="662">
        <v>4180</v>
      </c>
      <c r="I792" s="4" t="e">
        <f>(H792-#REF!)/#REF!</f>
        <v>#REF!</v>
      </c>
    </row>
    <row r="793" spans="1:9" x14ac:dyDescent="0.3">
      <c r="A793" s="60" t="s">
        <v>6116</v>
      </c>
      <c r="B793" s="432" t="s">
        <v>6117</v>
      </c>
      <c r="D793" s="88" t="s">
        <v>6118</v>
      </c>
      <c r="E793" s="436" t="s">
        <v>6487</v>
      </c>
      <c r="F793" s="439"/>
      <c r="G793" s="612">
        <v>1.1240000000000002E-2</v>
      </c>
      <c r="H793" s="662">
        <v>690</v>
      </c>
      <c r="I793" s="4" t="e">
        <f>(H793-#REF!)/#REF!</f>
        <v>#REF!</v>
      </c>
    </row>
    <row r="794" spans="1:9" x14ac:dyDescent="0.3">
      <c r="A794" s="60" t="s">
        <v>6119</v>
      </c>
      <c r="B794" s="432" t="s">
        <v>6120</v>
      </c>
      <c r="D794" s="88" t="s">
        <v>6121</v>
      </c>
      <c r="E794" s="436" t="s">
        <v>6487</v>
      </c>
      <c r="F794" s="439"/>
      <c r="G794" s="612">
        <v>9.2159999999999992E-2</v>
      </c>
      <c r="H794" s="662">
        <v>2970</v>
      </c>
      <c r="I794" s="4" t="e">
        <f>(H794-#REF!)/#REF!</f>
        <v>#REF!</v>
      </c>
    </row>
    <row r="795" spans="1:9" x14ac:dyDescent="0.3">
      <c r="A795" s="60" t="s">
        <v>2516</v>
      </c>
      <c r="B795" s="432" t="s">
        <v>6122</v>
      </c>
      <c r="D795" s="88" t="s">
        <v>6123</v>
      </c>
      <c r="E795" s="436" t="s">
        <v>6471</v>
      </c>
      <c r="F795" s="439"/>
      <c r="G795" s="612">
        <v>0.55099999999999993</v>
      </c>
      <c r="H795" s="662">
        <v>7770</v>
      </c>
      <c r="I795" s="4" t="e">
        <f>(H795-#REF!)/#REF!</f>
        <v>#REF!</v>
      </c>
    </row>
    <row r="796" spans="1:9" x14ac:dyDescent="0.3">
      <c r="A796" s="60" t="s">
        <v>2519</v>
      </c>
      <c r="B796" s="432" t="s">
        <v>6124</v>
      </c>
      <c r="D796" s="88" t="s">
        <v>4961</v>
      </c>
      <c r="E796" s="436" t="s">
        <v>6494</v>
      </c>
      <c r="F796" s="439"/>
      <c r="G796" s="612">
        <v>1.15E-3</v>
      </c>
      <c r="H796" s="662">
        <v>240</v>
      </c>
      <c r="I796" s="4" t="e">
        <f>(H796-#REF!)/#REF!</f>
        <v>#REF!</v>
      </c>
    </row>
    <row r="797" spans="1:9" x14ac:dyDescent="0.3">
      <c r="A797" s="60" t="s">
        <v>6125</v>
      </c>
      <c r="B797" s="432" t="s">
        <v>6126</v>
      </c>
      <c r="D797" s="88" t="s">
        <v>6127</v>
      </c>
      <c r="E797" s="436" t="s">
        <v>6495</v>
      </c>
      <c r="F797" s="439"/>
      <c r="G797" s="612">
        <v>1.6966666666666666E-3</v>
      </c>
      <c r="H797" s="662">
        <v>450</v>
      </c>
      <c r="I797" s="4" t="e">
        <f>(H797-#REF!)/#REF!</f>
        <v>#REF!</v>
      </c>
    </row>
    <row r="798" spans="1:9" x14ac:dyDescent="0.3">
      <c r="A798" s="60" t="s">
        <v>2520</v>
      </c>
      <c r="B798" s="432" t="s">
        <v>6128</v>
      </c>
      <c r="D798" s="88" t="s">
        <v>6129</v>
      </c>
      <c r="E798" s="436" t="s">
        <v>6494</v>
      </c>
      <c r="F798" s="439"/>
      <c r="G798" s="612">
        <v>8.9999999999999993E-3</v>
      </c>
      <c r="H798" s="662">
        <v>2630</v>
      </c>
      <c r="I798" s="4" t="e">
        <f>(H798-#REF!)/#REF!</f>
        <v>#REF!</v>
      </c>
    </row>
    <row r="799" spans="1:9" x14ac:dyDescent="0.3">
      <c r="A799" s="60" t="s">
        <v>2523</v>
      </c>
      <c r="B799" s="432" t="s">
        <v>6130</v>
      </c>
      <c r="D799" s="88" t="s">
        <v>6131</v>
      </c>
      <c r="E799" s="436" t="s">
        <v>6494</v>
      </c>
      <c r="F799" s="439"/>
      <c r="G799" s="612">
        <v>2.4E-2</v>
      </c>
      <c r="H799" s="662">
        <v>5760</v>
      </c>
      <c r="I799" s="4" t="e">
        <f>(H799-#REF!)/#REF!</f>
        <v>#REF!</v>
      </c>
    </row>
    <row r="800" spans="1:9" x14ac:dyDescent="0.3">
      <c r="A800" s="60" t="s">
        <v>2526</v>
      </c>
      <c r="B800" s="432" t="s">
        <v>6132</v>
      </c>
      <c r="D800" s="88" t="s">
        <v>6133</v>
      </c>
      <c r="E800" s="436" t="s">
        <v>6494</v>
      </c>
      <c r="F800" s="439"/>
      <c r="G800" s="612">
        <v>6.4299999999999996E-2</v>
      </c>
      <c r="H800" s="662">
        <v>1790</v>
      </c>
      <c r="I800" s="4" t="e">
        <f>(H800-#REF!)/#REF!</f>
        <v>#REF!</v>
      </c>
    </row>
    <row r="801" spans="1:9" x14ac:dyDescent="0.3">
      <c r="A801" s="60" t="s">
        <v>2529</v>
      </c>
      <c r="B801" s="432" t="s">
        <v>2530</v>
      </c>
      <c r="D801" s="88" t="s">
        <v>6134</v>
      </c>
      <c r="E801" s="436" t="s">
        <v>6496</v>
      </c>
      <c r="F801" s="439"/>
      <c r="G801" s="612">
        <v>0.21600000000000003</v>
      </c>
      <c r="H801" s="662">
        <v>4070</v>
      </c>
      <c r="I801" s="4" t="e">
        <f>(H801-#REF!)/#REF!</f>
        <v>#REF!</v>
      </c>
    </row>
    <row r="802" spans="1:9" x14ac:dyDescent="0.3">
      <c r="A802" s="60" t="s">
        <v>2532</v>
      </c>
      <c r="B802" s="432" t="s">
        <v>6136</v>
      </c>
      <c r="D802" s="88" t="s">
        <v>2534</v>
      </c>
      <c r="E802" s="436" t="s">
        <v>6496</v>
      </c>
      <c r="F802" s="439"/>
      <c r="G802" s="612">
        <v>0.61033333333333328</v>
      </c>
      <c r="H802" s="662">
        <v>73130</v>
      </c>
      <c r="I802" s="4" t="e">
        <f>(H802-#REF!)/#REF!</f>
        <v>#REF!</v>
      </c>
    </row>
    <row r="803" spans="1:9" x14ac:dyDescent="0.3">
      <c r="A803" s="60" t="s">
        <v>2535</v>
      </c>
      <c r="B803" s="432" t="s">
        <v>4965</v>
      </c>
      <c r="D803" s="88" t="s">
        <v>6137</v>
      </c>
      <c r="E803" s="436" t="s">
        <v>6496</v>
      </c>
      <c r="F803" s="439"/>
      <c r="G803" s="612">
        <v>0.78099999999999992</v>
      </c>
      <c r="H803" s="662">
        <v>54430</v>
      </c>
      <c r="I803" s="4" t="e">
        <f>(H803-#REF!)/#REF!</f>
        <v>#REF!</v>
      </c>
    </row>
    <row r="804" spans="1:9" x14ac:dyDescent="0.3">
      <c r="A804" s="60" t="s">
        <v>6738</v>
      </c>
      <c r="B804" s="432" t="s">
        <v>6739</v>
      </c>
      <c r="D804" s="88" t="s">
        <v>6740</v>
      </c>
      <c r="E804" s="436" t="s">
        <v>6741</v>
      </c>
      <c r="F804" s="439">
        <v>10</v>
      </c>
      <c r="G804" s="612">
        <v>1.0724</v>
      </c>
      <c r="H804" s="662">
        <v>59190</v>
      </c>
      <c r="I804" s="4" t="e">
        <f>(H804-#REF!)/#REF!</f>
        <v>#REF!</v>
      </c>
    </row>
    <row r="805" spans="1:9" x14ac:dyDescent="0.3">
      <c r="A805" s="60" t="s">
        <v>2537</v>
      </c>
      <c r="B805" s="432" t="s">
        <v>2538</v>
      </c>
      <c r="D805" s="88" t="s">
        <v>6141</v>
      </c>
      <c r="E805" s="436" t="s">
        <v>6487</v>
      </c>
      <c r="F805" s="439"/>
      <c r="G805" s="612">
        <v>1.6966666666666666E-3</v>
      </c>
      <c r="H805" s="662">
        <v>3660</v>
      </c>
      <c r="I805" s="4" t="e">
        <f>(H805-#REF!)/#REF!</f>
        <v>#REF!</v>
      </c>
    </row>
    <row r="806" spans="1:9" x14ac:dyDescent="0.3">
      <c r="A806" s="60" t="s">
        <v>6138</v>
      </c>
      <c r="B806" s="432" t="s">
        <v>6139</v>
      </c>
      <c r="D806" s="88" t="s">
        <v>6140</v>
      </c>
      <c r="E806" s="436" t="s">
        <v>6497</v>
      </c>
      <c r="F806" s="439"/>
      <c r="G806" s="612">
        <v>0.10349999999999999</v>
      </c>
      <c r="H806" s="662">
        <v>2030</v>
      </c>
      <c r="I806" s="4" t="e">
        <f>(H806-#REF!)/#REF!</f>
        <v>#REF!</v>
      </c>
    </row>
    <row r="807" spans="1:9" x14ac:dyDescent="0.3">
      <c r="A807" s="60" t="s">
        <v>6142</v>
      </c>
      <c r="B807" s="432" t="s">
        <v>6143</v>
      </c>
      <c r="D807" s="88" t="s">
        <v>6144</v>
      </c>
      <c r="E807" s="436" t="s">
        <v>6497</v>
      </c>
      <c r="F807" s="439"/>
      <c r="G807" s="612">
        <v>0.82</v>
      </c>
      <c r="H807" s="662">
        <v>10280</v>
      </c>
      <c r="I807" s="4" t="e">
        <f>(H807-#REF!)/#REF!</f>
        <v>#REF!</v>
      </c>
    </row>
    <row r="808" spans="1:9" x14ac:dyDescent="0.3">
      <c r="A808" s="60" t="s">
        <v>2540</v>
      </c>
      <c r="B808" s="432" t="s">
        <v>6145</v>
      </c>
      <c r="D808" s="88" t="s">
        <v>4966</v>
      </c>
      <c r="E808" s="436" t="s">
        <v>6498</v>
      </c>
      <c r="F808" s="439"/>
      <c r="G808" s="612">
        <v>1.4978</v>
      </c>
      <c r="H808" s="662">
        <v>25120</v>
      </c>
      <c r="I808" s="4" t="e">
        <f>(H808-#REF!)/#REF!</f>
        <v>#REF!</v>
      </c>
    </row>
    <row r="809" spans="1:9" x14ac:dyDescent="0.3">
      <c r="A809" s="60" t="s">
        <v>2542</v>
      </c>
      <c r="B809" s="432" t="s">
        <v>6146</v>
      </c>
      <c r="D809" s="88" t="s">
        <v>5098</v>
      </c>
      <c r="E809" s="436" t="s">
        <v>6470</v>
      </c>
      <c r="F809" s="439"/>
      <c r="G809" s="612">
        <v>1.575E-2</v>
      </c>
      <c r="H809" s="662">
        <v>2630</v>
      </c>
      <c r="I809" s="4" t="e">
        <f>(H809-#REF!)/#REF!</f>
        <v>#REF!</v>
      </c>
    </row>
    <row r="810" spans="1:9" x14ac:dyDescent="0.3">
      <c r="A810" s="60" t="s">
        <v>2543</v>
      </c>
      <c r="B810" s="432" t="s">
        <v>6147</v>
      </c>
      <c r="D810" s="88" t="s">
        <v>6148</v>
      </c>
      <c r="E810" s="436" t="s">
        <v>6470</v>
      </c>
      <c r="F810" s="439"/>
      <c r="G810" s="612">
        <v>7.0349999999999996E-2</v>
      </c>
      <c r="H810" s="662">
        <v>470</v>
      </c>
      <c r="I810" s="4" t="e">
        <f>(H810-#REF!)/#REF!</f>
        <v>#REF!</v>
      </c>
    </row>
    <row r="811" spans="1:9" x14ac:dyDescent="0.3">
      <c r="A811" s="60" t="s">
        <v>6149</v>
      </c>
      <c r="B811" s="432" t="s">
        <v>6150</v>
      </c>
      <c r="D811" s="88" t="s">
        <v>6151</v>
      </c>
      <c r="E811" s="436" t="s">
        <v>6470</v>
      </c>
      <c r="F811" s="439"/>
      <c r="G811" s="612">
        <v>7.0349999999999996E-2</v>
      </c>
      <c r="H811" s="662">
        <v>470</v>
      </c>
      <c r="I811" s="4" t="e">
        <f>(H811-#REF!)/#REF!</f>
        <v>#REF!</v>
      </c>
    </row>
    <row r="812" spans="1:9" x14ac:dyDescent="0.3">
      <c r="A812" s="60" t="s">
        <v>2549</v>
      </c>
      <c r="B812" s="432" t="s">
        <v>2550</v>
      </c>
      <c r="D812" s="88" t="s">
        <v>2551</v>
      </c>
      <c r="E812" s="436" t="s">
        <v>6470</v>
      </c>
      <c r="F812" s="439"/>
      <c r="G812" s="612">
        <v>8.9079999999999993E-2</v>
      </c>
      <c r="H812" s="662">
        <v>610</v>
      </c>
      <c r="I812" s="4" t="e">
        <f>(H812-#REF!)/#REF!</f>
        <v>#REF!</v>
      </c>
    </row>
    <row r="813" spans="1:9" x14ac:dyDescent="0.3">
      <c r="A813" s="60" t="s">
        <v>2552</v>
      </c>
      <c r="B813" s="432" t="s">
        <v>2553</v>
      </c>
      <c r="D813" s="88" t="s">
        <v>2554</v>
      </c>
      <c r="E813" s="436" t="s">
        <v>6470</v>
      </c>
      <c r="F813" s="439"/>
      <c r="G813" s="612">
        <v>8.9079999999999993E-2</v>
      </c>
      <c r="H813" s="662">
        <v>610</v>
      </c>
      <c r="I813" s="4" t="e">
        <f>(H813-#REF!)/#REF!</f>
        <v>#REF!</v>
      </c>
    </row>
    <row r="814" spans="1:9" x14ac:dyDescent="0.3">
      <c r="A814" s="60" t="s">
        <v>2555</v>
      </c>
      <c r="B814" s="432" t="s">
        <v>412</v>
      </c>
      <c r="D814" s="88" t="s">
        <v>2551</v>
      </c>
      <c r="E814" s="436" t="s">
        <v>6470</v>
      </c>
      <c r="F814" s="439"/>
      <c r="G814" s="612">
        <v>8.9200000000000002E-2</v>
      </c>
      <c r="H814" s="662">
        <v>700</v>
      </c>
      <c r="I814" s="4" t="e">
        <f>(H814-#REF!)/#REF!</f>
        <v>#REF!</v>
      </c>
    </row>
    <row r="815" spans="1:9" x14ac:dyDescent="0.3">
      <c r="A815" s="60" t="s">
        <v>2557</v>
      </c>
      <c r="B815" s="432" t="s">
        <v>414</v>
      </c>
      <c r="D815" s="88" t="s">
        <v>2554</v>
      </c>
      <c r="E815" s="436" t="s">
        <v>6470</v>
      </c>
      <c r="F815" s="439"/>
      <c r="G815" s="612">
        <v>8.9200000000000002E-2</v>
      </c>
      <c r="H815" s="662">
        <v>700</v>
      </c>
      <c r="I815" s="4" t="e">
        <f>(H815-#REF!)/#REF!</f>
        <v>#REF!</v>
      </c>
    </row>
    <row r="816" spans="1:9" x14ac:dyDescent="0.3">
      <c r="A816" s="60" t="s">
        <v>2559</v>
      </c>
      <c r="B816" s="432" t="s">
        <v>6152</v>
      </c>
      <c r="D816" s="88" t="s">
        <v>2551</v>
      </c>
      <c r="E816" s="436" t="s">
        <v>6470</v>
      </c>
      <c r="F816" s="439"/>
      <c r="G816" s="612">
        <v>8.9600000000000013E-2</v>
      </c>
      <c r="H816" s="662">
        <v>700</v>
      </c>
      <c r="I816" s="4" t="e">
        <f>(H816-#REF!)/#REF!</f>
        <v>#REF!</v>
      </c>
    </row>
    <row r="817" spans="1:9" x14ac:dyDescent="0.3">
      <c r="A817" s="60" t="s">
        <v>2561</v>
      </c>
      <c r="B817" s="432" t="s">
        <v>6153</v>
      </c>
      <c r="D817" s="88" t="s">
        <v>2554</v>
      </c>
      <c r="E817" s="436" t="s">
        <v>6470</v>
      </c>
      <c r="F817" s="439"/>
      <c r="G817" s="612">
        <v>8.9600000000000013E-2</v>
      </c>
      <c r="H817" s="662">
        <v>700</v>
      </c>
      <c r="I817" s="4" t="e">
        <f>(H817-#REF!)/#REF!</f>
        <v>#REF!</v>
      </c>
    </row>
    <row r="818" spans="1:9" x14ac:dyDescent="0.3">
      <c r="A818" s="60" t="s">
        <v>2573</v>
      </c>
      <c r="B818" s="432" t="s">
        <v>2574</v>
      </c>
      <c r="D818" s="88" t="s">
        <v>2569</v>
      </c>
      <c r="E818" s="436" t="s">
        <v>6470</v>
      </c>
      <c r="F818" s="439"/>
      <c r="G818" s="612">
        <v>0.1124</v>
      </c>
      <c r="H818" s="662">
        <v>710</v>
      </c>
      <c r="I818" s="4" t="e">
        <f>(H818-#REF!)/#REF!</f>
        <v>#REF!</v>
      </c>
    </row>
    <row r="819" spans="1:9" x14ac:dyDescent="0.3">
      <c r="A819" s="60" t="s">
        <v>2575</v>
      </c>
      <c r="B819" s="432" t="s">
        <v>2576</v>
      </c>
      <c r="D819" s="88" t="s">
        <v>2572</v>
      </c>
      <c r="E819" s="436" t="s">
        <v>6470</v>
      </c>
      <c r="F819" s="439"/>
      <c r="G819" s="612">
        <v>0.1124</v>
      </c>
      <c r="H819" s="662">
        <v>710</v>
      </c>
      <c r="I819" s="4" t="e">
        <f>(H819-#REF!)/#REF!</f>
        <v>#REF!</v>
      </c>
    </row>
    <row r="820" spans="1:9" x14ac:dyDescent="0.3">
      <c r="A820" s="60" t="s">
        <v>2581</v>
      </c>
      <c r="B820" s="432" t="s">
        <v>6154</v>
      </c>
      <c r="D820" s="88" t="s">
        <v>6155</v>
      </c>
      <c r="E820" s="436" t="s">
        <v>6470</v>
      </c>
      <c r="F820" s="439"/>
      <c r="G820" s="612">
        <v>0.111</v>
      </c>
      <c r="H820" s="662">
        <v>710</v>
      </c>
      <c r="I820" s="4" t="e">
        <f>(H820-#REF!)/#REF!</f>
        <v>#REF!</v>
      </c>
    </row>
    <row r="821" spans="1:9" x14ac:dyDescent="0.3">
      <c r="A821" s="60" t="s">
        <v>2583</v>
      </c>
      <c r="B821" s="432" t="s">
        <v>6156</v>
      </c>
      <c r="D821" s="88" t="s">
        <v>6157</v>
      </c>
      <c r="E821" s="436" t="s">
        <v>6470</v>
      </c>
      <c r="F821" s="439"/>
      <c r="G821" s="612">
        <v>0.111</v>
      </c>
      <c r="H821" s="662">
        <v>710</v>
      </c>
      <c r="I821" s="4" t="e">
        <f>(H821-#REF!)/#REF!</f>
        <v>#REF!</v>
      </c>
    </row>
    <row r="822" spans="1:9" x14ac:dyDescent="0.3">
      <c r="A822" s="60" t="s">
        <v>2585</v>
      </c>
      <c r="B822" s="432" t="s">
        <v>6158</v>
      </c>
      <c r="D822" s="88" t="s">
        <v>6159</v>
      </c>
      <c r="E822" s="436" t="s">
        <v>6470</v>
      </c>
      <c r="F822" s="439"/>
      <c r="G822" s="612">
        <v>0.12529999999999999</v>
      </c>
      <c r="H822" s="662">
        <v>1160</v>
      </c>
      <c r="I822" s="4" t="e">
        <f>(H822-#REF!)/#REF!</f>
        <v>#REF!</v>
      </c>
    </row>
    <row r="823" spans="1:9" x14ac:dyDescent="0.3">
      <c r="A823" s="60" t="s">
        <v>2588</v>
      </c>
      <c r="B823" s="432" t="s">
        <v>6160</v>
      </c>
      <c r="D823" s="88" t="s">
        <v>6161</v>
      </c>
      <c r="E823" s="436" t="s">
        <v>6470</v>
      </c>
      <c r="F823" s="439"/>
      <c r="G823" s="612">
        <v>0.12529999999999999</v>
      </c>
      <c r="H823" s="662">
        <v>1160</v>
      </c>
      <c r="I823" s="4" t="e">
        <f>(H823-#REF!)/#REF!</f>
        <v>#REF!</v>
      </c>
    </row>
    <row r="824" spans="1:9" x14ac:dyDescent="0.3">
      <c r="A824" s="60" t="s">
        <v>2591</v>
      </c>
      <c r="B824" s="432" t="s">
        <v>6162</v>
      </c>
      <c r="D824" s="88" t="s">
        <v>2593</v>
      </c>
      <c r="E824" s="436" t="s">
        <v>6470</v>
      </c>
      <c r="F824" s="439"/>
      <c r="G824" s="612">
        <v>3.32E-2</v>
      </c>
      <c r="H824" s="662">
        <v>310</v>
      </c>
      <c r="I824" s="4" t="e">
        <f>(H824-#REF!)/#REF!</f>
        <v>#REF!</v>
      </c>
    </row>
    <row r="825" spans="1:9" x14ac:dyDescent="0.3">
      <c r="A825" s="60" t="s">
        <v>2594</v>
      </c>
      <c r="B825" s="432" t="s">
        <v>6163</v>
      </c>
      <c r="D825" s="88" t="s">
        <v>2596</v>
      </c>
      <c r="E825" s="436" t="s">
        <v>6470</v>
      </c>
      <c r="F825" s="439"/>
      <c r="G825" s="612">
        <v>3.32E-2</v>
      </c>
      <c r="H825" s="662">
        <v>310</v>
      </c>
      <c r="I825" s="4" t="e">
        <f>(H825-#REF!)/#REF!</f>
        <v>#REF!</v>
      </c>
    </row>
    <row r="826" spans="1:9" x14ac:dyDescent="0.3">
      <c r="A826" s="60" t="s">
        <v>2597</v>
      </c>
      <c r="B826" s="432" t="s">
        <v>398</v>
      </c>
      <c r="D826" s="88" t="s">
        <v>2593</v>
      </c>
      <c r="E826" s="436" t="s">
        <v>6470</v>
      </c>
      <c r="F826" s="439"/>
      <c r="G826" s="612">
        <v>3.27E-2</v>
      </c>
      <c r="H826" s="662">
        <v>350</v>
      </c>
      <c r="I826" s="4" t="e">
        <f>(H826-#REF!)/#REF!</f>
        <v>#REF!</v>
      </c>
    </row>
    <row r="827" spans="1:9" x14ac:dyDescent="0.3">
      <c r="A827" s="60" t="s">
        <v>2598</v>
      </c>
      <c r="B827" s="432" t="s">
        <v>400</v>
      </c>
      <c r="D827" s="88" t="s">
        <v>2596</v>
      </c>
      <c r="E827" s="436" t="s">
        <v>6470</v>
      </c>
      <c r="F827" s="439"/>
      <c r="G827" s="612">
        <v>3.27E-2</v>
      </c>
      <c r="H827" s="662">
        <v>350</v>
      </c>
      <c r="I827" s="4" t="e">
        <f>(H827-#REF!)/#REF!</f>
        <v>#REF!</v>
      </c>
    </row>
    <row r="828" spans="1:9" x14ac:dyDescent="0.3">
      <c r="A828" s="60" t="s">
        <v>2603</v>
      </c>
      <c r="B828" s="432" t="s">
        <v>6164</v>
      </c>
      <c r="D828" s="88" t="s">
        <v>2593</v>
      </c>
      <c r="E828" s="436" t="s">
        <v>6470</v>
      </c>
      <c r="F828" s="439"/>
      <c r="G828" s="612">
        <v>3.9199999999999999E-2</v>
      </c>
      <c r="H828" s="662">
        <v>350</v>
      </c>
      <c r="I828" s="4" t="e">
        <f>(H828-#REF!)/#REF!</f>
        <v>#REF!</v>
      </c>
    </row>
    <row r="829" spans="1:9" x14ac:dyDescent="0.3">
      <c r="A829" s="60" t="s">
        <v>2606</v>
      </c>
      <c r="B829" s="432" t="s">
        <v>6165</v>
      </c>
      <c r="D829" s="88" t="s">
        <v>2596</v>
      </c>
      <c r="E829" s="436" t="s">
        <v>6470</v>
      </c>
      <c r="F829" s="439"/>
      <c r="G829" s="612">
        <v>3.9199999999999999E-2</v>
      </c>
      <c r="H829" s="662">
        <v>350</v>
      </c>
      <c r="I829" s="4" t="e">
        <f>(H829-#REF!)/#REF!</f>
        <v>#REF!</v>
      </c>
    </row>
    <row r="830" spans="1:9" x14ac:dyDescent="0.3">
      <c r="A830" s="60" t="s">
        <v>6166</v>
      </c>
      <c r="B830" s="432" t="s">
        <v>6167</v>
      </c>
      <c r="D830" s="88" t="s">
        <v>6168</v>
      </c>
      <c r="E830" s="436" t="s">
        <v>6470</v>
      </c>
      <c r="F830" s="439"/>
      <c r="G830" s="612">
        <v>4.5499999999999999E-2</v>
      </c>
      <c r="H830" s="662">
        <v>630</v>
      </c>
      <c r="I830" s="4" t="e">
        <f>(H830-#REF!)/#REF!</f>
        <v>#REF!</v>
      </c>
    </row>
    <row r="831" spans="1:9" x14ac:dyDescent="0.3">
      <c r="A831" s="60" t="s">
        <v>6169</v>
      </c>
      <c r="B831" s="432" t="s">
        <v>6170</v>
      </c>
      <c r="D831" s="88" t="s">
        <v>6171</v>
      </c>
      <c r="E831" s="436" t="s">
        <v>6470</v>
      </c>
      <c r="F831" s="439"/>
      <c r="G831" s="612">
        <v>4.5499999999999999E-2</v>
      </c>
      <c r="H831" s="662">
        <v>630</v>
      </c>
      <c r="I831" s="4" t="e">
        <f>(H831-#REF!)/#REF!</f>
        <v>#REF!</v>
      </c>
    </row>
    <row r="832" spans="1:9" x14ac:dyDescent="0.3">
      <c r="A832" s="60" t="s">
        <v>2609</v>
      </c>
      <c r="B832" s="432" t="s">
        <v>6172</v>
      </c>
      <c r="D832" s="88" t="s">
        <v>6173</v>
      </c>
      <c r="E832" s="436" t="s">
        <v>6470</v>
      </c>
      <c r="F832" s="439"/>
      <c r="G832" s="612">
        <v>4.296296296296296E-2</v>
      </c>
      <c r="H832" s="662">
        <v>1200</v>
      </c>
      <c r="I832" s="4" t="e">
        <f>(H832-#REF!)/#REF!</f>
        <v>#REF!</v>
      </c>
    </row>
    <row r="833" spans="1:9" x14ac:dyDescent="0.3">
      <c r="A833" s="60" t="s">
        <v>2612</v>
      </c>
      <c r="B833" s="432" t="s">
        <v>2613</v>
      </c>
      <c r="D833" s="88" t="s">
        <v>6174</v>
      </c>
      <c r="E833" s="436" t="s">
        <v>6470</v>
      </c>
      <c r="F833" s="439"/>
      <c r="G833" s="612">
        <v>3.0120000000000001E-2</v>
      </c>
      <c r="H833" s="662">
        <v>350</v>
      </c>
      <c r="I833" s="4" t="e">
        <f>(H833-#REF!)/#REF!</f>
        <v>#REF!</v>
      </c>
    </row>
    <row r="834" spans="1:9" x14ac:dyDescent="0.3">
      <c r="A834" s="60" t="s">
        <v>2615</v>
      </c>
      <c r="B834" s="432" t="s">
        <v>2616</v>
      </c>
      <c r="D834" s="88" t="s">
        <v>6175</v>
      </c>
      <c r="E834" s="436" t="s">
        <v>6470</v>
      </c>
      <c r="F834" s="439"/>
      <c r="G834" s="612">
        <v>3.0120000000000001E-2</v>
      </c>
      <c r="H834" s="662">
        <v>350</v>
      </c>
      <c r="I834" s="4" t="e">
        <f>(H834-#REF!)/#REF!</f>
        <v>#REF!</v>
      </c>
    </row>
    <row r="835" spans="1:9" x14ac:dyDescent="0.3">
      <c r="A835" s="60" t="s">
        <v>2622</v>
      </c>
      <c r="B835" s="432" t="s">
        <v>6176</v>
      </c>
      <c r="D835" s="88" t="s">
        <v>6174</v>
      </c>
      <c r="E835" s="436" t="s">
        <v>6470</v>
      </c>
      <c r="F835" s="439"/>
      <c r="G835" s="612">
        <v>3.0120000000000001E-2</v>
      </c>
      <c r="H835" s="662">
        <v>350</v>
      </c>
      <c r="I835" s="4" t="e">
        <f>(H835-#REF!)/#REF!</f>
        <v>#REF!</v>
      </c>
    </row>
    <row r="836" spans="1:9" x14ac:dyDescent="0.3">
      <c r="A836" s="60" t="s">
        <v>2625</v>
      </c>
      <c r="B836" s="432" t="s">
        <v>6177</v>
      </c>
      <c r="D836" s="88" t="s">
        <v>6175</v>
      </c>
      <c r="E836" s="436" t="s">
        <v>6470</v>
      </c>
      <c r="F836" s="439"/>
      <c r="G836" s="612">
        <v>3.0120000000000001E-2</v>
      </c>
      <c r="H836" s="662">
        <v>350</v>
      </c>
      <c r="I836" s="4" t="e">
        <f>(H836-#REF!)/#REF!</f>
        <v>#REF!</v>
      </c>
    </row>
    <row r="837" spans="1:9" x14ac:dyDescent="0.3">
      <c r="A837" s="60" t="s">
        <v>2628</v>
      </c>
      <c r="B837" s="432" t="s">
        <v>6178</v>
      </c>
      <c r="D837" s="88" t="s">
        <v>6179</v>
      </c>
      <c r="E837" s="436" t="s">
        <v>6478</v>
      </c>
      <c r="F837" s="439"/>
      <c r="G837" s="612">
        <v>9.2000000000000003E-4</v>
      </c>
      <c r="H837" s="662">
        <v>150</v>
      </c>
      <c r="I837" s="4" t="e">
        <f>(H837-#REF!)/#REF!</f>
        <v>#REF!</v>
      </c>
    </row>
    <row r="838" spans="1:9" x14ac:dyDescent="0.3">
      <c r="B838" s="432" t="s">
        <v>2631</v>
      </c>
      <c r="D838" s="88" t="s">
        <v>2632</v>
      </c>
      <c r="E838" s="436" t="s">
        <v>6478</v>
      </c>
      <c r="F838" s="439"/>
      <c r="G838" s="612">
        <v>0.79476190476190478</v>
      </c>
      <c r="H838" s="662">
        <v>6740</v>
      </c>
      <c r="I838" s="4" t="e">
        <f>(H838-#REF!)/#REF!</f>
        <v>#REF!</v>
      </c>
    </row>
    <row r="839" spans="1:9" x14ac:dyDescent="0.3">
      <c r="A839" s="60" t="s">
        <v>2636</v>
      </c>
      <c r="B839" s="432" t="s">
        <v>409</v>
      </c>
      <c r="D839" s="88" t="s">
        <v>6181</v>
      </c>
      <c r="E839" s="436" t="s">
        <v>6478</v>
      </c>
      <c r="F839" s="439"/>
      <c r="G839" s="612">
        <v>0.73388888888888892</v>
      </c>
      <c r="H839" s="662">
        <v>9320</v>
      </c>
      <c r="I839" s="4" t="e">
        <f>(H839-#REF!)/#REF!</f>
        <v>#REF!</v>
      </c>
    </row>
    <row r="840" spans="1:9" x14ac:dyDescent="0.3">
      <c r="A840" s="60" t="s">
        <v>2638</v>
      </c>
      <c r="B840" s="432" t="s">
        <v>6182</v>
      </c>
      <c r="D840" s="88" t="s">
        <v>6181</v>
      </c>
      <c r="E840" s="436" t="s">
        <v>6470</v>
      </c>
      <c r="F840" s="439"/>
      <c r="G840" s="612">
        <v>0.74583333333333324</v>
      </c>
      <c r="H840" s="662">
        <v>9320</v>
      </c>
      <c r="I840" s="4" t="e">
        <f>(H840-#REF!)/#REF!</f>
        <v>#REF!</v>
      </c>
    </row>
    <row r="841" spans="1:9" x14ac:dyDescent="0.3">
      <c r="A841" s="60" t="s">
        <v>2639</v>
      </c>
      <c r="B841" s="432" t="s">
        <v>6183</v>
      </c>
      <c r="D841" s="88" t="s">
        <v>4970</v>
      </c>
      <c r="E841" s="436" t="s">
        <v>6470</v>
      </c>
      <c r="F841" s="439"/>
      <c r="G841" s="612">
        <v>2.0796666666666668</v>
      </c>
      <c r="H841" s="662">
        <v>31710</v>
      </c>
      <c r="I841" s="4" t="e">
        <f>(H841-#REF!)/#REF!</f>
        <v>#REF!</v>
      </c>
    </row>
    <row r="842" spans="1:9" x14ac:dyDescent="0.3">
      <c r="A842" s="60" t="s">
        <v>2641</v>
      </c>
      <c r="B842" s="432" t="s">
        <v>6184</v>
      </c>
      <c r="D842" s="88" t="s">
        <v>4971</v>
      </c>
      <c r="E842" s="436" t="s">
        <v>6470</v>
      </c>
      <c r="F842" s="439"/>
      <c r="G842" s="612">
        <v>1.2433333333333334</v>
      </c>
      <c r="H842" s="662">
        <v>23930</v>
      </c>
      <c r="I842" s="4" t="e">
        <f>(H842-#REF!)/#REF!</f>
        <v>#REF!</v>
      </c>
    </row>
    <row r="843" spans="1:9" x14ac:dyDescent="0.3">
      <c r="A843" s="60" t="s">
        <v>2643</v>
      </c>
      <c r="B843" s="432" t="s">
        <v>418</v>
      </c>
      <c r="D843" s="88" t="s">
        <v>6185</v>
      </c>
      <c r="E843" s="436" t="s">
        <v>6472</v>
      </c>
      <c r="F843" s="439"/>
      <c r="G843" s="612">
        <v>1.1999999999999999E-3</v>
      </c>
      <c r="H843" s="662">
        <v>80</v>
      </c>
      <c r="I843" s="4" t="e">
        <f>(H843-#REF!)/#REF!</f>
        <v>#REF!</v>
      </c>
    </row>
    <row r="844" spans="1:9" x14ac:dyDescent="0.3">
      <c r="A844" s="60" t="s">
        <v>2645</v>
      </c>
      <c r="B844" s="432" t="s">
        <v>420</v>
      </c>
      <c r="D844" s="88" t="s">
        <v>6186</v>
      </c>
      <c r="E844" s="436" t="s">
        <v>6472</v>
      </c>
      <c r="F844" s="439"/>
      <c r="G844" s="612">
        <v>1.2374999999999999E-3</v>
      </c>
      <c r="H844" s="662">
        <v>80</v>
      </c>
      <c r="I844" s="4" t="e">
        <f>(H844-#REF!)/#REF!</f>
        <v>#REF!</v>
      </c>
    </row>
    <row r="845" spans="1:9" x14ac:dyDescent="0.3">
      <c r="A845" s="60" t="s">
        <v>6187</v>
      </c>
      <c r="B845" s="432" t="s">
        <v>6188</v>
      </c>
      <c r="D845" s="88" t="s">
        <v>6189</v>
      </c>
      <c r="E845" s="436" t="s">
        <v>6472</v>
      </c>
      <c r="F845" s="439"/>
      <c r="G845" s="612">
        <v>1.6200000000000003E-2</v>
      </c>
      <c r="H845" s="662">
        <v>320</v>
      </c>
      <c r="I845" s="4" t="e">
        <f>(H845-#REF!)/#REF!</f>
        <v>#REF!</v>
      </c>
    </row>
    <row r="846" spans="1:9" x14ac:dyDescent="0.3">
      <c r="A846" s="60" t="s">
        <v>6190</v>
      </c>
      <c r="B846" s="432" t="s">
        <v>6191</v>
      </c>
      <c r="D846" s="88" t="s">
        <v>6192</v>
      </c>
      <c r="E846" s="436" t="s">
        <v>6472</v>
      </c>
      <c r="F846" s="439"/>
      <c r="G846" s="612">
        <v>1.6200000000000003E-2</v>
      </c>
      <c r="H846" s="662">
        <v>320</v>
      </c>
      <c r="I846" s="4" t="e">
        <f>(H846-#REF!)/#REF!</f>
        <v>#REF!</v>
      </c>
    </row>
    <row r="847" spans="1:9" x14ac:dyDescent="0.3">
      <c r="A847" s="60" t="s">
        <v>2659</v>
      </c>
      <c r="B847" s="432" t="s">
        <v>2660</v>
      </c>
      <c r="D847" s="88" t="s">
        <v>2661</v>
      </c>
      <c r="E847" s="436" t="s">
        <v>6472</v>
      </c>
      <c r="F847" s="463"/>
      <c r="G847" s="612">
        <v>4.3200000000000002E-2</v>
      </c>
      <c r="H847" s="662">
        <v>1370</v>
      </c>
      <c r="I847" s="4" t="e">
        <f>(H847-#REF!)/#REF!</f>
        <v>#REF!</v>
      </c>
    </row>
    <row r="848" spans="1:9" x14ac:dyDescent="0.3">
      <c r="A848" s="60" t="s">
        <v>2662</v>
      </c>
      <c r="B848" s="432" t="s">
        <v>2663</v>
      </c>
      <c r="D848" s="88" t="s">
        <v>2664</v>
      </c>
      <c r="E848" s="436" t="s">
        <v>6472</v>
      </c>
      <c r="F848" s="439"/>
      <c r="G848" s="612">
        <v>2.4199999999999999E-2</v>
      </c>
      <c r="H848" s="662">
        <v>350</v>
      </c>
      <c r="I848" s="4" t="e">
        <f>(H848-#REF!)/#REF!</f>
        <v>#REF!</v>
      </c>
    </row>
    <row r="849" spans="1:9" x14ac:dyDescent="0.3">
      <c r="A849" s="60" t="s">
        <v>2665</v>
      </c>
      <c r="B849" s="432" t="s">
        <v>2666</v>
      </c>
      <c r="D849" s="88" t="s">
        <v>2667</v>
      </c>
      <c r="E849" s="436" t="s">
        <v>6472</v>
      </c>
      <c r="F849" s="463"/>
      <c r="G849" s="612">
        <v>2.4199999999999999E-2</v>
      </c>
      <c r="H849" s="662">
        <v>350</v>
      </c>
      <c r="I849" s="4" t="e">
        <f>(H849-#REF!)/#REF!</f>
        <v>#REF!</v>
      </c>
    </row>
    <row r="850" spans="1:9" x14ac:dyDescent="0.3">
      <c r="A850" s="60" t="s">
        <v>2668</v>
      </c>
      <c r="B850" s="432" t="s">
        <v>2669</v>
      </c>
      <c r="D850" s="88" t="s">
        <v>2670</v>
      </c>
      <c r="E850" s="436" t="s">
        <v>6472</v>
      </c>
      <c r="F850" s="439"/>
      <c r="G850" s="612">
        <v>5.7480000000000003E-2</v>
      </c>
      <c r="H850" s="662">
        <v>1460</v>
      </c>
      <c r="I850" s="4" t="e">
        <f>(H850-#REF!)/#REF!</f>
        <v>#REF!</v>
      </c>
    </row>
    <row r="851" spans="1:9" x14ac:dyDescent="0.3">
      <c r="B851" s="432" t="s">
        <v>2673</v>
      </c>
      <c r="D851" s="88" t="s">
        <v>2674</v>
      </c>
      <c r="E851" s="436" t="s">
        <v>6472</v>
      </c>
      <c r="F851" s="439"/>
      <c r="G851" s="612">
        <v>2.3799999999999998E-2</v>
      </c>
      <c r="H851" s="662">
        <v>370</v>
      </c>
      <c r="I851" s="4" t="e">
        <f>(H851-#REF!)/#REF!</f>
        <v>#REF!</v>
      </c>
    </row>
    <row r="852" spans="1:9" x14ac:dyDescent="0.3">
      <c r="B852" s="432" t="s">
        <v>2675</v>
      </c>
      <c r="D852" s="88" t="s">
        <v>2676</v>
      </c>
      <c r="E852" s="436" t="s">
        <v>6472</v>
      </c>
      <c r="F852" s="439"/>
      <c r="G852" s="612">
        <v>2.3799999999999998E-2</v>
      </c>
      <c r="H852" s="662">
        <v>370</v>
      </c>
      <c r="I852" s="4" t="e">
        <f>(H852-#REF!)/#REF!</f>
        <v>#REF!</v>
      </c>
    </row>
    <row r="853" spans="1:9" x14ac:dyDescent="0.3">
      <c r="B853" s="432" t="s">
        <v>597</v>
      </c>
      <c r="D853" s="88" t="s">
        <v>2677</v>
      </c>
      <c r="E853" s="436" t="s">
        <v>6499</v>
      </c>
      <c r="F853" s="439"/>
      <c r="G853" s="612">
        <v>0.10947916666666667</v>
      </c>
      <c r="H853" s="662">
        <v>4070</v>
      </c>
      <c r="I853" s="4" t="e">
        <f>(H853-#REF!)/#REF!</f>
        <v>#REF!</v>
      </c>
    </row>
    <row r="854" spans="1:9" x14ac:dyDescent="0.3">
      <c r="A854" s="60" t="s">
        <v>2684</v>
      </c>
      <c r="B854" s="432" t="s">
        <v>2685</v>
      </c>
      <c r="D854" s="88" t="s">
        <v>2686</v>
      </c>
      <c r="E854" s="436" t="s">
        <v>6478</v>
      </c>
      <c r="F854" s="439"/>
      <c r="G854" s="612">
        <v>0.2525</v>
      </c>
      <c r="H854" s="662">
        <v>3840</v>
      </c>
      <c r="I854" s="4" t="e">
        <f>(H854-#REF!)/#REF!</f>
        <v>#REF!</v>
      </c>
    </row>
    <row r="855" spans="1:9" x14ac:dyDescent="0.3">
      <c r="A855" s="60" t="s">
        <v>2690</v>
      </c>
      <c r="B855" s="432" t="s">
        <v>2691</v>
      </c>
      <c r="D855" s="88" t="s">
        <v>446</v>
      </c>
      <c r="E855" s="436" t="s">
        <v>6478</v>
      </c>
      <c r="F855" s="439"/>
      <c r="G855" s="612">
        <v>0.37969999999999998</v>
      </c>
      <c r="H855" s="662">
        <v>4300</v>
      </c>
      <c r="I855" s="4" t="e">
        <f>(H855-#REF!)/#REF!</f>
        <v>#REF!</v>
      </c>
    </row>
    <row r="856" spans="1:9" x14ac:dyDescent="0.3">
      <c r="A856" s="60" t="s">
        <v>2704</v>
      </c>
      <c r="B856" s="432" t="s">
        <v>6195</v>
      </c>
      <c r="D856" s="88" t="s">
        <v>6194</v>
      </c>
      <c r="E856" s="436" t="s">
        <v>6472</v>
      </c>
      <c r="F856" s="439"/>
      <c r="G856" s="612">
        <v>3.6749999999999998E-2</v>
      </c>
      <c r="H856" s="662">
        <v>970</v>
      </c>
      <c r="I856" s="4" t="e">
        <f>(H856-#REF!)/#REF!</f>
        <v>#REF!</v>
      </c>
    </row>
    <row r="857" spans="1:9" x14ac:dyDescent="0.3">
      <c r="A857" s="60" t="s">
        <v>2707</v>
      </c>
      <c r="B857" s="432" t="s">
        <v>6196</v>
      </c>
      <c r="D857" s="88" t="s">
        <v>6194</v>
      </c>
      <c r="E857" s="436" t="s">
        <v>6472</v>
      </c>
      <c r="F857" s="439"/>
      <c r="G857" s="612">
        <v>3.9199999999999999E-2</v>
      </c>
      <c r="H857" s="662">
        <v>970</v>
      </c>
      <c r="I857" s="4" t="e">
        <f>(H857-#REF!)/#REF!</f>
        <v>#REF!</v>
      </c>
    </row>
    <row r="858" spans="1:9" x14ac:dyDescent="0.3">
      <c r="A858" s="60" t="s">
        <v>2710</v>
      </c>
      <c r="B858" s="432" t="s">
        <v>6197</v>
      </c>
      <c r="D858" s="88" t="s">
        <v>6198</v>
      </c>
      <c r="E858" s="436" t="s">
        <v>6472</v>
      </c>
      <c r="F858" s="439"/>
      <c r="G858" s="612">
        <v>4.3299999999999998E-2</v>
      </c>
      <c r="H858" s="662">
        <v>1050</v>
      </c>
      <c r="I858" s="4" t="e">
        <f>(H858-#REF!)/#REF!</f>
        <v>#REF!</v>
      </c>
    </row>
    <row r="859" spans="1:9" x14ac:dyDescent="0.3">
      <c r="A859" s="60" t="s">
        <v>2716</v>
      </c>
      <c r="B859" s="432" t="s">
        <v>6200</v>
      </c>
      <c r="D859" s="88" t="s">
        <v>6198</v>
      </c>
      <c r="E859" s="436" t="s">
        <v>6473</v>
      </c>
      <c r="F859" s="439"/>
      <c r="G859" s="612">
        <v>4.215E-2</v>
      </c>
      <c r="H859" s="662">
        <v>1050</v>
      </c>
      <c r="I859" s="4" t="e">
        <f>(H859-#REF!)/#REF!</f>
        <v>#REF!</v>
      </c>
    </row>
    <row r="860" spans="1:9" x14ac:dyDescent="0.3">
      <c r="A860" s="60" t="s">
        <v>2719</v>
      </c>
      <c r="B860" s="432" t="s">
        <v>6201</v>
      </c>
      <c r="D860" s="88" t="s">
        <v>6202</v>
      </c>
      <c r="E860" s="436" t="s">
        <v>6473</v>
      </c>
      <c r="F860" s="439"/>
      <c r="G860" s="612">
        <v>0.77937500000000004</v>
      </c>
      <c r="H860" s="662">
        <v>10780</v>
      </c>
      <c r="I860" s="4" t="e">
        <f>(H860-#REF!)/#REF!</f>
        <v>#REF!</v>
      </c>
    </row>
    <row r="861" spans="1:9" x14ac:dyDescent="0.3">
      <c r="A861" s="60" t="s">
        <v>2725</v>
      </c>
      <c r="B861" s="432" t="s">
        <v>6204</v>
      </c>
      <c r="D861" s="88" t="s">
        <v>6202</v>
      </c>
      <c r="E861" s="436" t="s">
        <v>6473</v>
      </c>
      <c r="F861" s="439"/>
      <c r="G861" s="612">
        <v>0.78281250000000002</v>
      </c>
      <c r="H861" s="662">
        <v>10780</v>
      </c>
      <c r="I861" s="4" t="e">
        <f>(H861-#REF!)/#REF!</f>
        <v>#REF!</v>
      </c>
    </row>
    <row r="862" spans="1:9" x14ac:dyDescent="0.3">
      <c r="A862" s="60" t="s">
        <v>2728</v>
      </c>
      <c r="B862" s="432" t="s">
        <v>6205</v>
      </c>
      <c r="D862" s="88" t="s">
        <v>6206</v>
      </c>
      <c r="E862" s="436" t="s">
        <v>6473</v>
      </c>
      <c r="F862" s="439"/>
      <c r="G862" s="612">
        <v>0.53133333333333332</v>
      </c>
      <c r="H862" s="662">
        <v>6950</v>
      </c>
      <c r="I862" s="4" t="e">
        <f>(H862-#REF!)/#REF!</f>
        <v>#REF!</v>
      </c>
    </row>
    <row r="863" spans="1:9" x14ac:dyDescent="0.3">
      <c r="A863" s="60" t="s">
        <v>2742</v>
      </c>
      <c r="B863" s="432" t="s">
        <v>6208</v>
      </c>
      <c r="D863" s="88" t="s">
        <v>6209</v>
      </c>
      <c r="E863" s="436" t="s">
        <v>6502</v>
      </c>
      <c r="F863" s="439"/>
      <c r="G863" s="612">
        <v>0.13783333333333334</v>
      </c>
      <c r="H863" s="662">
        <v>2170</v>
      </c>
      <c r="I863" s="4" t="e">
        <f>(H863-#REF!)/#REF!</f>
        <v>#REF!</v>
      </c>
    </row>
    <row r="864" spans="1:9" x14ac:dyDescent="0.3">
      <c r="A864" s="60" t="s">
        <v>2745</v>
      </c>
      <c r="B864" s="432" t="s">
        <v>6210</v>
      </c>
      <c r="D864" s="88" t="s">
        <v>6209</v>
      </c>
      <c r="E864" s="436" t="s">
        <v>6502</v>
      </c>
      <c r="F864" s="439"/>
      <c r="G864" s="612">
        <v>0.13766666666666666</v>
      </c>
      <c r="H864" s="662">
        <v>2170</v>
      </c>
      <c r="I864" s="4" t="e">
        <f>(H864-#REF!)/#REF!</f>
        <v>#REF!</v>
      </c>
    </row>
    <row r="865" spans="1:9" x14ac:dyDescent="0.3">
      <c r="A865" s="60" t="s">
        <v>2751</v>
      </c>
      <c r="B865" s="432" t="s">
        <v>6212</v>
      </c>
      <c r="D865" s="88" t="s">
        <v>6213</v>
      </c>
      <c r="E865" s="436" t="s">
        <v>6502</v>
      </c>
      <c r="F865" s="439"/>
      <c r="G865" s="612">
        <v>0.86375000000000002</v>
      </c>
      <c r="H865" s="662">
        <v>22720</v>
      </c>
      <c r="I865" s="4" t="e">
        <f>(H865-#REF!)/#REF!</f>
        <v>#REF!</v>
      </c>
    </row>
    <row r="866" spans="1:9" x14ac:dyDescent="0.3">
      <c r="A866" s="60" t="s">
        <v>4326</v>
      </c>
      <c r="B866" s="432" t="s">
        <v>6214</v>
      </c>
      <c r="D866" s="88" t="s">
        <v>4328</v>
      </c>
      <c r="E866" s="436" t="s">
        <v>6478</v>
      </c>
      <c r="F866" s="439"/>
      <c r="G866" s="612">
        <v>0.06</v>
      </c>
      <c r="H866" s="662">
        <v>2050</v>
      </c>
      <c r="I866" s="4" t="e">
        <f>(H866-#REF!)/#REF!</f>
        <v>#REF!</v>
      </c>
    </row>
    <row r="867" spans="1:9" x14ac:dyDescent="0.3">
      <c r="A867" s="60" t="s">
        <v>2757</v>
      </c>
      <c r="B867" s="432" t="s">
        <v>6215</v>
      </c>
      <c r="D867" s="88" t="s">
        <v>2759</v>
      </c>
      <c r="E867" s="436" t="s">
        <v>6503</v>
      </c>
      <c r="F867" s="439"/>
      <c r="G867" s="612">
        <v>2.6579999999999999E-2</v>
      </c>
      <c r="H867" s="662">
        <v>1690</v>
      </c>
      <c r="I867" s="4" t="e">
        <f>(H867-#REF!)/#REF!</f>
        <v>#REF!</v>
      </c>
    </row>
    <row r="868" spans="1:9" x14ac:dyDescent="0.3">
      <c r="A868" s="60" t="s">
        <v>2760</v>
      </c>
      <c r="B868" s="432" t="s">
        <v>6216</v>
      </c>
      <c r="D868" s="88" t="s">
        <v>2762</v>
      </c>
      <c r="E868" s="436" t="s">
        <v>6504</v>
      </c>
      <c r="F868" s="439"/>
      <c r="G868" s="612">
        <v>9.9399999999999992E-3</v>
      </c>
      <c r="H868" s="662">
        <v>3740</v>
      </c>
      <c r="I868" s="4" t="e">
        <f>(H868-#REF!)/#REF!</f>
        <v>#REF!</v>
      </c>
    </row>
    <row r="869" spans="1:9" x14ac:dyDescent="0.3">
      <c r="A869" s="60" t="s">
        <v>2763</v>
      </c>
      <c r="B869" s="432" t="s">
        <v>6217</v>
      </c>
      <c r="D869" s="88" t="s">
        <v>2765</v>
      </c>
      <c r="E869" s="436" t="s">
        <v>6470</v>
      </c>
      <c r="F869" s="439"/>
      <c r="G869" s="612">
        <v>0.64900000000000002</v>
      </c>
      <c r="H869" s="662">
        <v>20520</v>
      </c>
      <c r="I869" s="4" t="e">
        <f>(H869-#REF!)/#REF!</f>
        <v>#REF!</v>
      </c>
    </row>
    <row r="870" spans="1:9" x14ac:dyDescent="0.3">
      <c r="A870" s="60" t="s">
        <v>2766</v>
      </c>
      <c r="B870" s="432" t="s">
        <v>6218</v>
      </c>
      <c r="D870" s="88" t="s">
        <v>4528</v>
      </c>
      <c r="E870" s="436" t="s">
        <v>6470</v>
      </c>
      <c r="F870" s="439"/>
      <c r="G870" s="612">
        <v>2.4513750000000001</v>
      </c>
      <c r="H870" s="662">
        <v>53410</v>
      </c>
      <c r="I870" s="4" t="e">
        <f>(H870-#REF!)/#REF!</f>
        <v>#REF!</v>
      </c>
    </row>
    <row r="871" spans="1:9" x14ac:dyDescent="0.3">
      <c r="A871" s="60" t="s">
        <v>2768</v>
      </c>
      <c r="B871" s="432" t="s">
        <v>6219</v>
      </c>
      <c r="D871" s="88" t="s">
        <v>6220</v>
      </c>
      <c r="E871" s="436" t="s">
        <v>6471</v>
      </c>
      <c r="F871" s="439"/>
      <c r="G871" s="612">
        <v>2.6433</v>
      </c>
      <c r="H871" s="662">
        <v>53410</v>
      </c>
      <c r="I871" s="4" t="e">
        <f>(H871-#REF!)/#REF!</f>
        <v>#REF!</v>
      </c>
    </row>
    <row r="872" spans="1:9" x14ac:dyDescent="0.3">
      <c r="A872" s="60" t="s">
        <v>2771</v>
      </c>
      <c r="B872" s="432" t="s">
        <v>6221</v>
      </c>
      <c r="D872" s="88" t="s">
        <v>2773</v>
      </c>
      <c r="E872" s="436" t="s">
        <v>6505</v>
      </c>
      <c r="F872" s="439"/>
      <c r="G872" s="612">
        <v>0.28300000000000003</v>
      </c>
      <c r="H872" s="662">
        <v>3940</v>
      </c>
      <c r="I872" s="4" t="e">
        <f>(H872-#REF!)/#REF!</f>
        <v>#REF!</v>
      </c>
    </row>
    <row r="873" spans="1:9" x14ac:dyDescent="0.3">
      <c r="A873" s="60" t="s">
        <v>2774</v>
      </c>
      <c r="B873" s="432" t="s">
        <v>6222</v>
      </c>
      <c r="D873" s="88" t="s">
        <v>6223</v>
      </c>
      <c r="E873" s="436" t="s">
        <v>6472</v>
      </c>
      <c r="F873" s="439"/>
      <c r="G873" s="612">
        <v>0.78190000000000004</v>
      </c>
      <c r="H873" s="662">
        <v>10790</v>
      </c>
      <c r="I873" s="4" t="e">
        <f>(H873-#REF!)/#REF!</f>
        <v>#REF!</v>
      </c>
    </row>
    <row r="874" spans="1:9" x14ac:dyDescent="0.3">
      <c r="A874" s="60" t="s">
        <v>2777</v>
      </c>
      <c r="B874" s="432" t="s">
        <v>2778</v>
      </c>
      <c r="D874" s="88" t="s">
        <v>183</v>
      </c>
      <c r="E874" s="436" t="s">
        <v>6472</v>
      </c>
      <c r="F874" s="439"/>
      <c r="G874" s="612">
        <v>7.4800000000000005E-3</v>
      </c>
      <c r="H874" s="662">
        <v>580</v>
      </c>
      <c r="I874" s="4" t="e">
        <f>(H874-#REF!)/#REF!</f>
        <v>#REF!</v>
      </c>
    </row>
    <row r="875" spans="1:9" x14ac:dyDescent="0.3">
      <c r="A875" s="60" t="s">
        <v>2782</v>
      </c>
      <c r="B875" s="432" t="s">
        <v>6224</v>
      </c>
      <c r="D875" s="88" t="s">
        <v>2784</v>
      </c>
      <c r="E875" s="436" t="s">
        <v>6472</v>
      </c>
      <c r="F875" s="439"/>
      <c r="G875" s="612">
        <v>3.47E-3</v>
      </c>
      <c r="H875" s="662">
        <v>70</v>
      </c>
      <c r="I875" s="4" t="e">
        <f>(H875-#REF!)/#REF!</f>
        <v>#REF!</v>
      </c>
    </row>
    <row r="876" spans="1:9" x14ac:dyDescent="0.3">
      <c r="A876" s="60" t="s">
        <v>2785</v>
      </c>
      <c r="B876" s="432" t="s">
        <v>6225</v>
      </c>
      <c r="D876" s="88" t="s">
        <v>4972</v>
      </c>
      <c r="E876" s="436" t="s">
        <v>6472</v>
      </c>
      <c r="F876" s="439"/>
      <c r="G876" s="612">
        <v>3.5099999999999997E-3</v>
      </c>
      <c r="H876" s="662">
        <v>70</v>
      </c>
      <c r="I876" s="4" t="e">
        <f>(H876-#REF!)/#REF!</f>
        <v>#REF!</v>
      </c>
    </row>
    <row r="877" spans="1:9" x14ac:dyDescent="0.3">
      <c r="A877" s="60" t="s">
        <v>2787</v>
      </c>
      <c r="B877" s="432" t="s">
        <v>6226</v>
      </c>
      <c r="D877" s="88" t="s">
        <v>2784</v>
      </c>
      <c r="E877" s="436" t="s">
        <v>6470</v>
      </c>
      <c r="F877" s="439"/>
      <c r="G877" s="612">
        <v>3.8300000000000001E-3</v>
      </c>
      <c r="H877" s="662">
        <v>80</v>
      </c>
      <c r="I877" s="4" t="e">
        <f>(H877-#REF!)/#REF!</f>
        <v>#REF!</v>
      </c>
    </row>
    <row r="878" spans="1:9" x14ac:dyDescent="0.3">
      <c r="A878" s="60" t="s">
        <v>4329</v>
      </c>
      <c r="B878" s="432" t="s">
        <v>4330</v>
      </c>
      <c r="D878" s="88" t="s">
        <v>4331</v>
      </c>
      <c r="E878" s="436" t="s">
        <v>6470</v>
      </c>
      <c r="F878" s="439"/>
      <c r="G878" s="612">
        <v>0.13650000000000001</v>
      </c>
      <c r="H878" s="662">
        <v>1260</v>
      </c>
      <c r="I878" s="4" t="e">
        <f>(H878-#REF!)/#REF!</f>
        <v>#REF!</v>
      </c>
    </row>
    <row r="879" spans="1:9" x14ac:dyDescent="0.3">
      <c r="A879" s="60" t="s">
        <v>4332</v>
      </c>
      <c r="B879" s="432" t="s">
        <v>4333</v>
      </c>
      <c r="D879" s="88" t="s">
        <v>4331</v>
      </c>
      <c r="E879" s="436" t="s">
        <v>6470</v>
      </c>
      <c r="F879" s="439"/>
      <c r="G879" s="612">
        <v>0.13650000000000001</v>
      </c>
      <c r="H879" s="662">
        <v>1260</v>
      </c>
      <c r="I879" s="4" t="e">
        <f>(H879-#REF!)/#REF!</f>
        <v>#REF!</v>
      </c>
    </row>
    <row r="880" spans="1:9" x14ac:dyDescent="0.3">
      <c r="A880" s="60" t="s">
        <v>6227</v>
      </c>
      <c r="B880" s="432" t="s">
        <v>6228</v>
      </c>
      <c r="D880" s="88" t="s">
        <v>4331</v>
      </c>
      <c r="E880" s="436" t="s">
        <v>6487</v>
      </c>
      <c r="F880" s="529"/>
      <c r="G880" s="612">
        <v>7.2099999999999994E-3</v>
      </c>
      <c r="H880" s="662">
        <v>1260</v>
      </c>
      <c r="I880" s="4" t="e">
        <f>(H880-#REF!)/#REF!</f>
        <v>#REF!</v>
      </c>
    </row>
    <row r="881" spans="1:9" x14ac:dyDescent="0.3">
      <c r="A881" s="60" t="s">
        <v>6229</v>
      </c>
      <c r="B881" s="432" t="s">
        <v>6230</v>
      </c>
      <c r="D881" s="88" t="s">
        <v>6231</v>
      </c>
      <c r="E881" s="436" t="s">
        <v>6470</v>
      </c>
      <c r="F881" s="439"/>
      <c r="G881" s="612">
        <v>0.14000000000000001</v>
      </c>
      <c r="H881" s="662">
        <v>1040</v>
      </c>
      <c r="I881" s="4" t="e">
        <f>(H881-#REF!)/#REF!</f>
        <v>#REF!</v>
      </c>
    </row>
    <row r="882" spans="1:9" x14ac:dyDescent="0.3">
      <c r="A882" s="60" t="s">
        <v>4334</v>
      </c>
      <c r="B882" s="432" t="s">
        <v>4335</v>
      </c>
      <c r="D882" s="88" t="s">
        <v>4336</v>
      </c>
      <c r="E882" s="436" t="s">
        <v>6487</v>
      </c>
      <c r="F882" s="529"/>
      <c r="G882" s="612">
        <v>7.2199999999999999E-3</v>
      </c>
      <c r="H882" s="662">
        <v>1040</v>
      </c>
      <c r="I882" s="4" t="e">
        <f>(H882-#REF!)/#REF!</f>
        <v>#REF!</v>
      </c>
    </row>
    <row r="883" spans="1:9" x14ac:dyDescent="0.3">
      <c r="A883" s="60" t="s">
        <v>4337</v>
      </c>
      <c r="B883" s="432" t="s">
        <v>4338</v>
      </c>
      <c r="D883" s="88" t="s">
        <v>4336</v>
      </c>
      <c r="E883" s="436" t="s">
        <v>6487</v>
      </c>
      <c r="F883" s="439"/>
      <c r="G883" s="612">
        <v>0.01</v>
      </c>
      <c r="H883" s="662">
        <v>1040</v>
      </c>
      <c r="I883" s="4" t="e">
        <f>(H883-#REF!)/#REF!</f>
        <v>#REF!</v>
      </c>
    </row>
    <row r="884" spans="1:9" x14ac:dyDescent="0.3">
      <c r="A884" s="60" t="s">
        <v>4339</v>
      </c>
      <c r="B884" s="432" t="s">
        <v>4340</v>
      </c>
      <c r="D884" s="88" t="s">
        <v>4341</v>
      </c>
      <c r="E884" s="436" t="s">
        <v>6470</v>
      </c>
      <c r="F884" s="439"/>
      <c r="G884" s="612">
        <v>8.0006666666666656E-2</v>
      </c>
      <c r="H884" s="662">
        <v>770</v>
      </c>
      <c r="I884" s="4" t="e">
        <f>(H884-#REF!)/#REF!</f>
        <v>#REF!</v>
      </c>
    </row>
    <row r="885" spans="1:9" x14ac:dyDescent="0.3">
      <c r="A885" s="60" t="s">
        <v>4559</v>
      </c>
      <c r="B885" s="432" t="s">
        <v>4558</v>
      </c>
      <c r="D885" s="88" t="s">
        <v>4341</v>
      </c>
      <c r="E885" s="436" t="s">
        <v>6470</v>
      </c>
      <c r="F885" s="439"/>
      <c r="G885" s="612">
        <v>8.0006666666666656E-2</v>
      </c>
      <c r="H885" s="662">
        <v>770</v>
      </c>
      <c r="I885" s="4" t="e">
        <f>(H885-#REF!)/#REF!</f>
        <v>#REF!</v>
      </c>
    </row>
    <row r="886" spans="1:9" x14ac:dyDescent="0.3">
      <c r="A886" s="60" t="s">
        <v>7002</v>
      </c>
      <c r="B886" s="432" t="s">
        <v>7003</v>
      </c>
      <c r="D886" s="88" t="s">
        <v>4341</v>
      </c>
      <c r="E886" s="436" t="s">
        <v>6478</v>
      </c>
      <c r="F886" s="439"/>
      <c r="G886" s="612">
        <v>8.0006666666666656E-2</v>
      </c>
      <c r="H886" s="662">
        <v>770</v>
      </c>
      <c r="I886" s="4" t="e">
        <f>(H886-#REF!)/#REF!</f>
        <v>#REF!</v>
      </c>
    </row>
    <row r="887" spans="1:9" x14ac:dyDescent="0.3">
      <c r="A887" s="60" t="s">
        <v>4342</v>
      </c>
      <c r="B887" s="432" t="s">
        <v>4343</v>
      </c>
      <c r="D887" s="88" t="s">
        <v>4344</v>
      </c>
      <c r="E887" s="436" t="s">
        <v>6470</v>
      </c>
      <c r="F887" s="439"/>
      <c r="G887" s="612">
        <v>4.9114999999999999E-2</v>
      </c>
      <c r="H887" s="662">
        <v>630</v>
      </c>
      <c r="I887" s="4" t="e">
        <f>(H887-#REF!)/#REF!</f>
        <v>#REF!</v>
      </c>
    </row>
    <row r="888" spans="1:9" x14ac:dyDescent="0.3">
      <c r="A888" s="60" t="s">
        <v>4345</v>
      </c>
      <c r="B888" s="432" t="s">
        <v>4346</v>
      </c>
      <c r="D888" s="88" t="s">
        <v>4344</v>
      </c>
      <c r="E888" s="436" t="s">
        <v>6470</v>
      </c>
      <c r="F888" s="439"/>
      <c r="G888" s="612">
        <v>4.9114999999999999E-2</v>
      </c>
      <c r="H888" s="662">
        <v>630</v>
      </c>
      <c r="I888" s="4" t="e">
        <f>(H888-#REF!)/#REF!</f>
        <v>#REF!</v>
      </c>
    </row>
    <row r="889" spans="1:9" x14ac:dyDescent="0.3">
      <c r="A889" s="60" t="s">
        <v>6232</v>
      </c>
      <c r="B889" s="432" t="s">
        <v>6233</v>
      </c>
      <c r="D889" s="88" t="s">
        <v>4344</v>
      </c>
      <c r="E889" s="436" t="s">
        <v>6470</v>
      </c>
      <c r="F889" s="439"/>
      <c r="G889" s="612">
        <v>0.05</v>
      </c>
      <c r="H889" s="662">
        <v>630</v>
      </c>
      <c r="I889" s="4" t="e">
        <f>(H889-#REF!)/#REF!</f>
        <v>#REF!</v>
      </c>
    </row>
    <row r="890" spans="1:9" x14ac:dyDescent="0.3">
      <c r="A890" s="60" t="s">
        <v>4326</v>
      </c>
      <c r="B890" s="432" t="s">
        <v>4347</v>
      </c>
      <c r="D890" s="88" t="s">
        <v>4348</v>
      </c>
      <c r="E890" s="436" t="s">
        <v>6487</v>
      </c>
      <c r="F890" s="439"/>
      <c r="G890" s="612">
        <v>1.4889999999999999E-2</v>
      </c>
      <c r="H890" s="662">
        <v>910</v>
      </c>
      <c r="I890" s="4" t="e">
        <f>(H890-#REF!)/#REF!</f>
        <v>#REF!</v>
      </c>
    </row>
    <row r="891" spans="1:9" x14ac:dyDescent="0.3">
      <c r="A891" s="60" t="s">
        <v>4349</v>
      </c>
      <c r="B891" s="432" t="s">
        <v>4350</v>
      </c>
      <c r="D891" s="88" t="s">
        <v>4348</v>
      </c>
      <c r="E891" s="436" t="s">
        <v>6487</v>
      </c>
      <c r="F891" s="439"/>
      <c r="G891" s="612">
        <v>1.4889999999999999E-2</v>
      </c>
      <c r="H891" s="662">
        <v>910</v>
      </c>
      <c r="I891" s="4" t="e">
        <f>(H891-#REF!)/#REF!</f>
        <v>#REF!</v>
      </c>
    </row>
    <row r="892" spans="1:9" x14ac:dyDescent="0.3">
      <c r="A892" s="60" t="s">
        <v>6234</v>
      </c>
      <c r="B892" s="432" t="s">
        <v>6235</v>
      </c>
      <c r="D892" s="88" t="s">
        <v>6236</v>
      </c>
      <c r="E892" s="436" t="s">
        <v>6487</v>
      </c>
      <c r="F892" s="439"/>
      <c r="G892" s="612">
        <v>2.1000000000000001E-2</v>
      </c>
      <c r="H892" s="662">
        <v>910</v>
      </c>
      <c r="I892" s="4" t="e">
        <f>(H892-#REF!)/#REF!</f>
        <v>#REF!</v>
      </c>
    </row>
    <row r="893" spans="1:9" x14ac:dyDescent="0.3">
      <c r="A893" s="60" t="s">
        <v>4194</v>
      </c>
      <c r="B893" s="432" t="s">
        <v>4351</v>
      </c>
      <c r="D893" s="88" t="s">
        <v>4195</v>
      </c>
      <c r="E893" s="436" t="s">
        <v>6470</v>
      </c>
      <c r="F893" s="439"/>
      <c r="G893" s="612">
        <v>3.0720000000000001E-2</v>
      </c>
      <c r="H893" s="662">
        <v>670</v>
      </c>
      <c r="I893" s="4" t="e">
        <f>(H893-#REF!)/#REF!</f>
        <v>#REF!</v>
      </c>
    </row>
    <row r="894" spans="1:9" x14ac:dyDescent="0.3">
      <c r="A894" s="60" t="s">
        <v>4352</v>
      </c>
      <c r="B894" s="432" t="s">
        <v>4353</v>
      </c>
      <c r="D894" s="88" t="s">
        <v>4195</v>
      </c>
      <c r="E894" s="436" t="s">
        <v>6470</v>
      </c>
      <c r="F894" s="439"/>
      <c r="G894" s="612">
        <v>3.0720000000000001E-2</v>
      </c>
      <c r="H894" s="662">
        <v>670</v>
      </c>
      <c r="I894" s="4" t="e">
        <f>(H894-#REF!)/#REF!</f>
        <v>#REF!</v>
      </c>
    </row>
    <row r="895" spans="1:9" x14ac:dyDescent="0.3">
      <c r="A895" s="60" t="s">
        <v>4973</v>
      </c>
      <c r="B895" s="432" t="s">
        <v>4974</v>
      </c>
      <c r="D895" s="88" t="s">
        <v>2792</v>
      </c>
      <c r="E895" s="436" t="s">
        <v>6470</v>
      </c>
      <c r="F895" s="439"/>
      <c r="G895" s="612">
        <v>0.05</v>
      </c>
      <c r="H895" s="662">
        <v>900</v>
      </c>
      <c r="I895" s="4" t="e">
        <f>(H895-#REF!)/#REF!</f>
        <v>#REF!</v>
      </c>
    </row>
    <row r="896" spans="1:9" x14ac:dyDescent="0.3">
      <c r="A896" s="60" t="s">
        <v>2790</v>
      </c>
      <c r="B896" s="432" t="s">
        <v>2791</v>
      </c>
      <c r="D896" s="88" t="s">
        <v>2792</v>
      </c>
      <c r="E896" s="436" t="s">
        <v>6470</v>
      </c>
      <c r="F896" s="439"/>
      <c r="G896" s="612">
        <v>4.9466666666666666E-2</v>
      </c>
      <c r="H896" s="662">
        <v>900</v>
      </c>
      <c r="I896" s="4" t="e">
        <f>(H896-#REF!)/#REF!</f>
        <v>#REF!</v>
      </c>
    </row>
    <row r="897" spans="1:9" x14ac:dyDescent="0.3">
      <c r="A897" s="60" t="s">
        <v>2793</v>
      </c>
      <c r="B897" s="432" t="s">
        <v>2794</v>
      </c>
      <c r="D897" s="88" t="s">
        <v>2792</v>
      </c>
      <c r="E897" s="436" t="s">
        <v>6470</v>
      </c>
      <c r="F897" s="439"/>
      <c r="G897" s="612">
        <v>4.9466666666666666E-2</v>
      </c>
      <c r="H897" s="662">
        <v>900</v>
      </c>
      <c r="I897" s="4" t="e">
        <f>(H897-#REF!)/#REF!</f>
        <v>#REF!</v>
      </c>
    </row>
    <row r="898" spans="1:9" x14ac:dyDescent="0.3">
      <c r="A898" s="60" t="s">
        <v>4975</v>
      </c>
      <c r="B898" s="432" t="s">
        <v>4976</v>
      </c>
      <c r="D898" s="88" t="s">
        <v>2799</v>
      </c>
      <c r="E898" s="436" t="s">
        <v>6470</v>
      </c>
      <c r="F898" s="439"/>
      <c r="G898" s="612">
        <v>0.08</v>
      </c>
      <c r="H898" s="662">
        <v>1890</v>
      </c>
      <c r="I898" s="4" t="e">
        <f>(H898-#REF!)/#REF!</f>
        <v>#REF!</v>
      </c>
    </row>
    <row r="899" spans="1:9" x14ac:dyDescent="0.3">
      <c r="A899" s="60" t="s">
        <v>2795</v>
      </c>
      <c r="B899" s="432" t="s">
        <v>2796</v>
      </c>
      <c r="D899" s="88" t="s">
        <v>528</v>
      </c>
      <c r="E899" s="436" t="s">
        <v>6470</v>
      </c>
      <c r="F899" s="439"/>
      <c r="G899" s="612">
        <v>8.3199999999999996E-2</v>
      </c>
      <c r="H899" s="662">
        <v>1890</v>
      </c>
      <c r="I899" s="4" t="e">
        <f>(H899-#REF!)/#REF!</f>
        <v>#REF!</v>
      </c>
    </row>
    <row r="900" spans="1:9" x14ac:dyDescent="0.3">
      <c r="A900" s="60" t="s">
        <v>2797</v>
      </c>
      <c r="B900" s="432" t="s">
        <v>2798</v>
      </c>
      <c r="D900" s="88" t="s">
        <v>2799</v>
      </c>
      <c r="E900" s="436" t="s">
        <v>6470</v>
      </c>
      <c r="F900" s="439"/>
      <c r="G900" s="612">
        <v>4.9466666666666666E-2</v>
      </c>
      <c r="H900" s="662">
        <v>1890</v>
      </c>
      <c r="I900" s="4" t="e">
        <f>(H900-#REF!)/#REF!</f>
        <v>#REF!</v>
      </c>
    </row>
    <row r="901" spans="1:9" x14ac:dyDescent="0.3">
      <c r="A901" s="60" t="s">
        <v>4977</v>
      </c>
      <c r="B901" s="432" t="s">
        <v>4978</v>
      </c>
      <c r="D901" s="88" t="s">
        <v>2804</v>
      </c>
      <c r="E901" s="436" t="s">
        <v>6470</v>
      </c>
      <c r="F901" s="439"/>
      <c r="G901" s="612">
        <v>0.04</v>
      </c>
      <c r="H901" s="662">
        <v>830</v>
      </c>
      <c r="I901" s="4" t="e">
        <f>(H901-#REF!)/#REF!</f>
        <v>#REF!</v>
      </c>
    </row>
    <row r="902" spans="1:9" x14ac:dyDescent="0.3">
      <c r="A902" s="60" t="s">
        <v>2800</v>
      </c>
      <c r="B902" s="432" t="s">
        <v>2801</v>
      </c>
      <c r="D902" s="88" t="s">
        <v>518</v>
      </c>
      <c r="E902" s="436" t="s">
        <v>6470</v>
      </c>
      <c r="F902" s="439"/>
      <c r="G902" s="612">
        <v>3.7066666666666664E-2</v>
      </c>
      <c r="H902" s="662">
        <v>830</v>
      </c>
      <c r="I902" s="4" t="e">
        <f>(H902-#REF!)/#REF!</f>
        <v>#REF!</v>
      </c>
    </row>
    <row r="903" spans="1:9" x14ac:dyDescent="0.3">
      <c r="A903" s="60" t="s">
        <v>2802</v>
      </c>
      <c r="B903" s="432" t="s">
        <v>2803</v>
      </c>
      <c r="D903" s="88" t="s">
        <v>2804</v>
      </c>
      <c r="E903" s="436" t="s">
        <v>6470</v>
      </c>
      <c r="F903" s="439"/>
      <c r="G903" s="612">
        <v>4.9466666666666666E-2</v>
      </c>
      <c r="H903" s="662">
        <v>830</v>
      </c>
      <c r="I903" s="4" t="e">
        <f>(H903-#REF!)/#REF!</f>
        <v>#REF!</v>
      </c>
    </row>
    <row r="904" spans="1:9" x14ac:dyDescent="0.3">
      <c r="A904" s="60" t="s">
        <v>4979</v>
      </c>
      <c r="B904" s="432" t="s">
        <v>4980</v>
      </c>
      <c r="D904" s="88" t="s">
        <v>2809</v>
      </c>
      <c r="E904" s="436" t="s">
        <v>6470</v>
      </c>
      <c r="F904" s="439"/>
      <c r="G904" s="612">
        <v>0.03</v>
      </c>
      <c r="H904" s="662">
        <v>690</v>
      </c>
      <c r="I904" s="4" t="e">
        <f>(H904-#REF!)/#REF!</f>
        <v>#REF!</v>
      </c>
    </row>
    <row r="905" spans="1:9" x14ac:dyDescent="0.3">
      <c r="A905" s="60" t="s">
        <v>2805</v>
      </c>
      <c r="B905" s="432" t="s">
        <v>2806</v>
      </c>
      <c r="D905" s="88" t="s">
        <v>513</v>
      </c>
      <c r="E905" s="436" t="s">
        <v>6470</v>
      </c>
      <c r="F905" s="439"/>
      <c r="G905" s="612">
        <v>2.2266666666666667E-2</v>
      </c>
      <c r="H905" s="662">
        <v>690</v>
      </c>
      <c r="I905" s="4" t="e">
        <f>(H905-#REF!)/#REF!</f>
        <v>#REF!</v>
      </c>
    </row>
    <row r="906" spans="1:9" x14ac:dyDescent="0.3">
      <c r="A906" s="60" t="s">
        <v>2807</v>
      </c>
      <c r="B906" s="432" t="s">
        <v>2808</v>
      </c>
      <c r="D906" s="88" t="s">
        <v>2809</v>
      </c>
      <c r="E906" s="436" t="s">
        <v>6502</v>
      </c>
      <c r="F906" s="439"/>
      <c r="G906" s="612">
        <v>2.2226666666666669E-2</v>
      </c>
      <c r="H906" s="662">
        <v>690</v>
      </c>
      <c r="I906" s="4" t="e">
        <f>(H906-#REF!)/#REF!</f>
        <v>#REF!</v>
      </c>
    </row>
    <row r="907" spans="1:9" x14ac:dyDescent="0.3">
      <c r="A907" s="60" t="s">
        <v>4354</v>
      </c>
      <c r="B907" s="432" t="s">
        <v>4355</v>
      </c>
      <c r="D907" s="88" t="s">
        <v>4356</v>
      </c>
      <c r="E907" s="436" t="s">
        <v>6470</v>
      </c>
      <c r="F907" s="439"/>
      <c r="G907" s="612">
        <v>1.668E-2</v>
      </c>
      <c r="H907" s="662">
        <v>690</v>
      </c>
      <c r="I907" s="4" t="e">
        <f>(H907-#REF!)/#REF!</f>
        <v>#REF!</v>
      </c>
    </row>
    <row r="908" spans="1:9" x14ac:dyDescent="0.3">
      <c r="A908" s="60" t="s">
        <v>4357</v>
      </c>
      <c r="B908" s="432" t="s">
        <v>4358</v>
      </c>
      <c r="D908" s="88" t="s">
        <v>4356</v>
      </c>
      <c r="E908" s="436" t="s">
        <v>6470</v>
      </c>
      <c r="F908" s="439"/>
      <c r="G908" s="612">
        <v>1.668E-2</v>
      </c>
      <c r="H908" s="662">
        <v>690</v>
      </c>
      <c r="I908" s="4" t="e">
        <f>(H908-#REF!)/#REF!</f>
        <v>#REF!</v>
      </c>
    </row>
    <row r="909" spans="1:9" x14ac:dyDescent="0.3">
      <c r="A909" s="60" t="s">
        <v>4981</v>
      </c>
      <c r="B909" s="432" t="s">
        <v>4982</v>
      </c>
      <c r="D909" s="88" t="s">
        <v>4983</v>
      </c>
      <c r="E909" s="436" t="s">
        <v>6472</v>
      </c>
      <c r="F909" s="439"/>
      <c r="G909" s="612">
        <v>0.02</v>
      </c>
      <c r="H909" s="662">
        <v>1200</v>
      </c>
      <c r="I909" s="4" t="e">
        <f>(H909-#REF!)/#REF!</f>
        <v>#REF!</v>
      </c>
    </row>
    <row r="910" spans="1:9" x14ac:dyDescent="0.3">
      <c r="A910" s="60" t="s">
        <v>4984</v>
      </c>
      <c r="B910" s="432" t="s">
        <v>4985</v>
      </c>
      <c r="D910" s="88" t="s">
        <v>4983</v>
      </c>
      <c r="E910" s="436" t="s">
        <v>6472</v>
      </c>
      <c r="F910" s="439"/>
      <c r="G910" s="612">
        <v>0.02</v>
      </c>
      <c r="H910" s="662">
        <v>1200</v>
      </c>
      <c r="I910" s="4" t="e">
        <f>(H910-#REF!)/#REF!</f>
        <v>#REF!</v>
      </c>
    </row>
    <row r="911" spans="1:9" x14ac:dyDescent="0.3">
      <c r="A911" s="60" t="s">
        <v>7215</v>
      </c>
      <c r="B911" s="432" t="s">
        <v>7216</v>
      </c>
      <c r="D911" s="88" t="s">
        <v>4983</v>
      </c>
      <c r="E911" s="436" t="s">
        <v>6472</v>
      </c>
      <c r="F911" s="439"/>
      <c r="G911" s="612">
        <v>0.02</v>
      </c>
      <c r="H911" s="662">
        <v>1200</v>
      </c>
      <c r="I911" s="4" t="e">
        <f>(H911-#REF!)/#REF!</f>
        <v>#REF!</v>
      </c>
    </row>
    <row r="912" spans="1:9" x14ac:dyDescent="0.3">
      <c r="A912" s="60" t="s">
        <v>4986</v>
      </c>
      <c r="B912" s="432" t="s">
        <v>4987</v>
      </c>
      <c r="D912" s="88" t="s">
        <v>4988</v>
      </c>
      <c r="E912" s="436" t="s">
        <v>6472</v>
      </c>
      <c r="F912" s="439"/>
      <c r="G912" s="612">
        <v>0.02</v>
      </c>
      <c r="H912" s="662">
        <v>1830</v>
      </c>
      <c r="I912" s="4" t="e">
        <f>(H912-#REF!)/#REF!</f>
        <v>#REF!</v>
      </c>
    </row>
    <row r="913" spans="1:9" x14ac:dyDescent="0.3">
      <c r="A913" s="60" t="s">
        <v>4989</v>
      </c>
      <c r="B913" s="432" t="s">
        <v>4990</v>
      </c>
      <c r="D913" s="88" t="s">
        <v>4988</v>
      </c>
      <c r="E913" s="436" t="s">
        <v>6472</v>
      </c>
      <c r="F913" s="439"/>
      <c r="G913" s="612">
        <v>0.02</v>
      </c>
      <c r="H913" s="662">
        <v>1830</v>
      </c>
      <c r="I913" s="4" t="e">
        <f>(H913-#REF!)/#REF!</f>
        <v>#REF!</v>
      </c>
    </row>
    <row r="914" spans="1:9" x14ac:dyDescent="0.3">
      <c r="A914" s="60" t="s">
        <v>7217</v>
      </c>
      <c r="B914" s="432" t="s">
        <v>7218</v>
      </c>
      <c r="D914" s="88" t="s">
        <v>4988</v>
      </c>
      <c r="E914" s="436" t="s">
        <v>6472</v>
      </c>
      <c r="F914" s="439"/>
      <c r="G914" s="612">
        <v>0.02</v>
      </c>
      <c r="H914" s="662">
        <v>1830</v>
      </c>
      <c r="I914" s="4" t="e">
        <f>(H914-#REF!)/#REF!</f>
        <v>#REF!</v>
      </c>
    </row>
    <row r="915" spans="1:9" x14ac:dyDescent="0.3">
      <c r="A915" s="60" t="s">
        <v>2810</v>
      </c>
      <c r="B915" s="432" t="s">
        <v>6237</v>
      </c>
      <c r="D915" s="88" t="s">
        <v>6238</v>
      </c>
      <c r="E915" s="436" t="s">
        <v>6502</v>
      </c>
      <c r="F915" s="439"/>
      <c r="G915" s="612">
        <v>0.18916666666666668</v>
      </c>
      <c r="H915" s="662">
        <v>2570</v>
      </c>
      <c r="I915" s="4" t="e">
        <f>(H915-#REF!)/#REF!</f>
        <v>#REF!</v>
      </c>
    </row>
    <row r="916" spans="1:9" x14ac:dyDescent="0.3">
      <c r="A916" s="60" t="s">
        <v>7221</v>
      </c>
      <c r="B916" s="432" t="s">
        <v>7222</v>
      </c>
      <c r="D916" s="88" t="s">
        <v>7223</v>
      </c>
      <c r="E916" s="436" t="s">
        <v>6471</v>
      </c>
      <c r="F916" s="439">
        <v>4</v>
      </c>
      <c r="G916" s="612">
        <v>0.28999999999999998</v>
      </c>
      <c r="H916" s="662">
        <v>14630</v>
      </c>
      <c r="I916" s="4" t="e">
        <f>(H916-#REF!)/#REF!</f>
        <v>#REF!</v>
      </c>
    </row>
    <row r="917" spans="1:9" x14ac:dyDescent="0.3">
      <c r="A917" s="60" t="s">
        <v>4991</v>
      </c>
      <c r="B917" s="432" t="s">
        <v>6239</v>
      </c>
      <c r="D917" s="88" t="s">
        <v>6240</v>
      </c>
      <c r="E917" s="436" t="s">
        <v>6471</v>
      </c>
      <c r="F917" s="439"/>
      <c r="G917" s="612">
        <v>1.3080000000000001</v>
      </c>
      <c r="H917" s="662">
        <v>39990</v>
      </c>
      <c r="I917" s="4" t="e">
        <f>(H917-#REF!)/#REF!</f>
        <v>#REF!</v>
      </c>
    </row>
    <row r="918" spans="1:9" x14ac:dyDescent="0.3">
      <c r="A918" s="60" t="s">
        <v>4359</v>
      </c>
      <c r="B918" s="432" t="s">
        <v>6241</v>
      </c>
      <c r="D918" s="88" t="s">
        <v>6242</v>
      </c>
      <c r="E918" s="436" t="s">
        <v>6471</v>
      </c>
      <c r="F918" s="529"/>
      <c r="G918" s="612">
        <v>0.91</v>
      </c>
      <c r="H918" s="662">
        <v>23980</v>
      </c>
      <c r="I918" s="4" t="e">
        <f>(H918-#REF!)/#REF!</f>
        <v>#REF!</v>
      </c>
    </row>
    <row r="919" spans="1:9" x14ac:dyDescent="0.3">
      <c r="A919" s="60" t="s">
        <v>4994</v>
      </c>
      <c r="B919" s="432" t="s">
        <v>6243</v>
      </c>
      <c r="D919" s="88" t="s">
        <v>6244</v>
      </c>
      <c r="E919" s="436" t="s">
        <v>6471</v>
      </c>
      <c r="F919" s="529"/>
      <c r="G919" s="612">
        <v>0.84550000000000003</v>
      </c>
      <c r="H919" s="662">
        <v>16340</v>
      </c>
      <c r="I919" s="4" t="e">
        <f>(H919-#REF!)/#REF!</f>
        <v>#REF!</v>
      </c>
    </row>
    <row r="920" spans="1:9" x14ac:dyDescent="0.3">
      <c r="A920" s="60" t="s">
        <v>2813</v>
      </c>
      <c r="B920" s="432" t="s">
        <v>2814</v>
      </c>
      <c r="D920" s="88" t="s">
        <v>6245</v>
      </c>
      <c r="E920" s="436" t="s">
        <v>6502</v>
      </c>
      <c r="F920" s="529"/>
      <c r="G920" s="612">
        <v>0.72714285714285709</v>
      </c>
      <c r="H920" s="662">
        <v>19500</v>
      </c>
      <c r="I920" s="4" t="e">
        <f>(H920-#REF!)/#REF!</f>
        <v>#REF!</v>
      </c>
    </row>
    <row r="921" spans="1:9" x14ac:dyDescent="0.3">
      <c r="A921" s="60" t="s">
        <v>2816</v>
      </c>
      <c r="B921" s="432" t="s">
        <v>6246</v>
      </c>
      <c r="D921" s="88" t="s">
        <v>6247</v>
      </c>
      <c r="E921" s="436" t="s">
        <v>6478</v>
      </c>
      <c r="F921" s="529"/>
      <c r="G921" s="612">
        <v>5.2083333333333336E-2</v>
      </c>
      <c r="H921" s="662">
        <v>3060</v>
      </c>
      <c r="I921" s="4" t="e">
        <f>(H921-#REF!)/#REF!</f>
        <v>#REF!</v>
      </c>
    </row>
    <row r="922" spans="1:9" x14ac:dyDescent="0.3">
      <c r="A922" s="60" t="s">
        <v>2819</v>
      </c>
      <c r="B922" s="432" t="s">
        <v>2820</v>
      </c>
      <c r="D922" s="88" t="s">
        <v>2824</v>
      </c>
      <c r="E922" s="436" t="s">
        <v>6478</v>
      </c>
      <c r="F922" s="529"/>
      <c r="G922" s="612">
        <v>1.91</v>
      </c>
      <c r="H922" s="662">
        <v>47910</v>
      </c>
      <c r="I922" s="4" t="e">
        <f>(H922-#REF!)/#REF!</f>
        <v>#REF!</v>
      </c>
    </row>
    <row r="923" spans="1:9" x14ac:dyDescent="0.3">
      <c r="A923" s="60" t="s">
        <v>2822</v>
      </c>
      <c r="B923" s="432" t="s">
        <v>6248</v>
      </c>
      <c r="D923" s="88" t="s">
        <v>2824</v>
      </c>
      <c r="E923" s="436" t="s">
        <v>6502</v>
      </c>
      <c r="F923" s="529"/>
      <c r="G923" s="612">
        <v>1.91</v>
      </c>
      <c r="H923" s="662">
        <v>48190</v>
      </c>
      <c r="I923" s="4" t="e">
        <f>(H923-#REF!)/#REF!</f>
        <v>#REF!</v>
      </c>
    </row>
    <row r="924" spans="1:9" x14ac:dyDescent="0.3">
      <c r="A924" s="60" t="s">
        <v>2825</v>
      </c>
      <c r="B924" s="432" t="s">
        <v>2826</v>
      </c>
      <c r="D924" s="88" t="s">
        <v>6249</v>
      </c>
      <c r="E924" s="436" t="s">
        <v>6502</v>
      </c>
      <c r="F924" s="529"/>
      <c r="G924" s="612">
        <v>0.64700000000000002</v>
      </c>
      <c r="H924" s="662">
        <v>12810</v>
      </c>
      <c r="I924" s="4" t="e">
        <f>(H924-#REF!)/#REF!</f>
        <v>#REF!</v>
      </c>
    </row>
    <row r="925" spans="1:9" x14ac:dyDescent="0.3">
      <c r="A925" s="60" t="s">
        <v>2828</v>
      </c>
      <c r="B925" s="432" t="s">
        <v>6250</v>
      </c>
      <c r="D925" s="88" t="s">
        <v>6251</v>
      </c>
      <c r="E925" s="436" t="s">
        <v>6502</v>
      </c>
      <c r="F925" s="529"/>
      <c r="G925" s="612">
        <v>2.2291666666666668E-2</v>
      </c>
      <c r="H925" s="662">
        <v>2030</v>
      </c>
      <c r="I925" s="4" t="e">
        <f>(H925-#REF!)/#REF!</f>
        <v>#REF!</v>
      </c>
    </row>
    <row r="926" spans="1:9" x14ac:dyDescent="0.3">
      <c r="A926" s="60" t="s">
        <v>2831</v>
      </c>
      <c r="B926" s="432" t="s">
        <v>2832</v>
      </c>
      <c r="D926" s="88" t="s">
        <v>6252</v>
      </c>
      <c r="E926" s="436" t="s">
        <v>6502</v>
      </c>
      <c r="F926" s="595"/>
      <c r="G926" s="612">
        <v>0.77800000000000002</v>
      </c>
      <c r="H926" s="662">
        <v>15540</v>
      </c>
      <c r="I926" s="4" t="e">
        <f>(H926-#REF!)/#REF!</f>
        <v>#REF!</v>
      </c>
    </row>
    <row r="927" spans="1:9" x14ac:dyDescent="0.3">
      <c r="A927" s="60" t="s">
        <v>2834</v>
      </c>
      <c r="B927" s="432" t="s">
        <v>6253</v>
      </c>
      <c r="D927" s="88" t="s">
        <v>6254</v>
      </c>
      <c r="E927" s="436" t="s">
        <v>6506</v>
      </c>
      <c r="F927" s="595"/>
      <c r="G927" s="612">
        <v>4.4583333333333336E-2</v>
      </c>
      <c r="H927" s="662">
        <v>2880</v>
      </c>
      <c r="I927" s="4" t="e">
        <f>(H927-#REF!)/#REF!</f>
        <v>#REF!</v>
      </c>
    </row>
    <row r="928" spans="1:9" x14ac:dyDescent="0.3">
      <c r="A928" s="60" t="s">
        <v>2837</v>
      </c>
      <c r="B928" s="432" t="s">
        <v>6255</v>
      </c>
      <c r="D928" s="88" t="s">
        <v>6256</v>
      </c>
      <c r="E928" s="436" t="s">
        <v>6472</v>
      </c>
      <c r="F928" s="595"/>
      <c r="G928" s="612">
        <v>0.1905</v>
      </c>
      <c r="H928" s="662">
        <v>11190</v>
      </c>
      <c r="I928" s="4" t="e">
        <f>(H928-#REF!)/#REF!</f>
        <v>#REF!</v>
      </c>
    </row>
    <row r="929" spans="1:9" x14ac:dyDescent="0.3">
      <c r="A929" s="60" t="s">
        <v>2840</v>
      </c>
      <c r="B929" s="432" t="s">
        <v>6257</v>
      </c>
      <c r="D929" s="88" t="s">
        <v>6258</v>
      </c>
      <c r="E929" s="436" t="s">
        <v>6507</v>
      </c>
      <c r="F929" s="595"/>
      <c r="G929" s="612">
        <v>0.93833333333333335</v>
      </c>
      <c r="H929" s="662">
        <v>22020</v>
      </c>
      <c r="I929" s="4" t="e">
        <f>(H929-#REF!)/#REF!</f>
        <v>#REF!</v>
      </c>
    </row>
    <row r="930" spans="1:9" x14ac:dyDescent="0.3">
      <c r="A930" s="60" t="s">
        <v>2842</v>
      </c>
      <c r="B930" s="432" t="s">
        <v>2843</v>
      </c>
      <c r="D930" s="88" t="s">
        <v>6259</v>
      </c>
      <c r="E930" s="436" t="s">
        <v>6507</v>
      </c>
      <c r="F930" s="595"/>
      <c r="G930" s="612">
        <v>0.73</v>
      </c>
      <c r="H930" s="662">
        <v>20810</v>
      </c>
      <c r="I930" s="4" t="e">
        <f>(H930-#REF!)/#REF!</f>
        <v>#REF!</v>
      </c>
    </row>
    <row r="931" spans="1:9" x14ac:dyDescent="0.3">
      <c r="A931" s="60" t="s">
        <v>2845</v>
      </c>
      <c r="B931" s="432" t="s">
        <v>6260</v>
      </c>
      <c r="D931" s="88" t="s">
        <v>6261</v>
      </c>
      <c r="E931" s="436" t="s">
        <v>6507</v>
      </c>
      <c r="F931" s="595"/>
      <c r="G931" s="612">
        <v>3.0499999999999999E-2</v>
      </c>
      <c r="H931" s="662">
        <v>3590</v>
      </c>
      <c r="I931" s="4" t="e">
        <f>(H931-#REF!)/#REF!</f>
        <v>#REF!</v>
      </c>
    </row>
    <row r="932" spans="1:9" x14ac:dyDescent="0.3">
      <c r="A932" s="60" t="s">
        <v>2848</v>
      </c>
      <c r="B932" s="432" t="s">
        <v>2849</v>
      </c>
      <c r="D932" s="88" t="s">
        <v>6262</v>
      </c>
      <c r="E932" s="436" t="s">
        <v>6507</v>
      </c>
      <c r="F932" s="595"/>
      <c r="G932" s="612">
        <v>1.1633333333333333</v>
      </c>
      <c r="H932" s="662">
        <v>23930</v>
      </c>
      <c r="I932" s="4" t="e">
        <f>(H932-#REF!)/#REF!</f>
        <v>#REF!</v>
      </c>
    </row>
    <row r="933" spans="1:9" x14ac:dyDescent="0.3">
      <c r="A933" s="60" t="s">
        <v>2851</v>
      </c>
      <c r="B933" s="432" t="s">
        <v>6263</v>
      </c>
      <c r="D933" s="88" t="s">
        <v>6264</v>
      </c>
      <c r="E933" s="436" t="s">
        <v>6507</v>
      </c>
      <c r="F933" s="595"/>
      <c r="G933" s="612">
        <v>5.5833333333333339E-2</v>
      </c>
      <c r="H933" s="662">
        <v>4070</v>
      </c>
      <c r="I933" s="4" t="e">
        <f>(H933-#REF!)/#REF!</f>
        <v>#REF!</v>
      </c>
    </row>
    <row r="934" spans="1:9" x14ac:dyDescent="0.3">
      <c r="A934" s="60" t="s">
        <v>2854</v>
      </c>
      <c r="B934" s="432" t="s">
        <v>2855</v>
      </c>
      <c r="D934" s="88" t="s">
        <v>6265</v>
      </c>
      <c r="E934" s="436" t="s">
        <v>6507</v>
      </c>
      <c r="F934" s="595"/>
      <c r="G934" s="612">
        <v>0.875</v>
      </c>
      <c r="H934" s="662">
        <v>26320</v>
      </c>
      <c r="I934" s="4" t="e">
        <f>(H934-#REF!)/#REF!</f>
        <v>#REF!</v>
      </c>
    </row>
    <row r="935" spans="1:9" x14ac:dyDescent="0.3">
      <c r="A935" s="60" t="s">
        <v>2857</v>
      </c>
      <c r="B935" s="432" t="s">
        <v>6266</v>
      </c>
      <c r="D935" s="88" t="s">
        <v>6267</v>
      </c>
      <c r="E935" s="436" t="s">
        <v>6507</v>
      </c>
      <c r="F935" s="595"/>
      <c r="G935" s="612">
        <v>2.4999999999999998E-2</v>
      </c>
      <c r="H935" s="662">
        <v>4180</v>
      </c>
      <c r="I935" s="4" t="e">
        <f>(H935-#REF!)/#REF!</f>
        <v>#REF!</v>
      </c>
    </row>
    <row r="936" spans="1:9" x14ac:dyDescent="0.3">
      <c r="A936" s="60" t="s">
        <v>2860</v>
      </c>
      <c r="B936" s="432" t="s">
        <v>2861</v>
      </c>
      <c r="D936" s="88" t="s">
        <v>6268</v>
      </c>
      <c r="E936" s="436" t="s">
        <v>6472</v>
      </c>
      <c r="F936" s="595"/>
      <c r="G936" s="612">
        <v>1.9541666666666666</v>
      </c>
      <c r="H936" s="662">
        <v>32290</v>
      </c>
      <c r="I936" s="4" t="e">
        <f>(H936-#REF!)/#REF!</f>
        <v>#REF!</v>
      </c>
    </row>
    <row r="937" spans="1:9" x14ac:dyDescent="0.3">
      <c r="A937" s="60" t="s">
        <v>2863</v>
      </c>
      <c r="B937" s="432" t="s">
        <v>6269</v>
      </c>
      <c r="D937" s="88" t="s">
        <v>6270</v>
      </c>
      <c r="E937" s="436" t="s">
        <v>6472</v>
      </c>
      <c r="F937" s="595"/>
      <c r="G937" s="612">
        <v>1.7499999999999998E-2</v>
      </c>
      <c r="H937" s="662">
        <v>1140</v>
      </c>
      <c r="I937" s="4" t="e">
        <f>(H937-#REF!)/#REF!</f>
        <v>#REF!</v>
      </c>
    </row>
    <row r="938" spans="1:9" x14ac:dyDescent="0.3">
      <c r="A938" s="60" t="s">
        <v>2866</v>
      </c>
      <c r="B938" s="432" t="s">
        <v>6271</v>
      </c>
      <c r="D938" s="88" t="s">
        <v>6272</v>
      </c>
      <c r="E938" s="436" t="s">
        <v>6471</v>
      </c>
      <c r="F938" s="597"/>
      <c r="G938" s="612">
        <v>1.7499999999999998E-2</v>
      </c>
      <c r="H938" s="662">
        <v>1140</v>
      </c>
      <c r="I938" s="4" t="e">
        <f>(H938-#REF!)/#REF!</f>
        <v>#REF!</v>
      </c>
    </row>
    <row r="939" spans="1:9" x14ac:dyDescent="0.3">
      <c r="A939" s="60" t="s">
        <v>2869</v>
      </c>
      <c r="B939" s="432" t="s">
        <v>6273</v>
      </c>
      <c r="D939" s="88" t="s">
        <v>6274</v>
      </c>
      <c r="E939" s="436" t="s">
        <v>6471</v>
      </c>
      <c r="F939" s="597"/>
      <c r="G939" s="612">
        <v>0.01</v>
      </c>
      <c r="H939" s="662">
        <v>560</v>
      </c>
      <c r="I939" s="4" t="e">
        <f>(H939-#REF!)/#REF!</f>
        <v>#REF!</v>
      </c>
    </row>
    <row r="940" spans="1:9" x14ac:dyDescent="0.3">
      <c r="A940" s="60" t="s">
        <v>2872</v>
      </c>
      <c r="B940" s="432" t="s">
        <v>6275</v>
      </c>
      <c r="D940" s="88" t="s">
        <v>6274</v>
      </c>
      <c r="E940" s="436" t="s">
        <v>6470</v>
      </c>
      <c r="F940" s="597"/>
      <c r="G940" s="612">
        <v>0.01</v>
      </c>
      <c r="H940" s="662">
        <v>560</v>
      </c>
      <c r="I940" s="4" t="e">
        <f>(H940-#REF!)/#REF!</f>
        <v>#REF!</v>
      </c>
    </row>
    <row r="941" spans="1:9" x14ac:dyDescent="0.3">
      <c r="A941" s="60" t="s">
        <v>4191</v>
      </c>
      <c r="B941" s="432" t="s">
        <v>4362</v>
      </c>
      <c r="D941" s="88" t="s">
        <v>4193</v>
      </c>
      <c r="E941" s="436" t="s">
        <v>6470</v>
      </c>
      <c r="F941" s="597"/>
      <c r="G941" s="612">
        <v>8.3960000000000007E-3</v>
      </c>
      <c r="H941" s="662">
        <v>180</v>
      </c>
      <c r="I941" s="4" t="e">
        <f>(H941-#REF!)/#REF!</f>
        <v>#REF!</v>
      </c>
    </row>
    <row r="942" spans="1:9" x14ac:dyDescent="0.3">
      <c r="A942" s="60" t="s">
        <v>4363</v>
      </c>
      <c r="B942" s="432" t="s">
        <v>4364</v>
      </c>
      <c r="D942" s="88" t="s">
        <v>4365</v>
      </c>
      <c r="E942" s="436" t="s">
        <v>6470</v>
      </c>
      <c r="F942" s="529"/>
      <c r="G942" s="612">
        <v>1.2500000000000001E-2</v>
      </c>
      <c r="H942" s="662">
        <v>2400</v>
      </c>
      <c r="I942" s="4" t="e">
        <f>(H942-#REF!)/#REF!</f>
        <v>#REF!</v>
      </c>
    </row>
    <row r="943" spans="1:9" x14ac:dyDescent="0.3">
      <c r="A943" s="60" t="s">
        <v>4366</v>
      </c>
      <c r="B943" s="432" t="s">
        <v>4367</v>
      </c>
      <c r="D943" s="88" t="s">
        <v>4368</v>
      </c>
      <c r="E943" s="436" t="s">
        <v>6470</v>
      </c>
      <c r="F943" s="529"/>
      <c r="G943" s="612">
        <v>8.5820000000000011E-3</v>
      </c>
      <c r="H943" s="662">
        <v>190</v>
      </c>
      <c r="I943" s="4" t="e">
        <f>(H943-#REF!)/#REF!</f>
        <v>#REF!</v>
      </c>
    </row>
    <row r="944" spans="1:9" x14ac:dyDescent="0.3">
      <c r="A944" s="60" t="s">
        <v>4369</v>
      </c>
      <c r="B944" s="432" t="s">
        <v>4370</v>
      </c>
      <c r="D944" s="88" t="s">
        <v>4371</v>
      </c>
      <c r="E944" s="436" t="s">
        <v>6470</v>
      </c>
      <c r="F944" s="529"/>
      <c r="G944" s="612">
        <v>8.1700000000000002E-3</v>
      </c>
      <c r="H944" s="662">
        <v>1300</v>
      </c>
      <c r="I944" s="4" t="e">
        <f>(H944-#REF!)/#REF!</f>
        <v>#REF!</v>
      </c>
    </row>
    <row r="945" spans="1:9" x14ac:dyDescent="0.3">
      <c r="A945" s="60" t="s">
        <v>2875</v>
      </c>
      <c r="B945" s="432" t="s">
        <v>2876</v>
      </c>
      <c r="D945" s="88" t="s">
        <v>524</v>
      </c>
      <c r="E945" s="436" t="s">
        <v>6470</v>
      </c>
      <c r="F945" s="529"/>
      <c r="G945" s="612">
        <v>1.745E-2</v>
      </c>
      <c r="H945" s="662">
        <v>350</v>
      </c>
      <c r="I945" s="4" t="e">
        <f>(H945-#REF!)/#REF!</f>
        <v>#REF!</v>
      </c>
    </row>
    <row r="946" spans="1:9" x14ac:dyDescent="0.3">
      <c r="A946" s="60" t="s">
        <v>6276</v>
      </c>
      <c r="B946" s="432" t="s">
        <v>6277</v>
      </c>
      <c r="D946" s="88" t="s">
        <v>6278</v>
      </c>
      <c r="E946" s="436" t="s">
        <v>6470</v>
      </c>
      <c r="F946" s="529"/>
      <c r="G946" s="612">
        <v>0.02</v>
      </c>
      <c r="H946" s="662">
        <v>3540</v>
      </c>
      <c r="I946" s="4" t="e">
        <f>(H946-#REF!)/#REF!</f>
        <v>#REF!</v>
      </c>
    </row>
    <row r="947" spans="1:9" x14ac:dyDescent="0.3">
      <c r="A947" s="60" t="s">
        <v>2877</v>
      </c>
      <c r="B947" s="432" t="s">
        <v>2878</v>
      </c>
      <c r="D947" s="88" t="s">
        <v>519</v>
      </c>
      <c r="E947" s="436" t="s">
        <v>6470</v>
      </c>
      <c r="F947" s="529"/>
      <c r="G947" s="612">
        <v>1.04E-2</v>
      </c>
      <c r="H947" s="662">
        <v>270</v>
      </c>
      <c r="I947" s="4" t="e">
        <f>(H947-#REF!)/#REF!</f>
        <v>#REF!</v>
      </c>
    </row>
    <row r="948" spans="1:9" x14ac:dyDescent="0.3">
      <c r="A948" s="60" t="s">
        <v>4372</v>
      </c>
      <c r="B948" s="432" t="s">
        <v>4373</v>
      </c>
      <c r="D948" s="88" t="s">
        <v>4374</v>
      </c>
      <c r="E948" s="436" t="s">
        <v>6470</v>
      </c>
      <c r="F948" s="529"/>
      <c r="G948" s="612">
        <v>3.898E-3</v>
      </c>
      <c r="H948" s="662">
        <v>380</v>
      </c>
      <c r="I948" s="4" t="e">
        <f>(H948-#REF!)/#REF!</f>
        <v>#REF!</v>
      </c>
    </row>
    <row r="949" spans="1:9" x14ac:dyDescent="0.3">
      <c r="A949" s="60" t="s">
        <v>2879</v>
      </c>
      <c r="B949" s="432" t="s">
        <v>2880</v>
      </c>
      <c r="D949" s="88" t="s">
        <v>514</v>
      </c>
      <c r="E949" s="436" t="s">
        <v>6470</v>
      </c>
      <c r="F949" s="439"/>
      <c r="G949" s="612">
        <v>6.0400000000000002E-3</v>
      </c>
      <c r="H949" s="662">
        <v>150</v>
      </c>
      <c r="I949" s="4" t="e">
        <f>(H949-#REF!)/#REF!</f>
        <v>#REF!</v>
      </c>
    </row>
    <row r="950" spans="1:9" x14ac:dyDescent="0.3">
      <c r="A950" s="60" t="s">
        <v>6279</v>
      </c>
      <c r="B950" s="432" t="s">
        <v>6280</v>
      </c>
      <c r="D950" s="88" t="s">
        <v>6281</v>
      </c>
      <c r="E950" s="436" t="s">
        <v>6470</v>
      </c>
      <c r="F950" s="439"/>
      <c r="G950" s="612">
        <v>0.01</v>
      </c>
      <c r="H950" s="662">
        <v>2290</v>
      </c>
      <c r="I950" s="4" t="e">
        <f>(H950-#REF!)/#REF!</f>
        <v>#REF!</v>
      </c>
    </row>
    <row r="951" spans="1:9" x14ac:dyDescent="0.3">
      <c r="A951" s="60" t="s">
        <v>2881</v>
      </c>
      <c r="B951" s="432" t="s">
        <v>2882</v>
      </c>
      <c r="D951" s="88" t="s">
        <v>2883</v>
      </c>
      <c r="E951" s="436" t="s">
        <v>6502</v>
      </c>
      <c r="F951" s="439"/>
      <c r="G951" s="612">
        <v>0.67166666666666675</v>
      </c>
      <c r="H951" s="662">
        <v>12440</v>
      </c>
      <c r="I951" s="4" t="e">
        <f>(H951-#REF!)/#REF!</f>
        <v>#REF!</v>
      </c>
    </row>
    <row r="952" spans="1:9" x14ac:dyDescent="0.3">
      <c r="A952" s="60" t="s">
        <v>2884</v>
      </c>
      <c r="B952" s="432" t="s">
        <v>2885</v>
      </c>
      <c r="D952" s="88" t="s">
        <v>2886</v>
      </c>
      <c r="E952" s="436" t="s">
        <v>6502</v>
      </c>
      <c r="F952" s="439"/>
      <c r="G952" s="612">
        <v>0.78250000000000008</v>
      </c>
      <c r="H952" s="662">
        <v>15910</v>
      </c>
      <c r="I952" s="4" t="e">
        <f>(H952-#REF!)/#REF!</f>
        <v>#REF!</v>
      </c>
    </row>
    <row r="953" spans="1:9" x14ac:dyDescent="0.3">
      <c r="A953" s="60" t="s">
        <v>2887</v>
      </c>
      <c r="B953" s="432" t="s">
        <v>2888</v>
      </c>
      <c r="D953" s="88" t="s">
        <v>2889</v>
      </c>
      <c r="E953" s="436" t="s">
        <v>6502</v>
      </c>
      <c r="F953" s="439"/>
      <c r="G953" s="612">
        <v>0.84083333333333332</v>
      </c>
      <c r="H953" s="662">
        <v>18070</v>
      </c>
      <c r="I953" s="4" t="e">
        <f>(H953-#REF!)/#REF!</f>
        <v>#REF!</v>
      </c>
    </row>
    <row r="954" spans="1:9" x14ac:dyDescent="0.3">
      <c r="A954" s="60" t="s">
        <v>2890</v>
      </c>
      <c r="B954" s="432" t="s">
        <v>6282</v>
      </c>
      <c r="D954" s="88" t="s">
        <v>6283</v>
      </c>
      <c r="E954" s="436" t="s">
        <v>6502</v>
      </c>
      <c r="F954" s="439"/>
      <c r="G954" s="612">
        <v>1.1800000000000002</v>
      </c>
      <c r="H954" s="662">
        <v>33480</v>
      </c>
      <c r="I954" s="4" t="e">
        <f>(H954-#REF!)/#REF!</f>
        <v>#REF!</v>
      </c>
    </row>
    <row r="955" spans="1:9" x14ac:dyDescent="0.3">
      <c r="B955" s="432" t="s">
        <v>2893</v>
      </c>
      <c r="D955" s="88" t="s">
        <v>2894</v>
      </c>
      <c r="E955" s="436" t="s">
        <v>6502</v>
      </c>
      <c r="F955" s="439"/>
      <c r="G955" s="612">
        <v>2.1675</v>
      </c>
      <c r="H955" s="662">
        <v>47840</v>
      </c>
      <c r="I955" s="4" t="e">
        <f>(H955-#REF!)/#REF!</f>
        <v>#REF!</v>
      </c>
    </row>
    <row r="956" spans="1:9" x14ac:dyDescent="0.3">
      <c r="A956" s="60" t="s">
        <v>4375</v>
      </c>
      <c r="B956" s="432" t="s">
        <v>6284</v>
      </c>
      <c r="D956" s="88" t="s">
        <v>6285</v>
      </c>
      <c r="E956" s="436" t="s">
        <v>6470</v>
      </c>
      <c r="F956" s="439"/>
      <c r="G956" s="612">
        <v>0.32235000000000003</v>
      </c>
      <c r="H956" s="662">
        <v>6300</v>
      </c>
      <c r="I956" s="4" t="e">
        <f>(H956-#REF!)/#REF!</f>
        <v>#REF!</v>
      </c>
    </row>
    <row r="957" spans="1:9" x14ac:dyDescent="0.3">
      <c r="A957" s="60" t="s">
        <v>4378</v>
      </c>
      <c r="B957" s="432" t="s">
        <v>6286</v>
      </c>
      <c r="D957" s="88" t="s">
        <v>6285</v>
      </c>
      <c r="E957" s="436" t="s">
        <v>6470</v>
      </c>
      <c r="F957" s="439"/>
      <c r="G957" s="612">
        <v>0.32240000000000002</v>
      </c>
      <c r="H957" s="662">
        <v>6300</v>
      </c>
      <c r="I957" s="4" t="e">
        <f>(H957-#REF!)/#REF!</f>
        <v>#REF!</v>
      </c>
    </row>
    <row r="958" spans="1:9" x14ac:dyDescent="0.3">
      <c r="A958" s="60" t="s">
        <v>6287</v>
      </c>
      <c r="B958" s="432" t="s">
        <v>6288</v>
      </c>
      <c r="D958" s="88" t="s">
        <v>6285</v>
      </c>
      <c r="E958" s="436" t="s">
        <v>6470</v>
      </c>
      <c r="F958" s="494"/>
      <c r="G958" s="612">
        <v>0.322625</v>
      </c>
      <c r="H958" s="662">
        <v>6300</v>
      </c>
      <c r="I958" s="4" t="e">
        <f>(H958-#REF!)/#REF!</f>
        <v>#REF!</v>
      </c>
    </row>
    <row r="959" spans="1:9" x14ac:dyDescent="0.3">
      <c r="A959" s="60" t="s">
        <v>4380</v>
      </c>
      <c r="B959" s="432" t="s">
        <v>6289</v>
      </c>
      <c r="D959" s="88" t="s">
        <v>6290</v>
      </c>
      <c r="E959" s="436" t="s">
        <v>6470</v>
      </c>
      <c r="F959" s="439"/>
      <c r="G959" s="612">
        <v>0.39855000000000002</v>
      </c>
      <c r="H959" s="662">
        <v>7200</v>
      </c>
      <c r="I959" s="4" t="e">
        <f>(H959-#REF!)/#REF!</f>
        <v>#REF!</v>
      </c>
    </row>
    <row r="960" spans="1:9" x14ac:dyDescent="0.3">
      <c r="A960" s="60" t="s">
        <v>4382</v>
      </c>
      <c r="B960" s="432" t="s">
        <v>6291</v>
      </c>
      <c r="D960" s="88" t="s">
        <v>6290</v>
      </c>
      <c r="E960" s="436" t="s">
        <v>6470</v>
      </c>
      <c r="F960" s="439"/>
      <c r="G960" s="612">
        <v>0.39855000000000002</v>
      </c>
      <c r="H960" s="662">
        <v>7200</v>
      </c>
      <c r="I960" s="4" t="e">
        <f>(H960-#REF!)/#REF!</f>
        <v>#REF!</v>
      </c>
    </row>
    <row r="961" spans="1:9" x14ac:dyDescent="0.3">
      <c r="A961" s="60" t="s">
        <v>7004</v>
      </c>
      <c r="B961" s="432" t="s">
        <v>7005</v>
      </c>
      <c r="D961" s="88" t="s">
        <v>6290</v>
      </c>
      <c r="E961" s="436" t="s">
        <v>6502</v>
      </c>
      <c r="F961" s="439"/>
      <c r="G961" s="612">
        <v>0.39855000000000002</v>
      </c>
      <c r="H961" s="662">
        <v>7200</v>
      </c>
      <c r="I961" s="4" t="e">
        <f>(H961-#REF!)/#REF!</f>
        <v>#REF!</v>
      </c>
    </row>
    <row r="962" spans="1:9" x14ac:dyDescent="0.3">
      <c r="A962" s="60" t="s">
        <v>4384</v>
      </c>
      <c r="B962" s="432" t="s">
        <v>6292</v>
      </c>
      <c r="D962" s="88" t="s">
        <v>6293</v>
      </c>
      <c r="E962" s="436" t="s">
        <v>6470</v>
      </c>
      <c r="F962" s="439"/>
      <c r="G962" s="612">
        <v>0.55435000000000001</v>
      </c>
      <c r="H962" s="662">
        <v>8970</v>
      </c>
      <c r="I962" s="4" t="e">
        <f>(H962-#REF!)/#REF!</f>
        <v>#REF!</v>
      </c>
    </row>
    <row r="963" spans="1:9" x14ac:dyDescent="0.3">
      <c r="A963" s="60" t="s">
        <v>4386</v>
      </c>
      <c r="B963" s="432" t="s">
        <v>6294</v>
      </c>
      <c r="D963" s="88" t="s">
        <v>6293</v>
      </c>
      <c r="E963" s="436" t="s">
        <v>6470</v>
      </c>
      <c r="F963" s="439"/>
      <c r="G963" s="612">
        <v>0.55435000000000001</v>
      </c>
      <c r="H963" s="662">
        <v>8970</v>
      </c>
      <c r="I963" s="4" t="e">
        <f>(H963-#REF!)/#REF!</f>
        <v>#REF!</v>
      </c>
    </row>
    <row r="964" spans="1:9" x14ac:dyDescent="0.3">
      <c r="A964" s="60" t="s">
        <v>7006</v>
      </c>
      <c r="B964" s="432" t="s">
        <v>7007</v>
      </c>
      <c r="D964" s="88" t="s">
        <v>6293</v>
      </c>
      <c r="E964" s="436" t="s">
        <v>6502</v>
      </c>
      <c r="F964" s="439"/>
      <c r="G964" s="612">
        <v>0.55435000000000001</v>
      </c>
      <c r="H964" s="662">
        <v>8970</v>
      </c>
      <c r="I964" s="4" t="e">
        <f>(H964-#REF!)/#REF!</f>
        <v>#REF!</v>
      </c>
    </row>
    <row r="965" spans="1:9" x14ac:dyDescent="0.3">
      <c r="A965" s="60" t="s">
        <v>4388</v>
      </c>
      <c r="B965" s="432" t="s">
        <v>6295</v>
      </c>
      <c r="D965" s="88" t="s">
        <v>6296</v>
      </c>
      <c r="E965" s="436" t="s">
        <v>6470</v>
      </c>
      <c r="F965" s="439"/>
      <c r="G965" s="612">
        <v>0.58255000000000001</v>
      </c>
      <c r="H965" s="662">
        <v>8650</v>
      </c>
      <c r="I965" s="4" t="e">
        <f>(H965-#REF!)/#REF!</f>
        <v>#REF!</v>
      </c>
    </row>
    <row r="966" spans="1:9" x14ac:dyDescent="0.3">
      <c r="A966" s="60" t="s">
        <v>4391</v>
      </c>
      <c r="B966" s="432" t="s">
        <v>6297</v>
      </c>
      <c r="D966" s="88" t="s">
        <v>6296</v>
      </c>
      <c r="E966" s="436" t="s">
        <v>6470</v>
      </c>
      <c r="F966" s="439"/>
      <c r="G966" s="612">
        <v>0.58255000000000001</v>
      </c>
      <c r="H966" s="662">
        <v>8650</v>
      </c>
      <c r="I966" s="4" t="e">
        <f>(H966-#REF!)/#REF!</f>
        <v>#REF!</v>
      </c>
    </row>
    <row r="967" spans="1:9" x14ac:dyDescent="0.3">
      <c r="A967" s="60" t="s">
        <v>7008</v>
      </c>
      <c r="B967" s="432" t="s">
        <v>7009</v>
      </c>
      <c r="D967" s="88" t="s">
        <v>6296</v>
      </c>
      <c r="E967" s="436" t="s">
        <v>6502</v>
      </c>
      <c r="F967" s="439"/>
      <c r="G967" s="612">
        <v>0.58255000000000001</v>
      </c>
      <c r="H967" s="662">
        <v>8650</v>
      </c>
      <c r="I967" s="4" t="e">
        <f>(H967-#REF!)/#REF!</f>
        <v>#REF!</v>
      </c>
    </row>
    <row r="968" spans="1:9" x14ac:dyDescent="0.3">
      <c r="A968" s="60" t="s">
        <v>2897</v>
      </c>
      <c r="B968" s="432" t="s">
        <v>6298</v>
      </c>
      <c r="D968" s="88" t="s">
        <v>2899</v>
      </c>
      <c r="E968" s="436" t="s">
        <v>6469</v>
      </c>
      <c r="F968" s="439"/>
      <c r="G968" s="612">
        <v>0.02</v>
      </c>
      <c r="H968" s="662">
        <v>3200</v>
      </c>
      <c r="I968" s="4" t="e">
        <f>(H968-#REF!)/#REF!</f>
        <v>#REF!</v>
      </c>
    </row>
    <row r="969" spans="1:9" x14ac:dyDescent="0.3">
      <c r="A969" s="60" t="s">
        <v>4393</v>
      </c>
      <c r="B969" s="432" t="s">
        <v>6299</v>
      </c>
      <c r="D969" s="88" t="s">
        <v>2899</v>
      </c>
      <c r="E969" s="436" t="s">
        <v>6470</v>
      </c>
      <c r="F969" s="439"/>
      <c r="G969" s="612">
        <v>0.02</v>
      </c>
      <c r="H969" s="662">
        <v>3200</v>
      </c>
      <c r="I969" s="4" t="e">
        <f>(H969-#REF!)/#REF!</f>
        <v>#REF!</v>
      </c>
    </row>
    <row r="970" spans="1:9" x14ac:dyDescent="0.3">
      <c r="A970" s="60" t="s">
        <v>2900</v>
      </c>
      <c r="B970" s="432" t="s">
        <v>6300</v>
      </c>
      <c r="D970" s="88" t="s">
        <v>2899</v>
      </c>
      <c r="E970" s="436" t="s">
        <v>6472</v>
      </c>
      <c r="F970" s="439"/>
      <c r="G970" s="612">
        <v>1.7866666666666666E-2</v>
      </c>
      <c r="H970" s="662">
        <v>3200</v>
      </c>
      <c r="I970" s="4" t="e">
        <f>(H970-#REF!)/#REF!</f>
        <v>#REF!</v>
      </c>
    </row>
    <row r="971" spans="1:9" x14ac:dyDescent="0.3">
      <c r="A971" s="60" t="s">
        <v>2902</v>
      </c>
      <c r="B971" s="432" t="s">
        <v>6301</v>
      </c>
      <c r="D971" s="88" t="s">
        <v>2899</v>
      </c>
      <c r="E971" s="436" t="s">
        <v>6472</v>
      </c>
      <c r="F971" s="439"/>
      <c r="G971" s="612">
        <v>1.788E-2</v>
      </c>
      <c r="H971" s="662">
        <v>3200</v>
      </c>
      <c r="I971" s="4" t="e">
        <f>(H971-#REF!)/#REF!</f>
        <v>#REF!</v>
      </c>
    </row>
    <row r="972" spans="1:9" x14ac:dyDescent="0.3">
      <c r="A972" s="60" t="s">
        <v>4997</v>
      </c>
      <c r="B972" s="432" t="s">
        <v>6302</v>
      </c>
      <c r="D972" s="88" t="s">
        <v>4999</v>
      </c>
      <c r="E972" s="436" t="s">
        <v>6470</v>
      </c>
      <c r="F972" s="595"/>
      <c r="G972" s="612">
        <v>0.33</v>
      </c>
      <c r="H972" s="662">
        <v>7770</v>
      </c>
      <c r="I972" s="4" t="e">
        <f>(H972-#REF!)/#REF!</f>
        <v>#REF!</v>
      </c>
    </row>
    <row r="973" spans="1:9" x14ac:dyDescent="0.3">
      <c r="A973" s="60" t="s">
        <v>2904</v>
      </c>
      <c r="B973" s="432" t="s">
        <v>566</v>
      </c>
      <c r="D973" s="88" t="s">
        <v>4999</v>
      </c>
      <c r="E973" s="436" t="s">
        <v>6470</v>
      </c>
      <c r="F973" s="595"/>
      <c r="G973" s="612">
        <v>0.35666666666666669</v>
      </c>
      <c r="H973" s="662">
        <v>7770</v>
      </c>
      <c r="I973" s="4" t="e">
        <f>(H973-#REF!)/#REF!</f>
        <v>#REF!</v>
      </c>
    </row>
    <row r="974" spans="1:9" x14ac:dyDescent="0.3">
      <c r="A974" s="60" t="s">
        <v>6303</v>
      </c>
      <c r="B974" s="432" t="s">
        <v>6304</v>
      </c>
      <c r="D974" s="88" t="s">
        <v>6305</v>
      </c>
      <c r="E974" s="436" t="s">
        <v>6470</v>
      </c>
      <c r="F974" s="595"/>
      <c r="G974" s="612">
        <v>0.33245833333333336</v>
      </c>
      <c r="H974" s="662">
        <v>7770</v>
      </c>
      <c r="I974" s="4" t="e">
        <f>(H974-#REF!)/#REF!</f>
        <v>#REF!</v>
      </c>
    </row>
    <row r="975" spans="1:9" x14ac:dyDescent="0.3">
      <c r="A975" s="60" t="s">
        <v>5000</v>
      </c>
      <c r="B975" s="432" t="s">
        <v>6306</v>
      </c>
      <c r="D975" s="88" t="s">
        <v>6307</v>
      </c>
      <c r="E975" s="436" t="s">
        <v>6470</v>
      </c>
      <c r="F975" s="595"/>
      <c r="G975" s="612">
        <v>0.52</v>
      </c>
      <c r="H975" s="662">
        <v>11020</v>
      </c>
      <c r="I975" s="4" t="e">
        <f>(H975-#REF!)/#REF!</f>
        <v>#REF!</v>
      </c>
    </row>
    <row r="976" spans="1:9" x14ac:dyDescent="0.3">
      <c r="A976" s="60" t="s">
        <v>2906</v>
      </c>
      <c r="B976" s="432" t="s">
        <v>571</v>
      </c>
      <c r="D976" s="88" t="s">
        <v>6307</v>
      </c>
      <c r="E976" s="436" t="s">
        <v>6470</v>
      </c>
      <c r="F976" s="529"/>
      <c r="G976" s="612">
        <v>0.52666666666666673</v>
      </c>
      <c r="H976" s="662">
        <v>11020</v>
      </c>
      <c r="I976" s="4" t="e">
        <f>(H976-#REF!)/#REF!</f>
        <v>#REF!</v>
      </c>
    </row>
    <row r="977" spans="1:9" x14ac:dyDescent="0.3">
      <c r="A977" s="60" t="s">
        <v>2908</v>
      </c>
      <c r="B977" s="432" t="s">
        <v>6308</v>
      </c>
      <c r="D977" s="88" t="s">
        <v>2910</v>
      </c>
      <c r="E977" s="436" t="s">
        <v>6470</v>
      </c>
      <c r="F977" s="529"/>
      <c r="G977" s="612">
        <v>0.52666666666666673</v>
      </c>
      <c r="H977" s="662">
        <v>11020</v>
      </c>
      <c r="I977" s="4" t="e">
        <f>(H977-#REF!)/#REF!</f>
        <v>#REF!</v>
      </c>
    </row>
    <row r="978" spans="1:9" x14ac:dyDescent="0.3">
      <c r="A978" s="60" t="s">
        <v>5003</v>
      </c>
      <c r="B978" s="432" t="s">
        <v>6309</v>
      </c>
      <c r="D978" s="88" t="s">
        <v>5005</v>
      </c>
      <c r="E978" s="436" t="s">
        <v>6470</v>
      </c>
      <c r="F978" s="529"/>
      <c r="G978" s="612">
        <v>0.52166666666666661</v>
      </c>
      <c r="H978" s="662">
        <v>10300</v>
      </c>
      <c r="I978" s="4" t="e">
        <f>(H978-#REF!)/#REF!</f>
        <v>#REF!</v>
      </c>
    </row>
    <row r="979" spans="1:9" x14ac:dyDescent="0.3">
      <c r="A979" s="60" t="s">
        <v>2911</v>
      </c>
      <c r="B979" s="432" t="s">
        <v>575</v>
      </c>
      <c r="D979" s="88" t="s">
        <v>5005</v>
      </c>
      <c r="E979" s="436" t="s">
        <v>6470</v>
      </c>
      <c r="F979" s="529"/>
      <c r="G979" s="612">
        <v>0.52166666666666661</v>
      </c>
      <c r="H979" s="662">
        <v>10300</v>
      </c>
      <c r="I979" s="4" t="e">
        <f>(H979-#REF!)/#REF!</f>
        <v>#REF!</v>
      </c>
    </row>
    <row r="980" spans="1:9" x14ac:dyDescent="0.3">
      <c r="A980" s="60" t="s">
        <v>2913</v>
      </c>
      <c r="B980" s="432" t="s">
        <v>6310</v>
      </c>
      <c r="D980" s="88" t="s">
        <v>5005</v>
      </c>
      <c r="E980" s="436" t="s">
        <v>6469</v>
      </c>
      <c r="F980" s="439"/>
      <c r="G980" s="612">
        <v>0.52</v>
      </c>
      <c r="H980" s="662">
        <v>10030</v>
      </c>
      <c r="I980" s="4" t="e">
        <f>(H980-#REF!)/#REF!</f>
        <v>#REF!</v>
      </c>
    </row>
    <row r="981" spans="1:9" x14ac:dyDescent="0.3">
      <c r="A981" s="60" t="s">
        <v>2929</v>
      </c>
      <c r="B981" s="432" t="s">
        <v>2930</v>
      </c>
      <c r="D981" s="88" t="s">
        <v>2931</v>
      </c>
      <c r="E981" s="436" t="s">
        <v>6472</v>
      </c>
      <c r="F981" s="439"/>
      <c r="G981" s="612">
        <v>3.4700000000000002E-2</v>
      </c>
      <c r="H981" s="662">
        <v>830</v>
      </c>
      <c r="I981" s="4" t="e">
        <f>(H981-#REF!)/#REF!</f>
        <v>#REF!</v>
      </c>
    </row>
    <row r="982" spans="1:9" x14ac:dyDescent="0.3">
      <c r="A982" s="60" t="s">
        <v>2932</v>
      </c>
      <c r="B982" s="432" t="s">
        <v>2933</v>
      </c>
      <c r="D982" s="88" t="s">
        <v>2934</v>
      </c>
      <c r="E982" s="436" t="s">
        <v>6472</v>
      </c>
      <c r="F982" s="439"/>
      <c r="G982" s="612">
        <v>3.4700000000000002E-2</v>
      </c>
      <c r="H982" s="662">
        <v>830</v>
      </c>
      <c r="I982" s="4" t="e">
        <f>(H982-#REF!)/#REF!</f>
        <v>#REF!</v>
      </c>
    </row>
    <row r="983" spans="1:9" x14ac:dyDescent="0.3">
      <c r="A983" s="60" t="s">
        <v>7224</v>
      </c>
      <c r="B983" s="432" t="s">
        <v>7225</v>
      </c>
      <c r="D983" s="88" t="s">
        <v>7226</v>
      </c>
      <c r="E983" s="436" t="s">
        <v>6472</v>
      </c>
      <c r="F983" s="439">
        <v>4</v>
      </c>
      <c r="G983" s="612">
        <v>0.1</v>
      </c>
      <c r="H983" s="662">
        <v>2140</v>
      </c>
      <c r="I983" s="4" t="e">
        <f>(H983-#REF!)/#REF!</f>
        <v>#REF!</v>
      </c>
    </row>
    <row r="984" spans="1:9" x14ac:dyDescent="0.3">
      <c r="A984" s="60" t="s">
        <v>2935</v>
      </c>
      <c r="B984" s="432" t="s">
        <v>6312</v>
      </c>
      <c r="D984" s="88" t="s">
        <v>2928</v>
      </c>
      <c r="E984" s="436" t="s">
        <v>6472</v>
      </c>
      <c r="F984" s="439"/>
      <c r="G984" s="612">
        <v>9.608333333333334E-2</v>
      </c>
      <c r="H984" s="662">
        <v>2140</v>
      </c>
      <c r="I984" s="4" t="e">
        <f>(H984-#REF!)/#REF!</f>
        <v>#REF!</v>
      </c>
    </row>
    <row r="985" spans="1:9" x14ac:dyDescent="0.3">
      <c r="A985" s="60" t="s">
        <v>2937</v>
      </c>
      <c r="B985" s="432" t="s">
        <v>6313</v>
      </c>
      <c r="D985" s="88" t="s">
        <v>5099</v>
      </c>
      <c r="E985" s="436" t="s">
        <v>6472</v>
      </c>
      <c r="F985" s="439"/>
      <c r="G985" s="612">
        <v>3.6299999999999999E-2</v>
      </c>
      <c r="H985" s="662">
        <v>830</v>
      </c>
      <c r="I985" s="4" t="e">
        <f>(H985-#REF!)/#REF!</f>
        <v>#REF!</v>
      </c>
    </row>
    <row r="986" spans="1:9" x14ac:dyDescent="0.3">
      <c r="A986" s="60" t="s">
        <v>2939</v>
      </c>
      <c r="B986" s="432" t="s">
        <v>6314</v>
      </c>
      <c r="D986" s="88" t="s">
        <v>5007</v>
      </c>
      <c r="E986" s="436" t="s">
        <v>6472</v>
      </c>
      <c r="F986" s="439"/>
      <c r="G986" s="612">
        <v>3.6299999999999999E-2</v>
      </c>
      <c r="H986" s="662">
        <v>830</v>
      </c>
      <c r="I986" s="4" t="e">
        <f>(H986-#REF!)/#REF!</f>
        <v>#REF!</v>
      </c>
    </row>
    <row r="987" spans="1:9" x14ac:dyDescent="0.3">
      <c r="A987" s="60" t="s">
        <v>2940</v>
      </c>
      <c r="B987" s="432" t="s">
        <v>6315</v>
      </c>
      <c r="D987" s="88" t="s">
        <v>2928</v>
      </c>
      <c r="E987" s="436" t="s">
        <v>6472</v>
      </c>
      <c r="F987" s="439"/>
      <c r="G987" s="612">
        <v>9.608333333333334E-2</v>
      </c>
      <c r="H987" s="662">
        <v>2140</v>
      </c>
      <c r="I987" s="4" t="e">
        <f>(H987-#REF!)/#REF!</f>
        <v>#REF!</v>
      </c>
    </row>
    <row r="988" spans="1:9" x14ac:dyDescent="0.3">
      <c r="A988" s="60" t="s">
        <v>2950</v>
      </c>
      <c r="B988" s="432" t="s">
        <v>2951</v>
      </c>
      <c r="D988" s="88" t="s">
        <v>2952</v>
      </c>
      <c r="E988" s="436" t="s">
        <v>3723</v>
      </c>
      <c r="F988" s="439"/>
      <c r="G988" s="612">
        <v>0.17229166666666665</v>
      </c>
      <c r="H988" s="662">
        <v>3230</v>
      </c>
      <c r="I988" s="4" t="e">
        <f>(H988-#REF!)/#REF!</f>
        <v>#REF!</v>
      </c>
    </row>
    <row r="989" spans="1:9" x14ac:dyDescent="0.3">
      <c r="A989" s="60" t="s">
        <v>2957</v>
      </c>
      <c r="B989" s="432" t="s">
        <v>2958</v>
      </c>
      <c r="D989" s="88" t="s">
        <v>2959</v>
      </c>
      <c r="E989" s="436" t="s">
        <v>6472</v>
      </c>
      <c r="F989" s="439"/>
      <c r="G989" s="612">
        <v>6.8499999999999991E-2</v>
      </c>
      <c r="H989" s="662">
        <v>890</v>
      </c>
      <c r="I989" s="4" t="e">
        <f>(H989-#REF!)/#REF!</f>
        <v>#REF!</v>
      </c>
    </row>
    <row r="990" spans="1:9" x14ac:dyDescent="0.3">
      <c r="A990" s="60" t="s">
        <v>2960</v>
      </c>
      <c r="B990" s="432" t="s">
        <v>2961</v>
      </c>
      <c r="D990" s="88" t="s">
        <v>2962</v>
      </c>
      <c r="E990" s="436" t="s">
        <v>6472</v>
      </c>
      <c r="F990" s="439"/>
      <c r="G990" s="612">
        <v>6.8499999999999991E-2</v>
      </c>
      <c r="H990" s="662">
        <v>890</v>
      </c>
      <c r="I990" s="4" t="e">
        <f>(H990-#REF!)/#REF!</f>
        <v>#REF!</v>
      </c>
    </row>
    <row r="991" spans="1:9" x14ac:dyDescent="0.3">
      <c r="A991" s="60" t="s">
        <v>2963</v>
      </c>
      <c r="B991" s="432" t="s">
        <v>2964</v>
      </c>
      <c r="D991" s="88" t="s">
        <v>2965</v>
      </c>
      <c r="E991" s="436" t="s">
        <v>6472</v>
      </c>
      <c r="F991" s="439"/>
      <c r="G991" s="612">
        <v>6.9800000000000001E-2</v>
      </c>
      <c r="H991" s="662">
        <v>890</v>
      </c>
      <c r="I991" s="4" t="e">
        <f>(H991-#REF!)/#REF!</f>
        <v>#REF!</v>
      </c>
    </row>
    <row r="992" spans="1:9" x14ac:dyDescent="0.3">
      <c r="A992" s="60" t="s">
        <v>2966</v>
      </c>
      <c r="B992" s="432" t="s">
        <v>2967</v>
      </c>
      <c r="D992" s="88" t="s">
        <v>2968</v>
      </c>
      <c r="E992" s="436" t="s">
        <v>6472</v>
      </c>
      <c r="F992" s="439"/>
      <c r="G992" s="612">
        <v>6.9699999999999998E-2</v>
      </c>
      <c r="H992" s="662">
        <v>890</v>
      </c>
      <c r="I992" s="4" t="e">
        <f>(H992-#REF!)/#REF!</f>
        <v>#REF!</v>
      </c>
    </row>
    <row r="993" spans="1:9" x14ac:dyDescent="0.3">
      <c r="A993" s="60" t="s">
        <v>2969</v>
      </c>
      <c r="B993" s="432" t="s">
        <v>2970</v>
      </c>
      <c r="D993" s="88" t="s">
        <v>2971</v>
      </c>
      <c r="E993" s="436" t="s">
        <v>6472</v>
      </c>
      <c r="F993" s="439"/>
      <c r="G993" s="612">
        <v>7.51E-2</v>
      </c>
      <c r="H993" s="662">
        <v>990</v>
      </c>
      <c r="I993" s="4" t="e">
        <f>(H993-#REF!)/#REF!</f>
        <v>#REF!</v>
      </c>
    </row>
    <row r="994" spans="1:9" x14ac:dyDescent="0.3">
      <c r="A994" s="60" t="s">
        <v>2972</v>
      </c>
      <c r="B994" s="432" t="s">
        <v>2973</v>
      </c>
      <c r="D994" s="88" t="s">
        <v>2974</v>
      </c>
      <c r="E994" s="436" t="s">
        <v>6472</v>
      </c>
      <c r="F994" s="439"/>
      <c r="G994" s="612">
        <v>7.4999999999999997E-2</v>
      </c>
      <c r="H994" s="662">
        <v>990</v>
      </c>
      <c r="I994" s="4" t="e">
        <f>(H994-#REF!)/#REF!</f>
        <v>#REF!</v>
      </c>
    </row>
    <row r="995" spans="1:9" x14ac:dyDescent="0.3">
      <c r="B995" s="432" t="s">
        <v>2975</v>
      </c>
      <c r="D995" s="88" t="s">
        <v>453</v>
      </c>
      <c r="E995" s="436" t="s">
        <v>6472</v>
      </c>
      <c r="F995" s="439"/>
      <c r="G995" s="612">
        <v>7.4400000000000008E-2</v>
      </c>
      <c r="H995" s="662">
        <v>990</v>
      </c>
      <c r="I995" s="4" t="e">
        <f>(H995-#REF!)/#REF!</f>
        <v>#REF!</v>
      </c>
    </row>
    <row r="996" spans="1:9" x14ac:dyDescent="0.3">
      <c r="B996" s="432" t="s">
        <v>2976</v>
      </c>
      <c r="D996" s="88" t="s">
        <v>455</v>
      </c>
      <c r="E996" s="436" t="s">
        <v>6472</v>
      </c>
      <c r="F996" s="439"/>
      <c r="G996" s="612">
        <v>7.4400000000000008E-2</v>
      </c>
      <c r="H996" s="662">
        <v>990</v>
      </c>
      <c r="I996" s="4" t="e">
        <f>(H996-#REF!)/#REF!</f>
        <v>#REF!</v>
      </c>
    </row>
    <row r="997" spans="1:9" x14ac:dyDescent="0.3">
      <c r="B997" s="432" t="s">
        <v>2977</v>
      </c>
      <c r="D997" s="88" t="s">
        <v>2978</v>
      </c>
      <c r="E997" s="436" t="s">
        <v>6472</v>
      </c>
      <c r="F997" s="439"/>
      <c r="G997" s="612">
        <v>7.4400000000000008E-2</v>
      </c>
      <c r="H997" s="662">
        <v>990</v>
      </c>
      <c r="I997" s="4" t="e">
        <f>(H997-#REF!)/#REF!</f>
        <v>#REF!</v>
      </c>
    </row>
    <row r="998" spans="1:9" x14ac:dyDescent="0.3">
      <c r="B998" s="432" t="s">
        <v>2979</v>
      </c>
      <c r="D998" s="88" t="s">
        <v>2980</v>
      </c>
      <c r="E998" s="436" t="s">
        <v>6472</v>
      </c>
      <c r="F998" s="439"/>
      <c r="G998" s="612">
        <v>7.4400000000000008E-2</v>
      </c>
      <c r="H998" s="662">
        <v>990</v>
      </c>
      <c r="I998" s="4" t="e">
        <f>(H998-#REF!)/#REF!</f>
        <v>#REF!</v>
      </c>
    </row>
    <row r="999" spans="1:9" x14ac:dyDescent="0.3">
      <c r="A999" s="60" t="s">
        <v>2981</v>
      </c>
      <c r="B999" s="432" t="s">
        <v>2982</v>
      </c>
      <c r="D999" s="88" t="s">
        <v>2983</v>
      </c>
      <c r="E999" s="436" t="s">
        <v>6472</v>
      </c>
      <c r="F999" s="439"/>
      <c r="G999" s="612">
        <v>9.7208333333333341E-2</v>
      </c>
      <c r="H999" s="662">
        <v>3470</v>
      </c>
      <c r="I999" s="4" t="e">
        <f>(H999-#REF!)/#REF!</f>
        <v>#REF!</v>
      </c>
    </row>
    <row r="1000" spans="1:9" x14ac:dyDescent="0.3">
      <c r="A1000" s="60" t="s">
        <v>2984</v>
      </c>
      <c r="B1000" s="432" t="s">
        <v>2985</v>
      </c>
      <c r="D1000" s="88" t="s">
        <v>2986</v>
      </c>
      <c r="E1000" s="436" t="s">
        <v>6472</v>
      </c>
      <c r="F1000" s="439"/>
      <c r="G1000" s="612">
        <v>0.32899999999999996</v>
      </c>
      <c r="H1000" s="662">
        <v>2300</v>
      </c>
      <c r="I1000" s="4" t="e">
        <f>(H1000-#REF!)/#REF!</f>
        <v>#REF!</v>
      </c>
    </row>
    <row r="1001" spans="1:9" x14ac:dyDescent="0.3">
      <c r="A1001" s="60" t="s">
        <v>4395</v>
      </c>
      <c r="B1001" s="432" t="s">
        <v>2987</v>
      </c>
      <c r="D1001" s="88" t="s">
        <v>2986</v>
      </c>
      <c r="E1001" s="436" t="s">
        <v>6480</v>
      </c>
      <c r="F1001" s="439"/>
      <c r="G1001" s="612">
        <v>2.3479999999999997E-2</v>
      </c>
      <c r="H1001" s="662">
        <v>3370</v>
      </c>
      <c r="I1001" s="4" t="e">
        <f>(H1001-#REF!)/#REF!</f>
        <v>#REF!</v>
      </c>
    </row>
    <row r="1002" spans="1:9" x14ac:dyDescent="0.3">
      <c r="A1002" s="60" t="s">
        <v>6744</v>
      </c>
      <c r="B1002" s="432" t="s">
        <v>6745</v>
      </c>
      <c r="D1002" s="88" t="s">
        <v>2986</v>
      </c>
      <c r="E1002" s="436" t="s">
        <v>6472</v>
      </c>
      <c r="F1002" s="439">
        <v>25</v>
      </c>
      <c r="G1002" s="612">
        <v>0.02</v>
      </c>
      <c r="H1002" s="662">
        <v>3510</v>
      </c>
      <c r="I1002" s="4" t="e">
        <f>(H1002-#REF!)/#REF!</f>
        <v>#REF!</v>
      </c>
    </row>
    <row r="1003" spans="1:9" x14ac:dyDescent="0.3">
      <c r="A1003" s="60" t="s">
        <v>2988</v>
      </c>
      <c r="B1003" s="432" t="s">
        <v>2989</v>
      </c>
      <c r="D1003" s="88" t="s">
        <v>2986</v>
      </c>
      <c r="E1003" s="436" t="s">
        <v>6472</v>
      </c>
      <c r="F1003" s="439">
        <v>25</v>
      </c>
      <c r="G1003" s="612">
        <v>0.02</v>
      </c>
      <c r="H1003" s="662">
        <v>3510</v>
      </c>
      <c r="I1003" s="4" t="e">
        <f>(H1003-#REF!)/#REF!</f>
        <v>#REF!</v>
      </c>
    </row>
    <row r="1004" spans="1:9" x14ac:dyDescent="0.3">
      <c r="A1004" s="60" t="s">
        <v>4396</v>
      </c>
      <c r="B1004" s="432" t="s">
        <v>4397</v>
      </c>
      <c r="D1004" s="88" t="s">
        <v>4398</v>
      </c>
      <c r="E1004" s="436" t="s">
        <v>6478</v>
      </c>
      <c r="F1004" s="439">
        <v>10</v>
      </c>
      <c r="G1004" s="612">
        <v>0.65990000000000004</v>
      </c>
      <c r="H1004" s="662">
        <v>8400</v>
      </c>
      <c r="I1004" s="4" t="e">
        <f>(H1004-#REF!)/#REF!</f>
        <v>#REF!</v>
      </c>
    </row>
    <row r="1005" spans="1:9" x14ac:dyDescent="0.3">
      <c r="A1005" s="60" t="s">
        <v>4399</v>
      </c>
      <c r="B1005" s="432" t="s">
        <v>4400</v>
      </c>
      <c r="D1005" s="88" t="s">
        <v>4398</v>
      </c>
      <c r="E1005" s="436" t="s">
        <v>6478</v>
      </c>
      <c r="F1005" s="439">
        <v>10</v>
      </c>
      <c r="G1005" s="612">
        <v>0.65990000000000004</v>
      </c>
      <c r="H1005" s="662">
        <v>8400</v>
      </c>
      <c r="I1005" s="4" t="e">
        <f>(H1005-#REF!)/#REF!</f>
        <v>#REF!</v>
      </c>
    </row>
    <row r="1006" spans="1:9" x14ac:dyDescent="0.3">
      <c r="A1006" s="60" t="s">
        <v>7010</v>
      </c>
      <c r="B1006" s="432" t="s">
        <v>7011</v>
      </c>
      <c r="D1006" s="88" t="s">
        <v>4398</v>
      </c>
      <c r="E1006" s="436" t="s">
        <v>6478</v>
      </c>
      <c r="F1006" s="439">
        <v>10</v>
      </c>
      <c r="G1006" s="612">
        <v>0.65990000000000004</v>
      </c>
      <c r="H1006" s="662">
        <v>8400</v>
      </c>
      <c r="I1006" s="4" t="e">
        <f>(H1006-#REF!)/#REF!</f>
        <v>#REF!</v>
      </c>
    </row>
    <row r="1007" spans="1:9" x14ac:dyDescent="0.3">
      <c r="A1007" s="60" t="s">
        <v>4401</v>
      </c>
      <c r="B1007" s="432" t="s">
        <v>4402</v>
      </c>
      <c r="D1007" s="88" t="s">
        <v>4403</v>
      </c>
      <c r="E1007" s="436" t="s">
        <v>6478</v>
      </c>
      <c r="F1007" s="439">
        <v>10</v>
      </c>
      <c r="G1007" s="612">
        <v>0.74640000000000006</v>
      </c>
      <c r="H1007" s="662">
        <v>8400</v>
      </c>
      <c r="I1007" s="4" t="e">
        <f>(H1007-#REF!)/#REF!</f>
        <v>#REF!</v>
      </c>
    </row>
    <row r="1008" spans="1:9" x14ac:dyDescent="0.3">
      <c r="A1008" s="60" t="s">
        <v>4404</v>
      </c>
      <c r="B1008" s="432" t="s">
        <v>4405</v>
      </c>
      <c r="D1008" s="88" t="s">
        <v>4403</v>
      </c>
      <c r="E1008" s="436" t="s">
        <v>6478</v>
      </c>
      <c r="F1008" s="439">
        <v>10</v>
      </c>
      <c r="G1008" s="612">
        <v>0.74640000000000006</v>
      </c>
      <c r="H1008" s="662">
        <v>8400</v>
      </c>
      <c r="I1008" s="4" t="e">
        <f>(H1008-#REF!)/#REF!</f>
        <v>#REF!</v>
      </c>
    </row>
    <row r="1009" spans="1:9" x14ac:dyDescent="0.3">
      <c r="A1009" s="60" t="s">
        <v>7012</v>
      </c>
      <c r="B1009" s="432" t="s">
        <v>7013</v>
      </c>
      <c r="D1009" s="88" t="s">
        <v>4403</v>
      </c>
      <c r="E1009" s="436" t="s">
        <v>6478</v>
      </c>
      <c r="F1009" s="439">
        <v>10</v>
      </c>
      <c r="G1009" s="612">
        <v>0.74640000000000006</v>
      </c>
      <c r="H1009" s="662">
        <v>8400</v>
      </c>
      <c r="I1009" s="4" t="e">
        <f>(H1009-#REF!)/#REF!</f>
        <v>#REF!</v>
      </c>
    </row>
    <row r="1010" spans="1:9" x14ac:dyDescent="0.3">
      <c r="A1010" s="60" t="s">
        <v>4406</v>
      </c>
      <c r="B1010" s="432" t="s">
        <v>4407</v>
      </c>
      <c r="D1010" s="88" t="s">
        <v>4408</v>
      </c>
      <c r="E1010" s="436" t="s">
        <v>6478</v>
      </c>
      <c r="F1010" s="439">
        <v>10</v>
      </c>
      <c r="G1010" s="612">
        <v>0.8599</v>
      </c>
      <c r="H1010" s="662">
        <v>8620</v>
      </c>
      <c r="I1010" s="4" t="e">
        <f>(H1010-#REF!)/#REF!</f>
        <v>#REF!</v>
      </c>
    </row>
    <row r="1011" spans="1:9" x14ac:dyDescent="0.3">
      <c r="A1011" s="60" t="s">
        <v>4409</v>
      </c>
      <c r="B1011" s="432" t="s">
        <v>4410</v>
      </c>
      <c r="D1011" s="88" t="s">
        <v>4408</v>
      </c>
      <c r="E1011" s="436" t="s">
        <v>6478</v>
      </c>
      <c r="F1011" s="439">
        <v>10</v>
      </c>
      <c r="G1011" s="612">
        <v>0.8599</v>
      </c>
      <c r="H1011" s="662">
        <v>8620</v>
      </c>
      <c r="I1011" s="4" t="e">
        <f>(H1011-#REF!)/#REF!</f>
        <v>#REF!</v>
      </c>
    </row>
    <row r="1012" spans="1:9" x14ac:dyDescent="0.3">
      <c r="A1012" s="60" t="s">
        <v>7014</v>
      </c>
      <c r="B1012" s="432" t="s">
        <v>7015</v>
      </c>
      <c r="D1012" s="88" t="s">
        <v>4408</v>
      </c>
      <c r="E1012" s="436" t="s">
        <v>6478</v>
      </c>
      <c r="F1012" s="439">
        <v>10</v>
      </c>
      <c r="G1012" s="612">
        <v>0.8599</v>
      </c>
      <c r="H1012" s="662">
        <v>8620</v>
      </c>
      <c r="I1012" s="4" t="e">
        <f>(H1012-#REF!)/#REF!</f>
        <v>#REF!</v>
      </c>
    </row>
    <row r="1013" spans="1:9" x14ac:dyDescent="0.3">
      <c r="A1013" s="60" t="s">
        <v>4411</v>
      </c>
      <c r="B1013" s="432" t="s">
        <v>4412</v>
      </c>
      <c r="D1013" s="88" t="s">
        <v>4413</v>
      </c>
      <c r="E1013" s="436" t="s">
        <v>6478</v>
      </c>
      <c r="F1013" s="439">
        <v>10</v>
      </c>
      <c r="G1013" s="612">
        <v>0.94879999999999998</v>
      </c>
      <c r="H1013" s="662">
        <v>8830</v>
      </c>
      <c r="I1013" s="4" t="e">
        <f>(H1013-#REF!)/#REF!</f>
        <v>#REF!</v>
      </c>
    </row>
    <row r="1014" spans="1:9" x14ac:dyDescent="0.3">
      <c r="A1014" s="60" t="s">
        <v>4414</v>
      </c>
      <c r="B1014" s="432" t="s">
        <v>4415</v>
      </c>
      <c r="D1014" s="88" t="s">
        <v>4413</v>
      </c>
      <c r="E1014" s="436" t="s">
        <v>6478</v>
      </c>
      <c r="F1014" s="439">
        <v>10</v>
      </c>
      <c r="G1014" s="612">
        <v>0.94879999999999998</v>
      </c>
      <c r="H1014" s="662">
        <v>8830</v>
      </c>
      <c r="I1014" s="4" t="e">
        <f>(H1014-#REF!)/#REF!</f>
        <v>#REF!</v>
      </c>
    </row>
    <row r="1015" spans="1:9" x14ac:dyDescent="0.3">
      <c r="A1015" s="60" t="s">
        <v>7016</v>
      </c>
      <c r="B1015" s="432" t="s">
        <v>7017</v>
      </c>
      <c r="D1015" s="88" t="s">
        <v>4413</v>
      </c>
      <c r="E1015" s="436" t="s">
        <v>6478</v>
      </c>
      <c r="F1015" s="439">
        <v>10</v>
      </c>
      <c r="G1015" s="612">
        <v>0.94879999999999998</v>
      </c>
      <c r="H1015" s="662">
        <v>8830</v>
      </c>
      <c r="I1015" s="4" t="e">
        <f>(H1015-#REF!)/#REF!</f>
        <v>#REF!</v>
      </c>
    </row>
    <row r="1016" spans="1:9" x14ac:dyDescent="0.3">
      <c r="A1016" s="60" t="s">
        <v>4416</v>
      </c>
      <c r="B1016" s="432" t="s">
        <v>4417</v>
      </c>
      <c r="D1016" s="88" t="s">
        <v>4418</v>
      </c>
      <c r="E1016" s="436" t="s">
        <v>6478</v>
      </c>
      <c r="F1016" s="439">
        <v>10</v>
      </c>
      <c r="G1016" s="612">
        <v>1.0626250000000002</v>
      </c>
      <c r="H1016" s="662">
        <v>8940</v>
      </c>
      <c r="I1016" s="4" t="e">
        <f>(H1016-#REF!)/#REF!</f>
        <v>#REF!</v>
      </c>
    </row>
    <row r="1017" spans="1:9" x14ac:dyDescent="0.3">
      <c r="A1017" s="60" t="s">
        <v>4419</v>
      </c>
      <c r="B1017" s="432" t="s">
        <v>4420</v>
      </c>
      <c r="D1017" s="88" t="s">
        <v>4418</v>
      </c>
      <c r="E1017" s="436" t="s">
        <v>6478</v>
      </c>
      <c r="F1017" s="439">
        <v>10</v>
      </c>
      <c r="G1017" s="612">
        <v>1.0626250000000002</v>
      </c>
      <c r="H1017" s="662">
        <v>8940</v>
      </c>
      <c r="I1017" s="4" t="e">
        <f>(H1017-#REF!)/#REF!</f>
        <v>#REF!</v>
      </c>
    </row>
    <row r="1018" spans="1:9" x14ac:dyDescent="0.3">
      <c r="A1018" s="60" t="s">
        <v>6316</v>
      </c>
      <c r="B1018" s="432" t="s">
        <v>6317</v>
      </c>
      <c r="D1018" s="88" t="s">
        <v>4418</v>
      </c>
      <c r="E1018" s="436" t="s">
        <v>6478</v>
      </c>
      <c r="F1018" s="494">
        <v>10</v>
      </c>
      <c r="G1018" s="612">
        <v>1.06</v>
      </c>
      <c r="H1018" s="662">
        <v>8940</v>
      </c>
      <c r="I1018" s="4" t="e">
        <f>(H1018-#REF!)/#REF!</f>
        <v>#REF!</v>
      </c>
    </row>
    <row r="1019" spans="1:9" x14ac:dyDescent="0.3">
      <c r="A1019" s="60" t="s">
        <v>4421</v>
      </c>
      <c r="B1019" s="432" t="s">
        <v>4422</v>
      </c>
      <c r="D1019" s="88" t="s">
        <v>4423</v>
      </c>
      <c r="E1019" s="436" t="s">
        <v>6478</v>
      </c>
      <c r="F1019" s="439">
        <v>10</v>
      </c>
      <c r="G1019" s="612">
        <v>1.1295999999999999</v>
      </c>
      <c r="H1019" s="662">
        <v>9480</v>
      </c>
      <c r="I1019" s="4" t="e">
        <f>(H1019-#REF!)/#REF!</f>
        <v>#REF!</v>
      </c>
    </row>
    <row r="1020" spans="1:9" x14ac:dyDescent="0.3">
      <c r="A1020" s="60" t="s">
        <v>4424</v>
      </c>
      <c r="B1020" s="432" t="s">
        <v>4425</v>
      </c>
      <c r="D1020" s="88" t="s">
        <v>4423</v>
      </c>
      <c r="E1020" s="436" t="s">
        <v>6478</v>
      </c>
      <c r="F1020" s="439">
        <v>10</v>
      </c>
      <c r="G1020" s="612">
        <v>1.1295999999999999</v>
      </c>
      <c r="H1020" s="662">
        <v>9480</v>
      </c>
      <c r="I1020" s="4" t="e">
        <f>(H1020-#REF!)/#REF!</f>
        <v>#REF!</v>
      </c>
    </row>
    <row r="1021" spans="1:9" x14ac:dyDescent="0.3">
      <c r="A1021" s="60" t="s">
        <v>7018</v>
      </c>
      <c r="B1021" s="432" t="s">
        <v>7019</v>
      </c>
      <c r="D1021" s="88" t="s">
        <v>4423</v>
      </c>
      <c r="E1021" s="436" t="s">
        <v>6478</v>
      </c>
      <c r="F1021" s="439">
        <v>10</v>
      </c>
      <c r="G1021" s="612">
        <v>1.1295999999999999</v>
      </c>
      <c r="H1021" s="662">
        <v>9480</v>
      </c>
      <c r="I1021" s="4" t="e">
        <f>(H1021-#REF!)/#REF!</f>
        <v>#REF!</v>
      </c>
    </row>
    <row r="1022" spans="1:9" x14ac:dyDescent="0.3">
      <c r="A1022" s="60" t="s">
        <v>5008</v>
      </c>
      <c r="B1022" s="432" t="s">
        <v>5009</v>
      </c>
      <c r="D1022" s="88" t="s">
        <v>4428</v>
      </c>
      <c r="E1022" s="436" t="s">
        <v>6478</v>
      </c>
      <c r="F1022" s="439">
        <v>10</v>
      </c>
      <c r="G1022" s="612">
        <v>1.2376</v>
      </c>
      <c r="H1022" s="662">
        <v>10570</v>
      </c>
      <c r="I1022" s="4" t="e">
        <f>(H1022-#REF!)/#REF!</f>
        <v>#REF!</v>
      </c>
    </row>
    <row r="1023" spans="1:9" x14ac:dyDescent="0.3">
      <c r="A1023" s="60" t="s">
        <v>4426</v>
      </c>
      <c r="B1023" s="432" t="s">
        <v>4427</v>
      </c>
      <c r="D1023" s="88" t="s">
        <v>4428</v>
      </c>
      <c r="E1023" s="436" t="s">
        <v>6478</v>
      </c>
      <c r="F1023" s="439">
        <v>10</v>
      </c>
      <c r="G1023" s="612">
        <v>1.2376</v>
      </c>
      <c r="H1023" s="662">
        <v>10570</v>
      </c>
      <c r="I1023" s="4" t="e">
        <f>(H1023-#REF!)/#REF!</f>
        <v>#REF!</v>
      </c>
    </row>
    <row r="1024" spans="1:9" x14ac:dyDescent="0.3">
      <c r="A1024" s="60" t="s">
        <v>7020</v>
      </c>
      <c r="B1024" s="432" t="s">
        <v>7021</v>
      </c>
      <c r="D1024" s="88" t="s">
        <v>4428</v>
      </c>
      <c r="E1024" s="436" t="s">
        <v>6478</v>
      </c>
      <c r="F1024" s="439">
        <v>10</v>
      </c>
      <c r="G1024" s="612">
        <v>1.2376</v>
      </c>
      <c r="H1024" s="662">
        <v>10570</v>
      </c>
      <c r="I1024" s="4" t="e">
        <f>(H1024-#REF!)/#REF!</f>
        <v>#REF!</v>
      </c>
    </row>
    <row r="1025" spans="1:9" x14ac:dyDescent="0.3">
      <c r="A1025" s="60" t="s">
        <v>5010</v>
      </c>
      <c r="B1025" s="432" t="s">
        <v>5011</v>
      </c>
      <c r="D1025" s="88" t="s">
        <v>4431</v>
      </c>
      <c r="E1025" s="436" t="s">
        <v>6478</v>
      </c>
      <c r="F1025" s="439"/>
      <c r="G1025" s="612">
        <v>0.410775</v>
      </c>
      <c r="H1025" s="662">
        <v>9920</v>
      </c>
      <c r="I1025" s="4" t="e">
        <f>(H1025-#REF!)/#REF!</f>
        <v>#REF!</v>
      </c>
    </row>
    <row r="1026" spans="1:9" x14ac:dyDescent="0.3">
      <c r="A1026" s="60" t="s">
        <v>4429</v>
      </c>
      <c r="B1026" s="432" t="s">
        <v>4430</v>
      </c>
      <c r="D1026" s="88" t="s">
        <v>4431</v>
      </c>
      <c r="E1026" s="436" t="s">
        <v>6478</v>
      </c>
      <c r="F1026" s="439"/>
      <c r="G1026" s="612">
        <v>0.410775</v>
      </c>
      <c r="H1026" s="662">
        <v>9920</v>
      </c>
      <c r="I1026" s="4" t="e">
        <f>(H1026-#REF!)/#REF!</f>
        <v>#REF!</v>
      </c>
    </row>
    <row r="1027" spans="1:9" x14ac:dyDescent="0.3">
      <c r="A1027" s="60" t="s">
        <v>7022</v>
      </c>
      <c r="B1027" s="432" t="s">
        <v>7023</v>
      </c>
      <c r="D1027" s="88" t="s">
        <v>7024</v>
      </c>
      <c r="E1027" s="436" t="s">
        <v>6478</v>
      </c>
      <c r="F1027" s="439"/>
      <c r="G1027" s="612">
        <v>0.410775</v>
      </c>
      <c r="H1027" s="662">
        <v>9920</v>
      </c>
      <c r="I1027" s="4" t="e">
        <f>(H1027-#REF!)/#REF!</f>
        <v>#REF!</v>
      </c>
    </row>
    <row r="1028" spans="1:9" x14ac:dyDescent="0.3">
      <c r="A1028" s="60" t="s">
        <v>5012</v>
      </c>
      <c r="B1028" s="432" t="s">
        <v>5013</v>
      </c>
      <c r="D1028" s="88" t="s">
        <v>5014</v>
      </c>
      <c r="E1028" s="436" t="s">
        <v>6489</v>
      </c>
      <c r="F1028" s="439"/>
      <c r="G1028" s="612">
        <v>0.22</v>
      </c>
      <c r="H1028" s="662">
        <v>20910</v>
      </c>
      <c r="I1028" s="4" t="e">
        <f>(H1028-#REF!)/#REF!</f>
        <v>#REF!</v>
      </c>
    </row>
    <row r="1029" spans="1:9" x14ac:dyDescent="0.3">
      <c r="A1029" s="60" t="s">
        <v>7227</v>
      </c>
      <c r="B1029" s="432" t="s">
        <v>7228</v>
      </c>
      <c r="D1029" s="88" t="s">
        <v>7229</v>
      </c>
      <c r="E1029" s="436" t="s">
        <v>6489</v>
      </c>
      <c r="F1029" s="439"/>
      <c r="G1029" s="612">
        <v>0.11</v>
      </c>
      <c r="H1029" s="662">
        <v>2630</v>
      </c>
      <c r="I1029" s="4" t="e">
        <f>(H1029-#REF!)/#REF!</f>
        <v>#REF!</v>
      </c>
    </row>
    <row r="1030" spans="1:9" x14ac:dyDescent="0.3">
      <c r="A1030" s="60" t="s">
        <v>2990</v>
      </c>
      <c r="B1030" s="432" t="s">
        <v>2991</v>
      </c>
      <c r="D1030" s="88" t="s">
        <v>2992</v>
      </c>
      <c r="E1030" s="436" t="s">
        <v>6489</v>
      </c>
      <c r="F1030" s="439"/>
      <c r="G1030" s="612">
        <v>0.11</v>
      </c>
      <c r="H1030" s="662">
        <v>2400</v>
      </c>
      <c r="I1030" s="4" t="e">
        <f>(H1030-#REF!)/#REF!</f>
        <v>#REF!</v>
      </c>
    </row>
    <row r="1031" spans="1:9" x14ac:dyDescent="0.3">
      <c r="A1031" s="60" t="s">
        <v>2993</v>
      </c>
      <c r="B1031" s="432" t="s">
        <v>2994</v>
      </c>
      <c r="D1031" s="88" t="s">
        <v>6318</v>
      </c>
      <c r="E1031" s="436" t="s">
        <v>3723</v>
      </c>
      <c r="F1031" s="439"/>
      <c r="G1031" s="612">
        <v>0.47300000000000003</v>
      </c>
      <c r="H1031" s="662">
        <v>17710</v>
      </c>
      <c r="I1031" s="4" t="e">
        <f>(H1031-#REF!)/#REF!</f>
        <v>#REF!</v>
      </c>
    </row>
    <row r="1032" spans="1:9" x14ac:dyDescent="0.3">
      <c r="A1032" s="60" t="s">
        <v>5015</v>
      </c>
      <c r="B1032" s="432" t="s">
        <v>5016</v>
      </c>
      <c r="D1032" s="88" t="s">
        <v>5017</v>
      </c>
      <c r="E1032" s="436" t="s">
        <v>6508</v>
      </c>
      <c r="F1032" s="439"/>
      <c r="G1032" s="612">
        <v>0.22</v>
      </c>
      <c r="H1032" s="662">
        <v>3430</v>
      </c>
      <c r="I1032" s="4" t="e">
        <f>(H1032-#REF!)/#REF!</f>
        <v>#REF!</v>
      </c>
    </row>
    <row r="1033" spans="1:9" x14ac:dyDescent="0.3">
      <c r="A1033" s="60" t="s">
        <v>2996</v>
      </c>
      <c r="B1033" s="432" t="s">
        <v>2997</v>
      </c>
      <c r="D1033" s="88" t="s">
        <v>6319</v>
      </c>
      <c r="E1033" s="436" t="s">
        <v>6488</v>
      </c>
      <c r="F1033" s="439"/>
      <c r="G1033" s="612">
        <v>0.40500000000000003</v>
      </c>
      <c r="H1033" s="662">
        <v>12460</v>
      </c>
      <c r="I1033" s="4" t="e">
        <f>(H1033-#REF!)/#REF!</f>
        <v>#REF!</v>
      </c>
    </row>
    <row r="1034" spans="1:9" x14ac:dyDescent="0.3">
      <c r="A1034" s="60" t="s">
        <v>2999</v>
      </c>
      <c r="B1034" s="432" t="s">
        <v>3000</v>
      </c>
      <c r="D1034" s="88" t="s">
        <v>6320</v>
      </c>
      <c r="E1034" s="436" t="s">
        <v>6497</v>
      </c>
      <c r="F1034" s="439"/>
      <c r="G1034" s="612">
        <v>0.1885</v>
      </c>
      <c r="H1034" s="662">
        <v>18850</v>
      </c>
      <c r="I1034" s="4" t="e">
        <f>(H1034-#REF!)/#REF!</f>
        <v>#REF!</v>
      </c>
    </row>
    <row r="1035" spans="1:9" x14ac:dyDescent="0.3">
      <c r="A1035" s="60" t="s">
        <v>3002</v>
      </c>
      <c r="B1035" s="432" t="s">
        <v>3003</v>
      </c>
      <c r="D1035" s="88" t="s">
        <v>3004</v>
      </c>
      <c r="E1035" s="436" t="s">
        <v>6489</v>
      </c>
      <c r="F1035" s="439"/>
      <c r="G1035" s="612">
        <v>0.11</v>
      </c>
      <c r="H1035" s="662">
        <v>3540</v>
      </c>
      <c r="I1035" s="4" t="e">
        <f>(H1035-#REF!)/#REF!</f>
        <v>#REF!</v>
      </c>
    </row>
    <row r="1036" spans="1:9" x14ac:dyDescent="0.3">
      <c r="A1036" s="60" t="s">
        <v>5018</v>
      </c>
      <c r="B1036" s="432" t="s">
        <v>5019</v>
      </c>
      <c r="D1036" s="88" t="s">
        <v>5020</v>
      </c>
      <c r="E1036" s="436" t="s">
        <v>6489</v>
      </c>
      <c r="F1036" s="439"/>
      <c r="G1036" s="612">
        <v>0.11</v>
      </c>
      <c r="H1036" s="662">
        <v>3540</v>
      </c>
      <c r="I1036" s="4" t="e">
        <f>(H1036-#REF!)/#REF!</f>
        <v>#REF!</v>
      </c>
    </row>
    <row r="1037" spans="1:9" x14ac:dyDescent="0.3">
      <c r="A1037" s="60" t="s">
        <v>3005</v>
      </c>
      <c r="B1037" s="432" t="s">
        <v>3006</v>
      </c>
      <c r="D1037" s="88" t="s">
        <v>6321</v>
      </c>
      <c r="E1037" s="436" t="s">
        <v>3723</v>
      </c>
      <c r="F1037" s="439"/>
      <c r="G1037" s="612">
        <v>1.548</v>
      </c>
      <c r="H1037" s="662">
        <v>55420</v>
      </c>
      <c r="I1037" s="4" t="e">
        <f>(H1037-#REF!)/#REF!</f>
        <v>#REF!</v>
      </c>
    </row>
    <row r="1038" spans="1:9" x14ac:dyDescent="0.3">
      <c r="A1038" s="60" t="s">
        <v>3008</v>
      </c>
      <c r="B1038" s="432" t="s">
        <v>3009</v>
      </c>
      <c r="D1038" s="88" t="s">
        <v>6322</v>
      </c>
      <c r="E1038" s="436" t="s">
        <v>6480</v>
      </c>
      <c r="F1038" s="439"/>
      <c r="G1038" s="612">
        <v>0.1469</v>
      </c>
      <c r="H1038" s="662">
        <v>9940</v>
      </c>
      <c r="I1038" s="4" t="e">
        <f>(H1038-#REF!)/#REF!</f>
        <v>#REF!</v>
      </c>
    </row>
    <row r="1039" spans="1:9" x14ac:dyDescent="0.3">
      <c r="A1039" s="60" t="s">
        <v>3011</v>
      </c>
      <c r="B1039" s="432" t="s">
        <v>3012</v>
      </c>
      <c r="D1039" s="88" t="s">
        <v>6323</v>
      </c>
      <c r="E1039" s="436" t="s">
        <v>6480</v>
      </c>
      <c r="F1039" s="439"/>
      <c r="G1039" s="612">
        <v>0.15820000000000001</v>
      </c>
      <c r="H1039" s="662">
        <v>23200</v>
      </c>
      <c r="I1039" s="4" t="e">
        <f>(H1039-#REF!)/#REF!</f>
        <v>#REF!</v>
      </c>
    </row>
    <row r="1040" spans="1:9" x14ac:dyDescent="0.3">
      <c r="A1040" s="60" t="s">
        <v>5021</v>
      </c>
      <c r="B1040" s="432" t="s">
        <v>5022</v>
      </c>
      <c r="D1040" s="88" t="s">
        <v>6324</v>
      </c>
      <c r="E1040" s="436" t="s">
        <v>6480</v>
      </c>
      <c r="F1040" s="439"/>
      <c r="G1040" s="612">
        <v>0.36</v>
      </c>
      <c r="H1040" s="662">
        <v>15080</v>
      </c>
      <c r="I1040" s="4" t="e">
        <f>(H1040-#REF!)/#REF!</f>
        <v>#REF!</v>
      </c>
    </row>
    <row r="1041" spans="1:9" x14ac:dyDescent="0.3">
      <c r="A1041" s="60" t="s">
        <v>3014</v>
      </c>
      <c r="B1041" s="432" t="s">
        <v>3015</v>
      </c>
      <c r="D1041" s="88" t="s">
        <v>6325</v>
      </c>
      <c r="E1041" s="436" t="s">
        <v>6480</v>
      </c>
      <c r="F1041" s="439"/>
      <c r="G1041" s="612">
        <v>0.35219999999999996</v>
      </c>
      <c r="H1041" s="662">
        <v>13600</v>
      </c>
      <c r="I1041" s="4" t="e">
        <f>(H1041-#REF!)/#REF!</f>
        <v>#REF!</v>
      </c>
    </row>
    <row r="1042" spans="1:9" x14ac:dyDescent="0.3">
      <c r="A1042" s="60" t="s">
        <v>3017</v>
      </c>
      <c r="B1042" s="432" t="s">
        <v>3018</v>
      </c>
      <c r="D1042" s="88" t="s">
        <v>3019</v>
      </c>
      <c r="E1042" s="436" t="s">
        <v>6509</v>
      </c>
      <c r="F1042" s="439"/>
      <c r="G1042" s="612">
        <v>0.42</v>
      </c>
      <c r="H1042" s="662">
        <v>35080</v>
      </c>
      <c r="I1042" s="4" t="e">
        <f>(H1042-#REF!)/#REF!</f>
        <v>#REF!</v>
      </c>
    </row>
    <row r="1043" spans="1:9" x14ac:dyDescent="0.3">
      <c r="A1043" s="60" t="s">
        <v>3020</v>
      </c>
      <c r="B1043" s="432" t="s">
        <v>3021</v>
      </c>
      <c r="D1043" s="88" t="s">
        <v>3022</v>
      </c>
      <c r="E1043" s="436" t="s">
        <v>6480</v>
      </c>
      <c r="F1043" s="611"/>
      <c r="G1043" s="612">
        <v>2.3350000000000003E-2</v>
      </c>
      <c r="H1043" s="662">
        <v>3890</v>
      </c>
      <c r="I1043" s="4" t="e">
        <f>(H1043-#REF!)/#REF!</f>
        <v>#REF!</v>
      </c>
    </row>
    <row r="1044" spans="1:9" x14ac:dyDescent="0.3">
      <c r="A1044" s="60" t="s">
        <v>3023</v>
      </c>
      <c r="B1044" s="432" t="s">
        <v>3024</v>
      </c>
      <c r="D1044" s="88" t="s">
        <v>3025</v>
      </c>
      <c r="E1044" s="436" t="s">
        <v>6510</v>
      </c>
      <c r="F1044" s="611"/>
      <c r="G1044" s="612">
        <v>3.9295</v>
      </c>
      <c r="H1044" s="662">
        <v>58280</v>
      </c>
      <c r="I1044" s="4" t="e">
        <f>(H1044-#REF!)/#REF!</f>
        <v>#REF!</v>
      </c>
    </row>
    <row r="1045" spans="1:9" x14ac:dyDescent="0.3">
      <c r="A1045" s="60" t="s">
        <v>3026</v>
      </c>
      <c r="B1045" s="432" t="s">
        <v>3027</v>
      </c>
      <c r="D1045" s="88" t="s">
        <v>3028</v>
      </c>
      <c r="E1045" s="436" t="s">
        <v>6510</v>
      </c>
      <c r="F1045" s="611"/>
      <c r="G1045" s="612">
        <v>3.9242499999999998</v>
      </c>
      <c r="H1045" s="662">
        <v>58280</v>
      </c>
      <c r="I1045" s="4" t="e">
        <f>(H1045-#REF!)/#REF!</f>
        <v>#REF!</v>
      </c>
    </row>
    <row r="1046" spans="1:9" x14ac:dyDescent="0.3">
      <c r="A1046" s="60" t="s">
        <v>3029</v>
      </c>
      <c r="B1046" s="432" t="s">
        <v>3030</v>
      </c>
      <c r="D1046" s="88" t="s">
        <v>3031</v>
      </c>
      <c r="E1046" s="436" t="s">
        <v>6510</v>
      </c>
      <c r="F1046" s="611"/>
      <c r="G1046" s="612">
        <v>4.105666666666667</v>
      </c>
      <c r="H1046" s="662">
        <v>58280</v>
      </c>
      <c r="I1046" s="4" t="e">
        <f>(H1046-#REF!)/#REF!</f>
        <v>#REF!</v>
      </c>
    </row>
    <row r="1047" spans="1:9" x14ac:dyDescent="0.3">
      <c r="A1047" s="60" t="s">
        <v>3032</v>
      </c>
      <c r="B1047" s="432" t="s">
        <v>3033</v>
      </c>
      <c r="D1047" s="88" t="s">
        <v>3034</v>
      </c>
      <c r="E1047" s="436" t="s">
        <v>6510</v>
      </c>
      <c r="F1047" s="611"/>
      <c r="G1047" s="612">
        <v>4.25</v>
      </c>
      <c r="H1047" s="662">
        <v>61700</v>
      </c>
      <c r="I1047" s="4" t="e">
        <f>(H1047-#REF!)/#REF!</f>
        <v>#REF!</v>
      </c>
    </row>
    <row r="1048" spans="1:9" x14ac:dyDescent="0.3">
      <c r="A1048" s="60" t="s">
        <v>4432</v>
      </c>
      <c r="B1048" s="432" t="s">
        <v>4433</v>
      </c>
      <c r="D1048" s="88" t="s">
        <v>4434</v>
      </c>
      <c r="E1048" s="436" t="s">
        <v>6478</v>
      </c>
      <c r="F1048" s="611">
        <v>20</v>
      </c>
      <c r="G1048" s="612">
        <v>0.38974999999999999</v>
      </c>
      <c r="H1048" s="662">
        <v>3630</v>
      </c>
      <c r="I1048" s="4" t="e">
        <f>(H1048-#REF!)/#REF!</f>
        <v>#REF!</v>
      </c>
    </row>
    <row r="1049" spans="1:9" x14ac:dyDescent="0.3">
      <c r="A1049" s="60" t="s">
        <v>4435</v>
      </c>
      <c r="B1049" s="432" t="s">
        <v>4436</v>
      </c>
      <c r="D1049" s="88" t="s">
        <v>4434</v>
      </c>
      <c r="E1049" s="436" t="s">
        <v>6478</v>
      </c>
      <c r="F1049" s="611">
        <v>20</v>
      </c>
      <c r="G1049" s="612">
        <v>0.38974999999999999</v>
      </c>
      <c r="H1049" s="662">
        <v>3630</v>
      </c>
      <c r="I1049" s="4" t="e">
        <f>(H1049-#REF!)/#REF!</f>
        <v>#REF!</v>
      </c>
    </row>
    <row r="1050" spans="1:9" x14ac:dyDescent="0.3">
      <c r="A1050" s="60" t="s">
        <v>7025</v>
      </c>
      <c r="B1050" s="432" t="s">
        <v>7026</v>
      </c>
      <c r="D1050" s="88" t="s">
        <v>4434</v>
      </c>
      <c r="E1050" s="436" t="s">
        <v>6478</v>
      </c>
      <c r="F1050" s="611">
        <v>20</v>
      </c>
      <c r="G1050" s="612">
        <v>0.38974999999999999</v>
      </c>
      <c r="H1050" s="662">
        <v>3630</v>
      </c>
      <c r="I1050" s="4" t="e">
        <f>(H1050-#REF!)/#REF!</f>
        <v>#REF!</v>
      </c>
    </row>
    <row r="1051" spans="1:9" x14ac:dyDescent="0.3">
      <c r="A1051" s="60" t="s">
        <v>4437</v>
      </c>
      <c r="B1051" s="432" t="s">
        <v>4438</v>
      </c>
      <c r="D1051" s="88" t="s">
        <v>4439</v>
      </c>
      <c r="E1051" s="436" t="s">
        <v>6478</v>
      </c>
      <c r="F1051" s="611"/>
      <c r="G1051" s="612">
        <v>0.18465909090909091</v>
      </c>
      <c r="H1051" s="662">
        <v>3100</v>
      </c>
      <c r="I1051" s="4" t="e">
        <f>(H1051-#REF!)/#REF!</f>
        <v>#REF!</v>
      </c>
    </row>
    <row r="1052" spans="1:9" x14ac:dyDescent="0.3">
      <c r="A1052" s="60" t="s">
        <v>4440</v>
      </c>
      <c r="B1052" s="432" t="s">
        <v>4441</v>
      </c>
      <c r="D1052" s="88" t="s">
        <v>4439</v>
      </c>
      <c r="E1052" s="436" t="s">
        <v>6478</v>
      </c>
      <c r="F1052" s="439"/>
      <c r="G1052" s="612">
        <v>0.18463636363636365</v>
      </c>
      <c r="H1052" s="662">
        <v>3100</v>
      </c>
      <c r="I1052" s="4" t="e">
        <f>(H1052-#REF!)/#REF!</f>
        <v>#REF!</v>
      </c>
    </row>
    <row r="1053" spans="1:9" x14ac:dyDescent="0.3">
      <c r="A1053" s="60" t="s">
        <v>7027</v>
      </c>
      <c r="B1053" s="432" t="s">
        <v>7028</v>
      </c>
      <c r="D1053" s="88" t="s">
        <v>4439</v>
      </c>
      <c r="E1053" s="436" t="s">
        <v>6478</v>
      </c>
      <c r="F1053" s="439"/>
      <c r="G1053" s="612">
        <v>0.18463636363636365</v>
      </c>
      <c r="H1053" s="662">
        <v>3100</v>
      </c>
      <c r="I1053" s="4" t="e">
        <f>(H1053-#REF!)/#REF!</f>
        <v>#REF!</v>
      </c>
    </row>
    <row r="1054" spans="1:9" x14ac:dyDescent="0.3">
      <c r="A1054" s="60" t="s">
        <v>4442</v>
      </c>
      <c r="B1054" s="432" t="s">
        <v>4443</v>
      </c>
      <c r="D1054" s="88" t="s">
        <v>4444</v>
      </c>
      <c r="E1054" s="436" t="s">
        <v>6478</v>
      </c>
      <c r="F1054" s="439"/>
      <c r="G1054" s="612">
        <v>0.21068181818181816</v>
      </c>
      <c r="H1054" s="662">
        <v>3100</v>
      </c>
      <c r="I1054" s="4" t="e">
        <f>(H1054-#REF!)/#REF!</f>
        <v>#REF!</v>
      </c>
    </row>
    <row r="1055" spans="1:9" x14ac:dyDescent="0.3">
      <c r="A1055" s="60" t="s">
        <v>4445</v>
      </c>
      <c r="B1055" s="432" t="s">
        <v>4446</v>
      </c>
      <c r="D1055" s="88" t="s">
        <v>4444</v>
      </c>
      <c r="E1055" s="436" t="s">
        <v>6478</v>
      </c>
      <c r="F1055" s="439"/>
      <c r="G1055" s="612">
        <v>0.21068181818181816</v>
      </c>
      <c r="H1055" s="662">
        <v>3100</v>
      </c>
      <c r="I1055" s="4" t="e">
        <f>(H1055-#REF!)/#REF!</f>
        <v>#REF!</v>
      </c>
    </row>
    <row r="1056" spans="1:9" x14ac:dyDescent="0.3">
      <c r="A1056" s="60" t="s">
        <v>7029</v>
      </c>
      <c r="B1056" s="432" t="s">
        <v>7030</v>
      </c>
      <c r="D1056" s="88" t="s">
        <v>4444</v>
      </c>
      <c r="E1056" s="436" t="s">
        <v>6478</v>
      </c>
      <c r="F1056" s="439"/>
      <c r="G1056" s="612">
        <v>0.21068181818181816</v>
      </c>
      <c r="H1056" s="662">
        <v>3100</v>
      </c>
      <c r="I1056" s="4" t="e">
        <f>(H1056-#REF!)/#REF!</f>
        <v>#REF!</v>
      </c>
    </row>
    <row r="1057" spans="1:9" x14ac:dyDescent="0.3">
      <c r="A1057" s="60" t="s">
        <v>4447</v>
      </c>
      <c r="B1057" s="432" t="s">
        <v>4448</v>
      </c>
      <c r="D1057" s="88" t="s">
        <v>4449</v>
      </c>
      <c r="E1057" s="436" t="s">
        <v>6478</v>
      </c>
      <c r="F1057" s="439"/>
      <c r="G1057" s="612">
        <v>0.24209090909090908</v>
      </c>
      <c r="H1057" s="662">
        <v>3200</v>
      </c>
      <c r="I1057" s="4" t="e">
        <f>(H1057-#REF!)/#REF!</f>
        <v>#REF!</v>
      </c>
    </row>
    <row r="1058" spans="1:9" x14ac:dyDescent="0.3">
      <c r="A1058" s="60" t="s">
        <v>4450</v>
      </c>
      <c r="B1058" s="432" t="s">
        <v>4451</v>
      </c>
      <c r="D1058" s="88" t="s">
        <v>4449</v>
      </c>
      <c r="E1058" s="436" t="s">
        <v>6478</v>
      </c>
      <c r="F1058" s="439"/>
      <c r="G1058" s="612">
        <v>0.24209090909090908</v>
      </c>
      <c r="H1058" s="662">
        <v>3200</v>
      </c>
      <c r="I1058" s="4" t="e">
        <f>(H1058-#REF!)/#REF!</f>
        <v>#REF!</v>
      </c>
    </row>
    <row r="1059" spans="1:9" x14ac:dyDescent="0.3">
      <c r="A1059" s="60" t="s">
        <v>7031</v>
      </c>
      <c r="B1059" s="432" t="s">
        <v>7032</v>
      </c>
      <c r="D1059" s="88" t="s">
        <v>4449</v>
      </c>
      <c r="E1059" s="436" t="s">
        <v>6478</v>
      </c>
      <c r="F1059" s="439"/>
      <c r="G1059" s="612">
        <v>0.24209090909090908</v>
      </c>
      <c r="H1059" s="662">
        <v>3200</v>
      </c>
      <c r="I1059" s="4" t="e">
        <f>(H1059-#REF!)/#REF!</f>
        <v>#REF!</v>
      </c>
    </row>
    <row r="1060" spans="1:9" x14ac:dyDescent="0.3">
      <c r="A1060" s="60" t="s">
        <v>4452</v>
      </c>
      <c r="B1060" s="432" t="s">
        <v>4453</v>
      </c>
      <c r="D1060" s="88" t="s">
        <v>4454</v>
      </c>
      <c r="E1060" s="436" t="s">
        <v>6478</v>
      </c>
      <c r="F1060" s="439"/>
      <c r="G1060" s="612">
        <v>0.26613636363636367</v>
      </c>
      <c r="H1060" s="662">
        <v>3310</v>
      </c>
      <c r="I1060" s="4" t="e">
        <f>(H1060-#REF!)/#REF!</f>
        <v>#REF!</v>
      </c>
    </row>
    <row r="1061" spans="1:9" x14ac:dyDescent="0.3">
      <c r="A1061" s="60" t="s">
        <v>4455</v>
      </c>
      <c r="B1061" s="432" t="s">
        <v>4456</v>
      </c>
      <c r="D1061" s="88" t="s">
        <v>4454</v>
      </c>
      <c r="E1061" s="436" t="s">
        <v>6478</v>
      </c>
      <c r="F1061" s="439"/>
      <c r="G1061" s="612">
        <v>0.26613636363636367</v>
      </c>
      <c r="H1061" s="662">
        <v>3310</v>
      </c>
      <c r="I1061" s="4" t="e">
        <f>(H1061-#REF!)/#REF!</f>
        <v>#REF!</v>
      </c>
    </row>
    <row r="1062" spans="1:9" x14ac:dyDescent="0.3">
      <c r="A1062" s="60" t="s">
        <v>7033</v>
      </c>
      <c r="B1062" s="432" t="s">
        <v>7034</v>
      </c>
      <c r="D1062" s="88" t="s">
        <v>4454</v>
      </c>
      <c r="E1062" s="436" t="s">
        <v>6478</v>
      </c>
      <c r="F1062" s="439"/>
      <c r="G1062" s="612">
        <v>0.26613636363636367</v>
      </c>
      <c r="H1062" s="662">
        <v>3310</v>
      </c>
      <c r="I1062" s="4" t="e">
        <f>(H1062-#REF!)/#REF!</f>
        <v>#REF!</v>
      </c>
    </row>
    <row r="1063" spans="1:9" x14ac:dyDescent="0.3">
      <c r="A1063" s="60" t="s">
        <v>4457</v>
      </c>
      <c r="B1063" s="432" t="s">
        <v>4458</v>
      </c>
      <c r="D1063" s="88" t="s">
        <v>4459</v>
      </c>
      <c r="E1063" s="436" t="s">
        <v>6478</v>
      </c>
      <c r="F1063" s="439"/>
      <c r="G1063" s="612">
        <v>0.30056818181818179</v>
      </c>
      <c r="H1063" s="662">
        <v>3420</v>
      </c>
      <c r="I1063" s="4" t="e">
        <f>(H1063-#REF!)/#REF!</f>
        <v>#REF!</v>
      </c>
    </row>
    <row r="1064" spans="1:9" x14ac:dyDescent="0.3">
      <c r="A1064" s="60" t="s">
        <v>4460</v>
      </c>
      <c r="B1064" s="432" t="s">
        <v>4461</v>
      </c>
      <c r="D1064" s="88" t="s">
        <v>4459</v>
      </c>
      <c r="E1064" s="436" t="s">
        <v>6478</v>
      </c>
      <c r="F1064" s="439"/>
      <c r="G1064" s="612">
        <v>0.30055681818181817</v>
      </c>
      <c r="H1064" s="662">
        <v>3420</v>
      </c>
      <c r="I1064" s="4" t="e">
        <f>(H1064-#REF!)/#REF!</f>
        <v>#REF!</v>
      </c>
    </row>
    <row r="1065" spans="1:9" x14ac:dyDescent="0.3">
      <c r="A1065" s="60" t="s">
        <v>6326</v>
      </c>
      <c r="B1065" s="432" t="s">
        <v>6327</v>
      </c>
      <c r="D1065" s="88" t="s">
        <v>4459</v>
      </c>
      <c r="E1065" s="436" t="s">
        <v>6478</v>
      </c>
      <c r="F1065" s="494"/>
      <c r="G1065" s="612">
        <v>0.3</v>
      </c>
      <c r="H1065" s="662">
        <v>3420</v>
      </c>
      <c r="I1065" s="4" t="e">
        <f>(H1065-#REF!)/#REF!</f>
        <v>#REF!</v>
      </c>
    </row>
    <row r="1066" spans="1:9" x14ac:dyDescent="0.3">
      <c r="A1066" s="60" t="s">
        <v>4462</v>
      </c>
      <c r="B1066" s="432" t="s">
        <v>4463</v>
      </c>
      <c r="D1066" s="88" t="s">
        <v>4464</v>
      </c>
      <c r="E1066" s="436" t="s">
        <v>6478</v>
      </c>
      <c r="F1066" s="439"/>
      <c r="G1066" s="612">
        <v>0.32850000000000001</v>
      </c>
      <c r="H1066" s="662">
        <v>3950</v>
      </c>
      <c r="I1066" s="4" t="e">
        <f>(H1066-#REF!)/#REF!</f>
        <v>#REF!</v>
      </c>
    </row>
    <row r="1067" spans="1:9" x14ac:dyDescent="0.3">
      <c r="A1067" s="60" t="s">
        <v>4465</v>
      </c>
      <c r="B1067" s="432" t="s">
        <v>4466</v>
      </c>
      <c r="D1067" s="88" t="s">
        <v>4464</v>
      </c>
      <c r="E1067" s="436" t="s">
        <v>6478</v>
      </c>
      <c r="F1067" s="439"/>
      <c r="G1067" s="612">
        <v>0.32850000000000001</v>
      </c>
      <c r="H1067" s="662">
        <v>3950</v>
      </c>
      <c r="I1067" s="4" t="e">
        <f>(H1067-#REF!)/#REF!</f>
        <v>#REF!</v>
      </c>
    </row>
    <row r="1068" spans="1:9" x14ac:dyDescent="0.3">
      <c r="A1068" s="60" t="s">
        <v>7035</v>
      </c>
      <c r="B1068" s="432" t="s">
        <v>7036</v>
      </c>
      <c r="D1068" s="88" t="s">
        <v>4464</v>
      </c>
      <c r="E1068" s="436" t="s">
        <v>6478</v>
      </c>
      <c r="F1068" s="439"/>
      <c r="G1068" s="612">
        <v>0.32850000000000001</v>
      </c>
      <c r="H1068" s="662">
        <v>3950</v>
      </c>
      <c r="I1068" s="4" t="e">
        <f>(H1068-#REF!)/#REF!</f>
        <v>#REF!</v>
      </c>
    </row>
    <row r="1069" spans="1:9" x14ac:dyDescent="0.3">
      <c r="A1069" s="60" t="s">
        <v>4467</v>
      </c>
      <c r="B1069" s="432" t="s">
        <v>4468</v>
      </c>
      <c r="D1069" s="88" t="s">
        <v>4469</v>
      </c>
      <c r="E1069" s="436" t="s">
        <v>6478</v>
      </c>
      <c r="F1069" s="439"/>
      <c r="G1069" s="612">
        <v>0.35050000000000003</v>
      </c>
      <c r="H1069" s="662">
        <v>5020</v>
      </c>
      <c r="I1069" s="4" t="e">
        <f>(H1069-#REF!)/#REF!</f>
        <v>#REF!</v>
      </c>
    </row>
    <row r="1070" spans="1:9" x14ac:dyDescent="0.3">
      <c r="A1070" s="60" t="s">
        <v>4470</v>
      </c>
      <c r="B1070" s="432" t="s">
        <v>4471</v>
      </c>
      <c r="D1070" s="88" t="s">
        <v>4469</v>
      </c>
      <c r="E1070" s="436" t="s">
        <v>6478</v>
      </c>
      <c r="F1070" s="439"/>
      <c r="G1070" s="612">
        <v>0.35047727272727269</v>
      </c>
      <c r="H1070" s="662">
        <v>5020</v>
      </c>
      <c r="I1070" s="4" t="e">
        <f>(H1070-#REF!)/#REF!</f>
        <v>#REF!</v>
      </c>
    </row>
    <row r="1071" spans="1:9" x14ac:dyDescent="0.3">
      <c r="A1071" s="60" t="s">
        <v>7037</v>
      </c>
      <c r="B1071" s="432" t="s">
        <v>7038</v>
      </c>
      <c r="D1071" s="88" t="s">
        <v>4469</v>
      </c>
      <c r="E1071" s="436" t="s">
        <v>6478</v>
      </c>
      <c r="F1071" s="439"/>
      <c r="G1071" s="612">
        <v>0.35047727272727269</v>
      </c>
      <c r="H1071" s="662">
        <v>5020</v>
      </c>
      <c r="I1071" s="4" t="e">
        <f>(H1071-#REF!)/#REF!</f>
        <v>#REF!</v>
      </c>
    </row>
    <row r="1072" spans="1:9" x14ac:dyDescent="0.3">
      <c r="A1072" s="60" t="s">
        <v>5024</v>
      </c>
      <c r="B1072" s="432" t="s">
        <v>5025</v>
      </c>
      <c r="D1072" s="88" t="s">
        <v>3039</v>
      </c>
      <c r="E1072" s="436" t="s">
        <v>6478</v>
      </c>
      <c r="F1072" s="439"/>
      <c r="G1072" s="612">
        <v>0.34</v>
      </c>
      <c r="H1072" s="662">
        <v>4180</v>
      </c>
      <c r="I1072" s="4" t="e">
        <f>(H1072-#REF!)/#REF!</f>
        <v>#REF!</v>
      </c>
    </row>
    <row r="1073" spans="1:9" x14ac:dyDescent="0.3">
      <c r="A1073" s="60" t="s">
        <v>3035</v>
      </c>
      <c r="B1073" s="432" t="s">
        <v>3036</v>
      </c>
      <c r="D1073" s="88" t="s">
        <v>574</v>
      </c>
      <c r="E1073" s="436" t="s">
        <v>6497</v>
      </c>
      <c r="F1073" s="439"/>
      <c r="G1073" s="612">
        <v>0.34399999999999997</v>
      </c>
      <c r="H1073" s="662">
        <v>4180</v>
      </c>
      <c r="I1073" s="4" t="e">
        <f>(H1073-#REF!)/#REF!</f>
        <v>#REF!</v>
      </c>
    </row>
    <row r="1074" spans="1:9" x14ac:dyDescent="0.3">
      <c r="A1074" s="60" t="s">
        <v>3037</v>
      </c>
      <c r="B1074" s="432" t="s">
        <v>3038</v>
      </c>
      <c r="D1074" s="88" t="s">
        <v>3039</v>
      </c>
      <c r="E1074" s="436" t="s">
        <v>6497</v>
      </c>
      <c r="F1074" s="439"/>
      <c r="G1074" s="612">
        <v>0.34399999999999997</v>
      </c>
      <c r="H1074" s="662">
        <v>4180</v>
      </c>
      <c r="I1074" s="4" t="e">
        <f>(H1074-#REF!)/#REF!</f>
        <v>#REF!</v>
      </c>
    </row>
    <row r="1075" spans="1:9" x14ac:dyDescent="0.3">
      <c r="A1075" s="60" t="s">
        <v>3040</v>
      </c>
      <c r="B1075" s="432" t="s">
        <v>6328</v>
      </c>
      <c r="D1075" s="88" t="s">
        <v>6329</v>
      </c>
      <c r="E1075" s="436" t="s">
        <v>6497</v>
      </c>
      <c r="F1075" s="439"/>
      <c r="G1075" s="612">
        <v>0.19151898734177217</v>
      </c>
      <c r="H1075" s="662">
        <v>6580</v>
      </c>
      <c r="I1075" s="4" t="e">
        <f>(H1075-#REF!)/#REF!</f>
        <v>#REF!</v>
      </c>
    </row>
    <row r="1076" spans="1:9" x14ac:dyDescent="0.3">
      <c r="A1076" s="60" t="s">
        <v>3043</v>
      </c>
      <c r="B1076" s="432" t="s">
        <v>6330</v>
      </c>
      <c r="D1076" s="88" t="s">
        <v>6331</v>
      </c>
      <c r="E1076" s="436" t="s">
        <v>6472</v>
      </c>
      <c r="F1076" s="439"/>
      <c r="G1076" s="612">
        <v>0.2036</v>
      </c>
      <c r="H1076" s="662">
        <v>6710</v>
      </c>
      <c r="I1076" s="4" t="e">
        <f>(H1076-#REF!)/#REF!</f>
        <v>#REF!</v>
      </c>
    </row>
    <row r="1077" spans="1:9" x14ac:dyDescent="0.3">
      <c r="A1077" s="60" t="s">
        <v>3050</v>
      </c>
      <c r="B1077" s="432" t="s">
        <v>431</v>
      </c>
      <c r="D1077" s="88" t="s">
        <v>6332</v>
      </c>
      <c r="E1077" s="436" t="s">
        <v>6497</v>
      </c>
      <c r="F1077" s="439"/>
      <c r="G1077" s="612">
        <v>2.15E-3</v>
      </c>
      <c r="H1077" s="662">
        <v>150</v>
      </c>
      <c r="I1077" s="4" t="e">
        <f>(H1077-#REF!)/#REF!</f>
        <v>#REF!</v>
      </c>
    </row>
    <row r="1078" spans="1:9" x14ac:dyDescent="0.3">
      <c r="A1078" s="60" t="s">
        <v>3055</v>
      </c>
      <c r="B1078" s="432" t="s">
        <v>438</v>
      </c>
      <c r="D1078" s="88" t="s">
        <v>5026</v>
      </c>
      <c r="E1078" s="436" t="s">
        <v>6497</v>
      </c>
      <c r="F1078" s="439"/>
      <c r="G1078" s="612">
        <v>0.3488</v>
      </c>
      <c r="H1078" s="662">
        <v>4260</v>
      </c>
      <c r="I1078" s="4" t="e">
        <f>(H1078-#REF!)/#REF!</f>
        <v>#REF!</v>
      </c>
    </row>
    <row r="1079" spans="1:9" x14ac:dyDescent="0.3">
      <c r="A1079" s="60" t="s">
        <v>3059</v>
      </c>
      <c r="B1079" s="432" t="s">
        <v>6335</v>
      </c>
      <c r="D1079" s="88" t="s">
        <v>5026</v>
      </c>
      <c r="E1079" s="436" t="s">
        <v>6497</v>
      </c>
      <c r="F1079" s="439"/>
      <c r="G1079" s="612">
        <v>0.33350000000000002</v>
      </c>
      <c r="H1079" s="662">
        <v>4180</v>
      </c>
      <c r="I1079" s="4" t="e">
        <f>(H1079-#REF!)/#REF!</f>
        <v>#REF!</v>
      </c>
    </row>
    <row r="1080" spans="1:9" x14ac:dyDescent="0.3">
      <c r="A1080" s="60" t="s">
        <v>6336</v>
      </c>
      <c r="B1080" s="432" t="s">
        <v>6337</v>
      </c>
      <c r="D1080" s="88" t="s">
        <v>6338</v>
      </c>
      <c r="E1080" s="436" t="s">
        <v>6497</v>
      </c>
      <c r="F1080" s="439"/>
      <c r="G1080" s="612">
        <v>0.16375000000000001</v>
      </c>
      <c r="H1080" s="662">
        <v>1790</v>
      </c>
      <c r="I1080" s="4" t="e">
        <f>(H1080-#REF!)/#REF!</f>
        <v>#REF!</v>
      </c>
    </row>
    <row r="1081" spans="1:9" x14ac:dyDescent="0.3">
      <c r="A1081" s="60" t="s">
        <v>3064</v>
      </c>
      <c r="B1081" s="432" t="s">
        <v>6339</v>
      </c>
      <c r="D1081" s="88" t="s">
        <v>6340</v>
      </c>
      <c r="E1081" s="436" t="s">
        <v>6497</v>
      </c>
      <c r="F1081" s="439"/>
      <c r="G1081" s="612">
        <v>0.23559999999999998</v>
      </c>
      <c r="H1081" s="662">
        <v>2990</v>
      </c>
      <c r="I1081" s="4" t="e">
        <f>(H1081-#REF!)/#REF!</f>
        <v>#REF!</v>
      </c>
    </row>
    <row r="1082" spans="1:9" x14ac:dyDescent="0.3">
      <c r="A1082" s="60" t="s">
        <v>3070</v>
      </c>
      <c r="B1082" s="432" t="s">
        <v>6341</v>
      </c>
      <c r="D1082" s="88" t="s">
        <v>6340</v>
      </c>
      <c r="E1082" s="436" t="s">
        <v>6497</v>
      </c>
      <c r="F1082" s="439"/>
      <c r="G1082" s="612">
        <v>0.23650000000000002</v>
      </c>
      <c r="H1082" s="662">
        <v>2990</v>
      </c>
      <c r="I1082" s="4" t="e">
        <f>(H1082-#REF!)/#REF!</f>
        <v>#REF!</v>
      </c>
    </row>
    <row r="1083" spans="1:9" x14ac:dyDescent="0.3">
      <c r="A1083" s="60" t="s">
        <v>6342</v>
      </c>
      <c r="B1083" s="432" t="s">
        <v>3074</v>
      </c>
      <c r="D1083" s="88" t="s">
        <v>6343</v>
      </c>
      <c r="E1083" s="436" t="s">
        <v>3723</v>
      </c>
      <c r="F1083" s="439"/>
      <c r="G1083" s="612">
        <v>0.16475000000000001</v>
      </c>
      <c r="H1083" s="662">
        <v>1790</v>
      </c>
      <c r="I1083" s="4" t="e">
        <f>(H1083-#REF!)/#REF!</f>
        <v>#REF!</v>
      </c>
    </row>
    <row r="1084" spans="1:9" x14ac:dyDescent="0.3">
      <c r="A1084" s="60" t="s">
        <v>3076</v>
      </c>
      <c r="B1084" s="432" t="s">
        <v>495</v>
      </c>
      <c r="D1084" s="88" t="s">
        <v>6344</v>
      </c>
      <c r="E1084" s="436" t="s">
        <v>6478</v>
      </c>
      <c r="F1084" s="439"/>
      <c r="G1084" s="612">
        <v>0.21033333333333332</v>
      </c>
      <c r="H1084" s="662">
        <v>3870</v>
      </c>
      <c r="I1084" s="4" t="e">
        <f>(H1084-#REF!)/#REF!</f>
        <v>#REF!</v>
      </c>
    </row>
    <row r="1085" spans="1:9" x14ac:dyDescent="0.3">
      <c r="A1085" s="60" t="s">
        <v>3078</v>
      </c>
      <c r="B1085" s="432" t="s">
        <v>3079</v>
      </c>
      <c r="D1085" s="88" t="s">
        <v>6344</v>
      </c>
      <c r="E1085" s="436" t="s">
        <v>6478</v>
      </c>
      <c r="F1085" s="439"/>
      <c r="G1085" s="612">
        <v>0.20966666666666667</v>
      </c>
      <c r="H1085" s="662">
        <v>3870</v>
      </c>
      <c r="I1085" s="4" t="e">
        <f>(H1085-#REF!)/#REF!</f>
        <v>#REF!</v>
      </c>
    </row>
    <row r="1086" spans="1:9" x14ac:dyDescent="0.3">
      <c r="A1086" s="60" t="s">
        <v>3081</v>
      </c>
      <c r="B1086" s="432" t="s">
        <v>484</v>
      </c>
      <c r="D1086" s="88" t="s">
        <v>6345</v>
      </c>
      <c r="E1086" s="436" t="s">
        <v>6478</v>
      </c>
      <c r="F1086" s="439"/>
      <c r="G1086" s="612">
        <v>0.23866666666666667</v>
      </c>
      <c r="H1086" s="662">
        <v>3940</v>
      </c>
      <c r="I1086" s="4" t="e">
        <f>(H1086-#REF!)/#REF!</f>
        <v>#REF!</v>
      </c>
    </row>
    <row r="1087" spans="1:9" x14ac:dyDescent="0.3">
      <c r="A1087" s="60" t="s">
        <v>3083</v>
      </c>
      <c r="B1087" s="432" t="s">
        <v>3084</v>
      </c>
      <c r="D1087" s="88" t="s">
        <v>6345</v>
      </c>
      <c r="E1087" s="436" t="s">
        <v>6511</v>
      </c>
      <c r="F1087" s="439"/>
      <c r="G1087" s="612">
        <v>0.23799999999999999</v>
      </c>
      <c r="H1087" s="662">
        <v>3940</v>
      </c>
      <c r="I1087" s="4" t="e">
        <f>(H1087-#REF!)/#REF!</f>
        <v>#REF!</v>
      </c>
    </row>
    <row r="1088" spans="1:9" x14ac:dyDescent="0.3">
      <c r="A1088" s="60" t="s">
        <v>3091</v>
      </c>
      <c r="B1088" s="432" t="s">
        <v>473</v>
      </c>
      <c r="D1088" s="88" t="s">
        <v>6346</v>
      </c>
      <c r="E1088" s="436" t="s">
        <v>6478</v>
      </c>
      <c r="F1088" s="439"/>
      <c r="G1088" s="612">
        <v>0.27266666666666667</v>
      </c>
      <c r="H1088" s="662">
        <v>4070</v>
      </c>
      <c r="I1088" s="4" t="e">
        <f>(H1088-#REF!)/#REF!</f>
        <v>#REF!</v>
      </c>
    </row>
    <row r="1089" spans="1:9" x14ac:dyDescent="0.3">
      <c r="A1089" s="60" t="s">
        <v>3092</v>
      </c>
      <c r="B1089" s="432" t="s">
        <v>3093</v>
      </c>
      <c r="D1089" s="88" t="s">
        <v>6346</v>
      </c>
      <c r="E1089" s="436" t="s">
        <v>6478</v>
      </c>
      <c r="F1089" s="439"/>
      <c r="G1089" s="612">
        <v>0.27233333333333332</v>
      </c>
      <c r="H1089" s="662">
        <v>4070</v>
      </c>
      <c r="I1089" s="4" t="e">
        <f>(H1089-#REF!)/#REF!</f>
        <v>#REF!</v>
      </c>
    </row>
    <row r="1090" spans="1:9" x14ac:dyDescent="0.3">
      <c r="A1090" s="60" t="s">
        <v>3097</v>
      </c>
      <c r="B1090" s="432" t="s">
        <v>462</v>
      </c>
      <c r="D1090" s="88" t="s">
        <v>6347</v>
      </c>
      <c r="E1090" s="436" t="s">
        <v>6478</v>
      </c>
      <c r="F1090" s="439"/>
      <c r="G1090" s="612">
        <v>0.30133333333333329</v>
      </c>
      <c r="H1090" s="662">
        <v>4140</v>
      </c>
      <c r="I1090" s="4" t="e">
        <f>(H1090-#REF!)/#REF!</f>
        <v>#REF!</v>
      </c>
    </row>
    <row r="1091" spans="1:9" x14ac:dyDescent="0.3">
      <c r="B1091" s="432" t="s">
        <v>3099</v>
      </c>
      <c r="D1091" s="88" t="s">
        <v>3100</v>
      </c>
      <c r="E1091" s="436" t="s">
        <v>3723</v>
      </c>
      <c r="F1091" s="439"/>
      <c r="G1091" s="612">
        <v>6.54E-2</v>
      </c>
      <c r="H1091" s="662">
        <v>1150</v>
      </c>
      <c r="I1091" s="4" t="e">
        <f>(H1091-#REF!)/#REF!</f>
        <v>#REF!</v>
      </c>
    </row>
    <row r="1092" spans="1:9" x14ac:dyDescent="0.3">
      <c r="A1092" s="60" t="s">
        <v>3101</v>
      </c>
      <c r="B1092" s="432" t="s">
        <v>6348</v>
      </c>
      <c r="D1092" s="88" t="s">
        <v>6349</v>
      </c>
      <c r="E1092" s="436" t="s">
        <v>6478</v>
      </c>
      <c r="F1092" s="439"/>
      <c r="G1092" s="612">
        <v>0.29900000000000004</v>
      </c>
      <c r="H1092" s="662">
        <v>2030</v>
      </c>
      <c r="I1092" s="4" t="e">
        <f>(H1092-#REF!)/#REF!</f>
        <v>#REF!</v>
      </c>
    </row>
    <row r="1093" spans="1:9" x14ac:dyDescent="0.3">
      <c r="A1093" s="60" t="s">
        <v>3104</v>
      </c>
      <c r="B1093" s="432" t="s">
        <v>6350</v>
      </c>
      <c r="D1093" s="88" t="s">
        <v>6351</v>
      </c>
      <c r="E1093" s="436" t="s">
        <v>6478</v>
      </c>
      <c r="F1093" s="439"/>
      <c r="G1093" s="612">
        <v>0.29900000000000004</v>
      </c>
      <c r="H1093" s="662">
        <v>2030</v>
      </c>
      <c r="I1093" s="4" t="e">
        <f>(H1093-#REF!)/#REF!</f>
        <v>#REF!</v>
      </c>
    </row>
    <row r="1094" spans="1:9" x14ac:dyDescent="0.3">
      <c r="A1094" s="60" t="s">
        <v>3106</v>
      </c>
      <c r="B1094" s="432" t="s">
        <v>3107</v>
      </c>
      <c r="D1094" s="88" t="s">
        <v>6347</v>
      </c>
      <c r="E1094" s="436" t="s">
        <v>6478</v>
      </c>
      <c r="F1094" s="439"/>
      <c r="G1094" s="612">
        <v>0.29900000000000004</v>
      </c>
      <c r="H1094" s="662">
        <v>4180</v>
      </c>
      <c r="I1094" s="4" t="e">
        <f>(H1094-#REF!)/#REF!</f>
        <v>#REF!</v>
      </c>
    </row>
    <row r="1095" spans="1:9" x14ac:dyDescent="0.3">
      <c r="A1095" s="60" t="s">
        <v>5028</v>
      </c>
      <c r="B1095" s="432" t="s">
        <v>7040</v>
      </c>
      <c r="D1095" s="88" t="s">
        <v>6353</v>
      </c>
      <c r="E1095" s="436" t="s">
        <v>6478</v>
      </c>
      <c r="F1095" s="439"/>
      <c r="G1095" s="612">
        <v>0.16578124999999999</v>
      </c>
      <c r="H1095" s="662">
        <v>1980</v>
      </c>
      <c r="I1095" s="4" t="e">
        <f>(H1095-#REF!)/#REF!</f>
        <v>#REF!</v>
      </c>
    </row>
    <row r="1096" spans="1:9" x14ac:dyDescent="0.3">
      <c r="A1096" s="60" t="s">
        <v>5030</v>
      </c>
      <c r="B1096" s="432" t="s">
        <v>7041</v>
      </c>
      <c r="D1096" s="88" t="s">
        <v>6355</v>
      </c>
      <c r="E1096" s="436" t="s">
        <v>6478</v>
      </c>
      <c r="F1096" s="439"/>
      <c r="G1096" s="612">
        <v>0.16593749999999999</v>
      </c>
      <c r="H1096" s="662">
        <v>1980</v>
      </c>
      <c r="I1096" s="4" t="e">
        <f>(H1096-#REF!)/#REF!</f>
        <v>#REF!</v>
      </c>
    </row>
    <row r="1097" spans="1:9" x14ac:dyDescent="0.3">
      <c r="A1097" s="60" t="s">
        <v>3116</v>
      </c>
      <c r="B1097" s="432" t="s">
        <v>426</v>
      </c>
      <c r="D1097" s="88" t="s">
        <v>6356</v>
      </c>
      <c r="E1097" s="436" t="s">
        <v>6478</v>
      </c>
      <c r="F1097" s="439"/>
      <c r="G1097" s="612">
        <v>0.162109375</v>
      </c>
      <c r="H1097" s="662">
        <v>1980</v>
      </c>
      <c r="I1097" s="4" t="e">
        <f>(H1097-#REF!)/#REF!</f>
        <v>#REF!</v>
      </c>
    </row>
    <row r="1098" spans="1:9" x14ac:dyDescent="0.3">
      <c r="A1098" s="60" t="s">
        <v>3117</v>
      </c>
      <c r="B1098" s="432" t="s">
        <v>428</v>
      </c>
      <c r="D1098" s="88" t="s">
        <v>6357</v>
      </c>
      <c r="E1098" s="436" t="s">
        <v>6478</v>
      </c>
      <c r="F1098" s="439"/>
      <c r="G1098" s="612">
        <v>0.162109375</v>
      </c>
      <c r="H1098" s="662">
        <v>1980</v>
      </c>
      <c r="I1098" s="4" t="e">
        <f>(H1098-#REF!)/#REF!</f>
        <v>#REF!</v>
      </c>
    </row>
    <row r="1099" spans="1:9" x14ac:dyDescent="0.3">
      <c r="A1099" s="60" t="s">
        <v>6358</v>
      </c>
      <c r="B1099" s="432" t="s">
        <v>6359</v>
      </c>
      <c r="D1099" s="88" t="s">
        <v>3125</v>
      </c>
      <c r="E1099" s="436" t="s">
        <v>6478</v>
      </c>
      <c r="F1099" s="439"/>
      <c r="G1099" s="612">
        <v>7.3224999999999998E-2</v>
      </c>
      <c r="H1099" s="662">
        <v>1220</v>
      </c>
      <c r="I1099" s="4" t="e">
        <f>(H1099-#REF!)/#REF!</f>
        <v>#REF!</v>
      </c>
    </row>
    <row r="1100" spans="1:9" x14ac:dyDescent="0.3">
      <c r="A1100" s="60" t="s">
        <v>3126</v>
      </c>
      <c r="B1100" s="432" t="s">
        <v>6360</v>
      </c>
      <c r="D1100" s="88" t="s">
        <v>3128</v>
      </c>
      <c r="E1100" s="436" t="s">
        <v>6478</v>
      </c>
      <c r="F1100" s="439"/>
      <c r="G1100" s="612">
        <v>0.35453333333333331</v>
      </c>
      <c r="H1100" s="662">
        <v>4290</v>
      </c>
      <c r="I1100" s="4" t="e">
        <f>(H1100-#REF!)/#REF!</f>
        <v>#REF!</v>
      </c>
    </row>
    <row r="1101" spans="1:9" x14ac:dyDescent="0.3">
      <c r="A1101" s="60" t="s">
        <v>3129</v>
      </c>
      <c r="B1101" s="432" t="s">
        <v>6361</v>
      </c>
      <c r="D1101" s="88" t="s">
        <v>3131</v>
      </c>
      <c r="E1101" s="436" t="s">
        <v>6478</v>
      </c>
      <c r="F1101" s="439"/>
      <c r="G1101" s="612">
        <v>0.4</v>
      </c>
      <c r="H1101" s="662">
        <v>4620</v>
      </c>
      <c r="I1101" s="4" t="e">
        <f>(H1101-#REF!)/#REF!</f>
        <v>#REF!</v>
      </c>
    </row>
    <row r="1102" spans="1:9" x14ac:dyDescent="0.3">
      <c r="A1102" s="60" t="s">
        <v>3129</v>
      </c>
      <c r="B1102" s="432" t="s">
        <v>3130</v>
      </c>
      <c r="D1102" s="88" t="s">
        <v>6362</v>
      </c>
      <c r="E1102" s="436" t="s">
        <v>6478</v>
      </c>
      <c r="F1102" s="439"/>
      <c r="G1102" s="612">
        <v>8.4749999999999992E-2</v>
      </c>
      <c r="H1102" s="662">
        <v>4620</v>
      </c>
      <c r="I1102" s="4" t="e">
        <f>(H1102-#REF!)/#REF!</f>
        <v>#REF!</v>
      </c>
    </row>
    <row r="1103" spans="1:9" x14ac:dyDescent="0.3">
      <c r="A1103" s="60" t="s">
        <v>3137</v>
      </c>
      <c r="B1103" s="432" t="s">
        <v>3138</v>
      </c>
      <c r="D1103" s="88" t="s">
        <v>182</v>
      </c>
      <c r="E1103" s="436" t="s">
        <v>6470</v>
      </c>
      <c r="F1103" s="439"/>
      <c r="G1103" s="612">
        <v>0.85600000000000009</v>
      </c>
      <c r="H1103" s="662">
        <v>8320</v>
      </c>
      <c r="I1103" s="4" t="e">
        <f>(H1103-#REF!)/#REF!</f>
        <v>#REF!</v>
      </c>
    </row>
    <row r="1104" spans="1:9" x14ac:dyDescent="0.3">
      <c r="A1104" s="60" t="s">
        <v>6746</v>
      </c>
      <c r="B1104" s="432" t="s">
        <v>6747</v>
      </c>
      <c r="D1104" s="88" t="s">
        <v>6748</v>
      </c>
      <c r="E1104" s="436" t="s">
        <v>6470</v>
      </c>
      <c r="F1104" s="439"/>
      <c r="G1104" s="612">
        <v>2.5977272727272727E-2</v>
      </c>
      <c r="H1104" s="662">
        <v>1030</v>
      </c>
      <c r="I1104" s="4" t="e">
        <f>(H1104-#REF!)/#REF!</f>
        <v>#REF!</v>
      </c>
    </row>
    <row r="1105" spans="1:9" x14ac:dyDescent="0.3">
      <c r="A1105" s="60" t="s">
        <v>6749</v>
      </c>
      <c r="B1105" s="432" t="s">
        <v>6750</v>
      </c>
      <c r="D1105" s="88" t="s">
        <v>6748</v>
      </c>
      <c r="E1105" s="436" t="s">
        <v>6470</v>
      </c>
      <c r="F1105" s="439"/>
      <c r="G1105" s="612">
        <v>2.5977272727272727E-2</v>
      </c>
      <c r="H1105" s="662">
        <v>1030</v>
      </c>
      <c r="I1105" s="4" t="e">
        <f>(H1105-#REF!)/#REF!</f>
        <v>#REF!</v>
      </c>
    </row>
    <row r="1106" spans="1:9" x14ac:dyDescent="0.3">
      <c r="A1106" s="60" t="s">
        <v>3139</v>
      </c>
      <c r="B1106" s="432" t="s">
        <v>6363</v>
      </c>
      <c r="D1106" s="88" t="s">
        <v>6364</v>
      </c>
      <c r="E1106" s="436" t="s">
        <v>6470</v>
      </c>
      <c r="F1106" s="439"/>
      <c r="G1106" s="612">
        <v>8.1199999999999994E-2</v>
      </c>
      <c r="H1106" s="662">
        <v>880</v>
      </c>
      <c r="I1106" s="4" t="e">
        <f>(H1106-#REF!)/#REF!</f>
        <v>#REF!</v>
      </c>
    </row>
    <row r="1107" spans="1:9" x14ac:dyDescent="0.3">
      <c r="A1107" s="60" t="s">
        <v>3145</v>
      </c>
      <c r="B1107" s="432" t="s">
        <v>6365</v>
      </c>
      <c r="D1107" s="88" t="s">
        <v>2741</v>
      </c>
      <c r="E1107" s="436" t="s">
        <v>6472</v>
      </c>
      <c r="F1107" s="463"/>
      <c r="G1107" s="612">
        <v>1.4800000000000001E-2</v>
      </c>
      <c r="H1107" s="662">
        <v>320</v>
      </c>
      <c r="I1107" s="4" t="e">
        <f>(H1107-#REF!)/#REF!</f>
        <v>#REF!</v>
      </c>
    </row>
    <row r="1108" spans="1:9" x14ac:dyDescent="0.3">
      <c r="A1108" s="60" t="s">
        <v>3150</v>
      </c>
      <c r="B1108" s="432" t="s">
        <v>7042</v>
      </c>
      <c r="D1108" s="88" t="s">
        <v>3152</v>
      </c>
      <c r="E1108" s="436" t="s">
        <v>6472</v>
      </c>
      <c r="F1108" s="439"/>
      <c r="G1108" s="612">
        <v>1.7093749999999998E-2</v>
      </c>
      <c r="H1108" s="662">
        <v>830</v>
      </c>
      <c r="I1108" s="4" t="e">
        <f>(H1108-#REF!)/#REF!</f>
        <v>#REF!</v>
      </c>
    </row>
    <row r="1109" spans="1:9" x14ac:dyDescent="0.3">
      <c r="A1109" s="60" t="s">
        <v>3153</v>
      </c>
      <c r="B1109" s="432" t="s">
        <v>6369</v>
      </c>
      <c r="D1109" s="88" t="s">
        <v>3155</v>
      </c>
      <c r="E1109" s="436" t="s">
        <v>6472</v>
      </c>
      <c r="F1109" s="439"/>
      <c r="G1109" s="612">
        <v>1.7125000000000001E-2</v>
      </c>
      <c r="H1109" s="662">
        <v>830</v>
      </c>
      <c r="I1109" s="4" t="e">
        <f>(H1109-#REF!)/#REF!</f>
        <v>#REF!</v>
      </c>
    </row>
    <row r="1110" spans="1:9" x14ac:dyDescent="0.3">
      <c r="A1110" s="60" t="s">
        <v>3156</v>
      </c>
      <c r="B1110" s="432" t="s">
        <v>6370</v>
      </c>
      <c r="D1110" s="88" t="s">
        <v>3158</v>
      </c>
      <c r="E1110" s="436" t="s">
        <v>6472</v>
      </c>
      <c r="F1110" s="439"/>
      <c r="G1110" s="612">
        <v>2.4480000000000002E-2</v>
      </c>
      <c r="H1110" s="662">
        <v>720</v>
      </c>
      <c r="I1110" s="4" t="e">
        <f>(H1110-#REF!)/#REF!</f>
        <v>#REF!</v>
      </c>
    </row>
    <row r="1111" spans="1:9" x14ac:dyDescent="0.3">
      <c r="A1111" s="60" t="s">
        <v>3159</v>
      </c>
      <c r="B1111" s="432" t="s">
        <v>6371</v>
      </c>
      <c r="D1111" s="88" t="s">
        <v>3161</v>
      </c>
      <c r="E1111" s="436" t="s">
        <v>6472</v>
      </c>
      <c r="F1111" s="439"/>
      <c r="G1111" s="612">
        <v>1.3500000000000002E-2</v>
      </c>
      <c r="H1111" s="662">
        <v>480</v>
      </c>
      <c r="I1111" s="4" t="e">
        <f>(H1111-#REF!)/#REF!</f>
        <v>#REF!</v>
      </c>
    </row>
    <row r="1112" spans="1:9" x14ac:dyDescent="0.3">
      <c r="A1112" s="60" t="s">
        <v>3165</v>
      </c>
      <c r="B1112" s="432" t="s">
        <v>6373</v>
      </c>
      <c r="D1112" s="88" t="s">
        <v>3167</v>
      </c>
      <c r="E1112" s="436" t="s">
        <v>6470</v>
      </c>
      <c r="F1112" s="439"/>
      <c r="G1112" s="612">
        <v>1.3625E-2</v>
      </c>
      <c r="H1112" s="662">
        <v>480</v>
      </c>
      <c r="I1112" s="4" t="e">
        <f>(H1112-#REF!)/#REF!</f>
        <v>#REF!</v>
      </c>
    </row>
    <row r="1113" spans="1:9" x14ac:dyDescent="0.3">
      <c r="A1113" s="60" t="s">
        <v>4472</v>
      </c>
      <c r="B1113" s="432" t="s">
        <v>6374</v>
      </c>
      <c r="D1113" s="88" t="s">
        <v>4474</v>
      </c>
      <c r="E1113" s="436" t="s">
        <v>6470</v>
      </c>
      <c r="F1113" s="439"/>
      <c r="G1113" s="612">
        <v>0.39920000000000005</v>
      </c>
      <c r="H1113" s="662">
        <v>11770</v>
      </c>
      <c r="I1113" s="4" t="e">
        <f>(H1113-#REF!)/#REF!</f>
        <v>#REF!</v>
      </c>
    </row>
    <row r="1114" spans="1:9" x14ac:dyDescent="0.3">
      <c r="A1114" s="60" t="s">
        <v>3168</v>
      </c>
      <c r="B1114" s="432" t="s">
        <v>6375</v>
      </c>
      <c r="D1114" s="88" t="s">
        <v>6376</v>
      </c>
      <c r="E1114" s="436" t="s">
        <v>6470</v>
      </c>
      <c r="F1114" s="439"/>
      <c r="G1114" s="612">
        <v>4.0680000000000001E-2</v>
      </c>
      <c r="H1114" s="662">
        <v>270</v>
      </c>
      <c r="I1114" s="4" t="e">
        <f>(H1114-#REF!)/#REF!</f>
        <v>#REF!</v>
      </c>
    </row>
    <row r="1115" spans="1:9" x14ac:dyDescent="0.3">
      <c r="A1115" s="60" t="s">
        <v>3169</v>
      </c>
      <c r="B1115" s="432" t="s">
        <v>6377</v>
      </c>
      <c r="D1115" s="88" t="s">
        <v>6378</v>
      </c>
      <c r="E1115" s="436" t="s">
        <v>6470</v>
      </c>
      <c r="F1115" s="439"/>
      <c r="G1115" s="612">
        <v>4.0680000000000001E-2</v>
      </c>
      <c r="H1115" s="662">
        <v>270</v>
      </c>
      <c r="I1115" s="4" t="e">
        <f>(H1115-#REF!)/#REF!</f>
        <v>#REF!</v>
      </c>
    </row>
    <row r="1116" spans="1:9" x14ac:dyDescent="0.3">
      <c r="A1116" s="60" t="s">
        <v>6379</v>
      </c>
      <c r="B1116" s="432" t="s">
        <v>6380</v>
      </c>
      <c r="D1116" s="88" t="s">
        <v>6381</v>
      </c>
      <c r="E1116" s="436" t="s">
        <v>6472</v>
      </c>
      <c r="F1116" s="439"/>
      <c r="G1116" s="612">
        <v>8.5699999999999998E-2</v>
      </c>
      <c r="H1116" s="662">
        <v>1600</v>
      </c>
      <c r="I1116" s="4" t="e">
        <f>(H1116-#REF!)/#REF!</f>
        <v>#REF!</v>
      </c>
    </row>
    <row r="1117" spans="1:9" x14ac:dyDescent="0.3">
      <c r="A1117" s="60" t="s">
        <v>6382</v>
      </c>
      <c r="B1117" s="432" t="s">
        <v>6383</v>
      </c>
      <c r="D1117" s="88" t="s">
        <v>6384</v>
      </c>
      <c r="E1117" s="436" t="s">
        <v>6472</v>
      </c>
      <c r="F1117" s="439"/>
      <c r="G1117" s="612">
        <v>8.5699999999999998E-2</v>
      </c>
      <c r="H1117" s="662">
        <v>1600</v>
      </c>
      <c r="I1117" s="4" t="e">
        <f>(H1117-#REF!)/#REF!</f>
        <v>#REF!</v>
      </c>
    </row>
    <row r="1118" spans="1:9" x14ac:dyDescent="0.3">
      <c r="A1118" s="60" t="s">
        <v>6385</v>
      </c>
      <c r="B1118" s="432" t="s">
        <v>6386</v>
      </c>
      <c r="D1118" s="88" t="s">
        <v>6381</v>
      </c>
      <c r="E1118" s="436" t="s">
        <v>6472</v>
      </c>
      <c r="F1118" s="439"/>
      <c r="G1118" s="612">
        <v>0.16042499999999998</v>
      </c>
      <c r="H1118" s="662">
        <v>2290</v>
      </c>
      <c r="I1118" s="4" t="e">
        <f>(H1118-#REF!)/#REF!</f>
        <v>#REF!</v>
      </c>
    </row>
    <row r="1119" spans="1:9" x14ac:dyDescent="0.3">
      <c r="A1119" s="60" t="s">
        <v>6387</v>
      </c>
      <c r="B1119" s="432" t="s">
        <v>6388</v>
      </c>
      <c r="D1119" s="88" t="s">
        <v>6384</v>
      </c>
      <c r="E1119" s="436" t="s">
        <v>6472</v>
      </c>
      <c r="F1119" s="439"/>
      <c r="G1119" s="612">
        <v>0.16042499999999998</v>
      </c>
      <c r="H1119" s="662">
        <v>2290</v>
      </c>
      <c r="I1119" s="4" t="e">
        <f>(H1119-#REF!)/#REF!</f>
        <v>#REF!</v>
      </c>
    </row>
    <row r="1120" spans="1:9" x14ac:dyDescent="0.3">
      <c r="A1120" s="60" t="s">
        <v>3170</v>
      </c>
      <c r="B1120" s="432" t="s">
        <v>3171</v>
      </c>
      <c r="D1120" s="88" t="s">
        <v>6389</v>
      </c>
      <c r="E1120" s="436" t="s">
        <v>6472</v>
      </c>
      <c r="F1120" s="439"/>
      <c r="G1120" s="612">
        <v>2.2825000000000002E-2</v>
      </c>
      <c r="H1120" s="662">
        <v>220</v>
      </c>
      <c r="I1120" s="4" t="e">
        <f>(H1120-#REF!)/#REF!</f>
        <v>#REF!</v>
      </c>
    </row>
    <row r="1121" spans="1:9" x14ac:dyDescent="0.3">
      <c r="A1121" s="60" t="s">
        <v>3172</v>
      </c>
      <c r="B1121" s="432" t="s">
        <v>3173</v>
      </c>
      <c r="D1121" s="88" t="s">
        <v>3174</v>
      </c>
      <c r="E1121" s="436" t="s">
        <v>6472</v>
      </c>
      <c r="F1121" s="439"/>
      <c r="G1121" s="612">
        <v>2.5819999999999999E-2</v>
      </c>
      <c r="H1121" s="662">
        <v>340</v>
      </c>
      <c r="I1121" s="4" t="e">
        <f>(H1121-#REF!)/#REF!</f>
        <v>#REF!</v>
      </c>
    </row>
    <row r="1122" spans="1:9" x14ac:dyDescent="0.3">
      <c r="A1122" s="60" t="s">
        <v>3175</v>
      </c>
      <c r="B1122" s="432" t="s">
        <v>3176</v>
      </c>
      <c r="D1122" s="88" t="s">
        <v>3177</v>
      </c>
      <c r="E1122" s="436" t="s">
        <v>6472</v>
      </c>
      <c r="F1122" s="439"/>
      <c r="G1122" s="612">
        <v>4.8680000000000001E-2</v>
      </c>
      <c r="H1122" s="662">
        <v>410</v>
      </c>
      <c r="I1122" s="4" t="e">
        <f>(H1122-#REF!)/#REF!</f>
        <v>#REF!</v>
      </c>
    </row>
    <row r="1123" spans="1:9" x14ac:dyDescent="0.3">
      <c r="A1123" s="60" t="s">
        <v>3178</v>
      </c>
      <c r="B1123" s="432" t="s">
        <v>6390</v>
      </c>
      <c r="D1123" s="88" t="s">
        <v>6391</v>
      </c>
      <c r="E1123" s="436" t="s">
        <v>6471</v>
      </c>
      <c r="F1123" s="439"/>
      <c r="G1123" s="612">
        <v>2.287878787878788E-2</v>
      </c>
      <c r="H1123" s="662">
        <v>850</v>
      </c>
      <c r="I1123" s="4" t="e">
        <f>(H1123-#REF!)/#REF!</f>
        <v>#REF!</v>
      </c>
    </row>
    <row r="1124" spans="1:9" x14ac:dyDescent="0.3">
      <c r="A1124" s="60" t="s">
        <v>3181</v>
      </c>
      <c r="B1124" s="432" t="s">
        <v>6392</v>
      </c>
      <c r="D1124" s="88" t="s">
        <v>6393</v>
      </c>
      <c r="E1124" s="436" t="s">
        <v>6471</v>
      </c>
      <c r="F1124" s="439"/>
      <c r="G1124" s="612">
        <v>9.5312499999999994E-2</v>
      </c>
      <c r="H1124" s="662">
        <v>2270</v>
      </c>
      <c r="I1124" s="4" t="e">
        <f>(H1124-#REF!)/#REF!</f>
        <v>#REF!</v>
      </c>
    </row>
    <row r="1125" spans="1:9" x14ac:dyDescent="0.3">
      <c r="A1125" s="60" t="s">
        <v>3183</v>
      </c>
      <c r="B1125" s="432" t="s">
        <v>6394</v>
      </c>
      <c r="D1125" s="88" t="s">
        <v>6395</v>
      </c>
      <c r="E1125" s="436" t="s">
        <v>6471</v>
      </c>
      <c r="F1125" s="439"/>
      <c r="G1125" s="612">
        <v>1.6742424242424243E-2</v>
      </c>
      <c r="H1125" s="662">
        <v>850</v>
      </c>
      <c r="I1125" s="4" t="e">
        <f>(H1125-#REF!)/#REF!</f>
        <v>#REF!</v>
      </c>
    </row>
    <row r="1126" spans="1:9" x14ac:dyDescent="0.3">
      <c r="A1126" s="60" t="s">
        <v>3186</v>
      </c>
      <c r="B1126" s="432" t="s">
        <v>6396</v>
      </c>
      <c r="D1126" s="88" t="s">
        <v>6397</v>
      </c>
      <c r="E1126" s="436" t="s">
        <v>6471</v>
      </c>
      <c r="F1126" s="439"/>
      <c r="G1126" s="612">
        <v>0.17374999999999999</v>
      </c>
      <c r="H1126" s="662">
        <v>2990</v>
      </c>
      <c r="I1126" s="4" t="e">
        <f>(H1126-#REF!)/#REF!</f>
        <v>#REF!</v>
      </c>
    </row>
    <row r="1127" spans="1:9" x14ac:dyDescent="0.3">
      <c r="A1127" s="60" t="s">
        <v>3188</v>
      </c>
      <c r="B1127" s="432" t="s">
        <v>6398</v>
      </c>
      <c r="D1127" s="88" t="s">
        <v>6399</v>
      </c>
      <c r="E1127" s="436" t="s">
        <v>6471</v>
      </c>
      <c r="F1127" s="439"/>
      <c r="G1127" s="612">
        <v>3.574074074074074E-2</v>
      </c>
      <c r="H1127" s="662">
        <v>970</v>
      </c>
      <c r="I1127" s="4" t="e">
        <f>(H1127-#REF!)/#REF!</f>
        <v>#REF!</v>
      </c>
    </row>
    <row r="1128" spans="1:9" x14ac:dyDescent="0.3">
      <c r="A1128" s="60" t="s">
        <v>3190</v>
      </c>
      <c r="B1128" s="432" t="s">
        <v>6400</v>
      </c>
      <c r="D1128" s="88" t="s">
        <v>6401</v>
      </c>
      <c r="E1128" s="436" t="s">
        <v>6471</v>
      </c>
      <c r="F1128" s="439"/>
      <c r="G1128" s="612">
        <v>4.7989583333333335E-2</v>
      </c>
      <c r="H1128" s="662">
        <v>970</v>
      </c>
      <c r="I1128" s="4" t="e">
        <f>(H1128-#REF!)/#REF!</f>
        <v>#REF!</v>
      </c>
    </row>
    <row r="1129" spans="1:9" x14ac:dyDescent="0.3">
      <c r="A1129" s="60" t="s">
        <v>3193</v>
      </c>
      <c r="B1129" s="432" t="s">
        <v>6402</v>
      </c>
      <c r="D1129" s="88" t="s">
        <v>6403</v>
      </c>
      <c r="E1129" s="436" t="s">
        <v>6471</v>
      </c>
      <c r="F1129" s="439"/>
      <c r="G1129" s="612">
        <v>0.25</v>
      </c>
      <c r="H1129" s="662">
        <v>3470</v>
      </c>
      <c r="I1129" s="4" t="e">
        <f>(H1129-#REF!)/#REF!</f>
        <v>#REF!</v>
      </c>
    </row>
    <row r="1130" spans="1:9" x14ac:dyDescent="0.3">
      <c r="A1130" s="60" t="s">
        <v>3195</v>
      </c>
      <c r="B1130" s="432" t="s">
        <v>6404</v>
      </c>
      <c r="D1130" s="88" t="s">
        <v>6405</v>
      </c>
      <c r="E1130" s="436" t="s">
        <v>6471</v>
      </c>
      <c r="F1130" s="439"/>
      <c r="G1130" s="612">
        <v>0.33187499999999998</v>
      </c>
      <c r="H1130" s="662">
        <v>5270</v>
      </c>
      <c r="I1130" s="4" t="e">
        <f>(H1130-#REF!)/#REF!</f>
        <v>#REF!</v>
      </c>
    </row>
    <row r="1131" spans="1:9" x14ac:dyDescent="0.3">
      <c r="A1131" s="60" t="s">
        <v>3199</v>
      </c>
      <c r="B1131" s="432" t="s">
        <v>3200</v>
      </c>
      <c r="D1131" s="88" t="s">
        <v>6406</v>
      </c>
      <c r="E1131" s="436" t="s">
        <v>6471</v>
      </c>
      <c r="F1131" s="439"/>
      <c r="G1131" s="612">
        <v>0.84199999999999997</v>
      </c>
      <c r="H1131" s="662">
        <v>20330</v>
      </c>
      <c r="I1131" s="4" t="e">
        <f>(H1131-#REF!)/#REF!</f>
        <v>#REF!</v>
      </c>
    </row>
    <row r="1132" spans="1:9" x14ac:dyDescent="0.3">
      <c r="A1132" s="60" t="s">
        <v>3202</v>
      </c>
      <c r="B1132" s="432" t="s">
        <v>3203</v>
      </c>
      <c r="D1132" s="88" t="s">
        <v>6407</v>
      </c>
      <c r="E1132" s="436" t="s">
        <v>6471</v>
      </c>
      <c r="F1132" s="439"/>
      <c r="G1132" s="612">
        <v>1.3375000000000001</v>
      </c>
      <c r="H1132" s="662">
        <v>26320</v>
      </c>
      <c r="I1132" s="4" t="e">
        <f>(H1132-#REF!)/#REF!</f>
        <v>#REF!</v>
      </c>
    </row>
    <row r="1133" spans="1:9" x14ac:dyDescent="0.3">
      <c r="A1133" s="60" t="s">
        <v>3205</v>
      </c>
      <c r="B1133" s="432" t="s">
        <v>3206</v>
      </c>
      <c r="D1133" s="88" t="s">
        <v>6408</v>
      </c>
      <c r="E1133" s="436" t="s">
        <v>6471</v>
      </c>
      <c r="F1133" s="439"/>
      <c r="G1133" s="612">
        <v>1.7858333333333334</v>
      </c>
      <c r="H1133" s="662">
        <v>26910</v>
      </c>
      <c r="I1133" s="4" t="e">
        <f>(H1133-#REF!)/#REF!</f>
        <v>#REF!</v>
      </c>
    </row>
    <row r="1134" spans="1:9" x14ac:dyDescent="0.3">
      <c r="A1134" s="60" t="s">
        <v>3208</v>
      </c>
      <c r="B1134" s="432" t="s">
        <v>3209</v>
      </c>
      <c r="D1134" s="88" t="s">
        <v>6409</v>
      </c>
      <c r="E1134" s="436" t="s">
        <v>6471</v>
      </c>
      <c r="F1134" s="439"/>
      <c r="G1134" s="612">
        <v>0.98166666666666658</v>
      </c>
      <c r="H1134" s="662">
        <v>20930</v>
      </c>
      <c r="I1134" s="4" t="e">
        <f>(H1134-#REF!)/#REF!</f>
        <v>#REF!</v>
      </c>
    </row>
    <row r="1135" spans="1:9" x14ac:dyDescent="0.3">
      <c r="A1135" s="60" t="s">
        <v>3211</v>
      </c>
      <c r="B1135" s="432" t="s">
        <v>3212</v>
      </c>
      <c r="D1135" s="88" t="s">
        <v>6410</v>
      </c>
      <c r="E1135" s="436" t="s">
        <v>6471</v>
      </c>
      <c r="F1135" s="439"/>
      <c r="G1135" s="612">
        <v>1.6083333333333334</v>
      </c>
      <c r="H1135" s="662">
        <v>26810</v>
      </c>
      <c r="I1135" s="4" t="e">
        <f>(H1135-#REF!)/#REF!</f>
        <v>#REF!</v>
      </c>
    </row>
    <row r="1136" spans="1:9" x14ac:dyDescent="0.3">
      <c r="A1136" s="60" t="s">
        <v>3213</v>
      </c>
      <c r="B1136" s="432" t="s">
        <v>3214</v>
      </c>
      <c r="D1136" s="88" t="s">
        <v>6411</v>
      </c>
      <c r="E1136" s="436" t="s">
        <v>6471</v>
      </c>
      <c r="F1136" s="439"/>
      <c r="G1136" s="612">
        <v>1.9349999999999998</v>
      </c>
      <c r="H1136" s="662">
        <v>33140</v>
      </c>
      <c r="I1136" s="4" t="e">
        <f>(H1136-#REF!)/#REF!</f>
        <v>#REF!</v>
      </c>
    </row>
    <row r="1137" spans="1:9" x14ac:dyDescent="0.3">
      <c r="A1137" s="60" t="s">
        <v>3215</v>
      </c>
      <c r="B1137" s="432" t="s">
        <v>3216</v>
      </c>
      <c r="D1137" s="88" t="s">
        <v>6412</v>
      </c>
      <c r="E1137" s="436" t="s">
        <v>6471</v>
      </c>
      <c r="F1137" s="439"/>
      <c r="G1137" s="612">
        <v>0.27526666666666666</v>
      </c>
      <c r="H1137" s="662">
        <v>5630</v>
      </c>
      <c r="I1137" s="4" t="e">
        <f>(H1137-#REF!)/#REF!</f>
        <v>#REF!</v>
      </c>
    </row>
    <row r="1138" spans="1:9" x14ac:dyDescent="0.3">
      <c r="A1138" s="60" t="s">
        <v>3217</v>
      </c>
      <c r="B1138" s="432" t="s">
        <v>3218</v>
      </c>
      <c r="D1138" s="88" t="s">
        <v>6413</v>
      </c>
      <c r="E1138" s="436" t="s">
        <v>6471</v>
      </c>
      <c r="F1138" s="439"/>
      <c r="G1138" s="612">
        <v>3.4204545454545453E-2</v>
      </c>
      <c r="H1138" s="662">
        <v>1760</v>
      </c>
      <c r="I1138" s="4" t="e">
        <f>(H1138-#REF!)/#REF!</f>
        <v>#REF!</v>
      </c>
    </row>
    <row r="1139" spans="1:9" x14ac:dyDescent="0.3">
      <c r="A1139" s="60" t="s">
        <v>3220</v>
      </c>
      <c r="B1139" s="432" t="s">
        <v>3221</v>
      </c>
      <c r="D1139" s="88" t="s">
        <v>6414</v>
      </c>
      <c r="E1139" s="436" t="s">
        <v>6471</v>
      </c>
      <c r="F1139" s="439"/>
      <c r="G1139" s="612">
        <v>3.4204545454545453E-2</v>
      </c>
      <c r="H1139" s="662">
        <v>31230</v>
      </c>
      <c r="I1139" s="4" t="e">
        <f>(H1139-#REF!)/#REF!</f>
        <v>#REF!</v>
      </c>
    </row>
    <row r="1140" spans="1:9" x14ac:dyDescent="0.3">
      <c r="A1140" s="60" t="s">
        <v>3225</v>
      </c>
      <c r="B1140" s="432" t="s">
        <v>6415</v>
      </c>
      <c r="D1140" s="88" t="s">
        <v>6416</v>
      </c>
      <c r="E1140" s="436" t="s">
        <v>6471</v>
      </c>
      <c r="F1140" s="439"/>
      <c r="G1140" s="612">
        <v>4.3636363636363633E-2</v>
      </c>
      <c r="H1140" s="662">
        <v>1790</v>
      </c>
      <c r="I1140" s="4" t="e">
        <f>(H1140-#REF!)/#REF!</f>
        <v>#REF!</v>
      </c>
    </row>
    <row r="1141" spans="1:9" x14ac:dyDescent="0.3">
      <c r="A1141" s="60" t="s">
        <v>3228</v>
      </c>
      <c r="B1141" s="432" t="s">
        <v>6417</v>
      </c>
      <c r="D1141" s="88" t="s">
        <v>6418</v>
      </c>
      <c r="E1141" s="436" t="s">
        <v>6470</v>
      </c>
      <c r="F1141" s="439"/>
      <c r="G1141" s="612">
        <v>0.34975000000000001</v>
      </c>
      <c r="H1141" s="662">
        <v>9700</v>
      </c>
      <c r="I1141" s="4" t="e">
        <f>(H1141-#REF!)/#REF!</f>
        <v>#REF!</v>
      </c>
    </row>
    <row r="1142" spans="1:9" x14ac:dyDescent="0.3">
      <c r="A1142" s="60" t="s">
        <v>3231</v>
      </c>
      <c r="B1142" s="432" t="s">
        <v>6419</v>
      </c>
      <c r="D1142" s="88" t="s">
        <v>6420</v>
      </c>
      <c r="E1142" s="436" t="s">
        <v>6470</v>
      </c>
      <c r="F1142" s="439"/>
      <c r="G1142" s="612">
        <v>0.37574999999999997</v>
      </c>
      <c r="H1142" s="662">
        <v>9700</v>
      </c>
      <c r="I1142" s="4" t="e">
        <f>(H1142-#REF!)/#REF!</f>
        <v>#REF!</v>
      </c>
    </row>
    <row r="1143" spans="1:9" x14ac:dyDescent="0.3">
      <c r="A1143" s="60" t="s">
        <v>4372</v>
      </c>
      <c r="B1143" s="432" t="s">
        <v>6421</v>
      </c>
      <c r="D1143" s="88" t="s">
        <v>4476</v>
      </c>
      <c r="E1143" s="436" t="s">
        <v>6470</v>
      </c>
      <c r="F1143" s="463"/>
      <c r="G1143" s="612">
        <v>0.39920000000000005</v>
      </c>
      <c r="H1143" s="662">
        <v>9920</v>
      </c>
      <c r="I1143" s="4" t="e">
        <f>(H1143-#REF!)/#REF!</f>
        <v>#REF!</v>
      </c>
    </row>
    <row r="1144" spans="1:9" x14ac:dyDescent="0.3">
      <c r="A1144" s="60" t="s">
        <v>3234</v>
      </c>
      <c r="B1144" s="432" t="s">
        <v>6422</v>
      </c>
      <c r="D1144" s="88" t="s">
        <v>6423</v>
      </c>
      <c r="E1144" s="436" t="s">
        <v>6470</v>
      </c>
      <c r="F1144" s="439"/>
      <c r="G1144" s="612">
        <v>0.15440000000000001</v>
      </c>
      <c r="H1144" s="662">
        <v>1730</v>
      </c>
      <c r="I1144" s="4" t="e">
        <f>(H1144-#REF!)/#REF!</f>
        <v>#REF!</v>
      </c>
    </row>
    <row r="1145" spans="1:9" x14ac:dyDescent="0.3">
      <c r="A1145" s="60" t="s">
        <v>3237</v>
      </c>
      <c r="B1145" s="432" t="s">
        <v>6424</v>
      </c>
      <c r="D1145" s="88" t="s">
        <v>6425</v>
      </c>
      <c r="E1145" s="436" t="s">
        <v>6470</v>
      </c>
      <c r="F1145" s="439"/>
      <c r="G1145" s="612">
        <v>0.15440000000000001</v>
      </c>
      <c r="H1145" s="662">
        <v>2170</v>
      </c>
      <c r="I1145" s="4" t="e">
        <f>(H1145-#REF!)/#REF!</f>
        <v>#REF!</v>
      </c>
    </row>
    <row r="1146" spans="1:9" x14ac:dyDescent="0.3">
      <c r="A1146" s="60" t="s">
        <v>3240</v>
      </c>
      <c r="B1146" s="432" t="s">
        <v>6426</v>
      </c>
      <c r="D1146" s="88" t="s">
        <v>6427</v>
      </c>
      <c r="E1146" s="436" t="s">
        <v>6472</v>
      </c>
      <c r="F1146" s="439"/>
      <c r="G1146" s="612">
        <v>0.84166666666666667</v>
      </c>
      <c r="H1146" s="662">
        <v>24520</v>
      </c>
      <c r="I1146" s="4" t="e">
        <f>(H1146-#REF!)/#REF!</f>
        <v>#REF!</v>
      </c>
    </row>
    <row r="1147" spans="1:9" x14ac:dyDescent="0.3">
      <c r="A1147" s="60" t="s">
        <v>3243</v>
      </c>
      <c r="B1147" s="432" t="s">
        <v>6428</v>
      </c>
      <c r="D1147" s="88" t="s">
        <v>6429</v>
      </c>
      <c r="E1147" s="436" t="s">
        <v>6472</v>
      </c>
      <c r="F1147" s="439"/>
      <c r="G1147" s="612">
        <v>0.8091666666666667</v>
      </c>
      <c r="H1147" s="662">
        <v>23320</v>
      </c>
      <c r="I1147" s="4" t="e">
        <f>(H1147-#REF!)/#REF!</f>
        <v>#REF!</v>
      </c>
    </row>
    <row r="1148" spans="1:9" x14ac:dyDescent="0.3">
      <c r="A1148" s="60" t="s">
        <v>3246</v>
      </c>
      <c r="B1148" s="432" t="s">
        <v>6430</v>
      </c>
      <c r="D1148" s="88" t="s">
        <v>6431</v>
      </c>
      <c r="E1148" s="436" t="s">
        <v>6472</v>
      </c>
      <c r="F1148" s="439"/>
      <c r="G1148" s="612">
        <v>0.69416666666666671</v>
      </c>
      <c r="H1148" s="662">
        <v>13150</v>
      </c>
      <c r="I1148" s="4" t="e">
        <f>(H1148-#REF!)/#REF!</f>
        <v>#REF!</v>
      </c>
    </row>
    <row r="1149" spans="1:9" x14ac:dyDescent="0.3">
      <c r="A1149" s="60" t="s">
        <v>4477</v>
      </c>
      <c r="B1149" s="432" t="s">
        <v>6432</v>
      </c>
      <c r="D1149" s="88" t="s">
        <v>4479</v>
      </c>
      <c r="E1149" s="436" t="s">
        <v>6478</v>
      </c>
      <c r="F1149" s="439"/>
      <c r="G1149" s="612">
        <v>0.88779166666666665</v>
      </c>
      <c r="H1149" s="662">
        <v>9820</v>
      </c>
      <c r="I1149" s="4" t="e">
        <f>(H1149-#REF!)/#REF!</f>
        <v>#REF!</v>
      </c>
    </row>
    <row r="1150" spans="1:9" x14ac:dyDescent="0.3">
      <c r="A1150" s="60" t="s">
        <v>4480</v>
      </c>
      <c r="B1150" s="432" t="s">
        <v>6433</v>
      </c>
      <c r="D1150" s="88" t="s">
        <v>4482</v>
      </c>
      <c r="E1150" s="436" t="s">
        <v>6478</v>
      </c>
      <c r="F1150" s="439"/>
      <c r="G1150" s="612">
        <v>0.88779166666666665</v>
      </c>
      <c r="H1150" s="662">
        <v>9820</v>
      </c>
      <c r="I1150" s="4" t="e">
        <f>(H1150-#REF!)/#REF!</f>
        <v>#REF!</v>
      </c>
    </row>
    <row r="1151" spans="1:9" x14ac:dyDescent="0.3">
      <c r="A1151" s="60" t="s">
        <v>6434</v>
      </c>
      <c r="B1151" s="432" t="s">
        <v>6435</v>
      </c>
      <c r="D1151" s="88" t="s">
        <v>4482</v>
      </c>
      <c r="E1151" s="436" t="s">
        <v>6478</v>
      </c>
      <c r="F1151" s="494"/>
      <c r="G1151" s="612">
        <v>0.89</v>
      </c>
      <c r="H1151" s="662">
        <v>9820</v>
      </c>
      <c r="I1151" s="4" t="e">
        <f>(H1151-#REF!)/#REF!</f>
        <v>#REF!</v>
      </c>
    </row>
    <row r="1152" spans="1:9" x14ac:dyDescent="0.3">
      <c r="A1152" s="60" t="s">
        <v>4483</v>
      </c>
      <c r="B1152" s="432" t="s">
        <v>6436</v>
      </c>
      <c r="D1152" s="88" t="s">
        <v>6437</v>
      </c>
      <c r="E1152" s="436" t="s">
        <v>6478</v>
      </c>
      <c r="F1152" s="439"/>
      <c r="G1152" s="612">
        <v>0.77733333333333332</v>
      </c>
      <c r="H1152" s="662">
        <v>9820</v>
      </c>
      <c r="I1152" s="4" t="e">
        <f>(H1152-#REF!)/#REF!</f>
        <v>#REF!</v>
      </c>
    </row>
    <row r="1153" spans="1:9" x14ac:dyDescent="0.3">
      <c r="A1153" s="60" t="s">
        <v>4486</v>
      </c>
      <c r="B1153" s="432" t="s">
        <v>6438</v>
      </c>
      <c r="D1153" s="88" t="s">
        <v>6439</v>
      </c>
      <c r="E1153" s="436" t="s">
        <v>6478</v>
      </c>
      <c r="F1153" s="439"/>
      <c r="G1153" s="612">
        <v>0.77733333333333332</v>
      </c>
      <c r="H1153" s="662">
        <v>9820</v>
      </c>
      <c r="I1153" s="4" t="e">
        <f>(H1153-#REF!)/#REF!</f>
        <v>#REF!</v>
      </c>
    </row>
    <row r="1154" spans="1:9" x14ac:dyDescent="0.3">
      <c r="A1154" s="60" t="s">
        <v>7043</v>
      </c>
      <c r="B1154" s="432" t="s">
        <v>7044</v>
      </c>
      <c r="D1154" s="88" t="s">
        <v>6439</v>
      </c>
      <c r="E1154" s="436" t="s">
        <v>6478</v>
      </c>
      <c r="F1154" s="439">
        <v>20</v>
      </c>
      <c r="G1154" s="612">
        <v>0.38974999999999999</v>
      </c>
      <c r="H1154" s="662">
        <v>9820</v>
      </c>
      <c r="I1154" s="4" t="e">
        <f>(H1154-#REF!)/#REF!</f>
        <v>#REF!</v>
      </c>
    </row>
    <row r="1155" spans="1:9" x14ac:dyDescent="0.3">
      <c r="A1155" s="60" t="s">
        <v>5032</v>
      </c>
      <c r="B1155" s="432" t="s">
        <v>6440</v>
      </c>
      <c r="D1155" s="88" t="s">
        <v>5034</v>
      </c>
      <c r="E1155" s="436" t="s">
        <v>6478</v>
      </c>
      <c r="F1155" s="439"/>
      <c r="G1155" s="612">
        <v>0.79</v>
      </c>
      <c r="H1155" s="662">
        <v>9480</v>
      </c>
      <c r="I1155" s="4" t="e">
        <f>(H1155-#REF!)/#REF!</f>
        <v>#REF!</v>
      </c>
    </row>
    <row r="1156" spans="1:9" x14ac:dyDescent="0.3">
      <c r="A1156" s="60" t="s">
        <v>3252</v>
      </c>
      <c r="B1156" s="432" t="s">
        <v>564</v>
      </c>
      <c r="D1156" s="88" t="s">
        <v>5034</v>
      </c>
      <c r="E1156" s="436" t="s">
        <v>6478</v>
      </c>
      <c r="F1156" s="439"/>
      <c r="G1156" s="612">
        <v>0.79666666666666675</v>
      </c>
      <c r="H1156" s="662">
        <v>10170</v>
      </c>
      <c r="I1156" s="4" t="e">
        <f>(H1156-#REF!)/#REF!</f>
        <v>#REF!</v>
      </c>
    </row>
    <row r="1157" spans="1:9" x14ac:dyDescent="0.3">
      <c r="A1157" s="60" t="s">
        <v>6441</v>
      </c>
      <c r="B1157" s="432" t="s">
        <v>6442</v>
      </c>
      <c r="D1157" s="88" t="s">
        <v>6443</v>
      </c>
      <c r="E1157" s="436" t="s">
        <v>6478</v>
      </c>
      <c r="F1157" s="439"/>
      <c r="G1157" s="612">
        <v>0.79</v>
      </c>
      <c r="H1157" s="662">
        <v>10170</v>
      </c>
      <c r="I1157" s="4" t="e">
        <f>(H1157-#REF!)/#REF!</f>
        <v>#REF!</v>
      </c>
    </row>
    <row r="1158" spans="1:9" x14ac:dyDescent="0.3">
      <c r="A1158" s="60" t="s">
        <v>5035</v>
      </c>
      <c r="B1158" s="432" t="s">
        <v>6444</v>
      </c>
      <c r="D1158" s="88" t="s">
        <v>6445</v>
      </c>
      <c r="E1158" s="436" t="s">
        <v>6478</v>
      </c>
      <c r="F1158" s="439"/>
      <c r="G1158" s="612">
        <v>0.56000000000000005</v>
      </c>
      <c r="H1158" s="662">
        <v>9030</v>
      </c>
      <c r="I1158" s="4" t="e">
        <f>(H1158-#REF!)/#REF!</f>
        <v>#REF!</v>
      </c>
    </row>
    <row r="1159" spans="1:9" x14ac:dyDescent="0.3">
      <c r="A1159" s="60" t="s">
        <v>3253</v>
      </c>
      <c r="B1159" s="432" t="s">
        <v>569</v>
      </c>
      <c r="D1159" s="88" t="s">
        <v>6445</v>
      </c>
      <c r="E1159" s="436" t="s">
        <v>6478</v>
      </c>
      <c r="F1159" s="439"/>
      <c r="G1159" s="612">
        <v>0.56208333333333338</v>
      </c>
      <c r="H1159" s="662">
        <v>9560</v>
      </c>
      <c r="I1159" s="4" t="e">
        <f>(H1159-#REF!)/#REF!</f>
        <v>#REF!</v>
      </c>
    </row>
    <row r="1160" spans="1:9" x14ac:dyDescent="0.3">
      <c r="A1160" s="60" t="s">
        <v>3254</v>
      </c>
      <c r="B1160" s="432" t="s">
        <v>3255</v>
      </c>
      <c r="D1160" s="88" t="s">
        <v>6446</v>
      </c>
      <c r="E1160" s="436" t="s">
        <v>6478</v>
      </c>
      <c r="F1160" s="439"/>
      <c r="G1160" s="612">
        <v>0.56208333333333338</v>
      </c>
      <c r="H1160" s="662">
        <v>9560</v>
      </c>
      <c r="I1160" s="4" t="e">
        <f>(H1160-#REF!)/#REF!</f>
        <v>#REF!</v>
      </c>
    </row>
    <row r="1161" spans="1:9" x14ac:dyDescent="0.3">
      <c r="B1161" s="97" t="s">
        <v>7312</v>
      </c>
      <c r="C1161" s="97"/>
      <c r="F1161" s="653"/>
    </row>
    <row r="1162" spans="1:9" x14ac:dyDescent="0.3">
      <c r="B1162" s="432" t="s">
        <v>3272</v>
      </c>
      <c r="D1162" s="88" t="s">
        <v>3273</v>
      </c>
      <c r="E1162" s="436" t="s">
        <v>6471</v>
      </c>
      <c r="F1162" s="439"/>
      <c r="G1162" s="612">
        <v>9.5500000000000002E-2</v>
      </c>
      <c r="H1162" s="662">
        <v>1350</v>
      </c>
    </row>
    <row r="1163" spans="1:9" x14ac:dyDescent="0.3">
      <c r="B1163" s="432" t="s">
        <v>3274</v>
      </c>
      <c r="D1163" s="88" t="s">
        <v>3275</v>
      </c>
      <c r="E1163" s="436" t="s">
        <v>6471</v>
      </c>
      <c r="F1163" s="439"/>
      <c r="G1163" s="612">
        <v>0.13</v>
      </c>
      <c r="H1163" s="662">
        <v>2020</v>
      </c>
    </row>
    <row r="1164" spans="1:9" x14ac:dyDescent="0.3">
      <c r="B1164" s="432" t="s">
        <v>3276</v>
      </c>
      <c r="D1164" s="88" t="s">
        <v>3277</v>
      </c>
      <c r="E1164" s="436" t="s">
        <v>6471</v>
      </c>
      <c r="F1164" s="439"/>
      <c r="G1164" s="612">
        <v>0.16</v>
      </c>
      <c r="H1164" s="662">
        <v>2020</v>
      </c>
    </row>
    <row r="1165" spans="1:9" x14ac:dyDescent="0.3">
      <c r="B1165" s="432" t="s">
        <v>3278</v>
      </c>
      <c r="D1165" s="88" t="s">
        <v>3279</v>
      </c>
      <c r="E1165" s="436" t="s">
        <v>6471</v>
      </c>
      <c r="F1165" s="439"/>
      <c r="G1165" s="612">
        <v>0.20199999999999999</v>
      </c>
      <c r="H1165" s="662">
        <v>2700</v>
      </c>
    </row>
    <row r="1166" spans="1:9" x14ac:dyDescent="0.3">
      <c r="B1166" s="432" t="s">
        <v>3280</v>
      </c>
      <c r="D1166" s="88" t="s">
        <v>3281</v>
      </c>
      <c r="E1166" s="436" t="s">
        <v>6470</v>
      </c>
      <c r="F1166" s="439"/>
      <c r="G1166" s="612">
        <v>5.7115049999999987E-2</v>
      </c>
      <c r="H1166" s="662">
        <v>400</v>
      </c>
    </row>
    <row r="1167" spans="1:9" x14ac:dyDescent="0.3">
      <c r="B1167" s="432" t="s">
        <v>3282</v>
      </c>
      <c r="D1167" s="88" t="s">
        <v>3283</v>
      </c>
      <c r="E1167" s="436" t="s">
        <v>6470</v>
      </c>
      <c r="F1167" s="439"/>
      <c r="G1167" s="612">
        <v>0.10290999999999999</v>
      </c>
      <c r="H1167" s="662">
        <v>3340</v>
      </c>
    </row>
    <row r="1168" spans="1:9" x14ac:dyDescent="0.3">
      <c r="B1168" s="432" t="s">
        <v>3284</v>
      </c>
      <c r="D1168" s="88" t="s">
        <v>3285</v>
      </c>
      <c r="E1168" s="436" t="s">
        <v>6470</v>
      </c>
      <c r="F1168" s="439"/>
      <c r="G1168" s="612">
        <v>0.11472142393621952</v>
      </c>
      <c r="H1168" s="662">
        <v>1230</v>
      </c>
    </row>
    <row r="1169" spans="2:8" x14ac:dyDescent="0.3">
      <c r="B1169" s="432" t="s">
        <v>3286</v>
      </c>
      <c r="D1169" s="88" t="s">
        <v>3287</v>
      </c>
      <c r="E1169" s="436" t="s">
        <v>6470</v>
      </c>
      <c r="F1169" s="439"/>
      <c r="G1169" s="612">
        <v>0.14325692963752665</v>
      </c>
      <c r="H1169" s="662">
        <v>2730</v>
      </c>
    </row>
    <row r="1170" spans="2:8" x14ac:dyDescent="0.3">
      <c r="B1170" s="432" t="s">
        <v>3288</v>
      </c>
      <c r="D1170" s="88" t="s">
        <v>3289</v>
      </c>
      <c r="E1170" s="436" t="s">
        <v>6470</v>
      </c>
      <c r="F1170" s="439"/>
      <c r="G1170" s="612">
        <v>0.14608875266524521</v>
      </c>
      <c r="H1170" s="662">
        <v>2930</v>
      </c>
    </row>
    <row r="1171" spans="2:8" x14ac:dyDescent="0.3">
      <c r="B1171" s="432" t="s">
        <v>3290</v>
      </c>
      <c r="D1171" s="88" t="s">
        <v>3291</v>
      </c>
      <c r="E1171" s="436" t="s">
        <v>6470</v>
      </c>
      <c r="F1171" s="439"/>
      <c r="G1171" s="612">
        <v>8.1023454157782525E-3</v>
      </c>
      <c r="H1171" s="662">
        <v>280</v>
      </c>
    </row>
    <row r="1172" spans="2:8" x14ac:dyDescent="0.3">
      <c r="B1172" s="432" t="s">
        <v>7230</v>
      </c>
      <c r="D1172" s="88" t="s">
        <v>7231</v>
      </c>
      <c r="E1172" s="436" t="s">
        <v>6470</v>
      </c>
      <c r="F1172" s="439"/>
      <c r="G1172" s="612">
        <v>0.21</v>
      </c>
      <c r="H1172" s="662">
        <v>1610</v>
      </c>
    </row>
    <row r="1173" spans="2:8" x14ac:dyDescent="0.3">
      <c r="B1173" s="432" t="s">
        <v>6447</v>
      </c>
      <c r="D1173" s="88" t="s">
        <v>6448</v>
      </c>
      <c r="E1173" s="436" t="s">
        <v>3723</v>
      </c>
      <c r="F1173" s="439"/>
      <c r="G1173" s="612">
        <v>3.7656903765690378E-2</v>
      </c>
      <c r="H1173" s="662">
        <v>210</v>
      </c>
    </row>
    <row r="1174" spans="2:8" x14ac:dyDescent="0.3">
      <c r="B1174" s="432" t="s">
        <v>6449</v>
      </c>
      <c r="D1174" s="88" t="s">
        <v>6450</v>
      </c>
      <c r="E1174" s="436" t="s">
        <v>3723</v>
      </c>
      <c r="F1174" s="439"/>
      <c r="G1174" s="612">
        <v>6.5376569037656901E-2</v>
      </c>
      <c r="H1174" s="662">
        <v>340</v>
      </c>
    </row>
    <row r="1175" spans="2:8" x14ac:dyDescent="0.3">
      <c r="B1175" s="432" t="s">
        <v>3292</v>
      </c>
      <c r="D1175" s="88" t="s">
        <v>3293</v>
      </c>
      <c r="E1175" s="436" t="s">
        <v>6470</v>
      </c>
      <c r="F1175" s="439"/>
      <c r="G1175" s="612">
        <v>0.31459183673469387</v>
      </c>
      <c r="H1175" s="662">
        <v>2340</v>
      </c>
    </row>
    <row r="1176" spans="2:8" x14ac:dyDescent="0.3">
      <c r="B1176" s="432" t="s">
        <v>3294</v>
      </c>
      <c r="D1176" s="88" t="s">
        <v>3295</v>
      </c>
      <c r="E1176" s="436" t="s">
        <v>6470</v>
      </c>
      <c r="F1176" s="439"/>
      <c r="G1176" s="612">
        <v>0.23749999999999999</v>
      </c>
      <c r="H1176" s="662">
        <v>1800</v>
      </c>
    </row>
    <row r="1177" spans="2:8" x14ac:dyDescent="0.3">
      <c r="B1177" s="432" t="s">
        <v>7045</v>
      </c>
      <c r="D1177" s="88" t="s">
        <v>7046</v>
      </c>
      <c r="E1177" s="436" t="s">
        <v>6470</v>
      </c>
      <c r="F1177" s="439"/>
      <c r="G1177" s="612">
        <v>2.4566143614257508E-2</v>
      </c>
      <c r="H1177" s="662">
        <v>750</v>
      </c>
    </row>
    <row r="1178" spans="2:8" x14ac:dyDescent="0.3">
      <c r="B1178" s="432" t="s">
        <v>7047</v>
      </c>
      <c r="D1178" s="88" t="s">
        <v>7048</v>
      </c>
      <c r="E1178" s="436" t="s">
        <v>6470</v>
      </c>
      <c r="F1178" s="439"/>
      <c r="G1178" s="612">
        <v>1.873168450587135E-2</v>
      </c>
      <c r="H1178" s="662">
        <v>540</v>
      </c>
    </row>
    <row r="1179" spans="2:8" x14ac:dyDescent="0.3">
      <c r="B1179" s="432" t="s">
        <v>3296</v>
      </c>
      <c r="D1179" s="88" t="s">
        <v>3297</v>
      </c>
      <c r="E1179" s="436" t="s">
        <v>6471</v>
      </c>
      <c r="F1179" s="439"/>
      <c r="G1179" s="612">
        <v>2.3999999999999998E-3</v>
      </c>
      <c r="H1179" s="662">
        <v>10</v>
      </c>
    </row>
    <row r="1180" spans="2:8" x14ac:dyDescent="0.3">
      <c r="B1180" s="432" t="s">
        <v>3298</v>
      </c>
      <c r="D1180" s="88" t="s">
        <v>3299</v>
      </c>
      <c r="E1180" s="436" t="s">
        <v>6471</v>
      </c>
      <c r="F1180" s="439"/>
      <c r="G1180" s="612">
        <v>2.3999999999999998E-3</v>
      </c>
      <c r="H1180" s="662">
        <v>10</v>
      </c>
    </row>
    <row r="1181" spans="2:8" x14ac:dyDescent="0.3">
      <c r="B1181" s="432" t="s">
        <v>3300</v>
      </c>
      <c r="D1181" s="88" t="s">
        <v>3301</v>
      </c>
      <c r="E1181" s="436" t="s">
        <v>6471</v>
      </c>
      <c r="F1181" s="439"/>
      <c r="G1181" s="612">
        <v>2.3999999999999998E-3</v>
      </c>
      <c r="H1181" s="662">
        <v>10</v>
      </c>
    </row>
    <row r="1182" spans="2:8" x14ac:dyDescent="0.3">
      <c r="B1182" s="432" t="s">
        <v>3302</v>
      </c>
      <c r="D1182" s="88" t="s">
        <v>3303</v>
      </c>
      <c r="E1182" s="436" t="s">
        <v>6471</v>
      </c>
      <c r="F1182" s="439"/>
      <c r="G1182" s="612">
        <v>2.3999999999999998E-3</v>
      </c>
      <c r="H1182" s="662">
        <v>10</v>
      </c>
    </row>
    <row r="1183" spans="2:8" x14ac:dyDescent="0.3">
      <c r="B1183" s="432" t="s">
        <v>3304</v>
      </c>
      <c r="D1183" s="88" t="s">
        <v>3305</v>
      </c>
      <c r="E1183" s="436" t="s">
        <v>6471</v>
      </c>
      <c r="F1183" s="439"/>
      <c r="G1183" s="612">
        <v>3.4474850000000003E-4</v>
      </c>
      <c r="H1183" s="662">
        <v>10</v>
      </c>
    </row>
    <row r="1184" spans="2:8" x14ac:dyDescent="0.3">
      <c r="B1184" s="432" t="s">
        <v>3306</v>
      </c>
      <c r="D1184" s="88" t="s">
        <v>3307</v>
      </c>
      <c r="E1184" s="436" t="s">
        <v>6471</v>
      </c>
      <c r="F1184" s="439"/>
      <c r="G1184" s="612">
        <v>2.3999999999999998E-3</v>
      </c>
      <c r="H1184" s="662">
        <v>10</v>
      </c>
    </row>
    <row r="1185" spans="1:8" x14ac:dyDescent="0.3">
      <c r="B1185" s="432" t="s">
        <v>3308</v>
      </c>
      <c r="D1185" s="88" t="s">
        <v>3309</v>
      </c>
      <c r="E1185" s="436" t="s">
        <v>6470</v>
      </c>
      <c r="F1185" s="439"/>
      <c r="G1185" s="612">
        <v>3.7000000000000002E-3</v>
      </c>
      <c r="H1185" s="662">
        <v>70</v>
      </c>
    </row>
    <row r="1186" spans="1:8" x14ac:dyDescent="0.3">
      <c r="B1186" s="432" t="s">
        <v>3310</v>
      </c>
      <c r="D1186" s="88" t="s">
        <v>3311</v>
      </c>
      <c r="E1186" s="436" t="s">
        <v>6470</v>
      </c>
      <c r="F1186" s="439"/>
      <c r="G1186" s="612">
        <v>4.9396799999999992E-3</v>
      </c>
      <c r="H1186" s="662">
        <v>70</v>
      </c>
    </row>
    <row r="1187" spans="1:8" x14ac:dyDescent="0.3">
      <c r="A1187" s="60" t="s">
        <v>3312</v>
      </c>
      <c r="B1187" s="432" t="s">
        <v>3313</v>
      </c>
      <c r="D1187" s="88" t="s">
        <v>3314</v>
      </c>
      <c r="E1187" s="436" t="s">
        <v>6470</v>
      </c>
      <c r="F1187" s="439"/>
      <c r="G1187" s="612">
        <v>9.1500000000000001E-3</v>
      </c>
      <c r="H1187" s="662">
        <v>40</v>
      </c>
    </row>
    <row r="1188" spans="1:8" x14ac:dyDescent="0.3">
      <c r="B1188" s="432" t="s">
        <v>3315</v>
      </c>
      <c r="D1188" s="88" t="s">
        <v>3316</v>
      </c>
      <c r="E1188" s="436" t="s">
        <v>6470</v>
      </c>
      <c r="F1188" s="439"/>
      <c r="G1188" s="612">
        <v>9.300000000000001E-3</v>
      </c>
      <c r="H1188" s="662">
        <v>40</v>
      </c>
    </row>
    <row r="1189" spans="1:8" x14ac:dyDescent="0.3">
      <c r="B1189" s="432" t="s">
        <v>3317</v>
      </c>
      <c r="D1189" s="88" t="s">
        <v>3318</v>
      </c>
      <c r="E1189" s="436" t="s">
        <v>6512</v>
      </c>
      <c r="F1189" s="439"/>
      <c r="G1189" s="612">
        <v>1.4999999999999999E-2</v>
      </c>
      <c r="H1189" s="662">
        <v>270</v>
      </c>
    </row>
    <row r="1190" spans="1:8" x14ac:dyDescent="0.3">
      <c r="B1190" s="432" t="s">
        <v>3319</v>
      </c>
      <c r="D1190" s="88" t="s">
        <v>3320</v>
      </c>
      <c r="E1190" s="436" t="s">
        <v>6472</v>
      </c>
      <c r="F1190" s="439"/>
      <c r="G1190" s="612">
        <v>1.4E-3</v>
      </c>
      <c r="H1190" s="662">
        <v>100</v>
      </c>
    </row>
    <row r="1191" spans="1:8" x14ac:dyDescent="0.3">
      <c r="B1191" s="432" t="s">
        <v>3321</v>
      </c>
      <c r="D1191" s="88" t="s">
        <v>3322</v>
      </c>
      <c r="E1191" s="436" t="s">
        <v>6513</v>
      </c>
      <c r="F1191" s="439"/>
      <c r="G1191" s="612">
        <v>8.8000000000000005E-3</v>
      </c>
      <c r="H1191" s="662">
        <v>120</v>
      </c>
    </row>
    <row r="1192" spans="1:8" x14ac:dyDescent="0.3">
      <c r="B1192" s="432" t="s">
        <v>3323</v>
      </c>
      <c r="D1192" s="88" t="s">
        <v>3324</v>
      </c>
      <c r="E1192" s="436" t="s">
        <v>6513</v>
      </c>
      <c r="F1192" s="439"/>
      <c r="G1192" s="612">
        <v>1.9600000000000003E-2</v>
      </c>
      <c r="H1192" s="662">
        <v>480</v>
      </c>
    </row>
    <row r="1193" spans="1:8" x14ac:dyDescent="0.3">
      <c r="B1193" s="432" t="s">
        <v>3325</v>
      </c>
      <c r="D1193" s="88" t="s">
        <v>3326</v>
      </c>
      <c r="E1193" s="436" t="s">
        <v>6470</v>
      </c>
      <c r="F1193" s="463"/>
      <c r="G1193" s="612">
        <v>1.7299999999999999E-2</v>
      </c>
      <c r="H1193" s="662">
        <v>480</v>
      </c>
    </row>
    <row r="1194" spans="1:8" x14ac:dyDescent="0.3">
      <c r="B1194" s="432" t="s">
        <v>3327</v>
      </c>
      <c r="D1194" s="88" t="s">
        <v>3328</v>
      </c>
      <c r="E1194" s="436" t="s">
        <v>6470</v>
      </c>
      <c r="F1194" s="439"/>
      <c r="G1194" s="612">
        <v>3.6600000000000001E-2</v>
      </c>
      <c r="H1194" s="662">
        <v>480</v>
      </c>
    </row>
    <row r="1195" spans="1:8" x14ac:dyDescent="0.3">
      <c r="B1195" s="432" t="s">
        <v>3329</v>
      </c>
      <c r="D1195" s="88" t="s">
        <v>3330</v>
      </c>
      <c r="E1195" s="436" t="s">
        <v>6472</v>
      </c>
      <c r="F1195" s="439"/>
      <c r="G1195" s="612">
        <v>2.0476989795918366E-3</v>
      </c>
      <c r="H1195" s="662">
        <v>60</v>
      </c>
    </row>
    <row r="1196" spans="1:8" x14ac:dyDescent="0.3">
      <c r="B1196" s="432" t="s">
        <v>3331</v>
      </c>
      <c r="D1196" s="88" t="s">
        <v>3332</v>
      </c>
      <c r="E1196" s="436" t="s">
        <v>6513</v>
      </c>
      <c r="F1196" s="439"/>
      <c r="G1196" s="612">
        <v>1.26E-2</v>
      </c>
      <c r="H1196" s="662">
        <v>90</v>
      </c>
    </row>
    <row r="1197" spans="1:8" x14ac:dyDescent="0.3">
      <c r="B1197" s="432" t="s">
        <v>3333</v>
      </c>
      <c r="D1197" s="88" t="s">
        <v>3334</v>
      </c>
      <c r="E1197" s="436" t="s">
        <v>6513</v>
      </c>
      <c r="F1197" s="439"/>
      <c r="G1197" s="612">
        <v>2.06E-2</v>
      </c>
      <c r="H1197" s="662">
        <v>120</v>
      </c>
    </row>
    <row r="1198" spans="1:8" x14ac:dyDescent="0.3">
      <c r="B1198" s="432" t="s">
        <v>3335</v>
      </c>
      <c r="D1198" s="88" t="s">
        <v>3336</v>
      </c>
      <c r="E1198" s="436" t="s">
        <v>6470</v>
      </c>
      <c r="F1198" s="439"/>
      <c r="G1198" s="612">
        <v>2.6010101010101011E-2</v>
      </c>
      <c r="H1198" s="662">
        <v>220</v>
      </c>
    </row>
    <row r="1199" spans="1:8" x14ac:dyDescent="0.3">
      <c r="B1199" s="432" t="s">
        <v>3337</v>
      </c>
      <c r="D1199" s="88" t="s">
        <v>3338</v>
      </c>
      <c r="E1199" s="436" t="s">
        <v>6470</v>
      </c>
      <c r="F1199" s="439"/>
      <c r="G1199" s="612">
        <v>2.86E-2</v>
      </c>
      <c r="H1199" s="662">
        <v>580</v>
      </c>
    </row>
    <row r="1200" spans="1:8" x14ac:dyDescent="0.3">
      <c r="B1200" s="432" t="s">
        <v>7049</v>
      </c>
      <c r="D1200" s="88" t="s">
        <v>7050</v>
      </c>
      <c r="E1200" s="436" t="s">
        <v>6470</v>
      </c>
      <c r="F1200" s="439"/>
      <c r="G1200" s="612">
        <v>1.2078353943676607E-2</v>
      </c>
      <c r="H1200" s="662">
        <v>240</v>
      </c>
    </row>
    <row r="1201" spans="2:8" x14ac:dyDescent="0.3">
      <c r="B1201" s="432" t="s">
        <v>7051</v>
      </c>
      <c r="D1201" s="88" t="s">
        <v>7052</v>
      </c>
      <c r="E1201" s="436" t="s">
        <v>7053</v>
      </c>
      <c r="F1201" s="439"/>
      <c r="G1201" s="612">
        <v>3.3778447469604072E-3</v>
      </c>
      <c r="H1201" s="662">
        <v>90</v>
      </c>
    </row>
    <row r="1202" spans="2:8" x14ac:dyDescent="0.3">
      <c r="B1202" s="432" t="s">
        <v>7054</v>
      </c>
      <c r="D1202" s="88" t="s">
        <v>7052</v>
      </c>
      <c r="E1202" s="436" t="s">
        <v>7053</v>
      </c>
      <c r="F1202" s="439"/>
      <c r="G1202" s="612">
        <v>0.03</v>
      </c>
      <c r="H1202" s="662">
        <v>620</v>
      </c>
    </row>
    <row r="1203" spans="2:8" x14ac:dyDescent="0.3">
      <c r="B1203" s="432" t="s">
        <v>3339</v>
      </c>
      <c r="D1203" s="88" t="s">
        <v>3340</v>
      </c>
      <c r="E1203" s="436" t="s">
        <v>6470</v>
      </c>
      <c r="F1203" s="439"/>
      <c r="G1203" s="612">
        <v>1.66E-2</v>
      </c>
      <c r="H1203" s="662">
        <v>580</v>
      </c>
    </row>
    <row r="1204" spans="2:8" x14ac:dyDescent="0.3">
      <c r="B1204" s="432" t="s">
        <v>7232</v>
      </c>
      <c r="D1204" s="88" t="s">
        <v>7233</v>
      </c>
      <c r="E1204" s="436" t="s">
        <v>7234</v>
      </c>
      <c r="F1204" s="439" t="s">
        <v>0</v>
      </c>
      <c r="G1204" s="612">
        <v>0.01</v>
      </c>
      <c r="H1204" s="662">
        <v>170</v>
      </c>
    </row>
    <row r="1205" spans="2:8" x14ac:dyDescent="0.3">
      <c r="B1205" s="432" t="s">
        <v>7235</v>
      </c>
      <c r="D1205" s="88" t="s">
        <v>7236</v>
      </c>
      <c r="E1205" s="436" t="s">
        <v>7237</v>
      </c>
      <c r="F1205" s="439" t="s">
        <v>0</v>
      </c>
      <c r="G1205" s="612">
        <v>0.01</v>
      </c>
      <c r="H1205" s="662">
        <v>90</v>
      </c>
    </row>
    <row r="1206" spans="2:8" x14ac:dyDescent="0.3">
      <c r="B1206" s="432" t="s">
        <v>3341</v>
      </c>
      <c r="D1206" s="88" t="s">
        <v>3342</v>
      </c>
      <c r="E1206" s="436" t="s">
        <v>6470</v>
      </c>
      <c r="F1206" s="439"/>
      <c r="G1206" s="612">
        <v>6.4540816326530623E-2</v>
      </c>
      <c r="H1206" s="662">
        <v>970</v>
      </c>
    </row>
    <row r="1207" spans="2:8" x14ac:dyDescent="0.3">
      <c r="B1207" s="432" t="s">
        <v>3343</v>
      </c>
      <c r="D1207" s="88" t="s">
        <v>3344</v>
      </c>
      <c r="E1207" s="436" t="s">
        <v>6513</v>
      </c>
      <c r="F1207" s="439"/>
      <c r="G1207" s="612">
        <v>2.9591836734693878E-2</v>
      </c>
      <c r="H1207" s="662">
        <v>350</v>
      </c>
    </row>
    <row r="1208" spans="2:8" x14ac:dyDescent="0.3">
      <c r="B1208" s="432" t="s">
        <v>3345</v>
      </c>
      <c r="D1208" s="88" t="s">
        <v>3346</v>
      </c>
      <c r="E1208" s="436" t="s">
        <v>6513</v>
      </c>
      <c r="F1208" s="439"/>
      <c r="G1208" s="612">
        <v>3.6734693877551024E-2</v>
      </c>
      <c r="H1208" s="662">
        <v>470</v>
      </c>
    </row>
    <row r="1209" spans="2:8" x14ac:dyDescent="0.3">
      <c r="B1209" s="432" t="s">
        <v>3347</v>
      </c>
      <c r="D1209" s="88" t="s">
        <v>3348</v>
      </c>
      <c r="E1209" s="436" t="s">
        <v>6513</v>
      </c>
      <c r="F1209" s="439"/>
      <c r="G1209" s="612">
        <v>3.6734693877551024E-2</v>
      </c>
      <c r="H1209" s="662">
        <v>470</v>
      </c>
    </row>
    <row r="1210" spans="2:8" x14ac:dyDescent="0.3">
      <c r="B1210" s="432" t="s">
        <v>3349</v>
      </c>
      <c r="D1210" s="88" t="s">
        <v>3350</v>
      </c>
      <c r="E1210" s="436" t="s">
        <v>6513</v>
      </c>
      <c r="F1210" s="439"/>
      <c r="G1210" s="612">
        <v>5.8905380333951755E-2</v>
      </c>
      <c r="H1210" s="662">
        <v>420</v>
      </c>
    </row>
    <row r="1211" spans="2:8" x14ac:dyDescent="0.3">
      <c r="B1211" s="432" t="s">
        <v>3351</v>
      </c>
      <c r="D1211" s="88" t="s">
        <v>3352</v>
      </c>
      <c r="E1211" s="436" t="s">
        <v>6472</v>
      </c>
      <c r="F1211" s="439"/>
      <c r="G1211" s="612">
        <v>4.8979591836734698E-2</v>
      </c>
      <c r="H1211" s="662">
        <v>370</v>
      </c>
    </row>
    <row r="1212" spans="2:8" x14ac:dyDescent="0.3">
      <c r="B1212" s="432" t="s">
        <v>3353</v>
      </c>
      <c r="D1212" s="88" t="s">
        <v>3354</v>
      </c>
      <c r="E1212" s="436" t="s">
        <v>6472</v>
      </c>
      <c r="F1212" s="439"/>
      <c r="G1212" s="612">
        <v>2.9387096774193548E-3</v>
      </c>
      <c r="H1212" s="662">
        <v>140</v>
      </c>
    </row>
    <row r="1213" spans="2:8" x14ac:dyDescent="0.3">
      <c r="B1213" s="432" t="s">
        <v>3355</v>
      </c>
      <c r="D1213" s="88" t="s">
        <v>3356</v>
      </c>
      <c r="E1213" s="436" t="s">
        <v>6472</v>
      </c>
      <c r="F1213" s="439"/>
      <c r="G1213" s="612">
        <v>2.8159999999999999E-3</v>
      </c>
      <c r="H1213" s="662">
        <v>140</v>
      </c>
    </row>
    <row r="1214" spans="2:8" x14ac:dyDescent="0.3">
      <c r="B1214" s="432" t="s">
        <v>3357</v>
      </c>
      <c r="D1214" s="88" t="s">
        <v>3358</v>
      </c>
      <c r="E1214" s="436" t="s">
        <v>6471</v>
      </c>
      <c r="F1214" s="439"/>
      <c r="G1214" s="612">
        <v>3.1863636363636365E-3</v>
      </c>
      <c r="H1214" s="662">
        <v>140</v>
      </c>
    </row>
    <row r="1215" spans="2:8" x14ac:dyDescent="0.3">
      <c r="B1215" s="432" t="s">
        <v>3359</v>
      </c>
      <c r="D1215" s="88" t="s">
        <v>3360</v>
      </c>
      <c r="E1215" s="436" t="s">
        <v>6471</v>
      </c>
      <c r="F1215" s="439"/>
      <c r="G1215" s="612">
        <v>3.3873769542559348E-3</v>
      </c>
      <c r="H1215" s="662">
        <v>140</v>
      </c>
    </row>
    <row r="1216" spans="2:8" x14ac:dyDescent="0.3">
      <c r="B1216" s="432" t="s">
        <v>3361</v>
      </c>
      <c r="D1216" s="88" t="s">
        <v>3362</v>
      </c>
      <c r="E1216" s="436">
        <v>73181491</v>
      </c>
      <c r="F1216" s="439"/>
      <c r="G1216" s="612">
        <v>3.7866666666666665E-3</v>
      </c>
      <c r="H1216" s="662">
        <v>20</v>
      </c>
    </row>
    <row r="1217" spans="2:8" x14ac:dyDescent="0.3">
      <c r="B1217" s="432" t="s">
        <v>3363</v>
      </c>
      <c r="D1217" s="88" t="s">
        <v>3364</v>
      </c>
      <c r="E1217" s="436" t="s">
        <v>6470</v>
      </c>
      <c r="F1217" s="439"/>
      <c r="G1217" s="612">
        <v>2.1147132000000003E-2</v>
      </c>
      <c r="H1217" s="662">
        <v>280</v>
      </c>
    </row>
    <row r="1218" spans="2:8" x14ac:dyDescent="0.3">
      <c r="B1218" s="432" t="s">
        <v>3365</v>
      </c>
      <c r="D1218" s="88" t="s">
        <v>3366</v>
      </c>
      <c r="E1218" s="436" t="s">
        <v>6472</v>
      </c>
      <c r="F1218" s="439"/>
      <c r="G1218" s="612">
        <v>3.8999999999999998E-3</v>
      </c>
      <c r="H1218" s="662">
        <v>40</v>
      </c>
    </row>
    <row r="1219" spans="2:8" x14ac:dyDescent="0.3">
      <c r="B1219" s="432" t="s">
        <v>3367</v>
      </c>
      <c r="D1219" s="88" t="s">
        <v>3368</v>
      </c>
      <c r="E1219" s="436" t="s">
        <v>6472</v>
      </c>
      <c r="F1219" s="439"/>
      <c r="G1219" s="612">
        <v>3.65E-3</v>
      </c>
      <c r="H1219" s="662">
        <v>40</v>
      </c>
    </row>
    <row r="1220" spans="2:8" x14ac:dyDescent="0.3">
      <c r="B1220" s="432" t="s">
        <v>3369</v>
      </c>
      <c r="D1220" s="88" t="s">
        <v>3370</v>
      </c>
      <c r="E1220" s="436" t="s">
        <v>6472</v>
      </c>
      <c r="F1220" s="439"/>
      <c r="G1220" s="612">
        <v>3.65E-3</v>
      </c>
      <c r="H1220" s="662">
        <v>40</v>
      </c>
    </row>
    <row r="1221" spans="2:8" x14ac:dyDescent="0.3">
      <c r="B1221" s="432" t="s">
        <v>3371</v>
      </c>
      <c r="D1221" s="88" t="s">
        <v>3372</v>
      </c>
      <c r="E1221" s="436" t="s">
        <v>6472</v>
      </c>
      <c r="F1221" s="439"/>
      <c r="G1221" s="612">
        <v>3.7499999999999999E-3</v>
      </c>
      <c r="H1221" s="662">
        <v>40</v>
      </c>
    </row>
    <row r="1222" spans="2:8" x14ac:dyDescent="0.3">
      <c r="B1222" s="432" t="s">
        <v>3373</v>
      </c>
      <c r="D1222" s="88" t="s">
        <v>3374</v>
      </c>
      <c r="E1222" s="436" t="s">
        <v>6472</v>
      </c>
      <c r="F1222" s="439"/>
      <c r="G1222" s="612">
        <v>8.9999999999999993E-3</v>
      </c>
      <c r="H1222" s="662">
        <v>140</v>
      </c>
    </row>
    <row r="1223" spans="2:8" x14ac:dyDescent="0.3">
      <c r="B1223" s="432" t="s">
        <v>3375</v>
      </c>
      <c r="D1223" s="88" t="s">
        <v>3376</v>
      </c>
      <c r="E1223" s="436" t="s">
        <v>6472</v>
      </c>
      <c r="F1223" s="439"/>
      <c r="G1223" s="612">
        <v>6.6500000000000005E-3</v>
      </c>
      <c r="H1223" s="662">
        <v>140</v>
      </c>
    </row>
    <row r="1224" spans="2:8" x14ac:dyDescent="0.3">
      <c r="B1224" s="432" t="s">
        <v>3377</v>
      </c>
      <c r="D1224" s="88" t="s">
        <v>3378</v>
      </c>
      <c r="E1224" s="436" t="s">
        <v>6472</v>
      </c>
      <c r="F1224" s="439"/>
      <c r="G1224" s="612">
        <v>8.0999999999999996E-3</v>
      </c>
      <c r="H1224" s="662">
        <v>140</v>
      </c>
    </row>
    <row r="1225" spans="2:8" x14ac:dyDescent="0.3">
      <c r="B1225" s="432" t="s">
        <v>3379</v>
      </c>
      <c r="D1225" s="88" t="s">
        <v>3380</v>
      </c>
      <c r="E1225" s="436" t="s">
        <v>6472</v>
      </c>
      <c r="F1225" s="439"/>
      <c r="G1225" s="612">
        <v>6.7800000000000004E-3</v>
      </c>
      <c r="H1225" s="662">
        <v>140</v>
      </c>
    </row>
    <row r="1226" spans="2:8" x14ac:dyDescent="0.3">
      <c r="B1226" s="432" t="s">
        <v>3381</v>
      </c>
      <c r="D1226" s="88" t="s">
        <v>3382</v>
      </c>
      <c r="E1226" s="436" t="s">
        <v>6472</v>
      </c>
      <c r="F1226" s="439"/>
      <c r="G1226" s="612">
        <v>6.7199999999999994E-3</v>
      </c>
      <c r="H1226" s="662">
        <v>140</v>
      </c>
    </row>
    <row r="1227" spans="2:8" x14ac:dyDescent="0.3">
      <c r="B1227" s="432" t="s">
        <v>3383</v>
      </c>
      <c r="D1227" s="88" t="s">
        <v>3384</v>
      </c>
      <c r="E1227" s="436" t="s">
        <v>6472</v>
      </c>
      <c r="F1227" s="439"/>
      <c r="G1227" s="612">
        <v>1.4999999999999999E-2</v>
      </c>
      <c r="H1227" s="662">
        <v>240</v>
      </c>
    </row>
    <row r="1228" spans="2:8" x14ac:dyDescent="0.3">
      <c r="B1228" s="432" t="s">
        <v>3385</v>
      </c>
      <c r="D1228" s="88" t="s">
        <v>3386</v>
      </c>
      <c r="E1228" s="436" t="s">
        <v>6472</v>
      </c>
      <c r="F1228" s="439"/>
      <c r="G1228" s="612">
        <v>6.7800000000000004E-3</v>
      </c>
      <c r="H1228" s="662">
        <v>140</v>
      </c>
    </row>
    <row r="1229" spans="2:8" x14ac:dyDescent="0.3">
      <c r="B1229" s="432" t="s">
        <v>3387</v>
      </c>
      <c r="D1229" s="88" t="s">
        <v>3388</v>
      </c>
      <c r="E1229" s="436" t="s">
        <v>6472</v>
      </c>
      <c r="F1229" s="439"/>
      <c r="G1229" s="612">
        <v>8.199999999999999E-3</v>
      </c>
      <c r="H1229" s="662">
        <v>140</v>
      </c>
    </row>
    <row r="1230" spans="2:8" x14ac:dyDescent="0.3">
      <c r="B1230" s="432" t="s">
        <v>3389</v>
      </c>
      <c r="D1230" s="88" t="s">
        <v>3390</v>
      </c>
      <c r="E1230" s="436" t="s">
        <v>6472</v>
      </c>
      <c r="F1230" s="439"/>
      <c r="G1230" s="612">
        <v>1.6500000000000001E-2</v>
      </c>
      <c r="H1230" s="662">
        <v>240</v>
      </c>
    </row>
    <row r="1231" spans="2:8" x14ac:dyDescent="0.3">
      <c r="B1231" s="432" t="s">
        <v>3391</v>
      </c>
      <c r="D1231" s="88" t="s">
        <v>3392</v>
      </c>
      <c r="E1231" s="436" t="s">
        <v>6471</v>
      </c>
      <c r="F1231" s="463"/>
      <c r="G1231" s="612">
        <v>0.33</v>
      </c>
      <c r="H1231" s="662">
        <v>20</v>
      </c>
    </row>
    <row r="1232" spans="2:8" x14ac:dyDescent="0.3">
      <c r="B1232" s="432" t="s">
        <v>3393</v>
      </c>
      <c r="D1232" s="88" t="s">
        <v>3394</v>
      </c>
      <c r="E1232" s="436" t="s">
        <v>6471</v>
      </c>
      <c r="F1232" s="439"/>
      <c r="G1232" s="612">
        <v>1.2E-2</v>
      </c>
      <c r="H1232" s="662">
        <v>90</v>
      </c>
    </row>
    <row r="1233" spans="2:8" x14ac:dyDescent="0.3">
      <c r="B1233" s="432" t="s">
        <v>3395</v>
      </c>
      <c r="D1233" s="88" t="s">
        <v>3396</v>
      </c>
      <c r="E1233" s="436" t="s">
        <v>6471</v>
      </c>
      <c r="F1233" s="439"/>
      <c r="G1233" s="612">
        <v>1.2E-2</v>
      </c>
      <c r="H1233" s="662">
        <v>130</v>
      </c>
    </row>
    <row r="1234" spans="2:8" x14ac:dyDescent="0.3">
      <c r="B1234" s="432" t="s">
        <v>3397</v>
      </c>
      <c r="D1234" s="88" t="s">
        <v>3398</v>
      </c>
      <c r="E1234" s="436" t="s">
        <v>6471</v>
      </c>
      <c r="F1234" s="439"/>
      <c r="G1234" s="612">
        <v>0.15</v>
      </c>
      <c r="H1234" s="662">
        <v>480</v>
      </c>
    </row>
    <row r="1235" spans="2:8" x14ac:dyDescent="0.3">
      <c r="B1235" s="432" t="s">
        <v>3399</v>
      </c>
      <c r="D1235" s="88" t="s">
        <v>3400</v>
      </c>
      <c r="E1235" s="436" t="s">
        <v>6514</v>
      </c>
      <c r="F1235" s="439"/>
      <c r="G1235" s="612">
        <v>1.2244897959183673E-3</v>
      </c>
      <c r="H1235" s="662">
        <v>40</v>
      </c>
    </row>
    <row r="1236" spans="2:8" x14ac:dyDescent="0.3">
      <c r="B1236" s="432" t="s">
        <v>3401</v>
      </c>
      <c r="D1236" s="88" t="s">
        <v>3402</v>
      </c>
      <c r="E1236" s="436" t="s">
        <v>6471</v>
      </c>
      <c r="F1236" s="439"/>
      <c r="G1236" s="612">
        <v>5.1020408163265307E-2</v>
      </c>
      <c r="H1236" s="662">
        <v>19550</v>
      </c>
    </row>
    <row r="1237" spans="2:8" x14ac:dyDescent="0.3">
      <c r="B1237" s="432" t="s">
        <v>5038</v>
      </c>
      <c r="D1237" s="88" t="s">
        <v>5039</v>
      </c>
      <c r="E1237" s="436" t="s">
        <v>6471</v>
      </c>
      <c r="F1237" s="439"/>
      <c r="G1237" s="612">
        <v>4.1720990873533246E-4</v>
      </c>
      <c r="H1237" s="662">
        <v>50</v>
      </c>
    </row>
    <row r="1238" spans="2:8" x14ac:dyDescent="0.3">
      <c r="B1238" s="432" t="s">
        <v>5040</v>
      </c>
      <c r="D1238" s="88" t="s">
        <v>5041</v>
      </c>
      <c r="E1238" s="436" t="s">
        <v>6471</v>
      </c>
      <c r="F1238" s="439"/>
      <c r="G1238" s="612">
        <v>2.6666666666666668E-4</v>
      </c>
      <c r="H1238" s="662">
        <v>50</v>
      </c>
    </row>
    <row r="1239" spans="2:8" x14ac:dyDescent="0.3">
      <c r="B1239" s="432" t="s">
        <v>5042</v>
      </c>
      <c r="D1239" s="88" t="s">
        <v>5043</v>
      </c>
      <c r="E1239" s="436" t="s">
        <v>6471</v>
      </c>
      <c r="F1239" s="439"/>
      <c r="G1239" s="612">
        <v>4.1025641025641029E-4</v>
      </c>
      <c r="H1239" s="662">
        <v>70</v>
      </c>
    </row>
    <row r="1240" spans="2:8" x14ac:dyDescent="0.3">
      <c r="B1240" s="432" t="s">
        <v>5044</v>
      </c>
      <c r="D1240" s="88" t="s">
        <v>5045</v>
      </c>
      <c r="E1240" s="436" t="s">
        <v>6471</v>
      </c>
      <c r="F1240" s="439"/>
      <c r="G1240" s="612">
        <v>4.1025641025641029E-4</v>
      </c>
      <c r="H1240" s="662">
        <v>70</v>
      </c>
    </row>
    <row r="1241" spans="2:8" x14ac:dyDescent="0.3">
      <c r="B1241" s="432" t="s">
        <v>3403</v>
      </c>
      <c r="D1241" s="88" t="s">
        <v>3404</v>
      </c>
      <c r="E1241" s="436" t="s">
        <v>6515</v>
      </c>
      <c r="F1241" s="439"/>
      <c r="G1241" s="612">
        <v>1.0657142857142857E-3</v>
      </c>
      <c r="H1241" s="662">
        <v>10</v>
      </c>
    </row>
    <row r="1242" spans="2:8" x14ac:dyDescent="0.3">
      <c r="B1242" s="432" t="s">
        <v>3405</v>
      </c>
      <c r="D1242" s="88" t="s">
        <v>3406</v>
      </c>
      <c r="E1242" s="436" t="s">
        <v>6515</v>
      </c>
      <c r="F1242" s="439"/>
      <c r="G1242" s="612">
        <v>1.258E-3</v>
      </c>
      <c r="H1242" s="662">
        <v>20</v>
      </c>
    </row>
    <row r="1243" spans="2:8" x14ac:dyDescent="0.3">
      <c r="B1243" s="432" t="s">
        <v>3407</v>
      </c>
      <c r="D1243" s="88" t="s">
        <v>3408</v>
      </c>
      <c r="E1243" s="436" t="s">
        <v>6513</v>
      </c>
      <c r="F1243" s="439"/>
      <c r="G1243" s="612">
        <v>1.9199999999999998E-3</v>
      </c>
      <c r="H1243" s="662">
        <v>10</v>
      </c>
    </row>
    <row r="1244" spans="2:8" x14ac:dyDescent="0.3">
      <c r="B1244" s="432" t="s">
        <v>3409</v>
      </c>
      <c r="D1244" s="88" t="s">
        <v>3410</v>
      </c>
      <c r="E1244" s="436" t="s">
        <v>6470</v>
      </c>
      <c r="F1244" s="439"/>
      <c r="G1244" s="612">
        <v>8.2500000000000004E-3</v>
      </c>
      <c r="H1244" s="662">
        <v>130</v>
      </c>
    </row>
    <row r="1245" spans="2:8" x14ac:dyDescent="0.3">
      <c r="B1245" s="432" t="s">
        <v>3411</v>
      </c>
      <c r="D1245" s="88" t="s">
        <v>3412</v>
      </c>
      <c r="E1245" s="436" t="s">
        <v>6470</v>
      </c>
      <c r="F1245" s="439"/>
      <c r="G1245" s="612">
        <v>5.0425899999999996E-2</v>
      </c>
      <c r="H1245" s="662">
        <v>910</v>
      </c>
    </row>
    <row r="1246" spans="2:8" x14ac:dyDescent="0.3">
      <c r="B1246" s="432" t="s">
        <v>3413</v>
      </c>
      <c r="D1246" s="88" t="s">
        <v>3414</v>
      </c>
      <c r="E1246" s="436" t="s">
        <v>6470</v>
      </c>
      <c r="F1246" s="439"/>
      <c r="G1246" s="612">
        <v>5.7629599999999989E-2</v>
      </c>
      <c r="H1246" s="662">
        <v>1070</v>
      </c>
    </row>
    <row r="1247" spans="2:8" x14ac:dyDescent="0.3">
      <c r="B1247" s="432" t="s">
        <v>3415</v>
      </c>
      <c r="D1247" s="88" t="s">
        <v>3416</v>
      </c>
      <c r="E1247" s="436" t="s">
        <v>6470</v>
      </c>
      <c r="F1247" s="439"/>
      <c r="G1247" s="612">
        <v>2.3755058333333332E-2</v>
      </c>
      <c r="H1247" s="662">
        <v>580</v>
      </c>
    </row>
    <row r="1248" spans="2:8" x14ac:dyDescent="0.3">
      <c r="B1248" s="432" t="s">
        <v>3417</v>
      </c>
      <c r="D1248" s="88" t="s">
        <v>3418</v>
      </c>
      <c r="E1248" s="436" t="s">
        <v>6470</v>
      </c>
      <c r="F1248" s="439"/>
      <c r="G1248" s="612">
        <v>5.7625000000000003E-2</v>
      </c>
      <c r="H1248" s="662">
        <v>330</v>
      </c>
    </row>
    <row r="1249" spans="2:8" x14ac:dyDescent="0.3">
      <c r="B1249" s="432" t="s">
        <v>3419</v>
      </c>
      <c r="D1249" s="88" t="s">
        <v>3420</v>
      </c>
      <c r="E1249" s="436" t="s">
        <v>6470</v>
      </c>
      <c r="F1249" s="439"/>
      <c r="G1249" s="612">
        <v>0.104125</v>
      </c>
      <c r="H1249" s="662">
        <v>730</v>
      </c>
    </row>
    <row r="1250" spans="2:8" x14ac:dyDescent="0.3">
      <c r="B1250" s="432" t="s">
        <v>3421</v>
      </c>
      <c r="D1250" s="88" t="s">
        <v>3422</v>
      </c>
      <c r="E1250" s="436" t="s">
        <v>6513</v>
      </c>
      <c r="F1250" s="439"/>
      <c r="G1250" s="612">
        <v>4.3874999999999997E-2</v>
      </c>
      <c r="H1250" s="662">
        <v>220</v>
      </c>
    </row>
    <row r="1251" spans="2:8" x14ac:dyDescent="0.3">
      <c r="B1251" s="432" t="s">
        <v>3423</v>
      </c>
      <c r="D1251" s="88" t="s">
        <v>3424</v>
      </c>
      <c r="E1251" s="436" t="s">
        <v>6513</v>
      </c>
      <c r="F1251" s="439"/>
      <c r="G1251" s="612">
        <v>2.3669300000000002E-3</v>
      </c>
      <c r="H1251" s="662">
        <v>30</v>
      </c>
    </row>
    <row r="1252" spans="2:8" x14ac:dyDescent="0.3">
      <c r="B1252" s="432" t="s">
        <v>3425</v>
      </c>
      <c r="D1252" s="88" t="s">
        <v>3426</v>
      </c>
      <c r="E1252" s="436" t="s">
        <v>6469</v>
      </c>
      <c r="F1252" s="439"/>
      <c r="G1252" s="612">
        <v>3.2107919999999996E-3</v>
      </c>
      <c r="H1252" s="662">
        <v>40</v>
      </c>
    </row>
    <row r="1253" spans="2:8" x14ac:dyDescent="0.3">
      <c r="B1253" s="432" t="s">
        <v>3427</v>
      </c>
      <c r="D1253" s="88" t="s">
        <v>3428</v>
      </c>
      <c r="E1253" s="436" t="s">
        <v>6516</v>
      </c>
      <c r="F1253" s="463"/>
      <c r="G1253" s="612">
        <v>3.3E-3</v>
      </c>
      <c r="H1253" s="662">
        <v>110</v>
      </c>
    </row>
    <row r="1254" spans="2:8" x14ac:dyDescent="0.3">
      <c r="B1254" s="432" t="s">
        <v>3429</v>
      </c>
      <c r="D1254" s="88" t="s">
        <v>3430</v>
      </c>
      <c r="E1254" s="436" t="s">
        <v>6516</v>
      </c>
      <c r="F1254" s="439"/>
      <c r="G1254" s="612">
        <v>1.6938986E-2</v>
      </c>
      <c r="H1254" s="662">
        <v>70</v>
      </c>
    </row>
    <row r="1255" spans="2:8" x14ac:dyDescent="0.3">
      <c r="B1255" s="432" t="s">
        <v>3431</v>
      </c>
      <c r="D1255" s="88" t="s">
        <v>3432</v>
      </c>
      <c r="E1255" s="436" t="s">
        <v>3723</v>
      </c>
      <c r="F1255" s="463"/>
      <c r="G1255" s="612">
        <v>3.3075274000000002E-2</v>
      </c>
      <c r="H1255" s="662">
        <v>110</v>
      </c>
    </row>
    <row r="1256" spans="2:8" x14ac:dyDescent="0.3">
      <c r="B1256" s="432" t="s">
        <v>3433</v>
      </c>
      <c r="D1256" s="88" t="s">
        <v>3434</v>
      </c>
      <c r="E1256" s="436" t="s">
        <v>6503</v>
      </c>
      <c r="F1256" s="463"/>
      <c r="G1256" s="612">
        <v>5.6039899800000006E-3</v>
      </c>
      <c r="H1256" s="662">
        <v>20</v>
      </c>
    </row>
    <row r="1257" spans="2:8" x14ac:dyDescent="0.3">
      <c r="B1257" s="432" t="s">
        <v>3435</v>
      </c>
      <c r="D1257" s="88" t="s">
        <v>3436</v>
      </c>
      <c r="E1257" s="436" t="s">
        <v>6503</v>
      </c>
      <c r="F1257" s="463"/>
      <c r="G1257" s="612">
        <v>0.10714285714285714</v>
      </c>
      <c r="H1257" s="662">
        <v>2550</v>
      </c>
    </row>
    <row r="1258" spans="2:8" x14ac:dyDescent="0.3">
      <c r="B1258" s="432" t="s">
        <v>7055</v>
      </c>
      <c r="D1258" s="88" t="s">
        <v>7056</v>
      </c>
      <c r="E1258" s="436" t="s">
        <v>6503</v>
      </c>
      <c r="F1258" s="439"/>
      <c r="G1258" s="612">
        <v>0.1</v>
      </c>
      <c r="H1258" s="662">
        <v>1610</v>
      </c>
    </row>
    <row r="1259" spans="2:8" x14ac:dyDescent="0.3">
      <c r="B1259" s="432" t="s">
        <v>3437</v>
      </c>
      <c r="D1259" s="88" t="s">
        <v>3438</v>
      </c>
      <c r="E1259" s="436" t="s">
        <v>6503</v>
      </c>
      <c r="F1259" s="439"/>
      <c r="G1259" s="612">
        <v>8.4043166666666655E-2</v>
      </c>
      <c r="H1259" s="662">
        <v>1750</v>
      </c>
    </row>
    <row r="1260" spans="2:8" x14ac:dyDescent="0.3">
      <c r="B1260" s="432" t="s">
        <v>3439</v>
      </c>
      <c r="D1260" s="88" t="s">
        <v>3440</v>
      </c>
      <c r="E1260" s="436" t="s">
        <v>6503</v>
      </c>
      <c r="F1260" s="439"/>
      <c r="G1260" s="612">
        <v>0.10833333333333334</v>
      </c>
      <c r="H1260" s="662">
        <v>2630</v>
      </c>
    </row>
    <row r="1261" spans="2:8" x14ac:dyDescent="0.3">
      <c r="B1261" s="432" t="s">
        <v>3441</v>
      </c>
      <c r="D1261" s="88" t="s">
        <v>3442</v>
      </c>
      <c r="E1261" s="436" t="s">
        <v>6503</v>
      </c>
      <c r="F1261" s="439"/>
      <c r="G1261" s="612">
        <v>5.5999999999999999E-3</v>
      </c>
      <c r="H1261" s="662">
        <v>70</v>
      </c>
    </row>
    <row r="1262" spans="2:8" x14ac:dyDescent="0.3">
      <c r="B1262" s="432" t="s">
        <v>3443</v>
      </c>
      <c r="D1262" s="88" t="s">
        <v>3444</v>
      </c>
      <c r="E1262" s="436" t="s">
        <v>6503</v>
      </c>
      <c r="F1262" s="439"/>
      <c r="G1262" s="612">
        <v>9.8587779999999986E-2</v>
      </c>
      <c r="H1262" s="662">
        <v>2500</v>
      </c>
    </row>
    <row r="1263" spans="2:8" x14ac:dyDescent="0.3">
      <c r="B1263" s="432" t="s">
        <v>3445</v>
      </c>
      <c r="D1263" s="88" t="s">
        <v>3444</v>
      </c>
      <c r="E1263" s="436" t="s">
        <v>6503</v>
      </c>
      <c r="F1263" s="439"/>
      <c r="G1263" s="612">
        <v>0.14104166666666665</v>
      </c>
      <c r="H1263" s="662">
        <v>2820</v>
      </c>
    </row>
    <row r="1264" spans="2:8" x14ac:dyDescent="0.3">
      <c r="B1264" s="432" t="s">
        <v>3446</v>
      </c>
      <c r="D1264" s="88" t="s">
        <v>3447</v>
      </c>
      <c r="E1264" s="436" t="s">
        <v>6503</v>
      </c>
      <c r="F1264" s="439"/>
      <c r="G1264" s="612">
        <v>3.5245220000000001E-2</v>
      </c>
      <c r="H1264" s="662">
        <v>2580</v>
      </c>
    </row>
    <row r="1265" spans="2:8" x14ac:dyDescent="0.3">
      <c r="B1265" s="432" t="s">
        <v>3448</v>
      </c>
      <c r="D1265" s="88" t="s">
        <v>3449</v>
      </c>
      <c r="E1265" s="436" t="s">
        <v>6503</v>
      </c>
      <c r="F1265" s="439"/>
      <c r="G1265" s="612">
        <v>0.12291666666666667</v>
      </c>
      <c r="H1265" s="662">
        <v>2930</v>
      </c>
    </row>
    <row r="1266" spans="2:8" x14ac:dyDescent="0.3">
      <c r="B1266" s="432" t="s">
        <v>3450</v>
      </c>
      <c r="D1266" s="88" t="s">
        <v>3451</v>
      </c>
      <c r="E1266" s="436" t="s">
        <v>6472</v>
      </c>
      <c r="F1266" s="439"/>
      <c r="G1266" s="612">
        <v>5.5555555555555558E-3</v>
      </c>
      <c r="H1266" s="662">
        <v>100</v>
      </c>
    </row>
    <row r="1267" spans="2:8" x14ac:dyDescent="0.3">
      <c r="B1267" s="432" t="s">
        <v>6451</v>
      </c>
      <c r="D1267" s="88" t="s">
        <v>6452</v>
      </c>
      <c r="E1267" s="436" t="s">
        <v>3723</v>
      </c>
      <c r="F1267" s="436"/>
      <c r="G1267" s="612">
        <v>0.21792189679218968</v>
      </c>
      <c r="H1267" s="662">
        <v>3210</v>
      </c>
    </row>
    <row r="1268" spans="2:8" x14ac:dyDescent="0.3">
      <c r="B1268" s="432" t="s">
        <v>6453</v>
      </c>
      <c r="D1268" s="88" t="s">
        <v>6454</v>
      </c>
      <c r="E1268" s="436" t="s">
        <v>3723</v>
      </c>
      <c r="F1268" s="436"/>
      <c r="G1268" s="612">
        <v>7.0083682008368203E-2</v>
      </c>
      <c r="H1268" s="662">
        <v>1390</v>
      </c>
    </row>
    <row r="1269" spans="2:8" x14ac:dyDescent="0.3">
      <c r="B1269" s="432" t="s">
        <v>3452</v>
      </c>
      <c r="D1269" s="88" t="s">
        <v>3453</v>
      </c>
      <c r="E1269" s="436" t="s">
        <v>6517</v>
      </c>
      <c r="F1269" s="436"/>
      <c r="G1269" s="612">
        <v>0.23333333333333334</v>
      </c>
      <c r="H1269" s="662">
        <v>4500</v>
      </c>
    </row>
    <row r="1270" spans="2:8" x14ac:dyDescent="0.3">
      <c r="B1270" s="432" t="s">
        <v>6455</v>
      </c>
      <c r="D1270" s="88" t="s">
        <v>6456</v>
      </c>
      <c r="E1270" s="436" t="s">
        <v>3723</v>
      </c>
      <c r="F1270" s="436"/>
      <c r="G1270" s="612">
        <v>0.01</v>
      </c>
      <c r="H1270" s="662">
        <v>140</v>
      </c>
    </row>
    <row r="1271" spans="2:8" x14ac:dyDescent="0.3">
      <c r="B1271" s="432" t="s">
        <v>3454</v>
      </c>
      <c r="D1271" s="88" t="s">
        <v>3455</v>
      </c>
      <c r="E1271" s="436" t="s">
        <v>6503</v>
      </c>
      <c r="F1271" s="436"/>
      <c r="G1271" s="612">
        <v>5.1454999999999999E-3</v>
      </c>
      <c r="H1271" s="662">
        <v>330</v>
      </c>
    </row>
    <row r="1272" spans="2:8" x14ac:dyDescent="0.3">
      <c r="B1272" s="432" t="s">
        <v>3456</v>
      </c>
      <c r="D1272" s="88" t="s">
        <v>3457</v>
      </c>
      <c r="E1272" s="436" t="s">
        <v>6503</v>
      </c>
      <c r="F1272" s="436"/>
      <c r="G1272" s="612">
        <v>6.9387755102040824E-3</v>
      </c>
      <c r="H1272" s="662">
        <v>630</v>
      </c>
    </row>
    <row r="1273" spans="2:8" x14ac:dyDescent="0.3">
      <c r="B1273" s="432" t="s">
        <v>6457</v>
      </c>
      <c r="D1273" s="88" t="s">
        <v>6458</v>
      </c>
      <c r="E1273" s="436" t="s">
        <v>3723</v>
      </c>
      <c r="F1273" s="436"/>
      <c r="G1273" s="612">
        <v>0.08</v>
      </c>
      <c r="H1273" s="662">
        <v>1280</v>
      </c>
    </row>
    <row r="1274" spans="2:8" x14ac:dyDescent="0.3">
      <c r="B1274" s="432" t="s">
        <v>6459</v>
      </c>
      <c r="D1274" s="88" t="s">
        <v>6460</v>
      </c>
      <c r="E1274" s="436" t="s">
        <v>3723</v>
      </c>
      <c r="F1274" s="436"/>
      <c r="G1274" s="612">
        <v>0.01</v>
      </c>
      <c r="H1274" s="662">
        <v>160</v>
      </c>
    </row>
    <row r="1275" spans="2:8" x14ac:dyDescent="0.3">
      <c r="B1275" s="432" t="s">
        <v>3458</v>
      </c>
      <c r="D1275" s="88" t="s">
        <v>3459</v>
      </c>
      <c r="E1275" s="436" t="s">
        <v>6503</v>
      </c>
      <c r="F1275" s="439"/>
      <c r="G1275" s="612">
        <v>0.14333333333333334</v>
      </c>
      <c r="H1275" s="662">
        <v>2250</v>
      </c>
    </row>
    <row r="1276" spans="2:8" x14ac:dyDescent="0.3">
      <c r="B1276" s="432" t="s">
        <v>3460</v>
      </c>
      <c r="D1276" s="88" t="s">
        <v>3461</v>
      </c>
      <c r="E1276" s="436" t="s">
        <v>6518</v>
      </c>
      <c r="F1276" s="439"/>
      <c r="G1276" s="612">
        <v>0.22166666666666668</v>
      </c>
      <c r="H1276" s="662">
        <v>2040</v>
      </c>
    </row>
    <row r="1277" spans="2:8" x14ac:dyDescent="0.3">
      <c r="B1277" s="432" t="s">
        <v>3462</v>
      </c>
      <c r="D1277" s="88" t="s">
        <v>3463</v>
      </c>
      <c r="E1277" s="436" t="s">
        <v>6503</v>
      </c>
      <c r="F1277" s="439"/>
      <c r="G1277" s="612">
        <v>0.22166666666666668</v>
      </c>
      <c r="H1277" s="662">
        <v>2040</v>
      </c>
    </row>
    <row r="1278" spans="2:8" x14ac:dyDescent="0.3">
      <c r="B1278" s="432" t="s">
        <v>3464</v>
      </c>
      <c r="D1278" s="88" t="s">
        <v>3465</v>
      </c>
      <c r="E1278" s="436" t="s">
        <v>6503</v>
      </c>
      <c r="F1278" s="439"/>
      <c r="G1278" s="612">
        <v>0.13499999999999998</v>
      </c>
      <c r="H1278" s="662">
        <v>4400</v>
      </c>
    </row>
    <row r="1279" spans="2:8" x14ac:dyDescent="0.3">
      <c r="B1279" s="432" t="s">
        <v>3466</v>
      </c>
      <c r="D1279" s="88" t="s">
        <v>3467</v>
      </c>
      <c r="E1279" s="436" t="s">
        <v>6503</v>
      </c>
      <c r="F1279" s="439"/>
      <c r="G1279" s="612">
        <v>0.13255813953488371</v>
      </c>
      <c r="H1279" s="662">
        <v>4780</v>
      </c>
    </row>
    <row r="1280" spans="2:8" x14ac:dyDescent="0.3">
      <c r="B1280" s="432" t="s">
        <v>3468</v>
      </c>
      <c r="D1280" s="88" t="s">
        <v>3469</v>
      </c>
      <c r="E1280" s="436" t="s">
        <v>6503</v>
      </c>
      <c r="F1280" s="439"/>
      <c r="G1280" s="612">
        <v>0.12222222222222222</v>
      </c>
      <c r="H1280" s="662">
        <v>3150</v>
      </c>
    </row>
    <row r="1281" spans="2:8" x14ac:dyDescent="0.3">
      <c r="B1281" s="432" t="s">
        <v>3470</v>
      </c>
      <c r="D1281" s="88" t="s">
        <v>3471</v>
      </c>
      <c r="E1281" s="436" t="s">
        <v>6503</v>
      </c>
      <c r="F1281" s="439"/>
      <c r="G1281" s="612">
        <v>0.12222222222222222</v>
      </c>
      <c r="H1281" s="662">
        <v>1680</v>
      </c>
    </row>
    <row r="1282" spans="2:8" x14ac:dyDescent="0.3">
      <c r="B1282" s="432" t="s">
        <v>7238</v>
      </c>
      <c r="D1282" s="88" t="s">
        <v>6458</v>
      </c>
      <c r="E1282" s="436" t="s">
        <v>7239</v>
      </c>
      <c r="F1282" s="439" t="s">
        <v>0</v>
      </c>
      <c r="G1282" s="612">
        <v>0.05</v>
      </c>
      <c r="H1282" s="662">
        <v>1500</v>
      </c>
    </row>
    <row r="1283" spans="2:8" x14ac:dyDescent="0.3">
      <c r="B1283" s="432" t="s">
        <v>3472</v>
      </c>
      <c r="D1283" s="88" t="s">
        <v>3473</v>
      </c>
      <c r="E1283" s="436" t="s">
        <v>6503</v>
      </c>
      <c r="F1283" s="439"/>
      <c r="G1283" s="612">
        <v>0.05</v>
      </c>
      <c r="H1283" s="662">
        <v>830</v>
      </c>
    </row>
    <row r="1284" spans="2:8" x14ac:dyDescent="0.3">
      <c r="B1284" s="432" t="s">
        <v>3474</v>
      </c>
      <c r="D1284" s="88" t="s">
        <v>3475</v>
      </c>
      <c r="E1284" s="436" t="s">
        <v>6503</v>
      </c>
      <c r="F1284" s="439"/>
      <c r="G1284" s="612">
        <v>2.9166666666666667E-2</v>
      </c>
      <c r="H1284" s="662">
        <v>1230</v>
      </c>
    </row>
    <row r="1285" spans="2:8" x14ac:dyDescent="0.3">
      <c r="B1285" s="432" t="s">
        <v>3476</v>
      </c>
      <c r="D1285" s="88" t="s">
        <v>3477</v>
      </c>
      <c r="E1285" s="436" t="s">
        <v>6503</v>
      </c>
      <c r="F1285" s="439"/>
      <c r="G1285" s="612">
        <v>2.9166666666666667E-2</v>
      </c>
      <c r="H1285" s="662">
        <v>610</v>
      </c>
    </row>
    <row r="1286" spans="2:8" x14ac:dyDescent="0.3">
      <c r="B1286" s="432" t="s">
        <v>3478</v>
      </c>
      <c r="D1286" s="88" t="s">
        <v>3479</v>
      </c>
      <c r="E1286" s="436" t="s">
        <v>6503</v>
      </c>
      <c r="F1286" s="439"/>
      <c r="G1286" s="612">
        <v>0.12708333333333333</v>
      </c>
      <c r="H1286" s="662">
        <v>2800</v>
      </c>
    </row>
    <row r="1287" spans="2:8" x14ac:dyDescent="0.3">
      <c r="B1287" s="432" t="s">
        <v>3480</v>
      </c>
      <c r="D1287" s="88" t="s">
        <v>3481</v>
      </c>
      <c r="E1287" s="436" t="s">
        <v>6503</v>
      </c>
      <c r="F1287" s="439"/>
      <c r="G1287" s="612">
        <v>0.12708333333333333</v>
      </c>
      <c r="H1287" s="662">
        <v>1570</v>
      </c>
    </row>
    <row r="1288" spans="2:8" x14ac:dyDescent="0.3">
      <c r="B1288" s="432" t="s">
        <v>3482</v>
      </c>
      <c r="D1288" s="88" t="s">
        <v>3483</v>
      </c>
      <c r="E1288" s="436" t="s">
        <v>6504</v>
      </c>
      <c r="F1288" s="439"/>
      <c r="G1288" s="612">
        <v>4.4715447154471545E-2</v>
      </c>
      <c r="H1288" s="662">
        <v>1350</v>
      </c>
    </row>
    <row r="1289" spans="2:8" x14ac:dyDescent="0.3">
      <c r="B1289" s="432" t="s">
        <v>3484</v>
      </c>
      <c r="D1289" s="88" t="s">
        <v>3485</v>
      </c>
      <c r="E1289" s="436" t="s">
        <v>6503</v>
      </c>
      <c r="F1289" s="439"/>
      <c r="G1289" s="612">
        <v>3.9583333333333331E-2</v>
      </c>
      <c r="H1289" s="662">
        <v>730</v>
      </c>
    </row>
    <row r="1290" spans="2:8" x14ac:dyDescent="0.3">
      <c r="B1290" s="432" t="s">
        <v>3486</v>
      </c>
      <c r="D1290" s="88" t="s">
        <v>3487</v>
      </c>
      <c r="E1290" s="436" t="s">
        <v>6503</v>
      </c>
      <c r="F1290" s="439"/>
      <c r="G1290" s="612">
        <v>0.10833333333333334</v>
      </c>
      <c r="H1290" s="662">
        <v>4490</v>
      </c>
    </row>
    <row r="1291" spans="2:8" x14ac:dyDescent="0.3">
      <c r="B1291" s="432" t="s">
        <v>3488</v>
      </c>
      <c r="D1291" s="88" t="s">
        <v>3489</v>
      </c>
      <c r="E1291" s="436" t="s">
        <v>6503</v>
      </c>
      <c r="F1291" s="439"/>
      <c r="G1291" s="612">
        <v>3.1249999999999997E-3</v>
      </c>
      <c r="H1291" s="662">
        <v>2340</v>
      </c>
    </row>
    <row r="1292" spans="2:8" x14ac:dyDescent="0.3">
      <c r="B1292" s="432" t="s">
        <v>3490</v>
      </c>
      <c r="D1292" s="88" t="s">
        <v>3491</v>
      </c>
      <c r="E1292" s="436" t="s">
        <v>6503</v>
      </c>
      <c r="F1292" s="439"/>
      <c r="G1292" s="612">
        <v>4.1666666666666664E-2</v>
      </c>
      <c r="H1292" s="662">
        <v>2340</v>
      </c>
    </row>
    <row r="1293" spans="2:8" x14ac:dyDescent="0.3">
      <c r="B1293" s="432" t="s">
        <v>3492</v>
      </c>
      <c r="D1293" s="88" t="s">
        <v>3493</v>
      </c>
      <c r="E1293" s="436" t="s">
        <v>6503</v>
      </c>
      <c r="F1293" s="439"/>
      <c r="G1293" s="612">
        <v>4.1666666666666664E-2</v>
      </c>
      <c r="H1293" s="662">
        <v>2340</v>
      </c>
    </row>
    <row r="1294" spans="2:8" x14ac:dyDescent="0.3">
      <c r="B1294" s="432" t="s">
        <v>3494</v>
      </c>
      <c r="D1294" s="88" t="s">
        <v>3495</v>
      </c>
      <c r="E1294" s="436" t="s">
        <v>6503</v>
      </c>
      <c r="F1294" s="439"/>
      <c r="G1294" s="612">
        <v>1.8000000000000002E-2</v>
      </c>
      <c r="H1294" s="662">
        <v>480</v>
      </c>
    </row>
    <row r="1295" spans="2:8" x14ac:dyDescent="0.3">
      <c r="B1295" s="432" t="s">
        <v>3496</v>
      </c>
      <c r="D1295" s="88" t="s">
        <v>3497</v>
      </c>
      <c r="E1295" s="436" t="s">
        <v>6503</v>
      </c>
      <c r="F1295" s="439"/>
      <c r="G1295" s="612">
        <v>8.0000000000000002E-3</v>
      </c>
      <c r="H1295" s="662">
        <v>480</v>
      </c>
    </row>
    <row r="1296" spans="2:8" x14ac:dyDescent="0.3">
      <c r="B1296" s="432" t="s">
        <v>3498</v>
      </c>
      <c r="D1296" s="88" t="s">
        <v>3499</v>
      </c>
      <c r="E1296" s="436" t="s">
        <v>6503</v>
      </c>
      <c r="F1296" s="439"/>
      <c r="G1296" s="612">
        <v>0.16</v>
      </c>
      <c r="H1296" s="662">
        <v>22560</v>
      </c>
    </row>
    <row r="1297" spans="2:8" x14ac:dyDescent="0.3">
      <c r="B1297" s="432" t="s">
        <v>3500</v>
      </c>
      <c r="D1297" s="88" t="s">
        <v>3501</v>
      </c>
      <c r="E1297" s="436" t="s">
        <v>6469</v>
      </c>
      <c r="F1297" s="439"/>
      <c r="G1297" s="612">
        <v>7.4930782677165367E-2</v>
      </c>
      <c r="H1297" s="662">
        <v>1680</v>
      </c>
    </row>
    <row r="1298" spans="2:8" x14ac:dyDescent="0.3">
      <c r="B1298" s="432" t="s">
        <v>3502</v>
      </c>
      <c r="D1298" s="88" t="s">
        <v>3503</v>
      </c>
      <c r="E1298" s="436" t="s">
        <v>6469</v>
      </c>
      <c r="F1298" s="439"/>
      <c r="G1298" s="612">
        <v>8.881795440000001E-2</v>
      </c>
      <c r="H1298" s="662">
        <v>1680</v>
      </c>
    </row>
    <row r="1299" spans="2:8" x14ac:dyDescent="0.3">
      <c r="B1299" s="432" t="s">
        <v>3504</v>
      </c>
      <c r="D1299" s="88" t="s">
        <v>3505</v>
      </c>
      <c r="E1299" s="436" t="s">
        <v>6469</v>
      </c>
      <c r="F1299" s="439"/>
      <c r="G1299" s="612">
        <v>9.7276807200000009E-2</v>
      </c>
      <c r="H1299" s="662">
        <v>1680</v>
      </c>
    </row>
    <row r="1300" spans="2:8" x14ac:dyDescent="0.3">
      <c r="B1300" s="432" t="s">
        <v>3506</v>
      </c>
      <c r="D1300" s="88" t="s">
        <v>3507</v>
      </c>
      <c r="E1300" s="436" t="s">
        <v>6469</v>
      </c>
      <c r="F1300" s="439"/>
      <c r="G1300" s="612">
        <v>8.8163265306122451E-2</v>
      </c>
      <c r="H1300" s="662">
        <v>2390</v>
      </c>
    </row>
    <row r="1301" spans="2:8" x14ac:dyDescent="0.3">
      <c r="B1301" s="432" t="s">
        <v>3508</v>
      </c>
      <c r="D1301" s="88" t="s">
        <v>3509</v>
      </c>
      <c r="E1301" s="436" t="s">
        <v>6469</v>
      </c>
      <c r="F1301" s="439"/>
      <c r="G1301" s="612">
        <v>6.9387755102040816E-2</v>
      </c>
      <c r="H1301" s="662">
        <v>560</v>
      </c>
    </row>
    <row r="1302" spans="2:8" x14ac:dyDescent="0.3">
      <c r="B1302" s="432" t="s">
        <v>3510</v>
      </c>
      <c r="D1302" s="88" t="s">
        <v>3511</v>
      </c>
      <c r="E1302" s="436" t="s">
        <v>6469</v>
      </c>
      <c r="F1302" s="439"/>
      <c r="G1302" s="612">
        <v>8.3333333333333329E-2</v>
      </c>
      <c r="H1302" s="662">
        <v>17120</v>
      </c>
    </row>
    <row r="1303" spans="2:8" x14ac:dyDescent="0.3">
      <c r="B1303" s="432" t="s">
        <v>3512</v>
      </c>
      <c r="D1303" s="88" t="s">
        <v>3513</v>
      </c>
      <c r="E1303" s="436" t="s">
        <v>6469</v>
      </c>
      <c r="F1303" s="439"/>
      <c r="G1303" s="612">
        <v>0.16</v>
      </c>
      <c r="H1303" s="662">
        <v>19260</v>
      </c>
    </row>
    <row r="1304" spans="2:8" x14ac:dyDescent="0.3">
      <c r="B1304" s="432" t="s">
        <v>7057</v>
      </c>
      <c r="D1304" s="88" t="s">
        <v>7058</v>
      </c>
      <c r="E1304" s="436" t="s">
        <v>6469</v>
      </c>
      <c r="F1304" s="439"/>
      <c r="G1304" s="612">
        <v>0.25</v>
      </c>
      <c r="H1304" s="662">
        <v>6100</v>
      </c>
    </row>
    <row r="1305" spans="2:8" x14ac:dyDescent="0.3">
      <c r="B1305" s="432" t="s">
        <v>3514</v>
      </c>
      <c r="D1305" s="88" t="s">
        <v>3515</v>
      </c>
      <c r="E1305" s="436" t="s">
        <v>6469</v>
      </c>
      <c r="F1305" s="439"/>
      <c r="G1305" s="612">
        <v>0.14407399999999998</v>
      </c>
      <c r="H1305" s="662">
        <v>8350</v>
      </c>
    </row>
    <row r="1306" spans="2:8" x14ac:dyDescent="0.3">
      <c r="B1306" s="432" t="s">
        <v>7240</v>
      </c>
      <c r="D1306" s="88" t="s">
        <v>7241</v>
      </c>
      <c r="E1306" s="436" t="s">
        <v>6469</v>
      </c>
      <c r="F1306" s="439"/>
      <c r="G1306" s="612">
        <v>0.16</v>
      </c>
      <c r="H1306" s="662">
        <v>9580</v>
      </c>
    </row>
    <row r="1307" spans="2:8" x14ac:dyDescent="0.3">
      <c r="B1307" s="432" t="s">
        <v>3516</v>
      </c>
      <c r="D1307" s="88" t="s">
        <v>3517</v>
      </c>
      <c r="E1307" s="436" t="s">
        <v>6469</v>
      </c>
      <c r="F1307" s="439"/>
      <c r="G1307" s="612">
        <v>9.7959183673469383E-3</v>
      </c>
      <c r="H1307" s="662">
        <v>2110</v>
      </c>
    </row>
    <row r="1308" spans="2:8" x14ac:dyDescent="0.3">
      <c r="B1308" s="432" t="s">
        <v>3518</v>
      </c>
      <c r="D1308" s="88" t="s">
        <v>3519</v>
      </c>
      <c r="E1308" s="436" t="s">
        <v>6469</v>
      </c>
      <c r="F1308" s="439"/>
      <c r="G1308" s="612">
        <v>8.7499999999999994E-2</v>
      </c>
      <c r="H1308" s="662">
        <v>2930</v>
      </c>
    </row>
    <row r="1309" spans="2:8" x14ac:dyDescent="0.3">
      <c r="B1309" s="432" t="s">
        <v>3520</v>
      </c>
      <c r="D1309" s="88" t="s">
        <v>3521</v>
      </c>
      <c r="E1309" s="436" t="s">
        <v>6469</v>
      </c>
      <c r="F1309" s="439"/>
      <c r="G1309" s="612">
        <v>0.12291666666666666</v>
      </c>
      <c r="H1309" s="662">
        <v>4390</v>
      </c>
    </row>
    <row r="1310" spans="2:8" x14ac:dyDescent="0.3">
      <c r="B1310" s="432" t="s">
        <v>3522</v>
      </c>
      <c r="D1310" s="88" t="s">
        <v>3523</v>
      </c>
      <c r="E1310" s="436" t="s">
        <v>6469</v>
      </c>
      <c r="F1310" s="439"/>
      <c r="G1310" s="612">
        <v>0.12291666666666666</v>
      </c>
      <c r="H1310" s="662">
        <v>4390</v>
      </c>
    </row>
    <row r="1311" spans="2:8" x14ac:dyDescent="0.3">
      <c r="B1311" s="432" t="s">
        <v>3524</v>
      </c>
      <c r="D1311" s="88" t="s">
        <v>3525</v>
      </c>
      <c r="E1311" s="436" t="s">
        <v>6469</v>
      </c>
      <c r="F1311" s="439"/>
      <c r="G1311" s="612">
        <v>0.21824999999999939</v>
      </c>
      <c r="H1311" s="662">
        <v>5170</v>
      </c>
    </row>
    <row r="1312" spans="2:8" x14ac:dyDescent="0.3">
      <c r="B1312" s="432" t="s">
        <v>3526</v>
      </c>
      <c r="D1312" s="88" t="s">
        <v>3527</v>
      </c>
      <c r="E1312" s="436" t="s">
        <v>6469</v>
      </c>
      <c r="F1312" s="439"/>
      <c r="G1312" s="612">
        <v>0.24152999999999913</v>
      </c>
      <c r="H1312" s="662">
        <v>6760</v>
      </c>
    </row>
    <row r="1313" spans="2:8" x14ac:dyDescent="0.3">
      <c r="B1313" s="432" t="s">
        <v>3528</v>
      </c>
      <c r="D1313" s="88" t="s">
        <v>3529</v>
      </c>
      <c r="E1313" s="436" t="s">
        <v>6469</v>
      </c>
      <c r="F1313" s="439"/>
      <c r="G1313" s="612">
        <v>0.21824999999999939</v>
      </c>
      <c r="H1313" s="662">
        <v>5080</v>
      </c>
    </row>
    <row r="1314" spans="2:8" x14ac:dyDescent="0.3">
      <c r="B1314" s="432" t="s">
        <v>3530</v>
      </c>
      <c r="D1314" s="88" t="s">
        <v>3531</v>
      </c>
      <c r="E1314" s="436" t="s">
        <v>6469</v>
      </c>
      <c r="F1314" s="439"/>
      <c r="G1314" s="612">
        <v>0.21824999999999939</v>
      </c>
      <c r="H1314" s="662">
        <v>6430</v>
      </c>
    </row>
    <row r="1315" spans="2:8" x14ac:dyDescent="0.3">
      <c r="B1315" s="432" t="s">
        <v>3532</v>
      </c>
      <c r="D1315" s="88" t="s">
        <v>3533</v>
      </c>
      <c r="E1315" s="436" t="s">
        <v>6469</v>
      </c>
      <c r="F1315" s="439"/>
      <c r="G1315" s="612">
        <v>6.6462708333333329E-2</v>
      </c>
      <c r="H1315" s="662">
        <v>2350</v>
      </c>
    </row>
    <row r="1316" spans="2:8" x14ac:dyDescent="0.3">
      <c r="B1316" s="432" t="s">
        <v>3534</v>
      </c>
      <c r="D1316" s="88" t="s">
        <v>3535</v>
      </c>
      <c r="E1316" s="436" t="s">
        <v>6469</v>
      </c>
      <c r="F1316" s="439"/>
      <c r="G1316" s="612">
        <v>6.6462708333333329E-2</v>
      </c>
      <c r="H1316" s="662">
        <v>2350</v>
      </c>
    </row>
    <row r="1317" spans="2:8" x14ac:dyDescent="0.3">
      <c r="B1317" s="432" t="s">
        <v>3536</v>
      </c>
      <c r="D1317" s="88" t="s">
        <v>3537</v>
      </c>
      <c r="E1317" s="436" t="s">
        <v>6469</v>
      </c>
      <c r="F1317" s="439"/>
      <c r="G1317" s="612">
        <v>5.5E-2</v>
      </c>
      <c r="H1317" s="662">
        <v>2350</v>
      </c>
    </row>
    <row r="1318" spans="2:8" x14ac:dyDescent="0.3">
      <c r="B1318" s="432" t="s">
        <v>3538</v>
      </c>
      <c r="D1318" s="88" t="s">
        <v>3539</v>
      </c>
      <c r="E1318" s="436" t="s">
        <v>6469</v>
      </c>
      <c r="F1318" s="439"/>
      <c r="G1318" s="612">
        <v>0.14863013698630137</v>
      </c>
      <c r="H1318" s="662">
        <v>3940</v>
      </c>
    </row>
    <row r="1319" spans="2:8" x14ac:dyDescent="0.3">
      <c r="B1319" s="432" t="s">
        <v>3540</v>
      </c>
      <c r="D1319" s="88" t="s">
        <v>3541</v>
      </c>
      <c r="E1319" s="436" t="s">
        <v>6469</v>
      </c>
      <c r="F1319" s="439"/>
      <c r="G1319" s="612">
        <v>0.14479166666666668</v>
      </c>
      <c r="H1319" s="662">
        <v>5620</v>
      </c>
    </row>
    <row r="1320" spans="2:8" x14ac:dyDescent="0.3">
      <c r="B1320" s="432" t="s">
        <v>6461</v>
      </c>
      <c r="D1320" s="88" t="s">
        <v>6462</v>
      </c>
      <c r="E1320" s="436" t="s">
        <v>3723</v>
      </c>
      <c r="F1320" s="439"/>
      <c r="G1320" s="612">
        <v>7.0000000000000007E-2</v>
      </c>
      <c r="H1320" s="662">
        <v>2350</v>
      </c>
    </row>
    <row r="1321" spans="2:8" x14ac:dyDescent="0.3">
      <c r="B1321" s="432" t="s">
        <v>5046</v>
      </c>
      <c r="D1321" s="88" t="s">
        <v>5047</v>
      </c>
      <c r="E1321" s="436" t="s">
        <v>6469</v>
      </c>
      <c r="F1321" s="439"/>
      <c r="G1321" s="612">
        <v>7.0000000000000007E-2</v>
      </c>
      <c r="H1321" s="662">
        <v>10170</v>
      </c>
    </row>
    <row r="1322" spans="2:8" x14ac:dyDescent="0.3">
      <c r="B1322" s="432" t="s">
        <v>3542</v>
      </c>
      <c r="D1322" s="88" t="s">
        <v>3543</v>
      </c>
      <c r="E1322" s="436" t="s">
        <v>6469</v>
      </c>
      <c r="F1322" s="439"/>
      <c r="G1322" s="612">
        <v>5.4960000000000002E-2</v>
      </c>
      <c r="H1322" s="662">
        <v>1120</v>
      </c>
    </row>
    <row r="1323" spans="2:8" x14ac:dyDescent="0.3">
      <c r="B1323" s="432" t="s">
        <v>3544</v>
      </c>
      <c r="D1323" s="88" t="s">
        <v>3545</v>
      </c>
      <c r="E1323" s="436" t="s">
        <v>3723</v>
      </c>
      <c r="F1323" s="439"/>
      <c r="G1323" s="612">
        <v>0.6</v>
      </c>
      <c r="H1323" s="662">
        <v>29330</v>
      </c>
    </row>
    <row r="1324" spans="2:8" x14ac:dyDescent="0.3">
      <c r="B1324" s="432" t="s">
        <v>3546</v>
      </c>
      <c r="D1324" s="88" t="s">
        <v>3547</v>
      </c>
      <c r="E1324" s="436" t="s">
        <v>6469</v>
      </c>
      <c r="F1324" s="439"/>
      <c r="G1324" s="612">
        <v>0.179750622</v>
      </c>
      <c r="H1324" s="662">
        <v>2130</v>
      </c>
    </row>
    <row r="1325" spans="2:8" x14ac:dyDescent="0.3">
      <c r="B1325" s="432" t="s">
        <v>3548</v>
      </c>
      <c r="D1325" s="88" t="s">
        <v>3549</v>
      </c>
      <c r="E1325" s="436" t="s">
        <v>6469</v>
      </c>
      <c r="F1325" s="439"/>
      <c r="G1325" s="612">
        <v>1.0573566000000001E-2</v>
      </c>
      <c r="H1325" s="662">
        <v>450</v>
      </c>
    </row>
    <row r="1326" spans="2:8" x14ac:dyDescent="0.3">
      <c r="B1326" s="432" t="s">
        <v>3550</v>
      </c>
      <c r="D1326" s="88" t="s">
        <v>3551</v>
      </c>
      <c r="E1326" s="436" t="s">
        <v>6469</v>
      </c>
      <c r="F1326" s="439"/>
      <c r="G1326" s="612">
        <v>1.0573566000000001E-2</v>
      </c>
      <c r="H1326" s="662">
        <v>500</v>
      </c>
    </row>
    <row r="1327" spans="2:8" x14ac:dyDescent="0.3">
      <c r="B1327" s="432" t="s">
        <v>3552</v>
      </c>
      <c r="D1327" s="88" t="s">
        <v>3553</v>
      </c>
      <c r="E1327" s="436" t="s">
        <v>6469</v>
      </c>
      <c r="F1327" s="439"/>
      <c r="G1327" s="612">
        <v>0.39833333333333337</v>
      </c>
      <c r="H1327" s="662">
        <v>20230</v>
      </c>
    </row>
    <row r="1328" spans="2:8" x14ac:dyDescent="0.3">
      <c r="B1328" s="432" t="s">
        <v>3554</v>
      </c>
      <c r="D1328" s="88" t="s">
        <v>3555</v>
      </c>
      <c r="E1328" s="436" t="s">
        <v>6469</v>
      </c>
      <c r="F1328" s="439"/>
      <c r="G1328" s="612">
        <v>0.3833333333333333</v>
      </c>
      <c r="H1328" s="662">
        <v>20230</v>
      </c>
    </row>
    <row r="1329" spans="2:8" x14ac:dyDescent="0.3">
      <c r="B1329" s="432" t="s">
        <v>3556</v>
      </c>
      <c r="D1329" s="88" t="s">
        <v>3557</v>
      </c>
      <c r="E1329" s="436" t="s">
        <v>6469</v>
      </c>
      <c r="F1329" s="439"/>
      <c r="G1329" s="612">
        <v>0.6</v>
      </c>
      <c r="H1329" s="662">
        <v>23610</v>
      </c>
    </row>
    <row r="1330" spans="2:8" x14ac:dyDescent="0.3">
      <c r="B1330" s="432" t="s">
        <v>3558</v>
      </c>
      <c r="D1330" s="88" t="s">
        <v>3559</v>
      </c>
      <c r="E1330" s="436" t="s">
        <v>6469</v>
      </c>
      <c r="F1330" s="439"/>
      <c r="G1330" s="612">
        <v>0.5625</v>
      </c>
      <c r="H1330" s="662">
        <v>23610</v>
      </c>
    </row>
    <row r="1331" spans="2:8" x14ac:dyDescent="0.3">
      <c r="B1331" s="432" t="s">
        <v>7059</v>
      </c>
      <c r="D1331" s="88" t="s">
        <v>7060</v>
      </c>
      <c r="E1331" s="436" t="s">
        <v>6469</v>
      </c>
      <c r="F1331" s="439"/>
      <c r="G1331" s="612">
        <v>0.06</v>
      </c>
      <c r="H1331" s="662">
        <v>1930</v>
      </c>
    </row>
    <row r="1332" spans="2:8" x14ac:dyDescent="0.3">
      <c r="B1332" s="432" t="s">
        <v>3560</v>
      </c>
      <c r="D1332" s="88" t="s">
        <v>3561</v>
      </c>
      <c r="E1332" s="436" t="s">
        <v>6470</v>
      </c>
      <c r="F1332" s="439"/>
      <c r="G1332" s="612">
        <v>0.27718550106609807</v>
      </c>
      <c r="H1332" s="662">
        <v>19220</v>
      </c>
    </row>
    <row r="1333" spans="2:8" x14ac:dyDescent="0.3">
      <c r="B1333" s="432" t="s">
        <v>3562</v>
      </c>
      <c r="D1333" s="88" t="s">
        <v>3563</v>
      </c>
      <c r="E1333" s="436" t="s">
        <v>6519</v>
      </c>
      <c r="F1333" s="439"/>
      <c r="G1333" s="612">
        <v>1.0290999999999999</v>
      </c>
      <c r="H1333" s="662">
        <v>9610</v>
      </c>
    </row>
    <row r="1334" spans="2:8" x14ac:dyDescent="0.3">
      <c r="B1334" s="432" t="s">
        <v>3564</v>
      </c>
      <c r="D1334" s="88" t="s">
        <v>3565</v>
      </c>
      <c r="E1334" s="436" t="s">
        <v>6519</v>
      </c>
      <c r="F1334" s="439"/>
      <c r="G1334" s="612">
        <v>0.11</v>
      </c>
      <c r="H1334" s="662">
        <v>7090</v>
      </c>
    </row>
    <row r="1335" spans="2:8" x14ac:dyDescent="0.3">
      <c r="B1335" s="432" t="s">
        <v>3566</v>
      </c>
      <c r="D1335" s="88" t="s">
        <v>3567</v>
      </c>
      <c r="E1335" s="436" t="s">
        <v>6469</v>
      </c>
      <c r="F1335" s="439"/>
      <c r="G1335" s="612">
        <v>0.15</v>
      </c>
      <c r="H1335" s="662">
        <v>7510</v>
      </c>
    </row>
    <row r="1336" spans="2:8" x14ac:dyDescent="0.3">
      <c r="B1336" s="432" t="s">
        <v>4489</v>
      </c>
      <c r="D1336" s="88" t="s">
        <v>4490</v>
      </c>
      <c r="E1336" s="436" t="s">
        <v>6520</v>
      </c>
      <c r="F1336" s="439"/>
      <c r="G1336" s="612">
        <v>0.23987206823027721</v>
      </c>
      <c r="H1336" s="662">
        <v>5710</v>
      </c>
    </row>
    <row r="1337" spans="2:8" x14ac:dyDescent="0.3">
      <c r="B1337" s="432" t="s">
        <v>4491</v>
      </c>
      <c r="D1337" s="88" t="s">
        <v>4492</v>
      </c>
      <c r="E1337" s="436" t="s">
        <v>6520</v>
      </c>
      <c r="F1337" s="439"/>
      <c r="G1337" s="612">
        <v>0.33049040511727085</v>
      </c>
      <c r="H1337" s="662">
        <v>5820</v>
      </c>
    </row>
    <row r="1338" spans="2:8" x14ac:dyDescent="0.3">
      <c r="B1338" s="432" t="s">
        <v>3568</v>
      </c>
      <c r="D1338" s="88" t="s">
        <v>3569</v>
      </c>
      <c r="E1338" s="436" t="s">
        <v>6472</v>
      </c>
      <c r="F1338" s="439"/>
      <c r="G1338" s="612">
        <v>0.3</v>
      </c>
      <c r="H1338" s="662">
        <v>4490</v>
      </c>
    </row>
    <row r="1339" spans="2:8" x14ac:dyDescent="0.3">
      <c r="B1339" s="432" t="s">
        <v>4493</v>
      </c>
      <c r="D1339" s="88" t="s">
        <v>4494</v>
      </c>
      <c r="E1339" s="436" t="s">
        <v>6520</v>
      </c>
      <c r="F1339" s="439"/>
      <c r="G1339" s="612">
        <v>0.29744136460554371</v>
      </c>
      <c r="H1339" s="662">
        <v>5820</v>
      </c>
    </row>
    <row r="1340" spans="2:8" x14ac:dyDescent="0.3">
      <c r="B1340" s="432" t="s">
        <v>4495</v>
      </c>
      <c r="D1340" s="88" t="s">
        <v>4496</v>
      </c>
      <c r="E1340" s="436" t="s">
        <v>6520</v>
      </c>
      <c r="F1340" s="439"/>
      <c r="G1340" s="612">
        <v>0.38379530916844351</v>
      </c>
      <c r="H1340" s="662">
        <v>6020</v>
      </c>
    </row>
    <row r="1341" spans="2:8" x14ac:dyDescent="0.3">
      <c r="B1341" s="432" t="s">
        <v>4497</v>
      </c>
      <c r="D1341" s="88" t="s">
        <v>4498</v>
      </c>
      <c r="E1341" s="436" t="s">
        <v>6520</v>
      </c>
      <c r="F1341" s="439"/>
      <c r="G1341" s="612">
        <v>0.29850746268656719</v>
      </c>
      <c r="H1341" s="662">
        <v>5820</v>
      </c>
    </row>
    <row r="1342" spans="2:8" x14ac:dyDescent="0.3">
      <c r="B1342" s="432" t="s">
        <v>3570</v>
      </c>
      <c r="D1342" s="88" t="s">
        <v>3571</v>
      </c>
      <c r="E1342" s="436" t="s">
        <v>6472</v>
      </c>
      <c r="F1342" s="439"/>
      <c r="G1342" s="612">
        <v>1.0573566000000001</v>
      </c>
      <c r="H1342" s="662">
        <v>20230</v>
      </c>
    </row>
    <row r="1343" spans="2:8" x14ac:dyDescent="0.3">
      <c r="B1343" s="432" t="s">
        <v>4499</v>
      </c>
      <c r="D1343" s="88" t="s">
        <v>4500</v>
      </c>
      <c r="E1343" s="436" t="s">
        <v>6520</v>
      </c>
      <c r="F1343" s="439"/>
      <c r="G1343" s="612">
        <v>1.2153518123667377</v>
      </c>
      <c r="H1343" s="662">
        <v>20420</v>
      </c>
    </row>
    <row r="1344" spans="2:8" x14ac:dyDescent="0.3">
      <c r="B1344" s="432" t="s">
        <v>4501</v>
      </c>
      <c r="D1344" s="88" t="s">
        <v>4502</v>
      </c>
      <c r="E1344" s="436" t="s">
        <v>6520</v>
      </c>
      <c r="F1344" s="439"/>
      <c r="G1344" s="612">
        <v>1.279317697228145</v>
      </c>
      <c r="H1344" s="662">
        <v>22460</v>
      </c>
    </row>
    <row r="1345" spans="2:8" x14ac:dyDescent="0.3">
      <c r="B1345" s="432" t="s">
        <v>3572</v>
      </c>
      <c r="D1345" s="88" t="s">
        <v>3573</v>
      </c>
      <c r="E1345" s="436" t="s">
        <v>6472</v>
      </c>
      <c r="F1345" s="439"/>
      <c r="G1345" s="612">
        <v>1.0573566000000001</v>
      </c>
      <c r="H1345" s="662">
        <v>20230</v>
      </c>
    </row>
    <row r="1346" spans="2:8" x14ac:dyDescent="0.3">
      <c r="B1346" s="432" t="s">
        <v>4503</v>
      </c>
      <c r="D1346" s="88" t="s">
        <v>4504</v>
      </c>
      <c r="E1346" s="436" t="s">
        <v>6520</v>
      </c>
      <c r="F1346" s="439"/>
      <c r="G1346" s="612">
        <v>0.28678038379530918</v>
      </c>
      <c r="H1346" s="662">
        <v>4900</v>
      </c>
    </row>
    <row r="1347" spans="2:8" x14ac:dyDescent="0.3">
      <c r="B1347" s="432" t="s">
        <v>3574</v>
      </c>
      <c r="D1347" s="88" t="s">
        <v>3569</v>
      </c>
      <c r="E1347" s="436" t="s">
        <v>6469</v>
      </c>
      <c r="F1347" s="439"/>
      <c r="G1347" s="612">
        <v>0.26666666666666666</v>
      </c>
      <c r="H1347" s="662">
        <v>4490</v>
      </c>
    </row>
    <row r="1348" spans="2:8" x14ac:dyDescent="0.3">
      <c r="B1348" s="432" t="s">
        <v>3575</v>
      </c>
      <c r="D1348" s="88" t="s">
        <v>3576</v>
      </c>
      <c r="E1348" s="436" t="s">
        <v>6469</v>
      </c>
      <c r="F1348" s="439"/>
      <c r="G1348" s="612">
        <v>2.5703463203463204</v>
      </c>
      <c r="H1348" s="662">
        <v>71040</v>
      </c>
    </row>
    <row r="1349" spans="2:8" x14ac:dyDescent="0.3">
      <c r="B1349" s="432" t="s">
        <v>3577</v>
      </c>
      <c r="D1349" s="88" t="s">
        <v>3578</v>
      </c>
      <c r="E1349" s="436" t="s">
        <v>6469</v>
      </c>
      <c r="F1349" s="439"/>
      <c r="G1349" s="612">
        <v>2.6217532467532467</v>
      </c>
      <c r="H1349" s="662">
        <v>79390</v>
      </c>
    </row>
    <row r="1350" spans="2:8" x14ac:dyDescent="0.3">
      <c r="B1350" s="432" t="s">
        <v>3579</v>
      </c>
      <c r="D1350" s="88" t="s">
        <v>3580</v>
      </c>
      <c r="E1350" s="436" t="s">
        <v>6469</v>
      </c>
      <c r="F1350" s="439"/>
      <c r="G1350" s="612">
        <v>2.7785699999999998</v>
      </c>
      <c r="H1350" s="662">
        <v>67460</v>
      </c>
    </row>
    <row r="1351" spans="2:8" x14ac:dyDescent="0.3">
      <c r="B1351" s="432" t="s">
        <v>3581</v>
      </c>
      <c r="D1351" s="88" t="s">
        <v>3582</v>
      </c>
      <c r="E1351" s="436" t="s">
        <v>6469</v>
      </c>
      <c r="F1351" s="439"/>
      <c r="G1351" s="612">
        <v>4</v>
      </c>
      <c r="H1351" s="662">
        <v>67700</v>
      </c>
    </row>
    <row r="1352" spans="2:8" x14ac:dyDescent="0.3">
      <c r="B1352" s="432" t="s">
        <v>3583</v>
      </c>
      <c r="D1352" s="88" t="s">
        <v>3584</v>
      </c>
      <c r="E1352" s="436" t="s">
        <v>6469</v>
      </c>
      <c r="F1352" s="439"/>
      <c r="G1352" s="612">
        <v>2.8814799999999998</v>
      </c>
      <c r="H1352" s="662">
        <v>69730</v>
      </c>
    </row>
    <row r="1353" spans="2:8" x14ac:dyDescent="0.3">
      <c r="B1353" s="432" t="s">
        <v>3585</v>
      </c>
      <c r="D1353" s="88" t="s">
        <v>3586</v>
      </c>
      <c r="E1353" s="436" t="s">
        <v>6473</v>
      </c>
      <c r="F1353" s="439"/>
      <c r="G1353" s="612">
        <v>2</v>
      </c>
      <c r="H1353" s="662">
        <v>61850</v>
      </c>
    </row>
    <row r="1354" spans="2:8" x14ac:dyDescent="0.3">
      <c r="B1354" s="432" t="s">
        <v>3587</v>
      </c>
      <c r="D1354" s="88" t="s">
        <v>3588</v>
      </c>
      <c r="E1354" s="436" t="s">
        <v>6469</v>
      </c>
      <c r="F1354" s="439"/>
      <c r="G1354" s="612">
        <v>0.68728179</v>
      </c>
      <c r="H1354" s="662">
        <v>33730</v>
      </c>
    </row>
    <row r="1355" spans="2:8" x14ac:dyDescent="0.3">
      <c r="B1355" s="432" t="s">
        <v>3589</v>
      </c>
      <c r="D1355" s="88" t="s">
        <v>3590</v>
      </c>
      <c r="E1355" s="436" t="s">
        <v>6472</v>
      </c>
      <c r="F1355" s="439"/>
      <c r="G1355" s="612">
        <v>6.8000000000000005E-2</v>
      </c>
      <c r="H1355" s="662">
        <v>730</v>
      </c>
    </row>
    <row r="1356" spans="2:8" x14ac:dyDescent="0.3">
      <c r="B1356" s="432" t="s">
        <v>3591</v>
      </c>
      <c r="D1356" s="88" t="s">
        <v>3592</v>
      </c>
      <c r="E1356" s="436" t="s">
        <v>6472</v>
      </c>
      <c r="F1356" s="439"/>
      <c r="G1356" s="612">
        <v>0.59173249999999988</v>
      </c>
      <c r="H1356" s="662">
        <v>9190</v>
      </c>
    </row>
    <row r="1357" spans="2:8" x14ac:dyDescent="0.3">
      <c r="B1357" s="432" t="s">
        <v>3593</v>
      </c>
      <c r="D1357" s="88" t="s">
        <v>3594</v>
      </c>
      <c r="E1357" s="436" t="s">
        <v>6472</v>
      </c>
      <c r="F1357" s="439"/>
      <c r="G1357" s="612">
        <v>4.1164000000000001E-3</v>
      </c>
      <c r="H1357" s="662">
        <v>140</v>
      </c>
    </row>
    <row r="1358" spans="2:8" x14ac:dyDescent="0.3">
      <c r="B1358" s="432" t="s">
        <v>3595</v>
      </c>
      <c r="D1358" s="88" t="s">
        <v>3596</v>
      </c>
      <c r="E1358" s="436" t="s">
        <v>6472</v>
      </c>
      <c r="F1358" s="439"/>
      <c r="G1358" s="612">
        <v>5.1454999999999999E-3</v>
      </c>
      <c r="H1358" s="662">
        <v>140</v>
      </c>
    </row>
    <row r="1359" spans="2:8" x14ac:dyDescent="0.3">
      <c r="B1359" s="432" t="s">
        <v>3597</v>
      </c>
      <c r="D1359" s="88" t="s">
        <v>3598</v>
      </c>
      <c r="E1359" s="436" t="s">
        <v>6472</v>
      </c>
      <c r="F1359" s="439"/>
      <c r="G1359" s="612">
        <v>6.483329999999999E-3</v>
      </c>
      <c r="H1359" s="662">
        <v>140</v>
      </c>
    </row>
    <row r="1360" spans="2:8" x14ac:dyDescent="0.3">
      <c r="B1360" s="432" t="s">
        <v>6463</v>
      </c>
      <c r="D1360" s="88" t="s">
        <v>6464</v>
      </c>
      <c r="E1360" s="436">
        <v>39263000</v>
      </c>
      <c r="F1360" s="439"/>
      <c r="G1360" s="612">
        <v>0.54</v>
      </c>
      <c r="H1360" s="662">
        <v>2570</v>
      </c>
    </row>
    <row r="1361" spans="2:8" x14ac:dyDescent="0.3">
      <c r="B1361" s="432" t="s">
        <v>7061</v>
      </c>
      <c r="D1361" s="88" t="s">
        <v>7062</v>
      </c>
      <c r="E1361" s="436" t="s">
        <v>6470</v>
      </c>
      <c r="F1361" s="439"/>
      <c r="G1361" s="612">
        <v>0.06</v>
      </c>
      <c r="H1361" s="662">
        <v>1870</v>
      </c>
    </row>
    <row r="1362" spans="2:8" x14ac:dyDescent="0.3">
      <c r="B1362" s="432" t="s">
        <v>3599</v>
      </c>
      <c r="D1362" s="88" t="s">
        <v>3600</v>
      </c>
      <c r="E1362" s="436" t="s">
        <v>6470</v>
      </c>
      <c r="F1362" s="439"/>
      <c r="G1362" s="612">
        <v>0.1</v>
      </c>
      <c r="H1362" s="662">
        <v>2650</v>
      </c>
    </row>
    <row r="1363" spans="2:8" x14ac:dyDescent="0.3">
      <c r="B1363" s="432" t="s">
        <v>3601</v>
      </c>
      <c r="D1363" s="88" t="s">
        <v>3602</v>
      </c>
      <c r="E1363" s="436" t="s">
        <v>6470</v>
      </c>
      <c r="F1363" s="439"/>
      <c r="G1363" s="612">
        <v>0.1</v>
      </c>
      <c r="H1363" s="662">
        <v>2450</v>
      </c>
    </row>
    <row r="1364" spans="2:8" x14ac:dyDescent="0.3">
      <c r="B1364" s="432" t="s">
        <v>3603</v>
      </c>
      <c r="D1364" s="88" t="s">
        <v>3604</v>
      </c>
      <c r="E1364" s="436" t="s">
        <v>6470</v>
      </c>
      <c r="F1364" s="439"/>
      <c r="G1364" s="612">
        <v>2.5510204081632654E-2</v>
      </c>
      <c r="H1364" s="662">
        <v>440</v>
      </c>
    </row>
    <row r="1365" spans="2:8" x14ac:dyDescent="0.3">
      <c r="B1365" s="432" t="s">
        <v>3605</v>
      </c>
      <c r="D1365" s="88" t="s">
        <v>3606</v>
      </c>
      <c r="E1365" s="436" t="s">
        <v>6470</v>
      </c>
      <c r="F1365" s="439"/>
      <c r="G1365" s="612">
        <v>1.7346938775510204E-2</v>
      </c>
      <c r="H1365" s="662">
        <v>330</v>
      </c>
    </row>
    <row r="1366" spans="2:8" x14ac:dyDescent="0.3">
      <c r="B1366" s="432" t="s">
        <v>3607</v>
      </c>
      <c r="D1366" s="88" t="s">
        <v>3608</v>
      </c>
      <c r="E1366" s="436" t="s">
        <v>6470</v>
      </c>
      <c r="F1366" s="439"/>
      <c r="G1366" s="612">
        <v>1.653061224489796E-2</v>
      </c>
      <c r="H1366" s="662">
        <v>310</v>
      </c>
    </row>
    <row r="1367" spans="2:8" x14ac:dyDescent="0.3">
      <c r="B1367" s="432" t="s">
        <v>3609</v>
      </c>
      <c r="D1367" s="88" t="s">
        <v>3610</v>
      </c>
      <c r="E1367" s="436" t="s">
        <v>6470</v>
      </c>
      <c r="F1367" s="439"/>
      <c r="G1367" s="612">
        <v>3.2755102040816324E-3</v>
      </c>
      <c r="H1367" s="662">
        <v>70</v>
      </c>
    </row>
    <row r="1368" spans="2:8" x14ac:dyDescent="0.3">
      <c r="B1368" s="432" t="s">
        <v>3611</v>
      </c>
      <c r="D1368" s="88" t="s">
        <v>3612</v>
      </c>
      <c r="E1368" s="436" t="s">
        <v>6470</v>
      </c>
      <c r="F1368" s="637"/>
      <c r="G1368" s="612">
        <v>2.7040816326530616E-3</v>
      </c>
      <c r="H1368" s="662">
        <v>10</v>
      </c>
    </row>
    <row r="1369" spans="2:8" x14ac:dyDescent="0.3">
      <c r="B1369" s="432" t="s">
        <v>3613</v>
      </c>
      <c r="D1369" s="88" t="s">
        <v>3614</v>
      </c>
      <c r="E1369" s="436" t="s">
        <v>6470</v>
      </c>
      <c r="F1369" s="439"/>
      <c r="G1369" s="612">
        <v>1.520408163265306E-2</v>
      </c>
      <c r="H1369" s="662">
        <v>330</v>
      </c>
    </row>
    <row r="1370" spans="2:8" x14ac:dyDescent="0.3">
      <c r="B1370" s="432" t="s">
        <v>3615</v>
      </c>
      <c r="D1370" s="88" t="s">
        <v>3616</v>
      </c>
      <c r="E1370" s="436" t="s">
        <v>6470</v>
      </c>
      <c r="F1370" s="439"/>
      <c r="G1370" s="612">
        <v>5.1020408163265302E-3</v>
      </c>
      <c r="H1370" s="662">
        <v>110</v>
      </c>
    </row>
    <row r="1371" spans="2:8" x14ac:dyDescent="0.3">
      <c r="B1371" s="432" t="s">
        <v>3617</v>
      </c>
      <c r="D1371" s="88" t="s">
        <v>3618</v>
      </c>
      <c r="E1371" s="436" t="s">
        <v>6478</v>
      </c>
      <c r="F1371" s="439"/>
      <c r="G1371" s="612">
        <v>2.2448979591836737E-2</v>
      </c>
      <c r="H1371" s="662">
        <v>820</v>
      </c>
    </row>
    <row r="1372" spans="2:8" x14ac:dyDescent="0.3">
      <c r="B1372" s="432" t="s">
        <v>7242</v>
      </c>
      <c r="D1372" s="88" t="s">
        <v>7243</v>
      </c>
      <c r="E1372" s="436" t="s">
        <v>6470</v>
      </c>
      <c r="F1372" s="439"/>
      <c r="G1372" s="612">
        <v>7.0000000000000007E-2</v>
      </c>
      <c r="H1372" s="662">
        <v>4390</v>
      </c>
    </row>
    <row r="1373" spans="2:8" x14ac:dyDescent="0.3">
      <c r="B1373" s="432" t="s">
        <v>7063</v>
      </c>
      <c r="D1373" s="88" t="s">
        <v>7064</v>
      </c>
      <c r="E1373" s="436" t="s">
        <v>6469</v>
      </c>
      <c r="F1373" s="439"/>
      <c r="G1373" s="612">
        <v>4.9644081887145378E-2</v>
      </c>
      <c r="H1373" s="662">
        <v>1870</v>
      </c>
    </row>
    <row r="1374" spans="2:8" x14ac:dyDescent="0.3">
      <c r="B1374" s="432" t="s">
        <v>7065</v>
      </c>
      <c r="D1374" s="88" t="s">
        <v>7066</v>
      </c>
      <c r="E1374" s="436" t="s">
        <v>6469</v>
      </c>
      <c r="F1374" s="439"/>
      <c r="G1374" s="612">
        <v>6.6277408292632234E-2</v>
      </c>
      <c r="H1374" s="662">
        <v>1930</v>
      </c>
    </row>
    <row r="1375" spans="2:8" x14ac:dyDescent="0.3">
      <c r="B1375" s="432" t="s">
        <v>3619</v>
      </c>
      <c r="D1375" s="88" t="s">
        <v>3620</v>
      </c>
      <c r="E1375" s="436" t="s">
        <v>6470</v>
      </c>
      <c r="F1375" s="439"/>
      <c r="G1375" s="612">
        <v>0.56104166666666666</v>
      </c>
      <c r="H1375" s="662">
        <v>16120</v>
      </c>
    </row>
    <row r="1376" spans="2:8" x14ac:dyDescent="0.3">
      <c r="B1376" s="432" t="s">
        <v>3621</v>
      </c>
      <c r="D1376" s="88" t="s">
        <v>3622</v>
      </c>
      <c r="E1376" s="436" t="s">
        <v>6521</v>
      </c>
      <c r="F1376" s="439"/>
      <c r="G1376" s="612">
        <v>1.8367346938775512E-2</v>
      </c>
      <c r="H1376" s="662">
        <v>450</v>
      </c>
    </row>
    <row r="1377" spans="2:8" x14ac:dyDescent="0.3">
      <c r="B1377" s="432" t="s">
        <v>6465</v>
      </c>
      <c r="D1377" s="88" t="s">
        <v>6466</v>
      </c>
      <c r="E1377" s="436" t="s">
        <v>3723</v>
      </c>
      <c r="F1377" s="439"/>
      <c r="G1377" s="612">
        <v>7.0000000000000007E-2</v>
      </c>
      <c r="H1377" s="662">
        <v>1710</v>
      </c>
    </row>
    <row r="1378" spans="2:8" x14ac:dyDescent="0.3">
      <c r="B1378" s="432" t="s">
        <v>3623</v>
      </c>
      <c r="D1378" s="88" t="s">
        <v>3624</v>
      </c>
      <c r="E1378" s="436" t="s">
        <v>6521</v>
      </c>
      <c r="F1378" s="439"/>
      <c r="G1378" s="612">
        <v>0.16204690831556506</v>
      </c>
      <c r="H1378" s="662">
        <v>1900</v>
      </c>
    </row>
    <row r="1379" spans="2:8" x14ac:dyDescent="0.3">
      <c r="B1379" s="432" t="s">
        <v>3625</v>
      </c>
      <c r="D1379" s="88" t="s">
        <v>3626</v>
      </c>
      <c r="E1379" s="436" t="s">
        <v>6521</v>
      </c>
      <c r="F1379" s="439"/>
      <c r="G1379" s="612">
        <v>0.18443496801705758</v>
      </c>
      <c r="H1379" s="662">
        <v>2160</v>
      </c>
    </row>
    <row r="1380" spans="2:8" x14ac:dyDescent="0.3">
      <c r="B1380" s="432" t="s">
        <v>3627</v>
      </c>
      <c r="D1380" s="88" t="s">
        <v>3628</v>
      </c>
      <c r="E1380" s="436" t="s">
        <v>6470</v>
      </c>
      <c r="F1380" s="439"/>
      <c r="G1380" s="612">
        <v>0.08</v>
      </c>
      <c r="H1380" s="662">
        <v>780</v>
      </c>
    </row>
    <row r="1381" spans="2:8" x14ac:dyDescent="0.3">
      <c r="B1381" s="432" t="s">
        <v>3629</v>
      </c>
      <c r="D1381" s="88" t="s">
        <v>3630</v>
      </c>
      <c r="E1381" s="436" t="s">
        <v>6470</v>
      </c>
      <c r="F1381" s="439"/>
      <c r="G1381" s="612">
        <v>0.18</v>
      </c>
      <c r="H1381" s="662">
        <v>1460</v>
      </c>
    </row>
    <row r="1382" spans="2:8" x14ac:dyDescent="0.3">
      <c r="B1382" s="432" t="s">
        <v>4505</v>
      </c>
      <c r="D1382" s="88" t="s">
        <v>4506</v>
      </c>
      <c r="E1382" s="436" t="s">
        <v>6522</v>
      </c>
      <c r="F1382" s="439"/>
      <c r="G1382" s="612">
        <v>0.31769722814498935</v>
      </c>
      <c r="H1382" s="662">
        <v>9490</v>
      </c>
    </row>
    <row r="1383" spans="2:8" x14ac:dyDescent="0.3">
      <c r="B1383" s="432" t="s">
        <v>3631</v>
      </c>
      <c r="D1383" s="88" t="s">
        <v>3632</v>
      </c>
      <c r="E1383" s="436" t="s">
        <v>6470</v>
      </c>
      <c r="F1383" s="439"/>
      <c r="G1383" s="612">
        <v>5.3</v>
      </c>
      <c r="H1383" s="662">
        <v>37110</v>
      </c>
    </row>
    <row r="1384" spans="2:8" x14ac:dyDescent="0.3">
      <c r="B1384" s="432" t="s">
        <v>3633</v>
      </c>
      <c r="D1384" s="88" t="s">
        <v>3634</v>
      </c>
      <c r="E1384" s="436" t="s">
        <v>6470</v>
      </c>
      <c r="F1384" s="439"/>
      <c r="G1384" s="612">
        <v>8.629999999999999</v>
      </c>
      <c r="H1384" s="662">
        <v>75340</v>
      </c>
    </row>
    <row r="1385" spans="2:8" x14ac:dyDescent="0.3">
      <c r="B1385" s="432" t="s">
        <v>3635</v>
      </c>
      <c r="D1385" s="88" t="s">
        <v>3636</v>
      </c>
      <c r="E1385" s="436" t="s">
        <v>6470</v>
      </c>
      <c r="F1385" s="439"/>
      <c r="G1385" s="612">
        <v>7.8079999999999998</v>
      </c>
      <c r="H1385" s="662">
        <v>41610</v>
      </c>
    </row>
    <row r="1386" spans="2:8" x14ac:dyDescent="0.3">
      <c r="B1386" s="432" t="s">
        <v>3637</v>
      </c>
      <c r="D1386" s="88" t="s">
        <v>3638</v>
      </c>
      <c r="E1386" s="436" t="s">
        <v>6470</v>
      </c>
      <c r="F1386" s="439"/>
      <c r="G1386" s="612">
        <v>7.9</v>
      </c>
      <c r="H1386" s="662">
        <v>41610</v>
      </c>
    </row>
    <row r="1387" spans="2:8" x14ac:dyDescent="0.3">
      <c r="B1387" s="432" t="s">
        <v>3639</v>
      </c>
      <c r="D1387" s="88" t="s">
        <v>3640</v>
      </c>
      <c r="E1387" s="436" t="s">
        <v>6470</v>
      </c>
      <c r="F1387" s="439"/>
      <c r="G1387" s="612">
        <v>2.9591836734693878E-2</v>
      </c>
      <c r="H1387" s="662">
        <v>1860</v>
      </c>
    </row>
    <row r="1388" spans="2:8" x14ac:dyDescent="0.3">
      <c r="B1388" s="432" t="s">
        <v>3641</v>
      </c>
      <c r="D1388" s="88" t="s">
        <v>3642</v>
      </c>
      <c r="E1388" s="436" t="s">
        <v>6470</v>
      </c>
      <c r="F1388" s="439"/>
      <c r="G1388" s="612">
        <v>5.8163265306122452E-2</v>
      </c>
      <c r="H1388" s="662">
        <v>4450</v>
      </c>
    </row>
    <row r="1389" spans="2:8" x14ac:dyDescent="0.3">
      <c r="B1389" s="432" t="s">
        <v>3643</v>
      </c>
      <c r="D1389" s="88" t="s">
        <v>3644</v>
      </c>
      <c r="E1389" s="436" t="s">
        <v>6470</v>
      </c>
      <c r="F1389" s="439"/>
      <c r="G1389" s="612">
        <v>4.7500000000000001E-2</v>
      </c>
      <c r="H1389" s="662">
        <v>780</v>
      </c>
    </row>
    <row r="1390" spans="2:8" x14ac:dyDescent="0.3">
      <c r="B1390" s="432" t="s">
        <v>3645</v>
      </c>
      <c r="D1390" s="88" t="s">
        <v>3646</v>
      </c>
      <c r="E1390" s="436" t="s">
        <v>6470</v>
      </c>
      <c r="F1390" s="439"/>
      <c r="G1390" s="612">
        <v>2.33</v>
      </c>
      <c r="H1390" s="662">
        <v>16310</v>
      </c>
    </row>
    <row r="1391" spans="2:8" x14ac:dyDescent="0.3">
      <c r="B1391" s="432" t="s">
        <v>3647</v>
      </c>
      <c r="D1391" s="88" t="s">
        <v>3648</v>
      </c>
      <c r="E1391" s="436" t="s">
        <v>6470</v>
      </c>
      <c r="F1391" s="439"/>
      <c r="G1391" s="612">
        <v>2</v>
      </c>
      <c r="H1391" s="662">
        <v>18560</v>
      </c>
    </row>
    <row r="1392" spans="2:8" x14ac:dyDescent="0.3">
      <c r="B1392" s="432" t="s">
        <v>3649</v>
      </c>
      <c r="D1392" s="88" t="s">
        <v>3650</v>
      </c>
      <c r="E1392" s="436" t="s">
        <v>6470</v>
      </c>
      <c r="F1392" s="439"/>
      <c r="G1392" s="612">
        <v>2.56</v>
      </c>
      <c r="H1392" s="662">
        <v>18660</v>
      </c>
    </row>
    <row r="1393" spans="1:8" x14ac:dyDescent="0.3">
      <c r="B1393" s="432" t="s">
        <v>3651</v>
      </c>
      <c r="D1393" s="88" t="s">
        <v>3652</v>
      </c>
      <c r="E1393" s="436" t="s">
        <v>6470</v>
      </c>
      <c r="F1393" s="439"/>
      <c r="G1393" s="612">
        <v>2.35</v>
      </c>
      <c r="H1393" s="662">
        <v>21370</v>
      </c>
    </row>
    <row r="1394" spans="1:8" x14ac:dyDescent="0.3">
      <c r="B1394" s="432" t="s">
        <v>3653</v>
      </c>
      <c r="D1394" s="88" t="s">
        <v>3654</v>
      </c>
      <c r="E1394" s="436" t="s">
        <v>6470</v>
      </c>
      <c r="F1394" s="439"/>
      <c r="G1394" s="612">
        <v>2.875</v>
      </c>
      <c r="H1394" s="662">
        <v>32600</v>
      </c>
    </row>
    <row r="1395" spans="1:8" x14ac:dyDescent="0.3">
      <c r="B1395" s="432" t="s">
        <v>3655</v>
      </c>
      <c r="D1395" s="88" t="s">
        <v>3656</v>
      </c>
      <c r="E1395" s="436" t="s">
        <v>6470</v>
      </c>
      <c r="F1395" s="439"/>
      <c r="G1395" s="612">
        <v>5.6</v>
      </c>
      <c r="H1395" s="662">
        <v>37150</v>
      </c>
    </row>
    <row r="1396" spans="1:8" x14ac:dyDescent="0.3">
      <c r="B1396" s="432" t="s">
        <v>3657</v>
      </c>
      <c r="D1396" s="88" t="s">
        <v>3658</v>
      </c>
      <c r="E1396" s="436" t="s">
        <v>6470</v>
      </c>
      <c r="F1396" s="439"/>
      <c r="G1396" s="612">
        <v>5.32</v>
      </c>
      <c r="H1396" s="662">
        <v>10680</v>
      </c>
    </row>
    <row r="1397" spans="1:8" x14ac:dyDescent="0.3">
      <c r="B1397" s="432" t="s">
        <v>3659</v>
      </c>
      <c r="D1397" s="88" t="s">
        <v>3660</v>
      </c>
      <c r="E1397" s="436" t="s">
        <v>6470</v>
      </c>
      <c r="F1397" s="439"/>
      <c r="G1397" s="612">
        <v>1.03E-2</v>
      </c>
      <c r="H1397" s="662">
        <v>110</v>
      </c>
    </row>
    <row r="1398" spans="1:8" x14ac:dyDescent="0.3">
      <c r="B1398" s="432" t="s">
        <v>3661</v>
      </c>
      <c r="D1398" s="88" t="s">
        <v>3662</v>
      </c>
      <c r="E1398" s="436" t="s">
        <v>6472</v>
      </c>
      <c r="F1398" s="439"/>
      <c r="G1398" s="612">
        <v>3.7499999999999999E-2</v>
      </c>
      <c r="H1398" s="662">
        <v>540</v>
      </c>
    </row>
    <row r="1399" spans="1:8" x14ac:dyDescent="0.3">
      <c r="B1399" s="432" t="s">
        <v>3663</v>
      </c>
      <c r="D1399" s="88" t="s">
        <v>3664</v>
      </c>
      <c r="E1399" s="436" t="s">
        <v>6472</v>
      </c>
      <c r="F1399" s="439"/>
      <c r="G1399" s="612">
        <v>0.17</v>
      </c>
      <c r="H1399" s="662">
        <v>7930</v>
      </c>
    </row>
    <row r="1400" spans="1:8" x14ac:dyDescent="0.3">
      <c r="B1400" s="432" t="s">
        <v>3665</v>
      </c>
      <c r="D1400" s="88" t="s">
        <v>3666</v>
      </c>
      <c r="E1400" s="436" t="s">
        <v>6523</v>
      </c>
      <c r="F1400" s="439"/>
      <c r="G1400" s="612">
        <v>0.17164179104477614</v>
      </c>
      <c r="H1400" s="662">
        <v>12540</v>
      </c>
    </row>
    <row r="1401" spans="1:8" x14ac:dyDescent="0.3">
      <c r="B1401" s="432" t="s">
        <v>3667</v>
      </c>
      <c r="D1401" s="88" t="s">
        <v>3668</v>
      </c>
      <c r="E1401" s="436" t="s">
        <v>6523</v>
      </c>
      <c r="F1401" s="439"/>
      <c r="G1401" s="612">
        <v>0.17803837953091686</v>
      </c>
      <c r="H1401" s="662">
        <v>12540</v>
      </c>
    </row>
    <row r="1402" spans="1:8" x14ac:dyDescent="0.3">
      <c r="B1402" s="432" t="s">
        <v>3669</v>
      </c>
      <c r="D1402" s="88" t="s">
        <v>3670</v>
      </c>
      <c r="E1402" s="436" t="s">
        <v>3723</v>
      </c>
      <c r="F1402" s="439"/>
      <c r="G1402" s="612">
        <v>0.30703624733475482</v>
      </c>
      <c r="H1402" s="662">
        <v>20060</v>
      </c>
    </row>
    <row r="1403" spans="1:8" x14ac:dyDescent="0.3">
      <c r="B1403" s="432" t="s">
        <v>3671</v>
      </c>
      <c r="D1403" s="88" t="s">
        <v>3672</v>
      </c>
      <c r="E1403" s="436" t="s">
        <v>3723</v>
      </c>
      <c r="F1403" s="439"/>
      <c r="G1403" s="612">
        <v>1.2166666666666666</v>
      </c>
      <c r="H1403" s="662">
        <v>20780</v>
      </c>
    </row>
    <row r="1404" spans="1:8" x14ac:dyDescent="0.3">
      <c r="B1404" s="432" t="s">
        <v>7067</v>
      </c>
      <c r="D1404" s="88" t="s">
        <v>7068</v>
      </c>
      <c r="E1404" s="436" t="s">
        <v>6469</v>
      </c>
      <c r="F1404" s="439"/>
      <c r="G1404" s="612">
        <v>5.629741244934012E-3</v>
      </c>
      <c r="H1404" s="662">
        <v>270</v>
      </c>
    </row>
    <row r="1405" spans="1:8" x14ac:dyDescent="0.3">
      <c r="B1405" s="97" t="s">
        <v>7312</v>
      </c>
      <c r="C1405" s="97"/>
      <c r="F1405" s="653"/>
    </row>
    <row r="1406" spans="1:8" x14ac:dyDescent="0.3">
      <c r="A1406" s="60" t="s">
        <v>7069</v>
      </c>
      <c r="B1406" s="432" t="s">
        <v>7070</v>
      </c>
      <c r="D1406" s="88" t="s">
        <v>7071</v>
      </c>
      <c r="E1406" s="436" t="s">
        <v>7072</v>
      </c>
      <c r="F1406" s="439"/>
      <c r="G1406" s="612">
        <v>2.7772526257600887E-2</v>
      </c>
      <c r="H1406" s="662">
        <v>360</v>
      </c>
    </row>
    <row r="1407" spans="1:8" x14ac:dyDescent="0.3">
      <c r="A1407" s="60" t="s">
        <v>7073</v>
      </c>
      <c r="B1407" s="432" t="s">
        <v>7074</v>
      </c>
      <c r="D1407" s="88" t="s">
        <v>7075</v>
      </c>
      <c r="E1407" s="436" t="s">
        <v>7072</v>
      </c>
      <c r="F1407" s="439"/>
      <c r="G1407" s="612">
        <v>2.7851851851851853E-2</v>
      </c>
      <c r="H1407" s="662">
        <v>360</v>
      </c>
    </row>
    <row r="1408" spans="1:8" x14ac:dyDescent="0.3">
      <c r="A1408" s="60" t="s">
        <v>7076</v>
      </c>
      <c r="B1408" s="432" t="s">
        <v>7077</v>
      </c>
      <c r="D1408" s="88" t="s">
        <v>7078</v>
      </c>
      <c r="E1408" s="436" t="s">
        <v>7072</v>
      </c>
      <c r="F1408" s="439"/>
      <c r="G1408" s="612">
        <v>2.7333333333333334E-2</v>
      </c>
      <c r="H1408" s="662">
        <v>290</v>
      </c>
    </row>
    <row r="1409" spans="1:8" x14ac:dyDescent="0.3">
      <c r="A1409" s="60" t="s">
        <v>7079</v>
      </c>
      <c r="B1409" s="432" t="s">
        <v>7080</v>
      </c>
      <c r="D1409" s="88" t="s">
        <v>7081</v>
      </c>
      <c r="E1409" s="436" t="s">
        <v>7072</v>
      </c>
      <c r="F1409" s="439"/>
      <c r="G1409" s="612">
        <v>3.9122368924607728E-2</v>
      </c>
      <c r="H1409" s="662">
        <v>440</v>
      </c>
    </row>
    <row r="1410" spans="1:8" x14ac:dyDescent="0.3">
      <c r="A1410" s="60" t="s">
        <v>7082</v>
      </c>
      <c r="B1410" s="432" t="s">
        <v>7083</v>
      </c>
      <c r="D1410" s="88" t="s">
        <v>7084</v>
      </c>
      <c r="E1410" s="436" t="s">
        <v>7072</v>
      </c>
      <c r="F1410" s="439"/>
      <c r="G1410" s="612">
        <v>1.0852713178294573E-2</v>
      </c>
      <c r="H1410" s="662">
        <v>240</v>
      </c>
    </row>
    <row r="1411" spans="1:8" x14ac:dyDescent="0.3">
      <c r="A1411" s="60" t="s">
        <v>7085</v>
      </c>
      <c r="B1411" s="432" t="s">
        <v>7086</v>
      </c>
      <c r="D1411" s="88" t="s">
        <v>7087</v>
      </c>
      <c r="E1411" s="436" t="s">
        <v>7072</v>
      </c>
      <c r="F1411" s="439"/>
      <c r="G1411" s="612">
        <v>1.3801162790697675E-2</v>
      </c>
      <c r="H1411" s="662">
        <v>460</v>
      </c>
    </row>
    <row r="1412" spans="1:8" x14ac:dyDescent="0.3">
      <c r="A1412" s="60" t="s">
        <v>7088</v>
      </c>
      <c r="B1412" s="432" t="s">
        <v>7089</v>
      </c>
      <c r="D1412" s="88" t="s">
        <v>7090</v>
      </c>
      <c r="E1412" s="436" t="s">
        <v>7072</v>
      </c>
      <c r="F1412" s="439"/>
      <c r="G1412" s="612">
        <v>1.8992248062015504E-2</v>
      </c>
      <c r="H1412" s="662">
        <v>470</v>
      </c>
    </row>
    <row r="1413" spans="1:8" x14ac:dyDescent="0.3">
      <c r="A1413" s="60" t="s">
        <v>7091</v>
      </c>
      <c r="B1413" s="432" t="s">
        <v>7092</v>
      </c>
      <c r="D1413" s="88" t="s">
        <v>7093</v>
      </c>
      <c r="E1413" s="436" t="s">
        <v>7072</v>
      </c>
      <c r="F1413" s="439"/>
      <c r="G1413" s="612">
        <v>1.5901785714285712E-2</v>
      </c>
      <c r="H1413" s="662">
        <v>580</v>
      </c>
    </row>
    <row r="1414" spans="1:8" x14ac:dyDescent="0.3">
      <c r="A1414" s="60" t="s">
        <v>7094</v>
      </c>
      <c r="B1414" s="432" t="s">
        <v>7095</v>
      </c>
      <c r="D1414" s="88" t="s">
        <v>7096</v>
      </c>
      <c r="E1414" s="436" t="s">
        <v>7072</v>
      </c>
      <c r="F1414" s="439"/>
      <c r="G1414" s="612">
        <v>1.3291666666666667E-2</v>
      </c>
      <c r="H1414" s="662">
        <v>290</v>
      </c>
    </row>
    <row r="1415" spans="1:8" x14ac:dyDescent="0.3">
      <c r="B1415" s="97" t="s">
        <v>7311</v>
      </c>
      <c r="C1415" s="97"/>
      <c r="F1415" s="653"/>
    </row>
    <row r="1416" spans="1:8" x14ac:dyDescent="0.3">
      <c r="B1416" s="432" t="s">
        <v>3673</v>
      </c>
      <c r="D1416" s="88" t="s">
        <v>3674</v>
      </c>
      <c r="E1416" s="436" t="s">
        <v>6524</v>
      </c>
      <c r="F1416" s="439"/>
      <c r="G1416" s="612">
        <v>5.4</v>
      </c>
      <c r="H1416" s="662">
        <v>34220</v>
      </c>
    </row>
    <row r="1417" spans="1:8" x14ac:dyDescent="0.3">
      <c r="B1417" s="432" t="s">
        <v>3675</v>
      </c>
      <c r="D1417" s="88" t="s">
        <v>3676</v>
      </c>
      <c r="E1417" s="436" t="s">
        <v>6524</v>
      </c>
      <c r="F1417" s="439"/>
      <c r="G1417" s="612">
        <v>4.5999999999999996</v>
      </c>
      <c r="H1417" s="662">
        <v>31290</v>
      </c>
    </row>
    <row r="1418" spans="1:8" x14ac:dyDescent="0.3">
      <c r="B1418" s="432" t="s">
        <v>3677</v>
      </c>
      <c r="D1418" s="88" t="s">
        <v>3678</v>
      </c>
      <c r="E1418" s="436" t="s">
        <v>6524</v>
      </c>
      <c r="F1418" s="439"/>
      <c r="G1418" s="612">
        <v>4.4000000000000004</v>
      </c>
      <c r="H1418" s="662">
        <v>29330</v>
      </c>
    </row>
    <row r="1419" spans="1:8" x14ac:dyDescent="0.3">
      <c r="B1419" s="432" t="s">
        <v>3679</v>
      </c>
      <c r="D1419" s="88" t="s">
        <v>3680</v>
      </c>
      <c r="E1419" s="436" t="s">
        <v>6524</v>
      </c>
      <c r="F1419" s="439"/>
      <c r="G1419" s="612">
        <v>4.0666666666666664</v>
      </c>
      <c r="H1419" s="662">
        <v>27860</v>
      </c>
    </row>
    <row r="1420" spans="1:8" x14ac:dyDescent="0.3">
      <c r="B1420" s="432" t="s">
        <v>3681</v>
      </c>
      <c r="D1420" s="88" t="s">
        <v>3682</v>
      </c>
      <c r="E1420" s="436" t="s">
        <v>6524</v>
      </c>
      <c r="F1420" s="439"/>
      <c r="G1420" s="612">
        <v>4.1333333333333337</v>
      </c>
      <c r="H1420" s="662">
        <v>25820</v>
      </c>
    </row>
    <row r="1421" spans="1:8" x14ac:dyDescent="0.3">
      <c r="B1421" s="432" t="s">
        <v>3683</v>
      </c>
      <c r="D1421" s="88" t="s">
        <v>3684</v>
      </c>
      <c r="E1421" s="436" t="s">
        <v>6524</v>
      </c>
      <c r="F1421" s="439"/>
      <c r="G1421" s="612">
        <v>3.2</v>
      </c>
      <c r="H1421" s="662">
        <v>20430</v>
      </c>
    </row>
    <row r="1422" spans="1:8" x14ac:dyDescent="0.3">
      <c r="B1422" s="432" t="s">
        <v>3685</v>
      </c>
      <c r="D1422" s="88" t="s">
        <v>3686</v>
      </c>
      <c r="E1422" s="436" t="s">
        <v>6524</v>
      </c>
      <c r="F1422" s="439"/>
      <c r="G1422" s="612">
        <v>6.0600000000000005</v>
      </c>
      <c r="H1422" s="662">
        <v>46930</v>
      </c>
    </row>
    <row r="1423" spans="1:8" x14ac:dyDescent="0.3">
      <c r="B1423" s="432" t="s">
        <v>3687</v>
      </c>
      <c r="D1423" s="88" t="s">
        <v>3688</v>
      </c>
      <c r="E1423" s="436" t="s">
        <v>6524</v>
      </c>
      <c r="F1423" s="439"/>
      <c r="G1423" s="612">
        <v>0.7623333333333332</v>
      </c>
      <c r="H1423" s="662">
        <v>4780</v>
      </c>
    </row>
    <row r="1424" spans="1:8" x14ac:dyDescent="0.3">
      <c r="B1424" s="432" t="s">
        <v>3689</v>
      </c>
      <c r="D1424" s="88" t="s">
        <v>3690</v>
      </c>
      <c r="E1424" s="436" t="s">
        <v>6524</v>
      </c>
      <c r="F1424" s="439"/>
      <c r="G1424" s="612">
        <v>0.191</v>
      </c>
      <c r="H1424" s="662">
        <v>1060</v>
      </c>
    </row>
    <row r="1425" spans="2:8" x14ac:dyDescent="0.3">
      <c r="B1425" s="432" t="s">
        <v>3691</v>
      </c>
      <c r="D1425" s="88" t="s">
        <v>3692</v>
      </c>
      <c r="E1425" s="436" t="s">
        <v>6524</v>
      </c>
      <c r="F1425" s="439"/>
      <c r="G1425" s="612">
        <v>0.64100000000000001</v>
      </c>
      <c r="H1425" s="662">
        <v>4300</v>
      </c>
    </row>
    <row r="1426" spans="2:8" x14ac:dyDescent="0.3">
      <c r="B1426" s="432" t="s">
        <v>3693</v>
      </c>
      <c r="D1426" s="88" t="s">
        <v>3694</v>
      </c>
      <c r="E1426" s="436" t="s">
        <v>6524</v>
      </c>
      <c r="F1426" s="439"/>
      <c r="G1426" s="612">
        <v>0.57099999999999995</v>
      </c>
      <c r="H1426" s="662">
        <v>4110</v>
      </c>
    </row>
    <row r="1427" spans="2:8" x14ac:dyDescent="0.3">
      <c r="B1427" s="432" t="s">
        <v>3695</v>
      </c>
      <c r="D1427" s="88" t="s">
        <v>3696</v>
      </c>
      <c r="E1427" s="436" t="s">
        <v>6524</v>
      </c>
      <c r="F1427" s="439"/>
      <c r="G1427" s="612">
        <v>0.14099999999999999</v>
      </c>
      <c r="H1427" s="662">
        <v>970</v>
      </c>
    </row>
    <row r="1428" spans="2:8" x14ac:dyDescent="0.3">
      <c r="B1428" s="432" t="s">
        <v>3697</v>
      </c>
      <c r="D1428" s="88" t="s">
        <v>3698</v>
      </c>
      <c r="E1428" s="436" t="s">
        <v>6524</v>
      </c>
      <c r="F1428" s="439"/>
      <c r="G1428" s="612">
        <v>0.46100000000000002</v>
      </c>
      <c r="H1428" s="662">
        <v>3890</v>
      </c>
    </row>
    <row r="1429" spans="2:8" x14ac:dyDescent="0.3">
      <c r="B1429" s="432" t="s">
        <v>3699</v>
      </c>
      <c r="D1429" s="88" t="s">
        <v>3700</v>
      </c>
      <c r="E1429" s="436" t="s">
        <v>6478</v>
      </c>
      <c r="F1429" s="439"/>
      <c r="G1429" s="612">
        <v>0.11099999999999999</v>
      </c>
      <c r="H1429" s="662">
        <v>780</v>
      </c>
    </row>
    <row r="1430" spans="2:8" x14ac:dyDescent="0.3">
      <c r="B1430" s="432" t="s">
        <v>3701</v>
      </c>
      <c r="D1430" s="88" t="s">
        <v>3702</v>
      </c>
      <c r="E1430" s="436" t="s">
        <v>6478</v>
      </c>
      <c r="F1430" s="439"/>
      <c r="G1430" s="612">
        <v>2.4</v>
      </c>
      <c r="H1430" s="662">
        <v>12700</v>
      </c>
    </row>
    <row r="1431" spans="2:8" x14ac:dyDescent="0.3">
      <c r="B1431" s="432" t="s">
        <v>3703</v>
      </c>
      <c r="D1431" s="88" t="s">
        <v>3704</v>
      </c>
      <c r="E1431" s="436" t="s">
        <v>6478</v>
      </c>
      <c r="F1431" s="439"/>
      <c r="G1431" s="612">
        <v>2.1944444444444446</v>
      </c>
      <c r="H1431" s="662">
        <v>38130</v>
      </c>
    </row>
    <row r="1432" spans="2:8" x14ac:dyDescent="0.3">
      <c r="B1432" s="432" t="s">
        <v>3705</v>
      </c>
      <c r="D1432" s="88" t="s">
        <v>3706</v>
      </c>
      <c r="E1432" s="436" t="s">
        <v>6478</v>
      </c>
      <c r="F1432" s="439"/>
      <c r="G1432" s="612">
        <v>0.57999999999999996</v>
      </c>
      <c r="H1432" s="662">
        <v>9390</v>
      </c>
    </row>
    <row r="1433" spans="2:8" x14ac:dyDescent="0.3">
      <c r="B1433" s="432" t="s">
        <v>3707</v>
      </c>
      <c r="D1433" s="88" t="s">
        <v>3708</v>
      </c>
      <c r="E1433" s="436" t="s">
        <v>6478</v>
      </c>
      <c r="F1433" s="439"/>
      <c r="G1433" s="612">
        <v>0.55000000000000004</v>
      </c>
      <c r="H1433" s="662">
        <v>8890</v>
      </c>
    </row>
    <row r="1434" spans="2:8" x14ac:dyDescent="0.3">
      <c r="B1434" s="432" t="s">
        <v>3709</v>
      </c>
      <c r="D1434" s="88" t="s">
        <v>3710</v>
      </c>
      <c r="E1434" s="436" t="s">
        <v>6478</v>
      </c>
      <c r="F1434" s="439"/>
      <c r="G1434" s="612">
        <v>0.52</v>
      </c>
      <c r="H1434" s="662">
        <v>8800</v>
      </c>
    </row>
    <row r="1435" spans="2:8" x14ac:dyDescent="0.3">
      <c r="B1435" s="432" t="s">
        <v>3711</v>
      </c>
      <c r="D1435" s="88" t="s">
        <v>3712</v>
      </c>
      <c r="E1435" s="436" t="s">
        <v>6502</v>
      </c>
      <c r="F1435" s="649"/>
      <c r="G1435" s="612">
        <v>0.49000000000000005</v>
      </c>
      <c r="H1435" s="662">
        <v>8590</v>
      </c>
    </row>
    <row r="1436" spans="2:8" x14ac:dyDescent="0.3">
      <c r="B1436" s="432" t="s">
        <v>3713</v>
      </c>
      <c r="D1436" s="88" t="s">
        <v>3714</v>
      </c>
      <c r="E1436" s="436" t="s">
        <v>6502</v>
      </c>
      <c r="F1436" s="439"/>
      <c r="G1436" s="612">
        <v>2.2799999999999998</v>
      </c>
      <c r="H1436" s="662">
        <v>20820</v>
      </c>
    </row>
    <row r="1437" spans="2:8" x14ac:dyDescent="0.3">
      <c r="B1437" s="432" t="s">
        <v>3715</v>
      </c>
      <c r="D1437" s="88" t="s">
        <v>3716</v>
      </c>
      <c r="E1437" s="436" t="s">
        <v>6502</v>
      </c>
      <c r="F1437" s="652"/>
      <c r="G1437" s="612">
        <v>2.0499999999999998</v>
      </c>
      <c r="H1437" s="662">
        <v>18870</v>
      </c>
    </row>
    <row r="1438" spans="2:8" x14ac:dyDescent="0.3">
      <c r="B1438" s="432" t="s">
        <v>3717</v>
      </c>
      <c r="D1438" s="88" t="s">
        <v>3718</v>
      </c>
      <c r="E1438" s="436" t="s">
        <v>6502</v>
      </c>
      <c r="F1438" s="652"/>
      <c r="G1438" s="612">
        <v>1.7899999999999998</v>
      </c>
      <c r="H1438" s="662">
        <v>16920</v>
      </c>
    </row>
    <row r="1439" spans="2:8" x14ac:dyDescent="0.3">
      <c r="B1439" s="432" t="s">
        <v>3719</v>
      </c>
      <c r="D1439" s="88" t="s">
        <v>3720</v>
      </c>
      <c r="E1439" s="436" t="s">
        <v>6502</v>
      </c>
      <c r="F1439" s="653"/>
      <c r="G1439" s="612">
        <v>1.58</v>
      </c>
      <c r="H1439" s="662">
        <v>14960</v>
      </c>
    </row>
    <row r="1440" spans="2:8" x14ac:dyDescent="0.3">
      <c r="B1440" s="97" t="s">
        <v>7310</v>
      </c>
      <c r="C1440" s="97"/>
      <c r="F1440" s="653"/>
    </row>
    <row r="1441" spans="2:8" x14ac:dyDescent="0.3">
      <c r="B1441" s="432" t="s">
        <v>3721</v>
      </c>
      <c r="D1441" s="88" t="s">
        <v>3722</v>
      </c>
      <c r="E1441" s="436" t="s">
        <v>3723</v>
      </c>
      <c r="F1441" s="651"/>
      <c r="H1441" s="662">
        <v>86790</v>
      </c>
    </row>
    <row r="1442" spans="2:8" x14ac:dyDescent="0.3">
      <c r="B1442" s="432" t="s">
        <v>3724</v>
      </c>
      <c r="D1442" s="88" t="s">
        <v>3725</v>
      </c>
      <c r="E1442" s="436" t="s">
        <v>6470</v>
      </c>
      <c r="F1442" s="651"/>
      <c r="H1442" s="662">
        <v>86790</v>
      </c>
    </row>
    <row r="1443" spans="2:8" x14ac:dyDescent="0.3">
      <c r="B1443" s="432" t="s">
        <v>3726</v>
      </c>
      <c r="D1443" s="88" t="s">
        <v>3727</v>
      </c>
      <c r="E1443" s="436" t="s">
        <v>3723</v>
      </c>
      <c r="F1443" s="651"/>
      <c r="H1443" s="662">
        <v>7710</v>
      </c>
    </row>
    <row r="1444" spans="2:8" x14ac:dyDescent="0.3">
      <c r="B1444" s="432" t="s">
        <v>3728</v>
      </c>
      <c r="D1444" s="88" t="s">
        <v>3729</v>
      </c>
      <c r="E1444" s="436" t="s">
        <v>6470</v>
      </c>
      <c r="F1444" s="651"/>
      <c r="H1444" s="662">
        <v>7710</v>
      </c>
    </row>
    <row r="1445" spans="2:8" x14ac:dyDescent="0.3">
      <c r="B1445" s="432" t="s">
        <v>3730</v>
      </c>
      <c r="D1445" s="88" t="s">
        <v>3731</v>
      </c>
      <c r="E1445" s="436" t="s">
        <v>3723</v>
      </c>
      <c r="F1445" s="651"/>
      <c r="H1445" s="662">
        <v>7130</v>
      </c>
    </row>
    <row r="1446" spans="2:8" x14ac:dyDescent="0.3">
      <c r="B1446" s="432" t="s">
        <v>3732</v>
      </c>
      <c r="D1446" s="88" t="s">
        <v>3733</v>
      </c>
      <c r="E1446" s="436" t="s">
        <v>6470</v>
      </c>
      <c r="F1446" s="651"/>
      <c r="H1446" s="662">
        <v>7130</v>
      </c>
    </row>
    <row r="1447" spans="2:8" x14ac:dyDescent="0.3">
      <c r="B1447" s="432" t="s">
        <v>3734</v>
      </c>
      <c r="D1447" s="88" t="s">
        <v>3735</v>
      </c>
      <c r="E1447" s="436" t="s">
        <v>3723</v>
      </c>
      <c r="F1447" s="651"/>
      <c r="H1447" s="662">
        <v>7710</v>
      </c>
    </row>
    <row r="1448" spans="2:8" x14ac:dyDescent="0.3">
      <c r="B1448" s="432" t="s">
        <v>3736</v>
      </c>
      <c r="D1448" s="88" t="s">
        <v>3737</v>
      </c>
      <c r="E1448" s="436" t="s">
        <v>6470</v>
      </c>
      <c r="F1448" s="651"/>
      <c r="H1448" s="662">
        <v>7710</v>
      </c>
    </row>
    <row r="1449" spans="2:8" x14ac:dyDescent="0.3">
      <c r="B1449" s="432" t="s">
        <v>3738</v>
      </c>
      <c r="D1449" s="88" t="s">
        <v>3739</v>
      </c>
      <c r="E1449" s="436" t="s">
        <v>3723</v>
      </c>
      <c r="F1449" s="651"/>
      <c r="H1449" s="662">
        <v>7130</v>
      </c>
    </row>
    <row r="1450" spans="2:8" x14ac:dyDescent="0.3">
      <c r="B1450" s="432" t="s">
        <v>3740</v>
      </c>
      <c r="D1450" s="88" t="s">
        <v>3741</v>
      </c>
      <c r="E1450" s="436" t="s">
        <v>3723</v>
      </c>
      <c r="F1450" s="651"/>
      <c r="H1450" s="662">
        <v>7130</v>
      </c>
    </row>
    <row r="1451" spans="2:8" x14ac:dyDescent="0.3">
      <c r="B1451" s="432" t="s">
        <v>3742</v>
      </c>
      <c r="D1451" s="88" t="s">
        <v>3743</v>
      </c>
      <c r="E1451" s="436" t="s">
        <v>3723</v>
      </c>
      <c r="F1451" s="651"/>
      <c r="H1451" s="662">
        <v>3860</v>
      </c>
    </row>
    <row r="1452" spans="2:8" x14ac:dyDescent="0.3">
      <c r="B1452" s="432" t="s">
        <v>3744</v>
      </c>
      <c r="D1452" s="88" t="s">
        <v>3745</v>
      </c>
      <c r="E1452" s="436" t="s">
        <v>6470</v>
      </c>
      <c r="F1452" s="651"/>
      <c r="H1452" s="662">
        <v>3860</v>
      </c>
    </row>
    <row r="1453" spans="2:8" x14ac:dyDescent="0.3">
      <c r="B1453" s="432" t="s">
        <v>3746</v>
      </c>
      <c r="D1453" s="88" t="s">
        <v>3747</v>
      </c>
      <c r="E1453" s="436" t="s">
        <v>3723</v>
      </c>
      <c r="F1453" s="651"/>
      <c r="H1453" s="662">
        <v>3860</v>
      </c>
    </row>
    <row r="1454" spans="2:8" x14ac:dyDescent="0.3">
      <c r="B1454" s="432" t="s">
        <v>3748</v>
      </c>
      <c r="D1454" s="88" t="s">
        <v>3749</v>
      </c>
      <c r="E1454" s="436" t="s">
        <v>6470</v>
      </c>
      <c r="F1454" s="651"/>
      <c r="H1454" s="662">
        <v>3860</v>
      </c>
    </row>
    <row r="1455" spans="2:8" x14ac:dyDescent="0.3">
      <c r="B1455" s="432" t="s">
        <v>3750</v>
      </c>
      <c r="D1455" s="88" t="s">
        <v>3751</v>
      </c>
      <c r="E1455" s="436" t="s">
        <v>6470</v>
      </c>
      <c r="F1455" s="651"/>
      <c r="H1455" s="662">
        <v>3710</v>
      </c>
    </row>
    <row r="1456" spans="2:8" x14ac:dyDescent="0.3">
      <c r="B1456" s="432" t="s">
        <v>3752</v>
      </c>
      <c r="D1456" s="88" t="s">
        <v>3753</v>
      </c>
      <c r="E1456" s="436" t="s">
        <v>3723</v>
      </c>
      <c r="F1456" s="651"/>
      <c r="H1456" s="662">
        <v>1650</v>
      </c>
    </row>
    <row r="1457" spans="2:8" x14ac:dyDescent="0.3">
      <c r="B1457" s="432" t="s">
        <v>3754</v>
      </c>
      <c r="D1457" s="88" t="s">
        <v>3755</v>
      </c>
      <c r="E1457" s="436" t="s">
        <v>6472</v>
      </c>
      <c r="F1457" s="651"/>
      <c r="H1457" s="662">
        <v>1490</v>
      </c>
    </row>
    <row r="1458" spans="2:8" x14ac:dyDescent="0.3">
      <c r="B1458" s="432" t="s">
        <v>3756</v>
      </c>
      <c r="D1458" s="88" t="s">
        <v>3757</v>
      </c>
      <c r="E1458" s="436" t="s">
        <v>6472</v>
      </c>
      <c r="F1458" s="651"/>
      <c r="H1458" s="662">
        <v>600</v>
      </c>
    </row>
    <row r="1459" spans="2:8" x14ac:dyDescent="0.3">
      <c r="B1459" s="432" t="s">
        <v>3758</v>
      </c>
      <c r="D1459" s="88" t="s">
        <v>3759</v>
      </c>
      <c r="E1459" s="436">
        <v>0</v>
      </c>
      <c r="F1459" s="651"/>
      <c r="H1459" s="662">
        <v>540</v>
      </c>
    </row>
    <row r="1460" spans="2:8" x14ac:dyDescent="0.3">
      <c r="B1460" s="432" t="s">
        <v>3760</v>
      </c>
      <c r="D1460" s="88" t="s">
        <v>3761</v>
      </c>
      <c r="E1460" s="436" t="s">
        <v>3723</v>
      </c>
      <c r="F1460" s="651"/>
      <c r="H1460" s="662">
        <v>570</v>
      </c>
    </row>
    <row r="1461" spans="2:8" x14ac:dyDescent="0.3">
      <c r="B1461" s="432" t="s">
        <v>3762</v>
      </c>
      <c r="D1461" s="88" t="s">
        <v>3763</v>
      </c>
      <c r="E1461" s="436" t="s">
        <v>6473</v>
      </c>
      <c r="F1461" s="651"/>
      <c r="H1461" s="662">
        <v>77900</v>
      </c>
    </row>
    <row r="1462" spans="2:8" x14ac:dyDescent="0.3">
      <c r="B1462" s="432" t="s">
        <v>3764</v>
      </c>
      <c r="D1462" s="88" t="s">
        <v>3765</v>
      </c>
      <c r="E1462" s="436" t="s">
        <v>6473</v>
      </c>
      <c r="F1462" s="651"/>
      <c r="H1462" s="662">
        <v>81000</v>
      </c>
    </row>
    <row r="1463" spans="2:8" x14ac:dyDescent="0.3">
      <c r="B1463" s="432" t="s">
        <v>3766</v>
      </c>
      <c r="D1463" s="88" t="s">
        <v>3767</v>
      </c>
      <c r="E1463" s="436" t="s">
        <v>6473</v>
      </c>
      <c r="F1463" s="651"/>
      <c r="H1463" s="662">
        <v>93460</v>
      </c>
    </row>
    <row r="1464" spans="2:8" x14ac:dyDescent="0.3">
      <c r="B1464" s="432" t="s">
        <v>3768</v>
      </c>
      <c r="D1464" s="88" t="s">
        <v>3769</v>
      </c>
      <c r="E1464" s="436" t="s">
        <v>6473</v>
      </c>
      <c r="F1464" s="436"/>
      <c r="H1464" s="662">
        <v>7880</v>
      </c>
    </row>
    <row r="1465" spans="2:8" x14ac:dyDescent="0.3">
      <c r="B1465" s="432" t="s">
        <v>3770</v>
      </c>
      <c r="D1465" s="88" t="s">
        <v>3771</v>
      </c>
      <c r="E1465" s="436" t="s">
        <v>6473</v>
      </c>
      <c r="F1465" s="436"/>
      <c r="H1465" s="662">
        <v>3560</v>
      </c>
    </row>
    <row r="1466" spans="2:8" x14ac:dyDescent="0.3">
      <c r="B1466" s="432" t="s">
        <v>3772</v>
      </c>
      <c r="D1466" s="88" t="s">
        <v>3773</v>
      </c>
      <c r="E1466" s="436" t="s">
        <v>3723</v>
      </c>
      <c r="F1466" s="436"/>
      <c r="H1466" s="662">
        <v>780</v>
      </c>
    </row>
    <row r="1467" spans="2:8" x14ac:dyDescent="0.3">
      <c r="B1467" s="432" t="s">
        <v>3774</v>
      </c>
      <c r="D1467" s="88" t="s">
        <v>3775</v>
      </c>
      <c r="E1467" s="436" t="s">
        <v>6472</v>
      </c>
      <c r="F1467" s="436"/>
      <c r="H1467" s="662">
        <v>100</v>
      </c>
    </row>
    <row r="1468" spans="2:8" x14ac:dyDescent="0.3">
      <c r="B1468" s="432" t="s">
        <v>3776</v>
      </c>
      <c r="D1468" s="88" t="s">
        <v>3777</v>
      </c>
      <c r="E1468" s="436" t="s">
        <v>3723</v>
      </c>
      <c r="F1468" s="436"/>
      <c r="H1468" s="662">
        <v>250</v>
      </c>
    </row>
    <row r="1469" spans="2:8" x14ac:dyDescent="0.3">
      <c r="B1469" s="432" t="s">
        <v>3778</v>
      </c>
      <c r="D1469" s="88" t="s">
        <v>3779</v>
      </c>
      <c r="E1469" s="436" t="s">
        <v>3723</v>
      </c>
      <c r="F1469" s="436"/>
      <c r="H1469" s="662">
        <v>330</v>
      </c>
    </row>
    <row r="1470" spans="2:8" x14ac:dyDescent="0.3">
      <c r="B1470" s="432" t="s">
        <v>3780</v>
      </c>
      <c r="D1470" s="88" t="s">
        <v>3781</v>
      </c>
      <c r="E1470" s="436" t="s">
        <v>6470</v>
      </c>
      <c r="F1470" s="436"/>
      <c r="H1470" s="662">
        <v>17210</v>
      </c>
    </row>
    <row r="1471" spans="2:8" x14ac:dyDescent="0.3">
      <c r="B1471" s="432" t="s">
        <v>3782</v>
      </c>
      <c r="D1471" s="88" t="s">
        <v>3783</v>
      </c>
      <c r="E1471" s="436" t="s">
        <v>6470</v>
      </c>
      <c r="F1471" s="436"/>
      <c r="H1471" s="662">
        <v>540</v>
      </c>
    </row>
    <row r="1472" spans="2:8" x14ac:dyDescent="0.3">
      <c r="B1472" s="432" t="s">
        <v>3784</v>
      </c>
      <c r="D1472" s="88" t="s">
        <v>3785</v>
      </c>
      <c r="E1472" s="436" t="s">
        <v>6473</v>
      </c>
      <c r="F1472" s="436"/>
      <c r="H1472" s="662">
        <v>11430</v>
      </c>
    </row>
    <row r="1473" spans="2:8" x14ac:dyDescent="0.3">
      <c r="B1473" s="432" t="s">
        <v>3786</v>
      </c>
      <c r="D1473" s="88" t="s">
        <v>3787</v>
      </c>
      <c r="E1473" s="436" t="s">
        <v>6470</v>
      </c>
      <c r="F1473" s="436"/>
      <c r="H1473" s="662">
        <v>1190</v>
      </c>
    </row>
    <row r="1474" spans="2:8" x14ac:dyDescent="0.3">
      <c r="B1474" s="432" t="s">
        <v>3788</v>
      </c>
      <c r="D1474" s="88" t="s">
        <v>3789</v>
      </c>
      <c r="E1474" s="436" t="s">
        <v>6470</v>
      </c>
      <c r="F1474" s="436"/>
      <c r="H1474" s="662">
        <v>1190</v>
      </c>
    </row>
    <row r="1475" spans="2:8" x14ac:dyDescent="0.3">
      <c r="B1475" s="432" t="s">
        <v>3790</v>
      </c>
      <c r="D1475" s="88" t="s">
        <v>3791</v>
      </c>
      <c r="E1475" s="436" t="s">
        <v>6470</v>
      </c>
      <c r="F1475" s="436"/>
      <c r="H1475" s="662">
        <v>1190</v>
      </c>
    </row>
    <row r="1476" spans="2:8" x14ac:dyDescent="0.3">
      <c r="B1476" s="432" t="s">
        <v>3792</v>
      </c>
      <c r="D1476" s="88" t="s">
        <v>3793</v>
      </c>
      <c r="E1476" s="436" t="s">
        <v>3723</v>
      </c>
      <c r="F1476" s="436"/>
      <c r="H1476" s="662">
        <v>3710</v>
      </c>
    </row>
    <row r="1477" spans="2:8" x14ac:dyDescent="0.3">
      <c r="B1477" s="432" t="s">
        <v>3794</v>
      </c>
      <c r="D1477" s="88" t="s">
        <v>3795</v>
      </c>
      <c r="E1477" s="436" t="s">
        <v>6472</v>
      </c>
      <c r="F1477" s="436"/>
      <c r="H1477" s="662">
        <v>1200</v>
      </c>
    </row>
    <row r="1478" spans="2:8" x14ac:dyDescent="0.3">
      <c r="B1478" s="432" t="s">
        <v>3796</v>
      </c>
      <c r="D1478" s="88" t="s">
        <v>3797</v>
      </c>
      <c r="E1478" s="436" t="s">
        <v>6470</v>
      </c>
      <c r="F1478" s="436"/>
      <c r="H1478" s="662">
        <v>780</v>
      </c>
    </row>
    <row r="1479" spans="2:8" x14ac:dyDescent="0.3">
      <c r="B1479" s="432" t="s">
        <v>3798</v>
      </c>
      <c r="D1479" s="88" t="s">
        <v>3799</v>
      </c>
      <c r="E1479" s="436" t="s">
        <v>6470</v>
      </c>
      <c r="F1479" s="436"/>
      <c r="H1479" s="662">
        <v>950</v>
      </c>
    </row>
    <row r="1480" spans="2:8" x14ac:dyDescent="0.3">
      <c r="B1480" s="432" t="s">
        <v>3800</v>
      </c>
      <c r="D1480" s="88" t="s">
        <v>3801</v>
      </c>
      <c r="E1480" s="436" t="s">
        <v>6473</v>
      </c>
      <c r="F1480" s="436"/>
      <c r="H1480" s="662">
        <v>9060</v>
      </c>
    </row>
    <row r="1481" spans="2:8" x14ac:dyDescent="0.3">
      <c r="B1481" s="432" t="s">
        <v>3802</v>
      </c>
      <c r="D1481" s="88" t="s">
        <v>3803</v>
      </c>
      <c r="E1481" s="436" t="s">
        <v>6473</v>
      </c>
      <c r="F1481" s="436"/>
      <c r="H1481" s="662">
        <v>9060</v>
      </c>
    </row>
    <row r="1482" spans="2:8" x14ac:dyDescent="0.3">
      <c r="B1482" s="432" t="s">
        <v>7097</v>
      </c>
      <c r="D1482" s="88" t="s">
        <v>3803</v>
      </c>
      <c r="E1482" s="436" t="s">
        <v>6473</v>
      </c>
      <c r="F1482" s="436"/>
      <c r="H1482" s="662">
        <v>9060</v>
      </c>
    </row>
    <row r="1483" spans="2:8" x14ac:dyDescent="0.3">
      <c r="B1483" s="432" t="s">
        <v>3804</v>
      </c>
      <c r="D1483" s="88" t="s">
        <v>3805</v>
      </c>
      <c r="E1483" s="436" t="s">
        <v>6473</v>
      </c>
      <c r="F1483" s="436"/>
      <c r="H1483" s="662">
        <v>12930</v>
      </c>
    </row>
    <row r="1484" spans="2:8" x14ac:dyDescent="0.3">
      <c r="B1484" s="432" t="s">
        <v>3806</v>
      </c>
      <c r="D1484" s="88" t="s">
        <v>3807</v>
      </c>
      <c r="E1484" s="436" t="s">
        <v>6473</v>
      </c>
      <c r="F1484" s="436"/>
      <c r="H1484" s="662">
        <v>14540</v>
      </c>
    </row>
    <row r="1485" spans="2:8" x14ac:dyDescent="0.3">
      <c r="B1485" s="432" t="s">
        <v>3808</v>
      </c>
      <c r="D1485" s="88" t="s">
        <v>3809</v>
      </c>
      <c r="E1485" s="436" t="s">
        <v>6473</v>
      </c>
      <c r="F1485" s="436"/>
      <c r="H1485" s="662">
        <v>14840</v>
      </c>
    </row>
    <row r="1486" spans="2:8" x14ac:dyDescent="0.3">
      <c r="B1486" s="432" t="s">
        <v>3810</v>
      </c>
      <c r="D1486" s="88" t="s">
        <v>3811</v>
      </c>
      <c r="E1486" s="436" t="s">
        <v>6473</v>
      </c>
      <c r="F1486" s="436"/>
      <c r="H1486" s="662">
        <v>14100</v>
      </c>
    </row>
    <row r="1487" spans="2:8" x14ac:dyDescent="0.3">
      <c r="B1487" s="432" t="s">
        <v>3812</v>
      </c>
      <c r="D1487" s="88" t="s">
        <v>3813</v>
      </c>
      <c r="E1487" s="436" t="s">
        <v>6473</v>
      </c>
      <c r="F1487" s="436"/>
      <c r="H1487" s="662">
        <v>17210</v>
      </c>
    </row>
    <row r="1488" spans="2:8" x14ac:dyDescent="0.3">
      <c r="B1488" s="432" t="s">
        <v>3814</v>
      </c>
      <c r="D1488" s="88" t="s">
        <v>3815</v>
      </c>
      <c r="E1488" s="436" t="s">
        <v>6472</v>
      </c>
      <c r="F1488" s="436"/>
      <c r="H1488" s="662">
        <v>570</v>
      </c>
    </row>
    <row r="1489" spans="2:8" x14ac:dyDescent="0.3">
      <c r="B1489" s="432" t="s">
        <v>3816</v>
      </c>
      <c r="D1489" s="88" t="s">
        <v>3817</v>
      </c>
      <c r="E1489" s="436" t="s">
        <v>6472</v>
      </c>
      <c r="F1489" s="436"/>
      <c r="H1489" s="662">
        <v>570</v>
      </c>
    </row>
    <row r="1490" spans="2:8" x14ac:dyDescent="0.3">
      <c r="B1490" s="432" t="s">
        <v>3818</v>
      </c>
      <c r="D1490" s="88" t="s">
        <v>3819</v>
      </c>
      <c r="E1490" s="436" t="s">
        <v>6473</v>
      </c>
      <c r="F1490" s="436"/>
      <c r="H1490" s="662">
        <v>49840</v>
      </c>
    </row>
    <row r="1491" spans="2:8" x14ac:dyDescent="0.3">
      <c r="B1491" s="432" t="s">
        <v>3820</v>
      </c>
      <c r="D1491" s="88" t="s">
        <v>3821</v>
      </c>
      <c r="E1491" s="436" t="s">
        <v>6473</v>
      </c>
      <c r="F1491" s="436"/>
      <c r="H1491" s="662">
        <v>49840</v>
      </c>
    </row>
    <row r="1492" spans="2:8" x14ac:dyDescent="0.3">
      <c r="B1492" s="432" t="s">
        <v>3822</v>
      </c>
      <c r="D1492" s="88" t="s">
        <v>3823</v>
      </c>
      <c r="E1492" s="436" t="s">
        <v>6473</v>
      </c>
      <c r="F1492" s="436"/>
      <c r="H1492" s="662">
        <v>81460</v>
      </c>
    </row>
    <row r="1493" spans="2:8" x14ac:dyDescent="0.3">
      <c r="B1493" s="432" t="s">
        <v>3824</v>
      </c>
      <c r="D1493" s="88" t="s">
        <v>3825</v>
      </c>
      <c r="E1493" s="436" t="s">
        <v>6473</v>
      </c>
      <c r="F1493" s="436"/>
      <c r="H1493" s="662">
        <v>77900</v>
      </c>
    </row>
    <row r="1494" spans="2:8" x14ac:dyDescent="0.3">
      <c r="B1494" s="432" t="s">
        <v>3764</v>
      </c>
      <c r="D1494" s="88" t="s">
        <v>3827</v>
      </c>
      <c r="E1494" s="436" t="s">
        <v>6473</v>
      </c>
      <c r="F1494" s="436"/>
      <c r="H1494" s="662">
        <v>81000</v>
      </c>
    </row>
    <row r="1495" spans="2:8" x14ac:dyDescent="0.3">
      <c r="B1495" s="432" t="s">
        <v>3828</v>
      </c>
      <c r="D1495" s="88" t="s">
        <v>3829</v>
      </c>
      <c r="E1495" s="436" t="s">
        <v>6473</v>
      </c>
      <c r="F1495" s="436"/>
      <c r="H1495" s="662">
        <v>93460</v>
      </c>
    </row>
    <row r="1496" spans="2:8" x14ac:dyDescent="0.3">
      <c r="B1496" s="432" t="s">
        <v>3830</v>
      </c>
      <c r="D1496" s="88" t="s">
        <v>3831</v>
      </c>
      <c r="E1496" s="436" t="s">
        <v>6473</v>
      </c>
      <c r="F1496" s="436"/>
      <c r="H1496" s="662">
        <v>11140</v>
      </c>
    </row>
    <row r="1497" spans="2:8" x14ac:dyDescent="0.3">
      <c r="B1497" s="432" t="s">
        <v>3832</v>
      </c>
      <c r="D1497" s="88" t="s">
        <v>3833</v>
      </c>
      <c r="E1497" s="436" t="s">
        <v>6473</v>
      </c>
      <c r="F1497" s="436"/>
      <c r="H1497" s="662">
        <v>14100</v>
      </c>
    </row>
    <row r="1498" spans="2:8" x14ac:dyDescent="0.3">
      <c r="B1498" s="432" t="s">
        <v>3834</v>
      </c>
      <c r="D1498" s="88" t="s">
        <v>3835</v>
      </c>
      <c r="E1498" s="436" t="s">
        <v>6473</v>
      </c>
      <c r="F1498" s="436"/>
      <c r="H1498" s="662">
        <v>15600</v>
      </c>
    </row>
    <row r="1499" spans="2:8" x14ac:dyDescent="0.3">
      <c r="B1499" s="432" t="s">
        <v>3836</v>
      </c>
      <c r="D1499" s="88" t="s">
        <v>3837</v>
      </c>
      <c r="E1499" s="436" t="s">
        <v>6472</v>
      </c>
      <c r="F1499" s="436"/>
      <c r="H1499" s="662">
        <v>3710</v>
      </c>
    </row>
    <row r="1500" spans="2:8" x14ac:dyDescent="0.3">
      <c r="B1500" s="432" t="s">
        <v>3838</v>
      </c>
      <c r="D1500" s="88" t="s">
        <v>3839</v>
      </c>
      <c r="E1500" s="436" t="s">
        <v>6472</v>
      </c>
      <c r="F1500" s="436"/>
      <c r="H1500" s="662">
        <v>1030</v>
      </c>
    </row>
    <row r="1501" spans="2:8" x14ac:dyDescent="0.3">
      <c r="B1501" s="432" t="s">
        <v>3840</v>
      </c>
      <c r="D1501" s="88" t="s">
        <v>3841</v>
      </c>
      <c r="E1501" s="436" t="s">
        <v>6472</v>
      </c>
      <c r="F1501" s="436"/>
      <c r="H1501" s="662">
        <v>1030</v>
      </c>
    </row>
    <row r="1502" spans="2:8" x14ac:dyDescent="0.3">
      <c r="B1502" s="432" t="s">
        <v>3842</v>
      </c>
      <c r="D1502" s="88" t="s">
        <v>3843</v>
      </c>
      <c r="E1502" s="436" t="s">
        <v>6472</v>
      </c>
      <c r="F1502" s="436"/>
      <c r="H1502" s="662">
        <v>1030</v>
      </c>
    </row>
    <row r="1503" spans="2:8" x14ac:dyDescent="0.3">
      <c r="B1503" s="432" t="s">
        <v>3844</v>
      </c>
      <c r="D1503" s="88" t="s">
        <v>3845</v>
      </c>
      <c r="E1503" s="436" t="s">
        <v>6472</v>
      </c>
      <c r="F1503" s="436"/>
      <c r="H1503" s="662">
        <v>1490</v>
      </c>
    </row>
    <row r="1504" spans="2:8" x14ac:dyDescent="0.3">
      <c r="B1504" s="432" t="s">
        <v>3846</v>
      </c>
      <c r="D1504" s="88" t="s">
        <v>3847</v>
      </c>
      <c r="E1504" s="436" t="s">
        <v>6472</v>
      </c>
      <c r="F1504" s="436"/>
      <c r="H1504" s="662">
        <v>1490</v>
      </c>
    </row>
    <row r="1505" spans="2:8" x14ac:dyDescent="0.3">
      <c r="B1505" s="432" t="s">
        <v>3848</v>
      </c>
      <c r="D1505" s="88" t="s">
        <v>3849</v>
      </c>
      <c r="E1505" s="436" t="s">
        <v>6473</v>
      </c>
      <c r="F1505" s="436"/>
      <c r="H1505" s="662">
        <v>6990</v>
      </c>
    </row>
    <row r="1506" spans="2:8" x14ac:dyDescent="0.3">
      <c r="B1506" s="432" t="s">
        <v>3850</v>
      </c>
      <c r="D1506" s="88" t="s">
        <v>3851</v>
      </c>
      <c r="E1506" s="436" t="s">
        <v>6473</v>
      </c>
      <c r="F1506" s="436"/>
      <c r="H1506" s="662">
        <v>7880</v>
      </c>
    </row>
    <row r="1507" spans="2:8" x14ac:dyDescent="0.3">
      <c r="B1507" s="432" t="s">
        <v>3852</v>
      </c>
      <c r="D1507" s="88" t="s">
        <v>3853</v>
      </c>
      <c r="E1507" s="436" t="s">
        <v>3723</v>
      </c>
      <c r="F1507" s="436"/>
      <c r="H1507" s="662">
        <v>7880</v>
      </c>
    </row>
    <row r="1508" spans="2:8" x14ac:dyDescent="0.3">
      <c r="B1508" s="432" t="s">
        <v>3854</v>
      </c>
      <c r="D1508" s="88" t="s">
        <v>3855</v>
      </c>
      <c r="E1508" s="436" t="s">
        <v>6473</v>
      </c>
      <c r="F1508" s="436"/>
      <c r="H1508" s="662">
        <v>11740</v>
      </c>
    </row>
    <row r="1509" spans="2:8" x14ac:dyDescent="0.3">
      <c r="B1509" s="432" t="s">
        <v>3856</v>
      </c>
      <c r="D1509" s="88" t="s">
        <v>3857</v>
      </c>
      <c r="E1509" s="436" t="s">
        <v>6473</v>
      </c>
      <c r="F1509" s="436"/>
      <c r="H1509" s="662">
        <v>4020</v>
      </c>
    </row>
    <row r="1510" spans="2:8" x14ac:dyDescent="0.3">
      <c r="B1510" s="432" t="s">
        <v>3858</v>
      </c>
      <c r="D1510" s="88" t="s">
        <v>3859</v>
      </c>
      <c r="E1510" s="436" t="s">
        <v>6473</v>
      </c>
      <c r="F1510" s="436"/>
      <c r="H1510" s="662">
        <v>4760</v>
      </c>
    </row>
    <row r="1511" spans="2:8" x14ac:dyDescent="0.3">
      <c r="B1511" s="432" t="s">
        <v>3860</v>
      </c>
      <c r="D1511" s="88" t="s">
        <v>3861</v>
      </c>
      <c r="E1511" s="436" t="s">
        <v>3723</v>
      </c>
      <c r="F1511" s="436"/>
      <c r="H1511" s="662">
        <v>6250</v>
      </c>
    </row>
    <row r="1512" spans="2:8" x14ac:dyDescent="0.3">
      <c r="B1512" s="432" t="s">
        <v>3772</v>
      </c>
      <c r="D1512" s="88" t="s">
        <v>3773</v>
      </c>
      <c r="E1512" s="436" t="s">
        <v>3723</v>
      </c>
      <c r="F1512" s="436"/>
      <c r="H1512" s="662">
        <v>780</v>
      </c>
    </row>
    <row r="1513" spans="2:8" x14ac:dyDescent="0.3">
      <c r="B1513" s="432" t="s">
        <v>3862</v>
      </c>
      <c r="D1513" s="88" t="s">
        <v>3863</v>
      </c>
      <c r="E1513" s="436" t="s">
        <v>6472</v>
      </c>
      <c r="F1513" s="436"/>
      <c r="H1513" s="662">
        <v>900</v>
      </c>
    </row>
    <row r="1514" spans="2:8" x14ac:dyDescent="0.3">
      <c r="B1514" s="432" t="s">
        <v>3864</v>
      </c>
      <c r="D1514" s="88" t="s">
        <v>3865</v>
      </c>
      <c r="E1514" s="436" t="s">
        <v>6472</v>
      </c>
      <c r="F1514" s="436"/>
      <c r="H1514" s="662">
        <v>900</v>
      </c>
    </row>
    <row r="1515" spans="2:8" x14ac:dyDescent="0.3">
      <c r="B1515" s="432" t="s">
        <v>3866</v>
      </c>
      <c r="D1515" s="88" t="s">
        <v>3867</v>
      </c>
      <c r="E1515" s="436" t="s">
        <v>6473</v>
      </c>
      <c r="F1515" s="436"/>
      <c r="H1515" s="662">
        <v>14100</v>
      </c>
    </row>
    <row r="1516" spans="2:8" x14ac:dyDescent="0.3">
      <c r="B1516" s="432" t="s">
        <v>3868</v>
      </c>
      <c r="D1516" s="88" t="s">
        <v>3869</v>
      </c>
      <c r="E1516" s="436" t="s">
        <v>6473</v>
      </c>
      <c r="F1516" s="436"/>
      <c r="H1516" s="662">
        <v>20330</v>
      </c>
    </row>
    <row r="1517" spans="2:8" x14ac:dyDescent="0.3">
      <c r="B1517" s="432" t="s">
        <v>3870</v>
      </c>
      <c r="D1517" s="88" t="s">
        <v>3871</v>
      </c>
      <c r="E1517" s="436" t="s">
        <v>6473</v>
      </c>
      <c r="F1517" s="636"/>
      <c r="H1517" s="662">
        <v>14100</v>
      </c>
    </row>
    <row r="1518" spans="2:8" x14ac:dyDescent="0.3">
      <c r="B1518" s="432" t="s">
        <v>3872</v>
      </c>
      <c r="D1518" s="88" t="s">
        <v>3873</v>
      </c>
      <c r="E1518" s="436" t="s">
        <v>6473</v>
      </c>
      <c r="F1518" s="636"/>
      <c r="H1518" s="662">
        <v>15600</v>
      </c>
    </row>
    <row r="1519" spans="2:8" x14ac:dyDescent="0.3">
      <c r="B1519" s="432" t="s">
        <v>3874</v>
      </c>
      <c r="D1519" s="88" t="s">
        <v>3875</v>
      </c>
      <c r="E1519" s="436" t="s">
        <v>6473</v>
      </c>
      <c r="F1519" s="636"/>
      <c r="H1519" s="662">
        <v>10990</v>
      </c>
    </row>
    <row r="1520" spans="2:8" x14ac:dyDescent="0.3">
      <c r="B1520" s="432" t="s">
        <v>3876</v>
      </c>
      <c r="D1520" s="88" t="s">
        <v>3877</v>
      </c>
      <c r="E1520" s="436" t="s">
        <v>6473</v>
      </c>
      <c r="F1520" s="636"/>
      <c r="H1520" s="662">
        <v>12750</v>
      </c>
    </row>
    <row r="1521" spans="2:8" x14ac:dyDescent="0.3">
      <c r="B1521" s="432" t="s">
        <v>3878</v>
      </c>
      <c r="D1521" s="88" t="s">
        <v>3879</v>
      </c>
      <c r="E1521" s="436" t="s">
        <v>6473</v>
      </c>
      <c r="F1521" s="636"/>
      <c r="H1521" s="662">
        <v>10990</v>
      </c>
    </row>
    <row r="1522" spans="2:8" x14ac:dyDescent="0.3">
      <c r="B1522" s="432" t="s">
        <v>3880</v>
      </c>
      <c r="D1522" s="88" t="s">
        <v>3881</v>
      </c>
      <c r="E1522" s="436" t="s">
        <v>6473</v>
      </c>
      <c r="F1522" s="636"/>
      <c r="H1522" s="662">
        <v>13270</v>
      </c>
    </row>
    <row r="1523" spans="2:8" x14ac:dyDescent="0.3">
      <c r="B1523" s="432" t="s">
        <v>3882</v>
      </c>
      <c r="D1523" s="88" t="s">
        <v>3883</v>
      </c>
      <c r="E1523" s="436" t="s">
        <v>6473</v>
      </c>
      <c r="F1523" s="636"/>
      <c r="H1523" s="662">
        <v>6250</v>
      </c>
    </row>
    <row r="1524" spans="2:8" x14ac:dyDescent="0.3">
      <c r="B1524" s="432" t="s">
        <v>3884</v>
      </c>
      <c r="D1524" s="88" t="s">
        <v>3885</v>
      </c>
      <c r="E1524" s="436" t="s">
        <v>6473</v>
      </c>
      <c r="F1524" s="636"/>
      <c r="H1524" s="662">
        <v>6580</v>
      </c>
    </row>
    <row r="1525" spans="2:8" x14ac:dyDescent="0.3">
      <c r="B1525" s="432" t="s">
        <v>3886</v>
      </c>
      <c r="D1525" s="88" t="s">
        <v>3887</v>
      </c>
      <c r="E1525" s="436" t="s">
        <v>3723</v>
      </c>
      <c r="F1525" s="636"/>
      <c r="H1525" s="662">
        <v>3140</v>
      </c>
    </row>
    <row r="1526" spans="2:8" x14ac:dyDescent="0.3">
      <c r="B1526" s="432" t="s">
        <v>3888</v>
      </c>
      <c r="D1526" s="88" t="s">
        <v>3889</v>
      </c>
      <c r="E1526" s="436" t="s">
        <v>3723</v>
      </c>
      <c r="F1526" s="436"/>
      <c r="H1526" s="662">
        <v>0</v>
      </c>
    </row>
    <row r="1527" spans="2:8" x14ac:dyDescent="0.3">
      <c r="B1527" s="432" t="s">
        <v>3890</v>
      </c>
      <c r="D1527" s="88" t="s">
        <v>3891</v>
      </c>
      <c r="E1527" s="436" t="s">
        <v>6473</v>
      </c>
      <c r="F1527" s="436"/>
      <c r="H1527" s="662">
        <v>0</v>
      </c>
    </row>
    <row r="1528" spans="2:8" x14ac:dyDescent="0.3">
      <c r="B1528" s="432" t="s">
        <v>3892</v>
      </c>
      <c r="D1528" s="88" t="s">
        <v>3893</v>
      </c>
      <c r="E1528" s="436" t="s">
        <v>6472</v>
      </c>
      <c r="F1528" s="436"/>
      <c r="H1528" s="662">
        <v>0</v>
      </c>
    </row>
    <row r="1529" spans="2:8" x14ac:dyDescent="0.3">
      <c r="B1529" s="432" t="s">
        <v>3894</v>
      </c>
      <c r="D1529" s="88" t="s">
        <v>3895</v>
      </c>
      <c r="E1529" s="436" t="s">
        <v>3723</v>
      </c>
      <c r="F1529" s="436"/>
      <c r="H1529" s="662">
        <v>0</v>
      </c>
    </row>
    <row r="1530" spans="2:8" x14ac:dyDescent="0.3">
      <c r="B1530" s="432" t="s">
        <v>3896</v>
      </c>
      <c r="D1530" s="88" t="s">
        <v>3897</v>
      </c>
      <c r="E1530" s="436" t="s">
        <v>3723</v>
      </c>
      <c r="F1530" s="436"/>
      <c r="H1530" s="662">
        <v>0</v>
      </c>
    </row>
    <row r="1531" spans="2:8" x14ac:dyDescent="0.3">
      <c r="B1531" s="432" t="s">
        <v>3898</v>
      </c>
      <c r="D1531" s="88" t="s">
        <v>3899</v>
      </c>
      <c r="E1531" s="436" t="s">
        <v>6472</v>
      </c>
      <c r="F1531" s="436"/>
      <c r="H1531" s="662">
        <v>0</v>
      </c>
    </row>
    <row r="1532" spans="2:8" x14ac:dyDescent="0.3">
      <c r="B1532" s="432" t="s">
        <v>3900</v>
      </c>
      <c r="D1532" s="88" t="s">
        <v>3901</v>
      </c>
      <c r="E1532" s="436" t="s">
        <v>6470</v>
      </c>
      <c r="F1532" s="436"/>
      <c r="H1532" s="662">
        <v>0</v>
      </c>
    </row>
    <row r="1533" spans="2:8" x14ac:dyDescent="0.3">
      <c r="B1533" s="432" t="s">
        <v>3902</v>
      </c>
      <c r="D1533" s="88" t="s">
        <v>3903</v>
      </c>
      <c r="E1533" s="436" t="s">
        <v>6473</v>
      </c>
      <c r="F1533" s="436"/>
      <c r="H1533" s="662">
        <v>0</v>
      </c>
    </row>
    <row r="1534" spans="2:8" x14ac:dyDescent="0.3">
      <c r="B1534" s="432" t="s">
        <v>3904</v>
      </c>
      <c r="D1534" s="88" t="s">
        <v>3905</v>
      </c>
      <c r="E1534" s="436" t="s">
        <v>6470</v>
      </c>
      <c r="F1534" s="436"/>
      <c r="H1534" s="662">
        <v>0</v>
      </c>
    </row>
    <row r="1535" spans="2:8" x14ac:dyDescent="0.3">
      <c r="B1535" s="432" t="s">
        <v>3906</v>
      </c>
      <c r="D1535" s="88" t="s">
        <v>3907</v>
      </c>
      <c r="E1535" s="436" t="s">
        <v>6473</v>
      </c>
      <c r="F1535" s="436"/>
      <c r="H1535" s="662">
        <v>0</v>
      </c>
    </row>
    <row r="1536" spans="2:8" x14ac:dyDescent="0.3">
      <c r="B1536" s="432" t="s">
        <v>3908</v>
      </c>
      <c r="D1536" s="88" t="s">
        <v>3909</v>
      </c>
      <c r="E1536" s="436" t="s">
        <v>3723</v>
      </c>
      <c r="F1536" s="436"/>
      <c r="H1536" s="662">
        <v>0</v>
      </c>
    </row>
    <row r="1537" spans="2:8" x14ac:dyDescent="0.3">
      <c r="B1537" s="432" t="s">
        <v>3910</v>
      </c>
      <c r="D1537" s="88" t="s">
        <v>3911</v>
      </c>
      <c r="E1537" s="436" t="s">
        <v>6472</v>
      </c>
      <c r="F1537" s="436"/>
      <c r="H1537" s="662">
        <v>0</v>
      </c>
    </row>
    <row r="1538" spans="2:8" x14ac:dyDescent="0.3">
      <c r="B1538" s="432" t="s">
        <v>3912</v>
      </c>
      <c r="D1538" s="88" t="s">
        <v>3913</v>
      </c>
      <c r="E1538" s="436" t="s">
        <v>6472</v>
      </c>
      <c r="F1538" s="436"/>
      <c r="H1538" s="662">
        <v>0</v>
      </c>
    </row>
    <row r="1539" spans="2:8" x14ac:dyDescent="0.3">
      <c r="B1539" s="432" t="s">
        <v>3914</v>
      </c>
      <c r="D1539" s="88" t="s">
        <v>3915</v>
      </c>
      <c r="E1539" s="436" t="s">
        <v>3723</v>
      </c>
      <c r="F1539" s="436"/>
      <c r="H1539" s="662">
        <v>0</v>
      </c>
    </row>
    <row r="1540" spans="2:8" x14ac:dyDescent="0.3">
      <c r="B1540" s="432" t="s">
        <v>3916</v>
      </c>
      <c r="D1540" s="88" t="s">
        <v>3917</v>
      </c>
      <c r="E1540" s="436" t="s">
        <v>6473</v>
      </c>
      <c r="F1540" s="436"/>
      <c r="H1540" s="662">
        <v>0</v>
      </c>
    </row>
    <row r="1541" spans="2:8" x14ac:dyDescent="0.3">
      <c r="B1541" s="432" t="s">
        <v>3918</v>
      </c>
      <c r="D1541" s="88" t="s">
        <v>3919</v>
      </c>
      <c r="E1541" s="436" t="s">
        <v>6473</v>
      </c>
      <c r="F1541" s="436"/>
      <c r="H1541" s="662">
        <v>0</v>
      </c>
    </row>
    <row r="1542" spans="2:8" x14ac:dyDescent="0.3">
      <c r="B1542" s="432" t="s">
        <v>3920</v>
      </c>
      <c r="D1542" s="88" t="s">
        <v>3921</v>
      </c>
      <c r="E1542" s="436" t="s">
        <v>3723</v>
      </c>
      <c r="F1542" s="436"/>
      <c r="H1542" s="662">
        <v>0</v>
      </c>
    </row>
    <row r="1543" spans="2:8" x14ac:dyDescent="0.3">
      <c r="B1543" s="432" t="s">
        <v>3922</v>
      </c>
      <c r="D1543" s="88" t="s">
        <v>3923</v>
      </c>
      <c r="E1543" s="436" t="s">
        <v>3723</v>
      </c>
      <c r="F1543" s="436"/>
      <c r="H1543" s="662">
        <v>0</v>
      </c>
    </row>
    <row r="1544" spans="2:8" x14ac:dyDescent="0.3">
      <c r="B1544" s="432" t="s">
        <v>3924</v>
      </c>
      <c r="D1544" s="88" t="s">
        <v>3925</v>
      </c>
      <c r="E1544" s="436" t="s">
        <v>3723</v>
      </c>
      <c r="F1544" s="436"/>
      <c r="H1544" s="662">
        <v>0</v>
      </c>
    </row>
    <row r="1545" spans="2:8" x14ac:dyDescent="0.3">
      <c r="B1545" s="432" t="s">
        <v>3926</v>
      </c>
      <c r="D1545" s="88" t="s">
        <v>3927</v>
      </c>
      <c r="E1545" s="436" t="s">
        <v>6473</v>
      </c>
      <c r="F1545" s="436"/>
      <c r="H1545" s="662">
        <v>0</v>
      </c>
    </row>
    <row r="1546" spans="2:8" x14ac:dyDescent="0.3">
      <c r="B1546" s="432" t="s">
        <v>3928</v>
      </c>
      <c r="D1546" s="88" t="s">
        <v>3929</v>
      </c>
      <c r="E1546" s="436" t="s">
        <v>6472</v>
      </c>
      <c r="F1546" s="436"/>
      <c r="H1546" s="662">
        <v>0</v>
      </c>
    </row>
    <row r="1547" spans="2:8" x14ac:dyDescent="0.3">
      <c r="B1547" s="432" t="s">
        <v>3930</v>
      </c>
      <c r="D1547" s="88" t="s">
        <v>3931</v>
      </c>
      <c r="E1547" s="436" t="s">
        <v>6472</v>
      </c>
      <c r="F1547" s="436"/>
      <c r="H1547" s="662">
        <v>0</v>
      </c>
    </row>
    <row r="1548" spans="2:8" x14ac:dyDescent="0.3">
      <c r="B1548" s="432" t="s">
        <v>3932</v>
      </c>
      <c r="D1548" s="88" t="s">
        <v>3933</v>
      </c>
      <c r="E1548" s="436" t="s">
        <v>6472</v>
      </c>
      <c r="F1548" s="436"/>
      <c r="H1548" s="662">
        <v>0</v>
      </c>
    </row>
    <row r="1549" spans="2:8" x14ac:dyDescent="0.3">
      <c r="B1549" s="432" t="s">
        <v>3934</v>
      </c>
      <c r="D1549" s="88" t="s">
        <v>3935</v>
      </c>
      <c r="E1549" s="436" t="s">
        <v>6473</v>
      </c>
      <c r="F1549" s="657"/>
      <c r="H1549" s="662">
        <v>0</v>
      </c>
    </row>
    <row r="1550" spans="2:8" x14ac:dyDescent="0.3">
      <c r="B1550" s="432" t="s">
        <v>3936</v>
      </c>
      <c r="D1550" s="88" t="s">
        <v>3937</v>
      </c>
      <c r="E1550" s="436" t="s">
        <v>6472</v>
      </c>
      <c r="F1550" s="657"/>
      <c r="H1550" s="662">
        <v>0</v>
      </c>
    </row>
    <row r="1551" spans="2:8" x14ac:dyDescent="0.3">
      <c r="B1551" s="432" t="s">
        <v>3938</v>
      </c>
      <c r="D1551" s="88" t="s">
        <v>3939</v>
      </c>
      <c r="E1551" s="436" t="s">
        <v>3723</v>
      </c>
      <c r="F1551" s="425"/>
      <c r="H1551" s="662">
        <v>0</v>
      </c>
    </row>
    <row r="1552" spans="2:8" x14ac:dyDescent="0.3">
      <c r="B1552" s="432" t="s">
        <v>3940</v>
      </c>
      <c r="D1552" s="88" t="s">
        <v>3941</v>
      </c>
      <c r="E1552" s="436" t="s">
        <v>3723</v>
      </c>
      <c r="F1552" s="425"/>
      <c r="H1552" s="662">
        <v>0</v>
      </c>
    </row>
    <row r="1553" spans="2:8" x14ac:dyDescent="0.3">
      <c r="B1553" s="432" t="s">
        <v>3942</v>
      </c>
      <c r="D1553" s="88" t="s">
        <v>3943</v>
      </c>
      <c r="E1553" s="436" t="s">
        <v>3723</v>
      </c>
      <c r="F1553" s="425"/>
      <c r="H1553" s="662">
        <v>0</v>
      </c>
    </row>
    <row r="1554" spans="2:8" x14ac:dyDescent="0.3">
      <c r="B1554" s="432" t="s">
        <v>3944</v>
      </c>
      <c r="D1554" s="88" t="s">
        <v>3945</v>
      </c>
      <c r="E1554" s="436" t="s">
        <v>6473</v>
      </c>
      <c r="F1554" s="425"/>
      <c r="H1554" s="662">
        <v>0</v>
      </c>
    </row>
    <row r="1555" spans="2:8" x14ac:dyDescent="0.3">
      <c r="B1555" s="432" t="s">
        <v>3946</v>
      </c>
      <c r="D1555" s="88" t="s">
        <v>3947</v>
      </c>
      <c r="E1555" s="436" t="s">
        <v>6473</v>
      </c>
      <c r="F1555" s="425"/>
      <c r="H1555" s="662">
        <v>0</v>
      </c>
    </row>
    <row r="1556" spans="2:8" x14ac:dyDescent="0.3">
      <c r="B1556" s="432" t="s">
        <v>3948</v>
      </c>
      <c r="D1556" s="88" t="s">
        <v>3949</v>
      </c>
      <c r="E1556" s="436" t="s">
        <v>6470</v>
      </c>
      <c r="F1556" s="425"/>
      <c r="H1556" s="662">
        <v>0</v>
      </c>
    </row>
    <row r="1557" spans="2:8" x14ac:dyDescent="0.3">
      <c r="B1557" s="432" t="s">
        <v>3950</v>
      </c>
      <c r="D1557" s="88" t="s">
        <v>3951</v>
      </c>
      <c r="E1557" s="436" t="s">
        <v>6470</v>
      </c>
      <c r="F1557" s="425"/>
      <c r="H1557" s="662">
        <v>0</v>
      </c>
    </row>
    <row r="1558" spans="2:8" x14ac:dyDescent="0.3">
      <c r="B1558" s="432" t="s">
        <v>3952</v>
      </c>
      <c r="D1558" s="88" t="s">
        <v>3953</v>
      </c>
      <c r="E1558" s="436" t="s">
        <v>6473</v>
      </c>
      <c r="F1558" s="425"/>
      <c r="H1558" s="662">
        <v>0</v>
      </c>
    </row>
    <row r="1559" spans="2:8" x14ac:dyDescent="0.3">
      <c r="B1559" s="432" t="s">
        <v>3954</v>
      </c>
      <c r="D1559" s="88" t="s">
        <v>3955</v>
      </c>
      <c r="E1559" s="436" t="s">
        <v>3723</v>
      </c>
      <c r="F1559" s="425"/>
      <c r="H1559" s="662">
        <v>0</v>
      </c>
    </row>
    <row r="1560" spans="2:8" x14ac:dyDescent="0.3">
      <c r="B1560" s="432" t="s">
        <v>3956</v>
      </c>
      <c r="D1560" s="88" t="s">
        <v>3957</v>
      </c>
      <c r="E1560" s="436" t="s">
        <v>3723</v>
      </c>
      <c r="F1560" s="425"/>
      <c r="H1560" s="662">
        <v>0</v>
      </c>
    </row>
    <row r="1561" spans="2:8" x14ac:dyDescent="0.3">
      <c r="B1561" s="432" t="s">
        <v>3958</v>
      </c>
      <c r="D1561" s="88" t="s">
        <v>3959</v>
      </c>
      <c r="E1561" s="436" t="s">
        <v>3723</v>
      </c>
      <c r="F1561" s="425"/>
      <c r="H1561" s="662">
        <v>0</v>
      </c>
    </row>
    <row r="1562" spans="2:8" x14ac:dyDescent="0.3">
      <c r="B1562" s="432" t="s">
        <v>3960</v>
      </c>
      <c r="D1562" s="88" t="s">
        <v>3961</v>
      </c>
      <c r="E1562" s="436" t="s">
        <v>6473</v>
      </c>
      <c r="F1562" s="425"/>
      <c r="H1562" s="662">
        <v>0</v>
      </c>
    </row>
    <row r="1563" spans="2:8" x14ac:dyDescent="0.3">
      <c r="B1563" s="432" t="s">
        <v>3962</v>
      </c>
      <c r="D1563" s="88" t="s">
        <v>3963</v>
      </c>
      <c r="E1563" s="436" t="s">
        <v>6470</v>
      </c>
      <c r="F1563" s="425"/>
      <c r="H1563" s="662">
        <v>0</v>
      </c>
    </row>
    <row r="1564" spans="2:8" x14ac:dyDescent="0.3">
      <c r="B1564" s="432" t="s">
        <v>3964</v>
      </c>
      <c r="D1564" s="88" t="s">
        <v>3965</v>
      </c>
      <c r="E1564" s="436" t="s">
        <v>6473</v>
      </c>
      <c r="F1564" s="425"/>
      <c r="H1564" s="662">
        <v>0</v>
      </c>
    </row>
    <row r="1565" spans="2:8" x14ac:dyDescent="0.3">
      <c r="B1565" s="432" t="s">
        <v>3966</v>
      </c>
      <c r="D1565" s="88" t="s">
        <v>3967</v>
      </c>
      <c r="E1565" s="436" t="s">
        <v>6470</v>
      </c>
      <c r="F1565" s="425"/>
      <c r="H1565" s="662">
        <v>0</v>
      </c>
    </row>
    <row r="1566" spans="2:8" x14ac:dyDescent="0.3">
      <c r="B1566" s="432" t="s">
        <v>3968</v>
      </c>
      <c r="D1566" s="88" t="s">
        <v>3969</v>
      </c>
      <c r="E1566" s="436" t="s">
        <v>3723</v>
      </c>
      <c r="F1566" s="425"/>
      <c r="H1566" s="662">
        <v>0</v>
      </c>
    </row>
    <row r="1567" spans="2:8" x14ac:dyDescent="0.3">
      <c r="B1567" s="432" t="s">
        <v>3970</v>
      </c>
      <c r="D1567" s="88" t="s">
        <v>3971</v>
      </c>
      <c r="E1567" s="436" t="s">
        <v>3723</v>
      </c>
      <c r="F1567" s="425"/>
      <c r="H1567" s="662">
        <v>0</v>
      </c>
    </row>
    <row r="1568" spans="2:8" x14ac:dyDescent="0.3">
      <c r="B1568" s="432" t="s">
        <v>3972</v>
      </c>
      <c r="D1568" s="88" t="s">
        <v>3973</v>
      </c>
      <c r="E1568" s="436" t="s">
        <v>6473</v>
      </c>
      <c r="F1568" s="425"/>
      <c r="H1568" s="662">
        <v>0</v>
      </c>
    </row>
    <row r="1569" spans="2:8" x14ac:dyDescent="0.3">
      <c r="B1569" s="432" t="s">
        <v>3974</v>
      </c>
      <c r="D1569" s="88" t="s">
        <v>3975</v>
      </c>
      <c r="E1569" s="436" t="s">
        <v>3723</v>
      </c>
      <c r="F1569" s="425"/>
      <c r="H1569" s="662">
        <v>0</v>
      </c>
    </row>
    <row r="1570" spans="2:8" x14ac:dyDescent="0.3">
      <c r="B1570" s="432" t="s">
        <v>3976</v>
      </c>
      <c r="D1570" s="88" t="s">
        <v>3977</v>
      </c>
      <c r="E1570" s="436" t="s">
        <v>3723</v>
      </c>
      <c r="F1570" s="425"/>
      <c r="H1570" s="662">
        <v>0</v>
      </c>
    </row>
    <row r="1571" spans="2:8" x14ac:dyDescent="0.3">
      <c r="B1571" s="432" t="s">
        <v>3978</v>
      </c>
      <c r="D1571" s="88" t="s">
        <v>3979</v>
      </c>
      <c r="E1571" s="436" t="s">
        <v>3723</v>
      </c>
      <c r="F1571" s="425"/>
      <c r="H1571" s="662">
        <v>0</v>
      </c>
    </row>
    <row r="1572" spans="2:8" x14ac:dyDescent="0.3">
      <c r="B1572" s="432" t="s">
        <v>3980</v>
      </c>
      <c r="D1572" s="88" t="s">
        <v>3981</v>
      </c>
      <c r="E1572" s="436" t="s">
        <v>3723</v>
      </c>
      <c r="F1572" s="425"/>
      <c r="H1572" s="662">
        <v>0</v>
      </c>
    </row>
    <row r="1573" spans="2:8" x14ac:dyDescent="0.3">
      <c r="B1573" s="432" t="s">
        <v>3982</v>
      </c>
      <c r="D1573" s="88" t="s">
        <v>3983</v>
      </c>
      <c r="E1573" s="436" t="s">
        <v>3723</v>
      </c>
      <c r="F1573" s="425"/>
      <c r="H1573" s="662">
        <v>0</v>
      </c>
    </row>
    <row r="1574" spans="2:8" x14ac:dyDescent="0.3">
      <c r="B1574" s="432" t="s">
        <v>3984</v>
      </c>
      <c r="D1574" s="88" t="s">
        <v>3985</v>
      </c>
      <c r="E1574" s="436" t="s">
        <v>3723</v>
      </c>
      <c r="F1574" s="425"/>
      <c r="H1574" s="662">
        <v>0</v>
      </c>
    </row>
    <row r="1575" spans="2:8" x14ac:dyDescent="0.3">
      <c r="B1575" s="432" t="s">
        <v>3986</v>
      </c>
      <c r="D1575" s="88" t="s">
        <v>3987</v>
      </c>
      <c r="E1575" s="436" t="s">
        <v>3723</v>
      </c>
      <c r="F1575" s="425"/>
      <c r="H1575" s="662">
        <v>0</v>
      </c>
    </row>
    <row r="1576" spans="2:8" x14ac:dyDescent="0.3">
      <c r="B1576" s="432" t="s">
        <v>3988</v>
      </c>
      <c r="D1576" s="88" t="s">
        <v>3989</v>
      </c>
      <c r="E1576" s="436" t="s">
        <v>3723</v>
      </c>
      <c r="F1576" s="425"/>
      <c r="H1576" s="662">
        <v>0</v>
      </c>
    </row>
    <row r="1577" spans="2:8" x14ac:dyDescent="0.3">
      <c r="B1577" s="432" t="s">
        <v>3990</v>
      </c>
      <c r="D1577" s="88" t="s">
        <v>3991</v>
      </c>
      <c r="E1577" s="436" t="s">
        <v>3723</v>
      </c>
      <c r="F1577" s="425"/>
      <c r="H1577" s="662">
        <v>0</v>
      </c>
    </row>
    <row r="1578" spans="2:8" x14ac:dyDescent="0.3">
      <c r="B1578" s="432" t="s">
        <v>3992</v>
      </c>
      <c r="D1578" s="88" t="s">
        <v>3993</v>
      </c>
      <c r="E1578" s="436" t="s">
        <v>6473</v>
      </c>
      <c r="F1578" s="425"/>
      <c r="H1578" s="662">
        <v>0</v>
      </c>
    </row>
    <row r="1579" spans="2:8" x14ac:dyDescent="0.3">
      <c r="B1579" s="432" t="s">
        <v>3994</v>
      </c>
      <c r="D1579" s="88" t="s">
        <v>3995</v>
      </c>
      <c r="E1579" s="436" t="s">
        <v>3723</v>
      </c>
      <c r="F1579" s="425"/>
      <c r="H1579" s="662">
        <v>0</v>
      </c>
    </row>
    <row r="1580" spans="2:8" x14ac:dyDescent="0.3">
      <c r="B1580" s="432" t="s">
        <v>3996</v>
      </c>
      <c r="D1580" s="88" t="s">
        <v>3997</v>
      </c>
      <c r="E1580" s="436" t="s">
        <v>3723</v>
      </c>
      <c r="F1580" s="425"/>
      <c r="H1580" s="662">
        <v>0</v>
      </c>
    </row>
    <row r="1581" spans="2:8" x14ac:dyDescent="0.3">
      <c r="B1581" s="432" t="s">
        <v>3998</v>
      </c>
      <c r="D1581" s="88" t="s">
        <v>3999</v>
      </c>
      <c r="E1581" s="436" t="s">
        <v>3723</v>
      </c>
      <c r="F1581" s="425"/>
      <c r="H1581" s="662">
        <v>0</v>
      </c>
    </row>
    <row r="1582" spans="2:8" x14ac:dyDescent="0.3">
      <c r="B1582" s="432" t="s">
        <v>4000</v>
      </c>
      <c r="D1582" s="88" t="s">
        <v>4001</v>
      </c>
      <c r="E1582" s="436" t="s">
        <v>3723</v>
      </c>
      <c r="F1582" s="425"/>
      <c r="H1582" s="662">
        <v>0</v>
      </c>
    </row>
    <row r="1583" spans="2:8" x14ac:dyDescent="0.3">
      <c r="B1583" s="432" t="s">
        <v>4002</v>
      </c>
      <c r="D1583" s="88" t="s">
        <v>4003</v>
      </c>
      <c r="E1583" s="436" t="s">
        <v>3723</v>
      </c>
      <c r="F1583" s="425"/>
      <c r="H1583" s="662">
        <v>0</v>
      </c>
    </row>
    <row r="1584" spans="2:8" x14ac:dyDescent="0.3">
      <c r="B1584" s="432" t="s">
        <v>4004</v>
      </c>
      <c r="D1584" s="88" t="s">
        <v>4005</v>
      </c>
      <c r="E1584" s="436" t="s">
        <v>3723</v>
      </c>
      <c r="F1584" s="425"/>
      <c r="H1584" s="662">
        <v>0</v>
      </c>
    </row>
    <row r="1585" spans="2:8" x14ac:dyDescent="0.3">
      <c r="B1585" s="432" t="s">
        <v>4006</v>
      </c>
      <c r="D1585" s="88" t="s">
        <v>4007</v>
      </c>
      <c r="E1585" s="436" t="s">
        <v>3723</v>
      </c>
      <c r="F1585" s="425"/>
      <c r="H1585" s="662">
        <v>0</v>
      </c>
    </row>
    <row r="1586" spans="2:8" x14ac:dyDescent="0.3">
      <c r="B1586" s="432" t="s">
        <v>4008</v>
      </c>
      <c r="D1586" s="88" t="s">
        <v>4009</v>
      </c>
      <c r="E1586" s="436" t="s">
        <v>3723</v>
      </c>
      <c r="F1586" s="425"/>
      <c r="H1586" s="662">
        <v>0</v>
      </c>
    </row>
    <row r="1587" spans="2:8" x14ac:dyDescent="0.3">
      <c r="B1587" s="432" t="s">
        <v>4010</v>
      </c>
      <c r="D1587" s="88" t="s">
        <v>4011</v>
      </c>
      <c r="E1587" s="436" t="s">
        <v>3723</v>
      </c>
      <c r="F1587" s="425"/>
      <c r="H1587" s="662">
        <v>0</v>
      </c>
    </row>
    <row r="1588" spans="2:8" x14ac:dyDescent="0.3">
      <c r="B1588" s="432" t="s">
        <v>4012</v>
      </c>
      <c r="D1588" s="88" t="s">
        <v>4013</v>
      </c>
      <c r="E1588" s="436" t="s">
        <v>6473</v>
      </c>
      <c r="F1588" s="425"/>
      <c r="H1588" s="662">
        <v>0</v>
      </c>
    </row>
    <row r="1589" spans="2:8" x14ac:dyDescent="0.3">
      <c r="B1589" s="432" t="s">
        <v>4014</v>
      </c>
      <c r="D1589" s="88" t="s">
        <v>4015</v>
      </c>
      <c r="E1589" s="436" t="s">
        <v>3723</v>
      </c>
      <c r="F1589" s="425"/>
      <c r="H1589" s="662">
        <v>0</v>
      </c>
    </row>
    <row r="1590" spans="2:8" x14ac:dyDescent="0.3">
      <c r="B1590" s="432" t="s">
        <v>4016</v>
      </c>
      <c r="D1590" s="88" t="s">
        <v>4017</v>
      </c>
      <c r="E1590" s="436" t="s">
        <v>3723</v>
      </c>
      <c r="F1590" s="425"/>
      <c r="H1590" s="662">
        <v>0</v>
      </c>
    </row>
    <row r="1591" spans="2:8" x14ac:dyDescent="0.3">
      <c r="B1591" s="432" t="s">
        <v>4018</v>
      </c>
      <c r="D1591" s="88" t="s">
        <v>4019</v>
      </c>
      <c r="E1591" s="436" t="s">
        <v>3723</v>
      </c>
      <c r="F1591" s="425"/>
      <c r="H1591" s="662">
        <v>0</v>
      </c>
    </row>
    <row r="1592" spans="2:8" x14ac:dyDescent="0.3">
      <c r="B1592" s="432" t="s">
        <v>4020</v>
      </c>
      <c r="D1592" s="88" t="s">
        <v>4021</v>
      </c>
      <c r="E1592" s="436" t="s">
        <v>3723</v>
      </c>
      <c r="F1592" s="425"/>
      <c r="H1592" s="662">
        <v>0</v>
      </c>
    </row>
    <row r="1593" spans="2:8" x14ac:dyDescent="0.3">
      <c r="B1593" s="432" t="s">
        <v>4022</v>
      </c>
      <c r="D1593" s="88" t="s">
        <v>4023</v>
      </c>
      <c r="E1593" s="436" t="s">
        <v>3723</v>
      </c>
      <c r="F1593" s="425"/>
      <c r="H1593" s="662">
        <v>0</v>
      </c>
    </row>
    <row r="1594" spans="2:8" x14ac:dyDescent="0.3">
      <c r="B1594" s="432" t="s">
        <v>4024</v>
      </c>
      <c r="D1594" s="88" t="s">
        <v>4025</v>
      </c>
      <c r="E1594" s="436" t="s">
        <v>3723</v>
      </c>
      <c r="F1594" s="425"/>
      <c r="H1594" s="662">
        <v>0</v>
      </c>
    </row>
    <row r="1595" spans="2:8" x14ac:dyDescent="0.3">
      <c r="B1595" s="432" t="s">
        <v>4026</v>
      </c>
      <c r="D1595" s="88" t="s">
        <v>4027</v>
      </c>
      <c r="E1595" s="436" t="s">
        <v>6472</v>
      </c>
      <c r="F1595" s="425"/>
      <c r="H1595" s="662">
        <v>0</v>
      </c>
    </row>
    <row r="1596" spans="2:8" x14ac:dyDescent="0.3">
      <c r="B1596" s="432" t="s">
        <v>4028</v>
      </c>
      <c r="D1596" s="88" t="s">
        <v>4029</v>
      </c>
      <c r="E1596" s="436" t="s">
        <v>3723</v>
      </c>
      <c r="F1596" s="425"/>
      <c r="H1596" s="662">
        <v>0</v>
      </c>
    </row>
    <row r="1597" spans="2:8" x14ac:dyDescent="0.3">
      <c r="B1597" s="432" t="s">
        <v>4030</v>
      </c>
      <c r="D1597" s="88" t="s">
        <v>4031</v>
      </c>
      <c r="E1597" s="436" t="s">
        <v>3723</v>
      </c>
      <c r="F1597" s="425"/>
      <c r="H1597" s="662">
        <v>0</v>
      </c>
    </row>
    <row r="1598" spans="2:8" x14ac:dyDescent="0.3">
      <c r="B1598" s="432" t="s">
        <v>4032</v>
      </c>
      <c r="D1598" s="88" t="s">
        <v>4033</v>
      </c>
      <c r="E1598" s="436" t="s">
        <v>3723</v>
      </c>
      <c r="F1598" s="425"/>
      <c r="H1598" s="662">
        <v>0</v>
      </c>
    </row>
    <row r="1599" spans="2:8" x14ac:dyDescent="0.3">
      <c r="B1599" s="432" t="s">
        <v>4034</v>
      </c>
      <c r="D1599" s="88" t="s">
        <v>4035</v>
      </c>
      <c r="E1599" s="436" t="s">
        <v>3723</v>
      </c>
      <c r="F1599" s="425"/>
      <c r="H1599" s="662">
        <v>0</v>
      </c>
    </row>
    <row r="1600" spans="2:8" x14ac:dyDescent="0.3">
      <c r="B1600" s="432" t="s">
        <v>4036</v>
      </c>
      <c r="D1600" s="88" t="s">
        <v>4037</v>
      </c>
      <c r="E1600" s="436" t="s">
        <v>3723</v>
      </c>
      <c r="F1600" s="425"/>
      <c r="H1600" s="662">
        <v>0</v>
      </c>
    </row>
    <row r="1601" spans="2:8" x14ac:dyDescent="0.3">
      <c r="B1601" s="432" t="s">
        <v>4038</v>
      </c>
      <c r="D1601" s="88" t="s">
        <v>4039</v>
      </c>
      <c r="E1601" s="436" t="s">
        <v>3723</v>
      </c>
      <c r="F1601" s="425"/>
      <c r="H1601" s="662">
        <v>0</v>
      </c>
    </row>
    <row r="1602" spans="2:8" x14ac:dyDescent="0.3">
      <c r="B1602" s="432" t="s">
        <v>4040</v>
      </c>
      <c r="D1602" s="88" t="s">
        <v>4041</v>
      </c>
      <c r="E1602" s="436" t="s">
        <v>3723</v>
      </c>
      <c r="F1602" s="425"/>
      <c r="H1602" s="662">
        <v>0</v>
      </c>
    </row>
    <row r="1603" spans="2:8" x14ac:dyDescent="0.3">
      <c r="B1603" s="432" t="s">
        <v>4042</v>
      </c>
      <c r="D1603" s="88" t="s">
        <v>4043</v>
      </c>
      <c r="E1603" s="436" t="s">
        <v>3723</v>
      </c>
      <c r="F1603" s="425"/>
      <c r="H1603" s="662">
        <v>0</v>
      </c>
    </row>
    <row r="1604" spans="2:8" x14ac:dyDescent="0.3">
      <c r="B1604" s="432" t="s">
        <v>4044</v>
      </c>
      <c r="D1604" s="88" t="s">
        <v>4045</v>
      </c>
      <c r="E1604" s="436" t="s">
        <v>3723</v>
      </c>
      <c r="F1604" s="425"/>
      <c r="H1604" s="662">
        <v>0</v>
      </c>
    </row>
    <row r="1605" spans="2:8" x14ac:dyDescent="0.3">
      <c r="B1605" s="432" t="s">
        <v>4046</v>
      </c>
      <c r="D1605" s="88" t="s">
        <v>4047</v>
      </c>
      <c r="E1605" s="436" t="s">
        <v>3723</v>
      </c>
      <c r="F1605" s="425"/>
      <c r="H1605" s="662">
        <v>0</v>
      </c>
    </row>
    <row r="1606" spans="2:8" x14ac:dyDescent="0.3">
      <c r="B1606" s="432" t="s">
        <v>4048</v>
      </c>
      <c r="D1606" s="88" t="s">
        <v>4049</v>
      </c>
      <c r="E1606" s="436" t="s">
        <v>6473</v>
      </c>
      <c r="F1606" s="425"/>
      <c r="H1606" s="662">
        <v>0</v>
      </c>
    </row>
    <row r="1607" spans="2:8" x14ac:dyDescent="0.3">
      <c r="B1607" s="432" t="s">
        <v>4050</v>
      </c>
      <c r="D1607" s="88" t="s">
        <v>4051</v>
      </c>
      <c r="E1607" s="436" t="s">
        <v>6473</v>
      </c>
      <c r="F1607" s="425"/>
      <c r="H1607" s="662">
        <v>0</v>
      </c>
    </row>
    <row r="1608" spans="2:8" x14ac:dyDescent="0.3">
      <c r="B1608" s="432" t="s">
        <v>4052</v>
      </c>
      <c r="D1608" s="88" t="s">
        <v>4053</v>
      </c>
      <c r="E1608" s="436" t="s">
        <v>6473</v>
      </c>
      <c r="F1608" s="425"/>
      <c r="H1608" s="662">
        <v>0</v>
      </c>
    </row>
    <row r="1609" spans="2:8" x14ac:dyDescent="0.3">
      <c r="B1609" s="432" t="s">
        <v>4054</v>
      </c>
      <c r="D1609" s="88" t="s">
        <v>4055</v>
      </c>
      <c r="E1609" s="436" t="s">
        <v>3723</v>
      </c>
      <c r="F1609" s="425"/>
      <c r="H1609" s="662">
        <v>0</v>
      </c>
    </row>
    <row r="1610" spans="2:8" x14ac:dyDescent="0.3">
      <c r="B1610" s="432" t="s">
        <v>4056</v>
      </c>
      <c r="D1610" s="88" t="s">
        <v>4057</v>
      </c>
      <c r="E1610" s="436" t="s">
        <v>6472</v>
      </c>
      <c r="F1610" s="425"/>
      <c r="H1610" s="662">
        <v>0</v>
      </c>
    </row>
    <row r="1611" spans="2:8" x14ac:dyDescent="0.3">
      <c r="B1611" s="432" t="s">
        <v>4058</v>
      </c>
      <c r="D1611" s="88" t="s">
        <v>4059</v>
      </c>
      <c r="E1611" s="436" t="s">
        <v>3723</v>
      </c>
      <c r="F1611" s="425"/>
      <c r="H1611" s="662">
        <v>0</v>
      </c>
    </row>
    <row r="1612" spans="2:8" x14ac:dyDescent="0.3">
      <c r="B1612" s="432" t="s">
        <v>4060</v>
      </c>
      <c r="D1612" s="88" t="s">
        <v>4061</v>
      </c>
      <c r="E1612" s="436" t="s">
        <v>3723</v>
      </c>
      <c r="F1612" s="425"/>
      <c r="H1612" s="662">
        <v>0</v>
      </c>
    </row>
    <row r="1613" spans="2:8" x14ac:dyDescent="0.3">
      <c r="B1613" s="432" t="s">
        <v>4062</v>
      </c>
      <c r="D1613" s="88" t="s">
        <v>4063</v>
      </c>
      <c r="E1613" s="436" t="s">
        <v>6472</v>
      </c>
      <c r="F1613" s="425"/>
      <c r="H1613" s="662">
        <v>0</v>
      </c>
    </row>
    <row r="1614" spans="2:8" x14ac:dyDescent="0.3">
      <c r="B1614" s="432" t="s">
        <v>4064</v>
      </c>
      <c r="D1614" s="88" t="s">
        <v>4065</v>
      </c>
      <c r="E1614" s="436" t="s">
        <v>3723</v>
      </c>
      <c r="F1614" s="425"/>
      <c r="H1614" s="662">
        <v>0</v>
      </c>
    </row>
    <row r="1615" spans="2:8" x14ac:dyDescent="0.3">
      <c r="B1615" s="432" t="s">
        <v>4066</v>
      </c>
      <c r="D1615" s="88" t="s">
        <v>4067</v>
      </c>
      <c r="E1615" s="436" t="s">
        <v>6473</v>
      </c>
      <c r="F1615" s="425"/>
      <c r="H1615" s="662">
        <v>0</v>
      </c>
    </row>
    <row r="1616" spans="2:8" x14ac:dyDescent="0.3">
      <c r="B1616" s="432" t="s">
        <v>4068</v>
      </c>
      <c r="D1616" s="88" t="s">
        <v>4069</v>
      </c>
      <c r="E1616" s="436" t="s">
        <v>6470</v>
      </c>
      <c r="F1616" s="425"/>
      <c r="H1616" s="662">
        <v>0</v>
      </c>
    </row>
    <row r="1617" spans="2:8" x14ac:dyDescent="0.3">
      <c r="B1617" s="432" t="s">
        <v>4070</v>
      </c>
      <c r="D1617" s="88" t="s">
        <v>4071</v>
      </c>
      <c r="E1617" s="436" t="s">
        <v>6470</v>
      </c>
      <c r="F1617" s="425"/>
      <c r="H1617" s="662">
        <v>0</v>
      </c>
    </row>
    <row r="1618" spans="2:8" x14ac:dyDescent="0.3">
      <c r="B1618" s="432" t="s">
        <v>4072</v>
      </c>
      <c r="D1618" s="88" t="s">
        <v>4073</v>
      </c>
      <c r="E1618" s="436" t="s">
        <v>6472</v>
      </c>
      <c r="F1618" s="425"/>
      <c r="H1618" s="662">
        <v>0</v>
      </c>
    </row>
    <row r="1619" spans="2:8" x14ac:dyDescent="0.3">
      <c r="B1619" s="432" t="s">
        <v>4074</v>
      </c>
      <c r="D1619" s="88" t="s">
        <v>4075</v>
      </c>
      <c r="E1619" s="436" t="s">
        <v>6470</v>
      </c>
      <c r="F1619" s="425"/>
      <c r="H1619" s="662">
        <v>0</v>
      </c>
    </row>
    <row r="1620" spans="2:8" x14ac:dyDescent="0.3">
      <c r="B1620" s="432" t="s">
        <v>4076</v>
      </c>
      <c r="D1620" s="88" t="s">
        <v>4077</v>
      </c>
      <c r="E1620" s="436" t="s">
        <v>6470</v>
      </c>
      <c r="F1620" s="425"/>
      <c r="H1620" s="662">
        <v>0</v>
      </c>
    </row>
    <row r="1621" spans="2:8" x14ac:dyDescent="0.3">
      <c r="B1621" s="432" t="s">
        <v>4078</v>
      </c>
      <c r="D1621" s="88" t="s">
        <v>4079</v>
      </c>
      <c r="E1621" s="436" t="s">
        <v>6473</v>
      </c>
      <c r="F1621" s="425"/>
      <c r="H1621" s="662">
        <v>0</v>
      </c>
    </row>
    <row r="1622" spans="2:8" x14ac:dyDescent="0.3">
      <c r="B1622" s="432" t="s">
        <v>4080</v>
      </c>
      <c r="D1622" s="88" t="s">
        <v>4081</v>
      </c>
      <c r="E1622" s="436" t="s">
        <v>6472</v>
      </c>
      <c r="F1622" s="425"/>
      <c r="H1622" s="662">
        <v>0</v>
      </c>
    </row>
    <row r="1623" spans="2:8" x14ac:dyDescent="0.3">
      <c r="B1623" s="432" t="s">
        <v>4082</v>
      </c>
      <c r="D1623" s="88" t="s">
        <v>4083</v>
      </c>
      <c r="E1623" s="436" t="s">
        <v>6470</v>
      </c>
      <c r="F1623" s="425"/>
      <c r="H1623" s="662">
        <v>0</v>
      </c>
    </row>
    <row r="1624" spans="2:8" x14ac:dyDescent="0.3">
      <c r="B1624" s="432" t="s">
        <v>4084</v>
      </c>
      <c r="D1624" s="88" t="s">
        <v>4085</v>
      </c>
      <c r="E1624" s="436" t="s">
        <v>6470</v>
      </c>
      <c r="F1624" s="425"/>
      <c r="H1624" s="662">
        <v>0</v>
      </c>
    </row>
    <row r="1625" spans="2:8" x14ac:dyDescent="0.3">
      <c r="B1625" s="432" t="s">
        <v>4086</v>
      </c>
      <c r="D1625" s="88" t="s">
        <v>4087</v>
      </c>
      <c r="E1625" s="436" t="s">
        <v>6470</v>
      </c>
      <c r="F1625" s="425"/>
      <c r="H1625" s="662">
        <v>0</v>
      </c>
    </row>
    <row r="1626" spans="2:8" x14ac:dyDescent="0.3">
      <c r="B1626" s="432" t="s">
        <v>4088</v>
      </c>
      <c r="D1626" s="88" t="s">
        <v>4089</v>
      </c>
      <c r="E1626" s="436" t="s">
        <v>6470</v>
      </c>
      <c r="F1626" s="425"/>
      <c r="H1626" s="662">
        <v>0</v>
      </c>
    </row>
    <row r="1627" spans="2:8" x14ac:dyDescent="0.3">
      <c r="B1627" s="432" t="s">
        <v>4090</v>
      </c>
      <c r="D1627" s="88" t="s">
        <v>4091</v>
      </c>
      <c r="E1627" s="436" t="s">
        <v>3723</v>
      </c>
      <c r="F1627" s="425"/>
      <c r="H1627" s="662">
        <v>0</v>
      </c>
    </row>
    <row r="1628" spans="2:8" x14ac:dyDescent="0.3">
      <c r="B1628" s="432" t="s">
        <v>4092</v>
      </c>
      <c r="D1628" s="88" t="s">
        <v>4093</v>
      </c>
      <c r="E1628" s="436" t="s">
        <v>3723</v>
      </c>
      <c r="F1628" s="425"/>
      <c r="H1628" s="662">
        <v>0</v>
      </c>
    </row>
    <row r="1629" spans="2:8" x14ac:dyDescent="0.3">
      <c r="B1629" s="432" t="s">
        <v>4094</v>
      </c>
      <c r="D1629" s="88" t="s">
        <v>4095</v>
      </c>
      <c r="E1629" s="436" t="s">
        <v>3723</v>
      </c>
      <c r="F1629" s="425"/>
      <c r="H1629" s="662">
        <v>0</v>
      </c>
    </row>
    <row r="1630" spans="2:8" x14ac:dyDescent="0.3">
      <c r="B1630" s="432" t="s">
        <v>4096</v>
      </c>
      <c r="D1630" s="88" t="s">
        <v>4097</v>
      </c>
      <c r="E1630" s="436" t="s">
        <v>3723</v>
      </c>
      <c r="F1630" s="425"/>
      <c r="H1630" s="662">
        <v>0</v>
      </c>
    </row>
    <row r="1631" spans="2:8" x14ac:dyDescent="0.3">
      <c r="B1631" s="432" t="s">
        <v>4098</v>
      </c>
      <c r="D1631" s="88" t="s">
        <v>4099</v>
      </c>
      <c r="E1631" s="436" t="s">
        <v>3723</v>
      </c>
      <c r="F1631" s="425"/>
      <c r="H1631" s="662">
        <v>0</v>
      </c>
    </row>
    <row r="1632" spans="2:8" x14ac:dyDescent="0.3">
      <c r="B1632" s="432" t="s">
        <v>4100</v>
      </c>
      <c r="D1632" s="88" t="s">
        <v>4101</v>
      </c>
      <c r="E1632" s="436" t="s">
        <v>3723</v>
      </c>
      <c r="F1632" s="425"/>
      <c r="H1632" s="662">
        <v>0</v>
      </c>
    </row>
    <row r="1633" spans="2:8" x14ac:dyDescent="0.3">
      <c r="B1633" s="432" t="s">
        <v>4102</v>
      </c>
      <c r="D1633" s="88" t="s">
        <v>4103</v>
      </c>
      <c r="E1633" s="436" t="s">
        <v>3723</v>
      </c>
      <c r="F1633" s="425"/>
      <c r="H1633" s="662">
        <v>0</v>
      </c>
    </row>
    <row r="1634" spans="2:8" x14ac:dyDescent="0.3">
      <c r="B1634" s="432" t="s">
        <v>4104</v>
      </c>
      <c r="D1634" s="88" t="s">
        <v>4105</v>
      </c>
      <c r="E1634" s="436" t="s">
        <v>6470</v>
      </c>
      <c r="F1634" s="425"/>
      <c r="H1634" s="662">
        <v>0</v>
      </c>
    </row>
    <row r="1635" spans="2:8" x14ac:dyDescent="0.3">
      <c r="B1635" s="432" t="s">
        <v>4106</v>
      </c>
      <c r="D1635" s="88" t="s">
        <v>4107</v>
      </c>
      <c r="E1635" s="436" t="s">
        <v>6470</v>
      </c>
      <c r="F1635" s="425"/>
    </row>
    <row r="1636" spans="2:8" x14ac:dyDescent="0.3">
      <c r="B1636" s="432" t="s">
        <v>4108</v>
      </c>
      <c r="D1636" s="88" t="s">
        <v>4109</v>
      </c>
      <c r="E1636" s="436" t="s">
        <v>6470</v>
      </c>
      <c r="F1636" s="425"/>
    </row>
    <row r="1637" spans="2:8" x14ac:dyDescent="0.3">
      <c r="B1637" s="432" t="s">
        <v>4110</v>
      </c>
      <c r="D1637" s="88" t="s">
        <v>4111</v>
      </c>
      <c r="E1637" s="436" t="s">
        <v>6470</v>
      </c>
      <c r="F1637" s="425"/>
    </row>
    <row r="1638" spans="2:8" x14ac:dyDescent="0.3">
      <c r="B1638" s="432" t="s">
        <v>4112</v>
      </c>
      <c r="D1638" s="88" t="s">
        <v>4113</v>
      </c>
      <c r="E1638" s="436" t="s">
        <v>6470</v>
      </c>
      <c r="F1638" s="425"/>
    </row>
    <row r="1639" spans="2:8" x14ac:dyDescent="0.3">
      <c r="B1639" s="432" t="s">
        <v>4114</v>
      </c>
      <c r="D1639" s="88" t="s">
        <v>4115</v>
      </c>
      <c r="E1639" s="436" t="s">
        <v>3723</v>
      </c>
      <c r="F1639" s="425"/>
    </row>
    <row r="1640" spans="2:8" x14ac:dyDescent="0.3">
      <c r="B1640" s="432" t="s">
        <v>4116</v>
      </c>
      <c r="D1640" s="88" t="s">
        <v>4117</v>
      </c>
      <c r="E1640" s="436" t="s">
        <v>3723</v>
      </c>
      <c r="F1640" s="425"/>
    </row>
    <row r="1641" spans="2:8" x14ac:dyDescent="0.3">
      <c r="B1641" s="432" t="s">
        <v>4118</v>
      </c>
      <c r="D1641" s="88" t="s">
        <v>4119</v>
      </c>
      <c r="E1641" s="436" t="s">
        <v>3723</v>
      </c>
      <c r="F1641" s="425"/>
    </row>
    <row r="1642" spans="2:8" x14ac:dyDescent="0.3">
      <c r="B1642" s="432" t="s">
        <v>4120</v>
      </c>
      <c r="D1642" s="88" t="s">
        <v>4121</v>
      </c>
      <c r="E1642" s="436" t="s">
        <v>3723</v>
      </c>
      <c r="F1642" s="425"/>
    </row>
    <row r="1643" spans="2:8" x14ac:dyDescent="0.3">
      <c r="B1643" s="432" t="s">
        <v>4122</v>
      </c>
      <c r="D1643" s="88" t="s">
        <v>4123</v>
      </c>
      <c r="E1643" s="436" t="s">
        <v>3723</v>
      </c>
      <c r="F1643" s="425"/>
    </row>
    <row r="1644" spans="2:8" x14ac:dyDescent="0.3">
      <c r="B1644" s="432" t="s">
        <v>4124</v>
      </c>
      <c r="D1644" s="88" t="s">
        <v>4125</v>
      </c>
      <c r="E1644" s="436" t="s">
        <v>6470</v>
      </c>
      <c r="F1644" s="425"/>
    </row>
    <row r="1645" spans="2:8" x14ac:dyDescent="0.3">
      <c r="B1645" s="432" t="s">
        <v>4126</v>
      </c>
      <c r="D1645" s="88" t="s">
        <v>4127</v>
      </c>
      <c r="E1645" s="436" t="s">
        <v>6470</v>
      </c>
      <c r="F1645" s="425"/>
    </row>
    <row r="1646" spans="2:8" x14ac:dyDescent="0.3">
      <c r="B1646" s="432" t="s">
        <v>4128</v>
      </c>
      <c r="D1646" s="88" t="s">
        <v>4129</v>
      </c>
      <c r="E1646" s="436" t="s">
        <v>6472</v>
      </c>
      <c r="F1646" s="425"/>
    </row>
    <row r="1647" spans="2:8" x14ac:dyDescent="0.3">
      <c r="B1647" s="432" t="s">
        <v>4130</v>
      </c>
      <c r="D1647" s="88" t="s">
        <v>4131</v>
      </c>
      <c r="E1647" s="436" t="s">
        <v>3723</v>
      </c>
      <c r="F1647" s="425"/>
    </row>
    <row r="1648" spans="2:8" x14ac:dyDescent="0.3">
      <c r="B1648" s="432" t="s">
        <v>4132</v>
      </c>
      <c r="D1648" s="88" t="s">
        <v>4133</v>
      </c>
      <c r="E1648" s="436" t="s">
        <v>6472</v>
      </c>
      <c r="F1648" s="425"/>
    </row>
    <row r="1649" spans="2:6" x14ac:dyDescent="0.3">
      <c r="B1649" s="432" t="s">
        <v>4134</v>
      </c>
      <c r="D1649" s="88" t="s">
        <v>4135</v>
      </c>
      <c r="E1649" s="436" t="s">
        <v>3723</v>
      </c>
      <c r="F1649" s="425"/>
    </row>
    <row r="1650" spans="2:6" x14ac:dyDescent="0.3">
      <c r="B1650" s="432" t="s">
        <v>4136</v>
      </c>
      <c r="D1650" s="88" t="s">
        <v>4137</v>
      </c>
      <c r="E1650" s="436" t="s">
        <v>3723</v>
      </c>
      <c r="F1650" s="425"/>
    </row>
    <row r="1651" spans="2:6" x14ac:dyDescent="0.3">
      <c r="B1651" s="432" t="s">
        <v>4138</v>
      </c>
      <c r="D1651" s="88" t="s">
        <v>4139</v>
      </c>
      <c r="E1651" s="436" t="s">
        <v>3723</v>
      </c>
      <c r="F1651" s="425"/>
    </row>
    <row r="1652" spans="2:6" x14ac:dyDescent="0.3">
      <c r="B1652" s="432" t="s">
        <v>4140</v>
      </c>
      <c r="D1652" s="88" t="s">
        <v>4141</v>
      </c>
      <c r="E1652" s="436" t="s">
        <v>3723</v>
      </c>
      <c r="F1652" s="425"/>
    </row>
    <row r="1653" spans="2:6" x14ac:dyDescent="0.3">
      <c r="B1653" s="432" t="s">
        <v>4142</v>
      </c>
      <c r="D1653" s="88" t="s">
        <v>4143</v>
      </c>
      <c r="E1653" s="436" t="s">
        <v>3723</v>
      </c>
      <c r="F1653" s="425"/>
    </row>
    <row r="1654" spans="2:6" x14ac:dyDescent="0.3">
      <c r="B1654" s="432" t="s">
        <v>4144</v>
      </c>
      <c r="D1654" s="88" t="s">
        <v>4145</v>
      </c>
      <c r="E1654" s="436" t="s">
        <v>3723</v>
      </c>
      <c r="F1654" s="425"/>
    </row>
    <row r="1655" spans="2:6" x14ac:dyDescent="0.3">
      <c r="B1655" s="432" t="s">
        <v>4146</v>
      </c>
      <c r="D1655" s="88" t="s">
        <v>4147</v>
      </c>
      <c r="E1655" s="436" t="s">
        <v>3723</v>
      </c>
      <c r="F1655" s="425"/>
    </row>
    <row r="1656" spans="2:6" x14ac:dyDescent="0.3">
      <c r="B1656" s="432" t="s">
        <v>4148</v>
      </c>
      <c r="D1656" s="88" t="s">
        <v>4149</v>
      </c>
      <c r="E1656" s="436" t="s">
        <v>3723</v>
      </c>
      <c r="F1656" s="425"/>
    </row>
    <row r="1657" spans="2:6" x14ac:dyDescent="0.3">
      <c r="B1657" s="432" t="s">
        <v>4150</v>
      </c>
      <c r="D1657" s="88" t="s">
        <v>4151</v>
      </c>
      <c r="E1657" s="436" t="s">
        <v>6473</v>
      </c>
      <c r="F1657" s="425"/>
    </row>
    <row r="1658" spans="2:6" x14ac:dyDescent="0.3">
      <c r="B1658" s="432" t="s">
        <v>4152</v>
      </c>
      <c r="D1658" s="88" t="s">
        <v>4153</v>
      </c>
      <c r="E1658" s="436" t="s">
        <v>6473</v>
      </c>
      <c r="F1658" s="425"/>
    </row>
    <row r="1659" spans="2:6" x14ac:dyDescent="0.3">
      <c r="B1659" s="432" t="s">
        <v>4154</v>
      </c>
      <c r="D1659" s="88" t="s">
        <v>4155</v>
      </c>
      <c r="E1659" s="436" t="s">
        <v>3723</v>
      </c>
      <c r="F1659" s="425"/>
    </row>
    <row r="1660" spans="2:6" x14ac:dyDescent="0.3">
      <c r="B1660" s="432" t="s">
        <v>4156</v>
      </c>
      <c r="D1660" s="88" t="s">
        <v>4157</v>
      </c>
      <c r="E1660" s="436" t="s">
        <v>3723</v>
      </c>
      <c r="F1660" s="425"/>
    </row>
    <row r="1661" spans="2:6" x14ac:dyDescent="0.3">
      <c r="B1661" s="432" t="s">
        <v>4158</v>
      </c>
      <c r="D1661" s="88" t="s">
        <v>4159</v>
      </c>
      <c r="E1661" s="436" t="s">
        <v>3723</v>
      </c>
      <c r="F1661" s="425"/>
    </row>
    <row r="1662" spans="2:6" x14ac:dyDescent="0.3">
      <c r="B1662" s="432" t="s">
        <v>4160</v>
      </c>
      <c r="D1662" s="88" t="s">
        <v>4161</v>
      </c>
      <c r="E1662" s="436" t="s">
        <v>3723</v>
      </c>
      <c r="F1662" s="425"/>
    </row>
    <row r="1663" spans="2:6" x14ac:dyDescent="0.3">
      <c r="B1663" s="432" t="s">
        <v>4162</v>
      </c>
      <c r="D1663" s="88" t="s">
        <v>4163</v>
      </c>
      <c r="E1663" s="436" t="s">
        <v>3723</v>
      </c>
      <c r="F1663" s="425"/>
    </row>
    <row r="1664" spans="2:6" x14ac:dyDescent="0.3">
      <c r="B1664" s="432" t="s">
        <v>4164</v>
      </c>
      <c r="D1664" s="88" t="s">
        <v>4165</v>
      </c>
      <c r="E1664" s="436" t="s">
        <v>3723</v>
      </c>
      <c r="F1664" s="425"/>
    </row>
    <row r="1665" spans="2:6" x14ac:dyDescent="0.3">
      <c r="B1665" s="432" t="s">
        <v>4166</v>
      </c>
      <c r="D1665" s="88" t="s">
        <v>4167</v>
      </c>
      <c r="E1665" s="436" t="s">
        <v>6478</v>
      </c>
      <c r="F1665" s="425"/>
    </row>
    <row r="1666" spans="2:6" x14ac:dyDescent="0.3">
      <c r="B1666" s="432" t="s">
        <v>4168</v>
      </c>
      <c r="D1666" s="88" t="s">
        <v>4167</v>
      </c>
      <c r="E1666" s="436" t="s">
        <v>6478</v>
      </c>
      <c r="F1666" s="425"/>
    </row>
    <row r="1667" spans="2:6" x14ac:dyDescent="0.3">
      <c r="B1667" s="432" t="s">
        <v>4169</v>
      </c>
      <c r="D1667" s="88" t="s">
        <v>4170</v>
      </c>
      <c r="E1667" s="436" t="s">
        <v>3723</v>
      </c>
      <c r="F1667" s="425"/>
    </row>
    <row r="1668" spans="2:6" x14ac:dyDescent="0.3">
      <c r="B1668" s="432" t="s">
        <v>4171</v>
      </c>
      <c r="D1668" s="88" t="s">
        <v>4172</v>
      </c>
      <c r="E1668" s="436" t="s">
        <v>3723</v>
      </c>
      <c r="F1668" s="425"/>
    </row>
    <row r="1669" spans="2:6" x14ac:dyDescent="0.3">
      <c r="B1669" s="432" t="s">
        <v>4173</v>
      </c>
      <c r="D1669" s="88" t="s">
        <v>4174</v>
      </c>
      <c r="E1669" s="436" t="s">
        <v>6478</v>
      </c>
      <c r="F1669" s="425"/>
    </row>
    <row r="1670" spans="2:6" x14ac:dyDescent="0.3">
      <c r="B1670" s="432" t="s">
        <v>4175</v>
      </c>
      <c r="D1670" s="88" t="s">
        <v>4176</v>
      </c>
      <c r="E1670" s="436" t="s">
        <v>6478</v>
      </c>
      <c r="F1670" s="425"/>
    </row>
    <row r="1671" spans="2:6" x14ac:dyDescent="0.3">
      <c r="B1671" s="432" t="s">
        <v>4177</v>
      </c>
      <c r="D1671" s="88" t="s">
        <v>4178</v>
      </c>
      <c r="E1671" s="436" t="s">
        <v>6473</v>
      </c>
      <c r="F1671" s="415"/>
    </row>
    <row r="1672" spans="2:6" x14ac:dyDescent="0.3">
      <c r="B1672" s="432" t="s">
        <v>4179</v>
      </c>
      <c r="D1672" s="88" t="s">
        <v>4180</v>
      </c>
      <c r="E1672" s="436" t="s">
        <v>6472</v>
      </c>
      <c r="F1672" s="415"/>
    </row>
    <row r="1673" spans="2:6" x14ac:dyDescent="0.3">
      <c r="B1673" s="432" t="s">
        <v>4181</v>
      </c>
      <c r="D1673" s="88" t="s">
        <v>4182</v>
      </c>
      <c r="E1673" s="436" t="s">
        <v>3723</v>
      </c>
      <c r="F1673" s="415"/>
    </row>
    <row r="1674" spans="2:6" x14ac:dyDescent="0.3">
      <c r="B1674" s="432" t="s">
        <v>4183</v>
      </c>
      <c r="D1674" s="88" t="s">
        <v>4184</v>
      </c>
      <c r="E1674" s="436" t="s">
        <v>3723</v>
      </c>
      <c r="F1674" s="415"/>
    </row>
    <row r="1675" spans="2:6" x14ac:dyDescent="0.3">
      <c r="B1675" s="432" t="s">
        <v>5048</v>
      </c>
      <c r="E1675" s="436" t="s">
        <v>3723</v>
      </c>
      <c r="F1675" s="415"/>
    </row>
    <row r="1676" spans="2:6" x14ac:dyDescent="0.3">
      <c r="B1676" s="432" t="s">
        <v>5049</v>
      </c>
      <c r="E1676" s="436" t="s">
        <v>3723</v>
      </c>
      <c r="F1676" s="415"/>
    </row>
    <row r="1677" spans="2:6" x14ac:dyDescent="0.3">
      <c r="B1677" s="432" t="s">
        <v>5050</v>
      </c>
      <c r="E1677" s="436" t="s">
        <v>3723</v>
      </c>
      <c r="F1677" s="415"/>
    </row>
    <row r="1678" spans="2:6" x14ac:dyDescent="0.3">
      <c r="B1678" s="432" t="s">
        <v>5051</v>
      </c>
      <c r="E1678" s="436" t="s">
        <v>3723</v>
      </c>
      <c r="F1678" s="415"/>
    </row>
    <row r="1679" spans="2:6" x14ac:dyDescent="0.3">
      <c r="B1679" s="432" t="s">
        <v>5052</v>
      </c>
      <c r="E1679" s="436" t="s">
        <v>3723</v>
      </c>
      <c r="F1679" s="415"/>
    </row>
    <row r="1680" spans="2:6" x14ac:dyDescent="0.3">
      <c r="B1680" s="432" t="s">
        <v>5053</v>
      </c>
      <c r="E1680" s="436" t="s">
        <v>3723</v>
      </c>
      <c r="F1680" s="415"/>
    </row>
    <row r="1681" spans="2:6" x14ac:dyDescent="0.3">
      <c r="B1681" s="432" t="s">
        <v>5054</v>
      </c>
      <c r="E1681" s="436" t="s">
        <v>3723</v>
      </c>
      <c r="F1681" s="415"/>
    </row>
    <row r="1682" spans="2:6" x14ac:dyDescent="0.3">
      <c r="B1682" s="432" t="s">
        <v>5055</v>
      </c>
      <c r="E1682" s="436" t="s">
        <v>3723</v>
      </c>
      <c r="F1682" s="415"/>
    </row>
    <row r="1683" spans="2:6" x14ac:dyDescent="0.3">
      <c r="B1683" s="432" t="s">
        <v>5056</v>
      </c>
      <c r="E1683" s="436" t="s">
        <v>3723</v>
      </c>
      <c r="F1683" s="415"/>
    </row>
    <row r="1684" spans="2:6" x14ac:dyDescent="0.3">
      <c r="B1684" s="432" t="s">
        <v>5057</v>
      </c>
      <c r="E1684" s="436" t="s">
        <v>3723</v>
      </c>
      <c r="F1684" s="415"/>
    </row>
    <row r="1685" spans="2:6" x14ac:dyDescent="0.3">
      <c r="B1685" s="432" t="s">
        <v>5058</v>
      </c>
      <c r="E1685" s="436" t="s">
        <v>3723</v>
      </c>
      <c r="F1685" s="415"/>
    </row>
    <row r="1686" spans="2:6" x14ac:dyDescent="0.3">
      <c r="B1686" s="432" t="s">
        <v>5059</v>
      </c>
      <c r="E1686" s="436" t="s">
        <v>3723</v>
      </c>
      <c r="F1686" s="415"/>
    </row>
    <row r="1687" spans="2:6" x14ac:dyDescent="0.3">
      <c r="E1687" s="436" t="s">
        <v>3723</v>
      </c>
    </row>
    <row r="1688" spans="2:6" x14ac:dyDescent="0.3">
      <c r="E1688" s="436" t="s">
        <v>3723</v>
      </c>
    </row>
    <row r="1689" spans="2:6" x14ac:dyDescent="0.3">
      <c r="E1689" s="436" t="s">
        <v>3723</v>
      </c>
    </row>
    <row r="1690" spans="2:6" x14ac:dyDescent="0.3">
      <c r="E1690" s="436" t="s">
        <v>3723</v>
      </c>
    </row>
    <row r="1691" spans="2:6" x14ac:dyDescent="0.3">
      <c r="E1691" s="436" t="s">
        <v>3723</v>
      </c>
    </row>
    <row r="1692" spans="2:6" x14ac:dyDescent="0.3">
      <c r="E1692" s="436" t="s">
        <v>3723</v>
      </c>
    </row>
    <row r="1693" spans="2:6" x14ac:dyDescent="0.3">
      <c r="E1693" s="436" t="s">
        <v>3723</v>
      </c>
    </row>
    <row r="1694" spans="2:6" x14ac:dyDescent="0.3">
      <c r="E1694" s="436" t="s">
        <v>3723</v>
      </c>
    </row>
    <row r="1695" spans="2:6" x14ac:dyDescent="0.3">
      <c r="E1695" s="436" t="s">
        <v>3723</v>
      </c>
    </row>
    <row r="1696" spans="2:6" x14ac:dyDescent="0.3">
      <c r="E1696" s="436" t="s">
        <v>3723</v>
      </c>
    </row>
    <row r="1697" spans="5:5" x14ac:dyDescent="0.3">
      <c r="E1697" s="436" t="s">
        <v>3723</v>
      </c>
    </row>
    <row r="1698" spans="5:5" x14ac:dyDescent="0.3">
      <c r="E1698" s="436" t="s">
        <v>3723</v>
      </c>
    </row>
    <row r="1699" spans="5:5" x14ac:dyDescent="0.3">
      <c r="E1699" s="436" t="s">
        <v>3723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25"/>
  <sheetViews>
    <sheetView topLeftCell="A3500" zoomScaleNormal="100" workbookViewId="0">
      <selection activeCell="L3523" sqref="L3523"/>
    </sheetView>
  </sheetViews>
  <sheetFormatPr defaultColWidth="8.88671875" defaultRowHeight="14.4" outlineLevelRow="1" x14ac:dyDescent="0.3"/>
  <cols>
    <col min="1" max="1" width="4.44140625" style="1" customWidth="1"/>
    <col min="2" max="2" width="8.6640625" style="1" bestFit="1" customWidth="1"/>
    <col min="3" max="3" width="29.5546875" style="1" bestFit="1" customWidth="1"/>
    <col min="4" max="4" width="53.5546875" style="253" customWidth="1"/>
    <col min="5" max="5" width="10.88671875" style="231" bestFit="1" customWidth="1"/>
    <col min="6" max="6" width="11.109375" style="1" customWidth="1"/>
    <col min="7" max="7" width="10.109375" style="1" customWidth="1"/>
    <col min="8" max="8" width="10.109375" style="1" hidden="1" customWidth="1"/>
    <col min="9" max="9" width="7.109375" style="1" hidden="1" customWidth="1"/>
    <col min="10" max="10" width="24.88671875" style="1" hidden="1" customWidth="1"/>
    <col min="11" max="11" width="10.88671875" style="1" hidden="1" customWidth="1"/>
    <col min="12" max="12" width="11.88671875" style="1" customWidth="1"/>
    <col min="13" max="16384" width="8.88671875" style="1"/>
  </cols>
  <sheetData>
    <row r="1" spans="1:12" x14ac:dyDescent="0.3">
      <c r="E1" s="71"/>
      <c r="F1" s="4"/>
      <c r="G1" s="4"/>
      <c r="H1" s="4"/>
    </row>
    <row r="2" spans="1:12" x14ac:dyDescent="0.3">
      <c r="F2" s="5"/>
      <c r="G2" s="5"/>
      <c r="H2" s="5"/>
    </row>
    <row r="4" spans="1:12" ht="9" customHeight="1" x14ac:dyDescent="0.3"/>
    <row r="5" spans="1:12" ht="34.5" customHeight="1" x14ac:dyDescent="0.3">
      <c r="D5" s="1"/>
      <c r="E5" s="1"/>
    </row>
    <row r="7" spans="1:12" ht="24" customHeight="1" thickBot="1" x14ac:dyDescent="0.4">
      <c r="A7" s="6"/>
      <c r="B7" s="6"/>
      <c r="C7" s="7"/>
      <c r="D7" s="254" t="s">
        <v>7277</v>
      </c>
      <c r="E7" s="232" t="s">
        <v>7278</v>
      </c>
    </row>
    <row r="8" spans="1:12" ht="17.25" customHeight="1" thickBot="1" x14ac:dyDescent="0.35">
      <c r="A8" s="8" t="s">
        <v>1</v>
      </c>
      <c r="B8" s="9"/>
      <c r="C8" s="10" t="s">
        <v>2</v>
      </c>
      <c r="D8" s="255" t="s">
        <v>3</v>
      </c>
      <c r="E8" s="233"/>
    </row>
    <row r="9" spans="1:12" ht="15.6" x14ac:dyDescent="0.3">
      <c r="A9" s="11"/>
      <c r="B9" s="11"/>
      <c r="C9" s="12"/>
      <c r="D9" s="256"/>
      <c r="E9" s="234"/>
    </row>
    <row r="10" spans="1:12" ht="15.6" x14ac:dyDescent="0.3">
      <c r="A10" s="11"/>
      <c r="B10" s="11"/>
      <c r="C10" s="12"/>
      <c r="D10" s="257" t="s">
        <v>4</v>
      </c>
      <c r="E10" s="234"/>
    </row>
    <row r="11" spans="1:12" ht="16.2" thickBot="1" x14ac:dyDescent="0.35">
      <c r="A11" s="11"/>
      <c r="B11" s="11"/>
      <c r="C11" s="12"/>
      <c r="D11" s="256"/>
      <c r="E11" s="234"/>
    </row>
    <row r="12" spans="1:12" ht="15" thickBot="1" x14ac:dyDescent="0.35">
      <c r="C12" s="13"/>
      <c r="D12" s="258" t="s">
        <v>5</v>
      </c>
      <c r="E12" s="235">
        <f>SUMPRODUCT($A13:$A14,E13:E14)</f>
        <v>400</v>
      </c>
      <c r="L12"/>
    </row>
    <row r="13" spans="1:12" hidden="1" outlineLevel="1" x14ac:dyDescent="0.3">
      <c r="A13" s="16">
        <v>1</v>
      </c>
      <c r="B13" s="17"/>
      <c r="C13" s="18" t="s">
        <v>6</v>
      </c>
      <c r="D13" s="259" t="s">
        <v>7</v>
      </c>
      <c r="E13" s="236">
        <f>'Артикулы 3'!F834</f>
        <v>310</v>
      </c>
      <c r="F13"/>
      <c r="G13"/>
      <c r="H13" t="e">
        <f>E13*(1 -#REF!)</f>
        <v>#REF!</v>
      </c>
      <c r="I13" t="e">
        <f>H13-#REF!</f>
        <v>#REF!</v>
      </c>
      <c r="J13" s="4" t="e">
        <f>I13/H13</f>
        <v>#REF!</v>
      </c>
      <c r="K13" s="15" t="e">
        <f>I13/E13</f>
        <v>#REF!</v>
      </c>
      <c r="L13"/>
    </row>
    <row r="14" spans="1:12" hidden="1" outlineLevel="1" x14ac:dyDescent="0.3">
      <c r="A14" s="16">
        <v>1</v>
      </c>
      <c r="B14" s="17"/>
      <c r="C14" s="18" t="s">
        <v>9</v>
      </c>
      <c r="D14" s="260" t="s">
        <v>10</v>
      </c>
      <c r="E14" s="237">
        <f>'Артикулы 3'!F38</f>
        <v>90</v>
      </c>
      <c r="L14"/>
    </row>
    <row r="15" spans="1:12" ht="15" collapsed="1" thickBot="1" x14ac:dyDescent="0.35">
      <c r="C15" s="13"/>
      <c r="D15" s="261"/>
    </row>
    <row r="16" spans="1:12" ht="15" thickBot="1" x14ac:dyDescent="0.35">
      <c r="C16" s="13"/>
      <c r="D16" s="258" t="s">
        <v>8</v>
      </c>
      <c r="E16" s="235">
        <f>SUMPRODUCT($A17:$A18,E17:E18)</f>
        <v>510</v>
      </c>
      <c r="L16"/>
    </row>
    <row r="17" spans="1:12" hidden="1" outlineLevel="1" x14ac:dyDescent="0.3">
      <c r="A17" s="16">
        <v>1</v>
      </c>
      <c r="B17" s="17"/>
      <c r="C17" s="18" t="s">
        <v>13</v>
      </c>
      <c r="D17" s="259" t="s">
        <v>14</v>
      </c>
      <c r="E17" s="236">
        <f>'Артикулы 3'!F835</f>
        <v>420</v>
      </c>
    </row>
    <row r="18" spans="1:12" hidden="1" outlineLevel="1" x14ac:dyDescent="0.3">
      <c r="A18" s="16">
        <v>1</v>
      </c>
      <c r="B18" s="17"/>
      <c r="C18" s="18" t="s">
        <v>9</v>
      </c>
      <c r="D18" s="260" t="s">
        <v>10</v>
      </c>
      <c r="E18" s="237">
        <f>'Артикулы 3'!F38</f>
        <v>90</v>
      </c>
    </row>
    <row r="19" spans="1:12" ht="15" collapsed="1" thickBot="1" x14ac:dyDescent="0.35">
      <c r="C19" s="13"/>
      <c r="D19" s="261"/>
    </row>
    <row r="20" spans="1:12" ht="15" thickBot="1" x14ac:dyDescent="0.35">
      <c r="C20" s="13"/>
      <c r="D20" s="258" t="s">
        <v>11</v>
      </c>
      <c r="E20" s="235">
        <f>SUMPRODUCT($A21:$A22,E21:E22)</f>
        <v>510</v>
      </c>
      <c r="L20"/>
    </row>
    <row r="21" spans="1:12" hidden="1" outlineLevel="1" x14ac:dyDescent="0.3">
      <c r="A21" s="16">
        <v>1</v>
      </c>
      <c r="B21" s="16"/>
      <c r="C21" s="21" t="s">
        <v>16</v>
      </c>
      <c r="D21" s="259" t="s">
        <v>17</v>
      </c>
      <c r="E21" s="236">
        <f>'Артикулы 3'!F836</f>
        <v>420</v>
      </c>
    </row>
    <row r="22" spans="1:12" hidden="1" outlineLevel="1" x14ac:dyDescent="0.3">
      <c r="A22" s="16">
        <v>1</v>
      </c>
      <c r="B22" s="16"/>
      <c r="C22" s="21" t="s">
        <v>9</v>
      </c>
      <c r="D22" s="260" t="s">
        <v>10</v>
      </c>
      <c r="E22" s="237">
        <f>'Артикулы 3'!F38</f>
        <v>90</v>
      </c>
    </row>
    <row r="23" spans="1:12" ht="15" collapsed="1" thickBot="1" x14ac:dyDescent="0.35">
      <c r="C23" s="13"/>
      <c r="D23" s="261"/>
    </row>
    <row r="24" spans="1:12" ht="15" thickBot="1" x14ac:dyDescent="0.35">
      <c r="C24" s="13"/>
      <c r="D24" s="258" t="s">
        <v>12</v>
      </c>
      <c r="E24" s="235">
        <f>E25</f>
        <v>60</v>
      </c>
      <c r="L24"/>
    </row>
    <row r="25" spans="1:12" hidden="1" outlineLevel="1" x14ac:dyDescent="0.3">
      <c r="A25" s="16"/>
      <c r="B25" s="16"/>
      <c r="C25" s="21" t="s">
        <v>6560</v>
      </c>
      <c r="D25" s="259" t="s">
        <v>20</v>
      </c>
      <c r="E25" s="236">
        <f>'Артикулы 3'!F831</f>
        <v>60</v>
      </c>
    </row>
    <row r="26" spans="1:12" hidden="1" outlineLevel="1" x14ac:dyDescent="0.3">
      <c r="A26" s="16"/>
      <c r="B26" s="16"/>
      <c r="C26" s="21" t="s">
        <v>6580</v>
      </c>
      <c r="D26" s="260" t="s">
        <v>21</v>
      </c>
      <c r="E26" s="236">
        <f>'Артикулы 3'!F832</f>
        <v>70</v>
      </c>
    </row>
    <row r="27" spans="1:12" collapsed="1" x14ac:dyDescent="0.3"/>
    <row r="28" spans="1:12" ht="15.6" x14ac:dyDescent="0.3">
      <c r="D28" s="257" t="s">
        <v>6837</v>
      </c>
    </row>
    <row r="29" spans="1:12" ht="15" thickBot="1" x14ac:dyDescent="0.35"/>
    <row r="30" spans="1:12" ht="15" thickBot="1" x14ac:dyDescent="0.35">
      <c r="C30" s="13"/>
      <c r="D30" s="258" t="s">
        <v>15</v>
      </c>
      <c r="E30" s="235">
        <f>SUMPRODUCT($A31:$A32,E31:E32)</f>
        <v>530</v>
      </c>
      <c r="L30"/>
    </row>
    <row r="31" spans="1:12" hidden="1" outlineLevel="1" x14ac:dyDescent="0.3">
      <c r="A31" s="16">
        <v>1</v>
      </c>
      <c r="B31" s="16"/>
      <c r="C31" s="21" t="s">
        <v>22</v>
      </c>
      <c r="D31" s="259" t="s">
        <v>23</v>
      </c>
      <c r="E31" s="236">
        <f>'Артикулы 3'!F575</f>
        <v>440</v>
      </c>
    </row>
    <row r="32" spans="1:12" hidden="1" outlineLevel="1" x14ac:dyDescent="0.3">
      <c r="A32" s="16">
        <v>1</v>
      </c>
      <c r="B32" s="16"/>
      <c r="C32" s="21" t="s">
        <v>24</v>
      </c>
      <c r="D32" s="260" t="s">
        <v>25</v>
      </c>
      <c r="E32" s="237">
        <f>'Артикулы 3'!F14</f>
        <v>90</v>
      </c>
    </row>
    <row r="33" spans="1:12" ht="15" collapsed="1" thickBot="1" x14ac:dyDescent="0.35">
      <c r="C33" s="20"/>
      <c r="D33" s="261"/>
    </row>
    <row r="34" spans="1:12" ht="15" thickBot="1" x14ac:dyDescent="0.35">
      <c r="C34" s="13"/>
      <c r="D34" s="258" t="s">
        <v>18</v>
      </c>
      <c r="E34" s="235">
        <f>SUMPRODUCT($A35:$A36,E35:E36)</f>
        <v>640</v>
      </c>
      <c r="L34"/>
    </row>
    <row r="35" spans="1:12" hidden="1" outlineLevel="1" x14ac:dyDescent="0.3">
      <c r="A35" s="16">
        <v>1</v>
      </c>
      <c r="B35" s="16"/>
      <c r="C35" s="21" t="s">
        <v>26</v>
      </c>
      <c r="D35" s="259" t="s">
        <v>27</v>
      </c>
      <c r="E35" s="236">
        <f>'Артикулы 3'!F576</f>
        <v>550</v>
      </c>
    </row>
    <row r="36" spans="1:12" hidden="1" outlineLevel="1" x14ac:dyDescent="0.3">
      <c r="A36" s="16">
        <v>1</v>
      </c>
      <c r="B36" s="16"/>
      <c r="C36" s="21" t="s">
        <v>24</v>
      </c>
      <c r="D36" s="260" t="s">
        <v>25</v>
      </c>
      <c r="E36" s="237">
        <f>'Артикулы 3'!F14</f>
        <v>90</v>
      </c>
    </row>
    <row r="37" spans="1:12" ht="15" collapsed="1" thickBot="1" x14ac:dyDescent="0.35">
      <c r="C37" s="20"/>
      <c r="D37" s="261"/>
    </row>
    <row r="38" spans="1:12" ht="15" thickBot="1" x14ac:dyDescent="0.35">
      <c r="C38" s="13"/>
      <c r="D38" s="258" t="s">
        <v>19</v>
      </c>
      <c r="E38" s="235">
        <f>SUMPRODUCT($A39:$A40,E39:E40)</f>
        <v>650</v>
      </c>
      <c r="L38"/>
    </row>
    <row r="39" spans="1:12" hidden="1" outlineLevel="1" x14ac:dyDescent="0.3">
      <c r="A39" s="16">
        <v>1</v>
      </c>
      <c r="B39" s="16"/>
      <c r="C39" s="21" t="s">
        <v>28</v>
      </c>
      <c r="D39" s="259" t="s">
        <v>29</v>
      </c>
      <c r="E39" s="236">
        <f>'Артикулы 3'!F577</f>
        <v>560</v>
      </c>
    </row>
    <row r="40" spans="1:12" hidden="1" outlineLevel="1" x14ac:dyDescent="0.3">
      <c r="A40" s="16">
        <v>1</v>
      </c>
      <c r="B40" s="16"/>
      <c r="C40" s="21" t="s">
        <v>24</v>
      </c>
      <c r="D40" s="260" t="s">
        <v>25</v>
      </c>
      <c r="E40" s="237">
        <f>'Артикулы 3'!F14</f>
        <v>90</v>
      </c>
    </row>
    <row r="41" spans="1:12" collapsed="1" x14ac:dyDescent="0.3"/>
    <row r="42" spans="1:12" ht="15.6" x14ac:dyDescent="0.3">
      <c r="C42" s="20"/>
      <c r="D42" s="257" t="s">
        <v>6838</v>
      </c>
    </row>
    <row r="43" spans="1:12" ht="15" thickBot="1" x14ac:dyDescent="0.35">
      <c r="C43" s="13"/>
      <c r="D43" s="261"/>
    </row>
    <row r="44" spans="1:12" ht="15" thickBot="1" x14ac:dyDescent="0.35">
      <c r="C44" s="13"/>
      <c r="D44" s="258" t="s">
        <v>6832</v>
      </c>
      <c r="E44" s="235">
        <f>SUMPRODUCT($A45:$A46,E45:E46)</f>
        <v>710</v>
      </c>
      <c r="L44"/>
    </row>
    <row r="45" spans="1:12" hidden="1" outlineLevel="1" x14ac:dyDescent="0.3">
      <c r="A45" s="16">
        <v>1</v>
      </c>
      <c r="B45" s="16"/>
      <c r="C45" s="21" t="s">
        <v>30</v>
      </c>
      <c r="D45" s="259" t="s">
        <v>31</v>
      </c>
      <c r="E45" s="236">
        <f>'Артикулы 3'!F622</f>
        <v>620</v>
      </c>
    </row>
    <row r="46" spans="1:12" hidden="1" outlineLevel="1" x14ac:dyDescent="0.3">
      <c r="A46" s="16">
        <v>1</v>
      </c>
      <c r="B46" s="16"/>
      <c r="C46" s="21" t="s">
        <v>24</v>
      </c>
      <c r="D46" s="260" t="s">
        <v>25</v>
      </c>
      <c r="E46" s="237">
        <f>'Артикулы 3'!F14</f>
        <v>90</v>
      </c>
    </row>
    <row r="47" spans="1:12" ht="15" collapsed="1" thickBot="1" x14ac:dyDescent="0.35">
      <c r="C47" s="13"/>
      <c r="D47" s="261"/>
    </row>
    <row r="48" spans="1:12" ht="15" thickBot="1" x14ac:dyDescent="0.35">
      <c r="C48" s="13"/>
      <c r="D48" s="258" t="s">
        <v>6833</v>
      </c>
      <c r="E48" s="235">
        <f>E49</f>
        <v>80</v>
      </c>
      <c r="L48"/>
    </row>
    <row r="49" spans="1:12" hidden="1" outlineLevel="1" x14ac:dyDescent="0.3">
      <c r="A49" s="16"/>
      <c r="B49" s="16"/>
      <c r="C49" s="21" t="s">
        <v>6581</v>
      </c>
      <c r="D49" s="259" t="s">
        <v>32</v>
      </c>
      <c r="E49" s="236">
        <f>'Артикулы 3'!F512</f>
        <v>80</v>
      </c>
    </row>
    <row r="50" spans="1:12" ht="15" collapsed="1" thickBot="1" x14ac:dyDescent="0.35">
      <c r="C50" s="13"/>
      <c r="D50" s="261"/>
    </row>
    <row r="51" spans="1:12" ht="15" thickBot="1" x14ac:dyDescent="0.35">
      <c r="C51" s="13"/>
      <c r="D51" s="258" t="s">
        <v>6834</v>
      </c>
      <c r="E51" s="235">
        <f>SUMPRODUCT($A52:$A53,E52:E53)</f>
        <v>830</v>
      </c>
      <c r="L51"/>
    </row>
    <row r="52" spans="1:12" hidden="1" outlineLevel="1" x14ac:dyDescent="0.3">
      <c r="A52" s="16">
        <v>1</v>
      </c>
      <c r="B52" s="16"/>
      <c r="C52" s="21" t="s">
        <v>33</v>
      </c>
      <c r="D52" s="259" t="s">
        <v>34</v>
      </c>
      <c r="E52" s="236">
        <f>'Артикулы 3'!F623</f>
        <v>740</v>
      </c>
    </row>
    <row r="53" spans="1:12" hidden="1" outlineLevel="1" x14ac:dyDescent="0.3">
      <c r="A53" s="16">
        <v>1</v>
      </c>
      <c r="B53" s="16"/>
      <c r="C53" s="21" t="s">
        <v>24</v>
      </c>
      <c r="D53" s="260" t="s">
        <v>25</v>
      </c>
      <c r="E53" s="237">
        <f>'Артикулы 3'!F14</f>
        <v>90</v>
      </c>
    </row>
    <row r="54" spans="1:12" ht="15" collapsed="1" thickBot="1" x14ac:dyDescent="0.35">
      <c r="C54" s="13"/>
      <c r="D54" s="261"/>
      <c r="L54"/>
    </row>
    <row r="55" spans="1:12" ht="15" thickBot="1" x14ac:dyDescent="0.35">
      <c r="C55" s="13"/>
      <c r="D55" s="258" t="s">
        <v>6835</v>
      </c>
      <c r="E55" s="235">
        <f>SUMPRODUCT($A56:$A57,E56:E57)</f>
        <v>820</v>
      </c>
      <c r="L55"/>
    </row>
    <row r="56" spans="1:12" hidden="1" outlineLevel="1" x14ac:dyDescent="0.3">
      <c r="A56" s="16">
        <v>1</v>
      </c>
      <c r="B56" s="16"/>
      <c r="C56" s="21" t="s">
        <v>35</v>
      </c>
      <c r="D56" s="259" t="s">
        <v>36</v>
      </c>
      <c r="E56" s="236">
        <f>'Артикулы 3'!F624</f>
        <v>730</v>
      </c>
    </row>
    <row r="57" spans="1:12" hidden="1" outlineLevel="1" x14ac:dyDescent="0.3">
      <c r="A57" s="16">
        <v>1</v>
      </c>
      <c r="B57" s="16"/>
      <c r="C57" s="21" t="s">
        <v>24</v>
      </c>
      <c r="D57" s="260" t="s">
        <v>25</v>
      </c>
      <c r="E57" s="237">
        <f>'Артикулы 3'!F14</f>
        <v>90</v>
      </c>
    </row>
    <row r="58" spans="1:12" ht="15" collapsed="1" thickBot="1" x14ac:dyDescent="0.35">
      <c r="C58" s="20"/>
      <c r="D58" s="261"/>
    </row>
    <row r="59" spans="1:12" ht="15" thickBot="1" x14ac:dyDescent="0.35">
      <c r="C59" s="13"/>
      <c r="D59" s="258" t="s">
        <v>6836</v>
      </c>
      <c r="E59" s="235">
        <f>E60</f>
        <v>80</v>
      </c>
      <c r="L59"/>
    </row>
    <row r="60" spans="1:12" hidden="1" outlineLevel="1" x14ac:dyDescent="0.3">
      <c r="A60" s="16"/>
      <c r="B60" s="16"/>
      <c r="C60" s="21" t="s">
        <v>6582</v>
      </c>
      <c r="D60" s="262" t="s">
        <v>37</v>
      </c>
      <c r="E60" s="236">
        <f>'Артикулы 3'!F515</f>
        <v>80</v>
      </c>
    </row>
    <row r="61" spans="1:12" hidden="1" outlineLevel="1" x14ac:dyDescent="0.3">
      <c r="A61" s="22"/>
      <c r="B61" s="22"/>
      <c r="C61" s="21" t="s">
        <v>6583</v>
      </c>
      <c r="D61" s="260" t="s">
        <v>38</v>
      </c>
      <c r="E61" s="236">
        <f>'Артикулы 3'!F516</f>
        <v>80</v>
      </c>
    </row>
    <row r="62" spans="1:12" collapsed="1" x14ac:dyDescent="0.3">
      <c r="C62" s="13"/>
      <c r="D62" s="261"/>
    </row>
    <row r="63" spans="1:12" ht="15.6" x14ac:dyDescent="0.3">
      <c r="D63" s="257" t="s">
        <v>6839</v>
      </c>
    </row>
    <row r="64" spans="1:12" ht="15" thickBot="1" x14ac:dyDescent="0.35"/>
    <row r="65" spans="1:12" ht="15" thickBot="1" x14ac:dyDescent="0.35">
      <c r="C65" s="13"/>
      <c r="D65" s="258" t="s">
        <v>6841</v>
      </c>
      <c r="E65" s="235">
        <f>SUMPRODUCT($A66:$A67,E66:E67)</f>
        <v>800</v>
      </c>
      <c r="L65"/>
    </row>
    <row r="66" spans="1:12" hidden="1" outlineLevel="1" x14ac:dyDescent="0.3">
      <c r="A66" s="16">
        <v>1</v>
      </c>
      <c r="B66" s="16"/>
      <c r="C66" s="21" t="s">
        <v>40</v>
      </c>
      <c r="D66" s="259" t="s">
        <v>41</v>
      </c>
      <c r="E66" s="236">
        <f>'Артикулы 3'!F592</f>
        <v>710</v>
      </c>
    </row>
    <row r="67" spans="1:12" hidden="1" outlineLevel="1" x14ac:dyDescent="0.3">
      <c r="A67" s="16">
        <v>1</v>
      </c>
      <c r="B67" s="16"/>
      <c r="C67" s="21" t="s">
        <v>24</v>
      </c>
      <c r="D67" s="260" t="s">
        <v>25</v>
      </c>
      <c r="E67" s="237">
        <f>'Артикулы 3'!F14</f>
        <v>90</v>
      </c>
    </row>
    <row r="68" spans="1:12" ht="15" collapsed="1" thickBot="1" x14ac:dyDescent="0.35"/>
    <row r="69" spans="1:12" ht="15" thickBot="1" x14ac:dyDescent="0.35">
      <c r="C69" s="13"/>
      <c r="D69" s="258" t="s">
        <v>6842</v>
      </c>
      <c r="E69" s="235">
        <f>SUMPRODUCT($A70:$A71,E70:E71)</f>
        <v>930</v>
      </c>
      <c r="L69"/>
    </row>
    <row r="70" spans="1:12" hidden="1" outlineLevel="1" x14ac:dyDescent="0.3">
      <c r="A70" s="16">
        <v>1</v>
      </c>
      <c r="B70" s="16"/>
      <c r="C70" s="21" t="s">
        <v>42</v>
      </c>
      <c r="D70" s="259" t="s">
        <v>41</v>
      </c>
      <c r="E70" s="236">
        <f>'Артикулы 3'!F594</f>
        <v>840</v>
      </c>
    </row>
    <row r="71" spans="1:12" hidden="1" outlineLevel="1" x14ac:dyDescent="0.3">
      <c r="A71" s="16">
        <v>1</v>
      </c>
      <c r="B71" s="16"/>
      <c r="C71" s="21" t="s">
        <v>24</v>
      </c>
      <c r="D71" s="260" t="s">
        <v>25</v>
      </c>
      <c r="E71" s="237">
        <f>'Артикулы 3'!F14</f>
        <v>90</v>
      </c>
    </row>
    <row r="72" spans="1:12" ht="15" collapsed="1" thickBot="1" x14ac:dyDescent="0.35"/>
    <row r="73" spans="1:12" ht="15" thickBot="1" x14ac:dyDescent="0.35">
      <c r="C73" s="13"/>
      <c r="D73" s="258" t="s">
        <v>6843</v>
      </c>
      <c r="E73" s="235">
        <f>SUMPRODUCT($A74:$A75,E74:E75)</f>
        <v>960</v>
      </c>
      <c r="L73"/>
    </row>
    <row r="74" spans="1:12" hidden="1" outlineLevel="1" x14ac:dyDescent="0.3">
      <c r="A74" s="16">
        <v>1</v>
      </c>
      <c r="B74" s="16"/>
      <c r="C74" s="21" t="s">
        <v>43</v>
      </c>
      <c r="D74" s="259" t="s">
        <v>41</v>
      </c>
      <c r="E74" s="236">
        <f>'Артикулы 3'!F595</f>
        <v>870</v>
      </c>
    </row>
    <row r="75" spans="1:12" hidden="1" outlineLevel="1" x14ac:dyDescent="0.3">
      <c r="A75" s="16">
        <v>1</v>
      </c>
      <c r="B75" s="16"/>
      <c r="C75" s="21" t="s">
        <v>24</v>
      </c>
      <c r="D75" s="260" t="s">
        <v>25</v>
      </c>
      <c r="E75" s="237">
        <f>'Артикулы 3'!F14</f>
        <v>90</v>
      </c>
    </row>
    <row r="76" spans="1:12" collapsed="1" x14ac:dyDescent="0.3"/>
    <row r="77" spans="1:12" ht="15.6" x14ac:dyDescent="0.3">
      <c r="D77" s="257" t="s">
        <v>6840</v>
      </c>
    </row>
    <row r="78" spans="1:12" ht="15" thickBot="1" x14ac:dyDescent="0.35"/>
    <row r="79" spans="1:12" ht="15" thickBot="1" x14ac:dyDescent="0.35">
      <c r="C79" s="13"/>
      <c r="D79" s="258" t="s">
        <v>6844</v>
      </c>
      <c r="E79" s="235">
        <f>SUMPRODUCT($A80:$A81,E80:E81)</f>
        <v>1410</v>
      </c>
      <c r="L79"/>
    </row>
    <row r="80" spans="1:12" hidden="1" outlineLevel="1" x14ac:dyDescent="0.3">
      <c r="A80" s="16">
        <v>1</v>
      </c>
      <c r="B80" s="16"/>
      <c r="C80" s="21" t="s">
        <v>44</v>
      </c>
      <c r="D80" s="259" t="s">
        <v>45</v>
      </c>
      <c r="E80" s="236">
        <f>'Артикулы 3'!F554</f>
        <v>1320</v>
      </c>
    </row>
    <row r="81" spans="1:12" hidden="1" outlineLevel="1" x14ac:dyDescent="0.3">
      <c r="A81" s="16">
        <v>1</v>
      </c>
      <c r="B81" s="16"/>
      <c r="C81" s="21" t="s">
        <v>24</v>
      </c>
      <c r="D81" s="260" t="s">
        <v>25</v>
      </c>
      <c r="E81" s="237">
        <f>'Артикулы 3'!F14</f>
        <v>90</v>
      </c>
    </row>
    <row r="82" spans="1:12" ht="15" collapsed="1" thickBot="1" x14ac:dyDescent="0.35"/>
    <row r="83" spans="1:12" ht="27.6" thickBot="1" x14ac:dyDescent="0.35">
      <c r="C83" s="13"/>
      <c r="D83" s="258" t="s">
        <v>6845</v>
      </c>
      <c r="E83" s="235">
        <f>SUMPRODUCT($A84:$A85,E84:E85)</f>
        <v>1590</v>
      </c>
      <c r="L83"/>
    </row>
    <row r="84" spans="1:12" hidden="1" outlineLevel="1" x14ac:dyDescent="0.3">
      <c r="A84" s="16">
        <v>1</v>
      </c>
      <c r="B84" s="16"/>
      <c r="C84" s="21" t="s">
        <v>46</v>
      </c>
      <c r="D84" s="259" t="s">
        <v>45</v>
      </c>
      <c r="E84" s="236">
        <f>'Артикулы 3'!F556</f>
        <v>1500</v>
      </c>
    </row>
    <row r="85" spans="1:12" hidden="1" outlineLevel="1" x14ac:dyDescent="0.3">
      <c r="A85" s="16">
        <v>1</v>
      </c>
      <c r="B85" s="16"/>
      <c r="C85" s="21" t="s">
        <v>24</v>
      </c>
      <c r="D85" s="260" t="s">
        <v>25</v>
      </c>
      <c r="E85" s="237">
        <f>'Артикулы 3'!F14</f>
        <v>90</v>
      </c>
    </row>
    <row r="86" spans="1:12" ht="15" collapsed="1" thickBot="1" x14ac:dyDescent="0.35"/>
    <row r="87" spans="1:12" ht="15" collapsed="1" thickBot="1" x14ac:dyDescent="0.35">
      <c r="C87" s="13"/>
      <c r="D87" s="258" t="s">
        <v>6846</v>
      </c>
      <c r="E87" s="235">
        <f>SUMPRODUCT($A88:$A89,E88:E89)</f>
        <v>1620</v>
      </c>
      <c r="L87"/>
    </row>
    <row r="88" spans="1:12" hidden="1" outlineLevel="1" x14ac:dyDescent="0.3">
      <c r="A88" s="16">
        <v>1</v>
      </c>
      <c r="B88" s="16"/>
      <c r="C88" s="21" t="s">
        <v>47</v>
      </c>
      <c r="D88" s="259" t="s">
        <v>45</v>
      </c>
      <c r="E88" s="236">
        <f>'Артикулы 3'!F558</f>
        <v>1530</v>
      </c>
    </row>
    <row r="89" spans="1:12" hidden="1" outlineLevel="1" x14ac:dyDescent="0.3">
      <c r="A89" s="16">
        <v>1</v>
      </c>
      <c r="B89" s="16"/>
      <c r="C89" s="21" t="s">
        <v>24</v>
      </c>
      <c r="D89" s="260" t="s">
        <v>25</v>
      </c>
      <c r="E89" s="237">
        <f>'Артикулы 3'!F14</f>
        <v>90</v>
      </c>
    </row>
    <row r="90" spans="1:12" collapsed="1" x14ac:dyDescent="0.3"/>
    <row r="91" spans="1:12" ht="15.6" x14ac:dyDescent="0.3">
      <c r="D91" s="257" t="s">
        <v>6847</v>
      </c>
    </row>
    <row r="92" spans="1:12" ht="15" thickBot="1" x14ac:dyDescent="0.35"/>
    <row r="93" spans="1:12" ht="15" thickBot="1" x14ac:dyDescent="0.35">
      <c r="C93" s="13"/>
      <c r="D93" s="258" t="s">
        <v>6848</v>
      </c>
      <c r="E93" s="235">
        <f>SUMPRODUCT($A94:$A95,E94:E95)</f>
        <v>1430</v>
      </c>
      <c r="L93"/>
    </row>
    <row r="94" spans="1:12" hidden="1" outlineLevel="1" x14ac:dyDescent="0.3">
      <c r="A94" s="16">
        <v>1</v>
      </c>
      <c r="B94" s="16"/>
      <c r="C94" s="21" t="s">
        <v>48</v>
      </c>
      <c r="D94" s="259" t="s">
        <v>49</v>
      </c>
      <c r="E94" s="236">
        <f>'Артикулы 3'!F578</f>
        <v>1340</v>
      </c>
    </row>
    <row r="95" spans="1:12" hidden="1" outlineLevel="1" x14ac:dyDescent="0.3">
      <c r="A95" s="16">
        <v>1</v>
      </c>
      <c r="B95" s="16"/>
      <c r="C95" s="21" t="s">
        <v>24</v>
      </c>
      <c r="D95" s="260" t="s">
        <v>25</v>
      </c>
      <c r="E95" s="237">
        <f>'Артикулы 3'!F14</f>
        <v>90</v>
      </c>
    </row>
    <row r="96" spans="1:12" ht="15" collapsed="1" thickBot="1" x14ac:dyDescent="0.35"/>
    <row r="97" spans="1:12" ht="15" thickBot="1" x14ac:dyDescent="0.35">
      <c r="C97" s="13"/>
      <c r="D97" s="258" t="s">
        <v>6849</v>
      </c>
      <c r="E97" s="235">
        <f>SUMPRODUCT($A98:$A99,E98:E99)</f>
        <v>1690</v>
      </c>
      <c r="L97"/>
    </row>
    <row r="98" spans="1:12" hidden="1" outlineLevel="1" x14ac:dyDescent="0.3">
      <c r="A98" s="16">
        <v>1</v>
      </c>
      <c r="B98" s="16"/>
      <c r="C98" s="21" t="s">
        <v>50</v>
      </c>
      <c r="D98" s="259" t="s">
        <v>51</v>
      </c>
      <c r="E98" s="236">
        <f>'Артикулы 3'!F579</f>
        <v>1600</v>
      </c>
    </row>
    <row r="99" spans="1:12" hidden="1" outlineLevel="1" x14ac:dyDescent="0.3">
      <c r="A99" s="16">
        <v>1</v>
      </c>
      <c r="B99" s="16"/>
      <c r="C99" s="21" t="s">
        <v>24</v>
      </c>
      <c r="D99" s="260" t="s">
        <v>25</v>
      </c>
      <c r="E99" s="237">
        <f>'Артикулы 3'!F14</f>
        <v>90</v>
      </c>
    </row>
    <row r="100" spans="1:12" ht="15" collapsed="1" thickBot="1" x14ac:dyDescent="0.35"/>
    <row r="101" spans="1:12" ht="15" thickBot="1" x14ac:dyDescent="0.35">
      <c r="C101" s="13"/>
      <c r="D101" s="258" t="s">
        <v>6850</v>
      </c>
      <c r="E101" s="235">
        <f>SUMPRODUCT($A102:$A103,E102:E103)</f>
        <v>1550</v>
      </c>
      <c r="L101"/>
    </row>
    <row r="102" spans="1:12" hidden="1" outlineLevel="1" x14ac:dyDescent="0.3">
      <c r="A102" s="16">
        <v>1</v>
      </c>
      <c r="B102" s="16"/>
      <c r="C102" s="21" t="s">
        <v>53</v>
      </c>
      <c r="D102" s="259" t="s">
        <v>54</v>
      </c>
      <c r="E102" s="236">
        <f>'Артикулы 3'!F580</f>
        <v>1460</v>
      </c>
    </row>
    <row r="103" spans="1:12" hidden="1" outlineLevel="1" x14ac:dyDescent="0.3">
      <c r="A103" s="16">
        <v>1</v>
      </c>
      <c r="B103" s="16"/>
      <c r="C103" s="21" t="s">
        <v>24</v>
      </c>
      <c r="D103" s="260" t="s">
        <v>25</v>
      </c>
      <c r="E103" s="237">
        <f>'Артикулы 3'!F14</f>
        <v>90</v>
      </c>
    </row>
    <row r="104" spans="1:12" ht="15" collapsed="1" thickBot="1" x14ac:dyDescent="0.35"/>
    <row r="105" spans="1:12" ht="15" thickBot="1" x14ac:dyDescent="0.35">
      <c r="C105" s="13"/>
      <c r="D105" s="258" t="s">
        <v>6851</v>
      </c>
      <c r="E105" s="235">
        <f>SUMPRODUCT($A106:$A107,E106:E107)</f>
        <v>1060</v>
      </c>
      <c r="L105"/>
    </row>
    <row r="106" spans="1:12" hidden="1" outlineLevel="1" x14ac:dyDescent="0.3">
      <c r="A106" s="16">
        <v>1</v>
      </c>
      <c r="B106" s="16"/>
      <c r="C106" s="21" t="s">
        <v>57</v>
      </c>
      <c r="D106" s="259" t="s">
        <v>55</v>
      </c>
      <c r="E106" s="236">
        <f>'Артикулы 3'!F585</f>
        <v>970</v>
      </c>
    </row>
    <row r="107" spans="1:12" hidden="1" outlineLevel="1" x14ac:dyDescent="0.3">
      <c r="A107" s="16">
        <v>1</v>
      </c>
      <c r="B107" s="16"/>
      <c r="C107" s="21" t="s">
        <v>24</v>
      </c>
      <c r="D107" s="260" t="s">
        <v>25</v>
      </c>
      <c r="E107" s="237">
        <f>'Артикулы 3'!F14</f>
        <v>90</v>
      </c>
    </row>
    <row r="108" spans="1:12" ht="15" collapsed="1" thickBot="1" x14ac:dyDescent="0.35"/>
    <row r="109" spans="1:12" ht="15" thickBot="1" x14ac:dyDescent="0.35">
      <c r="C109" s="13"/>
      <c r="D109" s="258" t="s">
        <v>6852</v>
      </c>
      <c r="E109" s="235">
        <f>SUMPRODUCT($A110:$A111,E110:E111)</f>
        <v>1200</v>
      </c>
    </row>
    <row r="110" spans="1:12" hidden="1" outlineLevel="1" x14ac:dyDescent="0.3">
      <c r="A110" s="16">
        <v>1</v>
      </c>
      <c r="B110" s="16"/>
      <c r="C110" s="21" t="s">
        <v>60</v>
      </c>
      <c r="D110" s="259" t="s">
        <v>59</v>
      </c>
      <c r="E110" s="236">
        <f>'Артикулы 3'!F586</f>
        <v>1110</v>
      </c>
      <c r="L110"/>
    </row>
    <row r="111" spans="1:12" hidden="1" outlineLevel="1" x14ac:dyDescent="0.3">
      <c r="A111" s="16">
        <v>1</v>
      </c>
      <c r="B111" s="16"/>
      <c r="C111" s="21" t="s">
        <v>24</v>
      </c>
      <c r="D111" s="260" t="s">
        <v>25</v>
      </c>
      <c r="E111" s="237">
        <f>'Артикулы 3'!F14</f>
        <v>90</v>
      </c>
    </row>
    <row r="112" spans="1:12" ht="15" collapsed="1" thickBot="1" x14ac:dyDescent="0.35"/>
    <row r="113" spans="1:12" ht="15" thickBot="1" x14ac:dyDescent="0.35">
      <c r="C113" s="13"/>
      <c r="D113" s="258" t="s">
        <v>6853</v>
      </c>
      <c r="E113" s="235">
        <f>SUMPRODUCT($A114:$A115,E114:E115)</f>
        <v>1250</v>
      </c>
      <c r="L113"/>
    </row>
    <row r="114" spans="1:12" hidden="1" outlineLevel="1" x14ac:dyDescent="0.3">
      <c r="A114" s="16">
        <v>1</v>
      </c>
      <c r="B114" s="16"/>
      <c r="C114" s="21" t="s">
        <v>65</v>
      </c>
      <c r="D114" s="259" t="s">
        <v>63</v>
      </c>
      <c r="E114" s="236">
        <f>'Артикулы 3'!F587</f>
        <v>1160</v>
      </c>
    </row>
    <row r="115" spans="1:12" hidden="1" outlineLevel="1" x14ac:dyDescent="0.3">
      <c r="A115" s="16">
        <v>1</v>
      </c>
      <c r="B115" s="16"/>
      <c r="C115" s="21" t="s">
        <v>24</v>
      </c>
      <c r="D115" s="260" t="s">
        <v>25</v>
      </c>
      <c r="E115" s="237">
        <f>'Артикулы 3'!F14</f>
        <v>90</v>
      </c>
    </row>
    <row r="116" spans="1:12" collapsed="1" x14ac:dyDescent="0.3"/>
    <row r="117" spans="1:12" ht="16.2" thickBot="1" x14ac:dyDescent="0.35">
      <c r="D117" s="257" t="s">
        <v>6854</v>
      </c>
    </row>
    <row r="118" spans="1:12" ht="15" thickBot="1" x14ac:dyDescent="0.35">
      <c r="C118" s="13"/>
      <c r="D118" s="258" t="s">
        <v>6855</v>
      </c>
      <c r="E118" s="235">
        <f>SUMPRODUCT($A119:$A120,E119:E120)</f>
        <v>1550</v>
      </c>
      <c r="L118"/>
    </row>
    <row r="119" spans="1:12" hidden="1" outlineLevel="1" x14ac:dyDescent="0.3">
      <c r="A119" s="16">
        <v>1</v>
      </c>
      <c r="B119" s="16"/>
      <c r="C119" s="21" t="s">
        <v>69</v>
      </c>
      <c r="D119" s="259" t="s">
        <v>63</v>
      </c>
      <c r="E119" s="236">
        <f>'Артикулы 3'!F588</f>
        <v>1460</v>
      </c>
    </row>
    <row r="120" spans="1:12" hidden="1" outlineLevel="1" x14ac:dyDescent="0.3">
      <c r="A120" s="16">
        <v>1</v>
      </c>
      <c r="B120" s="16"/>
      <c r="C120" s="21" t="s">
        <v>24</v>
      </c>
      <c r="D120" s="260" t="s">
        <v>25</v>
      </c>
      <c r="E120" s="237">
        <f>'Артикулы 3'!F14</f>
        <v>90</v>
      </c>
    </row>
    <row r="121" spans="1:12" ht="15" collapsed="1" thickBot="1" x14ac:dyDescent="0.35"/>
    <row r="122" spans="1:12" ht="27.6" thickBot="1" x14ac:dyDescent="0.35">
      <c r="D122" s="258" t="s">
        <v>6856</v>
      </c>
      <c r="E122" s="235">
        <f>SUMPRODUCT($A123:$A124,E123:E124)</f>
        <v>1840</v>
      </c>
      <c r="L122"/>
    </row>
    <row r="123" spans="1:12" hidden="1" outlineLevel="1" x14ac:dyDescent="0.3">
      <c r="A123" s="16">
        <v>1</v>
      </c>
      <c r="B123" s="16"/>
      <c r="C123" s="21" t="s">
        <v>70</v>
      </c>
      <c r="D123" s="259" t="s">
        <v>63</v>
      </c>
      <c r="E123" s="236">
        <f>'Артикулы 3'!F589</f>
        <v>1550</v>
      </c>
    </row>
    <row r="124" spans="1:12" ht="27" hidden="1" outlineLevel="1" x14ac:dyDescent="0.3">
      <c r="A124" s="16">
        <v>1</v>
      </c>
      <c r="B124" s="16"/>
      <c r="C124" s="21" t="s">
        <v>71</v>
      </c>
      <c r="D124" s="260" t="s">
        <v>72</v>
      </c>
      <c r="E124" s="237">
        <f>'Артикулы 3'!F26</f>
        <v>290</v>
      </c>
    </row>
    <row r="125" spans="1:12" ht="15" collapsed="1" thickBot="1" x14ac:dyDescent="0.35"/>
    <row r="126" spans="1:12" ht="27.6" thickBot="1" x14ac:dyDescent="0.35">
      <c r="D126" s="258" t="s">
        <v>6857</v>
      </c>
      <c r="E126" s="235">
        <f>SUMPRODUCT($A127:$A128,E127:E128)</f>
        <v>1640</v>
      </c>
      <c r="L126"/>
    </row>
    <row r="127" spans="1:12" ht="40.200000000000003" hidden="1" outlineLevel="1" x14ac:dyDescent="0.3">
      <c r="A127" s="16">
        <v>1</v>
      </c>
      <c r="B127" s="16"/>
      <c r="C127" s="21" t="s">
        <v>73</v>
      </c>
      <c r="D127" s="259" t="s">
        <v>74</v>
      </c>
      <c r="E127" s="236">
        <f>'Артикулы 3'!F590</f>
        <v>1550</v>
      </c>
    </row>
    <row r="128" spans="1:12" hidden="1" outlineLevel="1" x14ac:dyDescent="0.3">
      <c r="A128" s="16">
        <v>1</v>
      </c>
      <c r="B128" s="16"/>
      <c r="C128" s="21" t="s">
        <v>24</v>
      </c>
      <c r="D128" s="260" t="s">
        <v>25</v>
      </c>
      <c r="E128" s="237">
        <f>'Артикулы 3'!F14</f>
        <v>90</v>
      </c>
    </row>
    <row r="129" spans="1:12" ht="15" collapsed="1" thickBot="1" x14ac:dyDescent="0.35"/>
    <row r="130" spans="1:12" ht="15" thickBot="1" x14ac:dyDescent="0.35">
      <c r="D130" s="258" t="s">
        <v>6858</v>
      </c>
      <c r="E130" s="235">
        <f>SUMPRODUCT($A131:$A132,E131:E132)</f>
        <v>1690</v>
      </c>
      <c r="L130"/>
    </row>
    <row r="131" spans="1:12" ht="27" hidden="1" outlineLevel="1" x14ac:dyDescent="0.3">
      <c r="A131" s="16">
        <v>1</v>
      </c>
      <c r="B131" s="16"/>
      <c r="C131" s="21" t="s">
        <v>75</v>
      </c>
      <c r="D131" s="259" t="s">
        <v>76</v>
      </c>
      <c r="E131" s="236">
        <f>'Артикулы 3'!F591</f>
        <v>1600</v>
      </c>
    </row>
    <row r="132" spans="1:12" hidden="1" outlineLevel="1" x14ac:dyDescent="0.3">
      <c r="A132" s="16">
        <v>1</v>
      </c>
      <c r="B132" s="16"/>
      <c r="C132" s="21" t="s">
        <v>24</v>
      </c>
      <c r="D132" s="260" t="s">
        <v>25</v>
      </c>
      <c r="E132" s="237">
        <f>'Артикулы 3'!F14</f>
        <v>90</v>
      </c>
    </row>
    <row r="133" spans="1:12" collapsed="1" x14ac:dyDescent="0.3">
      <c r="D133" s="263"/>
      <c r="E133" s="71"/>
    </row>
    <row r="135" spans="1:12" ht="15" thickBot="1" x14ac:dyDescent="0.35"/>
    <row r="136" spans="1:12" ht="15" thickBot="1" x14ac:dyDescent="0.35">
      <c r="C136" s="13"/>
      <c r="D136" s="258" t="s">
        <v>6859</v>
      </c>
      <c r="E136" s="235">
        <f>SUMPRODUCT($A137:$A138,E137:E138)</f>
        <v>1610</v>
      </c>
      <c r="L136"/>
    </row>
    <row r="137" spans="1:12" hidden="1" outlineLevel="1" x14ac:dyDescent="0.3">
      <c r="A137" s="16">
        <v>1</v>
      </c>
      <c r="B137" s="16"/>
      <c r="C137" s="21" t="s">
        <v>77</v>
      </c>
      <c r="D137" s="259" t="s">
        <v>78</v>
      </c>
      <c r="E137" s="236">
        <f>'Артикулы 3'!F782</f>
        <v>1490</v>
      </c>
    </row>
    <row r="138" spans="1:12" hidden="1" outlineLevel="1" x14ac:dyDescent="0.3">
      <c r="A138" s="16">
        <v>1</v>
      </c>
      <c r="B138" s="16"/>
      <c r="C138" s="21" t="s">
        <v>79</v>
      </c>
      <c r="D138" s="260" t="s">
        <v>80</v>
      </c>
      <c r="E138" s="237">
        <f>'Артикулы 3'!F16</f>
        <v>120</v>
      </c>
    </row>
    <row r="139" spans="1:12" ht="15" collapsed="1" thickBot="1" x14ac:dyDescent="0.35"/>
    <row r="140" spans="1:12" ht="15" thickBot="1" x14ac:dyDescent="0.35">
      <c r="C140" s="13"/>
      <c r="D140" s="258" t="s">
        <v>6860</v>
      </c>
      <c r="E140" s="235">
        <f>SUMPRODUCT($A141:$A142,E141:E142)</f>
        <v>1670</v>
      </c>
      <c r="L140" s="70"/>
    </row>
    <row r="141" spans="1:12" ht="27" hidden="1" outlineLevel="1" x14ac:dyDescent="0.3">
      <c r="A141" s="16">
        <v>1</v>
      </c>
      <c r="B141" s="16"/>
      <c r="C141" s="21" t="s">
        <v>81</v>
      </c>
      <c r="D141" s="260" t="s">
        <v>82</v>
      </c>
      <c r="E141" s="236">
        <f>'Артикулы 3'!F761</f>
        <v>1550</v>
      </c>
    </row>
    <row r="142" spans="1:12" hidden="1" outlineLevel="1" x14ac:dyDescent="0.3">
      <c r="A142" s="16">
        <v>1</v>
      </c>
      <c r="B142" s="16"/>
      <c r="C142" s="21" t="s">
        <v>79</v>
      </c>
      <c r="D142" s="260" t="s">
        <v>80</v>
      </c>
      <c r="E142" s="237">
        <f>'Артикулы 3'!F16</f>
        <v>120</v>
      </c>
    </row>
    <row r="143" spans="1:12" ht="15" collapsed="1" thickBot="1" x14ac:dyDescent="0.35"/>
    <row r="144" spans="1:12" ht="15" thickBot="1" x14ac:dyDescent="0.35">
      <c r="C144" s="13"/>
      <c r="D144" s="258" t="s">
        <v>6861</v>
      </c>
      <c r="E144" s="235">
        <f>SUMPRODUCT($A145:$A146,E145:E146)</f>
        <v>2300</v>
      </c>
      <c r="L144" s="70"/>
    </row>
    <row r="145" spans="1:12" hidden="1" outlineLevel="1" x14ac:dyDescent="0.3">
      <c r="A145" s="16">
        <v>1</v>
      </c>
      <c r="B145" s="16"/>
      <c r="C145" s="21" t="s">
        <v>6811</v>
      </c>
      <c r="D145" s="259" t="s">
        <v>85</v>
      </c>
      <c r="E145" s="236">
        <f>'Артикулы 3'!F773</f>
        <v>2180</v>
      </c>
    </row>
    <row r="146" spans="1:12" hidden="1" outlineLevel="1" x14ac:dyDescent="0.3">
      <c r="A146" s="16">
        <v>1</v>
      </c>
      <c r="B146" s="16"/>
      <c r="C146" s="21" t="s">
        <v>79</v>
      </c>
      <c r="D146" s="260" t="s">
        <v>80</v>
      </c>
      <c r="E146" s="237">
        <f>'Артикулы 3'!F16</f>
        <v>120</v>
      </c>
    </row>
    <row r="147" spans="1:12" ht="15" collapsed="1" thickBot="1" x14ac:dyDescent="0.35"/>
    <row r="148" spans="1:12" ht="15" thickBot="1" x14ac:dyDescent="0.35">
      <c r="C148" s="13"/>
      <c r="D148" s="258" t="s">
        <v>6862</v>
      </c>
      <c r="E148" s="235">
        <f>SUMPRODUCT($A149:$A150,E149:E150)</f>
        <v>3590</v>
      </c>
      <c r="L148" s="70"/>
    </row>
    <row r="149" spans="1:12" hidden="1" outlineLevel="1" x14ac:dyDescent="0.3">
      <c r="A149" s="16">
        <v>1</v>
      </c>
      <c r="B149" s="16"/>
      <c r="C149" s="21" t="s">
        <v>6812</v>
      </c>
      <c r="D149" s="259" t="s">
        <v>86</v>
      </c>
      <c r="E149" s="236">
        <f>'Артикулы 3'!F779</f>
        <v>3470</v>
      </c>
    </row>
    <row r="150" spans="1:12" hidden="1" outlineLevel="1" x14ac:dyDescent="0.3">
      <c r="A150" s="16">
        <v>1</v>
      </c>
      <c r="B150" s="16"/>
      <c r="C150" s="21" t="s">
        <v>79</v>
      </c>
      <c r="D150" s="260" t="s">
        <v>80</v>
      </c>
      <c r="E150" s="237">
        <f>'Артикулы 3'!F16</f>
        <v>120</v>
      </c>
    </row>
    <row r="151" spans="1:12" ht="15" collapsed="1" thickBot="1" x14ac:dyDescent="0.35"/>
    <row r="152" spans="1:12" ht="15" thickBot="1" x14ac:dyDescent="0.35">
      <c r="C152" s="13"/>
      <c r="D152" s="258" t="s">
        <v>6863</v>
      </c>
      <c r="E152" s="235">
        <f>SUMPRODUCT($A153:$A154,E153:E154)</f>
        <v>2030</v>
      </c>
      <c r="L152" s="70"/>
    </row>
    <row r="153" spans="1:12" hidden="1" outlineLevel="1" x14ac:dyDescent="0.3">
      <c r="A153" s="16">
        <v>1</v>
      </c>
      <c r="B153" s="16"/>
      <c r="C153" s="21" t="s">
        <v>87</v>
      </c>
      <c r="D153" s="259" t="s">
        <v>88</v>
      </c>
      <c r="E153" s="236">
        <f>'Артикулы 3'!F581</f>
        <v>1940</v>
      </c>
    </row>
    <row r="154" spans="1:12" hidden="1" outlineLevel="1" x14ac:dyDescent="0.3">
      <c r="A154" s="16">
        <v>1</v>
      </c>
      <c r="B154" s="16"/>
      <c r="C154" s="21" t="s">
        <v>24</v>
      </c>
      <c r="D154" s="260" t="s">
        <v>89</v>
      </c>
      <c r="E154" s="236">
        <f>'Артикулы 3'!F14</f>
        <v>90</v>
      </c>
    </row>
    <row r="155" spans="1:12" ht="15" collapsed="1" thickBot="1" x14ac:dyDescent="0.35">
      <c r="C155" s="3"/>
    </row>
    <row r="156" spans="1:12" ht="15" thickBot="1" x14ac:dyDescent="0.35">
      <c r="C156" s="13"/>
      <c r="D156" s="258" t="s">
        <v>6864</v>
      </c>
      <c r="E156" s="235">
        <f>SUMPRODUCT($A157:$A158,E157:E158)</f>
        <v>2220</v>
      </c>
      <c r="L156" s="70"/>
    </row>
    <row r="157" spans="1:12" hidden="1" outlineLevel="1" x14ac:dyDescent="0.3">
      <c r="A157" s="16">
        <v>1</v>
      </c>
      <c r="B157" s="16"/>
      <c r="C157" s="21" t="s">
        <v>90</v>
      </c>
      <c r="D157" s="260" t="s">
        <v>91</v>
      </c>
      <c r="E157" s="236">
        <f>'Артикулы 3'!F538</f>
        <v>2130</v>
      </c>
    </row>
    <row r="158" spans="1:12" hidden="1" outlineLevel="1" x14ac:dyDescent="0.3">
      <c r="A158" s="16">
        <v>1</v>
      </c>
      <c r="B158" s="16"/>
      <c r="C158" s="21" t="s">
        <v>24</v>
      </c>
      <c r="D158" s="260" t="s">
        <v>89</v>
      </c>
      <c r="E158" s="236">
        <f>'Артикулы 3'!F14</f>
        <v>90</v>
      </c>
    </row>
    <row r="159" spans="1:12" collapsed="1" x14ac:dyDescent="0.3">
      <c r="D159" s="263"/>
      <c r="E159" s="71"/>
    </row>
    <row r="160" spans="1:12" ht="15" thickBot="1" x14ac:dyDescent="0.35">
      <c r="D160" s="263"/>
      <c r="E160" s="71"/>
    </row>
    <row r="161" spans="1:12" ht="15" thickBot="1" x14ac:dyDescent="0.35">
      <c r="C161" s="13"/>
      <c r="D161" s="258" t="s">
        <v>6865</v>
      </c>
      <c r="E161" s="235">
        <f>SUMPRODUCT($A162:$A163,E162:E163)</f>
        <v>2590</v>
      </c>
      <c r="L161" s="70"/>
    </row>
    <row r="162" spans="1:12" hidden="1" outlineLevel="1" x14ac:dyDescent="0.3">
      <c r="A162" s="16">
        <v>1</v>
      </c>
      <c r="B162" s="16"/>
      <c r="C162" s="21" t="s">
        <v>93</v>
      </c>
      <c r="D162" s="260" t="s">
        <v>94</v>
      </c>
      <c r="E162" s="236">
        <f>'Артикулы 3'!F582</f>
        <v>2500</v>
      </c>
    </row>
    <row r="163" spans="1:12" hidden="1" outlineLevel="1" x14ac:dyDescent="0.3">
      <c r="A163" s="16">
        <v>1</v>
      </c>
      <c r="B163" s="16"/>
      <c r="C163" s="21" t="s">
        <v>24</v>
      </c>
      <c r="D163" s="260" t="s">
        <v>89</v>
      </c>
      <c r="E163" s="237">
        <f>'Артикулы 3'!F14</f>
        <v>90</v>
      </c>
    </row>
    <row r="164" spans="1:12" ht="15" collapsed="1" thickBot="1" x14ac:dyDescent="0.35"/>
    <row r="165" spans="1:12" ht="27.6" thickBot="1" x14ac:dyDescent="0.35">
      <c r="C165" s="13"/>
      <c r="D165" s="258" t="s">
        <v>6866</v>
      </c>
      <c r="E165" s="235">
        <f>SUMPRODUCT($A166:$A167,E166:E167)</f>
        <v>2910</v>
      </c>
      <c r="L165" s="70"/>
    </row>
    <row r="166" spans="1:12" ht="27" hidden="1" outlineLevel="1" x14ac:dyDescent="0.3">
      <c r="A166" s="16">
        <v>1</v>
      </c>
      <c r="B166" s="16"/>
      <c r="C166" s="21" t="s">
        <v>96</v>
      </c>
      <c r="D166" s="260" t="s">
        <v>97</v>
      </c>
      <c r="E166" s="236">
        <f>'Артикулы 3'!F539</f>
        <v>2820</v>
      </c>
    </row>
    <row r="167" spans="1:12" hidden="1" outlineLevel="1" x14ac:dyDescent="0.3">
      <c r="A167" s="16">
        <v>1</v>
      </c>
      <c r="B167" s="16"/>
      <c r="C167" s="21" t="s">
        <v>24</v>
      </c>
      <c r="D167" s="260" t="s">
        <v>89</v>
      </c>
      <c r="E167" s="237">
        <f>'Артикулы 3'!F14</f>
        <v>90</v>
      </c>
    </row>
    <row r="168" spans="1:12" ht="15" collapsed="1" thickBot="1" x14ac:dyDescent="0.35"/>
    <row r="169" spans="1:12" ht="15" thickBot="1" x14ac:dyDescent="0.35">
      <c r="C169" s="3"/>
      <c r="D169" s="258" t="s">
        <v>6867</v>
      </c>
      <c r="E169" s="235">
        <f>SUMPRODUCT($A170:$A171,E170:E171)</f>
        <v>2520</v>
      </c>
      <c r="L169" s="70"/>
    </row>
    <row r="170" spans="1:12" hidden="1" outlineLevel="1" x14ac:dyDescent="0.3">
      <c r="A170" s="16">
        <v>1</v>
      </c>
      <c r="B170" s="16"/>
      <c r="C170" s="21" t="s">
        <v>101</v>
      </c>
      <c r="D170" s="259" t="s">
        <v>102</v>
      </c>
      <c r="E170" s="236">
        <f>'Артикулы 3'!F583</f>
        <v>2430</v>
      </c>
    </row>
    <row r="171" spans="1:12" hidden="1" outlineLevel="1" x14ac:dyDescent="0.3">
      <c r="A171" s="16">
        <v>1</v>
      </c>
      <c r="B171" s="16"/>
      <c r="C171" s="21" t="s">
        <v>24</v>
      </c>
      <c r="D171" s="260" t="s">
        <v>89</v>
      </c>
      <c r="E171" s="237">
        <f>'Артикулы 3'!F14</f>
        <v>90</v>
      </c>
    </row>
    <row r="172" spans="1:12" ht="15" collapsed="1" thickBot="1" x14ac:dyDescent="0.35"/>
    <row r="173" spans="1:12" ht="15" thickBot="1" x14ac:dyDescent="0.35">
      <c r="C173" s="3"/>
      <c r="D173" s="258" t="s">
        <v>6868</v>
      </c>
      <c r="E173" s="235">
        <f>SUMPRODUCT($A174:$A175,E174:E175)</f>
        <v>3200</v>
      </c>
      <c r="L173" s="70"/>
    </row>
    <row r="174" spans="1:12" ht="27" hidden="1" outlineLevel="1" x14ac:dyDescent="0.3">
      <c r="A174" s="16">
        <v>1</v>
      </c>
      <c r="B174" s="16"/>
      <c r="C174" s="21" t="s">
        <v>107</v>
      </c>
      <c r="D174" s="259" t="s">
        <v>108</v>
      </c>
      <c r="E174" s="236">
        <f>'Артикулы 3'!F584</f>
        <v>3110</v>
      </c>
    </row>
    <row r="175" spans="1:12" hidden="1" outlineLevel="1" x14ac:dyDescent="0.3">
      <c r="A175" s="16">
        <v>1</v>
      </c>
      <c r="B175" s="16"/>
      <c r="C175" s="21" t="s">
        <v>24</v>
      </c>
      <c r="D175" s="260" t="s">
        <v>89</v>
      </c>
      <c r="E175" s="237">
        <f>'Артикулы 3'!F14</f>
        <v>90</v>
      </c>
    </row>
    <row r="176" spans="1:12" collapsed="1" x14ac:dyDescent="0.3">
      <c r="D176" s="263"/>
      <c r="E176" s="71"/>
    </row>
    <row r="177" spans="1:12" ht="15" thickBot="1" x14ac:dyDescent="0.35">
      <c r="D177" s="263"/>
      <c r="E177" s="71"/>
    </row>
    <row r="178" spans="1:12" ht="15" thickBot="1" x14ac:dyDescent="0.35">
      <c r="C178" s="3"/>
      <c r="D178" s="409" t="s">
        <v>6869</v>
      </c>
      <c r="E178" s="235">
        <f>SUMPRODUCT($A179:$A180,E179:E180)</f>
        <v>3140</v>
      </c>
      <c r="L178" s="70"/>
    </row>
    <row r="179" spans="1:12" hidden="1" outlineLevel="1" x14ac:dyDescent="0.3">
      <c r="A179" s="16">
        <v>1</v>
      </c>
      <c r="B179" s="16"/>
      <c r="C179" s="21" t="s">
        <v>109</v>
      </c>
      <c r="D179" s="410" t="s">
        <v>110</v>
      </c>
      <c r="E179" s="236">
        <f>'Артикулы 3'!F565</f>
        <v>3050</v>
      </c>
    </row>
    <row r="180" spans="1:12" hidden="1" outlineLevel="1" x14ac:dyDescent="0.3">
      <c r="A180" s="16">
        <v>1</v>
      </c>
      <c r="B180" s="16"/>
      <c r="C180" s="21" t="s">
        <v>24</v>
      </c>
      <c r="D180" s="411" t="s">
        <v>89</v>
      </c>
      <c r="E180" s="237">
        <f>'Артикулы 3'!F14</f>
        <v>90</v>
      </c>
    </row>
    <row r="181" spans="1:12" ht="15" collapsed="1" thickBot="1" x14ac:dyDescent="0.35">
      <c r="D181" s="412"/>
    </row>
    <row r="182" spans="1:12" ht="27.6" thickBot="1" x14ac:dyDescent="0.35">
      <c r="C182" s="3"/>
      <c r="D182" s="409" t="s">
        <v>6870</v>
      </c>
      <c r="E182" s="235">
        <f>SUMPRODUCT($A183:$A184,E183:E184)</f>
        <v>3950</v>
      </c>
      <c r="L182" s="70"/>
    </row>
    <row r="183" spans="1:12" ht="28.8" hidden="1" outlineLevel="1" x14ac:dyDescent="0.3">
      <c r="A183" s="16">
        <v>1</v>
      </c>
      <c r="B183" s="16"/>
      <c r="C183" s="21" t="s">
        <v>111</v>
      </c>
      <c r="D183" s="410" t="s">
        <v>112</v>
      </c>
      <c r="E183" s="236">
        <f>'Артикулы 3'!F568</f>
        <v>3860</v>
      </c>
    </row>
    <row r="184" spans="1:12" hidden="1" outlineLevel="1" x14ac:dyDescent="0.3">
      <c r="A184" s="16">
        <v>1</v>
      </c>
      <c r="B184" s="16"/>
      <c r="C184" s="21" t="s">
        <v>24</v>
      </c>
      <c r="D184" s="411" t="s">
        <v>89</v>
      </c>
      <c r="E184" s="237">
        <f>'Артикулы 3'!F14</f>
        <v>90</v>
      </c>
    </row>
    <row r="185" spans="1:12" ht="15" collapsed="1" thickBot="1" x14ac:dyDescent="0.35">
      <c r="D185" s="412"/>
    </row>
    <row r="186" spans="1:12" ht="27.6" thickBot="1" x14ac:dyDescent="0.35">
      <c r="C186" s="3"/>
      <c r="D186" s="409" t="s">
        <v>6871</v>
      </c>
      <c r="E186" s="235">
        <f>SUMPRODUCT($A187:$A188,E187:E188)</f>
        <v>4170</v>
      </c>
      <c r="L186" s="70"/>
    </row>
    <row r="187" spans="1:12" ht="28.8" hidden="1" outlineLevel="1" x14ac:dyDescent="0.3">
      <c r="A187" s="16">
        <v>1</v>
      </c>
      <c r="B187" s="16"/>
      <c r="C187" s="21" t="s">
        <v>115</v>
      </c>
      <c r="D187" s="264" t="s">
        <v>116</v>
      </c>
      <c r="E187" s="236">
        <f>'Артикулы 3'!F566</f>
        <v>4080</v>
      </c>
    </row>
    <row r="188" spans="1:12" hidden="1" outlineLevel="1" x14ac:dyDescent="0.3">
      <c r="A188" s="16">
        <v>1</v>
      </c>
      <c r="B188" s="16"/>
      <c r="C188" s="21" t="s">
        <v>24</v>
      </c>
      <c r="D188" s="260" t="s">
        <v>89</v>
      </c>
      <c r="E188" s="237">
        <f>'Артикулы 3'!F14</f>
        <v>90</v>
      </c>
    </row>
    <row r="189" spans="1:12" ht="15" collapsed="1" thickBot="1" x14ac:dyDescent="0.35"/>
    <row r="190" spans="1:12" ht="15" thickBot="1" x14ac:dyDescent="0.35">
      <c r="C190" s="3"/>
      <c r="D190" s="258" t="s">
        <v>6872</v>
      </c>
      <c r="E190" s="235">
        <f>SUMPRODUCT($A191:$A192,E191:E192)</f>
        <v>2560</v>
      </c>
      <c r="L190" s="70"/>
    </row>
    <row r="191" spans="1:12" hidden="1" outlineLevel="1" x14ac:dyDescent="0.3">
      <c r="A191" s="16">
        <v>1</v>
      </c>
      <c r="B191" s="16"/>
      <c r="C191" s="21" t="s">
        <v>6813</v>
      </c>
      <c r="D191" s="260" t="s">
        <v>120</v>
      </c>
      <c r="E191" s="236">
        <f>'Артикулы 3'!F540</f>
        <v>2470</v>
      </c>
    </row>
    <row r="192" spans="1:12" hidden="1" outlineLevel="1" x14ac:dyDescent="0.3">
      <c r="A192" s="16">
        <v>1</v>
      </c>
      <c r="B192" s="16"/>
      <c r="C192" s="21" t="s">
        <v>24</v>
      </c>
      <c r="D192" s="260" t="s">
        <v>89</v>
      </c>
      <c r="E192" s="237">
        <f>'Артикулы 3'!F14</f>
        <v>90</v>
      </c>
    </row>
    <row r="193" spans="1:12" ht="15" collapsed="1" thickBot="1" x14ac:dyDescent="0.35">
      <c r="C193" s="3"/>
      <c r="D193" s="265"/>
    </row>
    <row r="194" spans="1:12" ht="15" thickBot="1" x14ac:dyDescent="0.35">
      <c r="C194" s="3"/>
      <c r="D194" s="266" t="s">
        <v>6873</v>
      </c>
      <c r="E194" s="235">
        <f>SUMPRODUCT($A195:$A196,E195:E196)</f>
        <v>2200</v>
      </c>
      <c r="L194" s="70"/>
    </row>
    <row r="195" spans="1:12" hidden="1" outlineLevel="1" x14ac:dyDescent="0.3">
      <c r="A195" s="16">
        <v>1</v>
      </c>
      <c r="B195" s="16"/>
      <c r="C195" s="21" t="s">
        <v>124</v>
      </c>
      <c r="D195" s="259" t="s">
        <v>125</v>
      </c>
      <c r="E195" s="236">
        <f>'Артикулы 3'!F781</f>
        <v>2110</v>
      </c>
    </row>
    <row r="196" spans="1:12" hidden="1" outlineLevel="1" x14ac:dyDescent="0.3">
      <c r="A196" s="16">
        <v>1</v>
      </c>
      <c r="B196" s="16"/>
      <c r="C196" s="21" t="s">
        <v>24</v>
      </c>
      <c r="D196" s="260" t="s">
        <v>25</v>
      </c>
      <c r="E196" s="237">
        <f>'Артикулы 3'!F14</f>
        <v>90</v>
      </c>
    </row>
    <row r="197" spans="1:12" ht="15" collapsed="1" thickBot="1" x14ac:dyDescent="0.35">
      <c r="C197" s="3"/>
    </row>
    <row r="198" spans="1:12" ht="15" thickBot="1" x14ac:dyDescent="0.35">
      <c r="C198" s="3"/>
      <c r="D198" s="266" t="s">
        <v>6874</v>
      </c>
      <c r="E198" s="235">
        <f>SUMPRODUCT($A199:$A201,E199:E201)</f>
        <v>2420</v>
      </c>
      <c r="L198" s="70"/>
    </row>
    <row r="199" spans="1:12" hidden="1" outlineLevel="1" x14ac:dyDescent="0.3">
      <c r="A199" s="16">
        <v>1</v>
      </c>
      <c r="B199" s="16"/>
      <c r="C199" s="21" t="s">
        <v>129</v>
      </c>
      <c r="D199" s="267" t="s">
        <v>130</v>
      </c>
      <c r="E199" s="236">
        <f>'Артикулы 3'!F625</f>
        <v>1340</v>
      </c>
    </row>
    <row r="200" spans="1:12" hidden="1" outlineLevel="1" x14ac:dyDescent="0.3">
      <c r="A200" s="16">
        <v>1</v>
      </c>
      <c r="B200" s="16"/>
      <c r="C200" s="21" t="s">
        <v>24</v>
      </c>
      <c r="D200" s="260" t="s">
        <v>25</v>
      </c>
      <c r="E200" s="237">
        <f>'Артикулы 3'!F14</f>
        <v>90</v>
      </c>
    </row>
    <row r="201" spans="1:12" hidden="1" outlineLevel="1" x14ac:dyDescent="0.3">
      <c r="A201" s="16">
        <v>1</v>
      </c>
      <c r="B201" s="16"/>
      <c r="C201" s="21" t="s">
        <v>6584</v>
      </c>
      <c r="D201" s="268" t="s">
        <v>131</v>
      </c>
      <c r="E201" s="237">
        <f>'Артикулы 3'!F826</f>
        <v>990</v>
      </c>
    </row>
    <row r="202" spans="1:12" ht="15" collapsed="1" thickBot="1" x14ac:dyDescent="0.35">
      <c r="C202" s="3"/>
    </row>
    <row r="203" spans="1:12" ht="27.6" thickBot="1" x14ac:dyDescent="0.35">
      <c r="C203" s="3"/>
      <c r="D203" s="266" t="s">
        <v>6875</v>
      </c>
      <c r="E203" s="235">
        <f>SUMPRODUCT($A204:$A206,E204:E206)</f>
        <v>2390</v>
      </c>
      <c r="L203" s="70"/>
    </row>
    <row r="204" spans="1:12" hidden="1" outlineLevel="1" x14ac:dyDescent="0.3">
      <c r="A204" s="16">
        <v>1</v>
      </c>
      <c r="B204" s="16"/>
      <c r="C204" s="21" t="s">
        <v>134</v>
      </c>
      <c r="D204" s="267" t="s">
        <v>135</v>
      </c>
      <c r="E204" s="236">
        <f>'Артикулы 3'!F626</f>
        <v>1310</v>
      </c>
    </row>
    <row r="205" spans="1:12" hidden="1" outlineLevel="1" x14ac:dyDescent="0.3">
      <c r="A205" s="16">
        <v>1</v>
      </c>
      <c r="B205" s="16"/>
      <c r="C205" s="21" t="s">
        <v>24</v>
      </c>
      <c r="D205" s="260" t="s">
        <v>25</v>
      </c>
      <c r="E205" s="237">
        <f>'Артикулы 3'!F14</f>
        <v>90</v>
      </c>
    </row>
    <row r="206" spans="1:12" hidden="1" outlineLevel="1" x14ac:dyDescent="0.3">
      <c r="A206" s="16">
        <v>1</v>
      </c>
      <c r="B206" s="16"/>
      <c r="C206" s="21" t="s">
        <v>6584</v>
      </c>
      <c r="D206" s="268" t="s">
        <v>131</v>
      </c>
      <c r="E206" s="237">
        <f>'Артикулы 3'!F826</f>
        <v>990</v>
      </c>
    </row>
    <row r="207" spans="1:12" ht="15" collapsed="1" thickBot="1" x14ac:dyDescent="0.35"/>
    <row r="208" spans="1:12" ht="15" thickBot="1" x14ac:dyDescent="0.35">
      <c r="C208" s="3"/>
      <c r="D208" s="266" t="s">
        <v>6876</v>
      </c>
      <c r="E208" s="235">
        <f>SUMPRODUCT($A209:$A211,E209:E211)</f>
        <v>2460</v>
      </c>
      <c r="L208" s="70"/>
    </row>
    <row r="209" spans="1:12" hidden="1" outlineLevel="1" x14ac:dyDescent="0.3">
      <c r="A209" s="16">
        <v>1</v>
      </c>
      <c r="B209" s="16"/>
      <c r="C209" s="21" t="s">
        <v>140</v>
      </c>
      <c r="D209" s="267" t="s">
        <v>141</v>
      </c>
      <c r="E209" s="236">
        <f>'Артикулы 3'!F627</f>
        <v>1380</v>
      </c>
    </row>
    <row r="210" spans="1:12" hidden="1" outlineLevel="1" x14ac:dyDescent="0.3">
      <c r="A210" s="16">
        <v>1</v>
      </c>
      <c r="B210" s="16"/>
      <c r="C210" s="21" t="s">
        <v>24</v>
      </c>
      <c r="D210" s="260" t="s">
        <v>25</v>
      </c>
      <c r="E210" s="237">
        <f>'Артикулы 3'!F14</f>
        <v>90</v>
      </c>
    </row>
    <row r="211" spans="1:12" hidden="1" outlineLevel="1" x14ac:dyDescent="0.3">
      <c r="A211" s="16">
        <v>1</v>
      </c>
      <c r="B211" s="16"/>
      <c r="C211" s="21" t="s">
        <v>6584</v>
      </c>
      <c r="D211" s="268" t="s">
        <v>131</v>
      </c>
      <c r="E211" s="237">
        <f>'Артикулы 3'!F826</f>
        <v>990</v>
      </c>
    </row>
    <row r="212" spans="1:12" ht="15" collapsed="1" thickBot="1" x14ac:dyDescent="0.35">
      <c r="C212" s="20"/>
      <c r="D212" s="269"/>
    </row>
    <row r="213" spans="1:12" ht="15" thickBot="1" x14ac:dyDescent="0.35">
      <c r="C213" s="3"/>
      <c r="D213" s="266" t="s">
        <v>6877</v>
      </c>
      <c r="E213" s="235">
        <f>SUMPRODUCT($A214:$A216,E214:E216)</f>
        <v>3830</v>
      </c>
      <c r="L213" s="70"/>
    </row>
    <row r="214" spans="1:12" hidden="1" outlineLevel="1" x14ac:dyDescent="0.3">
      <c r="A214" s="16">
        <v>1</v>
      </c>
      <c r="B214" s="17"/>
      <c r="C214" s="26" t="s">
        <v>6814</v>
      </c>
      <c r="D214" s="267" t="s">
        <v>147</v>
      </c>
      <c r="E214" s="236">
        <f>'Артикулы 3'!F780</f>
        <v>3250</v>
      </c>
    </row>
    <row r="215" spans="1:12" hidden="1" outlineLevel="1" x14ac:dyDescent="0.3">
      <c r="A215" s="16">
        <v>1</v>
      </c>
      <c r="B215" s="17"/>
      <c r="C215" s="18" t="s">
        <v>148</v>
      </c>
      <c r="D215" s="260" t="s">
        <v>149</v>
      </c>
      <c r="E215" s="237">
        <f>'Артикулы 3'!F759</f>
        <v>490</v>
      </c>
    </row>
    <row r="216" spans="1:12" hidden="1" outlineLevel="1" x14ac:dyDescent="0.3">
      <c r="A216" s="16">
        <v>1</v>
      </c>
      <c r="B216" s="17"/>
      <c r="C216" s="18" t="s">
        <v>24</v>
      </c>
      <c r="D216" s="260" t="s">
        <v>25</v>
      </c>
      <c r="E216" s="237">
        <f>'Артикулы 3'!F14</f>
        <v>90</v>
      </c>
    </row>
    <row r="217" spans="1:12" ht="15" collapsed="1" thickBot="1" x14ac:dyDescent="0.35"/>
    <row r="218" spans="1:12" ht="15" thickBot="1" x14ac:dyDescent="0.35">
      <c r="C218" s="3"/>
      <c r="D218" s="266" t="s">
        <v>6878</v>
      </c>
      <c r="E218" s="235">
        <f>SUMPRODUCT($A219:$A221,E219:E221)</f>
        <v>4740</v>
      </c>
      <c r="L218" s="70"/>
    </row>
    <row r="219" spans="1:12" hidden="1" outlineLevel="1" x14ac:dyDescent="0.3">
      <c r="A219" s="27">
        <v>1</v>
      </c>
      <c r="B219" s="28"/>
      <c r="C219" s="26" t="s">
        <v>6585</v>
      </c>
      <c r="D219" s="264" t="s">
        <v>150</v>
      </c>
      <c r="E219" s="236">
        <f>'Артикулы 3'!F563</f>
        <v>4160</v>
      </c>
    </row>
    <row r="220" spans="1:12" hidden="1" outlineLevel="1" x14ac:dyDescent="0.3">
      <c r="A220" s="16">
        <v>1</v>
      </c>
      <c r="B220" s="17"/>
      <c r="C220" s="18" t="s">
        <v>148</v>
      </c>
      <c r="D220" s="260" t="s">
        <v>149</v>
      </c>
      <c r="E220" s="237">
        <f>'Артикулы 3'!F759</f>
        <v>490</v>
      </c>
    </row>
    <row r="221" spans="1:12" hidden="1" outlineLevel="1" x14ac:dyDescent="0.3">
      <c r="A221" s="16">
        <v>1</v>
      </c>
      <c r="B221" s="17"/>
      <c r="C221" s="18" t="s">
        <v>24</v>
      </c>
      <c r="D221" s="260" t="s">
        <v>25</v>
      </c>
      <c r="E221" s="237">
        <f>'Артикулы 3'!F14</f>
        <v>90</v>
      </c>
    </row>
    <row r="222" spans="1:12" ht="15" collapsed="1" thickBot="1" x14ac:dyDescent="0.35"/>
    <row r="223" spans="1:12" ht="15" thickBot="1" x14ac:dyDescent="0.35">
      <c r="C223" s="3"/>
      <c r="D223" s="266" t="s">
        <v>6879</v>
      </c>
      <c r="E223" s="235">
        <f>SUMPRODUCT($A224:$A226,E224:E226)</f>
        <v>11050</v>
      </c>
      <c r="L223" s="70"/>
    </row>
    <row r="224" spans="1:12" hidden="1" outlineLevel="1" x14ac:dyDescent="0.3">
      <c r="A224" s="27">
        <v>1</v>
      </c>
      <c r="B224" s="28"/>
      <c r="C224" s="26" t="s">
        <v>6585</v>
      </c>
      <c r="D224" s="264" t="s">
        <v>150</v>
      </c>
      <c r="E224" s="236">
        <f>'Артикулы 3'!F563</f>
        <v>4160</v>
      </c>
    </row>
    <row r="225" spans="1:12" hidden="1" outlineLevel="1" x14ac:dyDescent="0.3">
      <c r="A225" s="16">
        <v>1</v>
      </c>
      <c r="B225" s="17"/>
      <c r="C225" s="18" t="s">
        <v>148</v>
      </c>
      <c r="D225" s="260" t="s">
        <v>149</v>
      </c>
      <c r="E225" s="237">
        <f>'Артикулы 3'!F759</f>
        <v>490</v>
      </c>
    </row>
    <row r="226" spans="1:12" hidden="1" outlineLevel="1" x14ac:dyDescent="0.3">
      <c r="A226" s="27">
        <v>1</v>
      </c>
      <c r="B226" s="28"/>
      <c r="C226" s="18" t="s">
        <v>4185</v>
      </c>
      <c r="D226" s="268" t="s">
        <v>149</v>
      </c>
      <c r="E226" s="237">
        <f>'Артикулы 3'!F35</f>
        <v>6400</v>
      </c>
    </row>
    <row r="227" spans="1:12" collapsed="1" x14ac:dyDescent="0.3">
      <c r="D227" s="263"/>
      <c r="E227" s="71"/>
    </row>
    <row r="228" spans="1:12" ht="15" thickBot="1" x14ac:dyDescent="0.35">
      <c r="D228" s="263"/>
      <c r="E228" s="71"/>
    </row>
    <row r="229" spans="1:12" ht="15" thickBot="1" x14ac:dyDescent="0.35">
      <c r="A229" s="16"/>
      <c r="B229" s="16"/>
      <c r="C229" s="21" t="s">
        <v>6586</v>
      </c>
      <c r="D229" s="270" t="s">
        <v>6880</v>
      </c>
      <c r="E229" s="235">
        <f>'Артикулы 3'!F858</f>
        <v>800</v>
      </c>
      <c r="L229" s="70"/>
    </row>
    <row r="230" spans="1:12" ht="15" thickBot="1" x14ac:dyDescent="0.35">
      <c r="A230" s="16"/>
      <c r="B230" s="16"/>
      <c r="C230" s="21" t="s">
        <v>6587</v>
      </c>
      <c r="D230" s="270" t="s">
        <v>6881</v>
      </c>
      <c r="E230" s="235">
        <f>'Артикулы 3'!F861</f>
        <v>1270</v>
      </c>
      <c r="L230" s="70"/>
    </row>
    <row r="231" spans="1:12" ht="15" thickBot="1" x14ac:dyDescent="0.35">
      <c r="A231" s="16"/>
      <c r="B231" s="16"/>
      <c r="C231" s="21" t="s">
        <v>6588</v>
      </c>
      <c r="D231" s="270" t="s">
        <v>6882</v>
      </c>
      <c r="E231" s="235">
        <f>'Артикулы 3'!F860</f>
        <v>1270</v>
      </c>
      <c r="L231" s="70"/>
    </row>
    <row r="232" spans="1:12" ht="15" thickBot="1" x14ac:dyDescent="0.35">
      <c r="A232" s="16"/>
      <c r="B232" s="16"/>
      <c r="C232" s="21" t="s">
        <v>6589</v>
      </c>
      <c r="D232" s="270" t="s">
        <v>6883</v>
      </c>
      <c r="E232" s="235">
        <f>'Артикулы 3'!F859</f>
        <v>1210</v>
      </c>
      <c r="L232" s="70"/>
    </row>
    <row r="233" spans="1:12" ht="15" thickBot="1" x14ac:dyDescent="0.35">
      <c r="A233" s="16"/>
      <c r="B233" s="16"/>
      <c r="C233" s="21"/>
      <c r="D233" s="270"/>
      <c r="E233" s="235"/>
    </row>
    <row r="234" spans="1:12" ht="15" thickBot="1" x14ac:dyDescent="0.35">
      <c r="A234" s="16"/>
      <c r="B234" s="16"/>
      <c r="C234" s="21" t="s">
        <v>6561</v>
      </c>
      <c r="D234" s="270" t="s">
        <v>6884</v>
      </c>
      <c r="E234" s="235">
        <f>'Артикулы 3'!F854</f>
        <v>650</v>
      </c>
      <c r="L234" s="70"/>
    </row>
    <row r="235" spans="1:12" ht="15" thickBot="1" x14ac:dyDescent="0.35">
      <c r="A235" s="16"/>
      <c r="B235" s="16"/>
      <c r="C235" s="21" t="s">
        <v>6590</v>
      </c>
      <c r="D235" s="270" t="s">
        <v>6885</v>
      </c>
      <c r="E235" s="235">
        <f>'Артикулы 3'!F863</f>
        <v>1480</v>
      </c>
      <c r="L235" s="70"/>
    </row>
    <row r="236" spans="1:12" ht="15" thickBot="1" x14ac:dyDescent="0.35">
      <c r="C236" s="29"/>
      <c r="D236" s="271"/>
      <c r="E236" s="238"/>
    </row>
    <row r="237" spans="1:12" ht="15" thickBot="1" x14ac:dyDescent="0.35">
      <c r="A237" s="16"/>
      <c r="B237" s="16"/>
      <c r="C237" s="21" t="s">
        <v>6591</v>
      </c>
      <c r="D237" s="270" t="s">
        <v>52</v>
      </c>
      <c r="E237" s="235">
        <f>'Артикулы 3'!F855</f>
        <v>110</v>
      </c>
      <c r="L237" s="70"/>
    </row>
    <row r="238" spans="1:12" ht="15" thickBot="1" x14ac:dyDescent="0.35">
      <c r="C238" s="21" t="s">
        <v>151</v>
      </c>
      <c r="D238" s="266" t="s">
        <v>152</v>
      </c>
      <c r="E238" s="235">
        <f>'Артикулы 3'!F847</f>
        <v>2160</v>
      </c>
    </row>
    <row r="239" spans="1:12" ht="15" thickBot="1" x14ac:dyDescent="0.35"/>
    <row r="240" spans="1:12" ht="27.6" thickBot="1" x14ac:dyDescent="0.35">
      <c r="C240" s="29"/>
      <c r="D240" s="266" t="s">
        <v>6886</v>
      </c>
      <c r="E240" s="235">
        <f>SUMPRODUCT(A241:A244,E241:E244)</f>
        <v>2890</v>
      </c>
      <c r="L240" s="70"/>
    </row>
    <row r="241" spans="1:12" hidden="1" outlineLevel="1" x14ac:dyDescent="0.3">
      <c r="A241" s="27">
        <v>1</v>
      </c>
      <c r="B241" s="28"/>
      <c r="C241" s="18" t="s">
        <v>153</v>
      </c>
      <c r="D241" s="267" t="s">
        <v>154</v>
      </c>
      <c r="E241" s="239">
        <f>'Артикулы 3'!F837</f>
        <v>170</v>
      </c>
    </row>
    <row r="242" spans="1:12" hidden="1" outlineLevel="1" x14ac:dyDescent="0.3">
      <c r="A242" s="27">
        <v>1</v>
      </c>
      <c r="B242" s="28"/>
      <c r="C242" s="18" t="s">
        <v>155</v>
      </c>
      <c r="D242" s="267" t="s">
        <v>56</v>
      </c>
      <c r="E242" s="239">
        <f>'Артикулы 3'!F841</f>
        <v>1580</v>
      </c>
    </row>
    <row r="243" spans="1:12" hidden="1" outlineLevel="1" x14ac:dyDescent="0.3">
      <c r="A243" s="27">
        <v>2</v>
      </c>
      <c r="B243" s="27"/>
      <c r="C243" s="21" t="s">
        <v>156</v>
      </c>
      <c r="D243" s="272" t="s">
        <v>157</v>
      </c>
      <c r="E243" s="237">
        <f>'Артикулы 3'!F521</f>
        <v>480</v>
      </c>
    </row>
    <row r="244" spans="1:12" hidden="1" outlineLevel="1" x14ac:dyDescent="0.3">
      <c r="A244" s="27">
        <v>2</v>
      </c>
      <c r="B244" s="27"/>
      <c r="C244" s="21" t="s">
        <v>24</v>
      </c>
      <c r="D244" s="267" t="s">
        <v>25</v>
      </c>
      <c r="E244" s="237">
        <f>'Артикулы 3'!F14</f>
        <v>90</v>
      </c>
    </row>
    <row r="245" spans="1:12" ht="15" collapsed="1" thickBot="1" x14ac:dyDescent="0.35"/>
    <row r="246" spans="1:12" ht="27.6" thickBot="1" x14ac:dyDescent="0.35">
      <c r="C246" s="29"/>
      <c r="D246" s="266" t="s">
        <v>6887</v>
      </c>
      <c r="E246" s="235">
        <f>SUMPRODUCT(A247:A251,E247:E251)</f>
        <v>3300</v>
      </c>
      <c r="L246" s="70"/>
    </row>
    <row r="247" spans="1:12" hidden="1" outlineLevel="1" x14ac:dyDescent="0.3">
      <c r="A247" s="27">
        <v>1</v>
      </c>
      <c r="B247" s="28"/>
      <c r="C247" s="18" t="s">
        <v>153</v>
      </c>
      <c r="D247" s="267" t="s">
        <v>154</v>
      </c>
      <c r="E247" s="239">
        <f>'Артикулы 3'!F837</f>
        <v>170</v>
      </c>
    </row>
    <row r="248" spans="1:12" hidden="1" outlineLevel="1" x14ac:dyDescent="0.3">
      <c r="A248" s="27">
        <v>1</v>
      </c>
      <c r="B248" s="28"/>
      <c r="C248" s="18" t="s">
        <v>155</v>
      </c>
      <c r="D248" s="267" t="s">
        <v>56</v>
      </c>
      <c r="E248" s="239">
        <f>'Артикулы 3'!F841</f>
        <v>1580</v>
      </c>
    </row>
    <row r="249" spans="1:12" hidden="1" outlineLevel="1" x14ac:dyDescent="0.3">
      <c r="A249" s="27">
        <v>2</v>
      </c>
      <c r="B249" s="27"/>
      <c r="C249" s="21" t="s">
        <v>158</v>
      </c>
      <c r="D249" s="272" t="s">
        <v>159</v>
      </c>
      <c r="E249" s="237">
        <f>'Артикулы 3'!F522</f>
        <v>630</v>
      </c>
    </row>
    <row r="250" spans="1:12" hidden="1" outlineLevel="1" x14ac:dyDescent="0.3">
      <c r="A250" s="27">
        <v>2</v>
      </c>
      <c r="B250" s="27"/>
      <c r="C250" s="21" t="s">
        <v>24</v>
      </c>
      <c r="D250" s="267" t="s">
        <v>25</v>
      </c>
      <c r="E250" s="237">
        <f>'Артикулы 3'!F14</f>
        <v>90</v>
      </c>
    </row>
    <row r="251" spans="1:12" hidden="1" outlineLevel="1" x14ac:dyDescent="0.3">
      <c r="A251" s="27">
        <v>1</v>
      </c>
      <c r="B251" s="28"/>
      <c r="C251" s="18" t="s">
        <v>6591</v>
      </c>
      <c r="D251" s="267" t="s">
        <v>160</v>
      </c>
      <c r="E251" s="237">
        <f>'Артикулы 3'!F855</f>
        <v>110</v>
      </c>
    </row>
    <row r="252" spans="1:12" ht="15" collapsed="1" thickBot="1" x14ac:dyDescent="0.35"/>
    <row r="253" spans="1:12" ht="27.6" thickBot="1" x14ac:dyDescent="0.35">
      <c r="C253" s="29"/>
      <c r="D253" s="266" t="s">
        <v>6888</v>
      </c>
      <c r="E253" s="235">
        <f>SUMPRODUCT(A254:A258,E254:E258)</f>
        <v>3320</v>
      </c>
      <c r="L253" s="70"/>
    </row>
    <row r="254" spans="1:12" hidden="1" outlineLevel="1" x14ac:dyDescent="0.3">
      <c r="A254" s="27">
        <v>1</v>
      </c>
      <c r="B254" s="28"/>
      <c r="C254" s="18" t="s">
        <v>153</v>
      </c>
      <c r="D254" s="267" t="s">
        <v>154</v>
      </c>
      <c r="E254" s="239">
        <f>'Артикулы 3'!F837</f>
        <v>170</v>
      </c>
    </row>
    <row r="255" spans="1:12" hidden="1" outlineLevel="1" x14ac:dyDescent="0.3">
      <c r="A255" s="27">
        <v>1</v>
      </c>
      <c r="B255" s="28"/>
      <c r="C255" s="18" t="s">
        <v>155</v>
      </c>
      <c r="D255" s="267" t="s">
        <v>56</v>
      </c>
      <c r="E255" s="239">
        <f>'Артикулы 3'!F841</f>
        <v>1580</v>
      </c>
    </row>
    <row r="256" spans="1:12" hidden="1" outlineLevel="1" x14ac:dyDescent="0.3">
      <c r="A256" s="27">
        <v>2</v>
      </c>
      <c r="B256" s="27"/>
      <c r="C256" s="21" t="s">
        <v>161</v>
      </c>
      <c r="D256" s="272" t="s">
        <v>162</v>
      </c>
      <c r="E256" s="237">
        <f>'Артикулы 3'!F523</f>
        <v>640</v>
      </c>
    </row>
    <row r="257" spans="1:5" hidden="1" outlineLevel="1" x14ac:dyDescent="0.3">
      <c r="A257" s="27">
        <v>2</v>
      </c>
      <c r="B257" s="27"/>
      <c r="C257" s="21" t="s">
        <v>24</v>
      </c>
      <c r="D257" s="267" t="s">
        <v>25</v>
      </c>
      <c r="E257" s="237">
        <f>'Артикулы 3'!F14</f>
        <v>90</v>
      </c>
    </row>
    <row r="258" spans="1:5" hidden="1" outlineLevel="1" x14ac:dyDescent="0.3">
      <c r="A258" s="27">
        <v>1</v>
      </c>
      <c r="B258" s="28"/>
      <c r="C258" s="18" t="s">
        <v>6591</v>
      </c>
      <c r="D258" s="267" t="s">
        <v>160</v>
      </c>
      <c r="E258" s="237">
        <f>'Артикулы 3'!F855</f>
        <v>110</v>
      </c>
    </row>
    <row r="259" spans="1:5" collapsed="1" x14ac:dyDescent="0.3">
      <c r="D259" s="263"/>
      <c r="E259" s="71"/>
    </row>
    <row r="261" spans="1:5" ht="15.6" x14ac:dyDescent="0.3">
      <c r="D261" s="257" t="s">
        <v>58</v>
      </c>
    </row>
    <row r="263" spans="1:5" ht="15.6" x14ac:dyDescent="0.3">
      <c r="D263" s="257" t="s">
        <v>6752</v>
      </c>
    </row>
    <row r="264" spans="1:5" ht="15" thickBot="1" x14ac:dyDescent="0.35"/>
    <row r="265" spans="1:5" ht="15" thickBot="1" x14ac:dyDescent="0.35">
      <c r="D265" s="266" t="s">
        <v>6753</v>
      </c>
      <c r="E265" s="235">
        <f>SUMPRODUCT(A266:A273,E266:E273)</f>
        <v>46160</v>
      </c>
    </row>
    <row r="266" spans="1:5" hidden="1" outlineLevel="1" x14ac:dyDescent="0.3">
      <c r="A266" s="1">
        <v>4</v>
      </c>
      <c r="B266" s="365" t="s">
        <v>951</v>
      </c>
      <c r="C266" s="87" t="s">
        <v>5137</v>
      </c>
      <c r="D266" s="366" t="s">
        <v>4626</v>
      </c>
      <c r="E266" s="231">
        <f>'Артикулы 3'!F14</f>
        <v>90</v>
      </c>
    </row>
    <row r="267" spans="1:5" hidden="1" outlineLevel="1" x14ac:dyDescent="0.3">
      <c r="A267" s="1">
        <v>2</v>
      </c>
      <c r="B267" s="60" t="s">
        <v>961</v>
      </c>
      <c r="C267" s="87" t="s">
        <v>5144</v>
      </c>
      <c r="D267" s="94" t="s">
        <v>5145</v>
      </c>
      <c r="E267" s="231">
        <f>'Артикулы 3'!F25</f>
        <v>270</v>
      </c>
    </row>
    <row r="268" spans="1:5" hidden="1" outlineLevel="1" x14ac:dyDescent="0.3">
      <c r="A268" s="1">
        <v>1</v>
      </c>
      <c r="B268" s="60" t="s">
        <v>6618</v>
      </c>
      <c r="C268" s="370" t="s">
        <v>6619</v>
      </c>
      <c r="D268" s="121" t="s">
        <v>6620</v>
      </c>
      <c r="E268" s="231">
        <f>'Артикулы 3'!F155</f>
        <v>1110</v>
      </c>
    </row>
    <row r="269" spans="1:5" hidden="1" outlineLevel="1" x14ac:dyDescent="0.3">
      <c r="A269" s="1">
        <v>1</v>
      </c>
      <c r="B269" s="60" t="s">
        <v>6621</v>
      </c>
      <c r="C269" s="370" t="s">
        <v>6622</v>
      </c>
      <c r="D269" s="121" t="s">
        <v>6623</v>
      </c>
      <c r="E269" s="231">
        <f>'Артикулы 3'!F156</f>
        <v>1110</v>
      </c>
    </row>
    <row r="270" spans="1:5" hidden="1" outlineLevel="1" x14ac:dyDescent="0.3">
      <c r="A270" s="1">
        <v>2</v>
      </c>
      <c r="B270" s="60" t="s">
        <v>6632</v>
      </c>
      <c r="C270" s="374" t="s">
        <v>6633</v>
      </c>
      <c r="D270" s="375" t="s">
        <v>6634</v>
      </c>
      <c r="E270" s="390">
        <f>'Артикулы 3'!F162</f>
        <v>13340</v>
      </c>
    </row>
    <row r="271" spans="1:5" hidden="1" outlineLevel="1" x14ac:dyDescent="0.3">
      <c r="A271" s="1">
        <v>2</v>
      </c>
      <c r="B271" s="60" t="s">
        <v>6638</v>
      </c>
      <c r="C271" s="374" t="s">
        <v>6639</v>
      </c>
      <c r="D271" s="375" t="s">
        <v>6640</v>
      </c>
      <c r="E271" s="390">
        <f>'Артикулы 3'!F164</f>
        <v>5780</v>
      </c>
    </row>
    <row r="272" spans="1:5" hidden="1" outlineLevel="1" x14ac:dyDescent="0.3">
      <c r="A272" s="1">
        <v>2</v>
      </c>
      <c r="B272" s="60" t="s">
        <v>1842</v>
      </c>
      <c r="C272" s="87" t="s">
        <v>5119</v>
      </c>
      <c r="D272" s="107" t="s">
        <v>4733</v>
      </c>
      <c r="E272" s="390">
        <f>'Артикулы 3'!F537</f>
        <v>820</v>
      </c>
    </row>
    <row r="273" spans="1:5" ht="15" hidden="1" outlineLevel="1" thickBot="1" x14ac:dyDescent="0.35">
      <c r="A273" s="1">
        <v>2</v>
      </c>
      <c r="B273" s="60" t="s">
        <v>2209</v>
      </c>
      <c r="C273" s="87" t="s">
        <v>5879</v>
      </c>
      <c r="D273" s="107" t="s">
        <v>4896</v>
      </c>
      <c r="E273" s="390">
        <f>'Артикулы 3'!F762</f>
        <v>1580</v>
      </c>
    </row>
    <row r="274" spans="1:5" ht="15" collapsed="1" thickBot="1" x14ac:dyDescent="0.35">
      <c r="C274" s="391"/>
      <c r="D274" s="392"/>
      <c r="E274" s="390"/>
    </row>
    <row r="275" spans="1:5" ht="15" thickBot="1" x14ac:dyDescent="0.35">
      <c r="D275" s="266" t="s">
        <v>6754</v>
      </c>
      <c r="E275" s="235">
        <f>SUMPRODUCT(A276:A283,E276:E283)</f>
        <v>49280</v>
      </c>
    </row>
    <row r="276" spans="1:5" hidden="1" outlineLevel="1" x14ac:dyDescent="0.3">
      <c r="A276" s="1">
        <v>4</v>
      </c>
      <c r="B276" s="365" t="s">
        <v>951</v>
      </c>
      <c r="C276" s="87" t="s">
        <v>5137</v>
      </c>
      <c r="D276" s="366" t="s">
        <v>4626</v>
      </c>
      <c r="E276" s="231">
        <f>'Артикулы 3'!F14</f>
        <v>90</v>
      </c>
    </row>
    <row r="277" spans="1:5" hidden="1" outlineLevel="1" x14ac:dyDescent="0.3">
      <c r="A277" s="1">
        <v>2</v>
      </c>
      <c r="B277" s="60" t="s">
        <v>961</v>
      </c>
      <c r="C277" s="87" t="s">
        <v>5144</v>
      </c>
      <c r="D277" s="94" t="s">
        <v>5145</v>
      </c>
      <c r="E277" s="231">
        <f>'Артикулы 3'!F25</f>
        <v>270</v>
      </c>
    </row>
    <row r="278" spans="1:5" hidden="1" outlineLevel="1" x14ac:dyDescent="0.3">
      <c r="A278" s="1">
        <v>1</v>
      </c>
      <c r="B278" s="60" t="s">
        <v>6618</v>
      </c>
      <c r="C278" s="370" t="s">
        <v>6619</v>
      </c>
      <c r="D278" s="121" t="s">
        <v>6620</v>
      </c>
      <c r="E278" s="231">
        <f>'Артикулы 3'!F155</f>
        <v>1110</v>
      </c>
    </row>
    <row r="279" spans="1:5" hidden="1" outlineLevel="1" x14ac:dyDescent="0.3">
      <c r="A279" s="1">
        <v>1</v>
      </c>
      <c r="B279" s="60" t="s">
        <v>6621</v>
      </c>
      <c r="C279" s="370" t="s">
        <v>6622</v>
      </c>
      <c r="D279" s="121" t="s">
        <v>6623</v>
      </c>
      <c r="E279" s="231">
        <f>'Артикулы 3'!F156</f>
        <v>1110</v>
      </c>
    </row>
    <row r="280" spans="1:5" hidden="1" outlineLevel="1" x14ac:dyDescent="0.3">
      <c r="A280" s="1">
        <v>2</v>
      </c>
      <c r="B280" s="60" t="s">
        <v>6632</v>
      </c>
      <c r="C280" s="374" t="s">
        <v>6633</v>
      </c>
      <c r="D280" s="375" t="s">
        <v>6634</v>
      </c>
      <c r="E280" s="390">
        <f>'Артикулы 3'!F162</f>
        <v>13340</v>
      </c>
    </row>
    <row r="281" spans="1:5" hidden="1" outlineLevel="1" x14ac:dyDescent="0.3">
      <c r="A281" s="1">
        <v>2</v>
      </c>
      <c r="B281" s="60" t="s">
        <v>6641</v>
      </c>
      <c r="C281" s="374" t="s">
        <v>6642</v>
      </c>
      <c r="D281" s="375" t="s">
        <v>6643</v>
      </c>
      <c r="E281" s="390">
        <f>'Артикулы 3'!F166</f>
        <v>7340</v>
      </c>
    </row>
    <row r="282" spans="1:5" hidden="1" outlineLevel="1" x14ac:dyDescent="0.3">
      <c r="A282" s="1">
        <v>2</v>
      </c>
      <c r="B282" s="60" t="s">
        <v>1842</v>
      </c>
      <c r="C282" s="87" t="s">
        <v>5119</v>
      </c>
      <c r="D282" s="107" t="s">
        <v>4733</v>
      </c>
      <c r="E282" s="390">
        <f>'Артикулы 3'!F537</f>
        <v>820</v>
      </c>
    </row>
    <row r="283" spans="1:5" ht="15" hidden="1" outlineLevel="1" thickBot="1" x14ac:dyDescent="0.35">
      <c r="A283" s="1">
        <v>2</v>
      </c>
      <c r="B283" s="60" t="s">
        <v>2209</v>
      </c>
      <c r="C283" s="87" t="s">
        <v>5879</v>
      </c>
      <c r="D283" s="107" t="s">
        <v>4896</v>
      </c>
      <c r="E283" s="390">
        <f>'Артикулы 3'!F762</f>
        <v>1580</v>
      </c>
    </row>
    <row r="284" spans="1:5" ht="15" collapsed="1" thickBot="1" x14ac:dyDescent="0.35">
      <c r="C284" s="391"/>
      <c r="D284" s="392"/>
      <c r="E284" s="390"/>
    </row>
    <row r="285" spans="1:5" ht="15" thickBot="1" x14ac:dyDescent="0.35">
      <c r="D285" s="266" t="s">
        <v>6755</v>
      </c>
      <c r="E285" s="235">
        <f>SUMPRODUCT(A286:A293,E286:E293)</f>
        <v>52380</v>
      </c>
    </row>
    <row r="286" spans="1:5" hidden="1" outlineLevel="1" x14ac:dyDescent="0.3">
      <c r="A286" s="1">
        <v>4</v>
      </c>
      <c r="B286" s="365" t="s">
        <v>951</v>
      </c>
      <c r="C286" s="87" t="s">
        <v>5137</v>
      </c>
      <c r="D286" s="366" t="s">
        <v>4626</v>
      </c>
      <c r="E286" s="231">
        <f>'Артикулы 3'!F14</f>
        <v>90</v>
      </c>
    </row>
    <row r="287" spans="1:5" hidden="1" outlineLevel="1" x14ac:dyDescent="0.3">
      <c r="A287" s="1">
        <v>2</v>
      </c>
      <c r="B287" s="60" t="s">
        <v>961</v>
      </c>
      <c r="C287" s="87" t="s">
        <v>5144</v>
      </c>
      <c r="D287" s="94" t="s">
        <v>5145</v>
      </c>
      <c r="E287" s="231">
        <f>'Артикулы 3'!F25</f>
        <v>270</v>
      </c>
    </row>
    <row r="288" spans="1:5" hidden="1" outlineLevel="1" x14ac:dyDescent="0.3">
      <c r="A288" s="1">
        <v>1</v>
      </c>
      <c r="B288" s="60" t="s">
        <v>6618</v>
      </c>
      <c r="C288" s="370" t="s">
        <v>6619</v>
      </c>
      <c r="D288" s="121" t="s">
        <v>6620</v>
      </c>
      <c r="E288" s="231">
        <f>'Артикулы 3'!F155</f>
        <v>1110</v>
      </c>
    </row>
    <row r="289" spans="1:5" hidden="1" outlineLevel="1" x14ac:dyDescent="0.3">
      <c r="A289" s="1">
        <v>1</v>
      </c>
      <c r="B289" s="60" t="s">
        <v>6621</v>
      </c>
      <c r="C289" s="370" t="s">
        <v>6622</v>
      </c>
      <c r="D289" s="121" t="s">
        <v>6623</v>
      </c>
      <c r="E289" s="231">
        <f>'Артикулы 3'!F156</f>
        <v>1110</v>
      </c>
    </row>
    <row r="290" spans="1:5" hidden="1" outlineLevel="1" x14ac:dyDescent="0.3">
      <c r="A290" s="1">
        <v>2</v>
      </c>
      <c r="B290" s="60" t="s">
        <v>6632</v>
      </c>
      <c r="C290" s="374" t="s">
        <v>6633</v>
      </c>
      <c r="D290" s="375" t="s">
        <v>6634</v>
      </c>
      <c r="E290" s="390">
        <f>'Артикулы 3'!F162</f>
        <v>13340</v>
      </c>
    </row>
    <row r="291" spans="1:5" hidden="1" outlineLevel="1" x14ac:dyDescent="0.3">
      <c r="A291" s="1">
        <v>2</v>
      </c>
      <c r="B291" s="60" t="s">
        <v>6644</v>
      </c>
      <c r="C291" s="374" t="s">
        <v>6645</v>
      </c>
      <c r="D291" s="375" t="s">
        <v>6646</v>
      </c>
      <c r="E291" s="390">
        <f>'Артикулы 3'!F167</f>
        <v>8890</v>
      </c>
    </row>
    <row r="292" spans="1:5" hidden="1" outlineLevel="1" x14ac:dyDescent="0.3">
      <c r="A292" s="1">
        <v>2</v>
      </c>
      <c r="B292" s="60" t="s">
        <v>1842</v>
      </c>
      <c r="C292" s="87" t="s">
        <v>5119</v>
      </c>
      <c r="D292" s="107" t="s">
        <v>4733</v>
      </c>
      <c r="E292" s="390">
        <f>'Артикулы 3'!F537</f>
        <v>820</v>
      </c>
    </row>
    <row r="293" spans="1:5" ht="15" hidden="1" outlineLevel="1" thickBot="1" x14ac:dyDescent="0.35">
      <c r="A293" s="1">
        <v>2</v>
      </c>
      <c r="B293" s="60" t="s">
        <v>2209</v>
      </c>
      <c r="C293" s="87" t="s">
        <v>5879</v>
      </c>
      <c r="D293" s="107" t="s">
        <v>4896</v>
      </c>
      <c r="E293" s="390">
        <f>'Артикулы 3'!F762</f>
        <v>1580</v>
      </c>
    </row>
    <row r="294" spans="1:5" ht="15" collapsed="1" thickBot="1" x14ac:dyDescent="0.35">
      <c r="C294" s="391"/>
      <c r="D294" s="392"/>
      <c r="E294" s="390"/>
    </row>
    <row r="295" spans="1:5" ht="15" thickBot="1" x14ac:dyDescent="0.35">
      <c r="D295" s="266" t="s">
        <v>6756</v>
      </c>
      <c r="E295" s="235">
        <f>SUMPRODUCT(A296:A303,E296:E303)</f>
        <v>48820</v>
      </c>
    </row>
    <row r="296" spans="1:5" hidden="1" outlineLevel="1" x14ac:dyDescent="0.3">
      <c r="A296" s="1">
        <v>4</v>
      </c>
      <c r="B296" s="365" t="s">
        <v>951</v>
      </c>
      <c r="C296" s="87" t="s">
        <v>5137</v>
      </c>
      <c r="D296" s="366" t="s">
        <v>4626</v>
      </c>
      <c r="E296" s="231">
        <f>'Артикулы 3'!F14</f>
        <v>90</v>
      </c>
    </row>
    <row r="297" spans="1:5" hidden="1" outlineLevel="1" x14ac:dyDescent="0.3">
      <c r="A297" s="1">
        <v>2</v>
      </c>
      <c r="B297" s="60" t="s">
        <v>961</v>
      </c>
      <c r="C297" s="87" t="s">
        <v>5144</v>
      </c>
      <c r="D297" s="94" t="s">
        <v>5145</v>
      </c>
      <c r="E297" s="231">
        <f>'Артикулы 3'!F25</f>
        <v>270</v>
      </c>
    </row>
    <row r="298" spans="1:5" hidden="1" outlineLevel="1" x14ac:dyDescent="0.3">
      <c r="A298" s="1">
        <v>1</v>
      </c>
      <c r="B298" s="60" t="s">
        <v>6618</v>
      </c>
      <c r="C298" s="370" t="s">
        <v>6619</v>
      </c>
      <c r="D298" s="121" t="s">
        <v>6620</v>
      </c>
      <c r="E298" s="231">
        <f>'Артикулы 3'!F155</f>
        <v>1110</v>
      </c>
    </row>
    <row r="299" spans="1:5" hidden="1" outlineLevel="1" x14ac:dyDescent="0.3">
      <c r="A299" s="1">
        <v>1</v>
      </c>
      <c r="B299" s="60" t="s">
        <v>6621</v>
      </c>
      <c r="C299" s="370" t="s">
        <v>6622</v>
      </c>
      <c r="D299" s="121" t="s">
        <v>6623</v>
      </c>
      <c r="E299" s="231">
        <f>'Артикулы 3'!F156</f>
        <v>1110</v>
      </c>
    </row>
    <row r="300" spans="1:5" hidden="1" outlineLevel="1" x14ac:dyDescent="0.3">
      <c r="A300" s="1">
        <v>2</v>
      </c>
      <c r="B300" s="60" t="s">
        <v>6635</v>
      </c>
      <c r="C300" s="374" t="s">
        <v>6636</v>
      </c>
      <c r="D300" s="375" t="s">
        <v>6637</v>
      </c>
      <c r="E300" s="390">
        <f>'Артикулы 3'!F163</f>
        <v>14670</v>
      </c>
    </row>
    <row r="301" spans="1:5" hidden="1" outlineLevel="1" x14ac:dyDescent="0.3">
      <c r="A301" s="1">
        <v>2</v>
      </c>
      <c r="B301" s="60" t="s">
        <v>6638</v>
      </c>
      <c r="C301" s="374" t="s">
        <v>6639</v>
      </c>
      <c r="D301" s="375" t="s">
        <v>6640</v>
      </c>
      <c r="E301" s="390">
        <f>'Артикулы 3'!F164</f>
        <v>5780</v>
      </c>
    </row>
    <row r="302" spans="1:5" hidden="1" outlineLevel="1" x14ac:dyDescent="0.3">
      <c r="A302" s="1">
        <v>2</v>
      </c>
      <c r="B302" s="60" t="s">
        <v>1842</v>
      </c>
      <c r="C302" s="87" t="s">
        <v>5119</v>
      </c>
      <c r="D302" s="107" t="s">
        <v>4733</v>
      </c>
      <c r="E302" s="390">
        <f>'Артикулы 3'!F537</f>
        <v>820</v>
      </c>
    </row>
    <row r="303" spans="1:5" ht="15" hidden="1" outlineLevel="1" thickBot="1" x14ac:dyDescent="0.35">
      <c r="A303" s="1">
        <v>2</v>
      </c>
      <c r="B303" s="60" t="s">
        <v>2209</v>
      </c>
      <c r="C303" s="87" t="s">
        <v>5879</v>
      </c>
      <c r="D303" s="107" t="s">
        <v>4896</v>
      </c>
      <c r="E303" s="390">
        <f>'Артикулы 3'!F762</f>
        <v>1580</v>
      </c>
    </row>
    <row r="304" spans="1:5" ht="15" collapsed="1" thickBot="1" x14ac:dyDescent="0.35">
      <c r="C304" s="391"/>
      <c r="D304" s="392"/>
      <c r="E304" s="390"/>
    </row>
    <row r="305" spans="1:5" ht="15" thickBot="1" x14ac:dyDescent="0.35">
      <c r="D305" s="266" t="s">
        <v>6757</v>
      </c>
      <c r="E305" s="235">
        <f>SUMPRODUCT(A306:A313,E306:E313)</f>
        <v>51940</v>
      </c>
    </row>
    <row r="306" spans="1:5" hidden="1" outlineLevel="1" x14ac:dyDescent="0.3">
      <c r="A306" s="1">
        <v>4</v>
      </c>
      <c r="B306" s="365" t="s">
        <v>951</v>
      </c>
      <c r="C306" s="87" t="s">
        <v>5137</v>
      </c>
      <c r="D306" s="366" t="s">
        <v>4626</v>
      </c>
      <c r="E306" s="231">
        <f>'Артикулы 3'!F14</f>
        <v>90</v>
      </c>
    </row>
    <row r="307" spans="1:5" hidden="1" outlineLevel="1" x14ac:dyDescent="0.3">
      <c r="A307" s="1">
        <v>2</v>
      </c>
      <c r="B307" s="60" t="s">
        <v>961</v>
      </c>
      <c r="C307" s="87" t="s">
        <v>5144</v>
      </c>
      <c r="D307" s="94" t="s">
        <v>5145</v>
      </c>
      <c r="E307" s="231">
        <f>'Артикулы 3'!F25</f>
        <v>270</v>
      </c>
    </row>
    <row r="308" spans="1:5" hidden="1" outlineLevel="1" x14ac:dyDescent="0.3">
      <c r="A308" s="1">
        <v>1</v>
      </c>
      <c r="B308" s="60" t="s">
        <v>6618</v>
      </c>
      <c r="C308" s="370" t="s">
        <v>6619</v>
      </c>
      <c r="D308" s="121" t="s">
        <v>6620</v>
      </c>
      <c r="E308" s="231">
        <f>'Артикулы 3'!F155</f>
        <v>1110</v>
      </c>
    </row>
    <row r="309" spans="1:5" hidden="1" outlineLevel="1" x14ac:dyDescent="0.3">
      <c r="A309" s="1">
        <v>1</v>
      </c>
      <c r="B309" s="60" t="s">
        <v>6621</v>
      </c>
      <c r="C309" s="370" t="s">
        <v>6622</v>
      </c>
      <c r="D309" s="121" t="s">
        <v>6623</v>
      </c>
      <c r="E309" s="231">
        <f>'Артикулы 3'!F156</f>
        <v>1110</v>
      </c>
    </row>
    <row r="310" spans="1:5" hidden="1" outlineLevel="1" x14ac:dyDescent="0.3">
      <c r="A310" s="1">
        <v>2</v>
      </c>
      <c r="B310" s="60" t="s">
        <v>6635</v>
      </c>
      <c r="C310" s="374" t="s">
        <v>6636</v>
      </c>
      <c r="D310" s="375" t="s">
        <v>6637</v>
      </c>
      <c r="E310" s="390">
        <f>'Артикулы 3'!F163</f>
        <v>14670</v>
      </c>
    </row>
    <row r="311" spans="1:5" hidden="1" outlineLevel="1" x14ac:dyDescent="0.3">
      <c r="A311" s="1">
        <v>2</v>
      </c>
      <c r="B311" s="60" t="s">
        <v>6641</v>
      </c>
      <c r="C311" s="374" t="s">
        <v>6642</v>
      </c>
      <c r="D311" s="375" t="s">
        <v>6643</v>
      </c>
      <c r="E311" s="390">
        <f>'Артикулы 3'!F166</f>
        <v>7340</v>
      </c>
    </row>
    <row r="312" spans="1:5" hidden="1" outlineLevel="1" x14ac:dyDescent="0.3">
      <c r="A312" s="1">
        <v>2</v>
      </c>
      <c r="B312" s="60" t="s">
        <v>1842</v>
      </c>
      <c r="C312" s="87" t="s">
        <v>5119</v>
      </c>
      <c r="D312" s="107" t="s">
        <v>4733</v>
      </c>
      <c r="E312" s="390">
        <f>'Артикулы 3'!F537</f>
        <v>820</v>
      </c>
    </row>
    <row r="313" spans="1:5" ht="15" hidden="1" outlineLevel="1" thickBot="1" x14ac:dyDescent="0.35">
      <c r="A313" s="1">
        <v>2</v>
      </c>
      <c r="B313" s="60" t="s">
        <v>2209</v>
      </c>
      <c r="C313" s="87" t="s">
        <v>5879</v>
      </c>
      <c r="D313" s="107" t="s">
        <v>4896</v>
      </c>
      <c r="E313" s="390">
        <f>'Артикулы 3'!F762</f>
        <v>1580</v>
      </c>
    </row>
    <row r="314" spans="1:5" ht="15" collapsed="1" thickBot="1" x14ac:dyDescent="0.35">
      <c r="C314" s="391"/>
      <c r="D314" s="392"/>
      <c r="E314" s="390"/>
    </row>
    <row r="315" spans="1:5" ht="15" thickBot="1" x14ac:dyDescent="0.35">
      <c r="D315" s="266" t="s">
        <v>6758</v>
      </c>
      <c r="E315" s="235">
        <f>SUMPRODUCT(A316:A323,E316:E323)</f>
        <v>55040</v>
      </c>
    </row>
    <row r="316" spans="1:5" hidden="1" outlineLevel="1" x14ac:dyDescent="0.3">
      <c r="A316" s="1">
        <v>4</v>
      </c>
      <c r="B316" s="365" t="s">
        <v>951</v>
      </c>
      <c r="C316" s="87" t="s">
        <v>5137</v>
      </c>
      <c r="D316" s="366" t="s">
        <v>4626</v>
      </c>
      <c r="E316" s="231">
        <f>'Артикулы 3'!F14</f>
        <v>90</v>
      </c>
    </row>
    <row r="317" spans="1:5" hidden="1" outlineLevel="1" x14ac:dyDescent="0.3">
      <c r="A317" s="1">
        <v>2</v>
      </c>
      <c r="B317" s="60" t="s">
        <v>961</v>
      </c>
      <c r="C317" s="87" t="s">
        <v>5144</v>
      </c>
      <c r="D317" s="94" t="s">
        <v>5145</v>
      </c>
      <c r="E317" s="231">
        <f>'Артикулы 3'!F25</f>
        <v>270</v>
      </c>
    </row>
    <row r="318" spans="1:5" hidden="1" outlineLevel="1" x14ac:dyDescent="0.3">
      <c r="A318" s="1">
        <v>1</v>
      </c>
      <c r="B318" s="60" t="s">
        <v>6618</v>
      </c>
      <c r="C318" s="370" t="s">
        <v>6619</v>
      </c>
      <c r="D318" s="121" t="s">
        <v>6620</v>
      </c>
      <c r="E318" s="231">
        <f>'Артикулы 3'!F155</f>
        <v>1110</v>
      </c>
    </row>
    <row r="319" spans="1:5" hidden="1" outlineLevel="1" x14ac:dyDescent="0.3">
      <c r="A319" s="1">
        <v>1</v>
      </c>
      <c r="B319" s="60" t="s">
        <v>6621</v>
      </c>
      <c r="C319" s="370" t="s">
        <v>6622</v>
      </c>
      <c r="D319" s="121" t="s">
        <v>6623</v>
      </c>
      <c r="E319" s="231">
        <f>'Артикулы 3'!F156</f>
        <v>1110</v>
      </c>
    </row>
    <row r="320" spans="1:5" hidden="1" outlineLevel="1" x14ac:dyDescent="0.3">
      <c r="A320" s="1">
        <v>2</v>
      </c>
      <c r="B320" s="60" t="s">
        <v>6635</v>
      </c>
      <c r="C320" s="374" t="s">
        <v>6636</v>
      </c>
      <c r="D320" s="375" t="s">
        <v>6637</v>
      </c>
      <c r="E320" s="231">
        <f>'Артикулы 3'!F163</f>
        <v>14670</v>
      </c>
    </row>
    <row r="321" spans="1:5" hidden="1" outlineLevel="1" x14ac:dyDescent="0.3">
      <c r="A321" s="1">
        <v>2</v>
      </c>
      <c r="B321" s="60" t="s">
        <v>6644</v>
      </c>
      <c r="C321" s="374" t="s">
        <v>6645</v>
      </c>
      <c r="D321" s="375" t="s">
        <v>6646</v>
      </c>
      <c r="E321" s="231">
        <f>'Артикулы 3'!F167</f>
        <v>8890</v>
      </c>
    </row>
    <row r="322" spans="1:5" hidden="1" outlineLevel="1" x14ac:dyDescent="0.3">
      <c r="A322" s="1">
        <v>2</v>
      </c>
      <c r="B322" s="60" t="s">
        <v>1842</v>
      </c>
      <c r="C322" s="87" t="s">
        <v>5119</v>
      </c>
      <c r="D322" s="107" t="s">
        <v>4733</v>
      </c>
      <c r="E322" s="231">
        <f>'Артикулы 3'!F537</f>
        <v>820</v>
      </c>
    </row>
    <row r="323" spans="1:5" hidden="1" outlineLevel="1" x14ac:dyDescent="0.3">
      <c r="A323" s="1">
        <v>2</v>
      </c>
      <c r="B323" s="60" t="s">
        <v>2209</v>
      </c>
      <c r="C323" s="87" t="s">
        <v>5879</v>
      </c>
      <c r="D323" s="107" t="s">
        <v>4896</v>
      </c>
      <c r="E323" s="231">
        <f>'Артикулы 3'!F762</f>
        <v>1580</v>
      </c>
    </row>
    <row r="324" spans="1:5" ht="15" collapsed="1" thickBot="1" x14ac:dyDescent="0.35">
      <c r="A324" s="391"/>
      <c r="B324" s="393"/>
      <c r="C324" s="394"/>
      <c r="D324" s="395"/>
    </row>
    <row r="325" spans="1:5" ht="15" thickBot="1" x14ac:dyDescent="0.35">
      <c r="A325" s="391"/>
      <c r="B325" s="391"/>
      <c r="C325" s="391"/>
      <c r="D325" s="266" t="s">
        <v>6759</v>
      </c>
      <c r="E325" s="235">
        <f>SUMPRODUCT(A326:A334,E326:E334)</f>
        <v>282750</v>
      </c>
    </row>
    <row r="326" spans="1:5" hidden="1" outlineLevel="1" x14ac:dyDescent="0.3">
      <c r="A326" s="1">
        <v>4</v>
      </c>
      <c r="B326" s="365" t="s">
        <v>951</v>
      </c>
      <c r="C326" s="87" t="s">
        <v>5137</v>
      </c>
      <c r="D326" s="366" t="s">
        <v>4626</v>
      </c>
      <c r="E326" s="231">
        <f>'Артикулы 3'!F14</f>
        <v>90</v>
      </c>
    </row>
    <row r="327" spans="1:5" hidden="1" outlineLevel="1" x14ac:dyDescent="0.3">
      <c r="A327" s="1">
        <v>2</v>
      </c>
      <c r="B327" s="60" t="s">
        <v>961</v>
      </c>
      <c r="C327" s="87" t="s">
        <v>5144</v>
      </c>
      <c r="D327" s="94" t="s">
        <v>5145</v>
      </c>
      <c r="E327" s="231">
        <f>'Артикулы 3'!F25</f>
        <v>270</v>
      </c>
    </row>
    <row r="328" spans="1:5" hidden="1" outlineLevel="1" x14ac:dyDescent="0.3">
      <c r="A328" s="1">
        <v>1</v>
      </c>
      <c r="B328" s="60" t="s">
        <v>6683</v>
      </c>
      <c r="C328" s="374" t="s">
        <v>6684</v>
      </c>
      <c r="D328" s="121" t="s">
        <v>6685</v>
      </c>
      <c r="E328" s="231">
        <f>'Артикулы 3'!F196</f>
        <v>44460</v>
      </c>
    </row>
    <row r="329" spans="1:5" hidden="1" outlineLevel="1" x14ac:dyDescent="0.3">
      <c r="A329" s="1">
        <v>2</v>
      </c>
      <c r="B329" s="60" t="s">
        <v>6632</v>
      </c>
      <c r="C329" s="374" t="s">
        <v>6633</v>
      </c>
      <c r="D329" s="375" t="s">
        <v>6634</v>
      </c>
      <c r="E329" s="231">
        <f>'Артикулы 3'!F162</f>
        <v>13340</v>
      </c>
    </row>
    <row r="330" spans="1:5" hidden="1" outlineLevel="1" x14ac:dyDescent="0.3">
      <c r="A330" s="1">
        <v>2</v>
      </c>
      <c r="B330" s="60" t="s">
        <v>6644</v>
      </c>
      <c r="C330" s="374" t="s">
        <v>6645</v>
      </c>
      <c r="D330" s="375" t="s">
        <v>6646</v>
      </c>
      <c r="E330" s="231">
        <f>'Артикулы 3'!F167</f>
        <v>8890</v>
      </c>
    </row>
    <row r="331" spans="1:5" hidden="1" outlineLevel="1" x14ac:dyDescent="0.3">
      <c r="A331" s="1">
        <v>2</v>
      </c>
      <c r="B331" s="60" t="s">
        <v>1842</v>
      </c>
      <c r="C331" s="87" t="s">
        <v>5119</v>
      </c>
      <c r="D331" s="107" t="s">
        <v>4733</v>
      </c>
      <c r="E331" s="231">
        <f>'Артикулы 3'!F537</f>
        <v>820</v>
      </c>
    </row>
    <row r="332" spans="1:5" hidden="1" outlineLevel="1" x14ac:dyDescent="0.3">
      <c r="A332" s="1">
        <v>2</v>
      </c>
      <c r="B332" s="60" t="s">
        <v>2209</v>
      </c>
      <c r="C332" s="87" t="s">
        <v>5879</v>
      </c>
      <c r="D332" s="107" t="s">
        <v>4896</v>
      </c>
      <c r="E332" s="231">
        <f>'Артикулы 3'!F762</f>
        <v>1580</v>
      </c>
    </row>
    <row r="333" spans="1:5" hidden="1" outlineLevel="1" x14ac:dyDescent="0.3">
      <c r="A333" s="391">
        <v>1</v>
      </c>
      <c r="B333" s="60" t="s">
        <v>6690</v>
      </c>
      <c r="C333" s="374" t="s">
        <v>6691</v>
      </c>
      <c r="D333" s="375" t="s">
        <v>6692</v>
      </c>
      <c r="E333" s="231">
        <f>'Артикулы 3'!F200</f>
        <v>128940</v>
      </c>
    </row>
    <row r="334" spans="1:5" hidden="1" outlineLevel="1" x14ac:dyDescent="0.3">
      <c r="A334" s="391">
        <v>1</v>
      </c>
      <c r="B334" s="60" t="s">
        <v>6738</v>
      </c>
      <c r="C334" s="87" t="s">
        <v>6739</v>
      </c>
      <c r="D334" s="179" t="s">
        <v>6740</v>
      </c>
      <c r="E334" s="231">
        <f>'Артикулы 3'!F976</f>
        <v>59190</v>
      </c>
    </row>
    <row r="335" spans="1:5" ht="15" collapsed="1" thickBot="1" x14ac:dyDescent="0.35">
      <c r="A335" s="391"/>
      <c r="B335" s="391"/>
      <c r="C335" s="391"/>
      <c r="D335" s="396"/>
    </row>
    <row r="336" spans="1:5" ht="15" thickBot="1" x14ac:dyDescent="0.35">
      <c r="A336" s="391"/>
      <c r="B336" s="391"/>
      <c r="C336" s="391"/>
      <c r="D336" s="266" t="s">
        <v>6760</v>
      </c>
      <c r="E336" s="235">
        <f>SUMPRODUCT(A337:A348,E337:E348)</f>
        <v>264280</v>
      </c>
    </row>
    <row r="337" spans="1:5" hidden="1" outlineLevel="1" x14ac:dyDescent="0.3">
      <c r="A337" s="27">
        <v>2</v>
      </c>
      <c r="B337" s="27"/>
      <c r="C337" s="87" t="s">
        <v>178</v>
      </c>
      <c r="D337" s="267" t="s">
        <v>164</v>
      </c>
      <c r="E337" s="231">
        <f>'Артикулы 3'!F42</f>
        <v>10570</v>
      </c>
    </row>
    <row r="338" spans="1:5" hidden="1" outlineLevel="1" x14ac:dyDescent="0.3">
      <c r="A338" s="27">
        <v>2</v>
      </c>
      <c r="B338" s="27"/>
      <c r="C338" s="87" t="s">
        <v>6761</v>
      </c>
      <c r="D338" s="268" t="s">
        <v>166</v>
      </c>
      <c r="E338" s="231">
        <f>'Артикулы 3'!F47</f>
        <v>7330</v>
      </c>
    </row>
    <row r="339" spans="1:5" hidden="1" outlineLevel="1" x14ac:dyDescent="0.3">
      <c r="A339" s="27">
        <v>2</v>
      </c>
      <c r="B339" s="27"/>
      <c r="C339" s="87" t="s">
        <v>167</v>
      </c>
      <c r="D339" s="268" t="s">
        <v>168</v>
      </c>
      <c r="E339" s="231">
        <f>'Артикулы 3'!F762</f>
        <v>1580</v>
      </c>
    </row>
    <row r="340" spans="1:5" ht="14.85" hidden="1" customHeight="1" outlineLevel="1" x14ac:dyDescent="0.3">
      <c r="A340" s="27">
        <v>2</v>
      </c>
      <c r="B340" s="27"/>
      <c r="C340" s="87" t="s">
        <v>169</v>
      </c>
      <c r="D340" s="268" t="s">
        <v>170</v>
      </c>
      <c r="E340" s="231">
        <f>'Артикулы 3'!F25</f>
        <v>270</v>
      </c>
    </row>
    <row r="341" spans="1:5" hidden="1" outlineLevel="1" x14ac:dyDescent="0.3">
      <c r="A341" s="27">
        <v>2</v>
      </c>
      <c r="B341" s="27"/>
      <c r="C341" s="87" t="s">
        <v>171</v>
      </c>
      <c r="D341" s="268" t="s">
        <v>172</v>
      </c>
      <c r="E341" s="231">
        <f>'Артикулы 3'!F537</f>
        <v>820</v>
      </c>
    </row>
    <row r="342" spans="1:5" hidden="1" outlineLevel="1" x14ac:dyDescent="0.3">
      <c r="A342" s="27">
        <v>4</v>
      </c>
      <c r="B342" s="27"/>
      <c r="C342" s="87" t="s">
        <v>24</v>
      </c>
      <c r="D342" s="267" t="s">
        <v>25</v>
      </c>
      <c r="E342" s="231">
        <f>'Артикулы 3'!F14</f>
        <v>90</v>
      </c>
    </row>
    <row r="343" spans="1:5" hidden="1" outlineLevel="1" x14ac:dyDescent="0.3">
      <c r="A343" s="27">
        <v>1</v>
      </c>
      <c r="B343" s="27"/>
      <c r="C343" s="87" t="s">
        <v>6762</v>
      </c>
      <c r="D343" s="273" t="s">
        <v>173</v>
      </c>
      <c r="E343" s="231">
        <f>'Артикулы 3'!F58</f>
        <v>830</v>
      </c>
    </row>
    <row r="344" spans="1:5" hidden="1" outlineLevel="1" x14ac:dyDescent="0.3">
      <c r="A344" s="27">
        <v>1</v>
      </c>
      <c r="B344" s="60" t="s">
        <v>1271</v>
      </c>
      <c r="C344" s="97" t="s">
        <v>5303</v>
      </c>
      <c r="D344" s="110" t="s">
        <v>5302</v>
      </c>
      <c r="E344" s="231">
        <f>'Артикулы 3'!F133</f>
        <v>2700</v>
      </c>
    </row>
    <row r="345" spans="1:5" hidden="1" outlineLevel="1" x14ac:dyDescent="0.3">
      <c r="A345" s="27">
        <v>2</v>
      </c>
      <c r="B345" s="27"/>
      <c r="C345" s="87" t="s">
        <v>6763</v>
      </c>
      <c r="D345" s="268" t="s">
        <v>175</v>
      </c>
      <c r="E345" s="231">
        <f>'Артикулы 3'!F866</f>
        <v>370</v>
      </c>
    </row>
    <row r="346" spans="1:5" hidden="1" outlineLevel="1" x14ac:dyDescent="0.3">
      <c r="A346" s="391">
        <v>1</v>
      </c>
      <c r="B346" s="60" t="s">
        <v>2535</v>
      </c>
      <c r="C346" s="87" t="s">
        <v>4965</v>
      </c>
      <c r="D346" s="179" t="s">
        <v>6137</v>
      </c>
      <c r="E346" s="231">
        <f>'Артикулы 3'!F975</f>
        <v>54430</v>
      </c>
    </row>
    <row r="347" spans="1:5" hidden="1" outlineLevel="1" x14ac:dyDescent="0.3">
      <c r="A347" s="391">
        <v>1</v>
      </c>
      <c r="B347" s="60" t="s">
        <v>6690</v>
      </c>
      <c r="C347" s="87" t="s">
        <v>6691</v>
      </c>
      <c r="D347" s="107" t="s">
        <v>6692</v>
      </c>
      <c r="E347" s="231">
        <f>'Артикулы 3'!F200</f>
        <v>128940</v>
      </c>
    </row>
    <row r="348" spans="1:5" hidden="1" outlineLevel="1" x14ac:dyDescent="0.3">
      <c r="A348" s="391">
        <v>2</v>
      </c>
      <c r="B348" s="60" t="s">
        <v>1362</v>
      </c>
      <c r="C348" s="120" t="s">
        <v>1363</v>
      </c>
      <c r="D348" s="121" t="s">
        <v>1364</v>
      </c>
      <c r="E348" s="231">
        <f>'Артикулы 3'!F205</f>
        <v>17570</v>
      </c>
    </row>
    <row r="349" spans="1:5" collapsed="1" x14ac:dyDescent="0.3">
      <c r="A349" s="391"/>
      <c r="B349" s="391"/>
      <c r="C349" s="391"/>
      <c r="D349" s="396"/>
    </row>
    <row r="350" spans="1:5" x14ac:dyDescent="0.3">
      <c r="A350" s="391"/>
      <c r="B350" s="391"/>
      <c r="C350" s="391"/>
      <c r="D350" s="396"/>
    </row>
    <row r="351" spans="1:5" x14ac:dyDescent="0.3">
      <c r="A351" s="391"/>
      <c r="B351" s="391"/>
      <c r="C351" s="391"/>
      <c r="D351" s="396"/>
    </row>
    <row r="352" spans="1:5" ht="15.6" x14ac:dyDescent="0.3">
      <c r="D352" s="257" t="s">
        <v>6764</v>
      </c>
    </row>
    <row r="353" spans="1:5" ht="15" thickBot="1" x14ac:dyDescent="0.35"/>
    <row r="354" spans="1:5" ht="15" thickBot="1" x14ac:dyDescent="0.35">
      <c r="D354" s="266" t="s">
        <v>6765</v>
      </c>
      <c r="E354" s="235">
        <f>SUMPRODUCT(A355:A359,E355:E359)</f>
        <v>55830</v>
      </c>
    </row>
    <row r="355" spans="1:5" hidden="1" outlineLevel="1" x14ac:dyDescent="0.3">
      <c r="A355" s="1">
        <v>2</v>
      </c>
      <c r="B355" s="60" t="s">
        <v>1242</v>
      </c>
      <c r="C355" s="87" t="s">
        <v>5285</v>
      </c>
      <c r="D355" s="107" t="s">
        <v>5286</v>
      </c>
      <c r="E355" s="231">
        <f>'Артикулы 3'!F122</f>
        <v>630</v>
      </c>
    </row>
    <row r="356" spans="1:5" hidden="1" outlineLevel="1" x14ac:dyDescent="0.3">
      <c r="A356" s="1">
        <v>1</v>
      </c>
      <c r="B356" s="60" t="s">
        <v>6618</v>
      </c>
      <c r="C356" s="370" t="s">
        <v>6619</v>
      </c>
      <c r="D356" s="121" t="s">
        <v>6620</v>
      </c>
      <c r="E356" s="231">
        <f>'Артикулы 3'!F155</f>
        <v>1110</v>
      </c>
    </row>
    <row r="357" spans="1:5" hidden="1" outlineLevel="1" x14ac:dyDescent="0.3">
      <c r="A357" s="1">
        <v>1</v>
      </c>
      <c r="B357" s="60" t="s">
        <v>6621</v>
      </c>
      <c r="C357" s="370" t="s">
        <v>6622</v>
      </c>
      <c r="D357" s="121" t="s">
        <v>6623</v>
      </c>
      <c r="E357" s="231">
        <f>'Артикулы 3'!F156</f>
        <v>1110</v>
      </c>
    </row>
    <row r="358" spans="1:5" hidden="1" outlineLevel="1" x14ac:dyDescent="0.3">
      <c r="A358" s="1">
        <v>1</v>
      </c>
      <c r="B358" s="60" t="s">
        <v>6671</v>
      </c>
      <c r="C358" s="374" t="s">
        <v>6672</v>
      </c>
      <c r="D358" s="375" t="s">
        <v>6673</v>
      </c>
      <c r="E358" s="231">
        <f>'Артикулы 3'!F192</f>
        <v>31680</v>
      </c>
    </row>
    <row r="359" spans="1:5" hidden="1" outlineLevel="1" x14ac:dyDescent="0.3">
      <c r="A359" s="1">
        <v>1</v>
      </c>
      <c r="B359" s="60" t="s">
        <v>6683</v>
      </c>
      <c r="C359" s="374" t="s">
        <v>6684</v>
      </c>
      <c r="D359" s="121" t="s">
        <v>6685</v>
      </c>
      <c r="E359" s="231">
        <f>'Артикулы 3'!F195</f>
        <v>20670</v>
      </c>
    </row>
    <row r="360" spans="1:5" ht="15" collapsed="1" thickBot="1" x14ac:dyDescent="0.35">
      <c r="D360" s="396"/>
    </row>
    <row r="361" spans="1:5" ht="15" thickBot="1" x14ac:dyDescent="0.35">
      <c r="D361" s="266" t="s">
        <v>6766</v>
      </c>
      <c r="E361" s="235">
        <f>SUMPRODUCT(A362:A366,E362:E366)</f>
        <v>56940</v>
      </c>
    </row>
    <row r="362" spans="1:5" hidden="1" outlineLevel="1" x14ac:dyDescent="0.3">
      <c r="A362" s="1">
        <v>2</v>
      </c>
      <c r="B362" s="60" t="s">
        <v>1242</v>
      </c>
      <c r="C362" s="87" t="s">
        <v>5285</v>
      </c>
      <c r="D362" s="107" t="s">
        <v>5286</v>
      </c>
      <c r="E362" s="231">
        <f>'Артикулы 3'!F122</f>
        <v>630</v>
      </c>
    </row>
    <row r="363" spans="1:5" hidden="1" outlineLevel="1" x14ac:dyDescent="0.3">
      <c r="A363" s="1">
        <v>1</v>
      </c>
      <c r="B363" s="60" t="s">
        <v>6618</v>
      </c>
      <c r="C363" s="370" t="s">
        <v>6619</v>
      </c>
      <c r="D363" s="121" t="s">
        <v>6620</v>
      </c>
      <c r="E363" s="231">
        <f>'Артикулы 3'!F155</f>
        <v>1110</v>
      </c>
    </row>
    <row r="364" spans="1:5" hidden="1" outlineLevel="1" x14ac:dyDescent="0.3">
      <c r="A364" s="1">
        <v>1</v>
      </c>
      <c r="B364" s="60" t="s">
        <v>6621</v>
      </c>
      <c r="C364" s="370" t="s">
        <v>6622</v>
      </c>
      <c r="D364" s="121" t="s">
        <v>6623</v>
      </c>
      <c r="E364" s="231">
        <f>'Артикулы 3'!F156</f>
        <v>1110</v>
      </c>
    </row>
    <row r="365" spans="1:5" hidden="1" outlineLevel="1" x14ac:dyDescent="0.3">
      <c r="A365" s="1">
        <v>1</v>
      </c>
      <c r="B365" s="60" t="s">
        <v>6674</v>
      </c>
      <c r="C365" s="374" t="s">
        <v>6675</v>
      </c>
      <c r="D365" s="375" t="s">
        <v>6676</v>
      </c>
      <c r="E365" s="231">
        <f>'Артикулы 3'!F193</f>
        <v>32790</v>
      </c>
    </row>
    <row r="366" spans="1:5" hidden="1" outlineLevel="1" x14ac:dyDescent="0.3">
      <c r="A366" s="1">
        <v>1</v>
      </c>
      <c r="B366" s="60" t="s">
        <v>6683</v>
      </c>
      <c r="C366" s="374" t="s">
        <v>6684</v>
      </c>
      <c r="D366" s="121" t="s">
        <v>6685</v>
      </c>
      <c r="E366" s="231">
        <f>'Артикулы 3'!F195</f>
        <v>20670</v>
      </c>
    </row>
    <row r="367" spans="1:5" ht="15" collapsed="1" thickBot="1" x14ac:dyDescent="0.35">
      <c r="D367" s="396"/>
    </row>
    <row r="368" spans="1:5" ht="15" thickBot="1" x14ac:dyDescent="0.35">
      <c r="D368" s="266" t="s">
        <v>6767</v>
      </c>
      <c r="E368" s="235">
        <f>SUMPRODUCT(A369:A373,E369:E373)</f>
        <v>59160</v>
      </c>
    </row>
    <row r="369" spans="1:5" hidden="1" outlineLevel="1" x14ac:dyDescent="0.3">
      <c r="A369" s="1">
        <v>2</v>
      </c>
      <c r="B369" s="60" t="s">
        <v>1242</v>
      </c>
      <c r="C369" s="87" t="s">
        <v>5285</v>
      </c>
      <c r="D369" s="107" t="s">
        <v>5286</v>
      </c>
      <c r="E369" s="231">
        <f>'Артикулы 3'!F122</f>
        <v>630</v>
      </c>
    </row>
    <row r="370" spans="1:5" hidden="1" outlineLevel="1" x14ac:dyDescent="0.3">
      <c r="A370" s="1">
        <v>1</v>
      </c>
      <c r="B370" s="60" t="s">
        <v>6618</v>
      </c>
      <c r="C370" s="370" t="s">
        <v>6619</v>
      </c>
      <c r="D370" s="121" t="s">
        <v>6620</v>
      </c>
      <c r="E370" s="231">
        <f>'Артикулы 3'!F155</f>
        <v>1110</v>
      </c>
    </row>
    <row r="371" spans="1:5" hidden="1" outlineLevel="1" x14ac:dyDescent="0.3">
      <c r="A371" s="1">
        <v>1</v>
      </c>
      <c r="B371" s="60" t="s">
        <v>6621</v>
      </c>
      <c r="C371" s="370" t="s">
        <v>6622</v>
      </c>
      <c r="D371" s="121" t="s">
        <v>6623</v>
      </c>
      <c r="E371" s="231">
        <f>'Артикулы 3'!F156</f>
        <v>1110</v>
      </c>
    </row>
    <row r="372" spans="1:5" hidden="1" outlineLevel="1" x14ac:dyDescent="0.3">
      <c r="A372" s="1">
        <v>1</v>
      </c>
      <c r="B372" s="60" t="s">
        <v>6677</v>
      </c>
      <c r="C372" s="374" t="s">
        <v>6678</v>
      </c>
      <c r="D372" s="375" t="s">
        <v>6679</v>
      </c>
      <c r="E372" s="231">
        <f>'Артикулы 3'!F194</f>
        <v>35010</v>
      </c>
    </row>
    <row r="373" spans="1:5" hidden="1" outlineLevel="1" x14ac:dyDescent="0.3">
      <c r="A373" s="1">
        <v>1</v>
      </c>
      <c r="B373" s="60" t="s">
        <v>6683</v>
      </c>
      <c r="C373" s="374" t="s">
        <v>6684</v>
      </c>
      <c r="D373" s="121" t="s">
        <v>6685</v>
      </c>
      <c r="E373" s="231">
        <f>'Артикулы 3'!F195</f>
        <v>20670</v>
      </c>
    </row>
    <row r="374" spans="1:5" collapsed="1" x14ac:dyDescent="0.3">
      <c r="B374" s="393"/>
      <c r="C374" s="397"/>
      <c r="D374" s="395"/>
    </row>
    <row r="375" spans="1:5" ht="15.6" x14ac:dyDescent="0.3">
      <c r="B375" s="393"/>
      <c r="C375" s="397"/>
      <c r="D375" s="257" t="s">
        <v>6768</v>
      </c>
    </row>
    <row r="376" spans="1:5" ht="15" thickBot="1" x14ac:dyDescent="0.35">
      <c r="B376" s="393"/>
      <c r="C376" s="397"/>
      <c r="D376" s="395"/>
    </row>
    <row r="377" spans="1:5" ht="15" thickBot="1" x14ac:dyDescent="0.35">
      <c r="B377" s="393"/>
      <c r="C377" s="397"/>
      <c r="D377" s="266" t="s">
        <v>6769</v>
      </c>
      <c r="E377" s="235">
        <f>SUMPRODUCT(A378:A383,E378:E383)</f>
        <v>59830</v>
      </c>
    </row>
    <row r="378" spans="1:5" hidden="1" outlineLevel="1" x14ac:dyDescent="0.3">
      <c r="A378" s="1">
        <v>2</v>
      </c>
      <c r="B378" s="60" t="s">
        <v>1242</v>
      </c>
      <c r="C378" s="87" t="s">
        <v>5285</v>
      </c>
      <c r="D378" s="107" t="s">
        <v>5286</v>
      </c>
      <c r="E378" s="231">
        <f>'Артикулы 3'!F122</f>
        <v>630</v>
      </c>
    </row>
    <row r="379" spans="1:5" hidden="1" outlineLevel="1" x14ac:dyDescent="0.3">
      <c r="A379" s="1">
        <v>1</v>
      </c>
      <c r="B379" s="60" t="s">
        <v>6618</v>
      </c>
      <c r="C379" s="370" t="s">
        <v>6619</v>
      </c>
      <c r="D379" s="121" t="s">
        <v>6620</v>
      </c>
      <c r="E379" s="231">
        <f>'Артикулы 3'!F155</f>
        <v>1110</v>
      </c>
    </row>
    <row r="380" spans="1:5" hidden="1" outlineLevel="1" x14ac:dyDescent="0.3">
      <c r="A380" s="1">
        <v>1</v>
      </c>
      <c r="B380" s="60" t="s">
        <v>6621</v>
      </c>
      <c r="C380" s="370" t="s">
        <v>6622</v>
      </c>
      <c r="D380" s="121" t="s">
        <v>6623</v>
      </c>
      <c r="E380" s="231">
        <f>'Артикулы 3'!F156</f>
        <v>1110</v>
      </c>
    </row>
    <row r="381" spans="1:5" hidden="1" outlineLevel="1" x14ac:dyDescent="0.3">
      <c r="A381" s="1">
        <v>2</v>
      </c>
      <c r="B381" s="60" t="s">
        <v>6647</v>
      </c>
      <c r="C381" s="374" t="s">
        <v>6648</v>
      </c>
      <c r="D381" s="375" t="s">
        <v>6649</v>
      </c>
      <c r="E381" s="231">
        <f>'Артикулы 3'!F184</f>
        <v>14340</v>
      </c>
    </row>
    <row r="382" spans="1:5" hidden="1" outlineLevel="1" x14ac:dyDescent="0.3">
      <c r="A382" s="1">
        <v>1</v>
      </c>
      <c r="B382" s="60" t="s">
        <v>6653</v>
      </c>
      <c r="C382" s="374" t="s">
        <v>6654</v>
      </c>
      <c r="D382" s="375" t="s">
        <v>6655</v>
      </c>
      <c r="E382" s="231">
        <f>'Артикулы 3'!F186</f>
        <v>21560</v>
      </c>
    </row>
    <row r="383" spans="1:5" hidden="1" outlineLevel="1" x14ac:dyDescent="0.3">
      <c r="A383" s="1">
        <v>1</v>
      </c>
      <c r="B383" s="60" t="s">
        <v>6668</v>
      </c>
      <c r="C383" s="374" t="s">
        <v>6669</v>
      </c>
      <c r="D383" s="375" t="s">
        <v>6670</v>
      </c>
      <c r="E383" s="231">
        <f>'Артикулы 3'!F191</f>
        <v>6110</v>
      </c>
    </row>
    <row r="384" spans="1:5" ht="15" collapsed="1" thickBot="1" x14ac:dyDescent="0.35">
      <c r="B384" s="393"/>
      <c r="C384" s="397"/>
      <c r="D384" s="395"/>
    </row>
    <row r="385" spans="1:5" ht="15" thickBot="1" x14ac:dyDescent="0.35">
      <c r="B385" s="393"/>
      <c r="C385" s="397"/>
      <c r="D385" s="266" t="s">
        <v>6770</v>
      </c>
      <c r="E385" s="235">
        <f>SUMPRODUCT(A386:A391,E386:E391)</f>
        <v>60390</v>
      </c>
    </row>
    <row r="386" spans="1:5" hidden="1" outlineLevel="1" x14ac:dyDescent="0.3">
      <c r="A386" s="1">
        <v>2</v>
      </c>
      <c r="B386" s="60" t="s">
        <v>1242</v>
      </c>
      <c r="C386" s="87" t="s">
        <v>5285</v>
      </c>
      <c r="D386" s="107" t="s">
        <v>5286</v>
      </c>
      <c r="E386" s="231">
        <f>'Артикулы 3'!F122</f>
        <v>630</v>
      </c>
    </row>
    <row r="387" spans="1:5" hidden="1" outlineLevel="1" x14ac:dyDescent="0.3">
      <c r="A387" s="1">
        <v>1</v>
      </c>
      <c r="B387" s="60" t="s">
        <v>6618</v>
      </c>
      <c r="C387" s="370" t="s">
        <v>6619</v>
      </c>
      <c r="D387" s="121" t="s">
        <v>6620</v>
      </c>
      <c r="E387" s="231">
        <f>'Артикулы 3'!F155</f>
        <v>1110</v>
      </c>
    </row>
    <row r="388" spans="1:5" hidden="1" outlineLevel="1" x14ac:dyDescent="0.3">
      <c r="A388" s="1">
        <v>1</v>
      </c>
      <c r="B388" s="60" t="s">
        <v>6621</v>
      </c>
      <c r="C388" s="370" t="s">
        <v>6622</v>
      </c>
      <c r="D388" s="121" t="s">
        <v>6623</v>
      </c>
      <c r="E388" s="231">
        <f>'Артикулы 3'!F156</f>
        <v>1110</v>
      </c>
    </row>
    <row r="389" spans="1:5" hidden="1" outlineLevel="1" x14ac:dyDescent="0.3">
      <c r="A389" s="1">
        <v>2</v>
      </c>
      <c r="B389" s="60" t="s">
        <v>6647</v>
      </c>
      <c r="C389" s="374" t="s">
        <v>6648</v>
      </c>
      <c r="D389" s="375" t="s">
        <v>6649</v>
      </c>
      <c r="E389" s="231">
        <f>'Артикулы 3'!F184</f>
        <v>14340</v>
      </c>
    </row>
    <row r="390" spans="1:5" hidden="1" outlineLevel="1" x14ac:dyDescent="0.3">
      <c r="A390" s="1">
        <v>1</v>
      </c>
      <c r="B390" s="60" t="s">
        <v>6656</v>
      </c>
      <c r="C390" s="374" t="s">
        <v>6657</v>
      </c>
      <c r="D390" s="375" t="s">
        <v>6658</v>
      </c>
      <c r="E390" s="231">
        <f>'Артикулы 3'!F187</f>
        <v>22120</v>
      </c>
    </row>
    <row r="391" spans="1:5" hidden="1" outlineLevel="1" x14ac:dyDescent="0.3">
      <c r="A391" s="1">
        <v>1</v>
      </c>
      <c r="B391" s="60" t="s">
        <v>6668</v>
      </c>
      <c r="C391" s="374" t="s">
        <v>6669</v>
      </c>
      <c r="D391" s="375" t="s">
        <v>6670</v>
      </c>
      <c r="E391" s="231">
        <f>'Артикулы 3'!F191</f>
        <v>6110</v>
      </c>
    </row>
    <row r="392" spans="1:5" ht="15" collapsed="1" thickBot="1" x14ac:dyDescent="0.35">
      <c r="B392" s="393"/>
      <c r="C392" s="397"/>
      <c r="D392" s="395"/>
    </row>
    <row r="393" spans="1:5" ht="15" thickBot="1" x14ac:dyDescent="0.35">
      <c r="B393" s="393"/>
      <c r="C393" s="397"/>
      <c r="D393" s="266" t="s">
        <v>6771</v>
      </c>
      <c r="E393" s="235">
        <f>SUMPRODUCT(A394:A399,E394:E399)</f>
        <v>61060</v>
      </c>
    </row>
    <row r="394" spans="1:5" hidden="1" outlineLevel="1" x14ac:dyDescent="0.3">
      <c r="A394" s="1">
        <v>2</v>
      </c>
      <c r="B394" s="60" t="s">
        <v>1242</v>
      </c>
      <c r="C394" s="87" t="s">
        <v>5285</v>
      </c>
      <c r="D394" s="107" t="s">
        <v>5286</v>
      </c>
      <c r="E394" s="231">
        <f>'Артикулы 3'!F122</f>
        <v>630</v>
      </c>
    </row>
    <row r="395" spans="1:5" hidden="1" outlineLevel="1" x14ac:dyDescent="0.3">
      <c r="A395" s="1">
        <v>1</v>
      </c>
      <c r="B395" s="60" t="s">
        <v>6618</v>
      </c>
      <c r="C395" s="370" t="s">
        <v>6619</v>
      </c>
      <c r="D395" s="121" t="s">
        <v>6620</v>
      </c>
      <c r="E395" s="231">
        <f>'Артикулы 3'!F155</f>
        <v>1110</v>
      </c>
    </row>
    <row r="396" spans="1:5" hidden="1" outlineLevel="1" x14ac:dyDescent="0.3">
      <c r="A396" s="1">
        <v>1</v>
      </c>
      <c r="B396" s="60" t="s">
        <v>6621</v>
      </c>
      <c r="C396" s="370" t="s">
        <v>6622</v>
      </c>
      <c r="D396" s="121" t="s">
        <v>6623</v>
      </c>
      <c r="E396" s="231">
        <f>'Артикулы 3'!F156</f>
        <v>1110</v>
      </c>
    </row>
    <row r="397" spans="1:5" hidden="1" outlineLevel="1" x14ac:dyDescent="0.3">
      <c r="A397" s="1">
        <v>2</v>
      </c>
      <c r="B397" s="60" t="s">
        <v>6647</v>
      </c>
      <c r="C397" s="374" t="s">
        <v>6648</v>
      </c>
      <c r="D397" s="375" t="s">
        <v>6649</v>
      </c>
      <c r="E397" s="231">
        <f>'Артикулы 3'!F184</f>
        <v>14340</v>
      </c>
    </row>
    <row r="398" spans="1:5" hidden="1" outlineLevel="1" x14ac:dyDescent="0.3">
      <c r="A398" s="1">
        <v>1</v>
      </c>
      <c r="B398" s="60" t="s">
        <v>6659</v>
      </c>
      <c r="C398" s="374" t="s">
        <v>6660</v>
      </c>
      <c r="D398" s="375" t="s">
        <v>6661</v>
      </c>
      <c r="E398" s="231">
        <f>'Артикулы 3'!F188</f>
        <v>22790</v>
      </c>
    </row>
    <row r="399" spans="1:5" hidden="1" outlineLevel="1" x14ac:dyDescent="0.3">
      <c r="A399" s="1">
        <v>1</v>
      </c>
      <c r="B399" s="60" t="s">
        <v>6668</v>
      </c>
      <c r="C399" s="374" t="s">
        <v>6669</v>
      </c>
      <c r="D399" s="375" t="s">
        <v>6670</v>
      </c>
      <c r="E399" s="231">
        <f>'Артикулы 3'!F191</f>
        <v>6110</v>
      </c>
    </row>
    <row r="400" spans="1:5" ht="15" collapsed="1" thickBot="1" x14ac:dyDescent="0.35">
      <c r="B400" s="393"/>
      <c r="C400" s="397"/>
      <c r="D400" s="395"/>
    </row>
    <row r="401" spans="1:5" ht="15" thickBot="1" x14ac:dyDescent="0.35">
      <c r="B401" s="393"/>
      <c r="C401" s="397"/>
      <c r="D401" s="266" t="s">
        <v>6772</v>
      </c>
      <c r="E401" s="235">
        <f>SUMPRODUCT(A402:A407,E402:E407)</f>
        <v>63390</v>
      </c>
    </row>
    <row r="402" spans="1:5" hidden="1" outlineLevel="1" x14ac:dyDescent="0.3">
      <c r="A402" s="1">
        <v>2</v>
      </c>
      <c r="B402" s="60" t="s">
        <v>1242</v>
      </c>
      <c r="C402" s="87" t="s">
        <v>5285</v>
      </c>
      <c r="D402" s="107" t="s">
        <v>5286</v>
      </c>
      <c r="E402" s="231">
        <f>'Артикулы 3'!F122</f>
        <v>630</v>
      </c>
    </row>
    <row r="403" spans="1:5" hidden="1" outlineLevel="1" x14ac:dyDescent="0.3">
      <c r="A403" s="1">
        <v>1</v>
      </c>
      <c r="B403" s="60" t="s">
        <v>6618</v>
      </c>
      <c r="C403" s="370" t="s">
        <v>6619</v>
      </c>
      <c r="D403" s="121" t="s">
        <v>6620</v>
      </c>
      <c r="E403" s="231">
        <f>'Артикулы 3'!F155</f>
        <v>1110</v>
      </c>
    </row>
    <row r="404" spans="1:5" hidden="1" outlineLevel="1" x14ac:dyDescent="0.3">
      <c r="A404" s="1">
        <v>1</v>
      </c>
      <c r="B404" s="60" t="s">
        <v>6621</v>
      </c>
      <c r="C404" s="370" t="s">
        <v>6622</v>
      </c>
      <c r="D404" s="121" t="s">
        <v>6623</v>
      </c>
      <c r="E404" s="231">
        <f>'Артикулы 3'!F156</f>
        <v>1110</v>
      </c>
    </row>
    <row r="405" spans="1:5" hidden="1" outlineLevel="1" x14ac:dyDescent="0.3">
      <c r="A405" s="1">
        <v>2</v>
      </c>
      <c r="B405" s="60" t="s">
        <v>6647</v>
      </c>
      <c r="C405" s="374" t="s">
        <v>6648</v>
      </c>
      <c r="D405" s="375" t="s">
        <v>6649</v>
      </c>
      <c r="E405" s="231">
        <f>'Артикулы 3'!F184</f>
        <v>14340</v>
      </c>
    </row>
    <row r="406" spans="1:5" hidden="1" outlineLevel="1" x14ac:dyDescent="0.3">
      <c r="A406" s="1">
        <v>1</v>
      </c>
      <c r="B406" s="60" t="s">
        <v>6662</v>
      </c>
      <c r="C406" s="374" t="s">
        <v>6663</v>
      </c>
      <c r="D406" s="375" t="s">
        <v>6664</v>
      </c>
      <c r="E406" s="231">
        <f>'Артикулы 3'!F189</f>
        <v>25120</v>
      </c>
    </row>
    <row r="407" spans="1:5" hidden="1" outlineLevel="1" x14ac:dyDescent="0.3">
      <c r="A407" s="1">
        <v>1</v>
      </c>
      <c r="B407" s="60" t="s">
        <v>6668</v>
      </c>
      <c r="C407" s="374" t="s">
        <v>6669</v>
      </c>
      <c r="D407" s="375" t="s">
        <v>6670</v>
      </c>
      <c r="E407" s="231">
        <f>'Артикулы 3'!F191</f>
        <v>6110</v>
      </c>
    </row>
    <row r="408" spans="1:5" ht="15" collapsed="1" thickBot="1" x14ac:dyDescent="0.35">
      <c r="B408" s="393"/>
      <c r="C408" s="397"/>
      <c r="D408" s="395"/>
    </row>
    <row r="409" spans="1:5" ht="15" thickBot="1" x14ac:dyDescent="0.35">
      <c r="B409" s="393"/>
      <c r="C409" s="397"/>
      <c r="D409" s="266" t="s">
        <v>6773</v>
      </c>
      <c r="E409" s="235">
        <f>SUMPRODUCT(A410:A415,E410:E415)</f>
        <v>62270</v>
      </c>
    </row>
    <row r="410" spans="1:5" hidden="1" outlineLevel="1" x14ac:dyDescent="0.3">
      <c r="A410" s="1">
        <v>2</v>
      </c>
      <c r="B410" s="60" t="s">
        <v>1242</v>
      </c>
      <c r="C410" s="87" t="s">
        <v>5285</v>
      </c>
      <c r="D410" s="107" t="s">
        <v>5286</v>
      </c>
      <c r="E410" s="231">
        <f>'Артикулы 3'!F122</f>
        <v>630</v>
      </c>
    </row>
    <row r="411" spans="1:5" hidden="1" outlineLevel="1" x14ac:dyDescent="0.3">
      <c r="A411" s="1">
        <v>1</v>
      </c>
      <c r="B411" s="60" t="s">
        <v>6618</v>
      </c>
      <c r="C411" s="370" t="s">
        <v>6619</v>
      </c>
      <c r="D411" s="121" t="s">
        <v>6620</v>
      </c>
      <c r="E411" s="231">
        <f>'Артикулы 3'!F155</f>
        <v>1110</v>
      </c>
    </row>
    <row r="412" spans="1:5" hidden="1" outlineLevel="1" x14ac:dyDescent="0.3">
      <c r="A412" s="1">
        <v>1</v>
      </c>
      <c r="B412" s="60" t="s">
        <v>6621</v>
      </c>
      <c r="C412" s="370" t="s">
        <v>6622</v>
      </c>
      <c r="D412" s="121" t="s">
        <v>6623</v>
      </c>
      <c r="E412" s="231">
        <f>'Артикулы 3'!F156</f>
        <v>1110</v>
      </c>
    </row>
    <row r="413" spans="1:5" hidden="1" outlineLevel="1" x14ac:dyDescent="0.3">
      <c r="A413" s="1">
        <v>2</v>
      </c>
      <c r="B413" s="60" t="s">
        <v>6650</v>
      </c>
      <c r="C413" s="374" t="s">
        <v>6651</v>
      </c>
      <c r="D413" s="375" t="s">
        <v>6652</v>
      </c>
      <c r="E413" s="231">
        <f>'Артикулы 3'!F185</f>
        <v>15560</v>
      </c>
    </row>
    <row r="414" spans="1:5" hidden="1" outlineLevel="1" x14ac:dyDescent="0.3">
      <c r="A414" s="1">
        <v>1</v>
      </c>
      <c r="B414" s="60" t="s">
        <v>6653</v>
      </c>
      <c r="C414" s="374" t="s">
        <v>6654</v>
      </c>
      <c r="D414" s="375" t="s">
        <v>6655</v>
      </c>
      <c r="E414" s="231">
        <f>'Артикулы 3'!F186</f>
        <v>21560</v>
      </c>
    </row>
    <row r="415" spans="1:5" hidden="1" outlineLevel="1" x14ac:dyDescent="0.3">
      <c r="A415" s="1">
        <v>1</v>
      </c>
      <c r="B415" s="60" t="s">
        <v>6668</v>
      </c>
      <c r="C415" s="374" t="s">
        <v>6669</v>
      </c>
      <c r="D415" s="375" t="s">
        <v>6670</v>
      </c>
      <c r="E415" s="231">
        <f>'Артикулы 3'!F191</f>
        <v>6110</v>
      </c>
    </row>
    <row r="416" spans="1:5" ht="15" collapsed="1" thickBot="1" x14ac:dyDescent="0.35">
      <c r="B416" s="393"/>
      <c r="C416" s="397"/>
      <c r="D416" s="395"/>
    </row>
    <row r="417" spans="1:5" ht="15" thickBot="1" x14ac:dyDescent="0.35">
      <c r="B417" s="393"/>
      <c r="C417" s="397"/>
      <c r="D417" s="266" t="s">
        <v>6774</v>
      </c>
      <c r="E417" s="235">
        <f>SUMPRODUCT(A418:A423,E418:E423)</f>
        <v>62830</v>
      </c>
    </row>
    <row r="418" spans="1:5" hidden="1" outlineLevel="1" x14ac:dyDescent="0.3">
      <c r="A418" s="1">
        <v>2</v>
      </c>
      <c r="B418" s="60" t="s">
        <v>1242</v>
      </c>
      <c r="C418" s="87" t="s">
        <v>5285</v>
      </c>
      <c r="D418" s="107" t="s">
        <v>5286</v>
      </c>
      <c r="E418" s="231">
        <f>'Артикулы 3'!F122</f>
        <v>630</v>
      </c>
    </row>
    <row r="419" spans="1:5" hidden="1" outlineLevel="1" x14ac:dyDescent="0.3">
      <c r="A419" s="1">
        <v>1</v>
      </c>
      <c r="B419" s="60" t="s">
        <v>6618</v>
      </c>
      <c r="C419" s="370" t="s">
        <v>6619</v>
      </c>
      <c r="D419" s="121" t="s">
        <v>6620</v>
      </c>
      <c r="E419" s="231">
        <f>'Артикулы 3'!F155</f>
        <v>1110</v>
      </c>
    </row>
    <row r="420" spans="1:5" hidden="1" outlineLevel="1" x14ac:dyDescent="0.3">
      <c r="A420" s="1">
        <v>1</v>
      </c>
      <c r="B420" s="60" t="s">
        <v>6621</v>
      </c>
      <c r="C420" s="370" t="s">
        <v>6622</v>
      </c>
      <c r="D420" s="121" t="s">
        <v>6623</v>
      </c>
      <c r="E420" s="231">
        <f>'Артикулы 3'!F156</f>
        <v>1110</v>
      </c>
    </row>
    <row r="421" spans="1:5" hidden="1" outlineLevel="1" x14ac:dyDescent="0.3">
      <c r="A421" s="1">
        <v>2</v>
      </c>
      <c r="B421" s="60" t="s">
        <v>6650</v>
      </c>
      <c r="C421" s="374" t="s">
        <v>6651</v>
      </c>
      <c r="D421" s="375" t="s">
        <v>6652</v>
      </c>
      <c r="E421" s="231">
        <f>'Артикулы 3'!F185</f>
        <v>15560</v>
      </c>
    </row>
    <row r="422" spans="1:5" hidden="1" outlineLevel="1" x14ac:dyDescent="0.3">
      <c r="A422" s="1">
        <v>1</v>
      </c>
      <c r="B422" s="60" t="s">
        <v>6656</v>
      </c>
      <c r="C422" s="374" t="s">
        <v>6657</v>
      </c>
      <c r="D422" s="375" t="s">
        <v>6658</v>
      </c>
      <c r="E422" s="231">
        <f>'Артикулы 3'!F187</f>
        <v>22120</v>
      </c>
    </row>
    <row r="423" spans="1:5" hidden="1" outlineLevel="1" x14ac:dyDescent="0.3">
      <c r="A423" s="1">
        <v>1</v>
      </c>
      <c r="B423" s="60" t="s">
        <v>6668</v>
      </c>
      <c r="C423" s="374" t="s">
        <v>6669</v>
      </c>
      <c r="D423" s="375" t="s">
        <v>6670</v>
      </c>
      <c r="E423" s="231">
        <f>'Артикулы 3'!F191</f>
        <v>6110</v>
      </c>
    </row>
    <row r="424" spans="1:5" ht="15" collapsed="1" thickBot="1" x14ac:dyDescent="0.35">
      <c r="B424" s="393"/>
      <c r="C424" s="397"/>
      <c r="D424" s="395"/>
    </row>
    <row r="425" spans="1:5" ht="15" thickBot="1" x14ac:dyDescent="0.35">
      <c r="B425" s="393"/>
      <c r="C425" s="397"/>
      <c r="D425" s="266" t="s">
        <v>6775</v>
      </c>
      <c r="E425" s="235">
        <f>SUMPRODUCT(A426:A431,E426:E431)</f>
        <v>63500</v>
      </c>
    </row>
    <row r="426" spans="1:5" hidden="1" outlineLevel="1" x14ac:dyDescent="0.3">
      <c r="A426" s="1">
        <v>2</v>
      </c>
      <c r="B426" s="60" t="s">
        <v>1242</v>
      </c>
      <c r="C426" s="87" t="s">
        <v>5285</v>
      </c>
      <c r="D426" s="107" t="s">
        <v>5286</v>
      </c>
      <c r="E426" s="231">
        <f>'Артикулы 3'!F122</f>
        <v>630</v>
      </c>
    </row>
    <row r="427" spans="1:5" hidden="1" outlineLevel="1" x14ac:dyDescent="0.3">
      <c r="A427" s="1">
        <v>1</v>
      </c>
      <c r="B427" s="60" t="s">
        <v>6618</v>
      </c>
      <c r="C427" s="370" t="s">
        <v>6619</v>
      </c>
      <c r="D427" s="121" t="s">
        <v>6620</v>
      </c>
      <c r="E427" s="231">
        <f>'Артикулы 3'!F155</f>
        <v>1110</v>
      </c>
    </row>
    <row r="428" spans="1:5" hidden="1" outlineLevel="1" x14ac:dyDescent="0.3">
      <c r="A428" s="1">
        <v>1</v>
      </c>
      <c r="B428" s="60" t="s">
        <v>6621</v>
      </c>
      <c r="C428" s="370" t="s">
        <v>6622</v>
      </c>
      <c r="D428" s="121" t="s">
        <v>6623</v>
      </c>
      <c r="E428" s="231">
        <f>'Артикулы 3'!F156</f>
        <v>1110</v>
      </c>
    </row>
    <row r="429" spans="1:5" hidden="1" outlineLevel="1" x14ac:dyDescent="0.3">
      <c r="A429" s="1">
        <v>2</v>
      </c>
      <c r="B429" s="60" t="s">
        <v>6650</v>
      </c>
      <c r="C429" s="374" t="s">
        <v>6651</v>
      </c>
      <c r="D429" s="375" t="s">
        <v>6652</v>
      </c>
      <c r="E429" s="231">
        <f>'Артикулы 3'!F185</f>
        <v>15560</v>
      </c>
    </row>
    <row r="430" spans="1:5" hidden="1" outlineLevel="1" x14ac:dyDescent="0.3">
      <c r="A430" s="1">
        <v>1</v>
      </c>
      <c r="B430" s="60" t="s">
        <v>6659</v>
      </c>
      <c r="C430" s="374" t="s">
        <v>6660</v>
      </c>
      <c r="D430" s="375" t="s">
        <v>6661</v>
      </c>
      <c r="E430" s="231">
        <f>'Артикулы 3'!F188</f>
        <v>22790</v>
      </c>
    </row>
    <row r="431" spans="1:5" hidden="1" outlineLevel="1" x14ac:dyDescent="0.3">
      <c r="A431" s="1">
        <v>1</v>
      </c>
      <c r="B431" s="60" t="s">
        <v>6668</v>
      </c>
      <c r="C431" s="374" t="s">
        <v>6669</v>
      </c>
      <c r="D431" s="375" t="s">
        <v>6670</v>
      </c>
      <c r="E431" s="231">
        <f>'Артикулы 3'!F191</f>
        <v>6110</v>
      </c>
    </row>
    <row r="432" spans="1:5" ht="15" collapsed="1" thickBot="1" x14ac:dyDescent="0.35">
      <c r="B432" s="393"/>
      <c r="C432" s="397"/>
      <c r="D432" s="395"/>
    </row>
    <row r="433" spans="1:12" ht="15" thickBot="1" x14ac:dyDescent="0.35">
      <c r="B433" s="393"/>
      <c r="C433" s="397"/>
      <c r="D433" s="266" t="s">
        <v>6776</v>
      </c>
      <c r="E433" s="235">
        <f>SUMPRODUCT(A434:A439,E434:E439)</f>
        <v>65830</v>
      </c>
    </row>
    <row r="434" spans="1:12" hidden="1" outlineLevel="1" x14ac:dyDescent="0.3">
      <c r="A434" s="1">
        <v>2</v>
      </c>
      <c r="B434" s="60" t="s">
        <v>1242</v>
      </c>
      <c r="C434" s="87" t="s">
        <v>5285</v>
      </c>
      <c r="D434" s="107" t="s">
        <v>5286</v>
      </c>
      <c r="E434" s="231">
        <f>'Артикулы 3'!F122</f>
        <v>630</v>
      </c>
    </row>
    <row r="435" spans="1:12" hidden="1" outlineLevel="1" x14ac:dyDescent="0.3">
      <c r="A435" s="1">
        <v>1</v>
      </c>
      <c r="B435" s="60" t="s">
        <v>6618</v>
      </c>
      <c r="C435" s="370" t="s">
        <v>6619</v>
      </c>
      <c r="D435" s="121" t="s">
        <v>6620</v>
      </c>
      <c r="E435" s="231">
        <f>'Артикулы 3'!F155</f>
        <v>1110</v>
      </c>
    </row>
    <row r="436" spans="1:12" hidden="1" outlineLevel="1" x14ac:dyDescent="0.3">
      <c r="A436" s="1">
        <v>1</v>
      </c>
      <c r="B436" s="60" t="s">
        <v>6621</v>
      </c>
      <c r="C436" s="370" t="s">
        <v>6622</v>
      </c>
      <c r="D436" s="121" t="s">
        <v>6623</v>
      </c>
      <c r="E436" s="231">
        <f>'Артикулы 3'!F156</f>
        <v>1110</v>
      </c>
    </row>
    <row r="437" spans="1:12" hidden="1" outlineLevel="1" x14ac:dyDescent="0.3">
      <c r="A437" s="1">
        <v>2</v>
      </c>
      <c r="B437" s="60" t="s">
        <v>6650</v>
      </c>
      <c r="C437" s="374" t="s">
        <v>6651</v>
      </c>
      <c r="D437" s="375" t="s">
        <v>6652</v>
      </c>
      <c r="E437" s="231">
        <f>'Артикулы 3'!F185</f>
        <v>15560</v>
      </c>
    </row>
    <row r="438" spans="1:12" hidden="1" outlineLevel="1" x14ac:dyDescent="0.3">
      <c r="A438" s="1">
        <v>1</v>
      </c>
      <c r="B438" s="60" t="s">
        <v>6662</v>
      </c>
      <c r="C438" s="374" t="s">
        <v>6663</v>
      </c>
      <c r="D438" s="375" t="s">
        <v>6664</v>
      </c>
      <c r="E438" s="231">
        <f>'Артикулы 3'!F189</f>
        <v>25120</v>
      </c>
    </row>
    <row r="439" spans="1:12" hidden="1" outlineLevel="1" x14ac:dyDescent="0.3">
      <c r="A439" s="1">
        <v>1</v>
      </c>
      <c r="B439" s="60" t="s">
        <v>6668</v>
      </c>
      <c r="C439" s="374" t="s">
        <v>6669</v>
      </c>
      <c r="D439" s="375" t="s">
        <v>6670</v>
      </c>
      <c r="E439" s="231">
        <f>'Артикулы 3'!F191</f>
        <v>6110</v>
      </c>
    </row>
    <row r="440" spans="1:12" collapsed="1" x14ac:dyDescent="0.3">
      <c r="B440" s="393"/>
      <c r="C440" s="397"/>
      <c r="D440" s="395"/>
    </row>
    <row r="441" spans="1:12" x14ac:dyDescent="0.3">
      <c r="B441" s="393"/>
      <c r="C441" s="397"/>
      <c r="D441" s="395"/>
    </row>
    <row r="444" spans="1:12" ht="15.6" hidden="1" x14ac:dyDescent="0.3">
      <c r="C444" s="29"/>
      <c r="D444" s="257" t="s">
        <v>61</v>
      </c>
      <c r="E444" s="238"/>
    </row>
    <row r="445" spans="1:12" hidden="1" x14ac:dyDescent="0.3"/>
    <row r="446" spans="1:12" ht="15" hidden="1" thickBot="1" x14ac:dyDescent="0.35">
      <c r="D446" s="266" t="s">
        <v>62</v>
      </c>
      <c r="E446" s="235">
        <f>SUMPRODUCT(A447:A455,E447:E455)</f>
        <v>36640</v>
      </c>
      <c r="L446" s="70"/>
    </row>
    <row r="447" spans="1:12" hidden="1" outlineLevel="1" x14ac:dyDescent="0.3">
      <c r="A447" s="27">
        <v>2</v>
      </c>
      <c r="B447" s="27"/>
      <c r="C447" s="21" t="s">
        <v>163</v>
      </c>
      <c r="D447" s="267" t="s">
        <v>164</v>
      </c>
      <c r="E447" s="237">
        <f>CEILING([1]Цены!$F$36,10)</f>
        <v>9740</v>
      </c>
    </row>
    <row r="448" spans="1:12" hidden="1" outlineLevel="1" x14ac:dyDescent="0.3">
      <c r="A448" s="27">
        <v>2</v>
      </c>
      <c r="B448" s="27"/>
      <c r="C448" s="21" t="s">
        <v>165</v>
      </c>
      <c r="D448" s="268" t="s">
        <v>166</v>
      </c>
      <c r="E448" s="237">
        <f>CEILING([1]Цены!$F$39,10)</f>
        <v>4670</v>
      </c>
    </row>
    <row r="449" spans="1:12" hidden="1" outlineLevel="1" x14ac:dyDescent="0.3">
      <c r="A449" s="27">
        <v>2</v>
      </c>
      <c r="B449" s="27"/>
      <c r="C449" s="21" t="s">
        <v>167</v>
      </c>
      <c r="D449" s="268" t="s">
        <v>168</v>
      </c>
      <c r="E449" s="237">
        <f>CEILING([1]Цены!$F$604,10)</f>
        <v>1420</v>
      </c>
    </row>
    <row r="450" spans="1:12" ht="28.8" hidden="1" outlineLevel="1" x14ac:dyDescent="0.3">
      <c r="A450" s="27">
        <v>2</v>
      </c>
      <c r="B450" s="27"/>
      <c r="C450" s="21" t="s">
        <v>169</v>
      </c>
      <c r="D450" s="268" t="s">
        <v>170</v>
      </c>
      <c r="E450" s="237">
        <f>CEILING([1]Цены!$F$20,10)</f>
        <v>240</v>
      </c>
    </row>
    <row r="451" spans="1:12" hidden="1" outlineLevel="1" x14ac:dyDescent="0.3">
      <c r="A451" s="27">
        <v>2</v>
      </c>
      <c r="B451" s="27"/>
      <c r="C451" s="21" t="s">
        <v>171</v>
      </c>
      <c r="D451" s="268" t="s">
        <v>172</v>
      </c>
      <c r="E451" s="237">
        <f>CEILING([1]Цены!$F$444,10)</f>
        <v>770</v>
      </c>
    </row>
    <row r="452" spans="1:12" hidden="1" outlineLevel="1" x14ac:dyDescent="0.3">
      <c r="A452" s="27">
        <v>4</v>
      </c>
      <c r="B452" s="27"/>
      <c r="C452" s="21" t="s">
        <v>24</v>
      </c>
      <c r="D452" s="267" t="s">
        <v>25</v>
      </c>
      <c r="E452" s="237">
        <f>CEILING([1]Цены!$F$13,10)</f>
        <v>80</v>
      </c>
    </row>
    <row r="453" spans="1:12" hidden="1" outlineLevel="1" x14ac:dyDescent="0.3">
      <c r="A453" s="27">
        <v>1</v>
      </c>
      <c r="B453" s="27"/>
      <c r="C453" s="21" t="s">
        <v>1045</v>
      </c>
      <c r="D453" s="273" t="s">
        <v>173</v>
      </c>
      <c r="E453" s="237">
        <f>CEILING([1]Цены!$F$56,10)</f>
        <v>1000</v>
      </c>
    </row>
    <row r="454" spans="1:12" hidden="1" outlineLevel="1" x14ac:dyDescent="0.3">
      <c r="A454" s="27">
        <v>1</v>
      </c>
      <c r="B454" s="27"/>
      <c r="C454" s="21" t="s">
        <v>1047</v>
      </c>
      <c r="D454" s="268" t="s">
        <v>174</v>
      </c>
      <c r="E454" s="237">
        <f>CEILING([1]Цены!$F$57,10)</f>
        <v>1000</v>
      </c>
    </row>
    <row r="455" spans="1:12" hidden="1" outlineLevel="1" x14ac:dyDescent="0.3">
      <c r="A455" s="27">
        <v>2</v>
      </c>
      <c r="B455" s="27"/>
      <c r="C455" s="21" t="s">
        <v>6592</v>
      </c>
      <c r="D455" s="268" t="s">
        <v>175</v>
      </c>
      <c r="E455" s="237">
        <f>CEILING([1]Цены!$F$659,10)</f>
        <v>320</v>
      </c>
    </row>
    <row r="456" spans="1:12" hidden="1" collapsed="1" x14ac:dyDescent="0.3"/>
    <row r="457" spans="1:12" ht="15" hidden="1" thickBot="1" x14ac:dyDescent="0.35">
      <c r="D457" s="266" t="s">
        <v>64</v>
      </c>
      <c r="E457" s="235">
        <f>SUMPRODUCT(A458:A466,E458:E466)</f>
        <v>37800</v>
      </c>
      <c r="L457" s="71"/>
    </row>
    <row r="458" spans="1:12" hidden="1" outlineLevel="1" x14ac:dyDescent="0.3">
      <c r="A458" s="27">
        <v>2</v>
      </c>
      <c r="B458" s="27"/>
      <c r="C458" s="21" t="s">
        <v>163</v>
      </c>
      <c r="D458" s="267" t="s">
        <v>164</v>
      </c>
      <c r="E458" s="237">
        <f>CEILING([1]Цены!$F$36,10)</f>
        <v>9740</v>
      </c>
    </row>
    <row r="459" spans="1:12" hidden="1" outlineLevel="1" x14ac:dyDescent="0.3">
      <c r="A459" s="27">
        <v>2</v>
      </c>
      <c r="B459" s="27"/>
      <c r="C459" s="21" t="s">
        <v>6563</v>
      </c>
      <c r="D459" s="268" t="s">
        <v>166</v>
      </c>
      <c r="E459" s="237">
        <f>CEILING([1]Цены!$F$40,10)</f>
        <v>5250</v>
      </c>
    </row>
    <row r="460" spans="1:12" hidden="1" outlineLevel="1" x14ac:dyDescent="0.3">
      <c r="A460" s="27">
        <v>2</v>
      </c>
      <c r="B460" s="27"/>
      <c r="C460" s="21" t="s">
        <v>167</v>
      </c>
      <c r="D460" s="268" t="s">
        <v>168</v>
      </c>
      <c r="E460" s="237">
        <f>CEILING([1]Цены!$F$604,10)</f>
        <v>1420</v>
      </c>
    </row>
    <row r="461" spans="1:12" ht="28.8" hidden="1" outlineLevel="1" x14ac:dyDescent="0.3">
      <c r="A461" s="27">
        <v>2</v>
      </c>
      <c r="B461" s="27"/>
      <c r="C461" s="21" t="s">
        <v>169</v>
      </c>
      <c r="D461" s="268" t="s">
        <v>170</v>
      </c>
      <c r="E461" s="237">
        <f>CEILING([1]Цены!$F$20,10)</f>
        <v>240</v>
      </c>
    </row>
    <row r="462" spans="1:12" hidden="1" outlineLevel="1" x14ac:dyDescent="0.3">
      <c r="A462" s="27">
        <v>2</v>
      </c>
      <c r="B462" s="27"/>
      <c r="C462" s="21" t="s">
        <v>171</v>
      </c>
      <c r="D462" s="268" t="s">
        <v>172</v>
      </c>
      <c r="E462" s="237">
        <f>CEILING([1]Цены!$F$444,10)</f>
        <v>770</v>
      </c>
    </row>
    <row r="463" spans="1:12" hidden="1" outlineLevel="1" x14ac:dyDescent="0.3">
      <c r="A463" s="27">
        <v>4</v>
      </c>
      <c r="B463" s="27"/>
      <c r="C463" s="21" t="s">
        <v>24</v>
      </c>
      <c r="D463" s="267" t="s">
        <v>25</v>
      </c>
      <c r="E463" s="237">
        <f>CEILING([1]Цены!$F$13,10)</f>
        <v>80</v>
      </c>
    </row>
    <row r="464" spans="1:12" hidden="1" outlineLevel="1" x14ac:dyDescent="0.3">
      <c r="A464" s="27">
        <v>1</v>
      </c>
      <c r="B464" s="27"/>
      <c r="C464" s="21" t="s">
        <v>1045</v>
      </c>
      <c r="D464" s="273" t="s">
        <v>173</v>
      </c>
      <c r="E464" s="237">
        <f>CEILING([1]Цены!$F$56,10)</f>
        <v>1000</v>
      </c>
    </row>
    <row r="465" spans="1:12" hidden="1" outlineLevel="1" x14ac:dyDescent="0.3">
      <c r="A465" s="27">
        <v>1</v>
      </c>
      <c r="B465" s="27"/>
      <c r="C465" s="21" t="s">
        <v>1047</v>
      </c>
      <c r="D465" s="268" t="s">
        <v>174</v>
      </c>
      <c r="E465" s="237">
        <f>CEILING([1]Цены!$F$57,10)</f>
        <v>1000</v>
      </c>
    </row>
    <row r="466" spans="1:12" hidden="1" outlineLevel="1" x14ac:dyDescent="0.3">
      <c r="A466" s="27">
        <v>2</v>
      </c>
      <c r="B466" s="27"/>
      <c r="C466" s="21" t="s">
        <v>6593</v>
      </c>
      <c r="D466" s="268" t="s">
        <v>175</v>
      </c>
      <c r="E466" s="237">
        <f>CEILING([1]Цены!$F$659,10)</f>
        <v>320</v>
      </c>
    </row>
    <row r="467" spans="1:12" hidden="1" collapsed="1" x14ac:dyDescent="0.3"/>
    <row r="468" spans="1:12" ht="15" hidden="1" thickBot="1" x14ac:dyDescent="0.35">
      <c r="D468" s="266" t="s">
        <v>66</v>
      </c>
      <c r="E468" s="235">
        <f>SUMPRODUCT(A469:A477,E469:E477)</f>
        <v>40080</v>
      </c>
      <c r="L468" s="71"/>
    </row>
    <row r="469" spans="1:12" hidden="1" outlineLevel="1" x14ac:dyDescent="0.3">
      <c r="A469" s="27">
        <v>2</v>
      </c>
      <c r="B469" s="27"/>
      <c r="C469" s="21" t="s">
        <v>163</v>
      </c>
      <c r="D469" s="267" t="s">
        <v>164</v>
      </c>
      <c r="E469" s="237">
        <f>CEILING([1]Цены!$F$36,10)</f>
        <v>9740</v>
      </c>
    </row>
    <row r="470" spans="1:12" hidden="1" outlineLevel="1" x14ac:dyDescent="0.3">
      <c r="A470" s="27">
        <v>2</v>
      </c>
      <c r="B470" s="27"/>
      <c r="C470" s="21" t="s">
        <v>6564</v>
      </c>
      <c r="D470" s="268" t="s">
        <v>166</v>
      </c>
      <c r="E470" s="237">
        <f>CEILING([1]Цены!$F$41,10)</f>
        <v>6390</v>
      </c>
    </row>
    <row r="471" spans="1:12" hidden="1" outlineLevel="1" x14ac:dyDescent="0.3">
      <c r="A471" s="27">
        <v>2</v>
      </c>
      <c r="B471" s="27"/>
      <c r="C471" s="21" t="s">
        <v>167</v>
      </c>
      <c r="D471" s="268" t="s">
        <v>168</v>
      </c>
      <c r="E471" s="237">
        <f>CEILING([1]Цены!$F$604,10)</f>
        <v>1420</v>
      </c>
    </row>
    <row r="472" spans="1:12" ht="28.8" hidden="1" outlineLevel="1" x14ac:dyDescent="0.3">
      <c r="A472" s="27">
        <v>2</v>
      </c>
      <c r="B472" s="27"/>
      <c r="C472" s="21" t="s">
        <v>169</v>
      </c>
      <c r="D472" s="268" t="s">
        <v>170</v>
      </c>
      <c r="E472" s="237">
        <f>CEILING([1]Цены!$F$20,10)</f>
        <v>240</v>
      </c>
    </row>
    <row r="473" spans="1:12" hidden="1" outlineLevel="1" x14ac:dyDescent="0.3">
      <c r="A473" s="27">
        <v>2</v>
      </c>
      <c r="B473" s="27"/>
      <c r="C473" s="21" t="s">
        <v>171</v>
      </c>
      <c r="D473" s="268" t="s">
        <v>172</v>
      </c>
      <c r="E473" s="237">
        <f>CEILING([1]Цены!$F$444,10)</f>
        <v>770</v>
      </c>
    </row>
    <row r="474" spans="1:12" hidden="1" outlineLevel="1" x14ac:dyDescent="0.3">
      <c r="A474" s="27">
        <v>4</v>
      </c>
      <c r="B474" s="27"/>
      <c r="C474" s="21" t="s">
        <v>24</v>
      </c>
      <c r="D474" s="267" t="s">
        <v>25</v>
      </c>
      <c r="E474" s="237">
        <f>CEILING([1]Цены!$F$13,10)</f>
        <v>80</v>
      </c>
    </row>
    <row r="475" spans="1:12" hidden="1" outlineLevel="1" x14ac:dyDescent="0.3">
      <c r="A475" s="27">
        <v>1</v>
      </c>
      <c r="B475" s="27"/>
      <c r="C475" s="21" t="s">
        <v>1045</v>
      </c>
      <c r="D475" s="273" t="s">
        <v>173</v>
      </c>
      <c r="E475" s="237">
        <f>CEILING([1]Цены!$F$56,10)</f>
        <v>1000</v>
      </c>
    </row>
    <row r="476" spans="1:12" hidden="1" outlineLevel="1" x14ac:dyDescent="0.3">
      <c r="A476" s="27">
        <v>1</v>
      </c>
      <c r="B476" s="27"/>
      <c r="C476" s="21" t="s">
        <v>1047</v>
      </c>
      <c r="D476" s="268" t="s">
        <v>174</v>
      </c>
      <c r="E476" s="237">
        <f>CEILING([1]Цены!$F$57,10)</f>
        <v>1000</v>
      </c>
    </row>
    <row r="477" spans="1:12" hidden="1" outlineLevel="1" x14ac:dyDescent="0.3">
      <c r="A477" s="27">
        <v>2</v>
      </c>
      <c r="B477" s="27"/>
      <c r="C477" s="21" t="s">
        <v>6592</v>
      </c>
      <c r="D477" s="268" t="s">
        <v>175</v>
      </c>
      <c r="E477" s="237">
        <f>CEILING([1]Цены!$F$659,10)</f>
        <v>320</v>
      </c>
    </row>
    <row r="478" spans="1:12" hidden="1" collapsed="1" x14ac:dyDescent="0.3"/>
    <row r="479" spans="1:12" ht="15" hidden="1" thickBot="1" x14ac:dyDescent="0.35">
      <c r="D479" s="266" t="s">
        <v>67</v>
      </c>
      <c r="E479" s="235">
        <f>SUMPRODUCT(A480:A488,E480:E488)</f>
        <v>41960</v>
      </c>
      <c r="L479" s="71"/>
    </row>
    <row r="480" spans="1:12" hidden="1" outlineLevel="1" x14ac:dyDescent="0.3">
      <c r="A480" s="27">
        <v>2</v>
      </c>
      <c r="B480" s="27"/>
      <c r="C480" s="21" t="s">
        <v>163</v>
      </c>
      <c r="D480" s="267" t="s">
        <v>164</v>
      </c>
      <c r="E480" s="237">
        <f>CEILING([1]Цены!$F$36,10)</f>
        <v>9740</v>
      </c>
    </row>
    <row r="481" spans="1:12" hidden="1" outlineLevel="1" x14ac:dyDescent="0.3">
      <c r="A481" s="27">
        <v>2</v>
      </c>
      <c r="B481" s="27"/>
      <c r="C481" s="21" t="s">
        <v>6565</v>
      </c>
      <c r="D481" s="268" t="s">
        <v>166</v>
      </c>
      <c r="E481" s="237">
        <f>CEILING([1]Цены!$F$42,10)</f>
        <v>7330</v>
      </c>
    </row>
    <row r="482" spans="1:12" hidden="1" outlineLevel="1" x14ac:dyDescent="0.3">
      <c r="A482" s="27">
        <v>2</v>
      </c>
      <c r="B482" s="27"/>
      <c r="C482" s="21" t="s">
        <v>167</v>
      </c>
      <c r="D482" s="268" t="s">
        <v>168</v>
      </c>
      <c r="E482" s="237">
        <f>CEILING([1]Цены!$F$604,10)</f>
        <v>1420</v>
      </c>
    </row>
    <row r="483" spans="1:12" ht="28.8" hidden="1" outlineLevel="1" x14ac:dyDescent="0.3">
      <c r="A483" s="27">
        <v>2</v>
      </c>
      <c r="B483" s="27"/>
      <c r="C483" s="21" t="s">
        <v>169</v>
      </c>
      <c r="D483" s="268" t="s">
        <v>170</v>
      </c>
      <c r="E483" s="237">
        <f>CEILING([1]Цены!$F$20,10)</f>
        <v>240</v>
      </c>
    </row>
    <row r="484" spans="1:12" hidden="1" outlineLevel="1" x14ac:dyDescent="0.3">
      <c r="A484" s="27">
        <v>2</v>
      </c>
      <c r="B484" s="27"/>
      <c r="C484" s="21" t="s">
        <v>171</v>
      </c>
      <c r="D484" s="268" t="s">
        <v>172</v>
      </c>
      <c r="E484" s="237">
        <f>CEILING([1]Цены!$F$444,10)</f>
        <v>770</v>
      </c>
    </row>
    <row r="485" spans="1:12" hidden="1" outlineLevel="1" x14ac:dyDescent="0.3">
      <c r="A485" s="27">
        <v>4</v>
      </c>
      <c r="B485" s="27"/>
      <c r="C485" s="21" t="s">
        <v>24</v>
      </c>
      <c r="D485" s="267" t="s">
        <v>25</v>
      </c>
      <c r="E485" s="237">
        <f>CEILING([1]Цены!$F$13,10)</f>
        <v>80</v>
      </c>
    </row>
    <row r="486" spans="1:12" hidden="1" outlineLevel="1" x14ac:dyDescent="0.3">
      <c r="A486" s="27">
        <v>1</v>
      </c>
      <c r="B486" s="27"/>
      <c r="C486" s="21" t="s">
        <v>1045</v>
      </c>
      <c r="D486" s="273" t="s">
        <v>173</v>
      </c>
      <c r="E486" s="237">
        <f>CEILING([1]Цены!$F$56,10)</f>
        <v>1000</v>
      </c>
    </row>
    <row r="487" spans="1:12" hidden="1" outlineLevel="1" x14ac:dyDescent="0.3">
      <c r="A487" s="27">
        <v>1</v>
      </c>
      <c r="B487" s="27"/>
      <c r="C487" s="21" t="s">
        <v>1047</v>
      </c>
      <c r="D487" s="268" t="s">
        <v>174</v>
      </c>
      <c r="E487" s="237">
        <f>CEILING([1]Цены!$F$57,10)</f>
        <v>1000</v>
      </c>
    </row>
    <row r="488" spans="1:12" hidden="1" outlineLevel="1" x14ac:dyDescent="0.3">
      <c r="A488" s="27">
        <v>2</v>
      </c>
      <c r="B488" s="27"/>
      <c r="C488" s="21" t="s">
        <v>6592</v>
      </c>
      <c r="D488" s="268" t="s">
        <v>175</v>
      </c>
      <c r="E488" s="237">
        <f>CEILING([1]Цены!$F$659,10)</f>
        <v>320</v>
      </c>
    </row>
    <row r="489" spans="1:12" hidden="1" collapsed="1" x14ac:dyDescent="0.3"/>
    <row r="490" spans="1:12" ht="15" hidden="1" thickBot="1" x14ac:dyDescent="0.35">
      <c r="D490" s="266" t="s">
        <v>68</v>
      </c>
      <c r="E490" s="235">
        <f>SUMPRODUCT(A491:A499,E491:E499)</f>
        <v>38300</v>
      </c>
      <c r="L490" s="71"/>
    </row>
    <row r="491" spans="1:12" hidden="1" outlineLevel="1" x14ac:dyDescent="0.3">
      <c r="A491" s="27">
        <v>2</v>
      </c>
      <c r="B491" s="27"/>
      <c r="C491" s="21" t="s">
        <v>177</v>
      </c>
      <c r="D491" s="267" t="s">
        <v>164</v>
      </c>
      <c r="E491" s="237">
        <f>CEILING([1]Цены!$F$37,10)</f>
        <v>10570</v>
      </c>
    </row>
    <row r="492" spans="1:12" hidden="1" outlineLevel="1" x14ac:dyDescent="0.3">
      <c r="A492" s="27">
        <v>2</v>
      </c>
      <c r="B492" s="27"/>
      <c r="C492" s="21" t="s">
        <v>6562</v>
      </c>
      <c r="D492" s="268" t="s">
        <v>166</v>
      </c>
      <c r="E492" s="237">
        <f>CEILING([1]Цены!$F$39,10)</f>
        <v>4670</v>
      </c>
    </row>
    <row r="493" spans="1:12" hidden="1" outlineLevel="1" x14ac:dyDescent="0.3">
      <c r="A493" s="27">
        <v>2</v>
      </c>
      <c r="B493" s="27"/>
      <c r="C493" s="21" t="s">
        <v>167</v>
      </c>
      <c r="D493" s="268" t="s">
        <v>168</v>
      </c>
      <c r="E493" s="237">
        <f>CEILING([1]Цены!$F$604,10)</f>
        <v>1420</v>
      </c>
    </row>
    <row r="494" spans="1:12" ht="28.8" hidden="1" outlineLevel="1" x14ac:dyDescent="0.3">
      <c r="A494" s="27">
        <v>2</v>
      </c>
      <c r="B494" s="27"/>
      <c r="C494" s="21" t="s">
        <v>169</v>
      </c>
      <c r="D494" s="268" t="s">
        <v>170</v>
      </c>
      <c r="E494" s="237">
        <f>CEILING([1]Цены!$F$20,10)</f>
        <v>240</v>
      </c>
    </row>
    <row r="495" spans="1:12" hidden="1" outlineLevel="1" x14ac:dyDescent="0.3">
      <c r="A495" s="27">
        <v>2</v>
      </c>
      <c r="B495" s="27"/>
      <c r="C495" s="21" t="s">
        <v>171</v>
      </c>
      <c r="D495" s="268" t="s">
        <v>172</v>
      </c>
      <c r="E495" s="237">
        <f>CEILING([1]Цены!$F$444,10)</f>
        <v>770</v>
      </c>
    </row>
    <row r="496" spans="1:12" hidden="1" outlineLevel="1" x14ac:dyDescent="0.3">
      <c r="A496" s="27">
        <v>4</v>
      </c>
      <c r="B496" s="27"/>
      <c r="C496" s="21" t="s">
        <v>24</v>
      </c>
      <c r="D496" s="267" t="s">
        <v>25</v>
      </c>
      <c r="E496" s="237">
        <f>CEILING([1]Цены!$F$13,10)</f>
        <v>80</v>
      </c>
    </row>
    <row r="497" spans="1:12" hidden="1" outlineLevel="1" x14ac:dyDescent="0.3">
      <c r="A497" s="27">
        <v>1</v>
      </c>
      <c r="B497" s="27"/>
      <c r="C497" s="21" t="s">
        <v>1045</v>
      </c>
      <c r="D497" s="273" t="s">
        <v>173</v>
      </c>
      <c r="E497" s="237">
        <f>CEILING([1]Цены!$F$56,10)</f>
        <v>1000</v>
      </c>
    </row>
    <row r="498" spans="1:12" hidden="1" outlineLevel="1" x14ac:dyDescent="0.3">
      <c r="A498" s="27">
        <v>1</v>
      </c>
      <c r="B498" s="27"/>
      <c r="C498" s="21" t="s">
        <v>1047</v>
      </c>
      <c r="D498" s="268" t="s">
        <v>174</v>
      </c>
      <c r="E498" s="237">
        <f>CEILING([1]Цены!$F$57,10)</f>
        <v>1000</v>
      </c>
    </row>
    <row r="499" spans="1:12" hidden="1" outlineLevel="1" x14ac:dyDescent="0.3">
      <c r="A499" s="27">
        <v>2</v>
      </c>
      <c r="B499" s="27"/>
      <c r="C499" s="21" t="s">
        <v>6592</v>
      </c>
      <c r="D499" s="268" t="s">
        <v>175</v>
      </c>
      <c r="E499" s="237">
        <f>CEILING([1]Цены!$F$659,10)</f>
        <v>320</v>
      </c>
    </row>
    <row r="500" spans="1:12" hidden="1" collapsed="1" x14ac:dyDescent="0.3"/>
    <row r="501" spans="1:12" ht="15" hidden="1" thickBot="1" x14ac:dyDescent="0.35">
      <c r="D501" s="266" t="s">
        <v>83</v>
      </c>
      <c r="E501" s="235">
        <f>SUMPRODUCT(A502:A510,E502:E510)</f>
        <v>39460</v>
      </c>
      <c r="L501" s="71"/>
    </row>
    <row r="502" spans="1:12" hidden="1" outlineLevel="1" x14ac:dyDescent="0.3">
      <c r="A502" s="27">
        <v>2</v>
      </c>
      <c r="B502" s="27"/>
      <c r="C502" s="21" t="s">
        <v>177</v>
      </c>
      <c r="D502" s="267" t="s">
        <v>164</v>
      </c>
      <c r="E502" s="237">
        <f>CEILING([1]Цены!$F$37,10)</f>
        <v>10570</v>
      </c>
    </row>
    <row r="503" spans="1:12" hidden="1" outlineLevel="1" x14ac:dyDescent="0.3">
      <c r="A503" s="27">
        <v>2</v>
      </c>
      <c r="B503" s="27"/>
      <c r="C503" s="21" t="s">
        <v>6563</v>
      </c>
      <c r="D503" s="268" t="s">
        <v>166</v>
      </c>
      <c r="E503" s="237">
        <f>CEILING([1]Цены!$F$40,10)</f>
        <v>5250</v>
      </c>
    </row>
    <row r="504" spans="1:12" hidden="1" outlineLevel="1" x14ac:dyDescent="0.3">
      <c r="A504" s="27">
        <v>2</v>
      </c>
      <c r="B504" s="27"/>
      <c r="C504" s="21" t="s">
        <v>167</v>
      </c>
      <c r="D504" s="268" t="s">
        <v>168</v>
      </c>
      <c r="E504" s="237">
        <f>CEILING([1]Цены!$F$604,10)</f>
        <v>1420</v>
      </c>
    </row>
    <row r="505" spans="1:12" ht="28.8" hidden="1" outlineLevel="1" x14ac:dyDescent="0.3">
      <c r="A505" s="27">
        <v>2</v>
      </c>
      <c r="B505" s="27"/>
      <c r="C505" s="21" t="s">
        <v>169</v>
      </c>
      <c r="D505" s="268" t="s">
        <v>170</v>
      </c>
      <c r="E505" s="237">
        <f>CEILING([1]Цены!$F$20,10)</f>
        <v>240</v>
      </c>
    </row>
    <row r="506" spans="1:12" hidden="1" outlineLevel="1" x14ac:dyDescent="0.3">
      <c r="A506" s="27">
        <v>2</v>
      </c>
      <c r="B506" s="27"/>
      <c r="C506" s="21" t="s">
        <v>171</v>
      </c>
      <c r="D506" s="268" t="s">
        <v>172</v>
      </c>
      <c r="E506" s="237">
        <f>CEILING([1]Цены!$F$444,10)</f>
        <v>770</v>
      </c>
    </row>
    <row r="507" spans="1:12" hidden="1" outlineLevel="1" x14ac:dyDescent="0.3">
      <c r="A507" s="27">
        <v>4</v>
      </c>
      <c r="B507" s="27"/>
      <c r="C507" s="21" t="s">
        <v>24</v>
      </c>
      <c r="D507" s="267" t="s">
        <v>25</v>
      </c>
      <c r="E507" s="237">
        <f>CEILING([1]Цены!$F$13,10)</f>
        <v>80</v>
      </c>
    </row>
    <row r="508" spans="1:12" hidden="1" outlineLevel="1" x14ac:dyDescent="0.3">
      <c r="A508" s="27">
        <v>1</v>
      </c>
      <c r="B508" s="27"/>
      <c r="C508" s="21" t="s">
        <v>1045</v>
      </c>
      <c r="D508" s="273" t="s">
        <v>173</v>
      </c>
      <c r="E508" s="237">
        <f>CEILING([1]Цены!$F$56,10)</f>
        <v>1000</v>
      </c>
    </row>
    <row r="509" spans="1:12" hidden="1" outlineLevel="1" x14ac:dyDescent="0.3">
      <c r="A509" s="27">
        <v>1</v>
      </c>
      <c r="B509" s="27"/>
      <c r="C509" s="21" t="s">
        <v>1047</v>
      </c>
      <c r="D509" s="268" t="s">
        <v>174</v>
      </c>
      <c r="E509" s="237">
        <f>CEILING([1]Цены!$F$57,10)</f>
        <v>1000</v>
      </c>
    </row>
    <row r="510" spans="1:12" hidden="1" outlineLevel="1" x14ac:dyDescent="0.3">
      <c r="A510" s="27">
        <v>2</v>
      </c>
      <c r="B510" s="27"/>
      <c r="C510" s="21" t="s">
        <v>6592</v>
      </c>
      <c r="D510" s="268" t="s">
        <v>175</v>
      </c>
      <c r="E510" s="237">
        <f>CEILING([1]Цены!$F$659,10)</f>
        <v>320</v>
      </c>
    </row>
    <row r="511" spans="1:12" hidden="1" collapsed="1" x14ac:dyDescent="0.3"/>
    <row r="512" spans="1:12" ht="15" hidden="1" thickBot="1" x14ac:dyDescent="0.35">
      <c r="D512" s="266" t="s">
        <v>84</v>
      </c>
      <c r="E512" s="235">
        <f>SUMPRODUCT(A513:A521,E513:E521)</f>
        <v>41740</v>
      </c>
      <c r="L512" s="71"/>
    </row>
    <row r="513" spans="1:12" hidden="1" outlineLevel="1" x14ac:dyDescent="0.3">
      <c r="A513" s="27">
        <v>2</v>
      </c>
      <c r="B513" s="27"/>
      <c r="C513" s="21" t="s">
        <v>178</v>
      </c>
      <c r="D513" s="267" t="s">
        <v>164</v>
      </c>
      <c r="E513" s="237">
        <f>CEILING([1]Цены!$F$37,10)</f>
        <v>10570</v>
      </c>
    </row>
    <row r="514" spans="1:12" hidden="1" outlineLevel="1" x14ac:dyDescent="0.3">
      <c r="A514" s="27">
        <v>2</v>
      </c>
      <c r="B514" s="27"/>
      <c r="C514" s="21" t="s">
        <v>6566</v>
      </c>
      <c r="D514" s="268" t="s">
        <v>166</v>
      </c>
      <c r="E514" s="237">
        <f>CEILING([1]Цены!$F$41,10)</f>
        <v>6390</v>
      </c>
    </row>
    <row r="515" spans="1:12" hidden="1" outlineLevel="1" x14ac:dyDescent="0.3">
      <c r="A515" s="27">
        <v>2</v>
      </c>
      <c r="B515" s="27"/>
      <c r="C515" s="21" t="s">
        <v>167</v>
      </c>
      <c r="D515" s="268" t="s">
        <v>168</v>
      </c>
      <c r="E515" s="237">
        <f>CEILING([1]Цены!$F$604,10)</f>
        <v>1420</v>
      </c>
    </row>
    <row r="516" spans="1:12" ht="28.8" hidden="1" outlineLevel="1" x14ac:dyDescent="0.3">
      <c r="A516" s="27">
        <v>2</v>
      </c>
      <c r="B516" s="27"/>
      <c r="C516" s="21" t="s">
        <v>169</v>
      </c>
      <c r="D516" s="268" t="s">
        <v>170</v>
      </c>
      <c r="E516" s="237">
        <f>CEILING([1]Цены!$F$20,10)</f>
        <v>240</v>
      </c>
    </row>
    <row r="517" spans="1:12" hidden="1" outlineLevel="1" x14ac:dyDescent="0.3">
      <c r="A517" s="27">
        <v>2</v>
      </c>
      <c r="B517" s="27"/>
      <c r="C517" s="21" t="s">
        <v>171</v>
      </c>
      <c r="D517" s="268" t="s">
        <v>172</v>
      </c>
      <c r="E517" s="237">
        <f>CEILING([1]Цены!$F$444,10)</f>
        <v>770</v>
      </c>
    </row>
    <row r="518" spans="1:12" hidden="1" outlineLevel="1" x14ac:dyDescent="0.3">
      <c r="A518" s="27">
        <v>4</v>
      </c>
      <c r="B518" s="27"/>
      <c r="C518" s="21" t="s">
        <v>24</v>
      </c>
      <c r="D518" s="267" t="s">
        <v>25</v>
      </c>
      <c r="E518" s="237">
        <f>CEILING([1]Цены!$F$13,10)</f>
        <v>80</v>
      </c>
    </row>
    <row r="519" spans="1:12" hidden="1" outlineLevel="1" x14ac:dyDescent="0.3">
      <c r="A519" s="27">
        <v>1</v>
      </c>
      <c r="B519" s="27"/>
      <c r="C519" s="21" t="s">
        <v>1045</v>
      </c>
      <c r="D519" s="273" t="s">
        <v>173</v>
      </c>
      <c r="E519" s="237">
        <f>CEILING([1]Цены!$F$56,10)</f>
        <v>1000</v>
      </c>
    </row>
    <row r="520" spans="1:12" hidden="1" outlineLevel="1" x14ac:dyDescent="0.3">
      <c r="A520" s="27">
        <v>1</v>
      </c>
      <c r="B520" s="27"/>
      <c r="C520" s="21" t="s">
        <v>1047</v>
      </c>
      <c r="D520" s="268" t="s">
        <v>174</v>
      </c>
      <c r="E520" s="237">
        <f>CEILING([1]Цены!$F$57,10)</f>
        <v>1000</v>
      </c>
    </row>
    <row r="521" spans="1:12" hidden="1" outlineLevel="1" x14ac:dyDescent="0.3">
      <c r="A521" s="27">
        <v>2</v>
      </c>
      <c r="B521" s="27"/>
      <c r="C521" s="21" t="s">
        <v>6592</v>
      </c>
      <c r="D521" s="268" t="s">
        <v>175</v>
      </c>
      <c r="E521" s="237">
        <f>CEILING([1]Цены!$F$659,10)</f>
        <v>320</v>
      </c>
    </row>
    <row r="522" spans="1:12" hidden="1" collapsed="1" x14ac:dyDescent="0.3"/>
    <row r="523" spans="1:12" ht="15" hidden="1" thickBot="1" x14ac:dyDescent="0.35">
      <c r="C523" s="3"/>
      <c r="D523" s="266" t="s">
        <v>179</v>
      </c>
      <c r="E523" s="235">
        <f>SUMPRODUCT(A524:A532,E524:E532)</f>
        <v>43620</v>
      </c>
      <c r="L523" s="71"/>
    </row>
    <row r="524" spans="1:12" hidden="1" outlineLevel="1" x14ac:dyDescent="0.3">
      <c r="A524" s="27">
        <v>2</v>
      </c>
      <c r="B524" s="27"/>
      <c r="C524" s="21" t="s">
        <v>178</v>
      </c>
      <c r="D524" s="267" t="s">
        <v>164</v>
      </c>
      <c r="E524" s="237">
        <f>CEILING([1]Цены!$F$37,10)</f>
        <v>10570</v>
      </c>
    </row>
    <row r="525" spans="1:12" hidden="1" outlineLevel="1" x14ac:dyDescent="0.3">
      <c r="A525" s="27">
        <v>2</v>
      </c>
      <c r="B525" s="27"/>
      <c r="C525" s="21" t="s">
        <v>6565</v>
      </c>
      <c r="D525" s="268" t="s">
        <v>166</v>
      </c>
      <c r="E525" s="237">
        <f>CEILING([1]Цены!$F$42,10)</f>
        <v>7330</v>
      </c>
    </row>
    <row r="526" spans="1:12" hidden="1" outlineLevel="1" x14ac:dyDescent="0.3">
      <c r="A526" s="27">
        <v>2</v>
      </c>
      <c r="B526" s="27"/>
      <c r="C526" s="21" t="s">
        <v>167</v>
      </c>
      <c r="D526" s="268" t="s">
        <v>168</v>
      </c>
      <c r="E526" s="237">
        <f>CEILING([1]Цены!$F$604,10)</f>
        <v>1420</v>
      </c>
    </row>
    <row r="527" spans="1:12" ht="28.8" hidden="1" outlineLevel="1" x14ac:dyDescent="0.3">
      <c r="A527" s="27">
        <v>2</v>
      </c>
      <c r="B527" s="27"/>
      <c r="C527" s="21" t="s">
        <v>169</v>
      </c>
      <c r="D527" s="268" t="s">
        <v>170</v>
      </c>
      <c r="E527" s="237">
        <f>CEILING([1]Цены!$F$20,10)</f>
        <v>240</v>
      </c>
    </row>
    <row r="528" spans="1:12" hidden="1" outlineLevel="1" x14ac:dyDescent="0.3">
      <c r="A528" s="27">
        <v>2</v>
      </c>
      <c r="B528" s="27"/>
      <c r="C528" s="21" t="s">
        <v>171</v>
      </c>
      <c r="D528" s="268" t="s">
        <v>172</v>
      </c>
      <c r="E528" s="237">
        <f>CEILING([1]Цены!$F$444,10)</f>
        <v>770</v>
      </c>
    </row>
    <row r="529" spans="1:12" hidden="1" outlineLevel="1" x14ac:dyDescent="0.3">
      <c r="A529" s="27">
        <v>4</v>
      </c>
      <c r="B529" s="27"/>
      <c r="C529" s="21" t="s">
        <v>24</v>
      </c>
      <c r="D529" s="267" t="s">
        <v>25</v>
      </c>
      <c r="E529" s="237">
        <f>CEILING([1]Цены!$F$13,10)</f>
        <v>80</v>
      </c>
    </row>
    <row r="530" spans="1:12" hidden="1" outlineLevel="1" x14ac:dyDescent="0.3">
      <c r="A530" s="27">
        <v>1</v>
      </c>
      <c r="B530" s="27"/>
      <c r="C530" s="21" t="s">
        <v>1045</v>
      </c>
      <c r="D530" s="273" t="s">
        <v>173</v>
      </c>
      <c r="E530" s="237">
        <f>CEILING([1]Цены!$F$56,10)</f>
        <v>1000</v>
      </c>
    </row>
    <row r="531" spans="1:12" hidden="1" outlineLevel="1" x14ac:dyDescent="0.3">
      <c r="A531" s="27">
        <v>1</v>
      </c>
      <c r="B531" s="27"/>
      <c r="C531" s="21" t="s">
        <v>1047</v>
      </c>
      <c r="D531" s="268" t="s">
        <v>174</v>
      </c>
      <c r="E531" s="237">
        <f>CEILING([1]Цены!$F$57,10)</f>
        <v>1000</v>
      </c>
    </row>
    <row r="532" spans="1:12" hidden="1" outlineLevel="1" x14ac:dyDescent="0.3">
      <c r="A532" s="27">
        <v>2</v>
      </c>
      <c r="B532" s="27"/>
      <c r="C532" s="21" t="s">
        <v>6592</v>
      </c>
      <c r="D532" s="268" t="s">
        <v>175</v>
      </c>
      <c r="E532" s="237">
        <f>CEILING([1]Цены!$F$659,10)</f>
        <v>320</v>
      </c>
    </row>
    <row r="533" spans="1:12" hidden="1" collapsed="1" x14ac:dyDescent="0.3"/>
    <row r="534" spans="1:12" ht="15" hidden="1" thickBot="1" x14ac:dyDescent="0.35">
      <c r="C534" s="3"/>
      <c r="D534" s="266" t="s">
        <v>184</v>
      </c>
      <c r="E534" s="235">
        <f>SUMPRODUCT(A535:A543,E535:E543)</f>
        <v>40600</v>
      </c>
      <c r="L534" s="71"/>
    </row>
    <row r="535" spans="1:12" hidden="1" outlineLevel="1" x14ac:dyDescent="0.3">
      <c r="A535" s="27">
        <v>2</v>
      </c>
      <c r="B535" s="27"/>
      <c r="C535" s="21" t="s">
        <v>186</v>
      </c>
      <c r="D535" s="267" t="s">
        <v>164</v>
      </c>
      <c r="E535" s="237">
        <f>CEILING([1]Цены!$F$38,10)</f>
        <v>11720</v>
      </c>
    </row>
    <row r="536" spans="1:12" hidden="1" outlineLevel="1" x14ac:dyDescent="0.3">
      <c r="A536" s="27">
        <v>2</v>
      </c>
      <c r="B536" s="27"/>
      <c r="C536" s="21" t="s">
        <v>6562</v>
      </c>
      <c r="D536" s="268" t="s">
        <v>166</v>
      </c>
      <c r="E536" s="237">
        <f>CEILING([1]Цены!$F$39,10)</f>
        <v>4670</v>
      </c>
    </row>
    <row r="537" spans="1:12" hidden="1" outlineLevel="1" x14ac:dyDescent="0.3">
      <c r="A537" s="27">
        <v>2</v>
      </c>
      <c r="B537" s="27"/>
      <c r="C537" s="21" t="s">
        <v>167</v>
      </c>
      <c r="D537" s="268" t="s">
        <v>168</v>
      </c>
      <c r="E537" s="237">
        <f>CEILING([1]Цены!$F$604,10)</f>
        <v>1420</v>
      </c>
    </row>
    <row r="538" spans="1:12" ht="28.8" hidden="1" outlineLevel="1" x14ac:dyDescent="0.3">
      <c r="A538" s="27">
        <v>2</v>
      </c>
      <c r="B538" s="27"/>
      <c r="C538" s="21" t="s">
        <v>169</v>
      </c>
      <c r="D538" s="268" t="s">
        <v>170</v>
      </c>
      <c r="E538" s="237">
        <f>CEILING([1]Цены!$F$20,10)</f>
        <v>240</v>
      </c>
    </row>
    <row r="539" spans="1:12" hidden="1" outlineLevel="1" x14ac:dyDescent="0.3">
      <c r="A539" s="27">
        <v>2</v>
      </c>
      <c r="B539" s="27"/>
      <c r="C539" s="21" t="s">
        <v>171</v>
      </c>
      <c r="D539" s="268" t="s">
        <v>172</v>
      </c>
      <c r="E539" s="237">
        <f>CEILING([1]Цены!$F$444,10)</f>
        <v>770</v>
      </c>
    </row>
    <row r="540" spans="1:12" hidden="1" outlineLevel="1" x14ac:dyDescent="0.3">
      <c r="A540" s="27">
        <v>4</v>
      </c>
      <c r="B540" s="27"/>
      <c r="C540" s="21" t="s">
        <v>24</v>
      </c>
      <c r="D540" s="267" t="s">
        <v>25</v>
      </c>
      <c r="E540" s="237">
        <f>CEILING([1]Цены!$F$13,10)</f>
        <v>80</v>
      </c>
    </row>
    <row r="541" spans="1:12" hidden="1" outlineLevel="1" x14ac:dyDescent="0.3">
      <c r="A541" s="27">
        <v>1</v>
      </c>
      <c r="B541" s="27"/>
      <c r="C541" s="21" t="s">
        <v>1045</v>
      </c>
      <c r="D541" s="273" t="s">
        <v>173</v>
      </c>
      <c r="E541" s="237">
        <f>CEILING([1]Цены!$F$56,10)</f>
        <v>1000</v>
      </c>
    </row>
    <row r="542" spans="1:12" hidden="1" outlineLevel="1" x14ac:dyDescent="0.3">
      <c r="A542" s="27">
        <v>1</v>
      </c>
      <c r="B542" s="27"/>
      <c r="C542" s="21" t="s">
        <v>1047</v>
      </c>
      <c r="D542" s="268" t="s">
        <v>174</v>
      </c>
      <c r="E542" s="237">
        <f>CEILING([1]Цены!$F$57,10)</f>
        <v>1000</v>
      </c>
    </row>
    <row r="543" spans="1:12" hidden="1" outlineLevel="1" x14ac:dyDescent="0.3">
      <c r="A543" s="27">
        <v>2</v>
      </c>
      <c r="B543" s="27"/>
      <c r="C543" s="21" t="s">
        <v>6592</v>
      </c>
      <c r="D543" s="268" t="s">
        <v>175</v>
      </c>
      <c r="E543" s="237">
        <f>CEILING([1]Цены!$F$659,10)</f>
        <v>320</v>
      </c>
    </row>
    <row r="544" spans="1:12" hidden="1" collapsed="1" x14ac:dyDescent="0.3"/>
    <row r="545" spans="1:12" ht="15" hidden="1" thickBot="1" x14ac:dyDescent="0.35">
      <c r="C545" s="3"/>
      <c r="D545" s="266" t="s">
        <v>189</v>
      </c>
      <c r="E545" s="235">
        <f>SUMPRODUCT(A546:A554,E546:E554)</f>
        <v>41760</v>
      </c>
      <c r="L545" s="71"/>
    </row>
    <row r="546" spans="1:12" hidden="1" outlineLevel="1" x14ac:dyDescent="0.3">
      <c r="A546" s="27">
        <v>2</v>
      </c>
      <c r="B546" s="27"/>
      <c r="C546" s="21" t="s">
        <v>186</v>
      </c>
      <c r="D546" s="267" t="s">
        <v>164</v>
      </c>
      <c r="E546" s="237">
        <f>CEILING([1]Цены!$F$38,10)</f>
        <v>11720</v>
      </c>
    </row>
    <row r="547" spans="1:12" hidden="1" outlineLevel="1" x14ac:dyDescent="0.3">
      <c r="A547" s="27">
        <v>2</v>
      </c>
      <c r="B547" s="27"/>
      <c r="C547" s="21" t="s">
        <v>176</v>
      </c>
      <c r="D547" s="268" t="s">
        <v>166</v>
      </c>
      <c r="E547" s="237">
        <f>CEILING([1]Цены!$F$40,10)</f>
        <v>5250</v>
      </c>
    </row>
    <row r="548" spans="1:12" hidden="1" outlineLevel="1" x14ac:dyDescent="0.3">
      <c r="A548" s="27">
        <v>2</v>
      </c>
      <c r="B548" s="27"/>
      <c r="C548" s="21" t="s">
        <v>167</v>
      </c>
      <c r="D548" s="268" t="s">
        <v>168</v>
      </c>
      <c r="E548" s="237">
        <f>CEILING([1]Цены!$F$604,10)</f>
        <v>1420</v>
      </c>
    </row>
    <row r="549" spans="1:12" ht="28.8" hidden="1" outlineLevel="1" x14ac:dyDescent="0.3">
      <c r="A549" s="27">
        <v>2</v>
      </c>
      <c r="B549" s="27"/>
      <c r="C549" s="21" t="s">
        <v>169</v>
      </c>
      <c r="D549" s="268" t="s">
        <v>170</v>
      </c>
      <c r="E549" s="237">
        <f>CEILING([1]Цены!$F$20,10)</f>
        <v>240</v>
      </c>
    </row>
    <row r="550" spans="1:12" hidden="1" outlineLevel="1" x14ac:dyDescent="0.3">
      <c r="A550" s="27">
        <v>2</v>
      </c>
      <c r="B550" s="27"/>
      <c r="C550" s="21" t="s">
        <v>171</v>
      </c>
      <c r="D550" s="268" t="s">
        <v>172</v>
      </c>
      <c r="E550" s="237">
        <f>CEILING([1]Цены!$F$444,10)</f>
        <v>770</v>
      </c>
    </row>
    <row r="551" spans="1:12" hidden="1" outlineLevel="1" x14ac:dyDescent="0.3">
      <c r="A551" s="27">
        <v>4</v>
      </c>
      <c r="B551" s="27"/>
      <c r="C551" s="21" t="s">
        <v>24</v>
      </c>
      <c r="D551" s="267" t="s">
        <v>25</v>
      </c>
      <c r="E551" s="237">
        <f>CEILING([1]Цены!$F$13,10)</f>
        <v>80</v>
      </c>
    </row>
    <row r="552" spans="1:12" hidden="1" outlineLevel="1" x14ac:dyDescent="0.3">
      <c r="A552" s="27">
        <v>1</v>
      </c>
      <c r="B552" s="27"/>
      <c r="C552" s="21" t="s">
        <v>1045</v>
      </c>
      <c r="D552" s="273" t="s">
        <v>173</v>
      </c>
      <c r="E552" s="237">
        <f>CEILING([1]Цены!$F$56,10)</f>
        <v>1000</v>
      </c>
    </row>
    <row r="553" spans="1:12" hidden="1" outlineLevel="1" x14ac:dyDescent="0.3">
      <c r="A553" s="27">
        <v>1</v>
      </c>
      <c r="B553" s="27"/>
      <c r="C553" s="21" t="s">
        <v>1047</v>
      </c>
      <c r="D553" s="268" t="s">
        <v>174</v>
      </c>
      <c r="E553" s="237">
        <f>CEILING([1]Цены!$F$57,10)</f>
        <v>1000</v>
      </c>
    </row>
    <row r="554" spans="1:12" hidden="1" outlineLevel="1" x14ac:dyDescent="0.3">
      <c r="A554" s="27">
        <v>2</v>
      </c>
      <c r="B554" s="27"/>
      <c r="C554" s="21" t="s">
        <v>6592</v>
      </c>
      <c r="D554" s="268" t="s">
        <v>175</v>
      </c>
      <c r="E554" s="237">
        <f>CEILING([1]Цены!$F$659,10)</f>
        <v>320</v>
      </c>
    </row>
    <row r="555" spans="1:12" hidden="1" collapsed="1" x14ac:dyDescent="0.3"/>
    <row r="556" spans="1:12" ht="15" hidden="1" thickBot="1" x14ac:dyDescent="0.35">
      <c r="C556" s="3"/>
      <c r="D556" s="266" t="s">
        <v>190</v>
      </c>
      <c r="E556" s="235">
        <f>SUMPRODUCT(A557:A565,E557:E565)</f>
        <v>44040</v>
      </c>
      <c r="L556" s="71"/>
    </row>
    <row r="557" spans="1:12" hidden="1" outlineLevel="1" x14ac:dyDescent="0.3">
      <c r="A557" s="27">
        <v>2</v>
      </c>
      <c r="B557" s="27"/>
      <c r="C557" s="21" t="s">
        <v>186</v>
      </c>
      <c r="D557" s="267" t="s">
        <v>164</v>
      </c>
      <c r="E557" s="237">
        <f>CEILING([1]Цены!$F$38,10)</f>
        <v>11720</v>
      </c>
    </row>
    <row r="558" spans="1:12" hidden="1" outlineLevel="1" x14ac:dyDescent="0.3">
      <c r="A558" s="27">
        <v>2</v>
      </c>
      <c r="B558" s="27"/>
      <c r="C558" s="21" t="s">
        <v>6564</v>
      </c>
      <c r="D558" s="268" t="s">
        <v>166</v>
      </c>
      <c r="E558" s="237">
        <f>CEILING([1]Цены!$F$41,10)</f>
        <v>6390</v>
      </c>
    </row>
    <row r="559" spans="1:12" hidden="1" outlineLevel="1" x14ac:dyDescent="0.3">
      <c r="A559" s="27">
        <v>2</v>
      </c>
      <c r="B559" s="27"/>
      <c r="C559" s="21" t="s">
        <v>167</v>
      </c>
      <c r="D559" s="268" t="s">
        <v>168</v>
      </c>
      <c r="E559" s="237">
        <f>CEILING([1]Цены!$F$604,10)</f>
        <v>1420</v>
      </c>
    </row>
    <row r="560" spans="1:12" ht="28.8" hidden="1" outlineLevel="1" x14ac:dyDescent="0.3">
      <c r="A560" s="27">
        <v>2</v>
      </c>
      <c r="B560" s="27"/>
      <c r="C560" s="21" t="s">
        <v>169</v>
      </c>
      <c r="D560" s="268" t="s">
        <v>170</v>
      </c>
      <c r="E560" s="237">
        <f>CEILING([1]Цены!$F$20,10)</f>
        <v>240</v>
      </c>
    </row>
    <row r="561" spans="1:12" hidden="1" outlineLevel="1" x14ac:dyDescent="0.3">
      <c r="A561" s="27">
        <v>2</v>
      </c>
      <c r="B561" s="27"/>
      <c r="C561" s="21" t="s">
        <v>171</v>
      </c>
      <c r="D561" s="268" t="s">
        <v>172</v>
      </c>
      <c r="E561" s="237">
        <f>CEILING([1]Цены!$F$444,10)</f>
        <v>770</v>
      </c>
    </row>
    <row r="562" spans="1:12" hidden="1" outlineLevel="1" x14ac:dyDescent="0.3">
      <c r="A562" s="27">
        <v>4</v>
      </c>
      <c r="B562" s="27"/>
      <c r="C562" s="21" t="s">
        <v>24</v>
      </c>
      <c r="D562" s="267" t="s">
        <v>25</v>
      </c>
      <c r="E562" s="237">
        <f>CEILING([1]Цены!$F$13,10)</f>
        <v>80</v>
      </c>
    </row>
    <row r="563" spans="1:12" hidden="1" outlineLevel="1" x14ac:dyDescent="0.3">
      <c r="A563" s="27">
        <v>1</v>
      </c>
      <c r="B563" s="27"/>
      <c r="C563" s="21" t="s">
        <v>1045</v>
      </c>
      <c r="D563" s="273" t="s">
        <v>173</v>
      </c>
      <c r="E563" s="237">
        <f>CEILING([1]Цены!$F$56,10)</f>
        <v>1000</v>
      </c>
    </row>
    <row r="564" spans="1:12" hidden="1" outlineLevel="1" x14ac:dyDescent="0.3">
      <c r="A564" s="27">
        <v>1</v>
      </c>
      <c r="B564" s="27"/>
      <c r="C564" s="21" t="s">
        <v>1047</v>
      </c>
      <c r="D564" s="268" t="s">
        <v>174</v>
      </c>
      <c r="E564" s="237">
        <f>CEILING([1]Цены!$F$57,10)</f>
        <v>1000</v>
      </c>
    </row>
    <row r="565" spans="1:12" hidden="1" outlineLevel="1" x14ac:dyDescent="0.3">
      <c r="A565" s="27">
        <v>2</v>
      </c>
      <c r="B565" s="27"/>
      <c r="C565" s="21" t="s">
        <v>6592</v>
      </c>
      <c r="D565" s="268" t="s">
        <v>175</v>
      </c>
      <c r="E565" s="237">
        <f>CEILING([1]Цены!$F$659,10)</f>
        <v>320</v>
      </c>
    </row>
    <row r="566" spans="1:12" hidden="1" collapsed="1" x14ac:dyDescent="0.3"/>
    <row r="567" spans="1:12" ht="15" hidden="1" thickBot="1" x14ac:dyDescent="0.35">
      <c r="C567" s="3"/>
      <c r="D567" s="266" t="s">
        <v>191</v>
      </c>
      <c r="E567" s="235">
        <f>SUMPRODUCT(A568:A576,E568:E576)</f>
        <v>45920</v>
      </c>
      <c r="L567" s="71"/>
    </row>
    <row r="568" spans="1:12" hidden="1" outlineLevel="1" x14ac:dyDescent="0.3">
      <c r="A568" s="27">
        <v>2</v>
      </c>
      <c r="B568" s="27"/>
      <c r="C568" s="21" t="s">
        <v>186</v>
      </c>
      <c r="D568" s="267" t="s">
        <v>164</v>
      </c>
      <c r="E568" s="237">
        <f>CEILING([1]Цены!$F$38,10)</f>
        <v>11720</v>
      </c>
    </row>
    <row r="569" spans="1:12" hidden="1" outlineLevel="1" x14ac:dyDescent="0.3">
      <c r="A569" s="27">
        <v>2</v>
      </c>
      <c r="B569" s="27"/>
      <c r="C569" s="21" t="s">
        <v>6565</v>
      </c>
      <c r="D569" s="268" t="s">
        <v>166</v>
      </c>
      <c r="E569" s="237">
        <f>CEILING([1]Цены!$F$42,10)</f>
        <v>7330</v>
      </c>
    </row>
    <row r="570" spans="1:12" hidden="1" outlineLevel="1" x14ac:dyDescent="0.3">
      <c r="A570" s="27">
        <v>2</v>
      </c>
      <c r="B570" s="27"/>
      <c r="C570" s="21" t="s">
        <v>167</v>
      </c>
      <c r="D570" s="268" t="s">
        <v>168</v>
      </c>
      <c r="E570" s="237">
        <f>CEILING([1]Цены!$F$604,10)</f>
        <v>1420</v>
      </c>
    </row>
    <row r="571" spans="1:12" ht="28.8" hidden="1" outlineLevel="1" x14ac:dyDescent="0.3">
      <c r="A571" s="27">
        <v>2</v>
      </c>
      <c r="B571" s="27"/>
      <c r="C571" s="21" t="s">
        <v>169</v>
      </c>
      <c r="D571" s="268" t="s">
        <v>170</v>
      </c>
      <c r="E571" s="237">
        <f>CEILING([1]Цены!$F$20,10)</f>
        <v>240</v>
      </c>
    </row>
    <row r="572" spans="1:12" hidden="1" outlineLevel="1" x14ac:dyDescent="0.3">
      <c r="A572" s="27">
        <v>2</v>
      </c>
      <c r="B572" s="27"/>
      <c r="C572" s="21" t="s">
        <v>171</v>
      </c>
      <c r="D572" s="268" t="s">
        <v>172</v>
      </c>
      <c r="E572" s="237">
        <f>CEILING([1]Цены!$F$444,10)</f>
        <v>770</v>
      </c>
    </row>
    <row r="573" spans="1:12" hidden="1" outlineLevel="1" x14ac:dyDescent="0.3">
      <c r="A573" s="27">
        <v>4</v>
      </c>
      <c r="B573" s="27"/>
      <c r="C573" s="21" t="s">
        <v>24</v>
      </c>
      <c r="D573" s="267" t="s">
        <v>25</v>
      </c>
      <c r="E573" s="237">
        <f>CEILING([1]Цены!$F$13,10)</f>
        <v>80</v>
      </c>
    </row>
    <row r="574" spans="1:12" hidden="1" outlineLevel="1" x14ac:dyDescent="0.3">
      <c r="A574" s="27">
        <v>1</v>
      </c>
      <c r="B574" s="27"/>
      <c r="C574" s="21" t="s">
        <v>1045</v>
      </c>
      <c r="D574" s="273" t="s">
        <v>173</v>
      </c>
      <c r="E574" s="237">
        <f>CEILING([1]Цены!$F$56,10)</f>
        <v>1000</v>
      </c>
    </row>
    <row r="575" spans="1:12" hidden="1" outlineLevel="1" x14ac:dyDescent="0.3">
      <c r="A575" s="27">
        <v>1</v>
      </c>
      <c r="B575" s="27"/>
      <c r="C575" s="21" t="s">
        <v>1047</v>
      </c>
      <c r="D575" s="268" t="s">
        <v>174</v>
      </c>
      <c r="E575" s="237">
        <f>CEILING([1]Цены!$F$57,10)</f>
        <v>1000</v>
      </c>
    </row>
    <row r="576" spans="1:12" hidden="1" outlineLevel="1" x14ac:dyDescent="0.3">
      <c r="A576" s="27">
        <v>2</v>
      </c>
      <c r="B576" s="27"/>
      <c r="C576" s="21" t="s">
        <v>6592</v>
      </c>
      <c r="D576" s="268" t="s">
        <v>175</v>
      </c>
      <c r="E576" s="237">
        <f>CEILING([1]Цены!$F$659,10)</f>
        <v>320</v>
      </c>
    </row>
    <row r="577" spans="1:12" hidden="1" collapsed="1" x14ac:dyDescent="0.3"/>
    <row r="578" spans="1:12" ht="15.6" hidden="1" x14ac:dyDescent="0.3">
      <c r="C578" s="3"/>
      <c r="D578" s="257" t="s">
        <v>92</v>
      </c>
    </row>
    <row r="579" spans="1:12" hidden="1" x14ac:dyDescent="0.3"/>
    <row r="580" spans="1:12" ht="15" hidden="1" thickBot="1" x14ac:dyDescent="0.35">
      <c r="C580" s="3"/>
      <c r="D580" s="266" t="s">
        <v>192</v>
      </c>
      <c r="E580" s="235">
        <f>SUMPRODUCT(A581:A589,E581:E589)</f>
        <v>47290</v>
      </c>
      <c r="L580" s="71"/>
    </row>
    <row r="581" spans="1:12" hidden="1" outlineLevel="1" x14ac:dyDescent="0.3">
      <c r="A581" s="27">
        <v>2</v>
      </c>
      <c r="B581" s="27"/>
      <c r="C581" s="32" t="s">
        <v>193</v>
      </c>
      <c r="D581" s="274" t="s">
        <v>194</v>
      </c>
      <c r="E581" s="240">
        <f>CEILING([1]Цены!$F$128,10)</f>
        <v>11940</v>
      </c>
    </row>
    <row r="582" spans="1:12" hidden="1" outlineLevel="1" x14ac:dyDescent="0.3">
      <c r="A582" s="27">
        <v>1</v>
      </c>
      <c r="B582" s="27"/>
      <c r="C582" s="32" t="s">
        <v>6567</v>
      </c>
      <c r="D582" s="272" t="s">
        <v>195</v>
      </c>
      <c r="E582" s="240">
        <f>CEILING([1]Цены!$F$131,10)</f>
        <v>7440</v>
      </c>
    </row>
    <row r="583" spans="1:12" hidden="1" outlineLevel="1" x14ac:dyDescent="0.3">
      <c r="A583" s="27">
        <v>1</v>
      </c>
      <c r="B583" s="27"/>
      <c r="C583" s="32" t="s">
        <v>6568</v>
      </c>
      <c r="D583" s="272" t="s">
        <v>196</v>
      </c>
      <c r="E583" s="240">
        <f>CEILING([1]Цены!$F$132,10)</f>
        <v>8490</v>
      </c>
    </row>
    <row r="584" spans="1:12" ht="27" hidden="1" outlineLevel="1" x14ac:dyDescent="0.3">
      <c r="A584" s="33">
        <v>1</v>
      </c>
      <c r="B584" s="33"/>
      <c r="C584" s="34" t="s">
        <v>1257</v>
      </c>
      <c r="D584" s="275" t="s">
        <v>197</v>
      </c>
      <c r="E584" s="241">
        <f>[1]Цены!F57</f>
        <v>1000</v>
      </c>
    </row>
    <row r="585" spans="1:12" ht="27" hidden="1" outlineLevel="1" x14ac:dyDescent="0.3">
      <c r="A585" s="33">
        <v>1</v>
      </c>
      <c r="B585" s="33"/>
      <c r="C585" s="34" t="s">
        <v>1257</v>
      </c>
      <c r="D585" s="275" t="s">
        <v>197</v>
      </c>
      <c r="E585" s="241">
        <f>E584</f>
        <v>1000</v>
      </c>
    </row>
    <row r="586" spans="1:12" hidden="1" outlineLevel="1" x14ac:dyDescent="0.3">
      <c r="A586" s="33">
        <v>2</v>
      </c>
      <c r="B586" s="33"/>
      <c r="C586" s="34" t="s">
        <v>2332</v>
      </c>
      <c r="D586" s="276" t="s">
        <v>200</v>
      </c>
      <c r="E586" s="241">
        <f>[1]Цены!F659</f>
        <v>320</v>
      </c>
    </row>
    <row r="587" spans="1:12" hidden="1" outlineLevel="1" x14ac:dyDescent="0.3">
      <c r="A587" s="27">
        <v>1</v>
      </c>
      <c r="B587" s="27"/>
      <c r="C587" s="32" t="s">
        <v>202</v>
      </c>
      <c r="D587" s="272" t="s">
        <v>203</v>
      </c>
      <c r="E587" s="239">
        <f>CEILING([1]Цены!$F$125,10)</f>
        <v>3520</v>
      </c>
    </row>
    <row r="588" spans="1:12" ht="27" hidden="1" outlineLevel="1" x14ac:dyDescent="0.3">
      <c r="A588" s="35">
        <v>2</v>
      </c>
      <c r="B588" s="35"/>
      <c r="C588" s="32" t="s">
        <v>1214</v>
      </c>
      <c r="D588" s="277" t="s">
        <v>205</v>
      </c>
      <c r="E588" s="239">
        <f>[1]Цены!$F$122</f>
        <v>70</v>
      </c>
    </row>
    <row r="589" spans="1:12" hidden="1" outlineLevel="1" x14ac:dyDescent="0.3">
      <c r="A589" s="27">
        <v>2</v>
      </c>
      <c r="B589" s="27"/>
      <c r="C589" s="32" t="s">
        <v>6569</v>
      </c>
      <c r="D589" s="272" t="s">
        <v>207</v>
      </c>
      <c r="E589" s="239">
        <f>CEILING([1]Цены!$F$134,10)</f>
        <v>590</v>
      </c>
    </row>
    <row r="590" spans="1:12" hidden="1" collapsed="1" x14ac:dyDescent="0.3">
      <c r="C590" s="3"/>
    </row>
    <row r="591" spans="1:12" ht="15" hidden="1" thickBot="1" x14ac:dyDescent="0.35">
      <c r="C591" s="3"/>
      <c r="D591" s="266" t="s">
        <v>6824</v>
      </c>
      <c r="E591" s="235">
        <f>SUMPRODUCT(A592:A600,E592:E600)</f>
        <v>44870</v>
      </c>
      <c r="L591" s="71"/>
    </row>
    <row r="592" spans="1:12" hidden="1" outlineLevel="1" x14ac:dyDescent="0.3">
      <c r="A592" s="27">
        <v>2</v>
      </c>
      <c r="B592" s="27"/>
      <c r="C592" s="32" t="s">
        <v>211</v>
      </c>
      <c r="D592" s="274" t="s">
        <v>194</v>
      </c>
      <c r="E592" s="240">
        <f>CEILING([1]Цены!$F$127,10)</f>
        <v>10730</v>
      </c>
    </row>
    <row r="593" spans="1:12" hidden="1" outlineLevel="1" x14ac:dyDescent="0.3">
      <c r="A593" s="27">
        <v>1</v>
      </c>
      <c r="B593" s="27"/>
      <c r="C593" s="32" t="s">
        <v>6567</v>
      </c>
      <c r="D593" s="272" t="s">
        <v>195</v>
      </c>
      <c r="E593" s="240">
        <f>CEILING([1]Цены!$F$131,10)</f>
        <v>7440</v>
      </c>
    </row>
    <row r="594" spans="1:12" hidden="1" outlineLevel="1" x14ac:dyDescent="0.3">
      <c r="A594" s="27">
        <v>1</v>
      </c>
      <c r="B594" s="27"/>
      <c r="C594" s="32" t="s">
        <v>6568</v>
      </c>
      <c r="D594" s="272" t="s">
        <v>196</v>
      </c>
      <c r="E594" s="240">
        <f>CEILING([1]Цены!$F$132,10)</f>
        <v>8490</v>
      </c>
    </row>
    <row r="595" spans="1:12" ht="27" hidden="1" outlineLevel="1" x14ac:dyDescent="0.3">
      <c r="A595" s="33">
        <v>1</v>
      </c>
      <c r="B595" s="33"/>
      <c r="C595" s="34" t="s">
        <v>1257</v>
      </c>
      <c r="D595" s="275" t="s">
        <v>197</v>
      </c>
      <c r="E595" s="241">
        <f>E584</f>
        <v>1000</v>
      </c>
    </row>
    <row r="596" spans="1:12" ht="27" hidden="1" outlineLevel="1" x14ac:dyDescent="0.3">
      <c r="A596" s="33">
        <v>1</v>
      </c>
      <c r="B596" s="33"/>
      <c r="C596" s="34" t="s">
        <v>1257</v>
      </c>
      <c r="D596" s="275" t="s">
        <v>197</v>
      </c>
      <c r="E596" s="241">
        <f>E585</f>
        <v>1000</v>
      </c>
    </row>
    <row r="597" spans="1:12" hidden="1" outlineLevel="1" x14ac:dyDescent="0.3">
      <c r="A597" s="33">
        <v>2</v>
      </c>
      <c r="B597" s="33"/>
      <c r="C597" s="36" t="s">
        <v>2332</v>
      </c>
      <c r="D597" s="276" t="s">
        <v>200</v>
      </c>
      <c r="E597" s="241">
        <f>E586</f>
        <v>320</v>
      </c>
    </row>
    <row r="598" spans="1:12" hidden="1" outlineLevel="1" x14ac:dyDescent="0.3">
      <c r="A598" s="27">
        <v>1</v>
      </c>
      <c r="B598" s="27"/>
      <c r="C598" s="32" t="s">
        <v>202</v>
      </c>
      <c r="D598" s="272" t="s">
        <v>203</v>
      </c>
      <c r="E598" s="239">
        <f>CEILING([1]Цены!$F$125,10)</f>
        <v>3520</v>
      </c>
    </row>
    <row r="599" spans="1:12" ht="27" hidden="1" outlineLevel="1" x14ac:dyDescent="0.3">
      <c r="A599" s="35">
        <v>2</v>
      </c>
      <c r="B599" s="35"/>
      <c r="C599" s="32" t="s">
        <v>1214</v>
      </c>
      <c r="D599" s="277" t="s">
        <v>205</v>
      </c>
      <c r="E599" s="239">
        <f>[1]Цены!$F$122</f>
        <v>70</v>
      </c>
    </row>
    <row r="600" spans="1:12" hidden="1" outlineLevel="1" x14ac:dyDescent="0.3">
      <c r="A600" s="27">
        <v>2</v>
      </c>
      <c r="B600" s="27"/>
      <c r="C600" s="32" t="s">
        <v>6569</v>
      </c>
      <c r="D600" s="272" t="s">
        <v>207</v>
      </c>
      <c r="E600" s="239">
        <f>CEILING([1]Цены!$F$134,10)</f>
        <v>590</v>
      </c>
    </row>
    <row r="601" spans="1:12" hidden="1" outlineLevel="1" x14ac:dyDescent="0.3">
      <c r="A601" s="27"/>
      <c r="B601" s="27"/>
      <c r="C601" s="32"/>
      <c r="D601" s="272"/>
      <c r="E601" s="237"/>
    </row>
    <row r="602" spans="1:12" hidden="1" collapsed="1" x14ac:dyDescent="0.3"/>
    <row r="603" spans="1:12" ht="15" hidden="1" thickBot="1" x14ac:dyDescent="0.35">
      <c r="C603" s="3"/>
      <c r="D603" s="266" t="s">
        <v>212</v>
      </c>
      <c r="E603" s="235">
        <f>SUMPRODUCT(A604:A612,E604:E612)</f>
        <v>47290</v>
      </c>
      <c r="L603" s="71"/>
    </row>
    <row r="604" spans="1:12" hidden="1" outlineLevel="1" x14ac:dyDescent="0.3">
      <c r="A604" s="27">
        <v>2</v>
      </c>
      <c r="B604" s="27"/>
      <c r="C604" s="32" t="s">
        <v>213</v>
      </c>
      <c r="D604" s="274" t="s">
        <v>194</v>
      </c>
      <c r="E604" s="240">
        <f>CEILING([1]Цены!$F$129,10)</f>
        <v>11940</v>
      </c>
    </row>
    <row r="605" spans="1:12" hidden="1" outlineLevel="1" x14ac:dyDescent="0.3">
      <c r="A605" s="27">
        <v>1</v>
      </c>
      <c r="B605" s="27"/>
      <c r="C605" s="32" t="s">
        <v>6567</v>
      </c>
      <c r="D605" s="272" t="s">
        <v>195</v>
      </c>
      <c r="E605" s="240">
        <f>CEILING([1]Цены!$F$131,10)</f>
        <v>7440</v>
      </c>
    </row>
    <row r="606" spans="1:12" hidden="1" outlineLevel="1" x14ac:dyDescent="0.3">
      <c r="A606" s="27">
        <v>1</v>
      </c>
      <c r="B606" s="27"/>
      <c r="C606" s="32" t="s">
        <v>6568</v>
      </c>
      <c r="D606" s="272" t="s">
        <v>196</v>
      </c>
      <c r="E606" s="240">
        <f>CEILING([1]Цены!$F$132,10)</f>
        <v>8490</v>
      </c>
    </row>
    <row r="607" spans="1:12" ht="27" hidden="1" outlineLevel="1" x14ac:dyDescent="0.3">
      <c r="A607" s="33">
        <v>1</v>
      </c>
      <c r="B607" s="33"/>
      <c r="C607" s="34" t="s">
        <v>1257</v>
      </c>
      <c r="D607" s="275" t="s">
        <v>197</v>
      </c>
      <c r="E607" s="241">
        <f>E595</f>
        <v>1000</v>
      </c>
    </row>
    <row r="608" spans="1:12" ht="27" hidden="1" outlineLevel="1" x14ac:dyDescent="0.3">
      <c r="A608" s="33">
        <v>1</v>
      </c>
      <c r="B608" s="33"/>
      <c r="C608" s="34" t="s">
        <v>1257</v>
      </c>
      <c r="D608" s="275" t="s">
        <v>197</v>
      </c>
      <c r="E608" s="241">
        <f>E596</f>
        <v>1000</v>
      </c>
    </row>
    <row r="609" spans="1:12" hidden="1" outlineLevel="1" x14ac:dyDescent="0.3">
      <c r="A609" s="33">
        <v>2</v>
      </c>
      <c r="B609" s="33"/>
      <c r="C609" s="36" t="s">
        <v>2332</v>
      </c>
      <c r="D609" s="276" t="s">
        <v>200</v>
      </c>
      <c r="E609" s="241">
        <f>E597</f>
        <v>320</v>
      </c>
    </row>
    <row r="610" spans="1:12" hidden="1" outlineLevel="1" x14ac:dyDescent="0.3">
      <c r="A610" s="27">
        <v>1</v>
      </c>
      <c r="B610" s="27"/>
      <c r="C610" s="32" t="s">
        <v>202</v>
      </c>
      <c r="D610" s="272" t="s">
        <v>203</v>
      </c>
      <c r="E610" s="239">
        <f>CEILING([1]Цены!$F$125,10)</f>
        <v>3520</v>
      </c>
    </row>
    <row r="611" spans="1:12" ht="27" hidden="1" outlineLevel="1" x14ac:dyDescent="0.3">
      <c r="A611" s="35">
        <v>2</v>
      </c>
      <c r="B611" s="35"/>
      <c r="C611" s="32" t="s">
        <v>1214</v>
      </c>
      <c r="D611" s="277" t="s">
        <v>205</v>
      </c>
      <c r="E611" s="239">
        <f>[1]Цены!$F$122</f>
        <v>70</v>
      </c>
    </row>
    <row r="612" spans="1:12" hidden="1" outlineLevel="1" x14ac:dyDescent="0.3">
      <c r="A612" s="27">
        <v>2</v>
      </c>
      <c r="B612" s="27"/>
      <c r="C612" s="32" t="s">
        <v>6569</v>
      </c>
      <c r="D612" s="272" t="s">
        <v>207</v>
      </c>
      <c r="E612" s="239">
        <f>CEILING([1]Цены!$F$134,10)</f>
        <v>590</v>
      </c>
    </row>
    <row r="613" spans="1:12" hidden="1" collapsed="1" x14ac:dyDescent="0.3">
      <c r="D613" s="263"/>
      <c r="E613" s="71"/>
    </row>
    <row r="614" spans="1:12" ht="15" hidden="1" thickBot="1" x14ac:dyDescent="0.35">
      <c r="D614" s="266" t="s">
        <v>221</v>
      </c>
      <c r="E614" s="235">
        <f>SUMPRODUCT(A615:A623,E615:E623)</f>
        <v>72460</v>
      </c>
      <c r="L614" s="71"/>
    </row>
    <row r="615" spans="1:12" hidden="1" outlineLevel="1" x14ac:dyDescent="0.3">
      <c r="A615" s="27">
        <v>2</v>
      </c>
      <c r="B615" s="27"/>
      <c r="C615" s="32" t="s">
        <v>222</v>
      </c>
      <c r="D615" s="274" t="s">
        <v>223</v>
      </c>
      <c r="E615" s="240">
        <f>CEILING([1]Цены!$F$130,10)</f>
        <v>20100</v>
      </c>
    </row>
    <row r="616" spans="1:12" hidden="1" outlineLevel="1" x14ac:dyDescent="0.3">
      <c r="A616" s="27">
        <v>1</v>
      </c>
      <c r="B616" s="27"/>
      <c r="C616" s="32" t="s">
        <v>6567</v>
      </c>
      <c r="D616" s="272" t="s">
        <v>195</v>
      </c>
      <c r="E616" s="240">
        <f>CEILING([1]Цены!$F$131,10)</f>
        <v>7440</v>
      </c>
    </row>
    <row r="617" spans="1:12" hidden="1" outlineLevel="1" x14ac:dyDescent="0.3">
      <c r="A617" s="27">
        <v>1</v>
      </c>
      <c r="B617" s="27"/>
      <c r="C617" s="32" t="s">
        <v>6568</v>
      </c>
      <c r="D617" s="272" t="s">
        <v>196</v>
      </c>
      <c r="E617" s="240">
        <f>CEILING([1]Цены!$F$132,10)</f>
        <v>8490</v>
      </c>
    </row>
    <row r="618" spans="1:12" ht="27" hidden="1" outlineLevel="1" x14ac:dyDescent="0.3">
      <c r="A618" s="33">
        <v>1</v>
      </c>
      <c r="B618" s="33"/>
      <c r="C618" s="34" t="s">
        <v>1257</v>
      </c>
      <c r="D618" s="275" t="s">
        <v>197</v>
      </c>
      <c r="E618" s="241">
        <f>E606</f>
        <v>8490</v>
      </c>
    </row>
    <row r="619" spans="1:12" ht="27" hidden="1" outlineLevel="1" x14ac:dyDescent="0.3">
      <c r="A619" s="33">
        <v>1</v>
      </c>
      <c r="B619" s="33"/>
      <c r="C619" s="34" t="s">
        <v>1257</v>
      </c>
      <c r="D619" s="275" t="s">
        <v>197</v>
      </c>
      <c r="E619" s="241">
        <f>E607</f>
        <v>1000</v>
      </c>
    </row>
    <row r="620" spans="1:12" hidden="1" outlineLevel="1" x14ac:dyDescent="0.3">
      <c r="A620" s="33">
        <v>2</v>
      </c>
      <c r="B620" s="33"/>
      <c r="C620" s="36" t="s">
        <v>2332</v>
      </c>
      <c r="D620" s="276" t="s">
        <v>200</v>
      </c>
      <c r="E620" s="241">
        <f>E608</f>
        <v>1000</v>
      </c>
    </row>
    <row r="621" spans="1:12" hidden="1" outlineLevel="1" x14ac:dyDescent="0.3">
      <c r="A621" s="27">
        <v>1</v>
      </c>
      <c r="B621" s="27"/>
      <c r="C621" s="32" t="s">
        <v>202</v>
      </c>
      <c r="D621" s="272" t="s">
        <v>203</v>
      </c>
      <c r="E621" s="239">
        <f>CEILING([1]Цены!$F$125,10)</f>
        <v>3520</v>
      </c>
    </row>
    <row r="622" spans="1:12" ht="27" hidden="1" outlineLevel="1" x14ac:dyDescent="0.3">
      <c r="A622" s="35">
        <v>2</v>
      </c>
      <c r="B622" s="35"/>
      <c r="C622" s="32" t="s">
        <v>1214</v>
      </c>
      <c r="D622" s="277" t="s">
        <v>205</v>
      </c>
      <c r="E622" s="239">
        <f>[1]Цены!$F$122</f>
        <v>70</v>
      </c>
    </row>
    <row r="623" spans="1:12" hidden="1" outlineLevel="1" x14ac:dyDescent="0.3">
      <c r="A623" s="27">
        <v>2</v>
      </c>
      <c r="B623" s="27"/>
      <c r="C623" s="32" t="s">
        <v>6569</v>
      </c>
      <c r="D623" s="272" t="s">
        <v>207</v>
      </c>
      <c r="E623" s="239">
        <f>CEILING([1]Цены!$F$134,10)</f>
        <v>590</v>
      </c>
    </row>
    <row r="624" spans="1:12" hidden="1" collapsed="1" x14ac:dyDescent="0.3">
      <c r="D624" s="263"/>
      <c r="E624" s="71"/>
    </row>
    <row r="626" spans="1:12" ht="15.6" x14ac:dyDescent="0.3">
      <c r="D626" s="257" t="s">
        <v>95</v>
      </c>
    </row>
    <row r="627" spans="1:12" ht="15" thickBot="1" x14ac:dyDescent="0.35"/>
    <row r="628" spans="1:12" ht="15" thickBot="1" x14ac:dyDescent="0.35">
      <c r="C628" s="3"/>
      <c r="D628" s="266" t="s">
        <v>98</v>
      </c>
      <c r="E628" s="235">
        <f>SUMPRODUCT(A629:A632,E629:E632)</f>
        <v>12900</v>
      </c>
      <c r="L628" s="71"/>
    </row>
    <row r="629" spans="1:12" hidden="1" outlineLevel="1" x14ac:dyDescent="0.3">
      <c r="A629" s="27">
        <v>2</v>
      </c>
      <c r="B629" s="27"/>
      <c r="C629" s="32" t="s">
        <v>233</v>
      </c>
      <c r="D629" s="272" t="s">
        <v>234</v>
      </c>
      <c r="E629" s="239">
        <f>'Артикулы 3'!F71</f>
        <v>5240</v>
      </c>
    </row>
    <row r="630" spans="1:12" hidden="1" outlineLevel="1" x14ac:dyDescent="0.3">
      <c r="A630" s="27">
        <v>1</v>
      </c>
      <c r="B630" s="27"/>
      <c r="C630" s="32" t="s">
        <v>6594</v>
      </c>
      <c r="D630" s="272" t="s">
        <v>236</v>
      </c>
      <c r="E630" s="239">
        <f>'Артикулы 3'!F82</f>
        <v>940</v>
      </c>
    </row>
    <row r="631" spans="1:12" hidden="1" outlineLevel="1" x14ac:dyDescent="0.3">
      <c r="A631" s="27">
        <v>1</v>
      </c>
      <c r="B631" s="27"/>
      <c r="C631" s="32" t="s">
        <v>6595</v>
      </c>
      <c r="D631" s="272" t="s">
        <v>238</v>
      </c>
      <c r="E631" s="239">
        <f>'Артикулы 3'!F83</f>
        <v>940</v>
      </c>
    </row>
    <row r="632" spans="1:12" hidden="1" outlineLevel="1" x14ac:dyDescent="0.3">
      <c r="A632" s="27">
        <v>2</v>
      </c>
      <c r="B632" s="27"/>
      <c r="C632" s="32" t="s">
        <v>240</v>
      </c>
      <c r="D632" s="272" t="s">
        <v>241</v>
      </c>
      <c r="E632" s="239">
        <f>'Артикулы 3'!F25</f>
        <v>270</v>
      </c>
    </row>
    <row r="633" spans="1:12" ht="15" collapsed="1" thickBot="1" x14ac:dyDescent="0.35">
      <c r="C633" s="3"/>
    </row>
    <row r="634" spans="1:12" ht="15" thickBot="1" x14ac:dyDescent="0.35">
      <c r="C634" s="3"/>
      <c r="D634" s="266" t="s">
        <v>99</v>
      </c>
      <c r="E634" s="235">
        <f>SUMPRODUCT(A635:A638,E635:E638)</f>
        <v>14100</v>
      </c>
      <c r="L634" s="71"/>
    </row>
    <row r="635" spans="1:12" hidden="1" outlineLevel="1" x14ac:dyDescent="0.3">
      <c r="A635" s="27">
        <v>2</v>
      </c>
      <c r="B635" s="27"/>
      <c r="C635" s="32" t="s">
        <v>245</v>
      </c>
      <c r="D635" s="272" t="s">
        <v>234</v>
      </c>
      <c r="E635" s="239">
        <f>'Артикулы 3'!F73</f>
        <v>5840</v>
      </c>
    </row>
    <row r="636" spans="1:12" hidden="1" outlineLevel="1" x14ac:dyDescent="0.3">
      <c r="A636" s="27">
        <v>1</v>
      </c>
      <c r="B636" s="27"/>
      <c r="C636" s="32" t="s">
        <v>6594</v>
      </c>
      <c r="D636" s="272" t="s">
        <v>236</v>
      </c>
      <c r="E636" s="239">
        <f>'Артикулы 3'!F82</f>
        <v>940</v>
      </c>
    </row>
    <row r="637" spans="1:12" hidden="1" outlineLevel="1" x14ac:dyDescent="0.3">
      <c r="A637" s="27">
        <v>1</v>
      </c>
      <c r="B637" s="27"/>
      <c r="C637" s="32" t="s">
        <v>6595</v>
      </c>
      <c r="D637" s="272" t="s">
        <v>238</v>
      </c>
      <c r="E637" s="239">
        <f>'Артикулы 3'!F83</f>
        <v>940</v>
      </c>
    </row>
    <row r="638" spans="1:12" hidden="1" outlineLevel="1" x14ac:dyDescent="0.3">
      <c r="A638" s="27">
        <v>2</v>
      </c>
      <c r="B638" s="27"/>
      <c r="C638" s="32" t="s">
        <v>169</v>
      </c>
      <c r="D638" s="272" t="s">
        <v>241</v>
      </c>
      <c r="E638" s="239">
        <f>'Артикулы 3'!F25</f>
        <v>270</v>
      </c>
    </row>
    <row r="639" spans="1:12" ht="15" collapsed="1" thickBot="1" x14ac:dyDescent="0.35"/>
    <row r="640" spans="1:12" ht="15" thickBot="1" x14ac:dyDescent="0.35">
      <c r="C640" s="3"/>
      <c r="D640" s="266" t="s">
        <v>100</v>
      </c>
      <c r="E640" s="235">
        <f>SUMPRODUCT(A641:A645,E641:E645)</f>
        <v>13500</v>
      </c>
      <c r="L640" s="71"/>
    </row>
    <row r="641" spans="1:12" hidden="1" outlineLevel="1" x14ac:dyDescent="0.3">
      <c r="A641" s="27">
        <v>1</v>
      </c>
      <c r="B641" s="27"/>
      <c r="C641" s="32" t="s">
        <v>245</v>
      </c>
      <c r="D641" s="272" t="s">
        <v>234</v>
      </c>
      <c r="E641" s="239">
        <f>'Артикулы 3'!F73</f>
        <v>5840</v>
      </c>
    </row>
    <row r="642" spans="1:12" hidden="1" outlineLevel="1" x14ac:dyDescent="0.3">
      <c r="A642" s="27">
        <v>1</v>
      </c>
      <c r="B642" s="27"/>
      <c r="C642" s="32" t="s">
        <v>233</v>
      </c>
      <c r="D642" s="272" t="s">
        <v>234</v>
      </c>
      <c r="E642" s="239">
        <f>'Артикулы 3'!F71</f>
        <v>5240</v>
      </c>
    </row>
    <row r="643" spans="1:12" hidden="1" outlineLevel="1" x14ac:dyDescent="0.3">
      <c r="A643" s="27">
        <v>1</v>
      </c>
      <c r="B643" s="27"/>
      <c r="C643" s="32" t="s">
        <v>6594</v>
      </c>
      <c r="D643" s="272" t="s">
        <v>236</v>
      </c>
      <c r="E643" s="239">
        <f>'Артикулы 3'!F82</f>
        <v>940</v>
      </c>
    </row>
    <row r="644" spans="1:12" hidden="1" outlineLevel="1" x14ac:dyDescent="0.3">
      <c r="A644" s="27">
        <v>1</v>
      </c>
      <c r="B644" s="27"/>
      <c r="C644" s="32" t="s">
        <v>6595</v>
      </c>
      <c r="D644" s="272" t="s">
        <v>238</v>
      </c>
      <c r="E644" s="239">
        <f>'Артикулы 3'!F83</f>
        <v>940</v>
      </c>
    </row>
    <row r="645" spans="1:12" hidden="1" outlineLevel="1" x14ac:dyDescent="0.3">
      <c r="A645" s="27">
        <v>2</v>
      </c>
      <c r="B645" s="27"/>
      <c r="C645" s="32" t="s">
        <v>169</v>
      </c>
      <c r="D645" s="272" t="s">
        <v>241</v>
      </c>
      <c r="E645" s="239">
        <f>'Артикулы 3'!F25</f>
        <v>270</v>
      </c>
    </row>
    <row r="646" spans="1:12" ht="15" collapsed="1" thickBot="1" x14ac:dyDescent="0.35"/>
    <row r="647" spans="1:12" ht="15" thickBot="1" x14ac:dyDescent="0.35">
      <c r="C647" s="3"/>
      <c r="D647" s="266" t="s">
        <v>104</v>
      </c>
      <c r="E647" s="235">
        <f>SUMPRODUCT(A648:A654,E648:E654)</f>
        <v>15480</v>
      </c>
      <c r="L647" s="71"/>
    </row>
    <row r="648" spans="1:12" hidden="1" outlineLevel="1" x14ac:dyDescent="0.3">
      <c r="A648" s="27">
        <v>2</v>
      </c>
      <c r="B648" s="27"/>
      <c r="C648" s="32" t="s">
        <v>250</v>
      </c>
      <c r="D648" s="268" t="s">
        <v>251</v>
      </c>
      <c r="E648" s="239">
        <f>'Артикулы 3'!F72</f>
        <v>5600</v>
      </c>
    </row>
    <row r="649" spans="1:12" hidden="1" outlineLevel="1" x14ac:dyDescent="0.3">
      <c r="A649" s="27">
        <v>1</v>
      </c>
      <c r="B649" s="27"/>
      <c r="C649" s="32" t="s">
        <v>6594</v>
      </c>
      <c r="D649" s="272" t="s">
        <v>236</v>
      </c>
      <c r="E649" s="239">
        <f>'Артикулы 3'!F82</f>
        <v>940</v>
      </c>
    </row>
    <row r="650" spans="1:12" hidden="1" outlineLevel="1" x14ac:dyDescent="0.3">
      <c r="A650" s="27">
        <v>1</v>
      </c>
      <c r="B650" s="27"/>
      <c r="C650" s="32" t="s">
        <v>6595</v>
      </c>
      <c r="D650" s="272" t="s">
        <v>238</v>
      </c>
      <c r="E650" s="239">
        <f>'Артикулы 3'!F83</f>
        <v>940</v>
      </c>
    </row>
    <row r="651" spans="1:12" hidden="1" outlineLevel="1" x14ac:dyDescent="0.3">
      <c r="A651" s="27">
        <v>2</v>
      </c>
      <c r="B651" s="27"/>
      <c r="C651" s="32" t="s">
        <v>169</v>
      </c>
      <c r="D651" s="272" t="s">
        <v>241</v>
      </c>
      <c r="E651" s="239">
        <f>'Артикулы 3'!F25</f>
        <v>270</v>
      </c>
    </row>
    <row r="652" spans="1:12" hidden="1" outlineLevel="1" x14ac:dyDescent="0.3">
      <c r="A652" s="27">
        <v>1</v>
      </c>
      <c r="B652" s="27"/>
      <c r="C652" s="32" t="s">
        <v>255</v>
      </c>
      <c r="D652" s="272" t="s">
        <v>56</v>
      </c>
      <c r="E652" s="239">
        <f>'Артикулы 3'!F841</f>
        <v>1580</v>
      </c>
    </row>
    <row r="653" spans="1:12" hidden="1" outlineLevel="1" x14ac:dyDescent="0.3">
      <c r="A653" s="37">
        <v>1</v>
      </c>
      <c r="B653" s="37"/>
      <c r="C653" s="32" t="s">
        <v>6591</v>
      </c>
      <c r="D653" s="268" t="s">
        <v>160</v>
      </c>
      <c r="E653" s="239">
        <f>'Артикулы 3'!F855</f>
        <v>110</v>
      </c>
    </row>
    <row r="654" spans="1:12" hidden="1" outlineLevel="1" x14ac:dyDescent="0.3">
      <c r="A654" s="27">
        <v>1</v>
      </c>
      <c r="B654" s="27"/>
      <c r="C654" s="32" t="s">
        <v>257</v>
      </c>
      <c r="D654" s="268" t="s">
        <v>154</v>
      </c>
      <c r="E654" s="239">
        <f>'Артикулы 3'!F837</f>
        <v>170</v>
      </c>
    </row>
    <row r="655" spans="1:12" ht="15" collapsed="1" thickBot="1" x14ac:dyDescent="0.35">
      <c r="C655" s="3"/>
    </row>
    <row r="656" spans="1:12" ht="15" thickBot="1" x14ac:dyDescent="0.35">
      <c r="C656" s="3"/>
      <c r="D656" s="266" t="s">
        <v>105</v>
      </c>
      <c r="E656" s="235">
        <f>SUMPRODUCT(A657:A663,E657:E663)</f>
        <v>16420</v>
      </c>
      <c r="L656" s="71"/>
    </row>
    <row r="657" spans="1:12" hidden="1" outlineLevel="1" x14ac:dyDescent="0.3">
      <c r="A657" s="27">
        <v>2</v>
      </c>
      <c r="B657" s="27"/>
      <c r="C657" s="32" t="s">
        <v>261</v>
      </c>
      <c r="D657" s="268" t="s">
        <v>262</v>
      </c>
      <c r="E657" s="239">
        <f>'Артикулы 3'!F74</f>
        <v>6070</v>
      </c>
    </row>
    <row r="658" spans="1:12" hidden="1" outlineLevel="1" x14ac:dyDescent="0.3">
      <c r="A658" s="27">
        <v>1</v>
      </c>
      <c r="B658" s="27"/>
      <c r="C658" s="32" t="s">
        <v>6594</v>
      </c>
      <c r="D658" s="272" t="s">
        <v>236</v>
      </c>
      <c r="E658" s="239">
        <f>'Артикулы 3'!F82</f>
        <v>940</v>
      </c>
    </row>
    <row r="659" spans="1:12" hidden="1" outlineLevel="1" x14ac:dyDescent="0.3">
      <c r="A659" s="27">
        <v>1</v>
      </c>
      <c r="B659" s="27"/>
      <c r="C659" s="32" t="s">
        <v>6595</v>
      </c>
      <c r="D659" s="272" t="s">
        <v>238</v>
      </c>
      <c r="E659" s="239">
        <f>'Артикулы 3'!F83</f>
        <v>940</v>
      </c>
    </row>
    <row r="660" spans="1:12" hidden="1" outlineLevel="1" x14ac:dyDescent="0.3">
      <c r="A660" s="27">
        <v>2</v>
      </c>
      <c r="B660" s="27"/>
      <c r="C660" s="32" t="s">
        <v>169</v>
      </c>
      <c r="D660" s="272" t="s">
        <v>241</v>
      </c>
      <c r="E660" s="239">
        <f>'Артикулы 3'!F25</f>
        <v>270</v>
      </c>
    </row>
    <row r="661" spans="1:12" hidden="1" outlineLevel="1" x14ac:dyDescent="0.3">
      <c r="A661" s="27">
        <v>1</v>
      </c>
      <c r="B661" s="27"/>
      <c r="C661" s="32" t="s">
        <v>255</v>
      </c>
      <c r="D661" s="272" t="s">
        <v>56</v>
      </c>
      <c r="E661" s="239">
        <f>'Артикулы 3'!F841</f>
        <v>1580</v>
      </c>
    </row>
    <row r="662" spans="1:12" hidden="1" outlineLevel="1" x14ac:dyDescent="0.3">
      <c r="A662" s="37">
        <v>1</v>
      </c>
      <c r="B662" s="37"/>
      <c r="C662" s="32" t="s">
        <v>6591</v>
      </c>
      <c r="D662" s="268" t="s">
        <v>160</v>
      </c>
      <c r="E662" s="239">
        <f>'Артикулы 3'!F855</f>
        <v>110</v>
      </c>
    </row>
    <row r="663" spans="1:12" hidden="1" outlineLevel="1" x14ac:dyDescent="0.3">
      <c r="A663" s="27">
        <v>1</v>
      </c>
      <c r="B663" s="27"/>
      <c r="C663" s="32" t="s">
        <v>6570</v>
      </c>
      <c r="D663" s="268" t="s">
        <v>154</v>
      </c>
      <c r="E663" s="239">
        <f>'Артикулы 3'!F837</f>
        <v>170</v>
      </c>
    </row>
    <row r="664" spans="1:12" ht="15" collapsed="1" thickBot="1" x14ac:dyDescent="0.35"/>
    <row r="665" spans="1:12" ht="15" thickBot="1" x14ac:dyDescent="0.35">
      <c r="C665" s="3"/>
      <c r="D665" s="266" t="s">
        <v>106</v>
      </c>
      <c r="E665" s="235">
        <f>SUMPRODUCT(A666:A673,E666:E673)</f>
        <v>15950</v>
      </c>
      <c r="L665" s="71"/>
    </row>
    <row r="666" spans="1:12" hidden="1" outlineLevel="1" x14ac:dyDescent="0.3">
      <c r="A666" s="27">
        <v>1</v>
      </c>
      <c r="B666" s="27"/>
      <c r="C666" s="32" t="s">
        <v>261</v>
      </c>
      <c r="D666" s="268" t="s">
        <v>262</v>
      </c>
      <c r="E666" s="239">
        <f>'Артикулы 3'!F74</f>
        <v>6070</v>
      </c>
    </row>
    <row r="667" spans="1:12" hidden="1" outlineLevel="1" x14ac:dyDescent="0.3">
      <c r="A667" s="27">
        <v>1</v>
      </c>
      <c r="B667" s="27"/>
      <c r="C667" s="32" t="s">
        <v>250</v>
      </c>
      <c r="D667" s="268" t="s">
        <v>251</v>
      </c>
      <c r="E667" s="239">
        <f>'Артикулы 3'!F72</f>
        <v>5600</v>
      </c>
    </row>
    <row r="668" spans="1:12" hidden="1" outlineLevel="1" x14ac:dyDescent="0.3">
      <c r="A668" s="27">
        <v>1</v>
      </c>
      <c r="B668" s="27"/>
      <c r="C668" s="32" t="s">
        <v>6594</v>
      </c>
      <c r="D668" s="272" t="s">
        <v>236</v>
      </c>
      <c r="E668" s="239">
        <f>'Артикулы 3'!F82</f>
        <v>940</v>
      </c>
    </row>
    <row r="669" spans="1:12" hidden="1" outlineLevel="1" x14ac:dyDescent="0.3">
      <c r="A669" s="27">
        <v>1</v>
      </c>
      <c r="B669" s="27"/>
      <c r="C669" s="32" t="s">
        <v>6595</v>
      </c>
      <c r="D669" s="272" t="s">
        <v>238</v>
      </c>
      <c r="E669" s="239">
        <f>'Артикулы 3'!F83</f>
        <v>940</v>
      </c>
    </row>
    <row r="670" spans="1:12" hidden="1" outlineLevel="1" x14ac:dyDescent="0.3">
      <c r="A670" s="27">
        <v>2</v>
      </c>
      <c r="B670" s="27"/>
      <c r="C670" s="32" t="s">
        <v>169</v>
      </c>
      <c r="D670" s="272" t="s">
        <v>241</v>
      </c>
      <c r="E670" s="239">
        <f>'Артикулы 3'!F25</f>
        <v>270</v>
      </c>
    </row>
    <row r="671" spans="1:12" hidden="1" outlineLevel="1" x14ac:dyDescent="0.3">
      <c r="A671" s="27">
        <v>1</v>
      </c>
      <c r="B671" s="27"/>
      <c r="C671" s="32" t="s">
        <v>255</v>
      </c>
      <c r="D671" s="272" t="s">
        <v>56</v>
      </c>
      <c r="E671" s="239">
        <f>'Артикулы 3'!F841</f>
        <v>1580</v>
      </c>
    </row>
    <row r="672" spans="1:12" hidden="1" outlineLevel="1" x14ac:dyDescent="0.3">
      <c r="A672" s="37">
        <v>1</v>
      </c>
      <c r="B672" s="37"/>
      <c r="C672" s="32" t="s">
        <v>6591</v>
      </c>
      <c r="D672" s="268" t="s">
        <v>160</v>
      </c>
      <c r="E672" s="239">
        <f>'Артикулы 3'!F855</f>
        <v>110</v>
      </c>
    </row>
    <row r="673" spans="1:12" hidden="1" outlineLevel="1" x14ac:dyDescent="0.3">
      <c r="A673" s="27">
        <v>1</v>
      </c>
      <c r="B673" s="27"/>
      <c r="C673" s="32" t="s">
        <v>6570</v>
      </c>
      <c r="D673" s="268" t="s">
        <v>154</v>
      </c>
      <c r="E673" s="239">
        <f>'Артикулы 3'!F837</f>
        <v>170</v>
      </c>
    </row>
    <row r="674" spans="1:12" ht="15" collapsed="1" thickBot="1" x14ac:dyDescent="0.35"/>
    <row r="675" spans="1:12" ht="15" thickBot="1" x14ac:dyDescent="0.35">
      <c r="C675" s="3"/>
      <c r="D675" s="266" t="s">
        <v>103</v>
      </c>
      <c r="E675" s="235">
        <f>SUMPRODUCT(A676:A679,E676:E679)</f>
        <v>15360</v>
      </c>
      <c r="L675" s="71"/>
    </row>
    <row r="676" spans="1:12" hidden="1" outlineLevel="1" x14ac:dyDescent="0.3">
      <c r="A676" s="27">
        <v>2</v>
      </c>
      <c r="B676" s="27"/>
      <c r="C676" s="32" t="s">
        <v>233</v>
      </c>
      <c r="D676" s="272" t="s">
        <v>234</v>
      </c>
      <c r="E676" s="239">
        <f>'Артикулы 3'!F71</f>
        <v>5240</v>
      </c>
    </row>
    <row r="677" spans="1:12" hidden="1" outlineLevel="1" x14ac:dyDescent="0.3">
      <c r="A677" s="27">
        <v>1</v>
      </c>
      <c r="B677" s="27"/>
      <c r="C677" s="32" t="s">
        <v>6594</v>
      </c>
      <c r="D677" s="272" t="s">
        <v>236</v>
      </c>
      <c r="E677" s="239">
        <f>'Артикулы 3'!F82</f>
        <v>940</v>
      </c>
    </row>
    <row r="678" spans="1:12" hidden="1" outlineLevel="1" x14ac:dyDescent="0.3">
      <c r="A678" s="27">
        <v>1</v>
      </c>
      <c r="B678" s="27"/>
      <c r="C678" s="32" t="s">
        <v>6595</v>
      </c>
      <c r="D678" s="272" t="s">
        <v>238</v>
      </c>
      <c r="E678" s="239">
        <f>'Артикулы 3'!F83</f>
        <v>940</v>
      </c>
    </row>
    <row r="679" spans="1:12" hidden="1" outlineLevel="1" x14ac:dyDescent="0.3">
      <c r="A679" s="27">
        <v>2</v>
      </c>
      <c r="B679" s="27"/>
      <c r="C679" s="32" t="s">
        <v>277</v>
      </c>
      <c r="D679" s="272" t="s">
        <v>278</v>
      </c>
      <c r="E679" s="239">
        <f>'Артикулы 3'!F76</f>
        <v>1500</v>
      </c>
    </row>
    <row r="680" spans="1:12" collapsed="1" x14ac:dyDescent="0.3"/>
    <row r="681" spans="1:12" ht="15.6" x14ac:dyDescent="0.3">
      <c r="D681" s="257" t="s">
        <v>121</v>
      </c>
    </row>
    <row r="682" spans="1:12" ht="15" thickBot="1" x14ac:dyDescent="0.35"/>
    <row r="683" spans="1:12" ht="15" thickBot="1" x14ac:dyDescent="0.35">
      <c r="C683" s="3"/>
      <c r="D683" s="266" t="s">
        <v>122</v>
      </c>
      <c r="E683" s="235">
        <f>SUMPRODUCT(A684:A689,E684:E689)</f>
        <v>8100</v>
      </c>
      <c r="L683" s="71"/>
    </row>
    <row r="684" spans="1:12" hidden="1" outlineLevel="1" x14ac:dyDescent="0.3">
      <c r="A684" s="27">
        <v>1</v>
      </c>
      <c r="B684" s="27"/>
      <c r="C684" s="32" t="s">
        <v>283</v>
      </c>
      <c r="D684" s="274" t="s">
        <v>284</v>
      </c>
      <c r="E684" s="240">
        <f>'Артикулы 3'!F69</f>
        <v>4900</v>
      </c>
    </row>
    <row r="685" spans="1:12" hidden="1" outlineLevel="1" x14ac:dyDescent="0.3">
      <c r="A685" s="27">
        <v>1</v>
      </c>
      <c r="B685" s="27"/>
      <c r="C685" s="32" t="s">
        <v>6571</v>
      </c>
      <c r="D685" s="274" t="s">
        <v>286</v>
      </c>
      <c r="E685" s="240">
        <f>'Артикулы 3'!F75</f>
        <v>220</v>
      </c>
    </row>
    <row r="686" spans="1:12" hidden="1" outlineLevel="1" x14ac:dyDescent="0.3">
      <c r="A686" s="27">
        <v>1</v>
      </c>
      <c r="B686" s="27"/>
      <c r="C686" s="32" t="s">
        <v>6572</v>
      </c>
      <c r="D686" s="274" t="s">
        <v>288</v>
      </c>
      <c r="E686" s="240">
        <f>'Артикулы 3'!F79</f>
        <v>320</v>
      </c>
    </row>
    <row r="687" spans="1:12" hidden="1" outlineLevel="1" x14ac:dyDescent="0.3">
      <c r="A687" s="27">
        <v>2</v>
      </c>
      <c r="B687" s="27"/>
      <c r="C687" s="32" t="s">
        <v>290</v>
      </c>
      <c r="D687" s="274" t="s">
        <v>291</v>
      </c>
      <c r="E687" s="240">
        <f>'Артикулы 3'!F575</f>
        <v>440</v>
      </c>
    </row>
    <row r="688" spans="1:12" hidden="1" outlineLevel="1" x14ac:dyDescent="0.3">
      <c r="A688" s="27">
        <v>2</v>
      </c>
      <c r="B688" s="27"/>
      <c r="C688" s="32" t="s">
        <v>24</v>
      </c>
      <c r="D688" s="274" t="s">
        <v>25</v>
      </c>
      <c r="E688" s="240">
        <f>'Артикулы 3'!F14</f>
        <v>90</v>
      </c>
    </row>
    <row r="689" spans="1:12" hidden="1" outlineLevel="1" x14ac:dyDescent="0.3">
      <c r="A689" s="27">
        <v>2</v>
      </c>
      <c r="B689" s="27"/>
      <c r="C689" s="32" t="s">
        <v>6596</v>
      </c>
      <c r="D689" s="274" t="s">
        <v>294</v>
      </c>
      <c r="E689" s="240">
        <f>'Артикулы 3'!F858</f>
        <v>800</v>
      </c>
    </row>
    <row r="690" spans="1:12" ht="15" collapsed="1" thickBot="1" x14ac:dyDescent="0.35"/>
    <row r="691" spans="1:12" ht="15" thickBot="1" x14ac:dyDescent="0.35">
      <c r="C691" s="3"/>
      <c r="D691" s="266" t="s">
        <v>123</v>
      </c>
      <c r="E691" s="235">
        <f>SUMPRODUCT(A692:A697,E692:E697)</f>
        <v>13540</v>
      </c>
      <c r="L691" s="71"/>
    </row>
    <row r="692" spans="1:12" hidden="1" outlineLevel="1" x14ac:dyDescent="0.3">
      <c r="A692" s="27">
        <v>2</v>
      </c>
      <c r="B692" s="27"/>
      <c r="C692" s="32" t="s">
        <v>283</v>
      </c>
      <c r="D692" s="274" t="s">
        <v>284</v>
      </c>
      <c r="E692" s="240">
        <f>'Артикулы 3'!F69</f>
        <v>4900</v>
      </c>
    </row>
    <row r="693" spans="1:12" hidden="1" outlineLevel="1" x14ac:dyDescent="0.3">
      <c r="A693" s="27">
        <v>2</v>
      </c>
      <c r="B693" s="27"/>
      <c r="C693" s="32" t="s">
        <v>6571</v>
      </c>
      <c r="D693" s="274" t="s">
        <v>286</v>
      </c>
      <c r="E693" s="240">
        <f>'Артикулы 3'!F75</f>
        <v>220</v>
      </c>
    </row>
    <row r="694" spans="1:12" hidden="1" outlineLevel="1" x14ac:dyDescent="0.3">
      <c r="A694" s="27">
        <v>2</v>
      </c>
      <c r="B694" s="27"/>
      <c r="C694" s="32" t="s">
        <v>6572</v>
      </c>
      <c r="D694" s="274" t="s">
        <v>288</v>
      </c>
      <c r="E694" s="240">
        <f>'Артикулы 3'!F79</f>
        <v>320</v>
      </c>
    </row>
    <row r="695" spans="1:12" hidden="1" outlineLevel="1" x14ac:dyDescent="0.3">
      <c r="A695" s="27">
        <v>2</v>
      </c>
      <c r="B695" s="27"/>
      <c r="C695" s="32" t="s">
        <v>290</v>
      </c>
      <c r="D695" s="274" t="s">
        <v>291</v>
      </c>
      <c r="E695" s="240">
        <f>'Артикулы 3'!F575</f>
        <v>440</v>
      </c>
    </row>
    <row r="696" spans="1:12" hidden="1" outlineLevel="1" x14ac:dyDescent="0.3">
      <c r="A696" s="27">
        <v>2</v>
      </c>
      <c r="B696" s="27"/>
      <c r="C696" s="32" t="s">
        <v>24</v>
      </c>
      <c r="D696" s="274" t="s">
        <v>25</v>
      </c>
      <c r="E696" s="240">
        <f>'Артикулы 3'!F14</f>
        <v>90</v>
      </c>
    </row>
    <row r="697" spans="1:12" hidden="1" outlineLevel="1" x14ac:dyDescent="0.3">
      <c r="A697" s="27">
        <v>2</v>
      </c>
      <c r="B697" s="27"/>
      <c r="C697" s="32" t="s">
        <v>6596</v>
      </c>
      <c r="D697" s="274" t="s">
        <v>294</v>
      </c>
      <c r="E697" s="240">
        <f>'Артикулы 3'!F858</f>
        <v>800</v>
      </c>
    </row>
    <row r="698" spans="1:12" ht="15" collapsed="1" thickBot="1" x14ac:dyDescent="0.35"/>
    <row r="699" spans="1:12" ht="15" thickBot="1" x14ac:dyDescent="0.35">
      <c r="C699" s="3"/>
      <c r="D699" s="266" t="s">
        <v>126</v>
      </c>
      <c r="E699" s="235">
        <f>SUMPRODUCT(A700:A706,E700:E706)</f>
        <v>8690</v>
      </c>
      <c r="L699" s="71"/>
    </row>
    <row r="700" spans="1:12" hidden="1" outlineLevel="1" x14ac:dyDescent="0.3">
      <c r="A700" s="27">
        <v>1</v>
      </c>
      <c r="B700" s="27"/>
      <c r="C700" s="32" t="s">
        <v>296</v>
      </c>
      <c r="D700" s="274" t="s">
        <v>297</v>
      </c>
      <c r="E700" s="240">
        <f>'Артикулы 3'!F70</f>
        <v>5260</v>
      </c>
    </row>
    <row r="701" spans="1:12" hidden="1" outlineLevel="1" x14ac:dyDescent="0.3">
      <c r="A701" s="27">
        <v>1</v>
      </c>
      <c r="B701" s="27"/>
      <c r="C701" s="32" t="s">
        <v>6571</v>
      </c>
      <c r="D701" s="274" t="s">
        <v>286</v>
      </c>
      <c r="E701" s="240">
        <f>'Артикулы 3'!F75</f>
        <v>220</v>
      </c>
    </row>
    <row r="702" spans="1:12" hidden="1" outlineLevel="1" x14ac:dyDescent="0.3">
      <c r="A702" s="27">
        <v>1</v>
      </c>
      <c r="B702" s="27"/>
      <c r="C702" s="32" t="s">
        <v>6572</v>
      </c>
      <c r="D702" s="274" t="s">
        <v>288</v>
      </c>
      <c r="E702" s="240">
        <f>'Артикулы 3'!F79</f>
        <v>320</v>
      </c>
    </row>
    <row r="703" spans="1:12" hidden="1" outlineLevel="1" x14ac:dyDescent="0.3">
      <c r="A703" s="27">
        <v>2</v>
      </c>
      <c r="B703" s="27"/>
      <c r="C703" s="32" t="s">
        <v>300</v>
      </c>
      <c r="D703" s="274" t="s">
        <v>157</v>
      </c>
      <c r="E703" s="240">
        <f>'Артикулы 3'!F521</f>
        <v>480</v>
      </c>
    </row>
    <row r="704" spans="1:12" hidden="1" outlineLevel="1" x14ac:dyDescent="0.3">
      <c r="A704" s="27">
        <v>2</v>
      </c>
      <c r="B704" s="27"/>
      <c r="C704" s="32" t="s">
        <v>24</v>
      </c>
      <c r="D704" s="274" t="s">
        <v>25</v>
      </c>
      <c r="E704" s="240">
        <f>'Артикулы 3'!F14</f>
        <v>90</v>
      </c>
    </row>
    <row r="705" spans="1:12" hidden="1" outlineLevel="1" x14ac:dyDescent="0.3">
      <c r="A705" s="27">
        <v>1</v>
      </c>
      <c r="B705" s="27"/>
      <c r="C705" s="32" t="s">
        <v>155</v>
      </c>
      <c r="D705" s="274" t="s">
        <v>56</v>
      </c>
      <c r="E705" s="240">
        <f>'Артикулы 3'!F841</f>
        <v>1580</v>
      </c>
    </row>
    <row r="706" spans="1:12" hidden="1" outlineLevel="1" x14ac:dyDescent="0.3">
      <c r="A706" s="27">
        <v>1</v>
      </c>
      <c r="B706" s="27"/>
      <c r="C706" s="32" t="s">
        <v>6570</v>
      </c>
      <c r="D706" s="274" t="s">
        <v>154</v>
      </c>
      <c r="E706" s="240">
        <f>'Артикулы 3'!F837</f>
        <v>170</v>
      </c>
    </row>
    <row r="707" spans="1:12" ht="15" collapsed="1" thickBot="1" x14ac:dyDescent="0.35"/>
    <row r="708" spans="1:12" ht="15" thickBot="1" x14ac:dyDescent="0.35">
      <c r="C708" s="3"/>
      <c r="D708" s="266" t="s">
        <v>127</v>
      </c>
      <c r="E708" s="235">
        <f>SUMPRODUCT(A709:A715,E709:E715)</f>
        <v>14490</v>
      </c>
      <c r="L708" s="71"/>
    </row>
    <row r="709" spans="1:12" ht="20.100000000000001" hidden="1" customHeight="1" outlineLevel="1" x14ac:dyDescent="0.3">
      <c r="A709" s="27">
        <v>2</v>
      </c>
      <c r="B709" s="27"/>
      <c r="C709" s="32" t="s">
        <v>296</v>
      </c>
      <c r="D709" s="274" t="s">
        <v>297</v>
      </c>
      <c r="E709" s="240">
        <f>'Артикулы 3'!F70</f>
        <v>5260</v>
      </c>
    </row>
    <row r="710" spans="1:12" hidden="1" outlineLevel="1" x14ac:dyDescent="0.3">
      <c r="A710" s="27">
        <v>2</v>
      </c>
      <c r="B710" s="27"/>
      <c r="C710" s="32" t="s">
        <v>6571</v>
      </c>
      <c r="D710" s="274" t="s">
        <v>286</v>
      </c>
      <c r="E710" s="240">
        <f>'Артикулы 3'!F75</f>
        <v>220</v>
      </c>
    </row>
    <row r="711" spans="1:12" hidden="1" outlineLevel="1" x14ac:dyDescent="0.3">
      <c r="A711" s="27">
        <v>2</v>
      </c>
      <c r="B711" s="27"/>
      <c r="C711" s="32" t="s">
        <v>6572</v>
      </c>
      <c r="D711" s="274" t="s">
        <v>288</v>
      </c>
      <c r="E711" s="240">
        <f>'Артикулы 3'!F79</f>
        <v>320</v>
      </c>
    </row>
    <row r="712" spans="1:12" hidden="1" outlineLevel="1" x14ac:dyDescent="0.3">
      <c r="A712" s="27">
        <v>2</v>
      </c>
      <c r="B712" s="27"/>
      <c r="C712" s="32" t="s">
        <v>300</v>
      </c>
      <c r="D712" s="274" t="s">
        <v>157</v>
      </c>
      <c r="E712" s="240">
        <f>'Артикулы 3'!F521</f>
        <v>480</v>
      </c>
    </row>
    <row r="713" spans="1:12" hidden="1" outlineLevel="1" x14ac:dyDescent="0.3">
      <c r="A713" s="27">
        <v>2</v>
      </c>
      <c r="B713" s="27"/>
      <c r="C713" s="32" t="s">
        <v>79</v>
      </c>
      <c r="D713" s="274" t="s">
        <v>25</v>
      </c>
      <c r="E713" s="240">
        <f>'Артикулы 3'!F14</f>
        <v>90</v>
      </c>
    </row>
    <row r="714" spans="1:12" hidden="1" outlineLevel="1" x14ac:dyDescent="0.3">
      <c r="A714" s="27">
        <v>1</v>
      </c>
      <c r="B714" s="27"/>
      <c r="C714" s="32" t="s">
        <v>155</v>
      </c>
      <c r="D714" s="274" t="s">
        <v>56</v>
      </c>
      <c r="E714" s="240">
        <f>'Артикулы 3'!F841</f>
        <v>1580</v>
      </c>
    </row>
    <row r="715" spans="1:12" hidden="1" outlineLevel="1" x14ac:dyDescent="0.3">
      <c r="A715" s="27">
        <v>1</v>
      </c>
      <c r="B715" s="27"/>
      <c r="C715" s="32" t="s">
        <v>6570</v>
      </c>
      <c r="D715" s="274" t="s">
        <v>154</v>
      </c>
      <c r="E715" s="240">
        <f>'Артикулы 3'!F837</f>
        <v>170</v>
      </c>
    </row>
    <row r="716" spans="1:12" collapsed="1" x14ac:dyDescent="0.3"/>
    <row r="717" spans="1:12" ht="15.6" x14ac:dyDescent="0.3">
      <c r="D717" s="257" t="s">
        <v>113</v>
      </c>
    </row>
    <row r="718" spans="1:12" ht="15" thickBot="1" x14ac:dyDescent="0.35"/>
    <row r="719" spans="1:12" ht="15" thickBot="1" x14ac:dyDescent="0.35">
      <c r="C719" s="3"/>
      <c r="D719" s="266" t="s">
        <v>114</v>
      </c>
      <c r="E719" s="235">
        <f>SUMPRODUCT(A720:A723,E720:E723)</f>
        <v>27600</v>
      </c>
      <c r="L719" s="71"/>
    </row>
    <row r="720" spans="1:12" hidden="1" outlineLevel="1" x14ac:dyDescent="0.3">
      <c r="A720" s="27">
        <v>2</v>
      </c>
      <c r="B720" s="27"/>
      <c r="C720" s="32" t="s">
        <v>316</v>
      </c>
      <c r="D720" s="274" t="s">
        <v>317</v>
      </c>
      <c r="E720" s="240">
        <f>'Артикулы 3'!F174</f>
        <v>11750</v>
      </c>
    </row>
    <row r="721" spans="1:12" hidden="1" outlineLevel="1" x14ac:dyDescent="0.3">
      <c r="A721" s="27">
        <v>1</v>
      </c>
      <c r="B721" s="27"/>
      <c r="C721" s="32" t="s">
        <v>1357</v>
      </c>
      <c r="D721" s="274" t="s">
        <v>318</v>
      </c>
      <c r="E721" s="240">
        <f>'Артикулы 3'!F182</f>
        <v>1420</v>
      </c>
    </row>
    <row r="722" spans="1:12" hidden="1" outlineLevel="1" x14ac:dyDescent="0.3">
      <c r="A722" s="27">
        <v>1</v>
      </c>
      <c r="B722" s="27"/>
      <c r="C722" s="32" t="s">
        <v>1359</v>
      </c>
      <c r="D722" s="274" t="s">
        <v>319</v>
      </c>
      <c r="E722" s="240">
        <f>'Артикулы 3'!F183</f>
        <v>1420</v>
      </c>
    </row>
    <row r="723" spans="1:12" hidden="1" outlineLevel="1" x14ac:dyDescent="0.3">
      <c r="A723" s="27">
        <v>2</v>
      </c>
      <c r="B723" s="27"/>
      <c r="C723" s="32" t="s">
        <v>6569</v>
      </c>
      <c r="D723" s="272" t="s">
        <v>207</v>
      </c>
      <c r="E723" s="240">
        <f>'Артикулы 3'!F122</f>
        <v>630</v>
      </c>
    </row>
    <row r="724" spans="1:12" ht="15" collapsed="1" thickBot="1" x14ac:dyDescent="0.35"/>
    <row r="725" spans="1:12" ht="15" thickBot="1" x14ac:dyDescent="0.35">
      <c r="C725" s="3"/>
      <c r="D725" s="266" t="s">
        <v>117</v>
      </c>
      <c r="E725" s="235">
        <f>SUMPRODUCT(A726:A732,E726:E732)</f>
        <v>32840</v>
      </c>
      <c r="L725" s="71"/>
    </row>
    <row r="726" spans="1:12" hidden="1" outlineLevel="1" x14ac:dyDescent="0.3">
      <c r="A726" s="27">
        <v>2</v>
      </c>
      <c r="B726" s="27"/>
      <c r="C726" s="32" t="s">
        <v>320</v>
      </c>
      <c r="D726" s="274" t="s">
        <v>317</v>
      </c>
      <c r="E726" s="240">
        <f>'Артикулы 3'!F175</f>
        <v>13440</v>
      </c>
    </row>
    <row r="727" spans="1:12" hidden="1" outlineLevel="1" x14ac:dyDescent="0.3">
      <c r="A727" s="27">
        <v>1</v>
      </c>
      <c r="B727" s="27"/>
      <c r="C727" s="32" t="s">
        <v>1357</v>
      </c>
      <c r="D727" s="274" t="s">
        <v>318</v>
      </c>
      <c r="E727" s="240">
        <f>'Артикулы 3'!F182</f>
        <v>1420</v>
      </c>
    </row>
    <row r="728" spans="1:12" hidden="1" outlineLevel="1" x14ac:dyDescent="0.3">
      <c r="A728" s="27">
        <v>1</v>
      </c>
      <c r="B728" s="27"/>
      <c r="C728" s="32" t="s">
        <v>1359</v>
      </c>
      <c r="D728" s="274" t="s">
        <v>319</v>
      </c>
      <c r="E728" s="240">
        <f>'Артикулы 3'!F183</f>
        <v>1420</v>
      </c>
    </row>
    <row r="729" spans="1:12" hidden="1" outlineLevel="1" x14ac:dyDescent="0.3">
      <c r="A729" s="27">
        <v>2</v>
      </c>
      <c r="B729" s="27"/>
      <c r="C729" s="32" t="s">
        <v>6569</v>
      </c>
      <c r="D729" s="272" t="s">
        <v>207</v>
      </c>
      <c r="E729" s="240">
        <f>'Артикулы 3'!F122</f>
        <v>630</v>
      </c>
    </row>
    <row r="730" spans="1:12" hidden="1" outlineLevel="1" x14ac:dyDescent="0.3">
      <c r="A730" s="27">
        <v>1</v>
      </c>
      <c r="B730" s="27"/>
      <c r="C730" s="32" t="s">
        <v>255</v>
      </c>
      <c r="D730" s="272" t="s">
        <v>56</v>
      </c>
      <c r="E730" s="239">
        <f>'Артикулы 3'!F841</f>
        <v>1580</v>
      </c>
    </row>
    <row r="731" spans="1:12" hidden="1" outlineLevel="1" x14ac:dyDescent="0.3">
      <c r="A731" s="37">
        <v>1</v>
      </c>
      <c r="B731" s="37"/>
      <c r="C731" s="32" t="s">
        <v>6591</v>
      </c>
      <c r="D731" s="268" t="s">
        <v>160</v>
      </c>
      <c r="E731" s="239">
        <f>'Артикулы 3'!F855</f>
        <v>110</v>
      </c>
    </row>
    <row r="732" spans="1:12" hidden="1" outlineLevel="1" x14ac:dyDescent="0.3">
      <c r="A732" s="27">
        <v>1</v>
      </c>
      <c r="B732" s="27"/>
      <c r="C732" s="32" t="s">
        <v>257</v>
      </c>
      <c r="D732" s="268" t="s">
        <v>154</v>
      </c>
      <c r="E732" s="239">
        <f>'Артикулы 3'!F837</f>
        <v>170</v>
      </c>
    </row>
    <row r="733" spans="1:12" ht="15" collapsed="1" thickBot="1" x14ac:dyDescent="0.35"/>
    <row r="734" spans="1:12" ht="15" thickBot="1" x14ac:dyDescent="0.35">
      <c r="C734" s="3"/>
      <c r="D734" s="266" t="s">
        <v>118</v>
      </c>
      <c r="E734" s="235">
        <f>SUMPRODUCT(A735:A738,E735:E738)</f>
        <v>31880</v>
      </c>
      <c r="L734" s="71"/>
    </row>
    <row r="735" spans="1:12" hidden="1" outlineLevel="1" x14ac:dyDescent="0.3">
      <c r="A735" s="27">
        <v>2</v>
      </c>
      <c r="B735" s="27"/>
      <c r="C735" s="32" t="s">
        <v>322</v>
      </c>
      <c r="D735" s="268" t="s">
        <v>323</v>
      </c>
      <c r="E735" s="240">
        <f>'Артикулы 3'!F176</f>
        <v>13890</v>
      </c>
    </row>
    <row r="736" spans="1:12" hidden="1" outlineLevel="1" x14ac:dyDescent="0.3">
      <c r="A736" s="27">
        <v>1</v>
      </c>
      <c r="B736" s="27"/>
      <c r="C736" s="32" t="s">
        <v>1357</v>
      </c>
      <c r="D736" s="274" t="s">
        <v>318</v>
      </c>
      <c r="E736" s="240">
        <f>'Артикулы 3'!F182</f>
        <v>1420</v>
      </c>
    </row>
    <row r="737" spans="1:12" hidden="1" outlineLevel="1" x14ac:dyDescent="0.3">
      <c r="A737" s="27">
        <v>1</v>
      </c>
      <c r="B737" s="27"/>
      <c r="C737" s="32" t="s">
        <v>1359</v>
      </c>
      <c r="D737" s="274" t="s">
        <v>319</v>
      </c>
      <c r="E737" s="240">
        <f>'Артикулы 3'!F183</f>
        <v>1420</v>
      </c>
    </row>
    <row r="738" spans="1:12" hidden="1" outlineLevel="1" x14ac:dyDescent="0.3">
      <c r="A738" s="27">
        <v>2</v>
      </c>
      <c r="B738" s="27"/>
      <c r="C738" s="32" t="s">
        <v>6569</v>
      </c>
      <c r="D738" s="272" t="s">
        <v>207</v>
      </c>
      <c r="E738" s="240">
        <f>'Артикулы 3'!F122</f>
        <v>630</v>
      </c>
    </row>
    <row r="739" spans="1:12" ht="15" collapsed="1" thickBot="1" x14ac:dyDescent="0.35"/>
    <row r="740" spans="1:12" ht="15" thickBot="1" x14ac:dyDescent="0.35">
      <c r="C740" s="3"/>
      <c r="D740" s="266" t="s">
        <v>119</v>
      </c>
      <c r="E740" s="235">
        <f>SUMPRODUCT(A741:A747,E741:E747)</f>
        <v>37120</v>
      </c>
      <c r="L740" s="71"/>
    </row>
    <row r="741" spans="1:12" hidden="1" outlineLevel="1" x14ac:dyDescent="0.3">
      <c r="A741" s="1">
        <v>2</v>
      </c>
      <c r="C741" s="32" t="s">
        <v>325</v>
      </c>
      <c r="D741" s="268" t="s">
        <v>326</v>
      </c>
      <c r="E741" s="240">
        <f>'Артикулы 3'!F177</f>
        <v>15580</v>
      </c>
    </row>
    <row r="742" spans="1:12" hidden="1" outlineLevel="1" x14ac:dyDescent="0.3">
      <c r="A742" s="27">
        <v>1</v>
      </c>
      <c r="B742" s="27"/>
      <c r="C742" s="32" t="s">
        <v>1357</v>
      </c>
      <c r="D742" s="274" t="s">
        <v>318</v>
      </c>
      <c r="E742" s="240">
        <f>'Артикулы 3'!F182</f>
        <v>1420</v>
      </c>
    </row>
    <row r="743" spans="1:12" hidden="1" outlineLevel="1" x14ac:dyDescent="0.3">
      <c r="A743" s="27">
        <v>1</v>
      </c>
      <c r="B743" s="27"/>
      <c r="C743" s="32" t="s">
        <v>1359</v>
      </c>
      <c r="D743" s="274" t="s">
        <v>319</v>
      </c>
      <c r="E743" s="240">
        <f>'Артикулы 3'!F183</f>
        <v>1420</v>
      </c>
    </row>
    <row r="744" spans="1:12" hidden="1" outlineLevel="1" x14ac:dyDescent="0.3">
      <c r="A744" s="27">
        <v>2</v>
      </c>
      <c r="B744" s="27"/>
      <c r="C744" s="32" t="s">
        <v>6569</v>
      </c>
      <c r="D744" s="272" t="s">
        <v>207</v>
      </c>
      <c r="E744" s="240">
        <f>'Артикулы 3'!F122</f>
        <v>630</v>
      </c>
    </row>
    <row r="745" spans="1:12" hidden="1" outlineLevel="1" x14ac:dyDescent="0.3">
      <c r="A745" s="27">
        <v>1</v>
      </c>
      <c r="B745" s="27"/>
      <c r="C745" s="32" t="s">
        <v>255</v>
      </c>
      <c r="D745" s="272" t="s">
        <v>56</v>
      </c>
      <c r="E745" s="239">
        <f>'Артикулы 3'!F841</f>
        <v>1580</v>
      </c>
    </row>
    <row r="746" spans="1:12" hidden="1" outlineLevel="1" x14ac:dyDescent="0.3">
      <c r="A746" s="37">
        <v>1</v>
      </c>
      <c r="B746" s="37"/>
      <c r="C746" s="32" t="s">
        <v>6591</v>
      </c>
      <c r="D746" s="268" t="s">
        <v>160</v>
      </c>
      <c r="E746" s="239">
        <f>'Артикулы 3'!F855</f>
        <v>110</v>
      </c>
    </row>
    <row r="747" spans="1:12" hidden="1" outlineLevel="1" x14ac:dyDescent="0.3">
      <c r="A747" s="27">
        <v>1</v>
      </c>
      <c r="B747" s="27"/>
      <c r="C747" s="32" t="s">
        <v>6570</v>
      </c>
      <c r="D747" s="268" t="s">
        <v>154</v>
      </c>
      <c r="E747" s="239">
        <f>'Артикулы 3'!F837</f>
        <v>170</v>
      </c>
    </row>
    <row r="748" spans="1:12" collapsed="1" x14ac:dyDescent="0.3"/>
    <row r="750" spans="1:12" ht="15.6" x14ac:dyDescent="0.3">
      <c r="D750" s="257" t="s">
        <v>6526</v>
      </c>
    </row>
    <row r="751" spans="1:12" ht="16.2" thickBot="1" x14ac:dyDescent="0.35">
      <c r="D751" s="354"/>
    </row>
    <row r="752" spans="1:12" ht="27.6" thickBot="1" x14ac:dyDescent="0.35">
      <c r="D752" s="266" t="s">
        <v>6528</v>
      </c>
      <c r="E752" s="235">
        <f>SUMPRODUCT(A753:A754,E753:E754)</f>
        <v>127200</v>
      </c>
    </row>
    <row r="753" spans="1:5" hidden="1" outlineLevel="1" x14ac:dyDescent="0.3">
      <c r="A753" s="1">
        <v>1</v>
      </c>
      <c r="C753" s="336" t="s">
        <v>5364</v>
      </c>
      <c r="D753" s="61" t="s">
        <v>5365</v>
      </c>
      <c r="E753" s="231">
        <f>Артикулы!F191</f>
        <v>121000</v>
      </c>
    </row>
    <row r="754" spans="1:5" hidden="1" outlineLevel="1" x14ac:dyDescent="0.3">
      <c r="A754" s="1">
        <v>2</v>
      </c>
      <c r="C754" s="336" t="s">
        <v>5391</v>
      </c>
      <c r="D754" s="61" t="s">
        <v>5392</v>
      </c>
      <c r="E754" s="231">
        <f>Артикулы!F200</f>
        <v>3100</v>
      </c>
    </row>
    <row r="755" spans="1:5" ht="15" collapsed="1" thickBot="1" x14ac:dyDescent="0.35"/>
    <row r="756" spans="1:5" ht="27.6" thickBot="1" x14ac:dyDescent="0.35">
      <c r="D756" s="266" t="s">
        <v>6529</v>
      </c>
      <c r="E756" s="235">
        <f>SUMPRODUCT(A757:A758,E757:E758)</f>
        <v>125600</v>
      </c>
    </row>
    <row r="757" spans="1:5" hidden="1" outlineLevel="1" x14ac:dyDescent="0.3">
      <c r="A757" s="1">
        <v>1</v>
      </c>
      <c r="C757" s="336" t="s">
        <v>5370</v>
      </c>
      <c r="D757" s="61" t="s">
        <v>5371</v>
      </c>
      <c r="E757" s="231">
        <f>Артикулы!F193</f>
        <v>119400</v>
      </c>
    </row>
    <row r="758" spans="1:5" hidden="1" outlineLevel="1" x14ac:dyDescent="0.3">
      <c r="A758" s="1">
        <v>2</v>
      </c>
      <c r="C758" s="336" t="s">
        <v>5391</v>
      </c>
      <c r="D758" s="61" t="s">
        <v>5392</v>
      </c>
      <c r="E758" s="231">
        <f>Артикулы!F200</f>
        <v>3100</v>
      </c>
    </row>
    <row r="759" spans="1:5" ht="15" collapsed="1" thickBot="1" x14ac:dyDescent="0.35"/>
    <row r="760" spans="1:5" ht="27.6" thickBot="1" x14ac:dyDescent="0.35">
      <c r="D760" s="266" t="s">
        <v>6530</v>
      </c>
      <c r="E760" s="235">
        <f>SUMPRODUCT(A761:A762,E761:E762)</f>
        <v>127700</v>
      </c>
    </row>
    <row r="761" spans="1:5" hidden="1" outlineLevel="1" x14ac:dyDescent="0.3">
      <c r="A761" s="1">
        <v>1</v>
      </c>
      <c r="C761" s="336" t="s">
        <v>5376</v>
      </c>
      <c r="D761" s="61" t="s">
        <v>5377</v>
      </c>
      <c r="E761" s="231">
        <f>Артикулы!F195</f>
        <v>121500</v>
      </c>
    </row>
    <row r="762" spans="1:5" hidden="1" outlineLevel="1" x14ac:dyDescent="0.3">
      <c r="A762" s="1">
        <v>2</v>
      </c>
      <c r="C762" s="336" t="s">
        <v>5391</v>
      </c>
      <c r="D762" s="61" t="s">
        <v>5392</v>
      </c>
      <c r="E762" s="231">
        <f>Артикулы!F200</f>
        <v>3100</v>
      </c>
    </row>
    <row r="763" spans="1:5" ht="15" collapsed="1" thickBot="1" x14ac:dyDescent="0.35"/>
    <row r="764" spans="1:5" ht="27.6" thickBot="1" x14ac:dyDescent="0.35">
      <c r="D764" s="266" t="s">
        <v>6552</v>
      </c>
      <c r="E764" s="235">
        <f>SUMPRODUCT(A765:A766,E765:E766)</f>
        <v>132900</v>
      </c>
    </row>
    <row r="765" spans="1:5" hidden="1" outlineLevel="1" x14ac:dyDescent="0.3">
      <c r="A765" s="1">
        <v>1</v>
      </c>
      <c r="C765" s="336" t="s">
        <v>5382</v>
      </c>
      <c r="D765" s="61" t="s">
        <v>5383</v>
      </c>
      <c r="E765" s="231">
        <f>Артикулы!F197</f>
        <v>126700</v>
      </c>
    </row>
    <row r="766" spans="1:5" hidden="1" outlineLevel="1" x14ac:dyDescent="0.3">
      <c r="A766" s="1">
        <v>2</v>
      </c>
      <c r="C766" s="336" t="s">
        <v>5391</v>
      </c>
      <c r="D766" s="61" t="s">
        <v>5392</v>
      </c>
      <c r="E766" s="231">
        <f>Артикулы!F200</f>
        <v>3100</v>
      </c>
    </row>
    <row r="767" spans="1:5" ht="15" collapsed="1" thickBot="1" x14ac:dyDescent="0.35"/>
    <row r="768" spans="1:5" ht="27.6" thickBot="1" x14ac:dyDescent="0.35">
      <c r="D768" s="266" t="s">
        <v>6531</v>
      </c>
      <c r="E768" s="235">
        <f>SUMPRODUCT(A769:A771,E769:E771)</f>
        <v>137200</v>
      </c>
    </row>
    <row r="769" spans="1:5" hidden="1" outlineLevel="1" x14ac:dyDescent="0.3">
      <c r="A769" s="1">
        <v>1</v>
      </c>
      <c r="C769" s="336" t="s">
        <v>5364</v>
      </c>
      <c r="D769" s="61" t="s">
        <v>5365</v>
      </c>
      <c r="E769" s="231">
        <f>Артикулы!F191</f>
        <v>121000</v>
      </c>
    </row>
    <row r="770" spans="1:5" hidden="1" outlineLevel="1" x14ac:dyDescent="0.3">
      <c r="A770" s="1">
        <v>2</v>
      </c>
      <c r="C770" s="336" t="s">
        <v>5391</v>
      </c>
      <c r="D770" s="61" t="s">
        <v>5392</v>
      </c>
      <c r="E770" s="231">
        <f>Артикулы!F200</f>
        <v>3100</v>
      </c>
    </row>
    <row r="771" spans="1:5" hidden="1" outlineLevel="1" x14ac:dyDescent="0.3">
      <c r="A771" s="1">
        <v>1</v>
      </c>
      <c r="C771" s="336" t="s">
        <v>5394</v>
      </c>
      <c r="D771" s="61" t="s">
        <v>5395</v>
      </c>
      <c r="E771" s="231">
        <f>Артикулы!F201</f>
        <v>10000</v>
      </c>
    </row>
    <row r="772" spans="1:5" ht="15" collapsed="1" thickBot="1" x14ac:dyDescent="0.35"/>
    <row r="773" spans="1:5" ht="27.6" thickBot="1" x14ac:dyDescent="0.35">
      <c r="D773" s="266" t="s">
        <v>6532</v>
      </c>
      <c r="E773" s="235">
        <f>SUMPRODUCT(A774:A776,E774:E776)</f>
        <v>135600</v>
      </c>
    </row>
    <row r="774" spans="1:5" hidden="1" outlineLevel="1" x14ac:dyDescent="0.3">
      <c r="A774" s="1">
        <v>1</v>
      </c>
      <c r="C774" s="336" t="s">
        <v>5370</v>
      </c>
      <c r="D774" s="61" t="s">
        <v>5371</v>
      </c>
      <c r="E774" s="231">
        <f>Артикулы!F193</f>
        <v>119400</v>
      </c>
    </row>
    <row r="775" spans="1:5" hidden="1" outlineLevel="1" x14ac:dyDescent="0.3">
      <c r="A775" s="1">
        <v>2</v>
      </c>
      <c r="C775" s="336" t="s">
        <v>5391</v>
      </c>
      <c r="D775" s="61" t="s">
        <v>5392</v>
      </c>
      <c r="E775" s="231">
        <f>Артикулы!F200</f>
        <v>3100</v>
      </c>
    </row>
    <row r="776" spans="1:5" hidden="1" outlineLevel="1" x14ac:dyDescent="0.3">
      <c r="A776" s="1">
        <v>1</v>
      </c>
      <c r="C776" s="336" t="s">
        <v>5394</v>
      </c>
      <c r="D776" s="61" t="s">
        <v>5395</v>
      </c>
      <c r="E776" s="231">
        <f>Артикулы!F201</f>
        <v>10000</v>
      </c>
    </row>
    <row r="777" spans="1:5" ht="15" collapsed="1" thickBot="1" x14ac:dyDescent="0.35"/>
    <row r="778" spans="1:5" ht="27.6" thickBot="1" x14ac:dyDescent="0.35">
      <c r="D778" s="266" t="s">
        <v>6533</v>
      </c>
      <c r="E778" s="235">
        <f>SUMPRODUCT(A779:A781,E779:E781)</f>
        <v>137700</v>
      </c>
    </row>
    <row r="779" spans="1:5" hidden="1" outlineLevel="1" x14ac:dyDescent="0.3">
      <c r="A779" s="1">
        <v>1</v>
      </c>
      <c r="C779" s="336" t="s">
        <v>5376</v>
      </c>
      <c r="D779" s="61" t="s">
        <v>5377</v>
      </c>
      <c r="E779" s="231">
        <f>Артикулы!F195</f>
        <v>121500</v>
      </c>
    </row>
    <row r="780" spans="1:5" hidden="1" outlineLevel="1" x14ac:dyDescent="0.3">
      <c r="A780" s="1">
        <v>2</v>
      </c>
      <c r="C780" s="336" t="s">
        <v>5391</v>
      </c>
      <c r="D780" s="61" t="s">
        <v>5392</v>
      </c>
      <c r="E780" s="231">
        <f>Артикулы!F200</f>
        <v>3100</v>
      </c>
    </row>
    <row r="781" spans="1:5" hidden="1" outlineLevel="1" x14ac:dyDescent="0.3">
      <c r="A781" s="1">
        <v>1</v>
      </c>
      <c r="C781" s="336" t="s">
        <v>5394</v>
      </c>
      <c r="D781" s="61" t="s">
        <v>5395</v>
      </c>
      <c r="E781" s="231">
        <f>Артикулы!F201</f>
        <v>10000</v>
      </c>
    </row>
    <row r="782" spans="1:5" ht="15" collapsed="1" thickBot="1" x14ac:dyDescent="0.35"/>
    <row r="783" spans="1:5" ht="27.6" thickBot="1" x14ac:dyDescent="0.35">
      <c r="D783" s="266" t="s">
        <v>6553</v>
      </c>
      <c r="E783" s="235">
        <f>SUMPRODUCT(A784:A786,E784:E786)</f>
        <v>142900</v>
      </c>
    </row>
    <row r="784" spans="1:5" hidden="1" outlineLevel="1" x14ac:dyDescent="0.3">
      <c r="A784" s="1">
        <v>1</v>
      </c>
      <c r="C784" s="336" t="s">
        <v>5382</v>
      </c>
      <c r="D784" s="61" t="s">
        <v>5383</v>
      </c>
      <c r="E784" s="231">
        <f>Артикулы!F197</f>
        <v>126700</v>
      </c>
    </row>
    <row r="785" spans="1:5" hidden="1" outlineLevel="1" x14ac:dyDescent="0.3">
      <c r="A785" s="1">
        <v>2</v>
      </c>
      <c r="C785" s="336" t="s">
        <v>5391</v>
      </c>
      <c r="D785" s="61" t="s">
        <v>5392</v>
      </c>
      <c r="E785" s="231">
        <f>Артикулы!F200</f>
        <v>3100</v>
      </c>
    </row>
    <row r="786" spans="1:5" hidden="1" outlineLevel="1" x14ac:dyDescent="0.3">
      <c r="A786" s="1">
        <v>1</v>
      </c>
      <c r="C786" s="336" t="s">
        <v>5394</v>
      </c>
      <c r="D786" s="61" t="s">
        <v>5395</v>
      </c>
      <c r="E786" s="231">
        <f>Артикулы!F201</f>
        <v>10000</v>
      </c>
    </row>
    <row r="787" spans="1:5" ht="15" collapsed="1" thickBot="1" x14ac:dyDescent="0.35"/>
    <row r="788" spans="1:5" ht="27.6" thickBot="1" x14ac:dyDescent="0.35">
      <c r="D788" s="266" t="s">
        <v>6534</v>
      </c>
      <c r="E788" s="235">
        <f>SUMPRODUCT(A789:A790,E789:E790)</f>
        <v>127800</v>
      </c>
    </row>
    <row r="789" spans="1:5" hidden="1" outlineLevel="1" x14ac:dyDescent="0.3">
      <c r="A789" s="1">
        <v>1</v>
      </c>
      <c r="C789" s="336" t="s">
        <v>5364</v>
      </c>
      <c r="D789" s="61" t="s">
        <v>5365</v>
      </c>
      <c r="E789" s="231">
        <f>Артикулы!F191</f>
        <v>121000</v>
      </c>
    </row>
    <row r="790" spans="1:5" hidden="1" outlineLevel="1" x14ac:dyDescent="0.3">
      <c r="A790" s="1">
        <v>2</v>
      </c>
      <c r="C790" s="336" t="s">
        <v>5388</v>
      </c>
      <c r="D790" s="61" t="s">
        <v>5389</v>
      </c>
      <c r="E790" s="231">
        <f>Артикулы!F199</f>
        <v>3400</v>
      </c>
    </row>
    <row r="791" spans="1:5" ht="15" collapsed="1" thickBot="1" x14ac:dyDescent="0.35"/>
    <row r="792" spans="1:5" ht="27.6" thickBot="1" x14ac:dyDescent="0.35">
      <c r="D792" s="266" t="s">
        <v>6535</v>
      </c>
      <c r="E792" s="235">
        <f>SUMPRODUCT(A793:A794,E793:E794)</f>
        <v>126200</v>
      </c>
    </row>
    <row r="793" spans="1:5" hidden="1" outlineLevel="1" x14ac:dyDescent="0.3">
      <c r="A793" s="1">
        <v>1</v>
      </c>
      <c r="C793" s="336" t="s">
        <v>5370</v>
      </c>
      <c r="D793" s="61" t="s">
        <v>5371</v>
      </c>
      <c r="E793" s="231">
        <f>Артикулы!F193</f>
        <v>119400</v>
      </c>
    </row>
    <row r="794" spans="1:5" hidden="1" outlineLevel="1" x14ac:dyDescent="0.3">
      <c r="A794" s="1">
        <v>2</v>
      </c>
      <c r="C794" s="336" t="s">
        <v>5388</v>
      </c>
      <c r="D794" s="61" t="s">
        <v>5389</v>
      </c>
      <c r="E794" s="231">
        <f>Артикулы!F199</f>
        <v>3400</v>
      </c>
    </row>
    <row r="795" spans="1:5" ht="15" collapsed="1" thickBot="1" x14ac:dyDescent="0.35"/>
    <row r="796" spans="1:5" ht="27.6" thickBot="1" x14ac:dyDescent="0.35">
      <c r="D796" s="266" t="s">
        <v>6536</v>
      </c>
      <c r="E796" s="235">
        <f>SUMPRODUCT(A797:A798,E797:E798)</f>
        <v>128300</v>
      </c>
    </row>
    <row r="797" spans="1:5" hidden="1" outlineLevel="1" x14ac:dyDescent="0.3">
      <c r="A797" s="1">
        <v>1</v>
      </c>
      <c r="C797" s="336" t="s">
        <v>5376</v>
      </c>
      <c r="D797" s="61" t="s">
        <v>5377</v>
      </c>
      <c r="E797" s="231">
        <f>Артикулы!F195</f>
        <v>121500</v>
      </c>
    </row>
    <row r="798" spans="1:5" hidden="1" outlineLevel="1" x14ac:dyDescent="0.3">
      <c r="A798" s="1">
        <v>2</v>
      </c>
      <c r="C798" s="336" t="s">
        <v>5388</v>
      </c>
      <c r="D798" s="61" t="s">
        <v>5389</v>
      </c>
      <c r="E798" s="231">
        <f>Артикулы!F199</f>
        <v>3400</v>
      </c>
    </row>
    <row r="799" spans="1:5" ht="15" collapsed="1" thickBot="1" x14ac:dyDescent="0.35"/>
    <row r="800" spans="1:5" ht="27.6" thickBot="1" x14ac:dyDescent="0.35">
      <c r="D800" s="266" t="s">
        <v>6554</v>
      </c>
      <c r="E800" s="235">
        <f>SUMPRODUCT(A801:A802,E801:E802)</f>
        <v>133500</v>
      </c>
    </row>
    <row r="801" spans="1:5" hidden="1" outlineLevel="1" x14ac:dyDescent="0.3">
      <c r="A801" s="1">
        <v>1</v>
      </c>
      <c r="C801" s="336" t="s">
        <v>5382</v>
      </c>
      <c r="D801" s="61" t="s">
        <v>5383</v>
      </c>
      <c r="E801" s="231">
        <f>Артикулы!F197</f>
        <v>126700</v>
      </c>
    </row>
    <row r="802" spans="1:5" hidden="1" outlineLevel="1" x14ac:dyDescent="0.3">
      <c r="A802" s="1">
        <v>2</v>
      </c>
      <c r="C802" s="336" t="s">
        <v>5388</v>
      </c>
      <c r="D802" s="61" t="s">
        <v>5389</v>
      </c>
      <c r="E802" s="231">
        <f>Артикулы!F199</f>
        <v>3400</v>
      </c>
    </row>
    <row r="803" spans="1:5" ht="15" collapsed="1" thickBot="1" x14ac:dyDescent="0.35"/>
    <row r="804" spans="1:5" ht="27.6" thickBot="1" x14ac:dyDescent="0.35">
      <c r="D804" s="266" t="s">
        <v>6537</v>
      </c>
      <c r="E804" s="235">
        <f>SUMPRODUCT(A805:A807,E805:E807)</f>
        <v>137800</v>
      </c>
    </row>
    <row r="805" spans="1:5" hidden="1" outlineLevel="1" x14ac:dyDescent="0.3">
      <c r="A805" s="1">
        <v>1</v>
      </c>
      <c r="C805" s="336" t="s">
        <v>5364</v>
      </c>
      <c r="D805" s="61" t="s">
        <v>5365</v>
      </c>
      <c r="E805" s="231">
        <f>Артикулы!F191</f>
        <v>121000</v>
      </c>
    </row>
    <row r="806" spans="1:5" hidden="1" outlineLevel="1" x14ac:dyDescent="0.3">
      <c r="A806" s="1">
        <v>2</v>
      </c>
      <c r="C806" s="336" t="s">
        <v>5388</v>
      </c>
      <c r="D806" s="61" t="s">
        <v>5389</v>
      </c>
      <c r="E806" s="231">
        <f>Артикулы!F199</f>
        <v>3400</v>
      </c>
    </row>
    <row r="807" spans="1:5" hidden="1" outlineLevel="1" x14ac:dyDescent="0.3">
      <c r="A807" s="1">
        <v>1</v>
      </c>
      <c r="C807" s="336" t="s">
        <v>5394</v>
      </c>
      <c r="D807" s="61" t="s">
        <v>5395</v>
      </c>
      <c r="E807" s="231">
        <f>Артикулы!F201</f>
        <v>10000</v>
      </c>
    </row>
    <row r="808" spans="1:5" ht="15" collapsed="1" thickBot="1" x14ac:dyDescent="0.35"/>
    <row r="809" spans="1:5" ht="27.6" thickBot="1" x14ac:dyDescent="0.35">
      <c r="D809" s="266" t="s">
        <v>6538</v>
      </c>
      <c r="E809" s="235">
        <f>SUMPRODUCT(A810:A812,E810:E812)</f>
        <v>136200</v>
      </c>
    </row>
    <row r="810" spans="1:5" hidden="1" outlineLevel="1" x14ac:dyDescent="0.3">
      <c r="A810" s="1">
        <v>1</v>
      </c>
      <c r="C810" s="336" t="s">
        <v>5370</v>
      </c>
      <c r="D810" s="61" t="s">
        <v>5371</v>
      </c>
      <c r="E810" s="231">
        <f>Артикулы!F193</f>
        <v>119400</v>
      </c>
    </row>
    <row r="811" spans="1:5" hidden="1" outlineLevel="1" x14ac:dyDescent="0.3">
      <c r="A811" s="1">
        <v>2</v>
      </c>
      <c r="C811" s="336" t="s">
        <v>5388</v>
      </c>
      <c r="D811" s="61" t="s">
        <v>5389</v>
      </c>
      <c r="E811" s="231">
        <f>Артикулы!F199</f>
        <v>3400</v>
      </c>
    </row>
    <row r="812" spans="1:5" hidden="1" outlineLevel="1" x14ac:dyDescent="0.3">
      <c r="A812" s="1">
        <v>1</v>
      </c>
      <c r="C812" s="336" t="s">
        <v>5394</v>
      </c>
      <c r="D812" s="61" t="s">
        <v>5395</v>
      </c>
      <c r="E812" s="231">
        <f>Артикулы!F201</f>
        <v>10000</v>
      </c>
    </row>
    <row r="813" spans="1:5" ht="15" collapsed="1" thickBot="1" x14ac:dyDescent="0.35"/>
    <row r="814" spans="1:5" ht="27.6" thickBot="1" x14ac:dyDescent="0.35">
      <c r="D814" s="266" t="s">
        <v>6539</v>
      </c>
      <c r="E814" s="235">
        <f>SUMPRODUCT(A815:A817,E815:E817)</f>
        <v>138300</v>
      </c>
    </row>
    <row r="815" spans="1:5" hidden="1" outlineLevel="1" x14ac:dyDescent="0.3">
      <c r="A815" s="1">
        <v>1</v>
      </c>
      <c r="C815" s="336" t="s">
        <v>5376</v>
      </c>
      <c r="D815" s="61" t="s">
        <v>5377</v>
      </c>
      <c r="E815" s="231">
        <f>Артикулы!F195</f>
        <v>121500</v>
      </c>
    </row>
    <row r="816" spans="1:5" hidden="1" outlineLevel="1" x14ac:dyDescent="0.3">
      <c r="A816" s="1">
        <v>2</v>
      </c>
      <c r="C816" s="336" t="s">
        <v>5388</v>
      </c>
      <c r="D816" s="61" t="s">
        <v>5389</v>
      </c>
      <c r="E816" s="231">
        <f>Артикулы!F199</f>
        <v>3400</v>
      </c>
    </row>
    <row r="817" spans="1:5" hidden="1" outlineLevel="1" x14ac:dyDescent="0.3">
      <c r="A817" s="1">
        <v>1</v>
      </c>
      <c r="C817" s="336" t="s">
        <v>5394</v>
      </c>
      <c r="D817" s="61" t="s">
        <v>5395</v>
      </c>
      <c r="E817" s="231">
        <f>Артикулы!F201</f>
        <v>10000</v>
      </c>
    </row>
    <row r="818" spans="1:5" ht="15" collapsed="1" thickBot="1" x14ac:dyDescent="0.35"/>
    <row r="819" spans="1:5" ht="27.6" thickBot="1" x14ac:dyDescent="0.35">
      <c r="D819" s="266" t="s">
        <v>6555</v>
      </c>
      <c r="E819" s="235">
        <f>SUMPRODUCT(A820:A822,E820:E822)</f>
        <v>143500</v>
      </c>
    </row>
    <row r="820" spans="1:5" hidden="1" outlineLevel="1" x14ac:dyDescent="0.3">
      <c r="A820" s="1">
        <v>1</v>
      </c>
      <c r="C820" s="336" t="s">
        <v>5382</v>
      </c>
      <c r="D820" s="61" t="s">
        <v>5383</v>
      </c>
      <c r="E820" s="231">
        <f>Артикулы!F197</f>
        <v>126700</v>
      </c>
    </row>
    <row r="821" spans="1:5" hidden="1" outlineLevel="1" x14ac:dyDescent="0.3">
      <c r="A821" s="1">
        <v>2</v>
      </c>
      <c r="C821" s="336" t="s">
        <v>5388</v>
      </c>
      <c r="D821" s="61" t="s">
        <v>5389</v>
      </c>
      <c r="E821" s="231">
        <f>Артикулы!F199</f>
        <v>3400</v>
      </c>
    </row>
    <row r="822" spans="1:5" hidden="1" outlineLevel="1" x14ac:dyDescent="0.3">
      <c r="A822" s="1">
        <v>1</v>
      </c>
      <c r="C822" s="336" t="s">
        <v>5394</v>
      </c>
      <c r="D822" s="61" t="s">
        <v>5395</v>
      </c>
      <c r="E822" s="231">
        <f>Артикулы!F201</f>
        <v>10000</v>
      </c>
    </row>
    <row r="823" spans="1:5" collapsed="1" x14ac:dyDescent="0.3"/>
    <row r="824" spans="1:5" ht="15.6" x14ac:dyDescent="0.3">
      <c r="D824" s="257" t="s">
        <v>6527</v>
      </c>
    </row>
    <row r="825" spans="1:5" ht="15" thickBot="1" x14ac:dyDescent="0.35"/>
    <row r="826" spans="1:5" ht="27.6" thickBot="1" x14ac:dyDescent="0.35">
      <c r="D826" s="266" t="s">
        <v>6540</v>
      </c>
      <c r="E826" s="235">
        <f>SUMPRODUCT(A827:A830,E827:E830)</f>
        <v>128770</v>
      </c>
    </row>
    <row r="827" spans="1:5" hidden="1" outlineLevel="1" x14ac:dyDescent="0.3">
      <c r="A827" s="1">
        <v>1</v>
      </c>
      <c r="C827" s="336" t="s">
        <v>5367</v>
      </c>
      <c r="D827" s="61" t="s">
        <v>5368</v>
      </c>
      <c r="E827" s="231">
        <f>Артикулы!F192</f>
        <v>121000</v>
      </c>
    </row>
    <row r="828" spans="1:5" hidden="1" outlineLevel="1" x14ac:dyDescent="0.3">
      <c r="A828" s="1">
        <v>2</v>
      </c>
      <c r="C828" s="336" t="s">
        <v>5391</v>
      </c>
      <c r="D828" s="61" t="s">
        <v>5392</v>
      </c>
      <c r="E828" s="231">
        <f>Артикулы!F200</f>
        <v>3100</v>
      </c>
    </row>
    <row r="829" spans="1:5" hidden="1" outlineLevel="1" x14ac:dyDescent="0.3">
      <c r="A829" s="1">
        <v>1</v>
      </c>
      <c r="C829" s="336" t="s">
        <v>5985</v>
      </c>
      <c r="D829" s="61" t="s">
        <v>2285</v>
      </c>
      <c r="E829" s="231">
        <f>Артикулы!F755</f>
        <v>1420</v>
      </c>
    </row>
    <row r="830" spans="1:5" hidden="1" outlineLevel="1" x14ac:dyDescent="0.3">
      <c r="A830" s="1">
        <v>1</v>
      </c>
      <c r="C830" s="336" t="s">
        <v>5120</v>
      </c>
      <c r="D830" s="61" t="s">
        <v>4910</v>
      </c>
      <c r="E830" s="231">
        <f>Артикулы!F752</f>
        <v>150</v>
      </c>
    </row>
    <row r="831" spans="1:5" ht="15" collapsed="1" thickBot="1" x14ac:dyDescent="0.35"/>
    <row r="832" spans="1:5" ht="27.6" thickBot="1" x14ac:dyDescent="0.35">
      <c r="D832" s="266" t="s">
        <v>6541</v>
      </c>
      <c r="E832" s="235">
        <f>SUMPRODUCT(A833:A836,E833:E836)</f>
        <v>128770</v>
      </c>
    </row>
    <row r="833" spans="1:5" hidden="1" outlineLevel="1" x14ac:dyDescent="0.3">
      <c r="A833" s="1">
        <v>1</v>
      </c>
      <c r="C833" s="336" t="s">
        <v>5373</v>
      </c>
      <c r="D833" s="61" t="s">
        <v>5374</v>
      </c>
      <c r="E833" s="231">
        <f>Артикулы!F194</f>
        <v>121000</v>
      </c>
    </row>
    <row r="834" spans="1:5" hidden="1" outlineLevel="1" x14ac:dyDescent="0.3">
      <c r="A834" s="1">
        <v>2</v>
      </c>
      <c r="C834" s="336" t="s">
        <v>5391</v>
      </c>
      <c r="D834" s="61" t="s">
        <v>5392</v>
      </c>
      <c r="E834" s="231">
        <f>Артикулы!F200</f>
        <v>3100</v>
      </c>
    </row>
    <row r="835" spans="1:5" hidden="1" outlineLevel="1" x14ac:dyDescent="0.3">
      <c r="A835" s="1">
        <v>1</v>
      </c>
      <c r="C835" s="336" t="s">
        <v>5985</v>
      </c>
      <c r="D835" s="61" t="s">
        <v>2285</v>
      </c>
      <c r="E835" s="231">
        <f>Артикулы!F755</f>
        <v>1420</v>
      </c>
    </row>
    <row r="836" spans="1:5" hidden="1" outlineLevel="1" x14ac:dyDescent="0.3">
      <c r="A836" s="1">
        <v>1</v>
      </c>
      <c r="C836" s="336" t="s">
        <v>5120</v>
      </c>
      <c r="D836" s="61" t="s">
        <v>4910</v>
      </c>
      <c r="E836" s="231">
        <f>Артикулы!F752</f>
        <v>150</v>
      </c>
    </row>
    <row r="837" spans="1:5" ht="15" collapsed="1" thickBot="1" x14ac:dyDescent="0.35"/>
    <row r="838" spans="1:5" ht="27.6" thickBot="1" x14ac:dyDescent="0.35">
      <c r="D838" s="266" t="s">
        <v>6542</v>
      </c>
      <c r="E838" s="235">
        <f>SUMPRODUCT(A839:A842,E839:E842)</f>
        <v>132270</v>
      </c>
    </row>
    <row r="839" spans="1:5" hidden="1" outlineLevel="1" x14ac:dyDescent="0.3">
      <c r="A839" s="1">
        <v>1</v>
      </c>
      <c r="C839" s="336" t="s">
        <v>5379</v>
      </c>
      <c r="D839" s="61" t="s">
        <v>5380</v>
      </c>
      <c r="E839" s="231">
        <f>Артикулы!F196</f>
        <v>124500</v>
      </c>
    </row>
    <row r="840" spans="1:5" hidden="1" outlineLevel="1" x14ac:dyDescent="0.3">
      <c r="A840" s="1">
        <v>2</v>
      </c>
      <c r="C840" s="336" t="s">
        <v>5391</v>
      </c>
      <c r="D840" s="61" t="s">
        <v>5392</v>
      </c>
      <c r="E840" s="231">
        <f>Артикулы!F200</f>
        <v>3100</v>
      </c>
    </row>
    <row r="841" spans="1:5" hidden="1" outlineLevel="1" x14ac:dyDescent="0.3">
      <c r="A841" s="1">
        <v>1</v>
      </c>
      <c r="C841" s="336" t="s">
        <v>5985</v>
      </c>
      <c r="D841" s="61" t="s">
        <v>2285</v>
      </c>
      <c r="E841" s="231">
        <f>Артикулы!F755</f>
        <v>1420</v>
      </c>
    </row>
    <row r="842" spans="1:5" hidden="1" outlineLevel="1" x14ac:dyDescent="0.3">
      <c r="A842" s="1">
        <v>1</v>
      </c>
      <c r="C842" s="336" t="s">
        <v>5120</v>
      </c>
      <c r="D842" s="61" t="s">
        <v>4910</v>
      </c>
      <c r="E842" s="231">
        <f>Артикулы!F752</f>
        <v>150</v>
      </c>
    </row>
    <row r="843" spans="1:5" ht="15" collapsed="1" thickBot="1" x14ac:dyDescent="0.35"/>
    <row r="844" spans="1:5" ht="27.6" thickBot="1" x14ac:dyDescent="0.35">
      <c r="D844" s="266" t="s">
        <v>6556</v>
      </c>
      <c r="E844" s="235">
        <f>SUMPRODUCT(A845:A848,E845:E848)</f>
        <v>137470</v>
      </c>
    </row>
    <row r="845" spans="1:5" hidden="1" outlineLevel="1" x14ac:dyDescent="0.3">
      <c r="A845" s="1">
        <v>1</v>
      </c>
      <c r="C845" s="336" t="s">
        <v>5385</v>
      </c>
      <c r="D845" s="61" t="s">
        <v>5386</v>
      </c>
      <c r="E845" s="231">
        <f>Артикулы!F198</f>
        <v>129700</v>
      </c>
    </row>
    <row r="846" spans="1:5" hidden="1" outlineLevel="1" x14ac:dyDescent="0.3">
      <c r="A846" s="1">
        <v>2</v>
      </c>
      <c r="C846" s="336" t="s">
        <v>5391</v>
      </c>
      <c r="D846" s="61" t="s">
        <v>5392</v>
      </c>
      <c r="E846" s="231">
        <f>Артикулы!F200</f>
        <v>3100</v>
      </c>
    </row>
    <row r="847" spans="1:5" hidden="1" outlineLevel="1" x14ac:dyDescent="0.3">
      <c r="A847" s="1">
        <v>1</v>
      </c>
      <c r="C847" s="336" t="s">
        <v>5985</v>
      </c>
      <c r="D847" s="61" t="s">
        <v>2285</v>
      </c>
      <c r="E847" s="231">
        <f>Артикулы!F755</f>
        <v>1420</v>
      </c>
    </row>
    <row r="848" spans="1:5" hidden="1" outlineLevel="1" x14ac:dyDescent="0.3">
      <c r="A848" s="1">
        <v>1</v>
      </c>
      <c r="C848" s="336" t="s">
        <v>5120</v>
      </c>
      <c r="D848" s="61" t="s">
        <v>4910</v>
      </c>
      <c r="E848" s="231">
        <f>Артикулы!F752</f>
        <v>150</v>
      </c>
    </row>
    <row r="849" spans="1:5" ht="15" collapsed="1" thickBot="1" x14ac:dyDescent="0.35"/>
    <row r="850" spans="1:5" ht="27.6" thickBot="1" x14ac:dyDescent="0.35">
      <c r="D850" s="266" t="s">
        <v>6543</v>
      </c>
      <c r="E850" s="235">
        <f>SUMPRODUCT(A851:A855,E851:E855)</f>
        <v>138770</v>
      </c>
    </row>
    <row r="851" spans="1:5" hidden="1" outlineLevel="1" x14ac:dyDescent="0.3">
      <c r="A851" s="1">
        <v>1</v>
      </c>
      <c r="C851" s="336" t="s">
        <v>5367</v>
      </c>
      <c r="D851" s="61" t="s">
        <v>5368</v>
      </c>
      <c r="E851" s="231">
        <f>Артикулы!F192</f>
        <v>121000</v>
      </c>
    </row>
    <row r="852" spans="1:5" hidden="1" outlineLevel="1" x14ac:dyDescent="0.3">
      <c r="A852" s="1">
        <v>2</v>
      </c>
      <c r="C852" s="336" t="s">
        <v>5391</v>
      </c>
      <c r="D852" s="61" t="s">
        <v>5392</v>
      </c>
      <c r="E852" s="231">
        <f>Артикулы!F200</f>
        <v>3100</v>
      </c>
    </row>
    <row r="853" spans="1:5" hidden="1" outlineLevel="1" x14ac:dyDescent="0.3">
      <c r="A853" s="1">
        <v>1</v>
      </c>
      <c r="C853" s="336" t="s">
        <v>5394</v>
      </c>
      <c r="D853" s="61" t="s">
        <v>5395</v>
      </c>
      <c r="E853" s="231">
        <f>Артикулы!F201</f>
        <v>10000</v>
      </c>
    </row>
    <row r="854" spans="1:5" hidden="1" outlineLevel="1" x14ac:dyDescent="0.3">
      <c r="A854" s="1">
        <v>1</v>
      </c>
      <c r="C854" s="336" t="s">
        <v>5985</v>
      </c>
      <c r="D854" s="61" t="s">
        <v>2285</v>
      </c>
      <c r="E854" s="231">
        <f>Артикулы!F755</f>
        <v>1420</v>
      </c>
    </row>
    <row r="855" spans="1:5" hidden="1" outlineLevel="1" x14ac:dyDescent="0.3">
      <c r="A855" s="1">
        <v>1</v>
      </c>
      <c r="C855" s="336" t="s">
        <v>5120</v>
      </c>
      <c r="D855" s="61" t="s">
        <v>4910</v>
      </c>
      <c r="E855" s="231">
        <f>Артикулы!F752</f>
        <v>150</v>
      </c>
    </row>
    <row r="856" spans="1:5" ht="15" collapsed="1" thickBot="1" x14ac:dyDescent="0.35"/>
    <row r="857" spans="1:5" ht="27.6" thickBot="1" x14ac:dyDescent="0.35">
      <c r="D857" s="266" t="s">
        <v>6544</v>
      </c>
      <c r="E857" s="235">
        <f>SUMPRODUCT(A858:A862,E858:E862)</f>
        <v>138770</v>
      </c>
    </row>
    <row r="858" spans="1:5" hidden="1" outlineLevel="1" x14ac:dyDescent="0.3">
      <c r="A858" s="1">
        <v>1</v>
      </c>
      <c r="C858" s="336" t="s">
        <v>5373</v>
      </c>
      <c r="D858" s="61" t="s">
        <v>5374</v>
      </c>
      <c r="E858" s="231">
        <f>Артикулы!F194</f>
        <v>121000</v>
      </c>
    </row>
    <row r="859" spans="1:5" hidden="1" outlineLevel="1" x14ac:dyDescent="0.3">
      <c r="A859" s="1">
        <v>2</v>
      </c>
      <c r="C859" s="336" t="s">
        <v>5391</v>
      </c>
      <c r="D859" s="61" t="s">
        <v>5392</v>
      </c>
      <c r="E859" s="231">
        <f>Артикулы!F200</f>
        <v>3100</v>
      </c>
    </row>
    <row r="860" spans="1:5" hidden="1" outlineLevel="1" x14ac:dyDescent="0.3">
      <c r="A860" s="1">
        <v>1</v>
      </c>
      <c r="C860" s="336" t="s">
        <v>5394</v>
      </c>
      <c r="D860" s="61" t="s">
        <v>5395</v>
      </c>
      <c r="E860" s="231">
        <f>Артикулы!F201</f>
        <v>10000</v>
      </c>
    </row>
    <row r="861" spans="1:5" hidden="1" outlineLevel="1" x14ac:dyDescent="0.3">
      <c r="A861" s="1">
        <v>1</v>
      </c>
      <c r="C861" s="336" t="s">
        <v>5985</v>
      </c>
      <c r="D861" s="61" t="s">
        <v>2285</v>
      </c>
      <c r="E861" s="231">
        <f>Артикулы!F755</f>
        <v>1420</v>
      </c>
    </row>
    <row r="862" spans="1:5" hidden="1" outlineLevel="1" x14ac:dyDescent="0.3">
      <c r="A862" s="1">
        <v>1</v>
      </c>
      <c r="C862" s="336" t="s">
        <v>5120</v>
      </c>
      <c r="D862" s="61" t="s">
        <v>4910</v>
      </c>
      <c r="E862" s="231">
        <f>Артикулы!F752</f>
        <v>150</v>
      </c>
    </row>
    <row r="863" spans="1:5" ht="15" collapsed="1" thickBot="1" x14ac:dyDescent="0.35"/>
    <row r="864" spans="1:5" ht="27.6" thickBot="1" x14ac:dyDescent="0.35">
      <c r="D864" s="266" t="s">
        <v>6545</v>
      </c>
      <c r="E864" s="235">
        <f>SUMPRODUCT(A865:A869,E865:E869)</f>
        <v>142270</v>
      </c>
    </row>
    <row r="865" spans="1:5" hidden="1" outlineLevel="1" x14ac:dyDescent="0.3">
      <c r="A865" s="1">
        <v>1</v>
      </c>
      <c r="C865" s="336" t="s">
        <v>5379</v>
      </c>
      <c r="D865" s="61" t="s">
        <v>5380</v>
      </c>
      <c r="E865" s="231">
        <f>Артикулы!F196</f>
        <v>124500</v>
      </c>
    </row>
    <row r="866" spans="1:5" hidden="1" outlineLevel="1" x14ac:dyDescent="0.3">
      <c r="A866" s="1">
        <v>2</v>
      </c>
      <c r="C866" s="336" t="s">
        <v>5391</v>
      </c>
      <c r="D866" s="61" t="s">
        <v>5392</v>
      </c>
      <c r="E866" s="231">
        <f>Артикулы!F200</f>
        <v>3100</v>
      </c>
    </row>
    <row r="867" spans="1:5" hidden="1" outlineLevel="1" x14ac:dyDescent="0.3">
      <c r="A867" s="1">
        <v>1</v>
      </c>
      <c r="C867" s="336" t="s">
        <v>5394</v>
      </c>
      <c r="D867" s="61" t="s">
        <v>5395</v>
      </c>
      <c r="E867" s="231">
        <f>Артикулы!F201</f>
        <v>10000</v>
      </c>
    </row>
    <row r="868" spans="1:5" hidden="1" outlineLevel="1" x14ac:dyDescent="0.3">
      <c r="A868" s="1">
        <v>1</v>
      </c>
      <c r="C868" s="336" t="s">
        <v>5985</v>
      </c>
      <c r="D868" s="61" t="s">
        <v>2285</v>
      </c>
      <c r="E868" s="231">
        <f>Артикулы!F755</f>
        <v>1420</v>
      </c>
    </row>
    <row r="869" spans="1:5" hidden="1" outlineLevel="1" x14ac:dyDescent="0.3">
      <c r="A869" s="1">
        <v>1</v>
      </c>
      <c r="C869" s="336" t="s">
        <v>5120</v>
      </c>
      <c r="D869" s="61" t="s">
        <v>4910</v>
      </c>
      <c r="E869" s="231">
        <f>Артикулы!F752</f>
        <v>150</v>
      </c>
    </row>
    <row r="870" spans="1:5" ht="15" collapsed="1" thickBot="1" x14ac:dyDescent="0.35"/>
    <row r="871" spans="1:5" ht="27.6" thickBot="1" x14ac:dyDescent="0.35">
      <c r="D871" s="266" t="s">
        <v>6557</v>
      </c>
      <c r="E871" s="235">
        <f>SUMPRODUCT(A872:A876,E872:E876)</f>
        <v>147470</v>
      </c>
    </row>
    <row r="872" spans="1:5" hidden="1" outlineLevel="1" x14ac:dyDescent="0.3">
      <c r="A872" s="1">
        <v>1</v>
      </c>
      <c r="C872" s="336" t="s">
        <v>5385</v>
      </c>
      <c r="D872" s="61" t="s">
        <v>5386</v>
      </c>
      <c r="E872" s="231">
        <f>Артикулы!F198</f>
        <v>129700</v>
      </c>
    </row>
    <row r="873" spans="1:5" hidden="1" outlineLevel="1" x14ac:dyDescent="0.3">
      <c r="A873" s="1">
        <v>2</v>
      </c>
      <c r="C873" s="336" t="s">
        <v>5391</v>
      </c>
      <c r="D873" s="61" t="s">
        <v>5392</v>
      </c>
      <c r="E873" s="231">
        <f>Артикулы!F200</f>
        <v>3100</v>
      </c>
    </row>
    <row r="874" spans="1:5" hidden="1" outlineLevel="1" x14ac:dyDescent="0.3">
      <c r="A874" s="1">
        <v>1</v>
      </c>
      <c r="C874" s="336" t="s">
        <v>5394</v>
      </c>
      <c r="D874" s="61" t="s">
        <v>5395</v>
      </c>
      <c r="E874" s="231">
        <f>Артикулы!F201</f>
        <v>10000</v>
      </c>
    </row>
    <row r="875" spans="1:5" hidden="1" outlineLevel="1" x14ac:dyDescent="0.3">
      <c r="A875" s="1">
        <v>1</v>
      </c>
      <c r="C875" s="336" t="s">
        <v>5985</v>
      </c>
      <c r="D875" s="61" t="s">
        <v>2285</v>
      </c>
      <c r="E875" s="231">
        <f>Артикулы!F755</f>
        <v>1420</v>
      </c>
    </row>
    <row r="876" spans="1:5" hidden="1" outlineLevel="1" x14ac:dyDescent="0.3">
      <c r="A876" s="1">
        <v>1</v>
      </c>
      <c r="C876" s="336" t="s">
        <v>5120</v>
      </c>
      <c r="D876" s="61" t="s">
        <v>4910</v>
      </c>
      <c r="E876" s="231">
        <f>Артикулы!F752</f>
        <v>150</v>
      </c>
    </row>
    <row r="877" spans="1:5" collapsed="1" x14ac:dyDescent="0.3"/>
    <row r="878" spans="1:5" ht="15" thickBot="1" x14ac:dyDescent="0.35"/>
    <row r="879" spans="1:5" ht="27.6" thickBot="1" x14ac:dyDescent="0.35">
      <c r="D879" s="266" t="s">
        <v>6546</v>
      </c>
      <c r="E879" s="235">
        <f>SUMPRODUCT(A880:A883,E880:E883)</f>
        <v>129370</v>
      </c>
    </row>
    <row r="880" spans="1:5" hidden="1" outlineLevel="1" x14ac:dyDescent="0.3">
      <c r="A880" s="1">
        <v>1</v>
      </c>
      <c r="C880" s="336" t="s">
        <v>5367</v>
      </c>
      <c r="D880" s="61" t="s">
        <v>5368</v>
      </c>
      <c r="E880" s="231">
        <f>Артикулы!F192</f>
        <v>121000</v>
      </c>
    </row>
    <row r="881" spans="1:5" hidden="1" outlineLevel="1" x14ac:dyDescent="0.3">
      <c r="A881" s="1">
        <v>2</v>
      </c>
      <c r="C881" s="336" t="s">
        <v>5388</v>
      </c>
      <c r="D881" s="61" t="s">
        <v>5389</v>
      </c>
      <c r="E881" s="231">
        <f>Артикулы!F199</f>
        <v>3400</v>
      </c>
    </row>
    <row r="882" spans="1:5" hidden="1" outlineLevel="1" x14ac:dyDescent="0.3">
      <c r="A882" s="1">
        <v>1</v>
      </c>
      <c r="C882" s="336" t="s">
        <v>5985</v>
      </c>
      <c r="D882" s="61" t="s">
        <v>2285</v>
      </c>
      <c r="E882" s="231">
        <f>Артикулы!F755</f>
        <v>1420</v>
      </c>
    </row>
    <row r="883" spans="1:5" hidden="1" outlineLevel="1" x14ac:dyDescent="0.3">
      <c r="A883" s="1">
        <v>1</v>
      </c>
      <c r="C883" s="336" t="s">
        <v>5120</v>
      </c>
      <c r="D883" s="61" t="s">
        <v>4910</v>
      </c>
      <c r="E883" s="231">
        <f>Артикулы!F752</f>
        <v>150</v>
      </c>
    </row>
    <row r="884" spans="1:5" ht="15" collapsed="1" thickBot="1" x14ac:dyDescent="0.35"/>
    <row r="885" spans="1:5" ht="27.6" thickBot="1" x14ac:dyDescent="0.35">
      <c r="D885" s="266" t="s">
        <v>6547</v>
      </c>
      <c r="E885" s="235">
        <f>SUMPRODUCT(A886:A889,E886:E889)</f>
        <v>129370</v>
      </c>
    </row>
    <row r="886" spans="1:5" hidden="1" outlineLevel="1" x14ac:dyDescent="0.3">
      <c r="A886" s="1">
        <v>1</v>
      </c>
      <c r="C886" s="336" t="s">
        <v>5373</v>
      </c>
      <c r="D886" s="61" t="s">
        <v>5374</v>
      </c>
      <c r="E886" s="231">
        <f>Артикулы!F194</f>
        <v>121000</v>
      </c>
    </row>
    <row r="887" spans="1:5" hidden="1" outlineLevel="1" x14ac:dyDescent="0.3">
      <c r="A887" s="1">
        <v>2</v>
      </c>
      <c r="C887" s="336" t="s">
        <v>5388</v>
      </c>
      <c r="D887" s="61" t="s">
        <v>5389</v>
      </c>
      <c r="E887" s="231">
        <f>Артикулы!F199</f>
        <v>3400</v>
      </c>
    </row>
    <row r="888" spans="1:5" hidden="1" outlineLevel="1" x14ac:dyDescent="0.3">
      <c r="A888" s="1">
        <v>1</v>
      </c>
      <c r="C888" s="336" t="s">
        <v>5985</v>
      </c>
      <c r="D888" s="61" t="s">
        <v>2285</v>
      </c>
      <c r="E888" s="231">
        <f>Артикулы!F755</f>
        <v>1420</v>
      </c>
    </row>
    <row r="889" spans="1:5" hidden="1" outlineLevel="1" x14ac:dyDescent="0.3">
      <c r="A889" s="1">
        <v>1</v>
      </c>
      <c r="C889" s="336" t="s">
        <v>5120</v>
      </c>
      <c r="D889" s="61" t="s">
        <v>4910</v>
      </c>
      <c r="E889" s="231">
        <f>Артикулы!F752</f>
        <v>150</v>
      </c>
    </row>
    <row r="890" spans="1:5" ht="15" collapsed="1" thickBot="1" x14ac:dyDescent="0.35"/>
    <row r="891" spans="1:5" ht="27.6" thickBot="1" x14ac:dyDescent="0.35">
      <c r="D891" s="266" t="s">
        <v>6548</v>
      </c>
      <c r="E891" s="235">
        <f>SUMPRODUCT(A892:A895,E892:E895)</f>
        <v>132870</v>
      </c>
    </row>
    <row r="892" spans="1:5" hidden="1" outlineLevel="1" x14ac:dyDescent="0.3">
      <c r="A892" s="1">
        <v>1</v>
      </c>
      <c r="C892" s="336" t="s">
        <v>5379</v>
      </c>
      <c r="D892" s="61" t="s">
        <v>5380</v>
      </c>
      <c r="E892" s="231">
        <f>Артикулы!F196</f>
        <v>124500</v>
      </c>
    </row>
    <row r="893" spans="1:5" hidden="1" outlineLevel="1" x14ac:dyDescent="0.3">
      <c r="A893" s="1">
        <v>2</v>
      </c>
      <c r="C893" s="336" t="s">
        <v>5388</v>
      </c>
      <c r="D893" s="61" t="s">
        <v>5389</v>
      </c>
      <c r="E893" s="231">
        <f>Артикулы!F199</f>
        <v>3400</v>
      </c>
    </row>
    <row r="894" spans="1:5" hidden="1" outlineLevel="1" x14ac:dyDescent="0.3">
      <c r="A894" s="1">
        <v>1</v>
      </c>
      <c r="C894" s="336" t="s">
        <v>5985</v>
      </c>
      <c r="D894" s="61" t="s">
        <v>2285</v>
      </c>
      <c r="E894" s="231">
        <f>Артикулы!F755</f>
        <v>1420</v>
      </c>
    </row>
    <row r="895" spans="1:5" hidden="1" outlineLevel="1" x14ac:dyDescent="0.3">
      <c r="A895" s="1">
        <v>1</v>
      </c>
      <c r="C895" s="336" t="s">
        <v>5120</v>
      </c>
      <c r="D895" s="61" t="s">
        <v>4910</v>
      </c>
      <c r="E895" s="231">
        <f>Артикулы!F752</f>
        <v>150</v>
      </c>
    </row>
    <row r="896" spans="1:5" ht="15" collapsed="1" thickBot="1" x14ac:dyDescent="0.35"/>
    <row r="897" spans="1:5" ht="27.6" thickBot="1" x14ac:dyDescent="0.35">
      <c r="D897" s="266" t="s">
        <v>6558</v>
      </c>
      <c r="E897" s="235">
        <f>SUMPRODUCT(A898:A901,E898:E901)</f>
        <v>138070</v>
      </c>
    </row>
    <row r="898" spans="1:5" hidden="1" outlineLevel="1" x14ac:dyDescent="0.3">
      <c r="A898" s="1">
        <v>1</v>
      </c>
      <c r="C898" s="336" t="s">
        <v>5385</v>
      </c>
      <c r="D898" s="61" t="s">
        <v>5386</v>
      </c>
      <c r="E898" s="231">
        <f>Артикулы!F198</f>
        <v>129700</v>
      </c>
    </row>
    <row r="899" spans="1:5" hidden="1" outlineLevel="1" x14ac:dyDescent="0.3">
      <c r="A899" s="1">
        <v>2</v>
      </c>
      <c r="C899" s="336" t="s">
        <v>5388</v>
      </c>
      <c r="D899" s="61" t="s">
        <v>5389</v>
      </c>
      <c r="E899" s="231">
        <f>Артикулы!F199</f>
        <v>3400</v>
      </c>
    </row>
    <row r="900" spans="1:5" hidden="1" outlineLevel="1" x14ac:dyDescent="0.3">
      <c r="A900" s="1">
        <v>1</v>
      </c>
      <c r="C900" s="336" t="s">
        <v>5985</v>
      </c>
      <c r="D900" s="61" t="s">
        <v>2285</v>
      </c>
      <c r="E900" s="231">
        <f>Артикулы!F755</f>
        <v>1420</v>
      </c>
    </row>
    <row r="901" spans="1:5" hidden="1" outlineLevel="1" x14ac:dyDescent="0.3">
      <c r="A901" s="1">
        <v>1</v>
      </c>
      <c r="C901" s="336" t="s">
        <v>5120</v>
      </c>
      <c r="D901" s="61" t="s">
        <v>4910</v>
      </c>
      <c r="E901" s="231">
        <f>Артикулы!F752</f>
        <v>150</v>
      </c>
    </row>
    <row r="902" spans="1:5" ht="15" collapsed="1" thickBot="1" x14ac:dyDescent="0.35"/>
    <row r="903" spans="1:5" ht="27.6" thickBot="1" x14ac:dyDescent="0.35">
      <c r="D903" s="266" t="s">
        <v>6549</v>
      </c>
      <c r="E903" s="235">
        <f>SUMPRODUCT(A904:A908,E904:E908)</f>
        <v>139370</v>
      </c>
    </row>
    <row r="904" spans="1:5" hidden="1" outlineLevel="1" x14ac:dyDescent="0.3">
      <c r="A904" s="1">
        <v>1</v>
      </c>
      <c r="C904" s="336" t="s">
        <v>5367</v>
      </c>
      <c r="D904" s="61" t="s">
        <v>5368</v>
      </c>
      <c r="E904" s="231">
        <f>Артикулы!F192</f>
        <v>121000</v>
      </c>
    </row>
    <row r="905" spans="1:5" hidden="1" outlineLevel="1" x14ac:dyDescent="0.3">
      <c r="A905" s="1">
        <v>2</v>
      </c>
      <c r="C905" s="336" t="s">
        <v>5388</v>
      </c>
      <c r="D905" s="61" t="s">
        <v>5389</v>
      </c>
      <c r="E905" s="231">
        <f>Артикулы!F199</f>
        <v>3400</v>
      </c>
    </row>
    <row r="906" spans="1:5" hidden="1" outlineLevel="1" x14ac:dyDescent="0.3">
      <c r="A906" s="1">
        <v>1</v>
      </c>
      <c r="C906" s="336" t="s">
        <v>5394</v>
      </c>
      <c r="D906" s="61" t="s">
        <v>5395</v>
      </c>
      <c r="E906" s="231">
        <f>Артикулы!F201</f>
        <v>10000</v>
      </c>
    </row>
    <row r="907" spans="1:5" hidden="1" outlineLevel="1" x14ac:dyDescent="0.3">
      <c r="A907" s="1">
        <v>1</v>
      </c>
      <c r="C907" s="336" t="s">
        <v>5985</v>
      </c>
      <c r="D907" s="61" t="s">
        <v>2285</v>
      </c>
      <c r="E907" s="231">
        <f>Артикулы!F755</f>
        <v>1420</v>
      </c>
    </row>
    <row r="908" spans="1:5" hidden="1" outlineLevel="1" x14ac:dyDescent="0.3">
      <c r="A908" s="1">
        <v>1</v>
      </c>
      <c r="C908" s="336" t="s">
        <v>5120</v>
      </c>
      <c r="D908" s="61" t="s">
        <v>4910</v>
      </c>
      <c r="E908" s="231">
        <f>Артикулы!F752</f>
        <v>150</v>
      </c>
    </row>
    <row r="909" spans="1:5" ht="15" collapsed="1" thickBot="1" x14ac:dyDescent="0.35"/>
    <row r="910" spans="1:5" ht="27.6" thickBot="1" x14ac:dyDescent="0.35">
      <c r="D910" s="266" t="s">
        <v>6550</v>
      </c>
      <c r="E910" s="235">
        <f>SUMPRODUCT(A911:A915,E911:E915)</f>
        <v>139370</v>
      </c>
    </row>
    <row r="911" spans="1:5" hidden="1" outlineLevel="1" x14ac:dyDescent="0.3">
      <c r="A911" s="1">
        <v>1</v>
      </c>
      <c r="C911" s="336" t="s">
        <v>5373</v>
      </c>
      <c r="D911" s="61" t="s">
        <v>5374</v>
      </c>
      <c r="E911" s="231">
        <f>Артикулы!F194</f>
        <v>121000</v>
      </c>
    </row>
    <row r="912" spans="1:5" hidden="1" outlineLevel="1" x14ac:dyDescent="0.3">
      <c r="A912" s="1">
        <v>2</v>
      </c>
      <c r="C912" s="336" t="s">
        <v>5388</v>
      </c>
      <c r="D912" s="61" t="s">
        <v>5389</v>
      </c>
      <c r="E912" s="231">
        <f>Артикулы!F199</f>
        <v>3400</v>
      </c>
    </row>
    <row r="913" spans="1:5" hidden="1" outlineLevel="1" x14ac:dyDescent="0.3">
      <c r="A913" s="1">
        <v>1</v>
      </c>
      <c r="C913" s="336" t="s">
        <v>5394</v>
      </c>
      <c r="D913" s="61" t="s">
        <v>5395</v>
      </c>
      <c r="E913" s="231">
        <f>Артикулы!F201</f>
        <v>10000</v>
      </c>
    </row>
    <row r="914" spans="1:5" hidden="1" outlineLevel="1" x14ac:dyDescent="0.3">
      <c r="A914" s="1">
        <v>1</v>
      </c>
      <c r="C914" s="336" t="s">
        <v>5985</v>
      </c>
      <c r="D914" s="61" t="s">
        <v>2285</v>
      </c>
      <c r="E914" s="231">
        <f>Артикулы!F755</f>
        <v>1420</v>
      </c>
    </row>
    <row r="915" spans="1:5" hidden="1" outlineLevel="1" x14ac:dyDescent="0.3">
      <c r="A915" s="1">
        <v>1</v>
      </c>
      <c r="C915" s="336" t="s">
        <v>5120</v>
      </c>
      <c r="D915" s="61" t="s">
        <v>4910</v>
      </c>
      <c r="E915" s="231">
        <f>Артикулы!F752</f>
        <v>150</v>
      </c>
    </row>
    <row r="916" spans="1:5" ht="15" collapsed="1" thickBot="1" x14ac:dyDescent="0.35"/>
    <row r="917" spans="1:5" ht="27.6" thickBot="1" x14ac:dyDescent="0.35">
      <c r="D917" s="266" t="s">
        <v>6551</v>
      </c>
      <c r="E917" s="235">
        <f>SUMPRODUCT(A918:A922,E918:E922)</f>
        <v>142870</v>
      </c>
    </row>
    <row r="918" spans="1:5" hidden="1" outlineLevel="1" x14ac:dyDescent="0.3">
      <c r="A918" s="1">
        <v>1</v>
      </c>
      <c r="C918" s="336" t="s">
        <v>5379</v>
      </c>
      <c r="D918" s="61" t="s">
        <v>5380</v>
      </c>
      <c r="E918" s="231">
        <f>Артикулы!F196</f>
        <v>124500</v>
      </c>
    </row>
    <row r="919" spans="1:5" hidden="1" outlineLevel="1" x14ac:dyDescent="0.3">
      <c r="A919" s="1">
        <v>2</v>
      </c>
      <c r="C919" s="336" t="s">
        <v>5388</v>
      </c>
      <c r="D919" s="61" t="s">
        <v>5389</v>
      </c>
      <c r="E919" s="231">
        <f>Артикулы!F199</f>
        <v>3400</v>
      </c>
    </row>
    <row r="920" spans="1:5" hidden="1" outlineLevel="1" x14ac:dyDescent="0.3">
      <c r="A920" s="1">
        <v>1</v>
      </c>
      <c r="C920" s="336" t="s">
        <v>5394</v>
      </c>
      <c r="D920" s="61" t="s">
        <v>5395</v>
      </c>
      <c r="E920" s="231">
        <f>Артикулы!F201</f>
        <v>10000</v>
      </c>
    </row>
    <row r="921" spans="1:5" hidden="1" outlineLevel="1" x14ac:dyDescent="0.3">
      <c r="A921" s="1">
        <v>1</v>
      </c>
      <c r="C921" s="336" t="s">
        <v>5985</v>
      </c>
      <c r="D921" s="61" t="s">
        <v>2285</v>
      </c>
      <c r="E921" s="231">
        <f>Артикулы!F755</f>
        <v>1420</v>
      </c>
    </row>
    <row r="922" spans="1:5" hidden="1" outlineLevel="1" x14ac:dyDescent="0.3">
      <c r="A922" s="1">
        <v>1</v>
      </c>
      <c r="C922" s="336" t="s">
        <v>5120</v>
      </c>
      <c r="D922" s="61" t="s">
        <v>4910</v>
      </c>
      <c r="E922" s="231">
        <f>Артикулы!F752</f>
        <v>150</v>
      </c>
    </row>
    <row r="923" spans="1:5" ht="15" collapsed="1" thickBot="1" x14ac:dyDescent="0.35"/>
    <row r="924" spans="1:5" ht="27.6" thickBot="1" x14ac:dyDescent="0.35">
      <c r="D924" s="266" t="s">
        <v>6559</v>
      </c>
      <c r="E924" s="235">
        <f>SUMPRODUCT(A925:A929,E925:E929)</f>
        <v>148070</v>
      </c>
    </row>
    <row r="925" spans="1:5" hidden="1" outlineLevel="1" x14ac:dyDescent="0.3">
      <c r="A925" s="1">
        <v>1</v>
      </c>
      <c r="C925" s="336" t="s">
        <v>5385</v>
      </c>
      <c r="D925" s="61" t="s">
        <v>5386</v>
      </c>
      <c r="E925" s="231">
        <f>Артикулы!F198</f>
        <v>129700</v>
      </c>
    </row>
    <row r="926" spans="1:5" hidden="1" outlineLevel="1" x14ac:dyDescent="0.3">
      <c r="A926" s="1">
        <v>2</v>
      </c>
      <c r="C926" s="336" t="s">
        <v>5388</v>
      </c>
      <c r="D926" s="61" t="s">
        <v>5389</v>
      </c>
      <c r="E926" s="231">
        <f>Артикулы!F199</f>
        <v>3400</v>
      </c>
    </row>
    <row r="927" spans="1:5" hidden="1" outlineLevel="1" x14ac:dyDescent="0.3">
      <c r="A927" s="1">
        <v>1</v>
      </c>
      <c r="C927" s="336" t="s">
        <v>5394</v>
      </c>
      <c r="D927" s="61" t="s">
        <v>5395</v>
      </c>
      <c r="E927" s="231">
        <f>Артикулы!F201</f>
        <v>10000</v>
      </c>
    </row>
    <row r="928" spans="1:5" hidden="1" outlineLevel="1" x14ac:dyDescent="0.3">
      <c r="A928" s="1">
        <v>1</v>
      </c>
      <c r="C928" s="336" t="s">
        <v>5985</v>
      </c>
      <c r="D928" s="61" t="s">
        <v>2285</v>
      </c>
      <c r="E928" s="231">
        <f>Артикулы!F755</f>
        <v>1420</v>
      </c>
    </row>
    <row r="929" spans="1:12" hidden="1" outlineLevel="1" x14ac:dyDescent="0.3">
      <c r="A929" s="1">
        <v>1</v>
      </c>
      <c r="C929" s="336" t="s">
        <v>5120</v>
      </c>
      <c r="D929" s="61" t="s">
        <v>4910</v>
      </c>
      <c r="E929" s="231">
        <f>Артикулы!F752</f>
        <v>150</v>
      </c>
    </row>
    <row r="930" spans="1:12" collapsed="1" x14ac:dyDescent="0.3"/>
    <row r="934" spans="1:12" ht="15.6" hidden="1" x14ac:dyDescent="0.3">
      <c r="D934" s="257" t="s">
        <v>128</v>
      </c>
    </row>
    <row r="935" spans="1:12" hidden="1" x14ac:dyDescent="0.3"/>
    <row r="936" spans="1:12" hidden="1" x14ac:dyDescent="0.3"/>
    <row r="937" spans="1:12" ht="15" hidden="1" thickBot="1" x14ac:dyDescent="0.35">
      <c r="C937" s="3"/>
      <c r="D937" s="266" t="s">
        <v>142</v>
      </c>
      <c r="E937" s="235">
        <f>SUMPRODUCT(A938:A948,E938:E948)</f>
        <v>50270</v>
      </c>
      <c r="L937" s="71"/>
    </row>
    <row r="938" spans="1:12" hidden="1" outlineLevel="1" x14ac:dyDescent="0.3">
      <c r="A938" s="27">
        <v>2</v>
      </c>
      <c r="B938" s="27"/>
      <c r="C938" s="39" t="s">
        <v>330</v>
      </c>
      <c r="D938" s="278" t="s">
        <v>331</v>
      </c>
      <c r="E938" s="239">
        <f>CEILING([1]Цены!$F$96,10)</f>
        <v>11930</v>
      </c>
    </row>
    <row r="939" spans="1:12" hidden="1" outlineLevel="1" x14ac:dyDescent="0.3">
      <c r="A939" s="27">
        <v>1</v>
      </c>
      <c r="B939" s="27"/>
      <c r="C939" s="39" t="s">
        <v>6573</v>
      </c>
      <c r="D939" s="268" t="s">
        <v>333</v>
      </c>
      <c r="E939" s="239">
        <f>CEILING([1]Цены!$F$102,10)</f>
        <v>7230</v>
      </c>
    </row>
    <row r="940" spans="1:12" hidden="1" outlineLevel="1" x14ac:dyDescent="0.3">
      <c r="A940" s="27">
        <v>1</v>
      </c>
      <c r="B940" s="27"/>
      <c r="C940" s="39" t="s">
        <v>6574</v>
      </c>
      <c r="D940" s="268" t="s">
        <v>335</v>
      </c>
      <c r="E940" s="239">
        <f>CEILING([1]Цены!$F$103,10)</f>
        <v>8590</v>
      </c>
    </row>
    <row r="941" spans="1:12" hidden="1" outlineLevel="1" x14ac:dyDescent="0.3">
      <c r="A941" s="33">
        <v>1</v>
      </c>
      <c r="B941" s="33"/>
      <c r="C941" s="40" t="s">
        <v>1195</v>
      </c>
      <c r="D941" s="276" t="s">
        <v>337</v>
      </c>
      <c r="E941" s="241">
        <f>[1]Цены!$F$56</f>
        <v>1000</v>
      </c>
    </row>
    <row r="942" spans="1:12" hidden="1" outlineLevel="1" x14ac:dyDescent="0.3">
      <c r="A942" s="33">
        <v>1</v>
      </c>
      <c r="B942" s="33"/>
      <c r="C942" s="40" t="s">
        <v>1195</v>
      </c>
      <c r="D942" s="276" t="s">
        <v>339</v>
      </c>
      <c r="E942" s="241">
        <f>E941</f>
        <v>1000</v>
      </c>
    </row>
    <row r="943" spans="1:12" hidden="1" outlineLevel="1" x14ac:dyDescent="0.3">
      <c r="A943" s="33">
        <v>2</v>
      </c>
      <c r="B943" s="33"/>
      <c r="C943" s="34" t="s">
        <v>6592</v>
      </c>
      <c r="D943" s="276" t="s">
        <v>200</v>
      </c>
      <c r="E943" s="241">
        <f>[1]Цены!$F$659</f>
        <v>320</v>
      </c>
    </row>
    <row r="944" spans="1:12" hidden="1" outlineLevel="1" x14ac:dyDescent="0.3">
      <c r="A944" s="27">
        <v>2</v>
      </c>
      <c r="B944" s="27"/>
      <c r="C944" s="39" t="s">
        <v>341</v>
      </c>
      <c r="D944" s="268" t="s">
        <v>342</v>
      </c>
      <c r="E944" s="239">
        <f>CEILING([1]Цены!$F$119,10)</f>
        <v>650</v>
      </c>
    </row>
    <row r="945" spans="1:12" hidden="1" outlineLevel="1" x14ac:dyDescent="0.3">
      <c r="A945" s="27">
        <v>2</v>
      </c>
      <c r="B945" s="27"/>
      <c r="C945" s="39" t="s">
        <v>344</v>
      </c>
      <c r="D945" s="268" t="s">
        <v>345</v>
      </c>
      <c r="E945" s="239">
        <f>CEILING([1]Цены!$F$120,10)</f>
        <v>150</v>
      </c>
    </row>
    <row r="946" spans="1:12" hidden="1" outlineLevel="1" x14ac:dyDescent="0.3">
      <c r="A946" s="27">
        <v>1</v>
      </c>
      <c r="B946" s="27"/>
      <c r="C946" s="32" t="s">
        <v>347</v>
      </c>
      <c r="D946" s="272" t="s">
        <v>203</v>
      </c>
      <c r="E946" s="239">
        <f>CEILING([1]Цены!$F$126,10)</f>
        <v>5170</v>
      </c>
    </row>
    <row r="947" spans="1:12" hidden="1" outlineLevel="1" x14ac:dyDescent="0.3">
      <c r="A947" s="27">
        <v>0</v>
      </c>
      <c r="B947" s="27"/>
      <c r="C947" s="32" t="s">
        <v>6597</v>
      </c>
      <c r="D947" s="268" t="s">
        <v>200</v>
      </c>
      <c r="E947" s="239">
        <f>CEILING([1]Цены!$F$58,10)</f>
        <v>100</v>
      </c>
    </row>
    <row r="948" spans="1:12" hidden="1" outlineLevel="1" x14ac:dyDescent="0.3">
      <c r="A948" s="27">
        <v>2</v>
      </c>
      <c r="B948" s="27"/>
      <c r="C948" s="32" t="s">
        <v>6569</v>
      </c>
      <c r="D948" s="272" t="s">
        <v>207</v>
      </c>
      <c r="E948" s="239">
        <f>CEILING([1]Цены!$F$134,10)</f>
        <v>590</v>
      </c>
    </row>
    <row r="949" spans="1:12" hidden="1" collapsed="1" x14ac:dyDescent="0.3"/>
    <row r="950" spans="1:12" ht="15" hidden="1" thickBot="1" x14ac:dyDescent="0.35">
      <c r="C950" s="3"/>
      <c r="D950" s="266" t="s">
        <v>350</v>
      </c>
      <c r="E950" s="235">
        <f>SUMPRODUCT(A951:A961,E951:E961)</f>
        <v>52030</v>
      </c>
      <c r="L950" s="71"/>
    </row>
    <row r="951" spans="1:12" hidden="1" outlineLevel="1" x14ac:dyDescent="0.3">
      <c r="A951" s="27">
        <v>2</v>
      </c>
      <c r="B951" s="27"/>
      <c r="C951" s="39" t="s">
        <v>330</v>
      </c>
      <c r="D951" s="278" t="s">
        <v>331</v>
      </c>
      <c r="E951" s="239">
        <f>CEILING([1]Цены!$F$96,10)</f>
        <v>11930</v>
      </c>
    </row>
    <row r="952" spans="1:12" hidden="1" outlineLevel="1" x14ac:dyDescent="0.3">
      <c r="A952" s="27">
        <v>1</v>
      </c>
      <c r="B952" s="27"/>
      <c r="C952" s="39" t="s">
        <v>6573</v>
      </c>
      <c r="D952" s="268" t="s">
        <v>333</v>
      </c>
      <c r="E952" s="239">
        <f>CEILING([1]Цены!$F$102,10)</f>
        <v>7230</v>
      </c>
    </row>
    <row r="953" spans="1:12" hidden="1" outlineLevel="1" x14ac:dyDescent="0.3">
      <c r="A953" s="27">
        <v>1</v>
      </c>
      <c r="B953" s="27"/>
      <c r="C953" s="39" t="s">
        <v>6574</v>
      </c>
      <c r="D953" s="268" t="s">
        <v>335</v>
      </c>
      <c r="E953" s="239">
        <f>CEILING([1]Цены!$F$103,10)</f>
        <v>8590</v>
      </c>
    </row>
    <row r="954" spans="1:12" hidden="1" outlineLevel="1" x14ac:dyDescent="0.3">
      <c r="A954" s="33">
        <v>1</v>
      </c>
      <c r="B954" s="33"/>
      <c r="C954" s="40" t="s">
        <v>1195</v>
      </c>
      <c r="D954" s="276" t="s">
        <v>337</v>
      </c>
      <c r="E954" s="241">
        <f>[1]Цены!$F$56</f>
        <v>1000</v>
      </c>
    </row>
    <row r="955" spans="1:12" hidden="1" outlineLevel="1" x14ac:dyDescent="0.3">
      <c r="A955" s="33">
        <v>1</v>
      </c>
      <c r="B955" s="33"/>
      <c r="C955" s="40" t="s">
        <v>1195</v>
      </c>
      <c r="D955" s="276" t="s">
        <v>339</v>
      </c>
      <c r="E955" s="241">
        <f>E954</f>
        <v>1000</v>
      </c>
    </row>
    <row r="956" spans="1:12" hidden="1" outlineLevel="1" x14ac:dyDescent="0.3">
      <c r="A956" s="33">
        <v>2</v>
      </c>
      <c r="B956" s="33"/>
      <c r="C956" s="34" t="s">
        <v>6592</v>
      </c>
      <c r="D956" s="276" t="s">
        <v>200</v>
      </c>
      <c r="E956" s="241">
        <f>[1]Цены!$F$659</f>
        <v>320</v>
      </c>
    </row>
    <row r="957" spans="1:12" hidden="1" outlineLevel="1" x14ac:dyDescent="0.3">
      <c r="A957" s="27">
        <v>2</v>
      </c>
      <c r="B957" s="27"/>
      <c r="C957" s="39" t="s">
        <v>341</v>
      </c>
      <c r="D957" s="268" t="s">
        <v>342</v>
      </c>
      <c r="E957" s="239">
        <f>CEILING([1]Цены!$F$119,10)</f>
        <v>650</v>
      </c>
    </row>
    <row r="958" spans="1:12" hidden="1" outlineLevel="1" x14ac:dyDescent="0.3">
      <c r="A958" s="27">
        <v>2</v>
      </c>
      <c r="B958" s="27"/>
      <c r="C958" s="39" t="s">
        <v>344</v>
      </c>
      <c r="D958" s="268" t="s">
        <v>345</v>
      </c>
      <c r="E958" s="239">
        <f>CEILING([1]Цены!$F$120,10)</f>
        <v>150</v>
      </c>
    </row>
    <row r="959" spans="1:12" hidden="1" outlineLevel="1" x14ac:dyDescent="0.3">
      <c r="A959" s="27">
        <v>1</v>
      </c>
      <c r="B959" s="27"/>
      <c r="C959" s="32" t="s">
        <v>347</v>
      </c>
      <c r="D959" s="272" t="s">
        <v>203</v>
      </c>
      <c r="E959" s="239">
        <f>CEILING([1]Цены!$F$126,10)</f>
        <v>5170</v>
      </c>
    </row>
    <row r="960" spans="1:12" hidden="1" outlineLevel="1" x14ac:dyDescent="0.3">
      <c r="A960" s="27">
        <v>0</v>
      </c>
      <c r="B960" s="27"/>
      <c r="C960" s="21" t="s">
        <v>6597</v>
      </c>
      <c r="D960" s="268" t="s">
        <v>200</v>
      </c>
      <c r="E960" s="239">
        <f>CEILING([1]Цены!$F$58,10)</f>
        <v>100</v>
      </c>
    </row>
    <row r="961" spans="1:12" hidden="1" outlineLevel="1" x14ac:dyDescent="0.3">
      <c r="A961" s="27">
        <v>1</v>
      </c>
      <c r="B961" s="27"/>
      <c r="C961" s="32" t="s">
        <v>6598</v>
      </c>
      <c r="D961" s="272" t="s">
        <v>360</v>
      </c>
      <c r="E961" s="239">
        <f>CEILING([1]Цены!$F$133,10)</f>
        <v>2940</v>
      </c>
    </row>
    <row r="962" spans="1:12" hidden="1" collapsed="1" x14ac:dyDescent="0.3"/>
    <row r="963" spans="1:12" ht="15" hidden="1" thickBot="1" x14ac:dyDescent="0.35">
      <c r="C963" s="3"/>
      <c r="D963" s="266" t="s">
        <v>132</v>
      </c>
      <c r="E963" s="235">
        <f>SUMPRODUCT(A964:A974,E964:E974)</f>
        <v>47220</v>
      </c>
      <c r="L963" s="71"/>
    </row>
    <row r="964" spans="1:12" hidden="1" outlineLevel="1" x14ac:dyDescent="0.3">
      <c r="A964" s="27">
        <v>2</v>
      </c>
      <c r="B964" s="27"/>
      <c r="C964" s="39" t="s">
        <v>364</v>
      </c>
      <c r="D964" s="278" t="s">
        <v>331</v>
      </c>
      <c r="E964" s="239">
        <f>CEILING([1]Цены!$F$94,10)</f>
        <v>10730</v>
      </c>
    </row>
    <row r="965" spans="1:12" hidden="1" outlineLevel="1" x14ac:dyDescent="0.3">
      <c r="A965" s="27">
        <v>1</v>
      </c>
      <c r="B965" s="27"/>
      <c r="C965" s="39" t="s">
        <v>6575</v>
      </c>
      <c r="D965" s="268" t="s">
        <v>333</v>
      </c>
      <c r="E965" s="239">
        <f>CEILING([1]Цены!$F$100,10)</f>
        <v>6910</v>
      </c>
    </row>
    <row r="966" spans="1:12" hidden="1" outlineLevel="1" x14ac:dyDescent="0.3">
      <c r="A966" s="27">
        <v>1</v>
      </c>
      <c r="B966" s="27"/>
      <c r="C966" s="39" t="s">
        <v>6576</v>
      </c>
      <c r="D966" s="268" t="s">
        <v>335</v>
      </c>
      <c r="E966" s="239">
        <f>CEILING([1]Цены!$F$101,10)</f>
        <v>8260</v>
      </c>
    </row>
    <row r="967" spans="1:12" hidden="1" outlineLevel="1" x14ac:dyDescent="0.3">
      <c r="A967" s="33">
        <v>1</v>
      </c>
      <c r="B967" s="33"/>
      <c r="C967" s="40" t="s">
        <v>1195</v>
      </c>
      <c r="D967" s="276" t="s">
        <v>337</v>
      </c>
      <c r="E967" s="241">
        <f>[1]Цены!$F$56</f>
        <v>1000</v>
      </c>
    </row>
    <row r="968" spans="1:12" hidden="1" outlineLevel="1" x14ac:dyDescent="0.3">
      <c r="A968" s="33">
        <v>1</v>
      </c>
      <c r="B968" s="33"/>
      <c r="C968" s="40" t="s">
        <v>1195</v>
      </c>
      <c r="D968" s="276" t="s">
        <v>339</v>
      </c>
      <c r="E968" s="241">
        <f>E967</f>
        <v>1000</v>
      </c>
    </row>
    <row r="969" spans="1:12" hidden="1" outlineLevel="1" x14ac:dyDescent="0.3">
      <c r="A969" s="33">
        <v>2</v>
      </c>
      <c r="B969" s="33"/>
      <c r="C969" s="34" t="s">
        <v>6592</v>
      </c>
      <c r="D969" s="276" t="s">
        <v>200</v>
      </c>
      <c r="E969" s="241">
        <f>[1]Цены!$F$659</f>
        <v>320</v>
      </c>
    </row>
    <row r="970" spans="1:12" hidden="1" outlineLevel="1" x14ac:dyDescent="0.3">
      <c r="A970" s="27">
        <v>2</v>
      </c>
      <c r="B970" s="27"/>
      <c r="C970" s="39" t="s">
        <v>341</v>
      </c>
      <c r="D970" s="268" t="s">
        <v>342</v>
      </c>
      <c r="E970" s="239">
        <f>CEILING([1]Цены!$F$119,10)</f>
        <v>650</v>
      </c>
    </row>
    <row r="971" spans="1:12" hidden="1" outlineLevel="1" x14ac:dyDescent="0.3">
      <c r="A971" s="27">
        <v>2</v>
      </c>
      <c r="B971" s="27"/>
      <c r="C971" s="39" t="s">
        <v>344</v>
      </c>
      <c r="D971" s="268" t="s">
        <v>345</v>
      </c>
      <c r="E971" s="239">
        <f>CEILING([1]Цены!$F$120,10)</f>
        <v>150</v>
      </c>
    </row>
    <row r="972" spans="1:12" hidden="1" outlineLevel="1" x14ac:dyDescent="0.3">
      <c r="A972" s="27">
        <v>1</v>
      </c>
      <c r="B972" s="27"/>
      <c r="C972" s="32" t="s">
        <v>347</v>
      </c>
      <c r="D972" s="272" t="s">
        <v>203</v>
      </c>
      <c r="E972" s="239">
        <f>CEILING([1]Цены!$F$126,10)</f>
        <v>5170</v>
      </c>
    </row>
    <row r="973" spans="1:12" hidden="1" outlineLevel="1" x14ac:dyDescent="0.3">
      <c r="A973" s="27">
        <v>0</v>
      </c>
      <c r="B973" s="27"/>
      <c r="C973" s="32" t="s">
        <v>6597</v>
      </c>
      <c r="D973" s="268" t="s">
        <v>200</v>
      </c>
      <c r="E973" s="239">
        <f>CEILING([1]Цены!$F$58,10)</f>
        <v>100</v>
      </c>
    </row>
    <row r="974" spans="1:12" hidden="1" outlineLevel="1" x14ac:dyDescent="0.3">
      <c r="A974" s="27">
        <v>2</v>
      </c>
      <c r="B974" s="27"/>
      <c r="C974" s="32" t="s">
        <v>6569</v>
      </c>
      <c r="D974" s="272" t="s">
        <v>207</v>
      </c>
      <c r="E974" s="239">
        <f>CEILING([1]Цены!$F$134,10)</f>
        <v>590</v>
      </c>
    </row>
    <row r="975" spans="1:12" hidden="1" collapsed="1" x14ac:dyDescent="0.3"/>
    <row r="976" spans="1:12" ht="15" hidden="1" thickBot="1" x14ac:dyDescent="0.35">
      <c r="C976" s="3"/>
      <c r="D976" s="266" t="s">
        <v>133</v>
      </c>
      <c r="E976" s="235">
        <f>SUMPRODUCT(A977:A987,E977:E987)</f>
        <v>47870</v>
      </c>
      <c r="L976" s="71"/>
    </row>
    <row r="977" spans="1:12" hidden="1" outlineLevel="1" x14ac:dyDescent="0.3">
      <c r="A977" s="27">
        <v>2</v>
      </c>
      <c r="B977" s="27"/>
      <c r="C977" s="39" t="s">
        <v>364</v>
      </c>
      <c r="D977" s="278" t="s">
        <v>331</v>
      </c>
      <c r="E977" s="239">
        <f>CEILING([1]Цены!$F$94,10)</f>
        <v>10730</v>
      </c>
    </row>
    <row r="978" spans="1:12" hidden="1" outlineLevel="1" x14ac:dyDescent="0.3">
      <c r="A978" s="27">
        <v>1</v>
      </c>
      <c r="B978" s="27"/>
      <c r="C978" s="39" t="s">
        <v>6573</v>
      </c>
      <c r="D978" s="268" t="s">
        <v>333</v>
      </c>
      <c r="E978" s="239">
        <f>CEILING([1]Цены!$F$102,10)</f>
        <v>7230</v>
      </c>
    </row>
    <row r="979" spans="1:12" hidden="1" outlineLevel="1" x14ac:dyDescent="0.3">
      <c r="A979" s="27">
        <v>1</v>
      </c>
      <c r="B979" s="27"/>
      <c r="C979" s="39" t="s">
        <v>6574</v>
      </c>
      <c r="D979" s="268" t="s">
        <v>335</v>
      </c>
      <c r="E979" s="239">
        <f>CEILING([1]Цены!$F$103,10)</f>
        <v>8590</v>
      </c>
    </row>
    <row r="980" spans="1:12" hidden="1" outlineLevel="1" x14ac:dyDescent="0.3">
      <c r="A980" s="33">
        <v>1</v>
      </c>
      <c r="B980" s="33"/>
      <c r="C980" s="40" t="s">
        <v>1195</v>
      </c>
      <c r="D980" s="276" t="s">
        <v>337</v>
      </c>
      <c r="E980" s="241">
        <f>[1]Цены!$F$56</f>
        <v>1000</v>
      </c>
    </row>
    <row r="981" spans="1:12" hidden="1" outlineLevel="1" x14ac:dyDescent="0.3">
      <c r="A981" s="33">
        <v>1</v>
      </c>
      <c r="B981" s="33"/>
      <c r="C981" s="40" t="s">
        <v>1195</v>
      </c>
      <c r="D981" s="276" t="s">
        <v>339</v>
      </c>
      <c r="E981" s="241">
        <f>E980</f>
        <v>1000</v>
      </c>
    </row>
    <row r="982" spans="1:12" hidden="1" outlineLevel="1" x14ac:dyDescent="0.3">
      <c r="A982" s="33">
        <v>2</v>
      </c>
      <c r="B982" s="33"/>
      <c r="C982" s="34" t="s">
        <v>6592</v>
      </c>
      <c r="D982" s="276" t="s">
        <v>200</v>
      </c>
      <c r="E982" s="241">
        <f>[1]Цены!$F$659</f>
        <v>320</v>
      </c>
    </row>
    <row r="983" spans="1:12" hidden="1" outlineLevel="1" x14ac:dyDescent="0.3">
      <c r="A983" s="27">
        <v>2</v>
      </c>
      <c r="B983" s="27"/>
      <c r="C983" s="39" t="s">
        <v>341</v>
      </c>
      <c r="D983" s="268" t="s">
        <v>342</v>
      </c>
      <c r="E983" s="239">
        <f>CEILING([1]Цены!$F$119,10)</f>
        <v>650</v>
      </c>
    </row>
    <row r="984" spans="1:12" hidden="1" outlineLevel="1" x14ac:dyDescent="0.3">
      <c r="A984" s="27">
        <v>2</v>
      </c>
      <c r="B984" s="27"/>
      <c r="C984" s="39" t="s">
        <v>344</v>
      </c>
      <c r="D984" s="268" t="s">
        <v>345</v>
      </c>
      <c r="E984" s="239">
        <f>CEILING([1]Цены!$F$120,10)</f>
        <v>150</v>
      </c>
    </row>
    <row r="985" spans="1:12" hidden="1" outlineLevel="1" x14ac:dyDescent="0.3">
      <c r="A985" s="27">
        <v>1</v>
      </c>
      <c r="B985" s="27"/>
      <c r="C985" s="32" t="s">
        <v>347</v>
      </c>
      <c r="D985" s="272" t="s">
        <v>203</v>
      </c>
      <c r="E985" s="239">
        <f>CEILING([1]Цены!$F$126,10)</f>
        <v>5170</v>
      </c>
    </row>
    <row r="986" spans="1:12" hidden="1" outlineLevel="1" x14ac:dyDescent="0.3">
      <c r="A986" s="27">
        <v>0</v>
      </c>
      <c r="B986" s="27"/>
      <c r="C986" s="32" t="s">
        <v>6597</v>
      </c>
      <c r="D986" s="268" t="s">
        <v>200</v>
      </c>
      <c r="E986" s="239">
        <f>CEILING([1]Цены!$F$58,10)</f>
        <v>100</v>
      </c>
    </row>
    <row r="987" spans="1:12" hidden="1" outlineLevel="1" x14ac:dyDescent="0.3">
      <c r="A987" s="27">
        <v>2</v>
      </c>
      <c r="B987" s="27"/>
      <c r="C987" s="32" t="s">
        <v>6569</v>
      </c>
      <c r="D987" s="272" t="s">
        <v>207</v>
      </c>
      <c r="E987" s="239">
        <f>CEILING([1]Цены!$F$134,10)</f>
        <v>590</v>
      </c>
    </row>
    <row r="988" spans="1:12" hidden="1" collapsed="1" x14ac:dyDescent="0.3"/>
    <row r="989" spans="1:12" ht="15" hidden="1" thickBot="1" x14ac:dyDescent="0.35">
      <c r="C989" s="3"/>
      <c r="D989" s="266" t="s">
        <v>136</v>
      </c>
      <c r="E989" s="235">
        <f>SUMPRODUCT(A990:A1000,E990:E1000)</f>
        <v>49540</v>
      </c>
      <c r="L989" s="71"/>
    </row>
    <row r="990" spans="1:12" hidden="1" outlineLevel="1" x14ac:dyDescent="0.3">
      <c r="A990" s="27">
        <v>2</v>
      </c>
      <c r="B990" s="27"/>
      <c r="C990" s="39" t="s">
        <v>372</v>
      </c>
      <c r="D990" s="278" t="s">
        <v>331</v>
      </c>
      <c r="E990" s="239">
        <f>CEILING([1]Цены!$F$95,10)</f>
        <v>11890</v>
      </c>
    </row>
    <row r="991" spans="1:12" hidden="1" outlineLevel="1" x14ac:dyDescent="0.3">
      <c r="A991" s="27">
        <v>1</v>
      </c>
      <c r="B991" s="27"/>
      <c r="C991" s="39" t="s">
        <v>6575</v>
      </c>
      <c r="D991" s="268" t="s">
        <v>333</v>
      </c>
      <c r="E991" s="239">
        <f>CEILING([1]Цены!$F$100,10)</f>
        <v>6910</v>
      </c>
    </row>
    <row r="992" spans="1:12" hidden="1" outlineLevel="1" x14ac:dyDescent="0.3">
      <c r="A992" s="27">
        <v>1</v>
      </c>
      <c r="B992" s="27"/>
      <c r="C992" s="39" t="s">
        <v>6576</v>
      </c>
      <c r="D992" s="268" t="s">
        <v>335</v>
      </c>
      <c r="E992" s="239">
        <f>CEILING([1]Цены!$F$101,10)</f>
        <v>8260</v>
      </c>
    </row>
    <row r="993" spans="1:12" hidden="1" outlineLevel="1" x14ac:dyDescent="0.3">
      <c r="A993" s="33">
        <v>1</v>
      </c>
      <c r="B993" s="33"/>
      <c r="C993" s="40" t="s">
        <v>1195</v>
      </c>
      <c r="D993" s="276" t="s">
        <v>337</v>
      </c>
      <c r="E993" s="241">
        <f>[1]Цены!$F$56</f>
        <v>1000</v>
      </c>
    </row>
    <row r="994" spans="1:12" hidden="1" outlineLevel="1" x14ac:dyDescent="0.3">
      <c r="A994" s="33">
        <v>1</v>
      </c>
      <c r="B994" s="33"/>
      <c r="C994" s="40" t="s">
        <v>1195</v>
      </c>
      <c r="D994" s="276" t="s">
        <v>339</v>
      </c>
      <c r="E994" s="241">
        <f>E993</f>
        <v>1000</v>
      </c>
    </row>
    <row r="995" spans="1:12" hidden="1" outlineLevel="1" x14ac:dyDescent="0.3">
      <c r="A995" s="33">
        <v>2</v>
      </c>
      <c r="B995" s="33"/>
      <c r="C995" s="34" t="s">
        <v>6592</v>
      </c>
      <c r="D995" s="276" t="s">
        <v>200</v>
      </c>
      <c r="E995" s="241">
        <f>[1]Цены!$F$659</f>
        <v>320</v>
      </c>
    </row>
    <row r="996" spans="1:12" hidden="1" outlineLevel="1" x14ac:dyDescent="0.3">
      <c r="A996" s="27">
        <v>2</v>
      </c>
      <c r="B996" s="27"/>
      <c r="C996" s="39" t="s">
        <v>341</v>
      </c>
      <c r="D996" s="268" t="s">
        <v>342</v>
      </c>
      <c r="E996" s="239">
        <f>CEILING([1]Цены!$F$119,10)</f>
        <v>650</v>
      </c>
    </row>
    <row r="997" spans="1:12" hidden="1" outlineLevel="1" x14ac:dyDescent="0.3">
      <c r="A997" s="27">
        <v>2</v>
      </c>
      <c r="B997" s="27"/>
      <c r="C997" s="39" t="s">
        <v>344</v>
      </c>
      <c r="D997" s="268" t="s">
        <v>345</v>
      </c>
      <c r="E997" s="239">
        <f>CEILING([1]Цены!$F$120,10)</f>
        <v>150</v>
      </c>
    </row>
    <row r="998" spans="1:12" hidden="1" outlineLevel="1" x14ac:dyDescent="0.3">
      <c r="A998" s="27">
        <v>1</v>
      </c>
      <c r="B998" s="27"/>
      <c r="C998" s="32" t="s">
        <v>347</v>
      </c>
      <c r="D998" s="272" t="s">
        <v>203</v>
      </c>
      <c r="E998" s="239">
        <f>CEILING([1]Цены!$F$126,10)</f>
        <v>5170</v>
      </c>
    </row>
    <row r="999" spans="1:12" hidden="1" outlineLevel="1" x14ac:dyDescent="0.3">
      <c r="A999" s="27">
        <v>0</v>
      </c>
      <c r="B999" s="27"/>
      <c r="C999" s="32" t="s">
        <v>6597</v>
      </c>
      <c r="D999" s="268" t="s">
        <v>200</v>
      </c>
      <c r="E999" s="239">
        <f>CEILING([1]Цены!$F$58,10)</f>
        <v>100</v>
      </c>
    </row>
    <row r="1000" spans="1:12" hidden="1" outlineLevel="1" x14ac:dyDescent="0.3">
      <c r="A1000" s="27">
        <v>2</v>
      </c>
      <c r="B1000" s="27"/>
      <c r="C1000" s="32" t="s">
        <v>6569</v>
      </c>
      <c r="D1000" s="272" t="s">
        <v>207</v>
      </c>
      <c r="E1000" s="239">
        <f>CEILING([1]Цены!$F$134,10)</f>
        <v>590</v>
      </c>
    </row>
    <row r="1001" spans="1:12" hidden="1" collapsed="1" x14ac:dyDescent="0.3"/>
    <row r="1002" spans="1:12" ht="15" hidden="1" thickBot="1" x14ac:dyDescent="0.35">
      <c r="C1002" s="3"/>
      <c r="D1002" s="266" t="s">
        <v>137</v>
      </c>
      <c r="E1002" s="235">
        <f>SUMPRODUCT(A1003:A1013,E1003:E1013)</f>
        <v>50190</v>
      </c>
      <c r="L1002" s="71"/>
    </row>
    <row r="1003" spans="1:12" hidden="1" outlineLevel="1" x14ac:dyDescent="0.3">
      <c r="A1003" s="27">
        <v>2</v>
      </c>
      <c r="B1003" s="27"/>
      <c r="C1003" s="39" t="s">
        <v>372</v>
      </c>
      <c r="D1003" s="278" t="s">
        <v>331</v>
      </c>
      <c r="E1003" s="239">
        <f>CEILING([1]Цены!$F$95,10)</f>
        <v>11890</v>
      </c>
    </row>
    <row r="1004" spans="1:12" hidden="1" outlineLevel="1" x14ac:dyDescent="0.3">
      <c r="A1004" s="27">
        <v>1</v>
      </c>
      <c r="B1004" s="27"/>
      <c r="C1004" s="39" t="s">
        <v>6573</v>
      </c>
      <c r="D1004" s="268" t="s">
        <v>333</v>
      </c>
      <c r="E1004" s="239">
        <f>CEILING([1]Цены!$F$102,10)</f>
        <v>7230</v>
      </c>
    </row>
    <row r="1005" spans="1:12" hidden="1" outlineLevel="1" x14ac:dyDescent="0.3">
      <c r="A1005" s="27">
        <v>1</v>
      </c>
      <c r="B1005" s="27"/>
      <c r="C1005" s="39" t="s">
        <v>6574</v>
      </c>
      <c r="D1005" s="268" t="s">
        <v>335</v>
      </c>
      <c r="E1005" s="239">
        <f>CEILING([1]Цены!$F$103,10)</f>
        <v>8590</v>
      </c>
    </row>
    <row r="1006" spans="1:12" hidden="1" outlineLevel="1" x14ac:dyDescent="0.3">
      <c r="A1006" s="33">
        <v>1</v>
      </c>
      <c r="B1006" s="33"/>
      <c r="C1006" s="40" t="s">
        <v>1195</v>
      </c>
      <c r="D1006" s="276" t="s">
        <v>337</v>
      </c>
      <c r="E1006" s="241">
        <f>[1]Цены!$F$56</f>
        <v>1000</v>
      </c>
    </row>
    <row r="1007" spans="1:12" hidden="1" outlineLevel="1" x14ac:dyDescent="0.3">
      <c r="A1007" s="33">
        <v>1</v>
      </c>
      <c r="B1007" s="33"/>
      <c r="C1007" s="40" t="s">
        <v>1195</v>
      </c>
      <c r="D1007" s="276" t="s">
        <v>339</v>
      </c>
      <c r="E1007" s="241">
        <f>E1006</f>
        <v>1000</v>
      </c>
    </row>
    <row r="1008" spans="1:12" hidden="1" outlineLevel="1" x14ac:dyDescent="0.3">
      <c r="A1008" s="33">
        <v>2</v>
      </c>
      <c r="B1008" s="33"/>
      <c r="C1008" s="34" t="s">
        <v>6592</v>
      </c>
      <c r="D1008" s="276" t="s">
        <v>200</v>
      </c>
      <c r="E1008" s="241">
        <f>[1]Цены!$F$659</f>
        <v>320</v>
      </c>
    </row>
    <row r="1009" spans="1:12" hidden="1" outlineLevel="1" x14ac:dyDescent="0.3">
      <c r="A1009" s="27">
        <v>2</v>
      </c>
      <c r="B1009" s="27"/>
      <c r="C1009" s="39" t="s">
        <v>341</v>
      </c>
      <c r="D1009" s="268" t="s">
        <v>342</v>
      </c>
      <c r="E1009" s="239">
        <f>CEILING([1]Цены!$F$119,10)</f>
        <v>650</v>
      </c>
    </row>
    <row r="1010" spans="1:12" hidden="1" outlineLevel="1" x14ac:dyDescent="0.3">
      <c r="A1010" s="27">
        <v>2</v>
      </c>
      <c r="B1010" s="27"/>
      <c r="C1010" s="39" t="s">
        <v>344</v>
      </c>
      <c r="D1010" s="268" t="s">
        <v>345</v>
      </c>
      <c r="E1010" s="239">
        <f>CEILING([1]Цены!$F$120,10)</f>
        <v>150</v>
      </c>
    </row>
    <row r="1011" spans="1:12" hidden="1" outlineLevel="1" x14ac:dyDescent="0.3">
      <c r="A1011" s="27">
        <v>1</v>
      </c>
      <c r="B1011" s="27"/>
      <c r="C1011" s="32" t="s">
        <v>347</v>
      </c>
      <c r="D1011" s="272" t="s">
        <v>203</v>
      </c>
      <c r="E1011" s="239">
        <f>CEILING([1]Цены!$F$126,10)</f>
        <v>5170</v>
      </c>
    </row>
    <row r="1012" spans="1:12" hidden="1" outlineLevel="1" x14ac:dyDescent="0.3">
      <c r="A1012" s="27">
        <v>0</v>
      </c>
      <c r="B1012" s="27"/>
      <c r="C1012" s="32" t="s">
        <v>6597</v>
      </c>
      <c r="D1012" s="268" t="s">
        <v>200</v>
      </c>
      <c r="E1012" s="239">
        <f>CEILING([1]Цены!$F$58,10)</f>
        <v>100</v>
      </c>
    </row>
    <row r="1013" spans="1:12" hidden="1" outlineLevel="1" x14ac:dyDescent="0.3">
      <c r="A1013" s="27">
        <v>2</v>
      </c>
      <c r="B1013" s="27"/>
      <c r="C1013" s="32" t="s">
        <v>6569</v>
      </c>
      <c r="D1013" s="272" t="s">
        <v>207</v>
      </c>
      <c r="E1013" s="239">
        <f>CEILING([1]Цены!$F$134,10)</f>
        <v>590</v>
      </c>
    </row>
    <row r="1014" spans="1:12" hidden="1" collapsed="1" x14ac:dyDescent="0.3"/>
    <row r="1015" spans="1:12" ht="15" hidden="1" thickBot="1" x14ac:dyDescent="0.35">
      <c r="C1015" s="3"/>
      <c r="D1015" s="266" t="s">
        <v>138</v>
      </c>
      <c r="E1015" s="235">
        <f>SUMPRODUCT(A1016:A1026,E1016:E1026)</f>
        <v>52060</v>
      </c>
      <c r="L1015" s="71"/>
    </row>
    <row r="1016" spans="1:12" hidden="1" outlineLevel="1" x14ac:dyDescent="0.3">
      <c r="A1016" s="27">
        <v>2</v>
      </c>
      <c r="B1016" s="27"/>
      <c r="C1016" s="39" t="s">
        <v>372</v>
      </c>
      <c r="D1016" s="278" t="s">
        <v>331</v>
      </c>
      <c r="E1016" s="239">
        <f>CEILING([1]Цены!$F$95,10)</f>
        <v>11890</v>
      </c>
    </row>
    <row r="1017" spans="1:12" hidden="1" outlineLevel="1" x14ac:dyDescent="0.3">
      <c r="A1017" s="27">
        <v>1</v>
      </c>
      <c r="B1017" s="27"/>
      <c r="C1017" s="39" t="s">
        <v>6577</v>
      </c>
      <c r="D1017" s="268" t="s">
        <v>333</v>
      </c>
      <c r="E1017" s="239">
        <f>CEILING([1]Цены!$F$104,10)</f>
        <v>8160</v>
      </c>
    </row>
    <row r="1018" spans="1:12" hidden="1" outlineLevel="1" x14ac:dyDescent="0.3">
      <c r="A1018" s="27">
        <v>1</v>
      </c>
      <c r="B1018" s="27"/>
      <c r="C1018" s="39" t="s">
        <v>6578</v>
      </c>
      <c r="D1018" s="268" t="s">
        <v>335</v>
      </c>
      <c r="E1018" s="239">
        <f>CEILING([1]Цены!$F$105,10)</f>
        <v>9530</v>
      </c>
    </row>
    <row r="1019" spans="1:12" hidden="1" outlineLevel="1" x14ac:dyDescent="0.3">
      <c r="A1019" s="33">
        <v>1</v>
      </c>
      <c r="B1019" s="33"/>
      <c r="C1019" s="40" t="s">
        <v>1195</v>
      </c>
      <c r="D1019" s="276" t="s">
        <v>337</v>
      </c>
      <c r="E1019" s="241">
        <f>[1]Цены!$F$56</f>
        <v>1000</v>
      </c>
    </row>
    <row r="1020" spans="1:12" hidden="1" outlineLevel="1" x14ac:dyDescent="0.3">
      <c r="A1020" s="33">
        <v>1</v>
      </c>
      <c r="B1020" s="33"/>
      <c r="C1020" s="40" t="s">
        <v>1195</v>
      </c>
      <c r="D1020" s="276" t="s">
        <v>339</v>
      </c>
      <c r="E1020" s="241">
        <f>E1019</f>
        <v>1000</v>
      </c>
    </row>
    <row r="1021" spans="1:12" hidden="1" outlineLevel="1" x14ac:dyDescent="0.3">
      <c r="A1021" s="33">
        <v>2</v>
      </c>
      <c r="B1021" s="33"/>
      <c r="C1021" s="34" t="s">
        <v>6592</v>
      </c>
      <c r="D1021" s="276" t="s">
        <v>200</v>
      </c>
      <c r="E1021" s="241">
        <f>[1]Цены!$F$659</f>
        <v>320</v>
      </c>
    </row>
    <row r="1022" spans="1:12" hidden="1" outlineLevel="1" x14ac:dyDescent="0.3">
      <c r="A1022" s="27">
        <v>2</v>
      </c>
      <c r="B1022" s="27"/>
      <c r="C1022" s="39" t="s">
        <v>341</v>
      </c>
      <c r="D1022" s="268" t="s">
        <v>342</v>
      </c>
      <c r="E1022" s="239">
        <f>CEILING([1]Цены!$F$119,10)</f>
        <v>650</v>
      </c>
    </row>
    <row r="1023" spans="1:12" hidden="1" outlineLevel="1" x14ac:dyDescent="0.3">
      <c r="A1023" s="27">
        <v>2</v>
      </c>
      <c r="B1023" s="27"/>
      <c r="C1023" s="39" t="s">
        <v>344</v>
      </c>
      <c r="D1023" s="268" t="s">
        <v>345</v>
      </c>
      <c r="E1023" s="239">
        <f>CEILING([1]Цены!$F$120,10)</f>
        <v>150</v>
      </c>
    </row>
    <row r="1024" spans="1:12" hidden="1" outlineLevel="1" x14ac:dyDescent="0.3">
      <c r="A1024" s="27">
        <v>1</v>
      </c>
      <c r="B1024" s="27"/>
      <c r="C1024" s="32" t="s">
        <v>347</v>
      </c>
      <c r="D1024" s="272" t="s">
        <v>203</v>
      </c>
      <c r="E1024" s="239">
        <f>CEILING([1]Цены!$F$126,10)</f>
        <v>5170</v>
      </c>
    </row>
    <row r="1025" spans="1:12" hidden="1" outlineLevel="1" x14ac:dyDescent="0.3">
      <c r="A1025" s="27">
        <v>0</v>
      </c>
      <c r="B1025" s="27"/>
      <c r="C1025" s="32" t="s">
        <v>6597</v>
      </c>
      <c r="D1025" s="268" t="s">
        <v>200</v>
      </c>
      <c r="E1025" s="239">
        <f>CEILING([1]Цены!$F$58,10)</f>
        <v>100</v>
      </c>
    </row>
    <row r="1026" spans="1:12" hidden="1" outlineLevel="1" x14ac:dyDescent="0.3">
      <c r="A1026" s="27">
        <v>2</v>
      </c>
      <c r="B1026" s="27"/>
      <c r="C1026" s="32" t="s">
        <v>6569</v>
      </c>
      <c r="D1026" s="272" t="s">
        <v>207</v>
      </c>
      <c r="E1026" s="239">
        <f>CEILING([1]Цены!$F$134,10)</f>
        <v>590</v>
      </c>
    </row>
    <row r="1027" spans="1:12" hidden="1" collapsed="1" x14ac:dyDescent="0.3"/>
    <row r="1028" spans="1:12" ht="15" hidden="1" thickBot="1" x14ac:dyDescent="0.35">
      <c r="C1028" s="3"/>
      <c r="D1028" s="266" t="s">
        <v>139</v>
      </c>
      <c r="E1028" s="235">
        <f>SUMPRODUCT(A1029:A1039,E1029:E1039)</f>
        <v>49620</v>
      </c>
      <c r="L1028" s="71"/>
    </row>
    <row r="1029" spans="1:12" hidden="1" outlineLevel="1" x14ac:dyDescent="0.3">
      <c r="A1029" s="27">
        <v>2</v>
      </c>
      <c r="B1029" s="27"/>
      <c r="C1029" s="39" t="s">
        <v>330</v>
      </c>
      <c r="D1029" s="278" t="s">
        <v>331</v>
      </c>
      <c r="E1029" s="239">
        <f>CEILING([1]Цены!$F$96,10)</f>
        <v>11930</v>
      </c>
    </row>
    <row r="1030" spans="1:12" hidden="1" outlineLevel="1" x14ac:dyDescent="0.3">
      <c r="A1030" s="27">
        <v>1</v>
      </c>
      <c r="B1030" s="27"/>
      <c r="C1030" s="39" t="s">
        <v>6575</v>
      </c>
      <c r="D1030" s="268" t="s">
        <v>333</v>
      </c>
      <c r="E1030" s="239">
        <f>CEILING([1]Цены!$F$100,10)</f>
        <v>6910</v>
      </c>
    </row>
    <row r="1031" spans="1:12" hidden="1" outlineLevel="1" x14ac:dyDescent="0.3">
      <c r="A1031" s="27">
        <v>1</v>
      </c>
      <c r="B1031" s="27"/>
      <c r="C1031" s="39" t="s">
        <v>6576</v>
      </c>
      <c r="D1031" s="268" t="s">
        <v>335</v>
      </c>
      <c r="E1031" s="239">
        <f>CEILING([1]Цены!$F$101,10)</f>
        <v>8260</v>
      </c>
    </row>
    <row r="1032" spans="1:12" hidden="1" outlineLevel="1" x14ac:dyDescent="0.3">
      <c r="A1032" s="33">
        <v>1</v>
      </c>
      <c r="B1032" s="33"/>
      <c r="C1032" s="40" t="s">
        <v>1195</v>
      </c>
      <c r="D1032" s="276" t="s">
        <v>337</v>
      </c>
      <c r="E1032" s="241">
        <f>[1]Цены!$F$56</f>
        <v>1000</v>
      </c>
    </row>
    <row r="1033" spans="1:12" hidden="1" outlineLevel="1" x14ac:dyDescent="0.3">
      <c r="A1033" s="33">
        <v>1</v>
      </c>
      <c r="B1033" s="33"/>
      <c r="C1033" s="40" t="s">
        <v>1195</v>
      </c>
      <c r="D1033" s="276" t="s">
        <v>339</v>
      </c>
      <c r="E1033" s="241">
        <f>E1032</f>
        <v>1000</v>
      </c>
    </row>
    <row r="1034" spans="1:12" hidden="1" outlineLevel="1" x14ac:dyDescent="0.3">
      <c r="A1034" s="33">
        <v>2</v>
      </c>
      <c r="B1034" s="33"/>
      <c r="C1034" s="34" t="s">
        <v>6592</v>
      </c>
      <c r="D1034" s="276" t="s">
        <v>200</v>
      </c>
      <c r="E1034" s="241">
        <f>[1]Цены!$F$659</f>
        <v>320</v>
      </c>
    </row>
    <row r="1035" spans="1:12" hidden="1" outlineLevel="1" x14ac:dyDescent="0.3">
      <c r="A1035" s="27">
        <v>2</v>
      </c>
      <c r="B1035" s="27"/>
      <c r="C1035" s="39" t="s">
        <v>341</v>
      </c>
      <c r="D1035" s="268" t="s">
        <v>342</v>
      </c>
      <c r="E1035" s="239">
        <f>CEILING([1]Цены!$F$119,10)</f>
        <v>650</v>
      </c>
    </row>
    <row r="1036" spans="1:12" hidden="1" outlineLevel="1" x14ac:dyDescent="0.3">
      <c r="A1036" s="27">
        <v>2</v>
      </c>
      <c r="B1036" s="27"/>
      <c r="C1036" s="39" t="s">
        <v>344</v>
      </c>
      <c r="D1036" s="268" t="s">
        <v>345</v>
      </c>
      <c r="E1036" s="239">
        <f>CEILING([1]Цены!$F$120,10)</f>
        <v>150</v>
      </c>
    </row>
    <row r="1037" spans="1:12" hidden="1" outlineLevel="1" x14ac:dyDescent="0.3">
      <c r="A1037" s="27">
        <v>1</v>
      </c>
      <c r="B1037" s="27"/>
      <c r="C1037" s="32" t="s">
        <v>347</v>
      </c>
      <c r="D1037" s="272" t="s">
        <v>203</v>
      </c>
      <c r="E1037" s="239">
        <f>CEILING([1]Цены!$F$126,10)</f>
        <v>5170</v>
      </c>
    </row>
    <row r="1038" spans="1:12" hidden="1" outlineLevel="1" x14ac:dyDescent="0.3">
      <c r="A1038" s="27">
        <v>0</v>
      </c>
      <c r="B1038" s="27"/>
      <c r="C1038" s="32" t="s">
        <v>6597</v>
      </c>
      <c r="D1038" s="268" t="s">
        <v>200</v>
      </c>
      <c r="E1038" s="239">
        <f>CEILING([1]Цены!$F$58,10)</f>
        <v>100</v>
      </c>
    </row>
    <row r="1039" spans="1:12" hidden="1" outlineLevel="1" x14ac:dyDescent="0.3">
      <c r="A1039" s="27">
        <v>2</v>
      </c>
      <c r="B1039" s="27"/>
      <c r="C1039" s="32" t="s">
        <v>6569</v>
      </c>
      <c r="D1039" s="272" t="s">
        <v>207</v>
      </c>
      <c r="E1039" s="239">
        <f>CEILING([1]Цены!$F$134,10)</f>
        <v>590</v>
      </c>
    </row>
    <row r="1040" spans="1:12" hidden="1" collapsed="1" x14ac:dyDescent="0.3"/>
    <row r="1041" spans="1:12" ht="15" hidden="1" thickBot="1" x14ac:dyDescent="0.35">
      <c r="C1041" s="3"/>
      <c r="D1041" s="266" t="s">
        <v>143</v>
      </c>
      <c r="E1041" s="235">
        <f>SUMPRODUCT(A1042:A1052,E1042:E1052)</f>
        <v>52140</v>
      </c>
      <c r="L1041" s="71"/>
    </row>
    <row r="1042" spans="1:12" hidden="1" outlineLevel="1" x14ac:dyDescent="0.3">
      <c r="A1042" s="27">
        <v>2</v>
      </c>
      <c r="B1042" s="27"/>
      <c r="C1042" s="39" t="s">
        <v>330</v>
      </c>
      <c r="D1042" s="278" t="s">
        <v>331</v>
      </c>
      <c r="E1042" s="239">
        <f>CEILING([1]Цены!$F$96,10)</f>
        <v>11930</v>
      </c>
    </row>
    <row r="1043" spans="1:12" hidden="1" outlineLevel="1" x14ac:dyDescent="0.3">
      <c r="A1043" s="27">
        <v>1</v>
      </c>
      <c r="B1043" s="27"/>
      <c r="C1043" s="39" t="s">
        <v>6577</v>
      </c>
      <c r="D1043" s="268" t="s">
        <v>333</v>
      </c>
      <c r="E1043" s="239">
        <f>CEILING([1]Цены!$F$104,10)</f>
        <v>8160</v>
      </c>
    </row>
    <row r="1044" spans="1:12" hidden="1" outlineLevel="1" x14ac:dyDescent="0.3">
      <c r="A1044" s="27">
        <v>1</v>
      </c>
      <c r="B1044" s="27"/>
      <c r="C1044" s="39" t="s">
        <v>6578</v>
      </c>
      <c r="D1044" s="268" t="s">
        <v>335</v>
      </c>
      <c r="E1044" s="239">
        <f>CEILING([1]Цены!$F$105,10)</f>
        <v>9530</v>
      </c>
    </row>
    <row r="1045" spans="1:12" hidden="1" outlineLevel="1" x14ac:dyDescent="0.3">
      <c r="A1045" s="33">
        <v>1</v>
      </c>
      <c r="B1045" s="33"/>
      <c r="C1045" s="40" t="s">
        <v>1195</v>
      </c>
      <c r="D1045" s="276" t="s">
        <v>337</v>
      </c>
      <c r="E1045" s="241">
        <f>[1]Цены!$F$56</f>
        <v>1000</v>
      </c>
    </row>
    <row r="1046" spans="1:12" hidden="1" outlineLevel="1" x14ac:dyDescent="0.3">
      <c r="A1046" s="33">
        <v>1</v>
      </c>
      <c r="B1046" s="33"/>
      <c r="C1046" s="40" t="s">
        <v>1195</v>
      </c>
      <c r="D1046" s="276" t="s">
        <v>339</v>
      </c>
      <c r="E1046" s="241">
        <f>E1045</f>
        <v>1000</v>
      </c>
    </row>
    <row r="1047" spans="1:12" hidden="1" outlineLevel="1" x14ac:dyDescent="0.3">
      <c r="A1047" s="33">
        <v>2</v>
      </c>
      <c r="B1047" s="33"/>
      <c r="C1047" s="34" t="s">
        <v>6592</v>
      </c>
      <c r="D1047" s="276" t="s">
        <v>200</v>
      </c>
      <c r="E1047" s="241">
        <f>[1]Цены!$F$659</f>
        <v>320</v>
      </c>
    </row>
    <row r="1048" spans="1:12" hidden="1" outlineLevel="1" x14ac:dyDescent="0.3">
      <c r="A1048" s="27">
        <v>2</v>
      </c>
      <c r="B1048" s="27"/>
      <c r="C1048" s="39" t="s">
        <v>341</v>
      </c>
      <c r="D1048" s="268" t="s">
        <v>342</v>
      </c>
      <c r="E1048" s="239">
        <f>CEILING([1]Цены!$F$119,10)</f>
        <v>650</v>
      </c>
    </row>
    <row r="1049" spans="1:12" hidden="1" outlineLevel="1" x14ac:dyDescent="0.3">
      <c r="A1049" s="27">
        <v>2</v>
      </c>
      <c r="B1049" s="27"/>
      <c r="C1049" s="39" t="s">
        <v>344</v>
      </c>
      <c r="D1049" s="268" t="s">
        <v>345</v>
      </c>
      <c r="E1049" s="239">
        <f>CEILING([1]Цены!$F$120,10)</f>
        <v>150</v>
      </c>
    </row>
    <row r="1050" spans="1:12" hidden="1" outlineLevel="1" x14ac:dyDescent="0.3">
      <c r="A1050" s="27">
        <v>1</v>
      </c>
      <c r="B1050" s="27"/>
      <c r="C1050" s="32" t="s">
        <v>347</v>
      </c>
      <c r="D1050" s="272" t="s">
        <v>203</v>
      </c>
      <c r="E1050" s="239">
        <f>CEILING([1]Цены!$F$126,10)</f>
        <v>5170</v>
      </c>
    </row>
    <row r="1051" spans="1:12" hidden="1" outlineLevel="1" x14ac:dyDescent="0.3">
      <c r="A1051" s="27">
        <v>0</v>
      </c>
      <c r="B1051" s="27"/>
      <c r="C1051" s="32" t="s">
        <v>6597</v>
      </c>
      <c r="D1051" s="268" t="s">
        <v>200</v>
      </c>
      <c r="E1051" s="239">
        <f>CEILING([1]Цены!$F$58,10)</f>
        <v>100</v>
      </c>
    </row>
    <row r="1052" spans="1:12" hidden="1" outlineLevel="1" x14ac:dyDescent="0.3">
      <c r="A1052" s="27">
        <v>2</v>
      </c>
      <c r="B1052" s="27"/>
      <c r="C1052" s="32" t="s">
        <v>6569</v>
      </c>
      <c r="D1052" s="272" t="s">
        <v>207</v>
      </c>
      <c r="E1052" s="239">
        <f>CEILING([1]Цены!$F$134,10)</f>
        <v>590</v>
      </c>
    </row>
    <row r="1053" spans="1:12" hidden="1" collapsed="1" x14ac:dyDescent="0.3"/>
    <row r="1054" spans="1:12" ht="15" hidden="1" thickBot="1" x14ac:dyDescent="0.35">
      <c r="C1054" s="3"/>
      <c r="D1054" s="266" t="s">
        <v>144</v>
      </c>
      <c r="E1054" s="235">
        <f>SUMPRODUCT(A1055:A1065,E1055:E1065)</f>
        <v>66000</v>
      </c>
      <c r="L1054" s="71"/>
    </row>
    <row r="1055" spans="1:12" hidden="1" outlineLevel="1" x14ac:dyDescent="0.3">
      <c r="A1055" s="27">
        <v>2</v>
      </c>
      <c r="B1055" s="27"/>
      <c r="C1055" s="39" t="s">
        <v>373</v>
      </c>
      <c r="D1055" s="278" t="s">
        <v>331</v>
      </c>
      <c r="E1055" s="239">
        <f>CEILING([1]Цены!$F$97,10)</f>
        <v>20120</v>
      </c>
    </row>
    <row r="1056" spans="1:12" hidden="1" outlineLevel="1" x14ac:dyDescent="0.3">
      <c r="A1056" s="27">
        <v>1</v>
      </c>
      <c r="B1056" s="27"/>
      <c r="C1056" s="39" t="s">
        <v>6575</v>
      </c>
      <c r="D1056" s="268" t="s">
        <v>333</v>
      </c>
      <c r="E1056" s="239">
        <f>CEILING([1]Цены!$F$100,10)</f>
        <v>6910</v>
      </c>
    </row>
    <row r="1057" spans="1:12" hidden="1" outlineLevel="1" x14ac:dyDescent="0.3">
      <c r="A1057" s="27">
        <v>1</v>
      </c>
      <c r="B1057" s="27"/>
      <c r="C1057" s="39" t="s">
        <v>6576</v>
      </c>
      <c r="D1057" s="268" t="s">
        <v>335</v>
      </c>
      <c r="E1057" s="239">
        <f>CEILING([1]Цены!$F$101,10)</f>
        <v>8260</v>
      </c>
    </row>
    <row r="1058" spans="1:12" hidden="1" outlineLevel="1" x14ac:dyDescent="0.3">
      <c r="A1058" s="33">
        <v>1</v>
      </c>
      <c r="B1058" s="33"/>
      <c r="C1058" s="40" t="s">
        <v>1195</v>
      </c>
      <c r="D1058" s="276" t="s">
        <v>337</v>
      </c>
      <c r="E1058" s="241">
        <f>[1]Цены!$F$56</f>
        <v>1000</v>
      </c>
    </row>
    <row r="1059" spans="1:12" hidden="1" outlineLevel="1" x14ac:dyDescent="0.3">
      <c r="A1059" s="33">
        <v>1</v>
      </c>
      <c r="B1059" s="33"/>
      <c r="C1059" s="40" t="s">
        <v>1195</v>
      </c>
      <c r="D1059" s="276" t="s">
        <v>339</v>
      </c>
      <c r="E1059" s="241">
        <f>E1058</f>
        <v>1000</v>
      </c>
    </row>
    <row r="1060" spans="1:12" hidden="1" outlineLevel="1" x14ac:dyDescent="0.3">
      <c r="A1060" s="33">
        <v>2</v>
      </c>
      <c r="B1060" s="33"/>
      <c r="C1060" s="34" t="s">
        <v>6592</v>
      </c>
      <c r="D1060" s="276" t="s">
        <v>200</v>
      </c>
      <c r="E1060" s="241">
        <f>[1]Цены!$F$659</f>
        <v>320</v>
      </c>
    </row>
    <row r="1061" spans="1:12" hidden="1" outlineLevel="1" x14ac:dyDescent="0.3">
      <c r="A1061" s="27">
        <v>2</v>
      </c>
      <c r="B1061" s="27"/>
      <c r="C1061" s="39" t="s">
        <v>341</v>
      </c>
      <c r="D1061" s="268" t="s">
        <v>342</v>
      </c>
      <c r="E1061" s="239">
        <f>CEILING([1]Цены!$F$119,10)</f>
        <v>650</v>
      </c>
    </row>
    <row r="1062" spans="1:12" hidden="1" outlineLevel="1" x14ac:dyDescent="0.3">
      <c r="A1062" s="27">
        <v>2</v>
      </c>
      <c r="B1062" s="27"/>
      <c r="C1062" s="39" t="s">
        <v>344</v>
      </c>
      <c r="D1062" s="268" t="s">
        <v>345</v>
      </c>
      <c r="E1062" s="239">
        <f>CEILING([1]Цены!$F$120,10)</f>
        <v>150</v>
      </c>
    </row>
    <row r="1063" spans="1:12" hidden="1" outlineLevel="1" x14ac:dyDescent="0.3">
      <c r="A1063" s="27">
        <v>1</v>
      </c>
      <c r="B1063" s="27"/>
      <c r="C1063" s="32" t="s">
        <v>347</v>
      </c>
      <c r="D1063" s="272" t="s">
        <v>203</v>
      </c>
      <c r="E1063" s="239">
        <f>CEILING([1]Цены!$F$126,10)</f>
        <v>5170</v>
      </c>
    </row>
    <row r="1064" spans="1:12" hidden="1" outlineLevel="1" x14ac:dyDescent="0.3">
      <c r="A1064" s="27">
        <v>0</v>
      </c>
      <c r="B1064" s="27"/>
      <c r="C1064" s="32" t="s">
        <v>6597</v>
      </c>
      <c r="D1064" s="268" t="s">
        <v>200</v>
      </c>
      <c r="E1064" s="239">
        <f>CEILING([1]Цены!$F$58,10)</f>
        <v>100</v>
      </c>
    </row>
    <row r="1065" spans="1:12" hidden="1" outlineLevel="1" x14ac:dyDescent="0.3">
      <c r="A1065" s="27">
        <v>2</v>
      </c>
      <c r="B1065" s="27"/>
      <c r="C1065" s="32" t="s">
        <v>6569</v>
      </c>
      <c r="D1065" s="272" t="s">
        <v>207</v>
      </c>
      <c r="E1065" s="239">
        <f>CEILING([1]Цены!$F$134,10)</f>
        <v>590</v>
      </c>
    </row>
    <row r="1066" spans="1:12" hidden="1" collapsed="1" x14ac:dyDescent="0.3"/>
    <row r="1067" spans="1:12" ht="15" hidden="1" thickBot="1" x14ac:dyDescent="0.35">
      <c r="C1067" s="3"/>
      <c r="D1067" s="266" t="s">
        <v>145</v>
      </c>
      <c r="E1067" s="235">
        <f>SUMPRODUCT(A1068:A1078,E1068:E1078)</f>
        <v>66650</v>
      </c>
      <c r="L1067" s="71"/>
    </row>
    <row r="1068" spans="1:12" hidden="1" outlineLevel="1" x14ac:dyDescent="0.3">
      <c r="A1068" s="27">
        <v>2</v>
      </c>
      <c r="B1068" s="27"/>
      <c r="C1068" s="39" t="s">
        <v>373</v>
      </c>
      <c r="D1068" s="278" t="s">
        <v>331</v>
      </c>
      <c r="E1068" s="239">
        <f>CEILING([1]Цены!$F$97,10)</f>
        <v>20120</v>
      </c>
    </row>
    <row r="1069" spans="1:12" hidden="1" outlineLevel="1" x14ac:dyDescent="0.3">
      <c r="A1069" s="27">
        <v>1</v>
      </c>
      <c r="B1069" s="27"/>
      <c r="C1069" s="39" t="s">
        <v>6573</v>
      </c>
      <c r="D1069" s="268" t="s">
        <v>333</v>
      </c>
      <c r="E1069" s="239">
        <f>CEILING([1]Цены!$F$102,10)</f>
        <v>7230</v>
      </c>
    </row>
    <row r="1070" spans="1:12" hidden="1" outlineLevel="1" x14ac:dyDescent="0.3">
      <c r="A1070" s="27">
        <v>1</v>
      </c>
      <c r="B1070" s="27"/>
      <c r="C1070" s="39" t="s">
        <v>6574</v>
      </c>
      <c r="D1070" s="268" t="s">
        <v>335</v>
      </c>
      <c r="E1070" s="239">
        <f>CEILING([1]Цены!$F$103,10)</f>
        <v>8590</v>
      </c>
    </row>
    <row r="1071" spans="1:12" hidden="1" outlineLevel="1" x14ac:dyDescent="0.3">
      <c r="A1071" s="33">
        <v>1</v>
      </c>
      <c r="B1071" s="33"/>
      <c r="C1071" s="40" t="s">
        <v>1195</v>
      </c>
      <c r="D1071" s="276" t="s">
        <v>337</v>
      </c>
      <c r="E1071" s="241">
        <f>[1]Цены!$F$56</f>
        <v>1000</v>
      </c>
    </row>
    <row r="1072" spans="1:12" hidden="1" outlineLevel="1" x14ac:dyDescent="0.3">
      <c r="A1072" s="33">
        <v>1</v>
      </c>
      <c r="B1072" s="33"/>
      <c r="C1072" s="40" t="s">
        <v>1195</v>
      </c>
      <c r="D1072" s="276" t="s">
        <v>339</v>
      </c>
      <c r="E1072" s="241">
        <f>E1071</f>
        <v>1000</v>
      </c>
    </row>
    <row r="1073" spans="1:12" hidden="1" outlineLevel="1" x14ac:dyDescent="0.3">
      <c r="A1073" s="33">
        <v>2</v>
      </c>
      <c r="B1073" s="33"/>
      <c r="C1073" s="34" t="s">
        <v>6592</v>
      </c>
      <c r="D1073" s="276" t="s">
        <v>200</v>
      </c>
      <c r="E1073" s="241">
        <f>[1]Цены!$F$659</f>
        <v>320</v>
      </c>
    </row>
    <row r="1074" spans="1:12" hidden="1" outlineLevel="1" x14ac:dyDescent="0.3">
      <c r="A1074" s="27">
        <v>2</v>
      </c>
      <c r="B1074" s="27"/>
      <c r="C1074" s="39" t="s">
        <v>341</v>
      </c>
      <c r="D1074" s="268" t="s">
        <v>342</v>
      </c>
      <c r="E1074" s="239">
        <f>CEILING([1]Цены!$F$119,10)</f>
        <v>650</v>
      </c>
    </row>
    <row r="1075" spans="1:12" hidden="1" outlineLevel="1" x14ac:dyDescent="0.3">
      <c r="A1075" s="27">
        <v>2</v>
      </c>
      <c r="B1075" s="27"/>
      <c r="C1075" s="39" t="s">
        <v>344</v>
      </c>
      <c r="D1075" s="268" t="s">
        <v>345</v>
      </c>
      <c r="E1075" s="239">
        <f>CEILING([1]Цены!$F$120,10)</f>
        <v>150</v>
      </c>
    </row>
    <row r="1076" spans="1:12" hidden="1" outlineLevel="1" x14ac:dyDescent="0.3">
      <c r="A1076" s="27">
        <v>1</v>
      </c>
      <c r="B1076" s="27"/>
      <c r="C1076" s="32" t="s">
        <v>347</v>
      </c>
      <c r="D1076" s="272" t="s">
        <v>203</v>
      </c>
      <c r="E1076" s="239">
        <f>CEILING([1]Цены!$F$126,10)</f>
        <v>5170</v>
      </c>
    </row>
    <row r="1077" spans="1:12" hidden="1" outlineLevel="1" x14ac:dyDescent="0.3">
      <c r="A1077" s="27">
        <v>0</v>
      </c>
      <c r="B1077" s="27"/>
      <c r="C1077" s="32" t="s">
        <v>6597</v>
      </c>
      <c r="D1077" s="268" t="s">
        <v>200</v>
      </c>
      <c r="E1077" s="239">
        <f>CEILING([1]Цены!$F$58,10)</f>
        <v>100</v>
      </c>
    </row>
    <row r="1078" spans="1:12" hidden="1" outlineLevel="1" x14ac:dyDescent="0.3">
      <c r="A1078" s="27">
        <v>2</v>
      </c>
      <c r="B1078" s="27"/>
      <c r="C1078" s="32" t="s">
        <v>6569</v>
      </c>
      <c r="D1078" s="272" t="s">
        <v>207</v>
      </c>
      <c r="E1078" s="239">
        <f>CEILING([1]Цены!$F$134,10)</f>
        <v>590</v>
      </c>
    </row>
    <row r="1079" spans="1:12" hidden="1" collapsed="1" x14ac:dyDescent="0.3"/>
    <row r="1080" spans="1:12" ht="15" hidden="1" thickBot="1" x14ac:dyDescent="0.35">
      <c r="C1080" s="3"/>
      <c r="D1080" s="266" t="s">
        <v>146</v>
      </c>
      <c r="E1080" s="235">
        <f>SUMPRODUCT(A1081:A1091,E1081:E1091)</f>
        <v>68520</v>
      </c>
      <c r="L1080" s="71"/>
    </row>
    <row r="1081" spans="1:12" hidden="1" outlineLevel="1" x14ac:dyDescent="0.3">
      <c r="A1081" s="27">
        <v>2</v>
      </c>
      <c r="B1081" s="27"/>
      <c r="C1081" s="39" t="s">
        <v>373</v>
      </c>
      <c r="D1081" s="278" t="s">
        <v>331</v>
      </c>
      <c r="E1081" s="239">
        <f>CEILING([1]Цены!$F$97,10)</f>
        <v>20120</v>
      </c>
    </row>
    <row r="1082" spans="1:12" hidden="1" outlineLevel="1" x14ac:dyDescent="0.3">
      <c r="A1082" s="27">
        <v>1</v>
      </c>
      <c r="B1082" s="27"/>
      <c r="C1082" s="39" t="s">
        <v>6577</v>
      </c>
      <c r="D1082" s="268" t="s">
        <v>333</v>
      </c>
      <c r="E1082" s="239">
        <f>CEILING([1]Цены!$F$104,10)</f>
        <v>8160</v>
      </c>
    </row>
    <row r="1083" spans="1:12" hidden="1" outlineLevel="1" x14ac:dyDescent="0.3">
      <c r="A1083" s="27">
        <v>1</v>
      </c>
      <c r="B1083" s="27"/>
      <c r="C1083" s="39" t="s">
        <v>6578</v>
      </c>
      <c r="D1083" s="268" t="s">
        <v>335</v>
      </c>
      <c r="E1083" s="239">
        <f>CEILING([1]Цены!$F$105,10)</f>
        <v>9530</v>
      </c>
    </row>
    <row r="1084" spans="1:12" hidden="1" outlineLevel="1" x14ac:dyDescent="0.3">
      <c r="A1084" s="33">
        <v>1</v>
      </c>
      <c r="B1084" s="33"/>
      <c r="C1084" s="40" t="s">
        <v>1195</v>
      </c>
      <c r="D1084" s="276" t="s">
        <v>337</v>
      </c>
      <c r="E1084" s="241">
        <f>[1]Цены!$F$56</f>
        <v>1000</v>
      </c>
    </row>
    <row r="1085" spans="1:12" hidden="1" outlineLevel="1" x14ac:dyDescent="0.3">
      <c r="A1085" s="33">
        <v>1</v>
      </c>
      <c r="B1085" s="33"/>
      <c r="C1085" s="40" t="s">
        <v>1195</v>
      </c>
      <c r="D1085" s="276" t="s">
        <v>339</v>
      </c>
      <c r="E1085" s="241">
        <f>E1084</f>
        <v>1000</v>
      </c>
    </row>
    <row r="1086" spans="1:12" hidden="1" outlineLevel="1" x14ac:dyDescent="0.3">
      <c r="A1086" s="33">
        <v>2</v>
      </c>
      <c r="B1086" s="33"/>
      <c r="C1086" s="34" t="s">
        <v>6592</v>
      </c>
      <c r="D1086" s="276" t="s">
        <v>200</v>
      </c>
      <c r="E1086" s="241">
        <f>[1]Цены!$F$659</f>
        <v>320</v>
      </c>
    </row>
    <row r="1087" spans="1:12" hidden="1" outlineLevel="1" x14ac:dyDescent="0.3">
      <c r="A1087" s="27">
        <v>2</v>
      </c>
      <c r="B1087" s="27"/>
      <c r="C1087" s="39" t="s">
        <v>341</v>
      </c>
      <c r="D1087" s="268" t="s">
        <v>342</v>
      </c>
      <c r="E1087" s="239">
        <f>CEILING([1]Цены!$F$119,10)</f>
        <v>650</v>
      </c>
    </row>
    <row r="1088" spans="1:12" hidden="1" outlineLevel="1" x14ac:dyDescent="0.3">
      <c r="A1088" s="27">
        <v>2</v>
      </c>
      <c r="B1088" s="27"/>
      <c r="C1088" s="39" t="s">
        <v>344</v>
      </c>
      <c r="D1088" s="268" t="s">
        <v>345</v>
      </c>
      <c r="E1088" s="239">
        <f>CEILING([1]Цены!$F$120,10)</f>
        <v>150</v>
      </c>
    </row>
    <row r="1089" spans="1:12" hidden="1" outlineLevel="1" x14ac:dyDescent="0.3">
      <c r="A1089" s="27">
        <v>1</v>
      </c>
      <c r="B1089" s="27"/>
      <c r="C1089" s="32" t="s">
        <v>347</v>
      </c>
      <c r="D1089" s="272" t="s">
        <v>203</v>
      </c>
      <c r="E1089" s="239">
        <f>CEILING([1]Цены!$F$126,10)</f>
        <v>5170</v>
      </c>
    </row>
    <row r="1090" spans="1:12" hidden="1" outlineLevel="1" x14ac:dyDescent="0.3">
      <c r="A1090" s="27">
        <v>0</v>
      </c>
      <c r="B1090" s="27"/>
      <c r="C1090" s="32" t="s">
        <v>6597</v>
      </c>
      <c r="D1090" s="268" t="s">
        <v>200</v>
      </c>
      <c r="E1090" s="239">
        <f>CEILING([1]Цены!$F$58,10)</f>
        <v>100</v>
      </c>
    </row>
    <row r="1091" spans="1:12" hidden="1" outlineLevel="1" x14ac:dyDescent="0.3">
      <c r="A1091" s="27">
        <v>2</v>
      </c>
      <c r="B1091" s="27"/>
      <c r="C1091" s="32" t="s">
        <v>6569</v>
      </c>
      <c r="D1091" s="272" t="s">
        <v>207</v>
      </c>
      <c r="E1091" s="239">
        <f>CEILING([1]Цены!$F$134,10)</f>
        <v>590</v>
      </c>
    </row>
    <row r="1092" spans="1:12" hidden="1" collapsed="1" x14ac:dyDescent="0.3"/>
    <row r="1093" spans="1:12" ht="15.6" hidden="1" x14ac:dyDescent="0.3">
      <c r="A1093" s="41"/>
      <c r="B1093" s="41"/>
      <c r="C1093" s="41"/>
      <c r="D1093" s="279" t="s">
        <v>4186</v>
      </c>
      <c r="E1093" s="242"/>
    </row>
    <row r="1094" spans="1:12" hidden="1" x14ac:dyDescent="0.3">
      <c r="A1094" s="41"/>
      <c r="B1094" s="41"/>
      <c r="C1094" s="41"/>
      <c r="D1094" s="280"/>
      <c r="E1094" s="242"/>
    </row>
    <row r="1095" spans="1:12" hidden="1" x14ac:dyDescent="0.3"/>
    <row r="1096" spans="1:12" ht="15" hidden="1" thickBot="1" x14ac:dyDescent="0.35">
      <c r="C1096" s="3"/>
      <c r="D1096" s="266" t="s">
        <v>374</v>
      </c>
      <c r="E1096" s="235">
        <f>SUMPRODUCT(A1097:A1101,E1097:E1101)</f>
        <v>43900</v>
      </c>
      <c r="L1096" s="71"/>
    </row>
    <row r="1097" spans="1:12" ht="27" hidden="1" outlineLevel="1" x14ac:dyDescent="0.3">
      <c r="A1097" s="27">
        <v>1</v>
      </c>
      <c r="C1097" s="42" t="s">
        <v>1726</v>
      </c>
      <c r="D1097" s="272" t="s">
        <v>1727</v>
      </c>
      <c r="E1097" s="236">
        <f>CEILING([1]Цены!$F$401,10)</f>
        <v>10340</v>
      </c>
    </row>
    <row r="1098" spans="1:12" hidden="1" outlineLevel="1" x14ac:dyDescent="0.3">
      <c r="A1098" s="27">
        <v>1</v>
      </c>
      <c r="C1098" s="42" t="s">
        <v>375</v>
      </c>
      <c r="D1098" s="272" t="s">
        <v>376</v>
      </c>
      <c r="E1098" s="236">
        <f>[1]Цены!$F$250</f>
        <v>11360</v>
      </c>
    </row>
    <row r="1099" spans="1:12" hidden="1" outlineLevel="1" x14ac:dyDescent="0.3">
      <c r="A1099" s="27">
        <v>1</v>
      </c>
      <c r="B1099" s="27"/>
      <c r="C1099" s="43" t="s">
        <v>377</v>
      </c>
      <c r="D1099" s="272" t="s">
        <v>378</v>
      </c>
      <c r="E1099" s="237">
        <f>CEILING([1]Цены!$F$767,10)</f>
        <v>630</v>
      </c>
    </row>
    <row r="1100" spans="1:12" hidden="1" outlineLevel="1" x14ac:dyDescent="0.3">
      <c r="A1100" s="27">
        <v>1</v>
      </c>
      <c r="B1100" s="27"/>
      <c r="C1100" s="43" t="s">
        <v>379</v>
      </c>
      <c r="D1100" s="272" t="s">
        <v>380</v>
      </c>
      <c r="E1100" s="237">
        <f>CEILING([1]Цены!$F$768,10)</f>
        <v>630</v>
      </c>
    </row>
    <row r="1101" spans="1:12" hidden="1" outlineLevel="1" x14ac:dyDescent="0.3">
      <c r="A1101" s="27">
        <v>1</v>
      </c>
      <c r="C1101" s="42" t="s">
        <v>381</v>
      </c>
      <c r="D1101" s="272" t="s">
        <v>382</v>
      </c>
      <c r="E1101" s="237">
        <f>CEILING([1]Цены!$F$783,10)</f>
        <v>20940</v>
      </c>
    </row>
    <row r="1102" spans="1:12" hidden="1" collapsed="1" x14ac:dyDescent="0.3"/>
    <row r="1103" spans="1:12" ht="15" hidden="1" thickBot="1" x14ac:dyDescent="0.35">
      <c r="C1103" s="3"/>
      <c r="D1103" s="266" t="s">
        <v>383</v>
      </c>
      <c r="E1103" s="235">
        <f>SUMPRODUCT(A$1104:A$1109,E1104:E1109)</f>
        <v>53970</v>
      </c>
      <c r="L1103" s="71"/>
    </row>
    <row r="1104" spans="1:12" ht="27" hidden="1" outlineLevel="1" x14ac:dyDescent="0.3">
      <c r="A1104" s="27">
        <v>1</v>
      </c>
      <c r="C1104" s="42" t="s">
        <v>1726</v>
      </c>
      <c r="D1104" s="272" t="s">
        <v>1727</v>
      </c>
      <c r="E1104" s="236">
        <f>CEILING([1]Цены!$F$401,10)</f>
        <v>10340</v>
      </c>
    </row>
    <row r="1105" spans="1:12" hidden="1" outlineLevel="1" x14ac:dyDescent="0.3">
      <c r="A1105" s="27">
        <v>1</v>
      </c>
      <c r="C1105" s="42" t="s">
        <v>375</v>
      </c>
      <c r="D1105" s="272" t="s">
        <v>376</v>
      </c>
      <c r="E1105" s="236">
        <f>[1]Цены!$F$250</f>
        <v>11360</v>
      </c>
    </row>
    <row r="1106" spans="1:12" hidden="1" outlineLevel="1" x14ac:dyDescent="0.3">
      <c r="A1106" s="27">
        <v>2</v>
      </c>
      <c r="C1106" s="42" t="s">
        <v>384</v>
      </c>
      <c r="D1106" s="272" t="s">
        <v>385</v>
      </c>
      <c r="E1106" s="237">
        <f>CEILING([1]Цены!$F$1040,10)</f>
        <v>1210</v>
      </c>
    </row>
    <row r="1107" spans="1:12" hidden="1" outlineLevel="1" x14ac:dyDescent="0.3">
      <c r="A1107" s="27">
        <v>1</v>
      </c>
      <c r="B1107" s="27"/>
      <c r="C1107" s="43" t="s">
        <v>386</v>
      </c>
      <c r="D1107" s="272" t="s">
        <v>387</v>
      </c>
      <c r="E1107" s="237">
        <f>CEILING([1]Цены!$F$757,10)</f>
        <v>1050</v>
      </c>
    </row>
    <row r="1108" spans="1:12" hidden="1" outlineLevel="1" x14ac:dyDescent="0.3">
      <c r="A1108" s="27">
        <v>1</v>
      </c>
      <c r="B1108" s="27"/>
      <c r="C1108" s="43" t="s">
        <v>388</v>
      </c>
      <c r="D1108" s="272" t="s">
        <v>389</v>
      </c>
      <c r="E1108" s="237">
        <f>CEILING([1]Цены!$F$758,10)</f>
        <v>1050</v>
      </c>
    </row>
    <row r="1109" spans="1:12" hidden="1" outlineLevel="1" x14ac:dyDescent="0.3">
      <c r="A1109" s="27">
        <v>1</v>
      </c>
      <c r="B1109" s="27"/>
      <c r="C1109" s="43" t="s">
        <v>390</v>
      </c>
      <c r="D1109" s="272" t="s">
        <v>391</v>
      </c>
      <c r="E1109" s="237">
        <f>CEILING([1]Цены!$F$782,10)</f>
        <v>27750</v>
      </c>
    </row>
    <row r="1110" spans="1:12" hidden="1" collapsed="1" x14ac:dyDescent="0.3"/>
    <row r="1111" spans="1:12" s="41" customFormat="1" ht="15.6" x14ac:dyDescent="0.3">
      <c r="A1111" s="1"/>
      <c r="B1111" s="1"/>
      <c r="C1111" s="31"/>
      <c r="D1111" s="257" t="s">
        <v>4523</v>
      </c>
      <c r="E1111" s="231"/>
      <c r="F1111" s="1"/>
      <c r="G1111" s="1"/>
      <c r="H1111" s="1"/>
      <c r="I1111" s="1"/>
      <c r="J1111" s="1"/>
      <c r="K1111" s="1"/>
    </row>
    <row r="1112" spans="1:12" s="41" customFormat="1" ht="15" thickBot="1" x14ac:dyDescent="0.35">
      <c r="A1112" s="1"/>
      <c r="B1112" s="1"/>
      <c r="C1112" s="31"/>
      <c r="D1112" s="281"/>
      <c r="E1112" s="231"/>
      <c r="F1112" s="1"/>
      <c r="G1112" s="1"/>
      <c r="H1112" s="1"/>
      <c r="I1112" s="1"/>
      <c r="J1112" s="1"/>
      <c r="K1112" s="1"/>
    </row>
    <row r="1113" spans="1:12" ht="15" thickBot="1" x14ac:dyDescent="0.35">
      <c r="B1113" s="65">
        <v>0.47</v>
      </c>
      <c r="C1113" s="66"/>
      <c r="D1113" s="266" t="s">
        <v>392</v>
      </c>
      <c r="E1113" s="243">
        <f>SUMPRODUCT(A1114:A1120,E1114:E1120)</f>
        <v>19060</v>
      </c>
      <c r="L1113" s="71"/>
    </row>
    <row r="1114" spans="1:12" ht="27" outlineLevel="1" x14ac:dyDescent="0.3">
      <c r="A1114" s="27">
        <v>1</v>
      </c>
      <c r="B1114" s="65"/>
      <c r="C1114" s="32" t="s">
        <v>393</v>
      </c>
      <c r="D1114" s="272" t="s">
        <v>394</v>
      </c>
      <c r="E1114" s="236">
        <f>'Артикулы 3'!F278</f>
        <v>4170</v>
      </c>
    </row>
    <row r="1115" spans="1:12" ht="27" outlineLevel="1" x14ac:dyDescent="0.3">
      <c r="A1115" s="27">
        <v>1</v>
      </c>
      <c r="B1115" s="65"/>
      <c r="C1115" s="32" t="s">
        <v>395</v>
      </c>
      <c r="D1115" s="272" t="s">
        <v>396</v>
      </c>
      <c r="E1115" s="236">
        <f>'Артикулы 3'!F279</f>
        <v>4170</v>
      </c>
    </row>
    <row r="1116" spans="1:12" outlineLevel="1" x14ac:dyDescent="0.3">
      <c r="A1116" s="27">
        <v>1</v>
      </c>
      <c r="B1116" s="65"/>
      <c r="C1116" s="32" t="s">
        <v>6815</v>
      </c>
      <c r="D1116" s="272" t="s">
        <v>397</v>
      </c>
      <c r="E1116" s="237">
        <f>'Артикулы 3'!F488</f>
        <v>9440</v>
      </c>
    </row>
    <row r="1117" spans="1:12" outlineLevel="1" x14ac:dyDescent="0.3">
      <c r="A1117" s="27">
        <v>1</v>
      </c>
      <c r="B1117" s="65"/>
      <c r="C1117" s="44" t="s">
        <v>398</v>
      </c>
      <c r="D1117" s="260" t="s">
        <v>399</v>
      </c>
      <c r="E1117" s="237">
        <f>'Артикулы 3'!F1004</f>
        <v>350</v>
      </c>
    </row>
    <row r="1118" spans="1:12" outlineLevel="1" x14ac:dyDescent="0.3">
      <c r="A1118" s="27">
        <v>1</v>
      </c>
      <c r="B1118" s="65"/>
      <c r="C1118" s="44" t="s">
        <v>400</v>
      </c>
      <c r="D1118" s="260" t="s">
        <v>401</v>
      </c>
      <c r="E1118" s="237">
        <f>'Артикулы 3'!F1005</f>
        <v>350</v>
      </c>
    </row>
    <row r="1119" spans="1:12" outlineLevel="1" x14ac:dyDescent="0.3">
      <c r="A1119" s="27">
        <v>2</v>
      </c>
      <c r="B1119" s="65"/>
      <c r="C1119" s="44" t="s">
        <v>6579</v>
      </c>
      <c r="D1119" s="260" t="s">
        <v>402</v>
      </c>
      <c r="E1119" s="237">
        <f>'Артикулы 07 2025'!H1120</f>
        <v>220</v>
      </c>
    </row>
    <row r="1120" spans="1:12" outlineLevel="1" x14ac:dyDescent="0.3">
      <c r="A1120" s="27">
        <v>2</v>
      </c>
      <c r="B1120" s="65"/>
      <c r="C1120" s="44" t="s">
        <v>6225</v>
      </c>
      <c r="D1120" s="260" t="s">
        <v>403</v>
      </c>
      <c r="E1120" s="237">
        <f>'Артикулы 3'!F1086</f>
        <v>70</v>
      </c>
    </row>
    <row r="1121" spans="1:12" ht="15" thickBot="1" x14ac:dyDescent="0.35">
      <c r="B1121" s="65"/>
      <c r="C1121" s="65">
        <v>0.75</v>
      </c>
      <c r="D1121" s="281"/>
    </row>
    <row r="1122" spans="1:12" ht="15" thickBot="1" x14ac:dyDescent="0.35">
      <c r="A1122" s="1">
        <v>240</v>
      </c>
      <c r="B1122" s="65"/>
      <c r="C1122" s="3"/>
      <c r="D1122" s="266" t="s">
        <v>404</v>
      </c>
      <c r="E1122" s="235">
        <f>SUMPRODUCT(A1123:A1131,E1123:E1131)</f>
        <v>32150</v>
      </c>
      <c r="L1122" s="71"/>
    </row>
    <row r="1123" spans="1:12" ht="27" hidden="1" outlineLevel="1" x14ac:dyDescent="0.3">
      <c r="A1123" s="27">
        <v>1</v>
      </c>
      <c r="B1123" s="65"/>
      <c r="C1123" s="32" t="s">
        <v>393</v>
      </c>
      <c r="D1123" s="272" t="s">
        <v>394</v>
      </c>
      <c r="E1123" s="236">
        <f>'Артикулы 3'!F278</f>
        <v>4170</v>
      </c>
    </row>
    <row r="1124" spans="1:12" ht="27" hidden="1" outlineLevel="1" x14ac:dyDescent="0.3">
      <c r="A1124" s="27">
        <v>1</v>
      </c>
      <c r="B1124" s="65"/>
      <c r="C1124" s="32" t="s">
        <v>395</v>
      </c>
      <c r="D1124" s="272" t="s">
        <v>396</v>
      </c>
      <c r="E1124" s="236">
        <f>'Артикулы 3'!F279</f>
        <v>4170</v>
      </c>
    </row>
    <row r="1125" spans="1:12" hidden="1" outlineLevel="1" x14ac:dyDescent="0.3">
      <c r="A1125" s="27">
        <v>1</v>
      </c>
      <c r="B1125" s="65"/>
      <c r="C1125" s="32" t="s">
        <v>6815</v>
      </c>
      <c r="D1125" s="272" t="s">
        <v>397</v>
      </c>
      <c r="E1125" s="237">
        <f>'Артикулы 3'!F488</f>
        <v>9440</v>
      </c>
    </row>
    <row r="1126" spans="1:12" hidden="1" outlineLevel="1" x14ac:dyDescent="0.3">
      <c r="A1126" s="27">
        <v>1</v>
      </c>
      <c r="B1126" s="65"/>
      <c r="C1126" s="44" t="s">
        <v>398</v>
      </c>
      <c r="D1126" s="260" t="s">
        <v>399</v>
      </c>
      <c r="E1126" s="237">
        <f>'Артикулы 3'!F1004</f>
        <v>350</v>
      </c>
    </row>
    <row r="1127" spans="1:12" hidden="1" outlineLevel="1" x14ac:dyDescent="0.3">
      <c r="A1127" s="27">
        <v>1</v>
      </c>
      <c r="B1127" s="65"/>
      <c r="C1127" s="44" t="s">
        <v>400</v>
      </c>
      <c r="D1127" s="260" t="s">
        <v>401</v>
      </c>
      <c r="E1127" s="237">
        <f>'Артикулы 3'!F1005</f>
        <v>350</v>
      </c>
    </row>
    <row r="1128" spans="1:12" hidden="1" outlineLevel="1" x14ac:dyDescent="0.3">
      <c r="A1128" s="27">
        <v>1</v>
      </c>
      <c r="B1128" s="65"/>
      <c r="C1128" s="44" t="s">
        <v>405</v>
      </c>
      <c r="D1128" s="260" t="s">
        <v>406</v>
      </c>
      <c r="E1128" s="237">
        <f>'Артикулы 3'!F1200</f>
        <v>2140</v>
      </c>
    </row>
    <row r="1129" spans="1:12" ht="27" hidden="1" outlineLevel="1" x14ac:dyDescent="0.3">
      <c r="A1129" s="27">
        <v>1</v>
      </c>
      <c r="B1129" s="65"/>
      <c r="C1129" s="44" t="s">
        <v>407</v>
      </c>
      <c r="D1129" s="260" t="s">
        <v>408</v>
      </c>
      <c r="E1129" s="237">
        <f>'Артикулы 3'!F1201</f>
        <v>2140</v>
      </c>
    </row>
    <row r="1130" spans="1:12" hidden="1" outlineLevel="1" x14ac:dyDescent="0.3">
      <c r="A1130" s="27">
        <v>1</v>
      </c>
      <c r="B1130" s="65"/>
      <c r="C1130" s="44" t="s">
        <v>409</v>
      </c>
      <c r="D1130" s="260" t="s">
        <v>410</v>
      </c>
      <c r="E1130" s="237">
        <f>'Артикулы 3'!F1022</f>
        <v>9320</v>
      </c>
    </row>
    <row r="1131" spans="1:12" hidden="1" outlineLevel="1" x14ac:dyDescent="0.3">
      <c r="A1131" s="27">
        <v>1</v>
      </c>
      <c r="B1131" s="65"/>
      <c r="C1131" s="44" t="s">
        <v>6225</v>
      </c>
      <c r="D1131" s="260" t="s">
        <v>403</v>
      </c>
      <c r="E1131" s="237">
        <f>'Артикулы 3'!F1086</f>
        <v>70</v>
      </c>
    </row>
    <row r="1132" spans="1:12" ht="15" collapsed="1" thickBot="1" x14ac:dyDescent="0.35">
      <c r="B1132" s="65"/>
      <c r="C1132" s="31"/>
      <c r="D1132" s="281"/>
    </row>
    <row r="1133" spans="1:12" ht="15" thickBot="1" x14ac:dyDescent="0.35">
      <c r="B1133" s="65">
        <v>0.21</v>
      </c>
      <c r="C1133" s="66"/>
      <c r="D1133" s="266" t="s">
        <v>411</v>
      </c>
      <c r="E1133" s="235" t="e">
        <f>SUMPRODUCT(A1134:A1147,E1134:E1147)</f>
        <v>#REF!</v>
      </c>
      <c r="L1133" s="71"/>
    </row>
    <row r="1134" spans="1:12" ht="27" hidden="1" outlineLevel="1" x14ac:dyDescent="0.3">
      <c r="A1134" s="27">
        <v>1</v>
      </c>
      <c r="B1134" s="65"/>
      <c r="C1134" s="32" t="s">
        <v>393</v>
      </c>
      <c r="D1134" s="272" t="s">
        <v>394</v>
      </c>
      <c r="E1134" s="236">
        <f>'Артикулы 3'!F278</f>
        <v>4170</v>
      </c>
    </row>
    <row r="1135" spans="1:12" ht="27" hidden="1" outlineLevel="1" x14ac:dyDescent="0.3">
      <c r="A1135" s="27">
        <v>1</v>
      </c>
      <c r="B1135" s="65"/>
      <c r="C1135" s="32" t="s">
        <v>395</v>
      </c>
      <c r="D1135" s="272" t="s">
        <v>396</v>
      </c>
      <c r="E1135" s="236">
        <f>'Артикулы 3'!F279</f>
        <v>4170</v>
      </c>
    </row>
    <row r="1136" spans="1:12" hidden="1" outlineLevel="1" x14ac:dyDescent="0.3">
      <c r="A1136" s="27">
        <v>1</v>
      </c>
      <c r="B1136" s="65"/>
      <c r="C1136" s="32" t="s">
        <v>6815</v>
      </c>
      <c r="D1136" s="272" t="s">
        <v>397</v>
      </c>
      <c r="E1136" s="237">
        <f>'Артикулы 3'!F488</f>
        <v>9440</v>
      </c>
    </row>
    <row r="1137" spans="1:12" hidden="1" outlineLevel="1" x14ac:dyDescent="0.3">
      <c r="A1137" s="27">
        <v>1</v>
      </c>
      <c r="B1137" s="65"/>
      <c r="C1137" s="44" t="s">
        <v>412</v>
      </c>
      <c r="D1137" s="260" t="s">
        <v>413</v>
      </c>
      <c r="E1137" s="237">
        <f>'Артикулы 3'!F986</f>
        <v>700</v>
      </c>
    </row>
    <row r="1138" spans="1:12" hidden="1" outlineLevel="1" x14ac:dyDescent="0.3">
      <c r="A1138" s="27">
        <v>1</v>
      </c>
      <c r="B1138" s="65"/>
      <c r="C1138" s="44" t="s">
        <v>414</v>
      </c>
      <c r="D1138" s="260" t="s">
        <v>415</v>
      </c>
      <c r="E1138" s="237">
        <f>'Артикулы 3'!F987</f>
        <v>700</v>
      </c>
    </row>
    <row r="1139" spans="1:12" hidden="1" outlineLevel="1" x14ac:dyDescent="0.3">
      <c r="A1139" s="27">
        <v>0</v>
      </c>
      <c r="B1139" s="65"/>
      <c r="C1139" s="44" t="s">
        <v>416</v>
      </c>
      <c r="D1139" s="260" t="s">
        <v>417</v>
      </c>
      <c r="E1139" s="237">
        <f>CEILING([1]Цены!$F$804,10)</f>
        <v>3360</v>
      </c>
    </row>
    <row r="1140" spans="1:12" hidden="1" outlineLevel="1" x14ac:dyDescent="0.3">
      <c r="A1140" s="27">
        <v>0</v>
      </c>
      <c r="B1140" s="65"/>
      <c r="C1140" s="44" t="s">
        <v>418</v>
      </c>
      <c r="D1140" s="260" t="s">
        <v>419</v>
      </c>
      <c r="E1140" s="237">
        <f>'Артикулы 07 2025'!H843</f>
        <v>80</v>
      </c>
    </row>
    <row r="1141" spans="1:12" hidden="1" outlineLevel="1" x14ac:dyDescent="0.3">
      <c r="A1141" s="27">
        <v>0</v>
      </c>
      <c r="B1141" s="65"/>
      <c r="C1141" s="44" t="s">
        <v>420</v>
      </c>
      <c r="D1141" s="260" t="s">
        <v>421</v>
      </c>
      <c r="E1141" s="237">
        <f>'Артикулы 07 2025'!H844</f>
        <v>80</v>
      </c>
    </row>
    <row r="1142" spans="1:12" hidden="1" outlineLevel="1" x14ac:dyDescent="0.3">
      <c r="A1142" s="27">
        <v>0</v>
      </c>
      <c r="B1142" s="65"/>
      <c r="C1142" s="44" t="s">
        <v>422</v>
      </c>
      <c r="D1142" s="260" t="s">
        <v>423</v>
      </c>
      <c r="E1142" s="237" t="e">
        <f>'Артикулы 07 2025'!#REF!</f>
        <v>#REF!</v>
      </c>
    </row>
    <row r="1143" spans="1:12" hidden="1" outlineLevel="1" x14ac:dyDescent="0.3">
      <c r="A1143" s="27">
        <v>0</v>
      </c>
      <c r="B1143" s="65"/>
      <c r="C1143" s="44" t="s">
        <v>424</v>
      </c>
      <c r="D1143" s="260" t="s">
        <v>425</v>
      </c>
      <c r="E1143" s="237" t="e">
        <f>'Артикулы 07 2025'!#REF!</f>
        <v>#REF!</v>
      </c>
    </row>
    <row r="1144" spans="1:12" hidden="1" outlineLevel="1" x14ac:dyDescent="0.3">
      <c r="A1144" s="27">
        <v>1</v>
      </c>
      <c r="B1144" s="65"/>
      <c r="C1144" s="44" t="s">
        <v>426</v>
      </c>
      <c r="D1144" s="260" t="s">
        <v>427</v>
      </c>
      <c r="E1144" s="237">
        <f>'Артикулы 3'!F1327</f>
        <v>1780</v>
      </c>
    </row>
    <row r="1145" spans="1:12" hidden="1" outlineLevel="1" x14ac:dyDescent="0.3">
      <c r="A1145" s="27">
        <v>1</v>
      </c>
      <c r="B1145" s="65"/>
      <c r="C1145" s="44" t="s">
        <v>428</v>
      </c>
      <c r="D1145" s="260" t="s">
        <v>429</v>
      </c>
      <c r="E1145" s="237">
        <f>'Артикулы 3'!F1328</f>
        <v>1980</v>
      </c>
    </row>
    <row r="1146" spans="1:12" hidden="1" outlineLevel="1" x14ac:dyDescent="0.3">
      <c r="A1146" s="27">
        <v>2</v>
      </c>
      <c r="B1146" s="65"/>
      <c r="C1146" s="44" t="s">
        <v>6579</v>
      </c>
      <c r="D1146" s="260" t="s">
        <v>402</v>
      </c>
      <c r="E1146" s="237">
        <f>'Артикулы 07 2025'!H1120</f>
        <v>220</v>
      </c>
    </row>
    <row r="1147" spans="1:12" hidden="1" outlineLevel="1" x14ac:dyDescent="0.3">
      <c r="A1147" s="27">
        <v>1</v>
      </c>
      <c r="B1147" s="65"/>
      <c r="C1147" s="44" t="s">
        <v>6225</v>
      </c>
      <c r="D1147" s="260" t="s">
        <v>403</v>
      </c>
      <c r="E1147" s="237">
        <f>'Артикулы 3'!F1086</f>
        <v>70</v>
      </c>
    </row>
    <row r="1148" spans="1:12" ht="15" collapsed="1" thickBot="1" x14ac:dyDescent="0.35">
      <c r="B1148" s="65"/>
      <c r="C1148" s="31"/>
      <c r="D1148" s="281"/>
    </row>
    <row r="1149" spans="1:12" ht="15" thickBot="1" x14ac:dyDescent="0.35">
      <c r="B1149" s="65"/>
      <c r="C1149" s="3"/>
      <c r="D1149" s="266" t="s">
        <v>430</v>
      </c>
      <c r="E1149" s="235" t="e">
        <f>SUMPRODUCT(A1150:A1167,E1150:E1167)</f>
        <v>#REF!</v>
      </c>
      <c r="L1149" s="71"/>
    </row>
    <row r="1150" spans="1:12" ht="27" hidden="1" outlineLevel="1" x14ac:dyDescent="0.3">
      <c r="A1150" s="27">
        <v>1</v>
      </c>
      <c r="B1150" s="65"/>
      <c r="C1150" s="32" t="s">
        <v>393</v>
      </c>
      <c r="D1150" s="272" t="s">
        <v>394</v>
      </c>
      <c r="E1150" s="236">
        <f>'Артикулы 3'!F278</f>
        <v>4170</v>
      </c>
    </row>
    <row r="1151" spans="1:12" ht="27" hidden="1" outlineLevel="1" x14ac:dyDescent="0.3">
      <c r="A1151" s="27">
        <v>1</v>
      </c>
      <c r="B1151" s="65"/>
      <c r="C1151" s="32" t="s">
        <v>395</v>
      </c>
      <c r="D1151" s="272" t="s">
        <v>396</v>
      </c>
      <c r="E1151" s="236">
        <f>'Артикулы 3'!F279</f>
        <v>4170</v>
      </c>
    </row>
    <row r="1152" spans="1:12" hidden="1" outlineLevel="1" x14ac:dyDescent="0.3">
      <c r="A1152" s="27">
        <v>1</v>
      </c>
      <c r="B1152" s="65"/>
      <c r="C1152" s="32" t="s">
        <v>6815</v>
      </c>
      <c r="D1152" s="272" t="s">
        <v>397</v>
      </c>
      <c r="E1152" s="237">
        <f>'Артикулы 3'!F488</f>
        <v>9440</v>
      </c>
    </row>
    <row r="1153" spans="1:5" hidden="1" outlineLevel="1" x14ac:dyDescent="0.3">
      <c r="A1153" s="27">
        <v>1</v>
      </c>
      <c r="B1153" s="65"/>
      <c r="C1153" s="44" t="s">
        <v>412</v>
      </c>
      <c r="D1153" s="260" t="s">
        <v>413</v>
      </c>
      <c r="E1153" s="237">
        <f>'Артикулы 3'!F986</f>
        <v>700</v>
      </c>
    </row>
    <row r="1154" spans="1:5" hidden="1" outlineLevel="1" x14ac:dyDescent="0.3">
      <c r="A1154" s="27">
        <v>1</v>
      </c>
      <c r="B1154" s="65"/>
      <c r="C1154" s="44" t="s">
        <v>414</v>
      </c>
      <c r="D1154" s="260" t="s">
        <v>415</v>
      </c>
      <c r="E1154" s="237">
        <f>'Артикулы 3'!F987</f>
        <v>700</v>
      </c>
    </row>
    <row r="1155" spans="1:5" hidden="1" outlineLevel="1" x14ac:dyDescent="0.3">
      <c r="A1155" s="27">
        <v>0</v>
      </c>
      <c r="B1155" s="65"/>
      <c r="C1155" s="44" t="s">
        <v>416</v>
      </c>
      <c r="D1155" s="260" t="s">
        <v>417</v>
      </c>
      <c r="E1155" s="237">
        <f>'Артикулы 07 2025'!H854</f>
        <v>3840</v>
      </c>
    </row>
    <row r="1156" spans="1:5" hidden="1" outlineLevel="1" x14ac:dyDescent="0.3">
      <c r="A1156" s="27">
        <v>0</v>
      </c>
      <c r="B1156" s="65"/>
      <c r="C1156" s="44" t="s">
        <v>418</v>
      </c>
      <c r="D1156" s="260" t="s">
        <v>419</v>
      </c>
      <c r="E1156" s="237">
        <f>'Артикулы 07 2025'!H843</f>
        <v>80</v>
      </c>
    </row>
    <row r="1157" spans="1:5" hidden="1" outlineLevel="1" x14ac:dyDescent="0.3">
      <c r="A1157" s="27">
        <v>0</v>
      </c>
      <c r="B1157" s="65"/>
      <c r="C1157" s="44" t="s">
        <v>420</v>
      </c>
      <c r="D1157" s="260" t="s">
        <v>421</v>
      </c>
      <c r="E1157" s="237">
        <f>'Артикулы 07 2025'!H844</f>
        <v>80</v>
      </c>
    </row>
    <row r="1158" spans="1:5" hidden="1" outlineLevel="1" x14ac:dyDescent="0.3">
      <c r="A1158" s="27">
        <v>0</v>
      </c>
      <c r="B1158" s="65"/>
      <c r="C1158" s="44" t="s">
        <v>422</v>
      </c>
      <c r="D1158" s="260" t="s">
        <v>423</v>
      </c>
      <c r="E1158" s="237" t="e">
        <f>'Артикулы 07 2025'!#REF!</f>
        <v>#REF!</v>
      </c>
    </row>
    <row r="1159" spans="1:5" hidden="1" outlineLevel="1" x14ac:dyDescent="0.3">
      <c r="A1159" s="27">
        <v>0</v>
      </c>
      <c r="B1159" s="65"/>
      <c r="C1159" s="44" t="s">
        <v>424</v>
      </c>
      <c r="D1159" s="260" t="s">
        <v>425</v>
      </c>
      <c r="E1159" s="237" t="e">
        <f>'Артикулы 07 2025'!#REF!</f>
        <v>#REF!</v>
      </c>
    </row>
    <row r="1160" spans="1:5" hidden="1" outlineLevel="1" x14ac:dyDescent="0.3">
      <c r="A1160" s="27">
        <v>1</v>
      </c>
      <c r="B1160" s="65"/>
      <c r="C1160" s="44" t="s">
        <v>426</v>
      </c>
      <c r="D1160" s="260" t="s">
        <v>427</v>
      </c>
      <c r="E1160" s="237">
        <f>'Артикулы 3'!F1327</f>
        <v>1780</v>
      </c>
    </row>
    <row r="1161" spans="1:5" hidden="1" outlineLevel="1" x14ac:dyDescent="0.3">
      <c r="A1161" s="27">
        <v>1</v>
      </c>
      <c r="B1161" s="65"/>
      <c r="C1161" s="44" t="s">
        <v>428</v>
      </c>
      <c r="D1161" s="260" t="s">
        <v>429</v>
      </c>
      <c r="E1161" s="237">
        <f>'Артикулы 3'!F1328</f>
        <v>1980</v>
      </c>
    </row>
    <row r="1162" spans="1:5" hidden="1" outlineLevel="1" x14ac:dyDescent="0.3">
      <c r="A1162" s="27">
        <v>2</v>
      </c>
      <c r="B1162" s="65"/>
      <c r="C1162" s="44" t="s">
        <v>431</v>
      </c>
      <c r="D1162" s="260" t="s">
        <v>432</v>
      </c>
      <c r="E1162" s="237">
        <f>'Артикулы 3'!F1299</f>
        <v>6710</v>
      </c>
    </row>
    <row r="1163" spans="1:5" hidden="1" outlineLevel="1" x14ac:dyDescent="0.3">
      <c r="A1163" s="27">
        <v>1</v>
      </c>
      <c r="B1163" s="65"/>
      <c r="C1163" s="44" t="s">
        <v>409</v>
      </c>
      <c r="D1163" s="260" t="s">
        <v>433</v>
      </c>
      <c r="E1163" s="237">
        <f>'Артикулы 3'!F1022</f>
        <v>9320</v>
      </c>
    </row>
    <row r="1164" spans="1:5" hidden="1" outlineLevel="1" x14ac:dyDescent="0.3">
      <c r="A1164" s="27">
        <v>1</v>
      </c>
      <c r="B1164" s="65"/>
      <c r="C1164" s="44" t="s">
        <v>434</v>
      </c>
      <c r="D1164" s="260" t="s">
        <v>435</v>
      </c>
      <c r="E1164" s="237">
        <f>'Артикулы 3'!F1210</f>
        <v>890</v>
      </c>
    </row>
    <row r="1165" spans="1:5" hidden="1" outlineLevel="1" x14ac:dyDescent="0.3">
      <c r="A1165" s="27">
        <v>1</v>
      </c>
      <c r="B1165" s="65"/>
      <c r="C1165" s="44" t="s">
        <v>436</v>
      </c>
      <c r="D1165" s="260" t="s">
        <v>437</v>
      </c>
      <c r="E1165" s="237">
        <f>'Артикулы 3'!F1211</f>
        <v>890</v>
      </c>
    </row>
    <row r="1166" spans="1:5" hidden="1" outlineLevel="1" x14ac:dyDescent="0.3">
      <c r="A1166" s="27">
        <v>1</v>
      </c>
      <c r="B1166" s="65"/>
      <c r="C1166" s="44" t="s">
        <v>438</v>
      </c>
      <c r="D1166" s="260" t="s">
        <v>439</v>
      </c>
      <c r="E1166" s="237">
        <f>'Артикулы 3'!F1301</f>
        <v>0</v>
      </c>
    </row>
    <row r="1167" spans="1:5" hidden="1" outlineLevel="1" x14ac:dyDescent="0.3">
      <c r="A1167" s="27">
        <v>1</v>
      </c>
      <c r="B1167" s="65"/>
      <c r="C1167" s="44" t="s">
        <v>6225</v>
      </c>
      <c r="D1167" s="260" t="s">
        <v>403</v>
      </c>
      <c r="E1167" s="237">
        <f>'Артикулы 3'!F1086</f>
        <v>70</v>
      </c>
    </row>
    <row r="1168" spans="1:5" ht="15" collapsed="1" thickBot="1" x14ac:dyDescent="0.35">
      <c r="B1168" s="65"/>
      <c r="C1168" s="30"/>
      <c r="D1168" s="261"/>
    </row>
    <row r="1169" spans="1:12" ht="15" thickBot="1" x14ac:dyDescent="0.35">
      <c r="B1169" s="65">
        <v>0.32</v>
      </c>
      <c r="C1169" s="66"/>
      <c r="D1169" s="266" t="s">
        <v>440</v>
      </c>
      <c r="E1169" s="235" t="e">
        <f>SUMPRODUCT(A1170:A1183,E1170:E1183)</f>
        <v>#REF!</v>
      </c>
      <c r="L1169" s="71"/>
    </row>
    <row r="1170" spans="1:12" ht="27" hidden="1" outlineLevel="1" x14ac:dyDescent="0.3">
      <c r="A1170" s="27">
        <v>1</v>
      </c>
      <c r="B1170" s="65"/>
      <c r="C1170" s="32" t="s">
        <v>393</v>
      </c>
      <c r="D1170" s="272" t="s">
        <v>394</v>
      </c>
      <c r="E1170" s="236">
        <f>'Артикулы 3'!F278</f>
        <v>4170</v>
      </c>
    </row>
    <row r="1171" spans="1:12" ht="27" hidden="1" outlineLevel="1" x14ac:dyDescent="0.3">
      <c r="A1171" s="27">
        <v>1</v>
      </c>
      <c r="B1171" s="65"/>
      <c r="C1171" s="32" t="s">
        <v>395</v>
      </c>
      <c r="D1171" s="272" t="s">
        <v>396</v>
      </c>
      <c r="E1171" s="236">
        <f>'Артикулы 3'!F282</f>
        <v>4170</v>
      </c>
    </row>
    <row r="1172" spans="1:12" hidden="1" outlineLevel="1" x14ac:dyDescent="0.3">
      <c r="A1172" s="27">
        <v>1</v>
      </c>
      <c r="B1172" s="65"/>
      <c r="C1172" s="32" t="s">
        <v>6815</v>
      </c>
      <c r="D1172" s="272" t="s">
        <v>397</v>
      </c>
      <c r="E1172" s="237">
        <f>'Артикулы 3'!F488</f>
        <v>9440</v>
      </c>
    </row>
    <row r="1173" spans="1:12" hidden="1" outlineLevel="1" x14ac:dyDescent="0.3">
      <c r="A1173" s="27">
        <v>1</v>
      </c>
      <c r="B1173" s="65"/>
      <c r="C1173" s="44" t="s">
        <v>441</v>
      </c>
      <c r="D1173" s="260" t="s">
        <v>442</v>
      </c>
      <c r="E1173" s="237">
        <f>'Артикулы 3'!F994</f>
        <v>710</v>
      </c>
    </row>
    <row r="1174" spans="1:12" hidden="1" outlineLevel="1" x14ac:dyDescent="0.3">
      <c r="A1174" s="27">
        <v>1</v>
      </c>
      <c r="B1174" s="65"/>
      <c r="C1174" s="44" t="s">
        <v>443</v>
      </c>
      <c r="D1174" s="260" t="s">
        <v>444</v>
      </c>
      <c r="E1174" s="237">
        <f>'Артикулы 3'!F995</f>
        <v>710</v>
      </c>
    </row>
    <row r="1175" spans="1:12" hidden="1" outlineLevel="1" x14ac:dyDescent="0.3">
      <c r="A1175" s="27">
        <v>0</v>
      </c>
      <c r="B1175" s="65"/>
      <c r="C1175" s="44" t="s">
        <v>445</v>
      </c>
      <c r="D1175" s="260" t="s">
        <v>446</v>
      </c>
      <c r="E1175" s="237">
        <f>'Артикулы 07 2025'!H855</f>
        <v>4300</v>
      </c>
    </row>
    <row r="1176" spans="1:12" hidden="1" outlineLevel="1" x14ac:dyDescent="0.3">
      <c r="A1176" s="27">
        <v>0</v>
      </c>
      <c r="B1176" s="65"/>
      <c r="C1176" s="44" t="s">
        <v>418</v>
      </c>
      <c r="D1176" s="260" t="s">
        <v>419</v>
      </c>
      <c r="E1176" s="237">
        <f>'Артикулы 07 2025'!H843</f>
        <v>80</v>
      </c>
    </row>
    <row r="1177" spans="1:12" hidden="1" outlineLevel="1" x14ac:dyDescent="0.3">
      <c r="A1177" s="27">
        <v>0</v>
      </c>
      <c r="B1177" s="65"/>
      <c r="C1177" s="44" t="s">
        <v>420</v>
      </c>
      <c r="D1177" s="260" t="s">
        <v>421</v>
      </c>
      <c r="E1177" s="237">
        <f>'Артикулы 07 2025'!H844</f>
        <v>80</v>
      </c>
    </row>
    <row r="1178" spans="1:12" hidden="1" outlineLevel="1" x14ac:dyDescent="0.3">
      <c r="A1178" s="27">
        <v>0</v>
      </c>
      <c r="B1178" s="65"/>
      <c r="C1178" s="44" t="s">
        <v>447</v>
      </c>
      <c r="D1178" s="260" t="s">
        <v>448</v>
      </c>
      <c r="E1178" s="237" t="e">
        <f>'Артикулы 07 2025'!#REF!</f>
        <v>#REF!</v>
      </c>
    </row>
    <row r="1179" spans="1:12" hidden="1" outlineLevel="1" x14ac:dyDescent="0.3">
      <c r="A1179" s="27">
        <v>0</v>
      </c>
      <c r="B1179" s="65"/>
      <c r="C1179" s="44" t="s">
        <v>449</v>
      </c>
      <c r="D1179" s="260" t="s">
        <v>450</v>
      </c>
      <c r="E1179" s="237" t="e">
        <f>'Артикулы 07 2025'!#REF!</f>
        <v>#REF!</v>
      </c>
    </row>
    <row r="1180" spans="1:12" hidden="1" outlineLevel="1" x14ac:dyDescent="0.3">
      <c r="A1180" s="27">
        <v>1</v>
      </c>
      <c r="B1180" s="65"/>
      <c r="C1180" s="44" t="s">
        <v>426</v>
      </c>
      <c r="D1180" s="260" t="s">
        <v>427</v>
      </c>
      <c r="E1180" s="237">
        <f>'Артикулы 3'!F1327</f>
        <v>1780</v>
      </c>
    </row>
    <row r="1181" spans="1:12" hidden="1" outlineLevel="1" x14ac:dyDescent="0.3">
      <c r="A1181" s="27">
        <v>1</v>
      </c>
      <c r="B1181" s="65"/>
      <c r="C1181" s="44" t="s">
        <v>428</v>
      </c>
      <c r="D1181" s="260" t="s">
        <v>429</v>
      </c>
      <c r="E1181" s="237">
        <f>'Артикулы 3'!F1328</f>
        <v>1980</v>
      </c>
    </row>
    <row r="1182" spans="1:12" hidden="1" outlineLevel="1" x14ac:dyDescent="0.3">
      <c r="A1182" s="27">
        <v>2</v>
      </c>
      <c r="B1182" s="65"/>
      <c r="C1182" s="44" t="s">
        <v>6599</v>
      </c>
      <c r="D1182" s="260" t="s">
        <v>402</v>
      </c>
      <c r="E1182" s="237">
        <f>'Артикулы 07 2025'!H1120</f>
        <v>220</v>
      </c>
    </row>
    <row r="1183" spans="1:12" hidden="1" outlineLevel="1" x14ac:dyDescent="0.3">
      <c r="A1183" s="27">
        <v>1</v>
      </c>
      <c r="B1183" s="65"/>
      <c r="C1183" s="44" t="s">
        <v>6225</v>
      </c>
      <c r="D1183" s="260" t="s">
        <v>403</v>
      </c>
      <c r="E1183" s="237">
        <f>'Артикулы 3'!F1086</f>
        <v>70</v>
      </c>
    </row>
    <row r="1184" spans="1:12" s="35" customFormat="1" ht="15" collapsed="1" thickBot="1" x14ac:dyDescent="0.35">
      <c r="A1184" s="1"/>
      <c r="B1184" s="65"/>
      <c r="C1184" s="31"/>
      <c r="D1184" s="281"/>
      <c r="E1184" s="231"/>
      <c r="F1184" s="1"/>
      <c r="G1184" s="1"/>
      <c r="H1184" s="1"/>
      <c r="I1184" s="1"/>
      <c r="J1184" s="1"/>
      <c r="K1184" s="1"/>
    </row>
    <row r="1185" spans="1:12" ht="15" thickBot="1" x14ac:dyDescent="0.35">
      <c r="B1185" s="65"/>
      <c r="C1185" s="3"/>
      <c r="D1185" s="266" t="s">
        <v>451</v>
      </c>
      <c r="E1185" s="235" t="e">
        <f>SUMPRODUCT(A1186:A1203,E1186:E1203)</f>
        <v>#REF!</v>
      </c>
      <c r="L1185" s="71"/>
    </row>
    <row r="1186" spans="1:12" ht="27" hidden="1" outlineLevel="1" x14ac:dyDescent="0.3">
      <c r="A1186" s="27">
        <v>1</v>
      </c>
      <c r="B1186" s="65"/>
      <c r="C1186" s="32" t="s">
        <v>393</v>
      </c>
      <c r="D1186" s="272" t="s">
        <v>394</v>
      </c>
      <c r="E1186" s="236">
        <f>'Артикулы 3'!F278</f>
        <v>4170</v>
      </c>
    </row>
    <row r="1187" spans="1:12" ht="27" hidden="1" outlineLevel="1" x14ac:dyDescent="0.3">
      <c r="A1187" s="27">
        <v>1</v>
      </c>
      <c r="B1187" s="65"/>
      <c r="C1187" s="32" t="s">
        <v>395</v>
      </c>
      <c r="D1187" s="272" t="s">
        <v>396</v>
      </c>
      <c r="E1187" s="236">
        <f>'Артикулы 3'!F279</f>
        <v>4170</v>
      </c>
    </row>
    <row r="1188" spans="1:12" hidden="1" outlineLevel="1" x14ac:dyDescent="0.3">
      <c r="A1188" s="27">
        <v>1</v>
      </c>
      <c r="B1188" s="65"/>
      <c r="C1188" s="32" t="s">
        <v>6815</v>
      </c>
      <c r="D1188" s="272" t="s">
        <v>397</v>
      </c>
      <c r="E1188" s="237">
        <f>'Артикулы 3'!F488</f>
        <v>9440</v>
      </c>
    </row>
    <row r="1189" spans="1:12" hidden="1" outlineLevel="1" x14ac:dyDescent="0.3">
      <c r="A1189" s="27">
        <v>1</v>
      </c>
      <c r="B1189" s="65"/>
      <c r="C1189" s="44" t="s">
        <v>441</v>
      </c>
      <c r="D1189" s="260" t="s">
        <v>442</v>
      </c>
      <c r="E1189" s="237">
        <f>'Артикулы 3'!F994</f>
        <v>710</v>
      </c>
    </row>
    <row r="1190" spans="1:12" hidden="1" outlineLevel="1" x14ac:dyDescent="0.3">
      <c r="A1190" s="27">
        <v>1</v>
      </c>
      <c r="B1190" s="65"/>
      <c r="C1190" s="44" t="s">
        <v>443</v>
      </c>
      <c r="D1190" s="260" t="s">
        <v>444</v>
      </c>
      <c r="E1190" s="237">
        <f>'Артикулы 3'!F995</f>
        <v>710</v>
      </c>
    </row>
    <row r="1191" spans="1:12" hidden="1" outlineLevel="1" x14ac:dyDescent="0.3">
      <c r="A1191" s="27">
        <v>0</v>
      </c>
      <c r="B1191" s="65"/>
      <c r="C1191" s="44" t="s">
        <v>445</v>
      </c>
      <c r="D1191" s="260" t="s">
        <v>446</v>
      </c>
      <c r="E1191" s="237">
        <f>'Артикулы 07 2025'!H855</f>
        <v>4300</v>
      </c>
    </row>
    <row r="1192" spans="1:12" hidden="1" outlineLevel="1" x14ac:dyDescent="0.3">
      <c r="A1192" s="27">
        <v>0</v>
      </c>
      <c r="B1192" s="65"/>
      <c r="C1192" s="44" t="s">
        <v>418</v>
      </c>
      <c r="D1192" s="260" t="s">
        <v>419</v>
      </c>
      <c r="E1192" s="237">
        <f>'Артикулы 07 2025'!H843</f>
        <v>80</v>
      </c>
    </row>
    <row r="1193" spans="1:12" hidden="1" outlineLevel="1" x14ac:dyDescent="0.3">
      <c r="A1193" s="27">
        <v>0</v>
      </c>
      <c r="B1193" s="65"/>
      <c r="C1193" s="44" t="s">
        <v>420</v>
      </c>
      <c r="D1193" s="260" t="s">
        <v>421</v>
      </c>
      <c r="E1193" s="237">
        <f>'Артикулы 07 2025'!H844</f>
        <v>80</v>
      </c>
    </row>
    <row r="1194" spans="1:12" hidden="1" outlineLevel="1" x14ac:dyDescent="0.3">
      <c r="A1194" s="27">
        <v>0</v>
      </c>
      <c r="B1194" s="65"/>
      <c r="C1194" s="44" t="s">
        <v>447</v>
      </c>
      <c r="D1194" s="260" t="s">
        <v>448</v>
      </c>
      <c r="E1194" s="237" t="e">
        <f>'Артикулы 07 2025'!#REF!</f>
        <v>#REF!</v>
      </c>
    </row>
    <row r="1195" spans="1:12" hidden="1" outlineLevel="1" x14ac:dyDescent="0.3">
      <c r="A1195" s="27">
        <v>0</v>
      </c>
      <c r="B1195" s="65"/>
      <c r="C1195" s="44" t="s">
        <v>449</v>
      </c>
      <c r="D1195" s="260" t="s">
        <v>450</v>
      </c>
      <c r="E1195" s="237" t="e">
        <f>'Артикулы 07 2025'!#REF!</f>
        <v>#REF!</v>
      </c>
    </row>
    <row r="1196" spans="1:12" hidden="1" outlineLevel="1" x14ac:dyDescent="0.3">
      <c r="A1196" s="27">
        <v>1</v>
      </c>
      <c r="B1196" s="65"/>
      <c r="C1196" s="44" t="s">
        <v>426</v>
      </c>
      <c r="D1196" s="260" t="s">
        <v>427</v>
      </c>
      <c r="E1196" s="237">
        <f>'Артикулы 3'!F1327</f>
        <v>1780</v>
      </c>
    </row>
    <row r="1197" spans="1:12" hidden="1" outlineLevel="1" x14ac:dyDescent="0.3">
      <c r="A1197" s="27">
        <v>1</v>
      </c>
      <c r="B1197" s="65"/>
      <c r="C1197" s="44" t="s">
        <v>428</v>
      </c>
      <c r="D1197" s="260" t="s">
        <v>429</v>
      </c>
      <c r="E1197" s="237">
        <f>'Артикулы 3'!F1328</f>
        <v>1980</v>
      </c>
    </row>
    <row r="1198" spans="1:12" hidden="1" outlineLevel="1" x14ac:dyDescent="0.3">
      <c r="A1198" s="27">
        <v>2</v>
      </c>
      <c r="B1198" s="65"/>
      <c r="C1198" s="44" t="s">
        <v>431</v>
      </c>
      <c r="D1198" s="260" t="s">
        <v>432</v>
      </c>
      <c r="E1198" s="237">
        <f>'Артикулы 3'!F1299</f>
        <v>6710</v>
      </c>
    </row>
    <row r="1199" spans="1:12" hidden="1" outlineLevel="1" x14ac:dyDescent="0.3">
      <c r="A1199" s="27">
        <v>1</v>
      </c>
      <c r="B1199" s="65"/>
      <c r="C1199" s="44" t="s">
        <v>409</v>
      </c>
      <c r="D1199" s="260" t="s">
        <v>433</v>
      </c>
      <c r="E1199" s="237">
        <f>'Артикулы 3'!F1022</f>
        <v>9320</v>
      </c>
    </row>
    <row r="1200" spans="1:12" hidden="1" outlineLevel="1" x14ac:dyDescent="0.3">
      <c r="A1200" s="27">
        <v>1</v>
      </c>
      <c r="B1200" s="65"/>
      <c r="C1200" s="44" t="s">
        <v>452</v>
      </c>
      <c r="D1200" s="260" t="s">
        <v>453</v>
      </c>
      <c r="E1200" s="237">
        <f>'Артикулы 3'!F1218</f>
        <v>990</v>
      </c>
    </row>
    <row r="1201" spans="1:12" hidden="1" outlineLevel="1" x14ac:dyDescent="0.3">
      <c r="A1201" s="27">
        <v>1</v>
      </c>
      <c r="B1201" s="65"/>
      <c r="C1201" s="44" t="s">
        <v>454</v>
      </c>
      <c r="D1201" s="260" t="s">
        <v>455</v>
      </c>
      <c r="E1201" s="237">
        <f>'Артикулы 3'!F1219</f>
        <v>990</v>
      </c>
    </row>
    <row r="1202" spans="1:12" hidden="1" outlineLevel="1" x14ac:dyDescent="0.3">
      <c r="A1202" s="27">
        <v>1</v>
      </c>
      <c r="B1202" s="65"/>
      <c r="C1202" s="44" t="s">
        <v>438</v>
      </c>
      <c r="D1202" s="260" t="s">
        <v>439</v>
      </c>
      <c r="E1202" s="237">
        <f>'Артикулы 3'!F1301</f>
        <v>0</v>
      </c>
    </row>
    <row r="1203" spans="1:12" hidden="1" outlineLevel="1" x14ac:dyDescent="0.3">
      <c r="A1203" s="27">
        <v>1</v>
      </c>
      <c r="B1203" s="65"/>
      <c r="C1203" s="44" t="s">
        <v>6225</v>
      </c>
      <c r="D1203" s="260" t="s">
        <v>403</v>
      </c>
      <c r="E1203" s="237">
        <f>'Артикулы 3'!F1086</f>
        <v>70</v>
      </c>
    </row>
    <row r="1204" spans="1:12" ht="15" collapsed="1" thickBot="1" x14ac:dyDescent="0.35">
      <c r="B1204" s="65"/>
      <c r="C1204" s="30"/>
      <c r="D1204" s="261"/>
    </row>
    <row r="1205" spans="1:12" ht="15" thickBot="1" x14ac:dyDescent="0.35">
      <c r="B1205" s="65"/>
      <c r="C1205" s="65">
        <v>0.12</v>
      </c>
      <c r="D1205" s="266" t="s">
        <v>456</v>
      </c>
      <c r="E1205" s="243">
        <f>SUMPRODUCT(A1206:A1211,E1206:E1211)</f>
        <v>18800</v>
      </c>
      <c r="L1205" s="71"/>
    </row>
    <row r="1206" spans="1:12" ht="27" hidden="1" outlineLevel="1" x14ac:dyDescent="0.3">
      <c r="A1206" s="27">
        <v>1</v>
      </c>
      <c r="B1206" s="65"/>
      <c r="C1206" s="32" t="s">
        <v>457</v>
      </c>
      <c r="D1206" s="272" t="s">
        <v>394</v>
      </c>
      <c r="E1206" s="236">
        <f>'Артикулы 3'!F270</f>
        <v>4170</v>
      </c>
    </row>
    <row r="1207" spans="1:12" hidden="1" outlineLevel="1" x14ac:dyDescent="0.3">
      <c r="A1207" s="1">
        <v>1</v>
      </c>
      <c r="B1207" s="65"/>
      <c r="C1207" s="32" t="s">
        <v>458</v>
      </c>
      <c r="D1207" s="263" t="s">
        <v>396</v>
      </c>
      <c r="E1207" s="236">
        <f>'Артикулы 3'!F271</f>
        <v>4170</v>
      </c>
    </row>
    <row r="1208" spans="1:12" hidden="1" outlineLevel="1" x14ac:dyDescent="0.3">
      <c r="A1208" s="27">
        <v>1</v>
      </c>
      <c r="B1208" s="65"/>
      <c r="C1208" s="32" t="s">
        <v>6816</v>
      </c>
      <c r="D1208" s="272" t="s">
        <v>459</v>
      </c>
      <c r="E1208" s="237">
        <f>'Артикулы 3'!F487</f>
        <v>9320</v>
      </c>
    </row>
    <row r="1209" spans="1:12" hidden="1" outlineLevel="1" x14ac:dyDescent="0.3">
      <c r="A1209" s="27">
        <v>1</v>
      </c>
      <c r="B1209" s="65"/>
      <c r="C1209" s="44" t="s">
        <v>398</v>
      </c>
      <c r="D1209" s="260" t="s">
        <v>399</v>
      </c>
      <c r="E1209" s="237">
        <f>'Артикулы 3'!F1004</f>
        <v>350</v>
      </c>
    </row>
    <row r="1210" spans="1:12" hidden="1" outlineLevel="1" x14ac:dyDescent="0.3">
      <c r="A1210" s="27">
        <v>1</v>
      </c>
      <c r="B1210" s="65"/>
      <c r="C1210" s="44" t="s">
        <v>400</v>
      </c>
      <c r="D1210" s="260" t="s">
        <v>401</v>
      </c>
      <c r="E1210" s="237">
        <f>'Артикулы 3'!F1005</f>
        <v>350</v>
      </c>
    </row>
    <row r="1211" spans="1:12" hidden="1" outlineLevel="1" x14ac:dyDescent="0.3">
      <c r="A1211" s="27">
        <v>2</v>
      </c>
      <c r="B1211" s="65"/>
      <c r="C1211" s="44" t="s">
        <v>6579</v>
      </c>
      <c r="D1211" s="260" t="s">
        <v>402</v>
      </c>
      <c r="E1211" s="237">
        <f>'Артикулы 07 2025'!H1120</f>
        <v>220</v>
      </c>
    </row>
    <row r="1212" spans="1:12" ht="15" collapsed="1" thickBot="1" x14ac:dyDescent="0.35">
      <c r="B1212" s="65"/>
      <c r="C1212" s="31"/>
      <c r="D1212" s="281"/>
    </row>
    <row r="1213" spans="1:12" ht="15" thickBot="1" x14ac:dyDescent="0.35">
      <c r="C1213" s="3"/>
      <c r="D1213" s="266" t="s">
        <v>460</v>
      </c>
      <c r="E1213" s="235">
        <f>SUMPRODUCT(A1214:A1221,E1214:E1221)</f>
        <v>31960</v>
      </c>
      <c r="L1213" s="71"/>
    </row>
    <row r="1214" spans="1:12" ht="27" hidden="1" outlineLevel="1" x14ac:dyDescent="0.3">
      <c r="A1214" s="27">
        <v>1</v>
      </c>
      <c r="B1214" s="27"/>
      <c r="C1214" s="32" t="s">
        <v>457</v>
      </c>
      <c r="D1214" s="272" t="s">
        <v>394</v>
      </c>
      <c r="E1214" s="236">
        <f>'Артикулы 3'!F270</f>
        <v>4170</v>
      </c>
    </row>
    <row r="1215" spans="1:12" hidden="1" outlineLevel="1" x14ac:dyDescent="0.3">
      <c r="A1215" s="1">
        <v>1</v>
      </c>
      <c r="C1215" s="32" t="s">
        <v>458</v>
      </c>
      <c r="D1215" s="263" t="s">
        <v>396</v>
      </c>
      <c r="E1215" s="236">
        <f>'Артикулы 3'!F271</f>
        <v>4170</v>
      </c>
    </row>
    <row r="1216" spans="1:12" hidden="1" outlineLevel="1" x14ac:dyDescent="0.3">
      <c r="A1216" s="27">
        <v>1</v>
      </c>
      <c r="B1216" s="27"/>
      <c r="C1216" s="32" t="s">
        <v>6816</v>
      </c>
      <c r="D1216" s="272" t="s">
        <v>459</v>
      </c>
      <c r="E1216" s="237">
        <f>'Артикулы 3'!F487</f>
        <v>9320</v>
      </c>
    </row>
    <row r="1217" spans="1:12" hidden="1" outlineLevel="1" x14ac:dyDescent="0.3">
      <c r="A1217" s="27">
        <v>1</v>
      </c>
      <c r="B1217" s="27"/>
      <c r="C1217" s="44" t="s">
        <v>398</v>
      </c>
      <c r="D1217" s="260" t="s">
        <v>399</v>
      </c>
      <c r="E1217" s="237">
        <f>'Артикулы 3'!F1004</f>
        <v>350</v>
      </c>
    </row>
    <row r="1218" spans="1:12" hidden="1" outlineLevel="1" x14ac:dyDescent="0.3">
      <c r="A1218" s="27">
        <v>1</v>
      </c>
      <c r="B1218" s="27"/>
      <c r="C1218" s="44" t="s">
        <v>400</v>
      </c>
      <c r="D1218" s="260" t="s">
        <v>401</v>
      </c>
      <c r="E1218" s="237">
        <f>'Артикулы 3'!F1005</f>
        <v>350</v>
      </c>
    </row>
    <row r="1219" spans="1:12" hidden="1" outlineLevel="1" x14ac:dyDescent="0.3">
      <c r="A1219" s="27">
        <v>1</v>
      </c>
      <c r="B1219" s="27"/>
      <c r="C1219" s="44" t="s">
        <v>405</v>
      </c>
      <c r="D1219" s="260" t="s">
        <v>406</v>
      </c>
      <c r="E1219" s="237">
        <f>'Артикулы 3'!F1200</f>
        <v>2140</v>
      </c>
    </row>
    <row r="1220" spans="1:12" ht="27" hidden="1" outlineLevel="1" x14ac:dyDescent="0.3">
      <c r="A1220" s="27">
        <v>1</v>
      </c>
      <c r="B1220" s="27"/>
      <c r="C1220" s="44" t="s">
        <v>407</v>
      </c>
      <c r="D1220" s="260" t="s">
        <v>408</v>
      </c>
      <c r="E1220" s="237">
        <f>'Артикулы 3'!F1201</f>
        <v>2140</v>
      </c>
    </row>
    <row r="1221" spans="1:12" hidden="1" outlineLevel="1" x14ac:dyDescent="0.3">
      <c r="A1221" s="27">
        <v>1</v>
      </c>
      <c r="B1221" s="27"/>
      <c r="C1221" s="44" t="s">
        <v>409</v>
      </c>
      <c r="D1221" s="260" t="s">
        <v>410</v>
      </c>
      <c r="E1221" s="237">
        <f>'Артикулы 3'!F1022</f>
        <v>9320</v>
      </c>
    </row>
    <row r="1222" spans="1:12" ht="15" collapsed="1" thickBot="1" x14ac:dyDescent="0.35">
      <c r="C1222" s="31"/>
      <c r="D1222" s="281"/>
    </row>
    <row r="1223" spans="1:12" ht="15" thickBot="1" x14ac:dyDescent="0.35">
      <c r="C1223" s="3"/>
      <c r="D1223" s="266" t="s">
        <v>461</v>
      </c>
      <c r="E1223" s="235" t="e">
        <f>SUMPRODUCT(A1224:A1234,E1224:E1234)</f>
        <v>#REF!</v>
      </c>
      <c r="L1223" s="71"/>
    </row>
    <row r="1224" spans="1:12" ht="27" hidden="1" outlineLevel="1" x14ac:dyDescent="0.3">
      <c r="A1224" s="27">
        <v>1</v>
      </c>
      <c r="B1224" s="27"/>
      <c r="C1224" s="32" t="s">
        <v>457</v>
      </c>
      <c r="D1224" s="272" t="s">
        <v>394</v>
      </c>
      <c r="E1224" s="236">
        <f>'Артикулы 3'!F270</f>
        <v>4170</v>
      </c>
    </row>
    <row r="1225" spans="1:12" hidden="1" outlineLevel="1" x14ac:dyDescent="0.3">
      <c r="A1225" s="1">
        <v>1</v>
      </c>
      <c r="C1225" s="32" t="s">
        <v>458</v>
      </c>
      <c r="D1225" s="263" t="s">
        <v>396</v>
      </c>
      <c r="E1225" s="236">
        <f>'Артикулы 3'!F271</f>
        <v>4170</v>
      </c>
    </row>
    <row r="1226" spans="1:12" hidden="1" outlineLevel="1" x14ac:dyDescent="0.3">
      <c r="A1226" s="27">
        <v>1</v>
      </c>
      <c r="B1226" s="27"/>
      <c r="C1226" s="32" t="s">
        <v>6816</v>
      </c>
      <c r="D1226" s="272" t="s">
        <v>459</v>
      </c>
      <c r="E1226" s="237">
        <f>'Артикулы 3'!F487</f>
        <v>9320</v>
      </c>
    </row>
    <row r="1227" spans="1:12" hidden="1" outlineLevel="1" x14ac:dyDescent="0.3">
      <c r="A1227" s="27">
        <v>1</v>
      </c>
      <c r="B1227" s="27"/>
      <c r="C1227" s="44" t="s">
        <v>412</v>
      </c>
      <c r="D1227" s="260" t="s">
        <v>413</v>
      </c>
      <c r="E1227" s="237">
        <f>'Артикулы 3'!F986</f>
        <v>700</v>
      </c>
    </row>
    <row r="1228" spans="1:12" hidden="1" outlineLevel="1" x14ac:dyDescent="0.3">
      <c r="A1228" s="27">
        <v>1</v>
      </c>
      <c r="B1228" s="27"/>
      <c r="C1228" s="44" t="s">
        <v>414</v>
      </c>
      <c r="D1228" s="260" t="s">
        <v>415</v>
      </c>
      <c r="E1228" s="237">
        <f>'Артикулы 3'!F987</f>
        <v>700</v>
      </c>
    </row>
    <row r="1229" spans="1:12" hidden="1" outlineLevel="1" x14ac:dyDescent="0.3">
      <c r="A1229" s="27">
        <v>0</v>
      </c>
      <c r="B1229" s="27"/>
      <c r="C1229" s="44" t="s">
        <v>418</v>
      </c>
      <c r="D1229" s="260" t="s">
        <v>419</v>
      </c>
      <c r="E1229" s="237">
        <f>'Артикулы 07 2025'!H843</f>
        <v>80</v>
      </c>
    </row>
    <row r="1230" spans="1:12" hidden="1" outlineLevel="1" x14ac:dyDescent="0.3">
      <c r="A1230" s="27">
        <v>0</v>
      </c>
      <c r="B1230" s="27"/>
      <c r="C1230" s="44" t="s">
        <v>420</v>
      </c>
      <c r="D1230" s="260" t="s">
        <v>421</v>
      </c>
      <c r="E1230" s="237">
        <f>'Артикулы 07 2025'!H844</f>
        <v>80</v>
      </c>
    </row>
    <row r="1231" spans="1:12" hidden="1" outlineLevel="1" x14ac:dyDescent="0.3">
      <c r="A1231" s="27">
        <v>0</v>
      </c>
      <c r="B1231" s="27"/>
      <c r="C1231" s="44" t="s">
        <v>422</v>
      </c>
      <c r="D1231" s="260" t="s">
        <v>423</v>
      </c>
      <c r="E1231" s="237" t="e">
        <f>'Артикулы 07 2025'!#REF!</f>
        <v>#REF!</v>
      </c>
    </row>
    <row r="1232" spans="1:12" hidden="1" outlineLevel="1" x14ac:dyDescent="0.3">
      <c r="A1232" s="27">
        <v>0</v>
      </c>
      <c r="B1232" s="27"/>
      <c r="C1232" s="44" t="s">
        <v>424</v>
      </c>
      <c r="D1232" s="260" t="s">
        <v>425</v>
      </c>
      <c r="E1232" s="237" t="e">
        <f>'Артикулы 07 2025'!#REF!</f>
        <v>#REF!</v>
      </c>
    </row>
    <row r="1233" spans="1:12" hidden="1" outlineLevel="1" x14ac:dyDescent="0.3">
      <c r="A1233" s="27">
        <v>1</v>
      </c>
      <c r="B1233" s="27"/>
      <c r="C1233" s="44" t="s">
        <v>462</v>
      </c>
      <c r="D1233" s="260" t="s">
        <v>463</v>
      </c>
      <c r="E1233" s="237">
        <f>'Артикулы 3'!F1318</f>
        <v>4070</v>
      </c>
    </row>
    <row r="1234" spans="1:12" hidden="1" outlineLevel="1" x14ac:dyDescent="0.3">
      <c r="A1234" s="27">
        <v>2</v>
      </c>
      <c r="B1234" s="27"/>
      <c r="C1234" s="44" t="s">
        <v>6579</v>
      </c>
      <c r="D1234" s="260" t="s">
        <v>402</v>
      </c>
      <c r="E1234" s="237">
        <f>'Артикулы 07 2025'!H1120</f>
        <v>220</v>
      </c>
    </row>
    <row r="1235" spans="1:12" ht="15" collapsed="1" thickBot="1" x14ac:dyDescent="0.35">
      <c r="C1235" s="31"/>
      <c r="D1235" s="281"/>
    </row>
    <row r="1236" spans="1:12" ht="15" thickBot="1" x14ac:dyDescent="0.35">
      <c r="C1236" s="3"/>
      <c r="D1236" s="266" t="s">
        <v>464</v>
      </c>
      <c r="E1236" s="235" t="e">
        <f>SUMPRODUCT(A1237:A1251,E1237:E1251)</f>
        <v>#REF!</v>
      </c>
      <c r="L1236" s="71"/>
    </row>
    <row r="1237" spans="1:12" ht="27" hidden="1" outlineLevel="1" x14ac:dyDescent="0.3">
      <c r="A1237" s="27">
        <v>1</v>
      </c>
      <c r="B1237" s="27"/>
      <c r="C1237" s="32" t="s">
        <v>457</v>
      </c>
      <c r="D1237" s="272" t="s">
        <v>394</v>
      </c>
      <c r="E1237" s="236">
        <f>'Артикулы 3'!F270</f>
        <v>4170</v>
      </c>
    </row>
    <row r="1238" spans="1:12" hidden="1" outlineLevel="1" x14ac:dyDescent="0.3">
      <c r="A1238" s="1">
        <v>1</v>
      </c>
      <c r="C1238" s="32" t="s">
        <v>458</v>
      </c>
      <c r="D1238" s="263" t="s">
        <v>396</v>
      </c>
      <c r="E1238" s="236">
        <f>'Артикулы 3'!F271</f>
        <v>4170</v>
      </c>
    </row>
    <row r="1239" spans="1:12" hidden="1" outlineLevel="1" x14ac:dyDescent="0.3">
      <c r="A1239" s="27">
        <v>1</v>
      </c>
      <c r="B1239" s="27"/>
      <c r="C1239" s="32" t="s">
        <v>6816</v>
      </c>
      <c r="D1239" s="272" t="s">
        <v>459</v>
      </c>
      <c r="E1239" s="237">
        <f>'Артикулы 3'!F487</f>
        <v>9320</v>
      </c>
    </row>
    <row r="1240" spans="1:12" hidden="1" outlineLevel="1" x14ac:dyDescent="0.3">
      <c r="A1240" s="27">
        <v>1</v>
      </c>
      <c r="B1240" s="27"/>
      <c r="C1240" s="44" t="s">
        <v>412</v>
      </c>
      <c r="D1240" s="260" t="s">
        <v>413</v>
      </c>
      <c r="E1240" s="237">
        <f>'Артикулы 3'!F986</f>
        <v>700</v>
      </c>
    </row>
    <row r="1241" spans="1:12" hidden="1" outlineLevel="1" x14ac:dyDescent="0.3">
      <c r="A1241" s="27">
        <v>1</v>
      </c>
      <c r="B1241" s="27"/>
      <c r="C1241" s="44" t="s">
        <v>414</v>
      </c>
      <c r="D1241" s="260" t="s">
        <v>415</v>
      </c>
      <c r="E1241" s="237">
        <f>'Артикулы 3'!F987</f>
        <v>700</v>
      </c>
    </row>
    <row r="1242" spans="1:12" hidden="1" outlineLevel="1" x14ac:dyDescent="0.3">
      <c r="A1242" s="27">
        <v>0</v>
      </c>
      <c r="B1242" s="27"/>
      <c r="C1242" s="44" t="s">
        <v>418</v>
      </c>
      <c r="D1242" s="260" t="s">
        <v>419</v>
      </c>
      <c r="E1242" s="237">
        <f>'Артикулы 07 2025'!H843</f>
        <v>80</v>
      </c>
    </row>
    <row r="1243" spans="1:12" hidden="1" outlineLevel="1" x14ac:dyDescent="0.3">
      <c r="A1243" s="27">
        <v>0</v>
      </c>
      <c r="B1243" s="27"/>
      <c r="C1243" s="44" t="s">
        <v>420</v>
      </c>
      <c r="D1243" s="260" t="s">
        <v>421</v>
      </c>
      <c r="E1243" s="237">
        <f>'Артикулы 07 2025'!H844</f>
        <v>80</v>
      </c>
    </row>
    <row r="1244" spans="1:12" hidden="1" outlineLevel="1" x14ac:dyDescent="0.3">
      <c r="A1244" s="27">
        <v>0</v>
      </c>
      <c r="B1244" s="27"/>
      <c r="C1244" s="44" t="s">
        <v>422</v>
      </c>
      <c r="D1244" s="260" t="s">
        <v>423</v>
      </c>
      <c r="E1244" s="237" t="e">
        <f>'Артикулы 07 2025'!#REF!</f>
        <v>#REF!</v>
      </c>
    </row>
    <row r="1245" spans="1:12" hidden="1" outlineLevel="1" x14ac:dyDescent="0.3">
      <c r="A1245" s="27">
        <v>0</v>
      </c>
      <c r="B1245" s="27"/>
      <c r="C1245" s="44" t="s">
        <v>424</v>
      </c>
      <c r="D1245" s="260" t="s">
        <v>425</v>
      </c>
      <c r="E1245" s="237" t="e">
        <f>'Артикулы 07 2025'!#REF!</f>
        <v>#REF!</v>
      </c>
    </row>
    <row r="1246" spans="1:12" hidden="1" outlineLevel="1" x14ac:dyDescent="0.3">
      <c r="A1246" s="27">
        <v>1</v>
      </c>
      <c r="B1246" s="27"/>
      <c r="C1246" s="44" t="s">
        <v>462</v>
      </c>
      <c r="D1246" s="260" t="s">
        <v>463</v>
      </c>
      <c r="E1246" s="237">
        <f>'Артикулы 3'!F1318</f>
        <v>4070</v>
      </c>
    </row>
    <row r="1247" spans="1:12" hidden="1" outlineLevel="1" x14ac:dyDescent="0.3">
      <c r="A1247" s="27">
        <v>2</v>
      </c>
      <c r="B1247" s="27"/>
      <c r="C1247" s="44" t="s">
        <v>431</v>
      </c>
      <c r="D1247" s="260" t="s">
        <v>432</v>
      </c>
      <c r="E1247" s="237">
        <f>'Артикулы 3'!F1299</f>
        <v>6710</v>
      </c>
    </row>
    <row r="1248" spans="1:12" hidden="1" outlineLevel="1" x14ac:dyDescent="0.3">
      <c r="A1248" s="27">
        <v>1</v>
      </c>
      <c r="B1248" s="27"/>
      <c r="C1248" s="44" t="s">
        <v>409</v>
      </c>
      <c r="D1248" s="260" t="s">
        <v>433</v>
      </c>
      <c r="E1248" s="237">
        <f>'Артикулы 3'!F1022</f>
        <v>9320</v>
      </c>
    </row>
    <row r="1249" spans="1:12" hidden="1" outlineLevel="1" x14ac:dyDescent="0.3">
      <c r="A1249" s="27">
        <v>1</v>
      </c>
      <c r="B1249" s="27"/>
      <c r="C1249" s="44" t="s">
        <v>434</v>
      </c>
      <c r="D1249" s="260" t="s">
        <v>435</v>
      </c>
      <c r="E1249" s="237">
        <f>'Артикулы 3'!F1210</f>
        <v>890</v>
      </c>
    </row>
    <row r="1250" spans="1:12" hidden="1" outlineLevel="1" x14ac:dyDescent="0.3">
      <c r="A1250" s="27">
        <v>1</v>
      </c>
      <c r="B1250" s="27"/>
      <c r="C1250" s="44" t="s">
        <v>436</v>
      </c>
      <c r="D1250" s="260" t="s">
        <v>437</v>
      </c>
      <c r="E1250" s="237">
        <f>'Артикулы 3'!F1211</f>
        <v>890</v>
      </c>
    </row>
    <row r="1251" spans="1:12" hidden="1" outlineLevel="1" x14ac:dyDescent="0.3">
      <c r="A1251" s="27">
        <v>1</v>
      </c>
      <c r="B1251" s="27"/>
      <c r="C1251" s="44" t="s">
        <v>438</v>
      </c>
      <c r="D1251" s="260" t="s">
        <v>439</v>
      </c>
      <c r="E1251" s="237">
        <f>'Артикулы 3'!F1301</f>
        <v>0</v>
      </c>
    </row>
    <row r="1252" spans="1:12" ht="15" collapsed="1" thickBot="1" x14ac:dyDescent="0.35">
      <c r="C1252" s="30"/>
      <c r="D1252" s="261"/>
    </row>
    <row r="1253" spans="1:12" ht="15" thickBot="1" x14ac:dyDescent="0.35">
      <c r="C1253" s="3"/>
      <c r="D1253" s="266" t="s">
        <v>465</v>
      </c>
      <c r="E1253" s="235" t="e">
        <f>SUMPRODUCT(A1254:A1264,E1254:E1264)</f>
        <v>#REF!</v>
      </c>
      <c r="L1253" s="71"/>
    </row>
    <row r="1254" spans="1:12" ht="27" hidden="1" outlineLevel="1" x14ac:dyDescent="0.3">
      <c r="A1254" s="27">
        <v>1</v>
      </c>
      <c r="B1254" s="27"/>
      <c r="C1254" s="32" t="s">
        <v>457</v>
      </c>
      <c r="D1254" s="272" t="s">
        <v>394</v>
      </c>
      <c r="E1254" s="236">
        <f>'Артикулы 3'!F270</f>
        <v>4170</v>
      </c>
    </row>
    <row r="1255" spans="1:12" hidden="1" outlineLevel="1" x14ac:dyDescent="0.3">
      <c r="A1255" s="1">
        <v>1</v>
      </c>
      <c r="C1255" s="32" t="s">
        <v>458</v>
      </c>
      <c r="D1255" s="263" t="s">
        <v>396</v>
      </c>
      <c r="E1255" s="236">
        <f>'Артикулы 3'!F271</f>
        <v>4170</v>
      </c>
    </row>
    <row r="1256" spans="1:12" hidden="1" outlineLevel="1" x14ac:dyDescent="0.3">
      <c r="A1256" s="27">
        <v>1</v>
      </c>
      <c r="B1256" s="27"/>
      <c r="C1256" s="32" t="s">
        <v>6816</v>
      </c>
      <c r="D1256" s="272" t="s">
        <v>459</v>
      </c>
      <c r="E1256" s="237">
        <f>'Артикулы 3'!F487</f>
        <v>9320</v>
      </c>
    </row>
    <row r="1257" spans="1:12" hidden="1" outlineLevel="1" x14ac:dyDescent="0.3">
      <c r="A1257" s="27">
        <v>1</v>
      </c>
      <c r="B1257" s="27"/>
      <c r="C1257" s="44" t="s">
        <v>441</v>
      </c>
      <c r="D1257" s="260" t="s">
        <v>442</v>
      </c>
      <c r="E1257" s="237">
        <f>'Артикулы 3'!F994</f>
        <v>710</v>
      </c>
    </row>
    <row r="1258" spans="1:12" hidden="1" outlineLevel="1" x14ac:dyDescent="0.3">
      <c r="A1258" s="27">
        <v>1</v>
      </c>
      <c r="B1258" s="27"/>
      <c r="C1258" s="44" t="s">
        <v>443</v>
      </c>
      <c r="D1258" s="260" t="s">
        <v>444</v>
      </c>
      <c r="E1258" s="237">
        <f>'Артикулы 3'!F995</f>
        <v>710</v>
      </c>
    </row>
    <row r="1259" spans="1:12" hidden="1" outlineLevel="1" x14ac:dyDescent="0.3">
      <c r="A1259" s="27">
        <v>0</v>
      </c>
      <c r="B1259" s="27"/>
      <c r="C1259" s="44" t="s">
        <v>418</v>
      </c>
      <c r="D1259" s="260" t="s">
        <v>419</v>
      </c>
      <c r="E1259" s="237">
        <f>'Артикулы 07 2025'!H843</f>
        <v>80</v>
      </c>
    </row>
    <row r="1260" spans="1:12" hidden="1" outlineLevel="1" x14ac:dyDescent="0.3">
      <c r="A1260" s="27">
        <v>0</v>
      </c>
      <c r="B1260" s="27"/>
      <c r="C1260" s="44" t="s">
        <v>420</v>
      </c>
      <c r="D1260" s="260" t="s">
        <v>421</v>
      </c>
      <c r="E1260" s="237">
        <f>'Артикулы 07 2025'!H844</f>
        <v>80</v>
      </c>
    </row>
    <row r="1261" spans="1:12" hidden="1" outlineLevel="1" x14ac:dyDescent="0.3">
      <c r="A1261" s="27">
        <v>0</v>
      </c>
      <c r="B1261" s="27"/>
      <c r="C1261" s="44" t="s">
        <v>447</v>
      </c>
      <c r="D1261" s="260" t="s">
        <v>448</v>
      </c>
      <c r="E1261" s="237" t="e">
        <f>'Артикулы 07 2025'!#REF!</f>
        <v>#REF!</v>
      </c>
    </row>
    <row r="1262" spans="1:12" hidden="1" outlineLevel="1" x14ac:dyDescent="0.3">
      <c r="A1262" s="27">
        <v>0</v>
      </c>
      <c r="B1262" s="27"/>
      <c r="C1262" s="44" t="s">
        <v>449</v>
      </c>
      <c r="D1262" s="260" t="s">
        <v>450</v>
      </c>
      <c r="E1262" s="237" t="e">
        <f>'Артикулы 07 2025'!#REF!</f>
        <v>#REF!</v>
      </c>
    </row>
    <row r="1263" spans="1:12" hidden="1" outlineLevel="1" x14ac:dyDescent="0.3">
      <c r="A1263" s="27">
        <v>2</v>
      </c>
      <c r="B1263" s="27"/>
      <c r="C1263" s="44" t="s">
        <v>6599</v>
      </c>
      <c r="D1263" s="260" t="s">
        <v>402</v>
      </c>
      <c r="E1263" s="237">
        <f>'Артикулы 07 2025'!H1120</f>
        <v>220</v>
      </c>
    </row>
    <row r="1264" spans="1:12" hidden="1" outlineLevel="1" x14ac:dyDescent="0.3">
      <c r="A1264" s="27">
        <v>1</v>
      </c>
      <c r="B1264" s="27"/>
      <c r="C1264" s="44" t="s">
        <v>462</v>
      </c>
      <c r="D1264" s="260" t="s">
        <v>463</v>
      </c>
      <c r="E1264" s="237">
        <f>'Артикулы 3'!F1318</f>
        <v>4070</v>
      </c>
    </row>
    <row r="1265" spans="1:12" ht="15" collapsed="1" thickBot="1" x14ac:dyDescent="0.35">
      <c r="C1265" s="31"/>
      <c r="D1265" s="281"/>
    </row>
    <row r="1266" spans="1:12" ht="15" thickBot="1" x14ac:dyDescent="0.35">
      <c r="C1266" s="3"/>
      <c r="D1266" s="266" t="s">
        <v>466</v>
      </c>
      <c r="E1266" s="235" t="e">
        <f>SUMPRODUCT(A1267:A1281,E1267:E1281)</f>
        <v>#REF!</v>
      </c>
      <c r="L1266" s="71"/>
    </row>
    <row r="1267" spans="1:12" ht="27" hidden="1" outlineLevel="1" x14ac:dyDescent="0.3">
      <c r="A1267" s="27">
        <v>1</v>
      </c>
      <c r="B1267" s="27"/>
      <c r="C1267" s="32" t="s">
        <v>457</v>
      </c>
      <c r="D1267" s="272" t="s">
        <v>394</v>
      </c>
      <c r="E1267" s="236">
        <f>'Артикулы 3'!F270</f>
        <v>4170</v>
      </c>
    </row>
    <row r="1268" spans="1:12" hidden="1" outlineLevel="1" x14ac:dyDescent="0.3">
      <c r="A1268" s="1">
        <v>1</v>
      </c>
      <c r="C1268" s="32" t="s">
        <v>458</v>
      </c>
      <c r="D1268" s="263" t="s">
        <v>396</v>
      </c>
      <c r="E1268" s="236">
        <f>'Артикулы 3'!F271</f>
        <v>4170</v>
      </c>
    </row>
    <row r="1269" spans="1:12" hidden="1" outlineLevel="1" x14ac:dyDescent="0.3">
      <c r="A1269" s="27">
        <v>1</v>
      </c>
      <c r="B1269" s="27"/>
      <c r="C1269" s="32" t="s">
        <v>6816</v>
      </c>
      <c r="D1269" s="272" t="s">
        <v>459</v>
      </c>
      <c r="E1269" s="237">
        <f>'Артикулы 3'!F487</f>
        <v>9320</v>
      </c>
    </row>
    <row r="1270" spans="1:12" hidden="1" outlineLevel="1" x14ac:dyDescent="0.3">
      <c r="A1270" s="27">
        <v>1</v>
      </c>
      <c r="B1270" s="27"/>
      <c r="C1270" s="44" t="s">
        <v>441</v>
      </c>
      <c r="D1270" s="260" t="s">
        <v>442</v>
      </c>
      <c r="E1270" s="237">
        <f>'Артикулы 3'!F994</f>
        <v>710</v>
      </c>
    </row>
    <row r="1271" spans="1:12" hidden="1" outlineLevel="1" x14ac:dyDescent="0.3">
      <c r="A1271" s="27">
        <v>1</v>
      </c>
      <c r="B1271" s="27"/>
      <c r="C1271" s="44" t="s">
        <v>443</v>
      </c>
      <c r="D1271" s="260" t="s">
        <v>444</v>
      </c>
      <c r="E1271" s="237">
        <f>'Артикулы 3'!F995</f>
        <v>710</v>
      </c>
    </row>
    <row r="1272" spans="1:12" hidden="1" outlineLevel="1" x14ac:dyDescent="0.3">
      <c r="A1272" s="27">
        <v>0</v>
      </c>
      <c r="B1272" s="27"/>
      <c r="C1272" s="44" t="s">
        <v>418</v>
      </c>
      <c r="D1272" s="260" t="s">
        <v>419</v>
      </c>
      <c r="E1272" s="237">
        <f>'Артикулы 07 2025'!H843</f>
        <v>80</v>
      </c>
    </row>
    <row r="1273" spans="1:12" hidden="1" outlineLevel="1" x14ac:dyDescent="0.3">
      <c r="A1273" s="27">
        <v>0</v>
      </c>
      <c r="B1273" s="27"/>
      <c r="C1273" s="44" t="s">
        <v>420</v>
      </c>
      <c r="D1273" s="260" t="s">
        <v>421</v>
      </c>
      <c r="E1273" s="237">
        <f>'Артикулы 07 2025'!H844</f>
        <v>80</v>
      </c>
    </row>
    <row r="1274" spans="1:12" hidden="1" outlineLevel="1" x14ac:dyDescent="0.3">
      <c r="A1274" s="27">
        <v>0</v>
      </c>
      <c r="B1274" s="27"/>
      <c r="C1274" s="44" t="s">
        <v>447</v>
      </c>
      <c r="D1274" s="260" t="s">
        <v>448</v>
      </c>
      <c r="E1274" s="237" t="e">
        <f>'Артикулы 07 2025'!#REF!</f>
        <v>#REF!</v>
      </c>
    </row>
    <row r="1275" spans="1:12" hidden="1" outlineLevel="1" x14ac:dyDescent="0.3">
      <c r="A1275" s="27">
        <v>0</v>
      </c>
      <c r="B1275" s="27"/>
      <c r="C1275" s="44" t="s">
        <v>449</v>
      </c>
      <c r="D1275" s="260" t="s">
        <v>450</v>
      </c>
      <c r="E1275" s="237" t="e">
        <f>'Артикулы 07 2025'!#REF!</f>
        <v>#REF!</v>
      </c>
    </row>
    <row r="1276" spans="1:12" hidden="1" outlineLevel="1" x14ac:dyDescent="0.3">
      <c r="A1276" s="27">
        <v>1</v>
      </c>
      <c r="B1276" s="27"/>
      <c r="C1276" s="44" t="s">
        <v>462</v>
      </c>
      <c r="D1276" s="260" t="s">
        <v>463</v>
      </c>
      <c r="E1276" s="237">
        <f>'Артикулы 3'!F1318</f>
        <v>4070</v>
      </c>
    </row>
    <row r="1277" spans="1:12" hidden="1" outlineLevel="1" x14ac:dyDescent="0.3">
      <c r="A1277" s="27">
        <v>2</v>
      </c>
      <c r="B1277" s="27"/>
      <c r="C1277" s="44" t="s">
        <v>431</v>
      </c>
      <c r="D1277" s="260" t="s">
        <v>432</v>
      </c>
      <c r="E1277" s="237">
        <f>'Артикулы 3'!F1299</f>
        <v>6710</v>
      </c>
    </row>
    <row r="1278" spans="1:12" hidden="1" outlineLevel="1" x14ac:dyDescent="0.3">
      <c r="A1278" s="27">
        <v>1</v>
      </c>
      <c r="B1278" s="27"/>
      <c r="C1278" s="44" t="s">
        <v>409</v>
      </c>
      <c r="D1278" s="260" t="s">
        <v>433</v>
      </c>
      <c r="E1278" s="237">
        <f>'Артикулы 3'!F1022</f>
        <v>9320</v>
      </c>
    </row>
    <row r="1279" spans="1:12" hidden="1" outlineLevel="1" x14ac:dyDescent="0.3">
      <c r="A1279" s="27">
        <v>1</v>
      </c>
      <c r="B1279" s="27"/>
      <c r="C1279" s="44" t="s">
        <v>452</v>
      </c>
      <c r="D1279" s="260" t="s">
        <v>453</v>
      </c>
      <c r="E1279" s="237">
        <f>'Артикулы 3'!F1218</f>
        <v>990</v>
      </c>
    </row>
    <row r="1280" spans="1:12" hidden="1" outlineLevel="1" x14ac:dyDescent="0.3">
      <c r="A1280" s="27">
        <v>1</v>
      </c>
      <c r="B1280" s="27"/>
      <c r="C1280" s="44" t="s">
        <v>454</v>
      </c>
      <c r="D1280" s="260" t="s">
        <v>455</v>
      </c>
      <c r="E1280" s="237">
        <f>'Артикулы 3'!F1219</f>
        <v>990</v>
      </c>
    </row>
    <row r="1281" spans="1:12" hidden="1" outlineLevel="1" x14ac:dyDescent="0.3">
      <c r="A1281" s="27">
        <v>1</v>
      </c>
      <c r="B1281" s="27"/>
      <c r="C1281" s="44" t="s">
        <v>438</v>
      </c>
      <c r="D1281" s="260" t="s">
        <v>439</v>
      </c>
      <c r="E1281" s="237">
        <f>'Артикулы 3'!F1301</f>
        <v>0</v>
      </c>
    </row>
    <row r="1282" spans="1:12" ht="15" collapsed="1" thickBot="1" x14ac:dyDescent="0.35">
      <c r="C1282" s="30"/>
      <c r="D1282" s="261"/>
    </row>
    <row r="1283" spans="1:12" ht="15" thickBot="1" x14ac:dyDescent="0.35">
      <c r="C1283" s="3"/>
      <c r="D1283" s="266" t="s">
        <v>467</v>
      </c>
      <c r="E1283" s="235">
        <f>SUMPRODUCT(A1284:A1288,E1284:E1288)</f>
        <v>19740</v>
      </c>
      <c r="L1283" s="71"/>
    </row>
    <row r="1284" spans="1:12" hidden="1" outlineLevel="1" x14ac:dyDescent="0.3">
      <c r="A1284" s="27">
        <v>1</v>
      </c>
      <c r="B1284" s="27"/>
      <c r="C1284" s="32" t="s">
        <v>468</v>
      </c>
      <c r="D1284" s="272" t="s">
        <v>469</v>
      </c>
      <c r="E1284" s="236">
        <f>'Артикулы 3'!F268</f>
        <v>9390</v>
      </c>
    </row>
    <row r="1285" spans="1:12" hidden="1" outlineLevel="1" x14ac:dyDescent="0.3">
      <c r="A1285" s="27">
        <v>1</v>
      </c>
      <c r="B1285" s="27"/>
      <c r="C1285" s="32" t="s">
        <v>6817</v>
      </c>
      <c r="D1285" s="272" t="s">
        <v>470</v>
      </c>
      <c r="E1285" s="237">
        <f>'Артикулы 3'!F486</f>
        <v>9210</v>
      </c>
    </row>
    <row r="1286" spans="1:12" hidden="1" outlineLevel="1" x14ac:dyDescent="0.3">
      <c r="A1286" s="27">
        <v>1</v>
      </c>
      <c r="B1286" s="27"/>
      <c r="C1286" s="44" t="s">
        <v>398</v>
      </c>
      <c r="D1286" s="260" t="s">
        <v>399</v>
      </c>
      <c r="E1286" s="237">
        <f>'Артикулы 3'!F1004</f>
        <v>350</v>
      </c>
    </row>
    <row r="1287" spans="1:12" hidden="1" outlineLevel="1" x14ac:dyDescent="0.3">
      <c r="A1287" s="27">
        <v>1</v>
      </c>
      <c r="B1287" s="27"/>
      <c r="C1287" s="44" t="s">
        <v>400</v>
      </c>
      <c r="D1287" s="260" t="s">
        <v>401</v>
      </c>
      <c r="E1287" s="237">
        <f>'Артикулы 3'!F1005</f>
        <v>350</v>
      </c>
    </row>
    <row r="1288" spans="1:12" hidden="1" outlineLevel="1" x14ac:dyDescent="0.3">
      <c r="A1288" s="27">
        <v>2</v>
      </c>
      <c r="B1288" s="27"/>
      <c r="C1288" s="44" t="s">
        <v>6579</v>
      </c>
      <c r="D1288" s="260" t="s">
        <v>402</v>
      </c>
      <c r="E1288" s="237">
        <f>'Артикулы 07 2025'!H1120</f>
        <v>220</v>
      </c>
    </row>
    <row r="1289" spans="1:12" ht="15" collapsed="1" thickBot="1" x14ac:dyDescent="0.35">
      <c r="C1289" s="31"/>
      <c r="D1289" s="281"/>
    </row>
    <row r="1290" spans="1:12" ht="15" thickBot="1" x14ac:dyDescent="0.35">
      <c r="C1290" s="3"/>
      <c r="D1290" s="266" t="s">
        <v>471</v>
      </c>
      <c r="E1290" s="235">
        <f>SUMPRODUCT(A1291:A1297,E1291:E1297)</f>
        <v>32900</v>
      </c>
      <c r="L1290" s="71"/>
    </row>
    <row r="1291" spans="1:12" hidden="1" outlineLevel="1" x14ac:dyDescent="0.3">
      <c r="A1291" s="27">
        <v>1</v>
      </c>
      <c r="B1291" s="27"/>
      <c r="C1291" s="32" t="s">
        <v>468</v>
      </c>
      <c r="D1291" s="272" t="s">
        <v>469</v>
      </c>
      <c r="E1291" s="236">
        <f>'Артикулы 3'!F268</f>
        <v>9390</v>
      </c>
    </row>
    <row r="1292" spans="1:12" hidden="1" outlineLevel="1" x14ac:dyDescent="0.3">
      <c r="A1292" s="27">
        <v>1</v>
      </c>
      <c r="B1292" s="27"/>
      <c r="C1292" s="32" t="s">
        <v>6817</v>
      </c>
      <c r="D1292" s="272" t="s">
        <v>470</v>
      </c>
      <c r="E1292" s="237">
        <f>'Артикулы 3'!F486</f>
        <v>9210</v>
      </c>
    </row>
    <row r="1293" spans="1:12" hidden="1" outlineLevel="1" x14ac:dyDescent="0.3">
      <c r="A1293" s="27">
        <v>1</v>
      </c>
      <c r="B1293" s="27"/>
      <c r="C1293" s="44" t="s">
        <v>398</v>
      </c>
      <c r="D1293" s="260" t="s">
        <v>399</v>
      </c>
      <c r="E1293" s="237">
        <f>'Артикулы 3'!F1004</f>
        <v>350</v>
      </c>
    </row>
    <row r="1294" spans="1:12" hidden="1" outlineLevel="1" x14ac:dyDescent="0.3">
      <c r="A1294" s="27">
        <v>1</v>
      </c>
      <c r="B1294" s="27"/>
      <c r="C1294" s="44" t="s">
        <v>400</v>
      </c>
      <c r="D1294" s="260" t="s">
        <v>401</v>
      </c>
      <c r="E1294" s="237">
        <f>'Артикулы 3'!F1005</f>
        <v>350</v>
      </c>
    </row>
    <row r="1295" spans="1:12" hidden="1" outlineLevel="1" x14ac:dyDescent="0.3">
      <c r="A1295" s="27">
        <v>1</v>
      </c>
      <c r="B1295" s="27"/>
      <c r="C1295" s="44" t="s">
        <v>405</v>
      </c>
      <c r="D1295" s="260" t="s">
        <v>406</v>
      </c>
      <c r="E1295" s="237">
        <f>'Артикулы 3'!F1200</f>
        <v>2140</v>
      </c>
    </row>
    <row r="1296" spans="1:12" ht="27" hidden="1" outlineLevel="1" x14ac:dyDescent="0.3">
      <c r="A1296" s="27">
        <v>1</v>
      </c>
      <c r="B1296" s="27"/>
      <c r="C1296" s="44" t="s">
        <v>407</v>
      </c>
      <c r="D1296" s="260" t="s">
        <v>408</v>
      </c>
      <c r="E1296" s="237">
        <f>'Артикулы 3'!F1201</f>
        <v>2140</v>
      </c>
    </row>
    <row r="1297" spans="1:12" hidden="1" outlineLevel="1" x14ac:dyDescent="0.3">
      <c r="A1297" s="27">
        <v>1</v>
      </c>
      <c r="B1297" s="27"/>
      <c r="C1297" s="44" t="s">
        <v>409</v>
      </c>
      <c r="D1297" s="260" t="s">
        <v>410</v>
      </c>
      <c r="E1297" s="237">
        <f>'Артикулы 3'!F1022</f>
        <v>9320</v>
      </c>
    </row>
    <row r="1298" spans="1:12" ht="15" collapsed="1" thickBot="1" x14ac:dyDescent="0.35">
      <c r="C1298" s="31"/>
      <c r="D1298" s="281"/>
    </row>
    <row r="1299" spans="1:12" ht="15" thickBot="1" x14ac:dyDescent="0.35">
      <c r="C1299" s="3"/>
      <c r="D1299" s="266" t="s">
        <v>472</v>
      </c>
      <c r="E1299" s="235" t="e">
        <f>SUMPRODUCT(A1300:A1309,E1300:E1309)</f>
        <v>#REF!</v>
      </c>
      <c r="L1299" s="71"/>
    </row>
    <row r="1300" spans="1:12" hidden="1" outlineLevel="1" x14ac:dyDescent="0.3">
      <c r="A1300" s="27">
        <v>1</v>
      </c>
      <c r="B1300" s="27"/>
      <c r="C1300" s="32" t="s">
        <v>468</v>
      </c>
      <c r="D1300" s="272" t="s">
        <v>469</v>
      </c>
      <c r="E1300" s="236">
        <f>'Артикулы 3'!F268</f>
        <v>9390</v>
      </c>
    </row>
    <row r="1301" spans="1:12" hidden="1" outlineLevel="1" x14ac:dyDescent="0.3">
      <c r="A1301" s="27">
        <v>1</v>
      </c>
      <c r="B1301" s="27"/>
      <c r="C1301" s="32" t="s">
        <v>6817</v>
      </c>
      <c r="D1301" s="272" t="s">
        <v>470</v>
      </c>
      <c r="E1301" s="237">
        <f>'Артикулы 3'!F486</f>
        <v>9210</v>
      </c>
    </row>
    <row r="1302" spans="1:12" hidden="1" outlineLevel="1" x14ac:dyDescent="0.3">
      <c r="A1302" s="27">
        <v>1</v>
      </c>
      <c r="B1302" s="27"/>
      <c r="C1302" s="44" t="s">
        <v>412</v>
      </c>
      <c r="D1302" s="260" t="s">
        <v>413</v>
      </c>
      <c r="E1302" s="237">
        <f>'Артикулы 3'!F986</f>
        <v>700</v>
      </c>
    </row>
    <row r="1303" spans="1:12" hidden="1" outlineLevel="1" x14ac:dyDescent="0.3">
      <c r="A1303" s="27">
        <v>1</v>
      </c>
      <c r="B1303" s="27"/>
      <c r="C1303" s="44" t="s">
        <v>414</v>
      </c>
      <c r="D1303" s="260" t="s">
        <v>415</v>
      </c>
      <c r="E1303" s="237">
        <f>'Артикулы 3'!F987</f>
        <v>700</v>
      </c>
    </row>
    <row r="1304" spans="1:12" hidden="1" outlineLevel="1" x14ac:dyDescent="0.3">
      <c r="A1304" s="27">
        <v>0</v>
      </c>
      <c r="B1304" s="27"/>
      <c r="C1304" s="44" t="s">
        <v>418</v>
      </c>
      <c r="D1304" s="260" t="s">
        <v>419</v>
      </c>
      <c r="E1304" s="237">
        <f>'Артикулы 07 2025'!H843</f>
        <v>80</v>
      </c>
    </row>
    <row r="1305" spans="1:12" hidden="1" outlineLevel="1" x14ac:dyDescent="0.3">
      <c r="A1305" s="27">
        <v>0</v>
      </c>
      <c r="B1305" s="27"/>
      <c r="C1305" s="44" t="s">
        <v>420</v>
      </c>
      <c r="D1305" s="260" t="s">
        <v>421</v>
      </c>
      <c r="E1305" s="237">
        <f>'Артикулы 07 2025'!H844</f>
        <v>80</v>
      </c>
    </row>
    <row r="1306" spans="1:12" hidden="1" outlineLevel="1" x14ac:dyDescent="0.3">
      <c r="A1306" s="27">
        <v>0</v>
      </c>
      <c r="B1306" s="27"/>
      <c r="C1306" s="44" t="s">
        <v>422</v>
      </c>
      <c r="D1306" s="260" t="s">
        <v>423</v>
      </c>
      <c r="E1306" s="237" t="e">
        <f>'Артикулы 07 2025'!#REF!</f>
        <v>#REF!</v>
      </c>
    </row>
    <row r="1307" spans="1:12" hidden="1" outlineLevel="1" x14ac:dyDescent="0.3">
      <c r="A1307" s="27">
        <v>0</v>
      </c>
      <c r="B1307" s="27"/>
      <c r="C1307" s="44" t="s">
        <v>424</v>
      </c>
      <c r="D1307" s="260" t="s">
        <v>425</v>
      </c>
      <c r="E1307" s="237" t="e">
        <f>'Артикулы 07 2025'!#REF!</f>
        <v>#REF!</v>
      </c>
    </row>
    <row r="1308" spans="1:12" hidden="1" outlineLevel="1" x14ac:dyDescent="0.3">
      <c r="A1308" s="27">
        <v>1</v>
      </c>
      <c r="B1308" s="27"/>
      <c r="C1308" s="44" t="s">
        <v>473</v>
      </c>
      <c r="D1308" s="260" t="s">
        <v>474</v>
      </c>
      <c r="E1308" s="237">
        <f>'Артикулы 3'!F1315</f>
        <v>3940</v>
      </c>
    </row>
    <row r="1309" spans="1:12" hidden="1" outlineLevel="1" x14ac:dyDescent="0.3">
      <c r="A1309" s="27">
        <v>2</v>
      </c>
      <c r="B1309" s="27"/>
      <c r="C1309" s="44" t="s">
        <v>6579</v>
      </c>
      <c r="D1309" s="260" t="s">
        <v>402</v>
      </c>
      <c r="E1309" s="237">
        <f>'Артикулы 07 2025'!H1120</f>
        <v>220</v>
      </c>
    </row>
    <row r="1310" spans="1:12" ht="15" collapsed="1" thickBot="1" x14ac:dyDescent="0.35">
      <c r="C1310" s="31"/>
      <c r="D1310" s="281"/>
    </row>
    <row r="1311" spans="1:12" ht="15" thickBot="1" x14ac:dyDescent="0.35">
      <c r="C1311" s="3"/>
      <c r="D1311" s="266" t="s">
        <v>475</v>
      </c>
      <c r="E1311" s="235" t="e">
        <f>SUMPRODUCT(A1312:A1325,E1312:E1325)</f>
        <v>#REF!</v>
      </c>
      <c r="L1311" s="71"/>
    </row>
    <row r="1312" spans="1:12" hidden="1" outlineLevel="1" x14ac:dyDescent="0.3">
      <c r="A1312" s="27">
        <v>1</v>
      </c>
      <c r="B1312" s="27"/>
      <c r="C1312" s="32" t="s">
        <v>468</v>
      </c>
      <c r="D1312" s="272" t="s">
        <v>469</v>
      </c>
      <c r="E1312" s="236">
        <f>'Артикулы 3'!F268</f>
        <v>9390</v>
      </c>
    </row>
    <row r="1313" spans="1:12" hidden="1" outlineLevel="1" x14ac:dyDescent="0.3">
      <c r="A1313" s="27">
        <v>1</v>
      </c>
      <c r="B1313" s="27"/>
      <c r="C1313" s="32" t="s">
        <v>6817</v>
      </c>
      <c r="D1313" s="272" t="s">
        <v>470</v>
      </c>
      <c r="E1313" s="237">
        <f>'Артикулы 3'!F486</f>
        <v>9210</v>
      </c>
    </row>
    <row r="1314" spans="1:12" hidden="1" outlineLevel="1" x14ac:dyDescent="0.3">
      <c r="A1314" s="27">
        <v>1</v>
      </c>
      <c r="B1314" s="27"/>
      <c r="C1314" s="44" t="s">
        <v>412</v>
      </c>
      <c r="D1314" s="260" t="s">
        <v>413</v>
      </c>
      <c r="E1314" s="237">
        <f>'Артикулы 3'!F986</f>
        <v>700</v>
      </c>
    </row>
    <row r="1315" spans="1:12" hidden="1" outlineLevel="1" x14ac:dyDescent="0.3">
      <c r="A1315" s="27">
        <v>1</v>
      </c>
      <c r="B1315" s="27"/>
      <c r="C1315" s="44" t="s">
        <v>414</v>
      </c>
      <c r="D1315" s="260" t="s">
        <v>415</v>
      </c>
      <c r="E1315" s="237">
        <f>'Артикулы 3'!F987</f>
        <v>700</v>
      </c>
    </row>
    <row r="1316" spans="1:12" hidden="1" outlineLevel="1" x14ac:dyDescent="0.3">
      <c r="A1316" s="27">
        <v>0</v>
      </c>
      <c r="B1316" s="27"/>
      <c r="C1316" s="44" t="s">
        <v>418</v>
      </c>
      <c r="D1316" s="260" t="s">
        <v>419</v>
      </c>
      <c r="E1316" s="237">
        <f>'Артикулы 07 2025'!H843</f>
        <v>80</v>
      </c>
    </row>
    <row r="1317" spans="1:12" hidden="1" outlineLevel="1" x14ac:dyDescent="0.3">
      <c r="A1317" s="27">
        <v>0</v>
      </c>
      <c r="B1317" s="27"/>
      <c r="C1317" s="44" t="s">
        <v>420</v>
      </c>
      <c r="D1317" s="260" t="s">
        <v>421</v>
      </c>
      <c r="E1317" s="237">
        <f>'Артикулы 07 2025'!H844</f>
        <v>80</v>
      </c>
    </row>
    <row r="1318" spans="1:12" hidden="1" outlineLevel="1" x14ac:dyDescent="0.3">
      <c r="A1318" s="27">
        <v>0</v>
      </c>
      <c r="B1318" s="27"/>
      <c r="C1318" s="44" t="s">
        <v>422</v>
      </c>
      <c r="D1318" s="260" t="s">
        <v>423</v>
      </c>
      <c r="E1318" s="237" t="e">
        <f>'Артикулы 07 2025'!#REF!</f>
        <v>#REF!</v>
      </c>
    </row>
    <row r="1319" spans="1:12" hidden="1" outlineLevel="1" x14ac:dyDescent="0.3">
      <c r="A1319" s="27">
        <v>0</v>
      </c>
      <c r="B1319" s="27"/>
      <c r="C1319" s="44" t="s">
        <v>424</v>
      </c>
      <c r="D1319" s="260" t="s">
        <v>425</v>
      </c>
      <c r="E1319" s="237" t="e">
        <f>'Артикулы 07 2025'!#REF!</f>
        <v>#REF!</v>
      </c>
    </row>
    <row r="1320" spans="1:12" hidden="1" outlineLevel="1" x14ac:dyDescent="0.3">
      <c r="A1320" s="27">
        <v>1</v>
      </c>
      <c r="B1320" s="27"/>
      <c r="C1320" s="44" t="s">
        <v>473</v>
      </c>
      <c r="D1320" s="260" t="s">
        <v>474</v>
      </c>
      <c r="E1320" s="237">
        <f>'Артикулы 3'!F1315</f>
        <v>3940</v>
      </c>
    </row>
    <row r="1321" spans="1:12" hidden="1" outlineLevel="1" x14ac:dyDescent="0.3">
      <c r="A1321" s="27">
        <v>2</v>
      </c>
      <c r="B1321" s="27"/>
      <c r="C1321" s="44" t="s">
        <v>431</v>
      </c>
      <c r="D1321" s="260" t="s">
        <v>432</v>
      </c>
      <c r="E1321" s="237">
        <f>'Артикулы 3'!F1299</f>
        <v>6710</v>
      </c>
    </row>
    <row r="1322" spans="1:12" hidden="1" outlineLevel="1" x14ac:dyDescent="0.3">
      <c r="A1322" s="27">
        <v>1</v>
      </c>
      <c r="B1322" s="27"/>
      <c r="C1322" s="44" t="s">
        <v>409</v>
      </c>
      <c r="D1322" s="260" t="s">
        <v>433</v>
      </c>
      <c r="E1322" s="237">
        <f>'Артикулы 3'!F1022</f>
        <v>9320</v>
      </c>
    </row>
    <row r="1323" spans="1:12" hidden="1" outlineLevel="1" x14ac:dyDescent="0.3">
      <c r="A1323" s="27">
        <v>1</v>
      </c>
      <c r="B1323" s="27"/>
      <c r="C1323" s="44" t="s">
        <v>434</v>
      </c>
      <c r="D1323" s="260" t="s">
        <v>435</v>
      </c>
      <c r="E1323" s="237">
        <f>'Артикулы 3'!F1210</f>
        <v>890</v>
      </c>
    </row>
    <row r="1324" spans="1:12" hidden="1" outlineLevel="1" x14ac:dyDescent="0.3">
      <c r="A1324" s="27">
        <v>1</v>
      </c>
      <c r="B1324" s="27"/>
      <c r="C1324" s="44" t="s">
        <v>436</v>
      </c>
      <c r="D1324" s="260" t="s">
        <v>437</v>
      </c>
      <c r="E1324" s="237">
        <f>'Артикулы 3'!F1211</f>
        <v>890</v>
      </c>
    </row>
    <row r="1325" spans="1:12" hidden="1" outlineLevel="1" x14ac:dyDescent="0.3">
      <c r="A1325" s="27">
        <v>1</v>
      </c>
      <c r="B1325" s="27"/>
      <c r="C1325" s="44" t="s">
        <v>438</v>
      </c>
      <c r="D1325" s="260" t="s">
        <v>439</v>
      </c>
      <c r="E1325" s="237">
        <f>'Артикулы 3'!F1301</f>
        <v>0</v>
      </c>
    </row>
    <row r="1326" spans="1:12" ht="15" collapsed="1" thickBot="1" x14ac:dyDescent="0.35">
      <c r="C1326" s="30"/>
      <c r="D1326" s="261"/>
    </row>
    <row r="1327" spans="1:12" ht="15" thickBot="1" x14ac:dyDescent="0.35">
      <c r="C1327" s="3"/>
      <c r="D1327" s="266" t="s">
        <v>476</v>
      </c>
      <c r="E1327" s="235" t="e">
        <f>SUMPRODUCT(A1328:A1337,E1328:E1337)</f>
        <v>#REF!</v>
      </c>
      <c r="L1327" s="71"/>
    </row>
    <row r="1328" spans="1:12" hidden="1" outlineLevel="1" x14ac:dyDescent="0.3">
      <c r="A1328" s="27">
        <v>1</v>
      </c>
      <c r="B1328" s="27"/>
      <c r="C1328" s="32" t="s">
        <v>468</v>
      </c>
      <c r="D1328" s="272" t="s">
        <v>469</v>
      </c>
      <c r="E1328" s="236">
        <f>'Артикулы 3'!F268</f>
        <v>9390</v>
      </c>
    </row>
    <row r="1329" spans="1:12" hidden="1" outlineLevel="1" x14ac:dyDescent="0.3">
      <c r="A1329" s="27">
        <v>1</v>
      </c>
      <c r="B1329" s="27"/>
      <c r="C1329" s="32" t="s">
        <v>6817</v>
      </c>
      <c r="D1329" s="272" t="s">
        <v>470</v>
      </c>
      <c r="E1329" s="237">
        <f>'Артикулы 3'!F486</f>
        <v>9210</v>
      </c>
    </row>
    <row r="1330" spans="1:12" hidden="1" outlineLevel="1" x14ac:dyDescent="0.3">
      <c r="A1330" s="27">
        <v>1</v>
      </c>
      <c r="B1330" s="27"/>
      <c r="C1330" s="44" t="s">
        <v>441</v>
      </c>
      <c r="D1330" s="260" t="s">
        <v>442</v>
      </c>
      <c r="E1330" s="237">
        <f>'Артикулы 3'!F994</f>
        <v>710</v>
      </c>
    </row>
    <row r="1331" spans="1:12" hidden="1" outlineLevel="1" x14ac:dyDescent="0.3">
      <c r="A1331" s="27">
        <v>1</v>
      </c>
      <c r="B1331" s="27"/>
      <c r="C1331" s="44" t="s">
        <v>443</v>
      </c>
      <c r="D1331" s="260" t="s">
        <v>444</v>
      </c>
      <c r="E1331" s="237">
        <f>'Артикулы 3'!F995</f>
        <v>710</v>
      </c>
    </row>
    <row r="1332" spans="1:12" hidden="1" outlineLevel="1" x14ac:dyDescent="0.3">
      <c r="A1332" s="27">
        <v>0</v>
      </c>
      <c r="B1332" s="27"/>
      <c r="C1332" s="44" t="s">
        <v>418</v>
      </c>
      <c r="D1332" s="260" t="s">
        <v>419</v>
      </c>
      <c r="E1332" s="237">
        <f>'Артикулы 07 2025'!H843</f>
        <v>80</v>
      </c>
    </row>
    <row r="1333" spans="1:12" hidden="1" outlineLevel="1" x14ac:dyDescent="0.3">
      <c r="A1333" s="27">
        <v>0</v>
      </c>
      <c r="B1333" s="27"/>
      <c r="C1333" s="44" t="s">
        <v>420</v>
      </c>
      <c r="D1333" s="260" t="s">
        <v>421</v>
      </c>
      <c r="E1333" s="237">
        <f>'Артикулы 07 2025'!H844</f>
        <v>80</v>
      </c>
    </row>
    <row r="1334" spans="1:12" hidden="1" outlineLevel="1" x14ac:dyDescent="0.3">
      <c r="A1334" s="27">
        <v>0</v>
      </c>
      <c r="B1334" s="27"/>
      <c r="C1334" s="44" t="s">
        <v>447</v>
      </c>
      <c r="D1334" s="260" t="s">
        <v>448</v>
      </c>
      <c r="E1334" s="237" t="e">
        <f>'Артикулы 07 2025'!#REF!</f>
        <v>#REF!</v>
      </c>
    </row>
    <row r="1335" spans="1:12" hidden="1" outlineLevel="1" x14ac:dyDescent="0.3">
      <c r="A1335" s="27">
        <v>0</v>
      </c>
      <c r="B1335" s="27"/>
      <c r="C1335" s="44" t="s">
        <v>449</v>
      </c>
      <c r="D1335" s="260" t="s">
        <v>450</v>
      </c>
      <c r="E1335" s="237" t="e">
        <f>'Артикулы 07 2025'!#REF!</f>
        <v>#REF!</v>
      </c>
    </row>
    <row r="1336" spans="1:12" hidden="1" outlineLevel="1" x14ac:dyDescent="0.3">
      <c r="A1336" s="27">
        <v>2</v>
      </c>
      <c r="B1336" s="27"/>
      <c r="C1336" s="44" t="s">
        <v>6599</v>
      </c>
      <c r="D1336" s="260" t="s">
        <v>402</v>
      </c>
      <c r="E1336" s="237">
        <f>'Артикулы 07 2025'!H1120</f>
        <v>220</v>
      </c>
    </row>
    <row r="1337" spans="1:12" hidden="1" outlineLevel="1" x14ac:dyDescent="0.3">
      <c r="A1337" s="27">
        <v>1</v>
      </c>
      <c r="B1337" s="27"/>
      <c r="C1337" s="44" t="s">
        <v>473</v>
      </c>
      <c r="D1337" s="260" t="s">
        <v>474</v>
      </c>
      <c r="E1337" s="237">
        <f>'Артикулы 3'!F1315</f>
        <v>3940</v>
      </c>
    </row>
    <row r="1338" spans="1:12" ht="15" collapsed="1" thickBot="1" x14ac:dyDescent="0.35">
      <c r="C1338" s="31"/>
      <c r="D1338" s="281"/>
    </row>
    <row r="1339" spans="1:12" ht="15" thickBot="1" x14ac:dyDescent="0.35">
      <c r="C1339" s="3"/>
      <c r="D1339" s="266" t="s">
        <v>477</v>
      </c>
      <c r="E1339" s="235">
        <f>SUMPRODUCT(A1340:A1353,E1340:E1353)</f>
        <v>48680</v>
      </c>
      <c r="L1339" s="71"/>
    </row>
    <row r="1340" spans="1:12" hidden="1" outlineLevel="1" x14ac:dyDescent="0.3">
      <c r="A1340" s="27">
        <v>1</v>
      </c>
      <c r="B1340" s="27"/>
      <c r="C1340" s="32" t="s">
        <v>468</v>
      </c>
      <c r="D1340" s="272" t="s">
        <v>469</v>
      </c>
      <c r="E1340" s="236">
        <f>'Артикулы 3'!F268</f>
        <v>9390</v>
      </c>
    </row>
    <row r="1341" spans="1:12" hidden="1" outlineLevel="1" x14ac:dyDescent="0.3">
      <c r="A1341" s="27">
        <v>1</v>
      </c>
      <c r="B1341" s="27"/>
      <c r="C1341" s="32" t="s">
        <v>6817</v>
      </c>
      <c r="D1341" s="272" t="s">
        <v>470</v>
      </c>
      <c r="E1341" s="237">
        <f>'Артикулы 3'!F486</f>
        <v>9210</v>
      </c>
    </row>
    <row r="1342" spans="1:12" hidden="1" outlineLevel="1" x14ac:dyDescent="0.3">
      <c r="A1342" s="27">
        <v>1</v>
      </c>
      <c r="B1342" s="27"/>
      <c r="C1342" s="44" t="s">
        <v>441</v>
      </c>
      <c r="D1342" s="260" t="s">
        <v>442</v>
      </c>
      <c r="E1342" s="237">
        <f>'Артикулы 3'!F994</f>
        <v>710</v>
      </c>
    </row>
    <row r="1343" spans="1:12" hidden="1" outlineLevel="1" x14ac:dyDescent="0.3">
      <c r="A1343" s="27">
        <v>1</v>
      </c>
      <c r="B1343" s="27"/>
      <c r="C1343" s="44" t="s">
        <v>443</v>
      </c>
      <c r="D1343" s="260" t="s">
        <v>444</v>
      </c>
      <c r="E1343" s="237">
        <f>'Артикулы 3'!F995</f>
        <v>710</v>
      </c>
    </row>
    <row r="1344" spans="1:12" hidden="1" outlineLevel="1" x14ac:dyDescent="0.3">
      <c r="A1344" s="27">
        <v>0</v>
      </c>
      <c r="B1344" s="27"/>
      <c r="C1344" s="44" t="s">
        <v>418</v>
      </c>
      <c r="D1344" s="260" t="s">
        <v>419</v>
      </c>
      <c r="E1344" s="237">
        <f>CEILING([1]Цены!$F$784,10)</f>
        <v>70</v>
      </c>
    </row>
    <row r="1345" spans="1:12" hidden="1" outlineLevel="1" x14ac:dyDescent="0.3">
      <c r="A1345" s="27">
        <v>0</v>
      </c>
      <c r="B1345" s="27"/>
      <c r="C1345" s="44" t="s">
        <v>420</v>
      </c>
      <c r="D1345" s="260" t="s">
        <v>421</v>
      </c>
      <c r="E1345" s="237">
        <f>CEILING([1]Цены!$F$785,10)</f>
        <v>70</v>
      </c>
    </row>
    <row r="1346" spans="1:12" hidden="1" outlineLevel="1" x14ac:dyDescent="0.3">
      <c r="A1346" s="27">
        <v>0</v>
      </c>
      <c r="B1346" s="27"/>
      <c r="C1346" s="44" t="s">
        <v>447</v>
      </c>
      <c r="D1346" s="260" t="s">
        <v>448</v>
      </c>
      <c r="E1346" s="237">
        <f>CEILING([1]Цены!$F$796,10)</f>
        <v>320</v>
      </c>
    </row>
    <row r="1347" spans="1:12" hidden="1" outlineLevel="1" x14ac:dyDescent="0.3">
      <c r="A1347" s="27">
        <v>0</v>
      </c>
      <c r="B1347" s="27"/>
      <c r="C1347" s="44" t="s">
        <v>449</v>
      </c>
      <c r="D1347" s="260" t="s">
        <v>450</v>
      </c>
      <c r="E1347" s="237">
        <f>CEILING([1]Цены!$F$797,10)</f>
        <v>320</v>
      </c>
    </row>
    <row r="1348" spans="1:12" hidden="1" outlineLevel="1" x14ac:dyDescent="0.3">
      <c r="A1348" s="27">
        <v>1</v>
      </c>
      <c r="B1348" s="27"/>
      <c r="C1348" s="44" t="s">
        <v>473</v>
      </c>
      <c r="D1348" s="260" t="s">
        <v>474</v>
      </c>
      <c r="E1348" s="237">
        <f>'Артикулы 3'!F1315</f>
        <v>3940</v>
      </c>
    </row>
    <row r="1349" spans="1:12" hidden="1" outlineLevel="1" x14ac:dyDescent="0.3">
      <c r="A1349" s="27">
        <v>2</v>
      </c>
      <c r="B1349" s="27"/>
      <c r="C1349" s="44" t="s">
        <v>431</v>
      </c>
      <c r="D1349" s="260" t="s">
        <v>432</v>
      </c>
      <c r="E1349" s="237">
        <f>'Артикулы 3'!F1299</f>
        <v>6710</v>
      </c>
    </row>
    <row r="1350" spans="1:12" hidden="1" outlineLevel="1" x14ac:dyDescent="0.3">
      <c r="A1350" s="27">
        <v>1</v>
      </c>
      <c r="B1350" s="27"/>
      <c r="C1350" s="44" t="s">
        <v>409</v>
      </c>
      <c r="D1350" s="260" t="s">
        <v>433</v>
      </c>
      <c r="E1350" s="237">
        <f>'Артикулы 3'!F1022</f>
        <v>9320</v>
      </c>
    </row>
    <row r="1351" spans="1:12" hidden="1" outlineLevel="1" x14ac:dyDescent="0.3">
      <c r="A1351" s="27">
        <v>1</v>
      </c>
      <c r="B1351" s="27"/>
      <c r="C1351" s="44" t="s">
        <v>452</v>
      </c>
      <c r="D1351" s="260" t="s">
        <v>453</v>
      </c>
      <c r="E1351" s="237">
        <f>'Артикулы 3'!F1218</f>
        <v>990</v>
      </c>
    </row>
    <row r="1352" spans="1:12" hidden="1" outlineLevel="1" x14ac:dyDescent="0.3">
      <c r="A1352" s="27">
        <v>1</v>
      </c>
      <c r="B1352" s="27"/>
      <c r="C1352" s="44" t="s">
        <v>454</v>
      </c>
      <c r="D1352" s="260" t="s">
        <v>455</v>
      </c>
      <c r="E1352" s="237">
        <f>'Артикулы 3'!F1219</f>
        <v>990</v>
      </c>
    </row>
    <row r="1353" spans="1:12" hidden="1" outlineLevel="1" x14ac:dyDescent="0.3">
      <c r="A1353" s="27">
        <v>1</v>
      </c>
      <c r="B1353" s="27"/>
      <c r="C1353" s="44" t="s">
        <v>438</v>
      </c>
      <c r="D1353" s="260" t="s">
        <v>439</v>
      </c>
      <c r="E1353" s="237">
        <f>'Артикулы 3'!F1301</f>
        <v>0</v>
      </c>
    </row>
    <row r="1354" spans="1:12" ht="15" collapsed="1" thickBot="1" x14ac:dyDescent="0.35">
      <c r="C1354" s="30"/>
      <c r="D1354" s="261"/>
    </row>
    <row r="1355" spans="1:12" ht="15" thickBot="1" x14ac:dyDescent="0.35">
      <c r="C1355" s="3"/>
      <c r="D1355" s="266" t="s">
        <v>478</v>
      </c>
      <c r="E1355" s="235">
        <f>SUMPRODUCT(A1356:A1360,E1356:E1360)</f>
        <v>19430</v>
      </c>
      <c r="L1355" s="71"/>
    </row>
    <row r="1356" spans="1:12" hidden="1" outlineLevel="1" x14ac:dyDescent="0.3">
      <c r="A1356" s="27">
        <v>1</v>
      </c>
      <c r="B1356" s="27"/>
      <c r="C1356" s="32" t="s">
        <v>479</v>
      </c>
      <c r="D1356" s="272" t="s">
        <v>480</v>
      </c>
      <c r="E1356" s="236">
        <f>'Артикулы 3'!F264</f>
        <v>9210</v>
      </c>
    </row>
    <row r="1357" spans="1:12" hidden="1" outlineLevel="1" x14ac:dyDescent="0.3">
      <c r="A1357" s="27">
        <v>1</v>
      </c>
      <c r="B1357" s="27"/>
      <c r="C1357" s="32" t="s">
        <v>6818</v>
      </c>
      <c r="D1357" s="282" t="s">
        <v>481</v>
      </c>
      <c r="E1357" s="237">
        <f>'Артикулы 3'!F485</f>
        <v>9080</v>
      </c>
    </row>
    <row r="1358" spans="1:12" hidden="1" outlineLevel="1" x14ac:dyDescent="0.3">
      <c r="A1358" s="27">
        <v>1</v>
      </c>
      <c r="B1358" s="27"/>
      <c r="C1358" s="44" t="s">
        <v>398</v>
      </c>
      <c r="D1358" s="260" t="s">
        <v>399</v>
      </c>
      <c r="E1358" s="237">
        <f>'Артикулы 3'!F1004</f>
        <v>350</v>
      </c>
    </row>
    <row r="1359" spans="1:12" hidden="1" outlineLevel="1" x14ac:dyDescent="0.3">
      <c r="A1359" s="27">
        <v>1</v>
      </c>
      <c r="B1359" s="27"/>
      <c r="C1359" s="44" t="s">
        <v>400</v>
      </c>
      <c r="D1359" s="260" t="s">
        <v>401</v>
      </c>
      <c r="E1359" s="237">
        <f>'Артикулы 3'!F1005</f>
        <v>350</v>
      </c>
    </row>
    <row r="1360" spans="1:12" hidden="1" outlineLevel="1" x14ac:dyDescent="0.3">
      <c r="A1360" s="27">
        <v>2</v>
      </c>
      <c r="B1360" s="27"/>
      <c r="C1360" s="44" t="s">
        <v>6579</v>
      </c>
      <c r="D1360" s="260" t="s">
        <v>402</v>
      </c>
      <c r="E1360" s="237">
        <f>'Артикулы 07 2025'!H1120</f>
        <v>220</v>
      </c>
    </row>
    <row r="1361" spans="1:12" ht="15" collapsed="1" thickBot="1" x14ac:dyDescent="0.35">
      <c r="C1361" s="31"/>
      <c r="D1361" s="281"/>
    </row>
    <row r="1362" spans="1:12" ht="15" thickBot="1" x14ac:dyDescent="0.35">
      <c r="C1362" s="3"/>
      <c r="D1362" s="266" t="s">
        <v>482</v>
      </c>
      <c r="E1362" s="235">
        <f>SUMPRODUCT(A1363:A1369,E1363:E1369)</f>
        <v>32590</v>
      </c>
      <c r="L1362" s="71"/>
    </row>
    <row r="1363" spans="1:12" hidden="1" outlineLevel="1" x14ac:dyDescent="0.3">
      <c r="A1363" s="27">
        <v>1</v>
      </c>
      <c r="B1363" s="27"/>
      <c r="C1363" s="32" t="s">
        <v>479</v>
      </c>
      <c r="D1363" s="272" t="s">
        <v>480</v>
      </c>
      <c r="E1363" s="236">
        <f>'Артикулы 3'!F264</f>
        <v>9210</v>
      </c>
    </row>
    <row r="1364" spans="1:12" hidden="1" outlineLevel="1" x14ac:dyDescent="0.3">
      <c r="A1364" s="27">
        <v>1</v>
      </c>
      <c r="B1364" s="27"/>
      <c r="C1364" s="32" t="s">
        <v>6818</v>
      </c>
      <c r="D1364" s="282" t="s">
        <v>481</v>
      </c>
      <c r="E1364" s="237">
        <f>'Артикулы 3'!F485</f>
        <v>9080</v>
      </c>
    </row>
    <row r="1365" spans="1:12" hidden="1" outlineLevel="1" x14ac:dyDescent="0.3">
      <c r="A1365" s="27">
        <v>1</v>
      </c>
      <c r="B1365" s="27"/>
      <c r="C1365" s="44" t="s">
        <v>398</v>
      </c>
      <c r="D1365" s="260" t="s">
        <v>399</v>
      </c>
      <c r="E1365" s="237">
        <f>'Артикулы 3'!F1004</f>
        <v>350</v>
      </c>
    </row>
    <row r="1366" spans="1:12" hidden="1" outlineLevel="1" x14ac:dyDescent="0.3">
      <c r="A1366" s="27">
        <v>1</v>
      </c>
      <c r="B1366" s="27"/>
      <c r="C1366" s="44" t="s">
        <v>400</v>
      </c>
      <c r="D1366" s="260" t="s">
        <v>401</v>
      </c>
      <c r="E1366" s="237">
        <f>'Артикулы 3'!F1005</f>
        <v>350</v>
      </c>
    </row>
    <row r="1367" spans="1:12" hidden="1" outlineLevel="1" x14ac:dyDescent="0.3">
      <c r="A1367" s="27">
        <v>1</v>
      </c>
      <c r="B1367" s="27"/>
      <c r="C1367" s="44" t="s">
        <v>405</v>
      </c>
      <c r="D1367" s="260" t="s">
        <v>406</v>
      </c>
      <c r="E1367" s="237">
        <f>'Артикулы 3'!F1200</f>
        <v>2140</v>
      </c>
    </row>
    <row r="1368" spans="1:12" ht="27" hidden="1" outlineLevel="1" x14ac:dyDescent="0.3">
      <c r="A1368" s="27">
        <v>1</v>
      </c>
      <c r="B1368" s="27"/>
      <c r="C1368" s="44" t="s">
        <v>407</v>
      </c>
      <c r="D1368" s="260" t="s">
        <v>408</v>
      </c>
      <c r="E1368" s="237">
        <f>'Артикулы 3'!F1201</f>
        <v>2140</v>
      </c>
    </row>
    <row r="1369" spans="1:12" hidden="1" outlineLevel="1" x14ac:dyDescent="0.3">
      <c r="A1369" s="27">
        <v>1</v>
      </c>
      <c r="B1369" s="27"/>
      <c r="C1369" s="44" t="s">
        <v>409</v>
      </c>
      <c r="D1369" s="260" t="s">
        <v>410</v>
      </c>
      <c r="E1369" s="237">
        <f>'Артикулы 3'!F1022</f>
        <v>9320</v>
      </c>
    </row>
    <row r="1370" spans="1:12" ht="15" collapsed="1" thickBot="1" x14ac:dyDescent="0.35">
      <c r="C1370" s="31"/>
      <c r="D1370" s="281"/>
    </row>
    <row r="1371" spans="1:12" ht="15" thickBot="1" x14ac:dyDescent="0.35">
      <c r="C1371" s="3"/>
      <c r="D1371" s="266" t="s">
        <v>483</v>
      </c>
      <c r="E1371" s="235" t="e">
        <f>SUMPRODUCT(A1372:A1381,E1372:E1381)</f>
        <v>#REF!</v>
      </c>
      <c r="L1371" s="71"/>
    </row>
    <row r="1372" spans="1:12" hidden="1" outlineLevel="1" x14ac:dyDescent="0.3">
      <c r="A1372" s="27">
        <v>1</v>
      </c>
      <c r="B1372" s="27"/>
      <c r="C1372" s="32" t="s">
        <v>479</v>
      </c>
      <c r="D1372" s="272" t="s">
        <v>480</v>
      </c>
      <c r="E1372" s="236">
        <f>'Артикулы 3'!F264</f>
        <v>9210</v>
      </c>
    </row>
    <row r="1373" spans="1:12" hidden="1" outlineLevel="1" x14ac:dyDescent="0.3">
      <c r="A1373" s="27">
        <v>1</v>
      </c>
      <c r="B1373" s="27"/>
      <c r="C1373" s="32" t="s">
        <v>6818</v>
      </c>
      <c r="D1373" s="282" t="s">
        <v>481</v>
      </c>
      <c r="E1373" s="237">
        <f>'Артикулы 3'!F485</f>
        <v>9080</v>
      </c>
    </row>
    <row r="1374" spans="1:12" hidden="1" outlineLevel="1" x14ac:dyDescent="0.3">
      <c r="A1374" s="27">
        <v>1</v>
      </c>
      <c r="B1374" s="27"/>
      <c r="C1374" s="44" t="s">
        <v>412</v>
      </c>
      <c r="D1374" s="260" t="s">
        <v>413</v>
      </c>
      <c r="E1374" s="237">
        <f>'Артикулы 3'!F986</f>
        <v>700</v>
      </c>
    </row>
    <row r="1375" spans="1:12" hidden="1" outlineLevel="1" x14ac:dyDescent="0.3">
      <c r="A1375" s="27">
        <v>1</v>
      </c>
      <c r="B1375" s="27"/>
      <c r="C1375" s="44" t="s">
        <v>414</v>
      </c>
      <c r="D1375" s="260" t="s">
        <v>415</v>
      </c>
      <c r="E1375" s="237">
        <f>'Артикулы 3'!F987</f>
        <v>700</v>
      </c>
    </row>
    <row r="1376" spans="1:12" hidden="1" outlineLevel="1" x14ac:dyDescent="0.3">
      <c r="A1376" s="27">
        <v>0</v>
      </c>
      <c r="B1376" s="27"/>
      <c r="C1376" s="44" t="s">
        <v>418</v>
      </c>
      <c r="D1376" s="260" t="s">
        <v>419</v>
      </c>
      <c r="E1376" s="237">
        <f>'Артикулы 07 2025'!H843</f>
        <v>80</v>
      </c>
    </row>
    <row r="1377" spans="1:12" hidden="1" outlineLevel="1" x14ac:dyDescent="0.3">
      <c r="A1377" s="27">
        <v>0</v>
      </c>
      <c r="B1377" s="27"/>
      <c r="C1377" s="44" t="s">
        <v>420</v>
      </c>
      <c r="D1377" s="260" t="s">
        <v>421</v>
      </c>
      <c r="E1377" s="237">
        <f>'Артикулы 07 2025'!H844</f>
        <v>80</v>
      </c>
    </row>
    <row r="1378" spans="1:12" hidden="1" outlineLevel="1" x14ac:dyDescent="0.3">
      <c r="A1378" s="27">
        <v>0</v>
      </c>
      <c r="B1378" s="27"/>
      <c r="C1378" s="44" t="s">
        <v>422</v>
      </c>
      <c r="D1378" s="260" t="s">
        <v>423</v>
      </c>
      <c r="E1378" s="237" t="e">
        <f>'Артикулы 07 2025'!#REF!</f>
        <v>#REF!</v>
      </c>
    </row>
    <row r="1379" spans="1:12" hidden="1" outlineLevel="1" x14ac:dyDescent="0.3">
      <c r="A1379" s="27">
        <v>0</v>
      </c>
      <c r="B1379" s="27"/>
      <c r="C1379" s="44" t="s">
        <v>424</v>
      </c>
      <c r="D1379" s="260" t="s">
        <v>425</v>
      </c>
      <c r="E1379" s="237" t="e">
        <f>'Артикулы 07 2025'!#REF!</f>
        <v>#REF!</v>
      </c>
    </row>
    <row r="1380" spans="1:12" hidden="1" outlineLevel="1" x14ac:dyDescent="0.3">
      <c r="A1380" s="27">
        <v>1</v>
      </c>
      <c r="B1380" s="27"/>
      <c r="C1380" s="44" t="s">
        <v>484</v>
      </c>
      <c r="D1380" s="260" t="s">
        <v>485</v>
      </c>
      <c r="E1380" s="237">
        <f>'Артикулы 3'!F1311</f>
        <v>1790</v>
      </c>
    </row>
    <row r="1381" spans="1:12" hidden="1" outlineLevel="1" x14ac:dyDescent="0.3">
      <c r="A1381" s="27">
        <v>2</v>
      </c>
      <c r="B1381" s="27"/>
      <c r="C1381" s="44" t="s">
        <v>6579</v>
      </c>
      <c r="D1381" s="260" t="s">
        <v>402</v>
      </c>
      <c r="E1381" s="237">
        <f>'Артикулы 07 2025'!H1120</f>
        <v>220</v>
      </c>
    </row>
    <row r="1382" spans="1:12" ht="15" collapsed="1" thickBot="1" x14ac:dyDescent="0.35">
      <c r="C1382" s="31"/>
      <c r="D1382" s="281"/>
    </row>
    <row r="1383" spans="1:12" ht="15" thickBot="1" x14ac:dyDescent="0.35">
      <c r="C1383" s="3"/>
      <c r="D1383" s="266" t="s">
        <v>486</v>
      </c>
      <c r="E1383" s="235" t="e">
        <f>SUMPRODUCT(A1384:A1397,E1384:E1397)</f>
        <v>#REF!</v>
      </c>
      <c r="L1383" s="71"/>
    </row>
    <row r="1384" spans="1:12" hidden="1" outlineLevel="1" x14ac:dyDescent="0.3">
      <c r="A1384" s="27">
        <v>1</v>
      </c>
      <c r="B1384" s="27"/>
      <c r="C1384" s="32" t="s">
        <v>479</v>
      </c>
      <c r="D1384" s="272" t="s">
        <v>480</v>
      </c>
      <c r="E1384" s="236">
        <f>'Артикулы 3'!F264</f>
        <v>9210</v>
      </c>
    </row>
    <row r="1385" spans="1:12" hidden="1" outlineLevel="1" x14ac:dyDescent="0.3">
      <c r="A1385" s="27">
        <v>1</v>
      </c>
      <c r="B1385" s="27"/>
      <c r="C1385" s="32" t="s">
        <v>6818</v>
      </c>
      <c r="D1385" s="282" t="s">
        <v>481</v>
      </c>
      <c r="E1385" s="237">
        <f>'Артикулы 3'!F485</f>
        <v>9080</v>
      </c>
    </row>
    <row r="1386" spans="1:12" hidden="1" outlineLevel="1" x14ac:dyDescent="0.3">
      <c r="A1386" s="27">
        <v>1</v>
      </c>
      <c r="B1386" s="27"/>
      <c r="C1386" s="44" t="s">
        <v>412</v>
      </c>
      <c r="D1386" s="260" t="s">
        <v>413</v>
      </c>
      <c r="E1386" s="237">
        <f>'Артикулы 3'!F986</f>
        <v>700</v>
      </c>
    </row>
    <row r="1387" spans="1:12" hidden="1" outlineLevel="1" x14ac:dyDescent="0.3">
      <c r="A1387" s="27">
        <v>1</v>
      </c>
      <c r="B1387" s="27"/>
      <c r="C1387" s="44" t="s">
        <v>414</v>
      </c>
      <c r="D1387" s="260" t="s">
        <v>415</v>
      </c>
      <c r="E1387" s="237">
        <f>'Артикулы 3'!F987</f>
        <v>700</v>
      </c>
    </row>
    <row r="1388" spans="1:12" hidden="1" outlineLevel="1" x14ac:dyDescent="0.3">
      <c r="A1388" s="27">
        <v>0</v>
      </c>
      <c r="B1388" s="27"/>
      <c r="C1388" s="44" t="s">
        <v>418</v>
      </c>
      <c r="D1388" s="260" t="s">
        <v>419</v>
      </c>
      <c r="E1388" s="237">
        <f>'Артикулы 07 2025'!H843</f>
        <v>80</v>
      </c>
    </row>
    <row r="1389" spans="1:12" hidden="1" outlineLevel="1" x14ac:dyDescent="0.3">
      <c r="A1389" s="27">
        <v>0</v>
      </c>
      <c r="B1389" s="27"/>
      <c r="C1389" s="44" t="s">
        <v>420</v>
      </c>
      <c r="D1389" s="260" t="s">
        <v>421</v>
      </c>
      <c r="E1389" s="237">
        <f>'Артикулы 07 2025'!H844</f>
        <v>80</v>
      </c>
    </row>
    <row r="1390" spans="1:12" hidden="1" outlineLevel="1" x14ac:dyDescent="0.3">
      <c r="A1390" s="27">
        <v>0</v>
      </c>
      <c r="B1390" s="27"/>
      <c r="C1390" s="44" t="s">
        <v>422</v>
      </c>
      <c r="D1390" s="260" t="s">
        <v>423</v>
      </c>
      <c r="E1390" s="237" t="e">
        <f>'Артикулы 07 2025'!#REF!</f>
        <v>#REF!</v>
      </c>
    </row>
    <row r="1391" spans="1:12" hidden="1" outlineLevel="1" x14ac:dyDescent="0.3">
      <c r="A1391" s="27">
        <v>0</v>
      </c>
      <c r="B1391" s="27"/>
      <c r="C1391" s="44" t="s">
        <v>424</v>
      </c>
      <c r="D1391" s="260" t="s">
        <v>425</v>
      </c>
      <c r="E1391" s="237" t="e">
        <f>'Артикулы 07 2025'!#REF!</f>
        <v>#REF!</v>
      </c>
    </row>
    <row r="1392" spans="1:12" hidden="1" outlineLevel="1" x14ac:dyDescent="0.3">
      <c r="A1392" s="27">
        <v>1</v>
      </c>
      <c r="B1392" s="27"/>
      <c r="C1392" s="44" t="s">
        <v>484</v>
      </c>
      <c r="D1392" s="260" t="s">
        <v>485</v>
      </c>
      <c r="E1392" s="237">
        <f>'Артикулы 3'!F1311</f>
        <v>1790</v>
      </c>
    </row>
    <row r="1393" spans="1:12" hidden="1" outlineLevel="1" x14ac:dyDescent="0.3">
      <c r="A1393" s="27">
        <v>2</v>
      </c>
      <c r="B1393" s="27"/>
      <c r="C1393" s="44" t="s">
        <v>431</v>
      </c>
      <c r="D1393" s="260" t="s">
        <v>432</v>
      </c>
      <c r="E1393" s="237">
        <f>'Артикулы 3'!F1299</f>
        <v>6710</v>
      </c>
    </row>
    <row r="1394" spans="1:12" hidden="1" outlineLevel="1" x14ac:dyDescent="0.3">
      <c r="A1394" s="27">
        <v>1</v>
      </c>
      <c r="B1394" s="27"/>
      <c r="C1394" s="44" t="s">
        <v>409</v>
      </c>
      <c r="D1394" s="260" t="s">
        <v>433</v>
      </c>
      <c r="E1394" s="237">
        <f>'Артикулы 3'!F1022</f>
        <v>9320</v>
      </c>
    </row>
    <row r="1395" spans="1:12" hidden="1" outlineLevel="1" x14ac:dyDescent="0.3">
      <c r="A1395" s="27">
        <v>1</v>
      </c>
      <c r="B1395" s="27"/>
      <c r="C1395" s="44" t="s">
        <v>434</v>
      </c>
      <c r="D1395" s="260" t="s">
        <v>435</v>
      </c>
      <c r="E1395" s="237">
        <f>'Артикулы 3'!F1210</f>
        <v>890</v>
      </c>
    </row>
    <row r="1396" spans="1:12" hidden="1" outlineLevel="1" x14ac:dyDescent="0.3">
      <c r="A1396" s="27">
        <v>1</v>
      </c>
      <c r="B1396" s="27"/>
      <c r="C1396" s="44" t="s">
        <v>436</v>
      </c>
      <c r="D1396" s="260" t="s">
        <v>437</v>
      </c>
      <c r="E1396" s="237">
        <f>'Артикулы 3'!F1211</f>
        <v>890</v>
      </c>
    </row>
    <row r="1397" spans="1:12" hidden="1" outlineLevel="1" x14ac:dyDescent="0.3">
      <c r="A1397" s="27">
        <v>1</v>
      </c>
      <c r="B1397" s="27"/>
      <c r="C1397" s="44" t="s">
        <v>438</v>
      </c>
      <c r="D1397" s="260" t="s">
        <v>439</v>
      </c>
      <c r="E1397" s="237">
        <f>'Артикулы 3'!F1301</f>
        <v>0</v>
      </c>
    </row>
    <row r="1398" spans="1:12" ht="15" collapsed="1" thickBot="1" x14ac:dyDescent="0.35">
      <c r="C1398" s="30"/>
      <c r="D1398" s="261"/>
    </row>
    <row r="1399" spans="1:12" ht="15" thickBot="1" x14ac:dyDescent="0.35">
      <c r="C1399" s="3"/>
      <c r="D1399" s="266" t="s">
        <v>487</v>
      </c>
      <c r="E1399" s="235" t="e">
        <f>SUMPRODUCT(A1400:A1409,E1400:E1409)</f>
        <v>#REF!</v>
      </c>
      <c r="L1399" s="71"/>
    </row>
    <row r="1400" spans="1:12" hidden="1" outlineLevel="1" x14ac:dyDescent="0.3">
      <c r="A1400" s="27">
        <v>1</v>
      </c>
      <c r="B1400" s="27"/>
      <c r="C1400" s="32" t="s">
        <v>479</v>
      </c>
      <c r="D1400" s="272" t="s">
        <v>480</v>
      </c>
      <c r="E1400" s="236">
        <f>'Артикулы 3'!F264</f>
        <v>9210</v>
      </c>
    </row>
    <row r="1401" spans="1:12" hidden="1" outlineLevel="1" x14ac:dyDescent="0.3">
      <c r="A1401" s="27">
        <v>1</v>
      </c>
      <c r="B1401" s="27"/>
      <c r="C1401" s="32" t="s">
        <v>6818</v>
      </c>
      <c r="D1401" s="282" t="s">
        <v>481</v>
      </c>
      <c r="E1401" s="237">
        <f>'Артикулы 3'!F485</f>
        <v>9080</v>
      </c>
    </row>
    <row r="1402" spans="1:12" hidden="1" outlineLevel="1" x14ac:dyDescent="0.3">
      <c r="A1402" s="27">
        <v>1</v>
      </c>
      <c r="B1402" s="27"/>
      <c r="C1402" s="44" t="s">
        <v>441</v>
      </c>
      <c r="D1402" s="260" t="s">
        <v>442</v>
      </c>
      <c r="E1402" s="237">
        <f>'Артикулы 3'!F994</f>
        <v>710</v>
      </c>
    </row>
    <row r="1403" spans="1:12" hidden="1" outlineLevel="1" x14ac:dyDescent="0.3">
      <c r="A1403" s="27">
        <v>1</v>
      </c>
      <c r="B1403" s="27"/>
      <c r="C1403" s="44" t="s">
        <v>443</v>
      </c>
      <c r="D1403" s="260" t="s">
        <v>444</v>
      </c>
      <c r="E1403" s="237">
        <f>'Артикулы 3'!F995</f>
        <v>710</v>
      </c>
    </row>
    <row r="1404" spans="1:12" hidden="1" outlineLevel="1" x14ac:dyDescent="0.3">
      <c r="A1404" s="27">
        <v>0</v>
      </c>
      <c r="B1404" s="27"/>
      <c r="C1404" s="44" t="s">
        <v>418</v>
      </c>
      <c r="D1404" s="260" t="s">
        <v>419</v>
      </c>
      <c r="E1404" s="237">
        <f>'Артикулы 07 2025'!H843</f>
        <v>80</v>
      </c>
    </row>
    <row r="1405" spans="1:12" hidden="1" outlineLevel="1" x14ac:dyDescent="0.3">
      <c r="A1405" s="27">
        <v>0</v>
      </c>
      <c r="B1405" s="27"/>
      <c r="C1405" s="44" t="s">
        <v>420</v>
      </c>
      <c r="D1405" s="260" t="s">
        <v>421</v>
      </c>
      <c r="E1405" s="237">
        <f>'Артикулы 07 2025'!H844</f>
        <v>80</v>
      </c>
    </row>
    <row r="1406" spans="1:12" hidden="1" outlineLevel="1" x14ac:dyDescent="0.3">
      <c r="A1406" s="27">
        <v>0</v>
      </c>
      <c r="B1406" s="27"/>
      <c r="C1406" s="44" t="s">
        <v>447</v>
      </c>
      <c r="D1406" s="260" t="s">
        <v>448</v>
      </c>
      <c r="E1406" s="237" t="e">
        <f>'Артикулы 07 2025'!#REF!</f>
        <v>#REF!</v>
      </c>
    </row>
    <row r="1407" spans="1:12" hidden="1" outlineLevel="1" x14ac:dyDescent="0.3">
      <c r="A1407" s="27">
        <v>0</v>
      </c>
      <c r="B1407" s="27"/>
      <c r="C1407" s="44" t="s">
        <v>449</v>
      </c>
      <c r="D1407" s="260" t="s">
        <v>450</v>
      </c>
      <c r="E1407" s="237" t="e">
        <f>'Артикулы 07 2025'!#REF!</f>
        <v>#REF!</v>
      </c>
    </row>
    <row r="1408" spans="1:12" hidden="1" outlineLevel="1" x14ac:dyDescent="0.3">
      <c r="A1408" s="27">
        <v>2</v>
      </c>
      <c r="B1408" s="27"/>
      <c r="C1408" s="44" t="s">
        <v>6579</v>
      </c>
      <c r="D1408" s="260" t="s">
        <v>402</v>
      </c>
      <c r="E1408" s="237">
        <f>'Артикулы 07 2025'!H1120</f>
        <v>220</v>
      </c>
    </row>
    <row r="1409" spans="1:12" hidden="1" outlineLevel="1" x14ac:dyDescent="0.3">
      <c r="A1409" s="27">
        <v>1</v>
      </c>
      <c r="B1409" s="27"/>
      <c r="C1409" s="44" t="s">
        <v>484</v>
      </c>
      <c r="D1409" s="260" t="s">
        <v>485</v>
      </c>
      <c r="E1409" s="237">
        <f>'Артикулы 3'!F1311</f>
        <v>1790</v>
      </c>
    </row>
    <row r="1410" spans="1:12" ht="15" collapsed="1" thickBot="1" x14ac:dyDescent="0.35">
      <c r="C1410" s="31"/>
      <c r="D1410" s="281"/>
    </row>
    <row r="1411" spans="1:12" ht="15" thickBot="1" x14ac:dyDescent="0.35">
      <c r="C1411" s="3"/>
      <c r="D1411" s="266" t="s">
        <v>488</v>
      </c>
      <c r="E1411" s="235" t="e">
        <f>SUMPRODUCT(A1412:A1425,E1412:E1425)</f>
        <v>#REF!</v>
      </c>
      <c r="L1411" s="71"/>
    </row>
    <row r="1412" spans="1:12" hidden="1" outlineLevel="1" x14ac:dyDescent="0.3">
      <c r="A1412" s="27">
        <v>1</v>
      </c>
      <c r="B1412" s="27"/>
      <c r="C1412" s="32" t="s">
        <v>479</v>
      </c>
      <c r="D1412" s="272" t="s">
        <v>480</v>
      </c>
      <c r="E1412" s="236">
        <f>'Артикулы 3'!F264</f>
        <v>9210</v>
      </c>
    </row>
    <row r="1413" spans="1:12" hidden="1" outlineLevel="1" x14ac:dyDescent="0.3">
      <c r="A1413" s="27">
        <v>1</v>
      </c>
      <c r="B1413" s="27"/>
      <c r="C1413" s="32" t="s">
        <v>6818</v>
      </c>
      <c r="D1413" s="282" t="s">
        <v>481</v>
      </c>
      <c r="E1413" s="237">
        <f>'Артикулы 3'!F485</f>
        <v>9080</v>
      </c>
    </row>
    <row r="1414" spans="1:12" hidden="1" outlineLevel="1" x14ac:dyDescent="0.3">
      <c r="A1414" s="27">
        <v>1</v>
      </c>
      <c r="B1414" s="27"/>
      <c r="C1414" s="44" t="s">
        <v>441</v>
      </c>
      <c r="D1414" s="260" t="s">
        <v>442</v>
      </c>
      <c r="E1414" s="237">
        <f>'Артикулы 3'!F994</f>
        <v>710</v>
      </c>
    </row>
    <row r="1415" spans="1:12" hidden="1" outlineLevel="1" x14ac:dyDescent="0.3">
      <c r="A1415" s="27">
        <v>1</v>
      </c>
      <c r="B1415" s="27"/>
      <c r="C1415" s="44" t="s">
        <v>443</v>
      </c>
      <c r="D1415" s="260" t="s">
        <v>444</v>
      </c>
      <c r="E1415" s="237">
        <f>'Артикулы 3'!F995</f>
        <v>710</v>
      </c>
    </row>
    <row r="1416" spans="1:12" hidden="1" outlineLevel="1" x14ac:dyDescent="0.3">
      <c r="A1416" s="27">
        <v>0</v>
      </c>
      <c r="B1416" s="27"/>
      <c r="C1416" s="44" t="s">
        <v>418</v>
      </c>
      <c r="D1416" s="260" t="s">
        <v>419</v>
      </c>
      <c r="E1416" s="237">
        <f>'Артикулы 07 2025'!H843</f>
        <v>80</v>
      </c>
    </row>
    <row r="1417" spans="1:12" hidden="1" outlineLevel="1" x14ac:dyDescent="0.3">
      <c r="A1417" s="27">
        <v>0</v>
      </c>
      <c r="B1417" s="27"/>
      <c r="C1417" s="44" t="s">
        <v>420</v>
      </c>
      <c r="D1417" s="260" t="s">
        <v>421</v>
      </c>
      <c r="E1417" s="237">
        <f>'Артикулы 07 2025'!H844</f>
        <v>80</v>
      </c>
    </row>
    <row r="1418" spans="1:12" hidden="1" outlineLevel="1" x14ac:dyDescent="0.3">
      <c r="A1418" s="27">
        <v>0</v>
      </c>
      <c r="B1418" s="27"/>
      <c r="C1418" s="44" t="s">
        <v>447</v>
      </c>
      <c r="D1418" s="260" t="s">
        <v>448</v>
      </c>
      <c r="E1418" s="237" t="e">
        <f>'Артикулы 07 2025'!#REF!</f>
        <v>#REF!</v>
      </c>
    </row>
    <row r="1419" spans="1:12" hidden="1" outlineLevel="1" x14ac:dyDescent="0.3">
      <c r="A1419" s="27">
        <v>0</v>
      </c>
      <c r="B1419" s="27"/>
      <c r="C1419" s="44" t="s">
        <v>449</v>
      </c>
      <c r="D1419" s="260" t="s">
        <v>450</v>
      </c>
      <c r="E1419" s="237" t="e">
        <f>'Артикулы 07 2025'!#REF!</f>
        <v>#REF!</v>
      </c>
    </row>
    <row r="1420" spans="1:12" hidden="1" outlineLevel="1" x14ac:dyDescent="0.3">
      <c r="A1420" s="27">
        <v>1</v>
      </c>
      <c r="B1420" s="27"/>
      <c r="C1420" s="44" t="s">
        <v>484</v>
      </c>
      <c r="D1420" s="260" t="s">
        <v>485</v>
      </c>
      <c r="E1420" s="237">
        <f>'Артикулы 3'!F1311</f>
        <v>1790</v>
      </c>
    </row>
    <row r="1421" spans="1:12" hidden="1" outlineLevel="1" x14ac:dyDescent="0.3">
      <c r="A1421" s="27">
        <v>2</v>
      </c>
      <c r="B1421" s="27"/>
      <c r="C1421" s="44" t="s">
        <v>431</v>
      </c>
      <c r="D1421" s="260" t="s">
        <v>432</v>
      </c>
      <c r="E1421" s="237">
        <f>'Артикулы 3'!F1299</f>
        <v>6710</v>
      </c>
    </row>
    <row r="1422" spans="1:12" hidden="1" outlineLevel="1" x14ac:dyDescent="0.3">
      <c r="A1422" s="27">
        <v>1</v>
      </c>
      <c r="B1422" s="27"/>
      <c r="C1422" s="44" t="s">
        <v>409</v>
      </c>
      <c r="D1422" s="260" t="s">
        <v>433</v>
      </c>
      <c r="E1422" s="237">
        <f>'Артикулы 3'!F1022</f>
        <v>9320</v>
      </c>
    </row>
    <row r="1423" spans="1:12" hidden="1" outlineLevel="1" x14ac:dyDescent="0.3">
      <c r="A1423" s="27">
        <v>1</v>
      </c>
      <c r="B1423" s="27"/>
      <c r="C1423" s="44" t="s">
        <v>452</v>
      </c>
      <c r="D1423" s="260" t="s">
        <v>453</v>
      </c>
      <c r="E1423" s="237">
        <f>'Артикулы 3'!F1218</f>
        <v>990</v>
      </c>
    </row>
    <row r="1424" spans="1:12" hidden="1" outlineLevel="1" x14ac:dyDescent="0.3">
      <c r="A1424" s="27">
        <v>1</v>
      </c>
      <c r="B1424" s="27"/>
      <c r="C1424" s="44" t="s">
        <v>454</v>
      </c>
      <c r="D1424" s="260" t="s">
        <v>455</v>
      </c>
      <c r="E1424" s="237">
        <f>'Артикулы 3'!F1219</f>
        <v>990</v>
      </c>
    </row>
    <row r="1425" spans="1:12" hidden="1" outlineLevel="1" x14ac:dyDescent="0.3">
      <c r="A1425" s="27">
        <v>1</v>
      </c>
      <c r="B1425" s="27"/>
      <c r="C1425" s="44" t="s">
        <v>438</v>
      </c>
      <c r="D1425" s="260" t="s">
        <v>439</v>
      </c>
      <c r="E1425" s="237">
        <f>'Артикулы 3'!F1301</f>
        <v>0</v>
      </c>
    </row>
    <row r="1426" spans="1:12" ht="15" collapsed="1" thickBot="1" x14ac:dyDescent="0.35">
      <c r="C1426" s="30"/>
      <c r="D1426" s="261"/>
    </row>
    <row r="1427" spans="1:12" ht="15" thickBot="1" x14ac:dyDescent="0.35">
      <c r="C1427" s="3"/>
      <c r="D1427" s="266" t="s">
        <v>489</v>
      </c>
      <c r="E1427" s="235">
        <f>SUMPRODUCT(A1428:A1432,E1428:E1432)</f>
        <v>19300</v>
      </c>
      <c r="L1427" s="71"/>
    </row>
    <row r="1428" spans="1:12" hidden="1" outlineLevel="1" x14ac:dyDescent="0.3">
      <c r="A1428" s="27">
        <v>1</v>
      </c>
      <c r="B1428" s="27"/>
      <c r="C1428" s="32" t="s">
        <v>490</v>
      </c>
      <c r="D1428" s="272" t="s">
        <v>491</v>
      </c>
      <c r="E1428" s="236">
        <f>'Артикулы 3'!F262</f>
        <v>9080</v>
      </c>
    </row>
    <row r="1429" spans="1:12" hidden="1" outlineLevel="1" x14ac:dyDescent="0.3">
      <c r="A1429" s="27">
        <v>1</v>
      </c>
      <c r="B1429" s="27"/>
      <c r="C1429" s="32" t="s">
        <v>6819</v>
      </c>
      <c r="D1429" s="282" t="s">
        <v>492</v>
      </c>
      <c r="E1429" s="237">
        <f>'Артикулы 3'!F484</f>
        <v>9080</v>
      </c>
    </row>
    <row r="1430" spans="1:12" hidden="1" outlineLevel="1" x14ac:dyDescent="0.3">
      <c r="A1430" s="27">
        <v>1</v>
      </c>
      <c r="B1430" s="27"/>
      <c r="C1430" s="44" t="s">
        <v>398</v>
      </c>
      <c r="D1430" s="260" t="s">
        <v>399</v>
      </c>
      <c r="E1430" s="237">
        <f>'Артикулы 3'!F1004</f>
        <v>350</v>
      </c>
    </row>
    <row r="1431" spans="1:12" hidden="1" outlineLevel="1" x14ac:dyDescent="0.3">
      <c r="A1431" s="27">
        <v>1</v>
      </c>
      <c r="B1431" s="27"/>
      <c r="C1431" s="44" t="s">
        <v>400</v>
      </c>
      <c r="D1431" s="260" t="s">
        <v>401</v>
      </c>
      <c r="E1431" s="237">
        <f>'Артикулы 3'!F1005</f>
        <v>350</v>
      </c>
    </row>
    <row r="1432" spans="1:12" hidden="1" outlineLevel="1" x14ac:dyDescent="0.3">
      <c r="A1432" s="27">
        <v>2</v>
      </c>
      <c r="B1432" s="27"/>
      <c r="C1432" s="44" t="s">
        <v>6579</v>
      </c>
      <c r="D1432" s="260" t="s">
        <v>402</v>
      </c>
      <c r="E1432" s="237">
        <f>'Артикулы 07 2025'!H1120</f>
        <v>220</v>
      </c>
    </row>
    <row r="1433" spans="1:12" ht="15" collapsed="1" thickBot="1" x14ac:dyDescent="0.35">
      <c r="C1433" s="31"/>
      <c r="D1433" s="281"/>
    </row>
    <row r="1434" spans="1:12" ht="15" thickBot="1" x14ac:dyDescent="0.35">
      <c r="C1434" s="3"/>
      <c r="D1434" s="266" t="s">
        <v>493</v>
      </c>
      <c r="E1434" s="235">
        <f>SUMPRODUCT(A1435:A1441,E1435:E1441)</f>
        <v>32460</v>
      </c>
      <c r="L1434" s="71"/>
    </row>
    <row r="1435" spans="1:12" hidden="1" outlineLevel="1" x14ac:dyDescent="0.3">
      <c r="A1435" s="27">
        <v>1</v>
      </c>
      <c r="B1435" s="27"/>
      <c r="C1435" s="32" t="s">
        <v>490</v>
      </c>
      <c r="D1435" s="272" t="s">
        <v>491</v>
      </c>
      <c r="E1435" s="236">
        <f>'Артикулы 3'!F262</f>
        <v>9080</v>
      </c>
    </row>
    <row r="1436" spans="1:12" hidden="1" outlineLevel="1" x14ac:dyDescent="0.3">
      <c r="A1436" s="27">
        <v>1</v>
      </c>
      <c r="B1436" s="27"/>
      <c r="C1436" s="32" t="s">
        <v>6819</v>
      </c>
      <c r="D1436" s="282" t="s">
        <v>492</v>
      </c>
      <c r="E1436" s="237">
        <f>'Артикулы 3'!F484</f>
        <v>9080</v>
      </c>
    </row>
    <row r="1437" spans="1:12" hidden="1" outlineLevel="1" x14ac:dyDescent="0.3">
      <c r="A1437" s="27">
        <v>1</v>
      </c>
      <c r="B1437" s="27"/>
      <c r="C1437" s="44" t="s">
        <v>398</v>
      </c>
      <c r="D1437" s="260" t="s">
        <v>399</v>
      </c>
      <c r="E1437" s="237">
        <f>'Артикулы 3'!F1004</f>
        <v>350</v>
      </c>
    </row>
    <row r="1438" spans="1:12" hidden="1" outlineLevel="1" x14ac:dyDescent="0.3">
      <c r="A1438" s="27">
        <v>1</v>
      </c>
      <c r="B1438" s="27"/>
      <c r="C1438" s="44" t="s">
        <v>400</v>
      </c>
      <c r="D1438" s="260" t="s">
        <v>401</v>
      </c>
      <c r="E1438" s="237">
        <f>'Артикулы 3'!F1005</f>
        <v>350</v>
      </c>
    </row>
    <row r="1439" spans="1:12" hidden="1" outlineLevel="1" x14ac:dyDescent="0.3">
      <c r="A1439" s="27">
        <v>1</v>
      </c>
      <c r="B1439" s="27"/>
      <c r="C1439" s="44" t="s">
        <v>405</v>
      </c>
      <c r="D1439" s="260" t="s">
        <v>406</v>
      </c>
      <c r="E1439" s="237">
        <f>'Артикулы 3'!F1200</f>
        <v>2140</v>
      </c>
    </row>
    <row r="1440" spans="1:12" ht="27" hidden="1" outlineLevel="1" x14ac:dyDescent="0.3">
      <c r="A1440" s="27">
        <v>1</v>
      </c>
      <c r="B1440" s="27"/>
      <c r="C1440" s="44" t="s">
        <v>407</v>
      </c>
      <c r="D1440" s="260" t="s">
        <v>408</v>
      </c>
      <c r="E1440" s="237">
        <f>'Артикулы 3'!F1201</f>
        <v>2140</v>
      </c>
    </row>
    <row r="1441" spans="1:12" hidden="1" outlineLevel="1" x14ac:dyDescent="0.3">
      <c r="A1441" s="27">
        <v>1</v>
      </c>
      <c r="B1441" s="27"/>
      <c r="C1441" s="44" t="s">
        <v>409</v>
      </c>
      <c r="D1441" s="260" t="s">
        <v>410</v>
      </c>
      <c r="E1441" s="237">
        <f>'Артикулы 3'!F1022</f>
        <v>9320</v>
      </c>
    </row>
    <row r="1442" spans="1:12" ht="15" collapsed="1" thickBot="1" x14ac:dyDescent="0.35">
      <c r="C1442" s="31"/>
      <c r="D1442" s="281"/>
    </row>
    <row r="1443" spans="1:12" ht="15" thickBot="1" x14ac:dyDescent="0.35">
      <c r="C1443" s="3"/>
      <c r="D1443" s="266" t="s">
        <v>494</v>
      </c>
      <c r="E1443" s="235" t="e">
        <f>SUMPRODUCT(A1444:A1453,E1444:E1453)</f>
        <v>#REF!</v>
      </c>
      <c r="L1443" s="71"/>
    </row>
    <row r="1444" spans="1:12" hidden="1" outlineLevel="1" x14ac:dyDescent="0.3">
      <c r="A1444" s="27">
        <v>1</v>
      </c>
      <c r="B1444" s="27"/>
      <c r="C1444" s="32" t="s">
        <v>490</v>
      </c>
      <c r="D1444" s="272" t="s">
        <v>491</v>
      </c>
      <c r="E1444" s="236">
        <f>'Артикулы 3'!F262</f>
        <v>9080</v>
      </c>
    </row>
    <row r="1445" spans="1:12" hidden="1" outlineLevel="1" x14ac:dyDescent="0.3">
      <c r="A1445" s="27">
        <v>1</v>
      </c>
      <c r="B1445" s="27"/>
      <c r="C1445" s="32" t="s">
        <v>6819</v>
      </c>
      <c r="D1445" s="282" t="s">
        <v>492</v>
      </c>
      <c r="E1445" s="237">
        <f>'Артикулы 3'!F484</f>
        <v>9080</v>
      </c>
    </row>
    <row r="1446" spans="1:12" hidden="1" outlineLevel="1" x14ac:dyDescent="0.3">
      <c r="A1446" s="27">
        <v>1</v>
      </c>
      <c r="B1446" s="27"/>
      <c r="C1446" s="44" t="s">
        <v>412</v>
      </c>
      <c r="D1446" s="260" t="s">
        <v>413</v>
      </c>
      <c r="E1446" s="237">
        <f>'Артикулы 3'!F986</f>
        <v>700</v>
      </c>
    </row>
    <row r="1447" spans="1:12" hidden="1" outlineLevel="1" x14ac:dyDescent="0.3">
      <c r="A1447" s="27">
        <v>1</v>
      </c>
      <c r="B1447" s="27"/>
      <c r="C1447" s="44" t="s">
        <v>414</v>
      </c>
      <c r="D1447" s="260" t="s">
        <v>415</v>
      </c>
      <c r="E1447" s="237">
        <f>'Артикулы 3'!F987</f>
        <v>700</v>
      </c>
    </row>
    <row r="1448" spans="1:12" hidden="1" outlineLevel="1" x14ac:dyDescent="0.3">
      <c r="A1448" s="27">
        <v>0</v>
      </c>
      <c r="B1448" s="27"/>
      <c r="C1448" s="44" t="s">
        <v>418</v>
      </c>
      <c r="D1448" s="260" t="s">
        <v>419</v>
      </c>
      <c r="E1448" s="237">
        <f>'Артикулы 07 2025'!H843</f>
        <v>80</v>
      </c>
    </row>
    <row r="1449" spans="1:12" hidden="1" outlineLevel="1" x14ac:dyDescent="0.3">
      <c r="A1449" s="27">
        <v>0</v>
      </c>
      <c r="B1449" s="27"/>
      <c r="C1449" s="44" t="s">
        <v>420</v>
      </c>
      <c r="D1449" s="260" t="s">
        <v>421</v>
      </c>
      <c r="E1449" s="237">
        <f>'Артикулы 07 2025'!H844</f>
        <v>80</v>
      </c>
    </row>
    <row r="1450" spans="1:12" hidden="1" outlineLevel="1" x14ac:dyDescent="0.3">
      <c r="A1450" s="27">
        <v>0</v>
      </c>
      <c r="B1450" s="27"/>
      <c r="C1450" s="44" t="s">
        <v>422</v>
      </c>
      <c r="D1450" s="260" t="s">
        <v>423</v>
      </c>
      <c r="E1450" s="237" t="e">
        <f>'Артикулы 07 2025'!#REF!</f>
        <v>#REF!</v>
      </c>
    </row>
    <row r="1451" spans="1:12" hidden="1" outlineLevel="1" x14ac:dyDescent="0.3">
      <c r="A1451" s="27">
        <v>0</v>
      </c>
      <c r="B1451" s="27"/>
      <c r="C1451" s="44" t="s">
        <v>424</v>
      </c>
      <c r="D1451" s="260" t="s">
        <v>425</v>
      </c>
      <c r="E1451" s="237" t="e">
        <f>'Артикулы 07 2025'!#REF!</f>
        <v>#REF!</v>
      </c>
    </row>
    <row r="1452" spans="1:12" hidden="1" outlineLevel="1" x14ac:dyDescent="0.3">
      <c r="A1452" s="27">
        <v>1</v>
      </c>
      <c r="B1452" s="27"/>
      <c r="C1452" s="44" t="s">
        <v>495</v>
      </c>
      <c r="D1452" s="260" t="s">
        <v>496</v>
      </c>
      <c r="E1452" s="237">
        <f>'Артикулы 3'!F1309</f>
        <v>2990</v>
      </c>
    </row>
    <row r="1453" spans="1:12" hidden="1" outlineLevel="1" x14ac:dyDescent="0.3">
      <c r="A1453" s="27">
        <v>2</v>
      </c>
      <c r="B1453" s="27"/>
      <c r="C1453" s="44" t="s">
        <v>6579</v>
      </c>
      <c r="D1453" s="260" t="s">
        <v>402</v>
      </c>
      <c r="E1453" s="237">
        <f>'Артикулы 07 2025'!H1120</f>
        <v>220</v>
      </c>
    </row>
    <row r="1454" spans="1:12" ht="15" collapsed="1" thickBot="1" x14ac:dyDescent="0.35">
      <c r="C1454" s="31"/>
      <c r="D1454" s="281"/>
    </row>
    <row r="1455" spans="1:12" ht="15" thickBot="1" x14ac:dyDescent="0.35">
      <c r="C1455" s="3"/>
      <c r="D1455" s="266" t="s">
        <v>497</v>
      </c>
      <c r="E1455" s="235" t="e">
        <f>SUMPRODUCT(A1456:A1469,E1456:E1469)</f>
        <v>#REF!</v>
      </c>
      <c r="L1455" s="71"/>
    </row>
    <row r="1456" spans="1:12" hidden="1" outlineLevel="1" x14ac:dyDescent="0.3">
      <c r="A1456" s="27">
        <v>1</v>
      </c>
      <c r="B1456" s="27"/>
      <c r="C1456" s="32" t="s">
        <v>490</v>
      </c>
      <c r="D1456" s="272" t="s">
        <v>491</v>
      </c>
      <c r="E1456" s="236">
        <f>'Артикулы 3'!F262</f>
        <v>9080</v>
      </c>
    </row>
    <row r="1457" spans="1:12" hidden="1" outlineLevel="1" x14ac:dyDescent="0.3">
      <c r="A1457" s="27">
        <v>1</v>
      </c>
      <c r="B1457" s="27"/>
      <c r="C1457" s="32" t="s">
        <v>6819</v>
      </c>
      <c r="D1457" s="282" t="s">
        <v>492</v>
      </c>
      <c r="E1457" s="237">
        <f>'Артикулы 3'!F484</f>
        <v>9080</v>
      </c>
    </row>
    <row r="1458" spans="1:12" hidden="1" outlineLevel="1" x14ac:dyDescent="0.3">
      <c r="A1458" s="27">
        <v>1</v>
      </c>
      <c r="B1458" s="27"/>
      <c r="C1458" s="44" t="s">
        <v>412</v>
      </c>
      <c r="D1458" s="260" t="s">
        <v>413</v>
      </c>
      <c r="E1458" s="237">
        <f>'Артикулы 3'!F986</f>
        <v>700</v>
      </c>
    </row>
    <row r="1459" spans="1:12" hidden="1" outlineLevel="1" x14ac:dyDescent="0.3">
      <c r="A1459" s="27">
        <v>1</v>
      </c>
      <c r="B1459" s="27"/>
      <c r="C1459" s="44" t="s">
        <v>414</v>
      </c>
      <c r="D1459" s="260" t="s">
        <v>415</v>
      </c>
      <c r="E1459" s="237">
        <f>'Артикулы 3'!F987</f>
        <v>700</v>
      </c>
    </row>
    <row r="1460" spans="1:12" hidden="1" outlineLevel="1" x14ac:dyDescent="0.3">
      <c r="A1460" s="27">
        <v>0</v>
      </c>
      <c r="B1460" s="27"/>
      <c r="C1460" s="44" t="s">
        <v>418</v>
      </c>
      <c r="D1460" s="260" t="s">
        <v>419</v>
      </c>
      <c r="E1460" s="237">
        <f>'Артикулы 07 2025'!H843</f>
        <v>80</v>
      </c>
    </row>
    <row r="1461" spans="1:12" hidden="1" outlineLevel="1" x14ac:dyDescent="0.3">
      <c r="A1461" s="27">
        <v>0</v>
      </c>
      <c r="B1461" s="27"/>
      <c r="C1461" s="44" t="s">
        <v>420</v>
      </c>
      <c r="D1461" s="260" t="s">
        <v>421</v>
      </c>
      <c r="E1461" s="237">
        <f>'Артикулы 07 2025'!H844</f>
        <v>80</v>
      </c>
    </row>
    <row r="1462" spans="1:12" hidden="1" outlineLevel="1" x14ac:dyDescent="0.3">
      <c r="A1462" s="27">
        <v>0</v>
      </c>
      <c r="B1462" s="27"/>
      <c r="C1462" s="44" t="s">
        <v>422</v>
      </c>
      <c r="D1462" s="260" t="s">
        <v>423</v>
      </c>
      <c r="E1462" s="237" t="e">
        <f>'Артикулы 07 2025'!#REF!</f>
        <v>#REF!</v>
      </c>
    </row>
    <row r="1463" spans="1:12" hidden="1" outlineLevel="1" x14ac:dyDescent="0.3">
      <c r="A1463" s="27">
        <v>0</v>
      </c>
      <c r="B1463" s="27"/>
      <c r="C1463" s="44" t="s">
        <v>424</v>
      </c>
      <c r="D1463" s="260" t="s">
        <v>425</v>
      </c>
      <c r="E1463" s="237" t="e">
        <f>'Артикулы 07 2025'!#REF!</f>
        <v>#REF!</v>
      </c>
    </row>
    <row r="1464" spans="1:12" hidden="1" outlineLevel="1" x14ac:dyDescent="0.3">
      <c r="A1464" s="27">
        <v>1</v>
      </c>
      <c r="B1464" s="27"/>
      <c r="C1464" s="44" t="s">
        <v>495</v>
      </c>
      <c r="D1464" s="260" t="s">
        <v>496</v>
      </c>
      <c r="E1464" s="237">
        <f>'Артикулы 3'!F1309</f>
        <v>2990</v>
      </c>
    </row>
    <row r="1465" spans="1:12" hidden="1" outlineLevel="1" x14ac:dyDescent="0.3">
      <c r="A1465" s="27">
        <v>2</v>
      </c>
      <c r="B1465" s="27"/>
      <c r="C1465" s="44" t="s">
        <v>431</v>
      </c>
      <c r="D1465" s="260" t="s">
        <v>432</v>
      </c>
      <c r="E1465" s="237">
        <f>'Артикулы 3'!F1299</f>
        <v>6710</v>
      </c>
    </row>
    <row r="1466" spans="1:12" hidden="1" outlineLevel="1" x14ac:dyDescent="0.3">
      <c r="A1466" s="27">
        <v>1</v>
      </c>
      <c r="B1466" s="27"/>
      <c r="C1466" s="44" t="s">
        <v>409</v>
      </c>
      <c r="D1466" s="260" t="s">
        <v>433</v>
      </c>
      <c r="E1466" s="237">
        <f>'Артикулы 3'!F1022</f>
        <v>9320</v>
      </c>
    </row>
    <row r="1467" spans="1:12" hidden="1" outlineLevel="1" x14ac:dyDescent="0.3">
      <c r="A1467" s="27">
        <v>1</v>
      </c>
      <c r="B1467" s="27"/>
      <c r="C1467" s="44" t="s">
        <v>434</v>
      </c>
      <c r="D1467" s="260" t="s">
        <v>435</v>
      </c>
      <c r="E1467" s="237">
        <f>'Артикулы 3'!F1210</f>
        <v>890</v>
      </c>
    </row>
    <row r="1468" spans="1:12" hidden="1" outlineLevel="1" x14ac:dyDescent="0.3">
      <c r="A1468" s="27">
        <v>1</v>
      </c>
      <c r="B1468" s="27"/>
      <c r="C1468" s="44" t="s">
        <v>436</v>
      </c>
      <c r="D1468" s="260" t="s">
        <v>437</v>
      </c>
      <c r="E1468" s="237">
        <f>'Артикулы 3'!F1211</f>
        <v>890</v>
      </c>
    </row>
    <row r="1469" spans="1:12" hidden="1" outlineLevel="1" x14ac:dyDescent="0.3">
      <c r="A1469" s="27">
        <v>1</v>
      </c>
      <c r="B1469" s="27"/>
      <c r="C1469" s="44" t="s">
        <v>438</v>
      </c>
      <c r="D1469" s="260" t="s">
        <v>439</v>
      </c>
      <c r="E1469" s="237">
        <f>'Артикулы 3'!F1301</f>
        <v>0</v>
      </c>
    </row>
    <row r="1470" spans="1:12" ht="15" collapsed="1" thickBot="1" x14ac:dyDescent="0.35">
      <c r="C1470" s="30"/>
      <c r="D1470" s="261"/>
    </row>
    <row r="1471" spans="1:12" ht="15" thickBot="1" x14ac:dyDescent="0.35">
      <c r="C1471" s="3"/>
      <c r="D1471" s="266" t="s">
        <v>498</v>
      </c>
      <c r="E1471" s="235" t="e">
        <f>SUMPRODUCT(A1472:A1481,E1472:E1481)</f>
        <v>#REF!</v>
      </c>
      <c r="L1471" s="71"/>
    </row>
    <row r="1472" spans="1:12" hidden="1" outlineLevel="1" x14ac:dyDescent="0.3">
      <c r="A1472" s="27">
        <v>1</v>
      </c>
      <c r="B1472" s="27"/>
      <c r="C1472" s="32" t="s">
        <v>490</v>
      </c>
      <c r="D1472" s="272" t="s">
        <v>491</v>
      </c>
      <c r="E1472" s="236">
        <f>'Артикулы 3'!F262</f>
        <v>9080</v>
      </c>
    </row>
    <row r="1473" spans="1:12" hidden="1" outlineLevel="1" x14ac:dyDescent="0.3">
      <c r="A1473" s="27">
        <v>1</v>
      </c>
      <c r="B1473" s="27"/>
      <c r="C1473" s="32" t="s">
        <v>6819</v>
      </c>
      <c r="D1473" s="282" t="s">
        <v>492</v>
      </c>
      <c r="E1473" s="237">
        <f>'Артикулы 3'!F484</f>
        <v>9080</v>
      </c>
    </row>
    <row r="1474" spans="1:12" hidden="1" outlineLevel="1" x14ac:dyDescent="0.3">
      <c r="A1474" s="27">
        <v>1</v>
      </c>
      <c r="B1474" s="27"/>
      <c r="C1474" s="44" t="s">
        <v>441</v>
      </c>
      <c r="D1474" s="260" t="s">
        <v>442</v>
      </c>
      <c r="E1474" s="237">
        <f>'Артикулы 3'!F994</f>
        <v>710</v>
      </c>
    </row>
    <row r="1475" spans="1:12" hidden="1" outlineLevel="1" x14ac:dyDescent="0.3">
      <c r="A1475" s="27">
        <v>1</v>
      </c>
      <c r="B1475" s="27"/>
      <c r="C1475" s="44" t="s">
        <v>443</v>
      </c>
      <c r="D1475" s="260" t="s">
        <v>444</v>
      </c>
      <c r="E1475" s="237">
        <f>'Артикулы 3'!F995</f>
        <v>710</v>
      </c>
    </row>
    <row r="1476" spans="1:12" hidden="1" outlineLevel="1" x14ac:dyDescent="0.3">
      <c r="A1476" s="27">
        <v>0</v>
      </c>
      <c r="B1476" s="27"/>
      <c r="C1476" s="44" t="s">
        <v>418</v>
      </c>
      <c r="D1476" s="260" t="s">
        <v>419</v>
      </c>
      <c r="E1476" s="237">
        <f>'Артикулы 07 2025'!H843</f>
        <v>80</v>
      </c>
    </row>
    <row r="1477" spans="1:12" hidden="1" outlineLevel="1" x14ac:dyDescent="0.3">
      <c r="A1477" s="27">
        <v>0</v>
      </c>
      <c r="B1477" s="27"/>
      <c r="C1477" s="44" t="s">
        <v>420</v>
      </c>
      <c r="D1477" s="260" t="s">
        <v>421</v>
      </c>
      <c r="E1477" s="237">
        <f>'Артикулы 07 2025'!H844</f>
        <v>80</v>
      </c>
    </row>
    <row r="1478" spans="1:12" hidden="1" outlineLevel="1" x14ac:dyDescent="0.3">
      <c r="A1478" s="27">
        <v>0</v>
      </c>
      <c r="B1478" s="27"/>
      <c r="C1478" s="44" t="s">
        <v>447</v>
      </c>
      <c r="D1478" s="260" t="s">
        <v>448</v>
      </c>
      <c r="E1478" s="237" t="e">
        <f>'Артикулы 07 2025'!#REF!</f>
        <v>#REF!</v>
      </c>
    </row>
    <row r="1479" spans="1:12" hidden="1" outlineLevel="1" x14ac:dyDescent="0.3">
      <c r="A1479" s="27">
        <v>0</v>
      </c>
      <c r="B1479" s="27"/>
      <c r="C1479" s="44" t="s">
        <v>449</v>
      </c>
      <c r="D1479" s="260" t="s">
        <v>450</v>
      </c>
      <c r="E1479" s="237" t="e">
        <f>'Артикулы 07 2025'!#REF!</f>
        <v>#REF!</v>
      </c>
    </row>
    <row r="1480" spans="1:12" hidden="1" outlineLevel="1" x14ac:dyDescent="0.3">
      <c r="A1480" s="27">
        <v>2</v>
      </c>
      <c r="B1480" s="27"/>
      <c r="C1480" s="44" t="s">
        <v>6579</v>
      </c>
      <c r="D1480" s="260" t="s">
        <v>402</v>
      </c>
      <c r="E1480" s="237">
        <f>'Артикулы 07 2025'!H1120</f>
        <v>220</v>
      </c>
    </row>
    <row r="1481" spans="1:12" hidden="1" outlineLevel="1" x14ac:dyDescent="0.3">
      <c r="A1481" s="27">
        <v>1</v>
      </c>
      <c r="B1481" s="27"/>
      <c r="C1481" s="44" t="s">
        <v>495</v>
      </c>
      <c r="D1481" s="260" t="s">
        <v>496</v>
      </c>
      <c r="E1481" s="237">
        <f>'Артикулы 3'!F1309</f>
        <v>2990</v>
      </c>
    </row>
    <row r="1482" spans="1:12" ht="15" collapsed="1" thickBot="1" x14ac:dyDescent="0.35">
      <c r="C1482" s="31"/>
      <c r="D1482" s="281"/>
    </row>
    <row r="1483" spans="1:12" ht="15" thickBot="1" x14ac:dyDescent="0.35">
      <c r="C1483" s="3"/>
      <c r="D1483" s="266" t="s">
        <v>499</v>
      </c>
      <c r="E1483" s="235" t="e">
        <f>SUMPRODUCT(A1484:A1497,E1484:E1497)</f>
        <v>#REF!</v>
      </c>
      <c r="L1483" s="71"/>
    </row>
    <row r="1484" spans="1:12" hidden="1" outlineLevel="1" x14ac:dyDescent="0.3">
      <c r="A1484" s="27">
        <v>1</v>
      </c>
      <c r="B1484" s="27"/>
      <c r="C1484" s="32" t="s">
        <v>490</v>
      </c>
      <c r="D1484" s="272" t="s">
        <v>491</v>
      </c>
      <c r="E1484" s="236">
        <f>'Артикулы 3'!F262</f>
        <v>9080</v>
      </c>
    </row>
    <row r="1485" spans="1:12" hidden="1" outlineLevel="1" x14ac:dyDescent="0.3">
      <c r="A1485" s="27">
        <v>1</v>
      </c>
      <c r="B1485" s="27"/>
      <c r="C1485" s="32" t="s">
        <v>6819</v>
      </c>
      <c r="D1485" s="282" t="s">
        <v>492</v>
      </c>
      <c r="E1485" s="237">
        <f>'Артикулы 3'!F484</f>
        <v>9080</v>
      </c>
    </row>
    <row r="1486" spans="1:12" hidden="1" outlineLevel="1" x14ac:dyDescent="0.3">
      <c r="A1486" s="27">
        <v>1</v>
      </c>
      <c r="B1486" s="27"/>
      <c r="C1486" s="44" t="s">
        <v>441</v>
      </c>
      <c r="D1486" s="260" t="s">
        <v>442</v>
      </c>
      <c r="E1486" s="237">
        <f>'Артикулы 3'!F994</f>
        <v>710</v>
      </c>
    </row>
    <row r="1487" spans="1:12" hidden="1" outlineLevel="1" x14ac:dyDescent="0.3">
      <c r="A1487" s="27">
        <v>1</v>
      </c>
      <c r="B1487" s="27"/>
      <c r="C1487" s="44" t="s">
        <v>443</v>
      </c>
      <c r="D1487" s="260" t="s">
        <v>444</v>
      </c>
      <c r="E1487" s="237">
        <f>'Артикулы 3'!F995</f>
        <v>710</v>
      </c>
    </row>
    <row r="1488" spans="1:12" hidden="1" outlineLevel="1" x14ac:dyDescent="0.3">
      <c r="A1488" s="27">
        <v>0</v>
      </c>
      <c r="B1488" s="27"/>
      <c r="C1488" s="44" t="s">
        <v>418</v>
      </c>
      <c r="D1488" s="260" t="s">
        <v>419</v>
      </c>
      <c r="E1488" s="237">
        <f>'Артикулы 07 2025'!H843</f>
        <v>80</v>
      </c>
    </row>
    <row r="1489" spans="1:5" hidden="1" outlineLevel="1" x14ac:dyDescent="0.3">
      <c r="A1489" s="27">
        <v>0</v>
      </c>
      <c r="B1489" s="27"/>
      <c r="C1489" s="44" t="s">
        <v>420</v>
      </c>
      <c r="D1489" s="260" t="s">
        <v>421</v>
      </c>
      <c r="E1489" s="237">
        <f>'Артикулы 07 2025'!H844</f>
        <v>80</v>
      </c>
    </row>
    <row r="1490" spans="1:5" hidden="1" outlineLevel="1" x14ac:dyDescent="0.3">
      <c r="A1490" s="27">
        <v>0</v>
      </c>
      <c r="B1490" s="27"/>
      <c r="C1490" s="44" t="s">
        <v>447</v>
      </c>
      <c r="D1490" s="260" t="s">
        <v>448</v>
      </c>
      <c r="E1490" s="237" t="e">
        <f>'Артикулы 07 2025'!#REF!</f>
        <v>#REF!</v>
      </c>
    </row>
    <row r="1491" spans="1:5" hidden="1" outlineLevel="1" x14ac:dyDescent="0.3">
      <c r="A1491" s="27">
        <v>0</v>
      </c>
      <c r="B1491" s="27"/>
      <c r="C1491" s="44" t="s">
        <v>449</v>
      </c>
      <c r="D1491" s="260" t="s">
        <v>450</v>
      </c>
      <c r="E1491" s="237" t="e">
        <f>'Артикулы 07 2025'!#REF!</f>
        <v>#REF!</v>
      </c>
    </row>
    <row r="1492" spans="1:5" hidden="1" outlineLevel="1" x14ac:dyDescent="0.3">
      <c r="A1492" s="27">
        <v>1</v>
      </c>
      <c r="B1492" s="27"/>
      <c r="C1492" s="44" t="s">
        <v>495</v>
      </c>
      <c r="D1492" s="260" t="s">
        <v>496</v>
      </c>
      <c r="E1492" s="237">
        <f>'Артикулы 3'!F1309</f>
        <v>2990</v>
      </c>
    </row>
    <row r="1493" spans="1:5" hidden="1" outlineLevel="1" x14ac:dyDescent="0.3">
      <c r="A1493" s="27">
        <v>2</v>
      </c>
      <c r="B1493" s="27"/>
      <c r="C1493" s="44" t="s">
        <v>431</v>
      </c>
      <c r="D1493" s="260" t="s">
        <v>432</v>
      </c>
      <c r="E1493" s="237">
        <f>'Артикулы 3'!F1299</f>
        <v>6710</v>
      </c>
    </row>
    <row r="1494" spans="1:5" hidden="1" outlineLevel="1" x14ac:dyDescent="0.3">
      <c r="A1494" s="27">
        <v>1</v>
      </c>
      <c r="B1494" s="27"/>
      <c r="C1494" s="44" t="s">
        <v>409</v>
      </c>
      <c r="D1494" s="260" t="s">
        <v>433</v>
      </c>
      <c r="E1494" s="237">
        <f>'Артикулы 3'!F1022</f>
        <v>9320</v>
      </c>
    </row>
    <row r="1495" spans="1:5" hidden="1" outlineLevel="1" x14ac:dyDescent="0.3">
      <c r="A1495" s="27">
        <v>1</v>
      </c>
      <c r="B1495" s="27"/>
      <c r="C1495" s="44" t="s">
        <v>452</v>
      </c>
      <c r="D1495" s="260" t="s">
        <v>453</v>
      </c>
      <c r="E1495" s="237">
        <f>'Артикулы 3'!F1218</f>
        <v>990</v>
      </c>
    </row>
    <row r="1496" spans="1:5" hidden="1" outlineLevel="1" x14ac:dyDescent="0.3">
      <c r="A1496" s="27">
        <v>1</v>
      </c>
      <c r="B1496" s="27"/>
      <c r="C1496" s="44" t="s">
        <v>454</v>
      </c>
      <c r="D1496" s="260" t="s">
        <v>455</v>
      </c>
      <c r="E1496" s="237">
        <f>'Артикулы 3'!F1219</f>
        <v>990</v>
      </c>
    </row>
    <row r="1497" spans="1:5" hidden="1" outlineLevel="1" x14ac:dyDescent="0.3">
      <c r="A1497" s="27">
        <v>1</v>
      </c>
      <c r="B1497" s="27"/>
      <c r="C1497" s="44" t="s">
        <v>438</v>
      </c>
      <c r="D1497" s="260" t="s">
        <v>439</v>
      </c>
      <c r="E1497" s="237">
        <f>'Артикулы 3'!F1301</f>
        <v>0</v>
      </c>
    </row>
    <row r="1498" spans="1:5" collapsed="1" x14ac:dyDescent="0.3">
      <c r="C1498" s="30"/>
      <c r="D1498" s="261"/>
    </row>
    <row r="1499" spans="1:5" ht="15" thickBot="1" x14ac:dyDescent="0.35">
      <c r="C1499" s="30"/>
      <c r="D1499" s="261"/>
    </row>
    <row r="1500" spans="1:5" ht="15" thickBot="1" x14ac:dyDescent="0.35">
      <c r="C1500" s="30"/>
      <c r="D1500" s="266" t="s">
        <v>6820</v>
      </c>
    </row>
    <row r="1501" spans="1:5" x14ac:dyDescent="0.3">
      <c r="C1501" s="30"/>
      <c r="D1501" s="261"/>
    </row>
    <row r="1502" spans="1:5" x14ac:dyDescent="0.3">
      <c r="A1502" s="391">
        <v>1</v>
      </c>
      <c r="B1502" s="398" t="s">
        <v>6075</v>
      </c>
      <c r="C1502" s="401" t="s">
        <v>6076</v>
      </c>
      <c r="D1502" s="401" t="s">
        <v>6077</v>
      </c>
      <c r="E1502" s="390">
        <f>'Артикулы 3'!F940</f>
        <v>8970</v>
      </c>
    </row>
    <row r="1503" spans="1:5" x14ac:dyDescent="0.3">
      <c r="A1503" s="391">
        <v>1</v>
      </c>
      <c r="B1503" s="398" t="s">
        <v>2466</v>
      </c>
      <c r="C1503" s="401" t="s">
        <v>2467</v>
      </c>
      <c r="D1503" s="401" t="s">
        <v>6078</v>
      </c>
      <c r="E1503" s="390">
        <f>'Артикулы 3'!F941</f>
        <v>8970</v>
      </c>
    </row>
    <row r="1504" spans="1:5" x14ac:dyDescent="0.3">
      <c r="A1504" s="391">
        <v>1</v>
      </c>
      <c r="B1504" s="398" t="s">
        <v>2469</v>
      </c>
      <c r="C1504" s="401" t="s">
        <v>6079</v>
      </c>
      <c r="D1504" s="401" t="s">
        <v>4958</v>
      </c>
      <c r="E1504" s="390">
        <f>'Артикулы 3'!F942</f>
        <v>8970</v>
      </c>
    </row>
    <row r="1505" spans="1:12" x14ac:dyDescent="0.3">
      <c r="A1505" s="391">
        <v>1</v>
      </c>
      <c r="B1505" s="398" t="s">
        <v>2471</v>
      </c>
      <c r="C1505" s="401" t="s">
        <v>6080</v>
      </c>
      <c r="D1505" s="401" t="s">
        <v>6081</v>
      </c>
      <c r="E1505" s="390">
        <f>'Артикулы 3'!F943</f>
        <v>8970</v>
      </c>
    </row>
    <row r="1506" spans="1:12" x14ac:dyDescent="0.3">
      <c r="A1506" s="391">
        <v>1</v>
      </c>
      <c r="B1506" s="398" t="s">
        <v>2474</v>
      </c>
      <c r="C1506" s="401" t="s">
        <v>2475</v>
      </c>
      <c r="D1506" s="400" t="s">
        <v>2476</v>
      </c>
      <c r="E1506" s="390">
        <f>'Артикулы 3'!F948</f>
        <v>2400</v>
      </c>
    </row>
    <row r="1507" spans="1:12" x14ac:dyDescent="0.3">
      <c r="C1507" s="30"/>
      <c r="D1507" s="261"/>
    </row>
    <row r="1508" spans="1:12" ht="17.100000000000001" customHeight="1" x14ac:dyDescent="0.3">
      <c r="C1508" s="30"/>
      <c r="D1508" s="257" t="s">
        <v>4507</v>
      </c>
    </row>
    <row r="1509" spans="1:12" ht="17.100000000000001" customHeight="1" thickBot="1" x14ac:dyDescent="0.35">
      <c r="C1509" s="30"/>
      <c r="D1509" s="263"/>
    </row>
    <row r="1510" spans="1:12" ht="17.100000000000001" customHeight="1" thickBot="1" x14ac:dyDescent="0.35">
      <c r="C1510" s="30"/>
      <c r="D1510" s="266" t="s">
        <v>4551</v>
      </c>
      <c r="E1510" s="235">
        <f>SUMPRODUCT(A1511:A1514,E1511:E1514)</f>
        <v>25050</v>
      </c>
    </row>
    <row r="1511" spans="1:12" ht="17.100000000000001" hidden="1" customHeight="1" outlineLevel="1" x14ac:dyDescent="0.3">
      <c r="A1511" s="1">
        <v>1</v>
      </c>
      <c r="B1511" s="60" t="s">
        <v>4187</v>
      </c>
      <c r="C1511" s="63" t="s">
        <v>4222</v>
      </c>
      <c r="D1511" s="283" t="s">
        <v>4188</v>
      </c>
      <c r="E1511" s="231">
        <f>'Артикулы 3'!F313</f>
        <v>11310</v>
      </c>
    </row>
    <row r="1512" spans="1:12" ht="17.100000000000001" hidden="1" customHeight="1" outlineLevel="1" x14ac:dyDescent="0.3">
      <c r="A1512" s="1">
        <v>1</v>
      </c>
      <c r="B1512" s="60" t="s">
        <v>4297</v>
      </c>
      <c r="C1512" s="63" t="s">
        <v>4298</v>
      </c>
      <c r="D1512" s="283" t="s">
        <v>4190</v>
      </c>
      <c r="E1512" s="231">
        <f>'Артикулы 3'!F361</f>
        <v>11950</v>
      </c>
    </row>
    <row r="1513" spans="1:12" ht="17.100000000000001" hidden="1" customHeight="1" outlineLevel="1" x14ac:dyDescent="0.3">
      <c r="A1513" s="1">
        <v>1</v>
      </c>
      <c r="B1513" s="60" t="s">
        <v>4352</v>
      </c>
      <c r="C1513" s="62" t="s">
        <v>4353</v>
      </c>
      <c r="D1513" s="283" t="s">
        <v>4195</v>
      </c>
      <c r="E1513" s="231">
        <f>'Артикулы 3'!F1104</f>
        <v>670</v>
      </c>
    </row>
    <row r="1514" spans="1:12" ht="17.100000000000001" hidden="1" customHeight="1" outlineLevel="1" x14ac:dyDescent="0.3">
      <c r="A1514" s="1">
        <v>2</v>
      </c>
      <c r="B1514" s="60" t="s">
        <v>4191</v>
      </c>
      <c r="C1514" s="62" t="s">
        <v>4362</v>
      </c>
      <c r="D1514" s="283" t="s">
        <v>4193</v>
      </c>
      <c r="E1514" s="231">
        <f>'Артикулы 3'!F1150</f>
        <v>560</v>
      </c>
    </row>
    <row r="1515" spans="1:12" ht="17.100000000000001" customHeight="1" collapsed="1" thickBot="1" x14ac:dyDescent="0.35">
      <c r="C1515" s="30"/>
      <c r="D1515" s="263"/>
    </row>
    <row r="1516" spans="1:12" ht="15" thickBot="1" x14ac:dyDescent="0.35">
      <c r="C1516" s="4">
        <v>0.17</v>
      </c>
      <c r="D1516" s="266" t="s">
        <v>4508</v>
      </c>
      <c r="E1516" s="235">
        <f>SUMPRODUCT(A1517:A1520,E1517:E1520)</f>
        <v>30130</v>
      </c>
      <c r="L1516" s="71"/>
    </row>
    <row r="1517" spans="1:12" hidden="1" outlineLevel="1" x14ac:dyDescent="0.3">
      <c r="A1517" s="1">
        <v>1</v>
      </c>
      <c r="B1517" s="60" t="s">
        <v>4291</v>
      </c>
      <c r="C1517" s="63" t="s">
        <v>4292</v>
      </c>
      <c r="D1517" s="283" t="s">
        <v>4293</v>
      </c>
      <c r="E1517" s="231">
        <f>'Артикулы 3'!F357</f>
        <v>13870</v>
      </c>
    </row>
    <row r="1518" spans="1:12" hidden="1" outlineLevel="1" x14ac:dyDescent="0.3">
      <c r="A1518" s="1">
        <v>1</v>
      </c>
      <c r="B1518" s="60" t="s">
        <v>4226</v>
      </c>
      <c r="C1518" s="63" t="s">
        <v>4227</v>
      </c>
      <c r="D1518" s="283" t="s">
        <v>4228</v>
      </c>
      <c r="E1518" s="231">
        <f>'Артикулы 3'!F315</f>
        <v>14510</v>
      </c>
    </row>
    <row r="1519" spans="1:12" hidden="1" outlineLevel="1" x14ac:dyDescent="0.3">
      <c r="A1519" s="1">
        <v>1</v>
      </c>
      <c r="B1519" s="60" t="s">
        <v>4342</v>
      </c>
      <c r="C1519" s="63" t="s">
        <v>4509</v>
      </c>
      <c r="D1519" s="283" t="s">
        <v>4344</v>
      </c>
      <c r="E1519" s="231">
        <f>'Артикулы 3'!F1097</f>
        <v>630</v>
      </c>
    </row>
    <row r="1520" spans="1:12" hidden="1" outlineLevel="1" x14ac:dyDescent="0.3">
      <c r="A1520" s="1">
        <v>2</v>
      </c>
      <c r="B1520" s="60" t="s">
        <v>4191</v>
      </c>
      <c r="C1520" s="63" t="s">
        <v>4192</v>
      </c>
      <c r="D1520" s="283" t="s">
        <v>4193</v>
      </c>
      <c r="E1520" s="231">
        <f>'Артикулы 3'!F1150</f>
        <v>560</v>
      </c>
    </row>
    <row r="1521" spans="1:12" ht="15" hidden="1" outlineLevel="1" thickBot="1" x14ac:dyDescent="0.35">
      <c r="A1521" s="72"/>
      <c r="B1521" s="73"/>
      <c r="C1521" s="2"/>
      <c r="D1521" s="284"/>
      <c r="E1521" s="244"/>
    </row>
    <row r="1522" spans="1:12" ht="15" collapsed="1" thickBot="1" x14ac:dyDescent="0.35">
      <c r="C1522" s="4">
        <v>0.17</v>
      </c>
      <c r="D1522" s="266" t="s">
        <v>4510</v>
      </c>
      <c r="E1522" s="235">
        <f>SUMPRODUCT(A1523:A1526,E1523:E1526)</f>
        <v>25870</v>
      </c>
      <c r="L1522" s="71"/>
    </row>
    <row r="1523" spans="1:12" hidden="1" outlineLevel="1" x14ac:dyDescent="0.3">
      <c r="A1523" s="1">
        <v>1</v>
      </c>
      <c r="B1523" s="60" t="s">
        <v>4286</v>
      </c>
      <c r="C1523" s="63" t="s">
        <v>4287</v>
      </c>
      <c r="D1523" s="283" t="s">
        <v>4288</v>
      </c>
      <c r="E1523" s="231">
        <f>'Артикулы 3'!F354</f>
        <v>11950</v>
      </c>
    </row>
    <row r="1524" spans="1:12" hidden="1" outlineLevel="1" x14ac:dyDescent="0.3">
      <c r="A1524" s="1">
        <v>1</v>
      </c>
      <c r="B1524" s="60" t="s">
        <v>4223</v>
      </c>
      <c r="C1524" s="63" t="s">
        <v>4224</v>
      </c>
      <c r="D1524" s="283" t="s">
        <v>4225</v>
      </c>
      <c r="E1524" s="231">
        <f>'Артикулы 3'!F314</f>
        <v>12170</v>
      </c>
    </row>
    <row r="1525" spans="1:12" hidden="1" outlineLevel="1" x14ac:dyDescent="0.3">
      <c r="A1525" s="1">
        <v>1</v>
      </c>
      <c r="B1525" s="60" t="s">
        <v>4342</v>
      </c>
      <c r="C1525" s="63" t="s">
        <v>4509</v>
      </c>
      <c r="D1525" s="283" t="s">
        <v>4344</v>
      </c>
      <c r="E1525" s="231">
        <f>'Артикулы 3'!F1097</f>
        <v>630</v>
      </c>
    </row>
    <row r="1526" spans="1:12" hidden="1" outlineLevel="1" x14ac:dyDescent="0.3">
      <c r="A1526" s="1">
        <v>2</v>
      </c>
      <c r="B1526" s="60" t="s">
        <v>4191</v>
      </c>
      <c r="C1526" s="63" t="s">
        <v>4192</v>
      </c>
      <c r="D1526" s="283" t="s">
        <v>4193</v>
      </c>
      <c r="E1526" s="231">
        <f>'Артикулы 3'!F1150</f>
        <v>560</v>
      </c>
    </row>
    <row r="1527" spans="1:12" ht="15" collapsed="1" thickBot="1" x14ac:dyDescent="0.35">
      <c r="C1527" s="30"/>
      <c r="D1527" s="261"/>
    </row>
    <row r="1528" spans="1:12" ht="15" thickBot="1" x14ac:dyDescent="0.35">
      <c r="C1528" s="4">
        <v>0.17</v>
      </c>
      <c r="D1528" s="266" t="s">
        <v>4511</v>
      </c>
      <c r="E1528" s="235">
        <f>SUMPRODUCT(A1529:A1532,E1529:E1532)</f>
        <v>24050</v>
      </c>
      <c r="L1528" s="71"/>
    </row>
    <row r="1529" spans="1:12" hidden="1" outlineLevel="1" x14ac:dyDescent="0.3">
      <c r="A1529" s="1">
        <v>1</v>
      </c>
      <c r="B1529" s="60" t="s">
        <v>4281</v>
      </c>
      <c r="C1529" s="63" t="s">
        <v>4282</v>
      </c>
      <c r="D1529" s="283" t="s">
        <v>4283</v>
      </c>
      <c r="E1529" s="231">
        <f>'Артикулы 3'!F351</f>
        <v>10990</v>
      </c>
    </row>
    <row r="1530" spans="1:12" hidden="1" outlineLevel="1" x14ac:dyDescent="0.3">
      <c r="A1530" s="1">
        <v>1</v>
      </c>
      <c r="B1530" s="60" t="s">
        <v>4187</v>
      </c>
      <c r="C1530" s="63" t="s">
        <v>4222</v>
      </c>
      <c r="D1530" s="283" t="s">
        <v>4188</v>
      </c>
      <c r="E1530" s="231">
        <f>'Артикулы 3'!F313</f>
        <v>11310</v>
      </c>
    </row>
    <row r="1531" spans="1:12" hidden="1" outlineLevel="1" x14ac:dyDescent="0.3">
      <c r="A1531" s="1">
        <v>1</v>
      </c>
      <c r="B1531" s="60" t="s">
        <v>4342</v>
      </c>
      <c r="C1531" s="63" t="s">
        <v>4509</v>
      </c>
      <c r="D1531" s="283" t="s">
        <v>4344</v>
      </c>
      <c r="E1531" s="231">
        <f>'Артикулы 3'!F1097</f>
        <v>630</v>
      </c>
    </row>
    <row r="1532" spans="1:12" hidden="1" outlineLevel="1" x14ac:dyDescent="0.3">
      <c r="A1532" s="1">
        <v>2</v>
      </c>
      <c r="B1532" s="60" t="s">
        <v>4191</v>
      </c>
      <c r="C1532" s="63" t="s">
        <v>4192</v>
      </c>
      <c r="D1532" s="283" t="s">
        <v>4193</v>
      </c>
      <c r="E1532" s="231">
        <f>'Артикулы 3'!F1150</f>
        <v>560</v>
      </c>
    </row>
    <row r="1533" spans="1:12" ht="15" collapsed="1" thickBot="1" x14ac:dyDescent="0.35">
      <c r="C1533" s="30"/>
      <c r="D1533" s="261"/>
    </row>
    <row r="1534" spans="1:12" ht="15" thickBot="1" x14ac:dyDescent="0.35">
      <c r="C1534" s="4">
        <v>0.17</v>
      </c>
      <c r="D1534" s="266" t="s">
        <v>4512</v>
      </c>
      <c r="E1534" s="235">
        <f>SUMPRODUCT(A1535:A1538,E1535:E1538)</f>
        <v>23630</v>
      </c>
      <c r="L1534" s="71"/>
    </row>
    <row r="1535" spans="1:12" hidden="1" outlineLevel="1" x14ac:dyDescent="0.3">
      <c r="A1535" s="1">
        <v>1</v>
      </c>
      <c r="B1535" s="60" t="s">
        <v>4279</v>
      </c>
      <c r="C1535" s="63" t="s">
        <v>4280</v>
      </c>
      <c r="D1535" s="283" t="s">
        <v>4278</v>
      </c>
      <c r="E1535" s="231">
        <f>'Артикулы 3'!F348</f>
        <v>10780</v>
      </c>
    </row>
    <row r="1536" spans="1:12" hidden="1" outlineLevel="1" x14ac:dyDescent="0.3">
      <c r="A1536" s="1">
        <v>1</v>
      </c>
      <c r="B1536" s="60" t="s">
        <v>4219</v>
      </c>
      <c r="C1536" s="63" t="s">
        <v>4220</v>
      </c>
      <c r="D1536" s="283" t="s">
        <v>4221</v>
      </c>
      <c r="E1536" s="231">
        <f>'Артикулы 3'!F312</f>
        <v>11100</v>
      </c>
    </row>
    <row r="1537" spans="1:12" hidden="1" outlineLevel="1" x14ac:dyDescent="0.3">
      <c r="A1537" s="1">
        <v>1</v>
      </c>
      <c r="B1537" s="60" t="s">
        <v>4342</v>
      </c>
      <c r="C1537" s="63" t="s">
        <v>4509</v>
      </c>
      <c r="D1537" s="283" t="s">
        <v>4344</v>
      </c>
      <c r="E1537" s="231">
        <f>'Артикулы 3'!F1098</f>
        <v>630</v>
      </c>
    </row>
    <row r="1538" spans="1:12" hidden="1" outlineLevel="1" x14ac:dyDescent="0.3">
      <c r="A1538" s="1">
        <v>2</v>
      </c>
      <c r="B1538" s="60" t="s">
        <v>4191</v>
      </c>
      <c r="C1538" s="63" t="s">
        <v>4192</v>
      </c>
      <c r="D1538" s="283" t="s">
        <v>4193</v>
      </c>
      <c r="E1538" s="231">
        <f>'Артикулы 3'!F1150</f>
        <v>560</v>
      </c>
    </row>
    <row r="1539" spans="1:12" ht="15" collapsed="1" thickBot="1" x14ac:dyDescent="0.35">
      <c r="B1539" s="60"/>
      <c r="C1539" s="63"/>
      <c r="D1539" s="283"/>
    </row>
    <row r="1540" spans="1:12" ht="15" thickBot="1" x14ac:dyDescent="0.35">
      <c r="C1540" s="4">
        <v>0.17</v>
      </c>
      <c r="D1540" s="266" t="s">
        <v>4513</v>
      </c>
      <c r="E1540" s="235">
        <f>SUMPRODUCT(A1541:A1544,E1541:E1544)</f>
        <v>23210</v>
      </c>
      <c r="L1540" s="71"/>
    </row>
    <row r="1541" spans="1:12" hidden="1" outlineLevel="1" x14ac:dyDescent="0.3">
      <c r="A1541" s="1">
        <v>1</v>
      </c>
      <c r="B1541" s="60" t="s">
        <v>4271</v>
      </c>
      <c r="C1541" s="63" t="s">
        <v>4272</v>
      </c>
      <c r="D1541" s="283" t="s">
        <v>4273</v>
      </c>
      <c r="E1541" s="231">
        <f>'Артикулы 3'!F345</f>
        <v>10570</v>
      </c>
    </row>
    <row r="1542" spans="1:12" hidden="1" outlineLevel="1" x14ac:dyDescent="0.3">
      <c r="A1542" s="1">
        <v>1</v>
      </c>
      <c r="B1542" s="60" t="s">
        <v>4216</v>
      </c>
      <c r="C1542" s="63" t="s">
        <v>4217</v>
      </c>
      <c r="D1542" s="283" t="s">
        <v>4218</v>
      </c>
      <c r="E1542" s="231">
        <f>'Артикулы 3'!F311</f>
        <v>10890</v>
      </c>
    </row>
    <row r="1543" spans="1:12" hidden="1" outlineLevel="1" x14ac:dyDescent="0.3">
      <c r="A1543" s="1">
        <v>1</v>
      </c>
      <c r="B1543" s="60" t="s">
        <v>4342</v>
      </c>
      <c r="C1543" s="63" t="s">
        <v>4509</v>
      </c>
      <c r="D1543" s="283" t="s">
        <v>4344</v>
      </c>
      <c r="E1543" s="231">
        <f>'Артикулы 3'!F1097</f>
        <v>630</v>
      </c>
    </row>
    <row r="1544" spans="1:12" hidden="1" outlineLevel="1" x14ac:dyDescent="0.3">
      <c r="A1544" s="1">
        <v>2</v>
      </c>
      <c r="B1544" s="60" t="s">
        <v>4191</v>
      </c>
      <c r="C1544" s="63" t="s">
        <v>4192</v>
      </c>
      <c r="D1544" s="283" t="s">
        <v>4193</v>
      </c>
      <c r="E1544" s="231">
        <f>'Артикулы 3'!F1150</f>
        <v>560</v>
      </c>
    </row>
    <row r="1545" spans="1:12" ht="15" collapsed="1" thickBot="1" x14ac:dyDescent="0.35">
      <c r="C1545" s="30"/>
      <c r="D1545" s="261"/>
    </row>
    <row r="1546" spans="1:12" ht="15" thickBot="1" x14ac:dyDescent="0.35">
      <c r="C1546" s="4">
        <v>0.17</v>
      </c>
      <c r="D1546" s="266" t="s">
        <v>4514</v>
      </c>
      <c r="E1546" s="235">
        <f>SUMPRODUCT(A1547:A1550,E1547:E1550)</f>
        <v>22670</v>
      </c>
      <c r="L1546" s="71"/>
    </row>
    <row r="1547" spans="1:12" hidden="1" outlineLevel="1" x14ac:dyDescent="0.3">
      <c r="A1547" s="1">
        <v>1</v>
      </c>
      <c r="B1547" s="60" t="s">
        <v>4266</v>
      </c>
      <c r="C1547" s="63" t="s">
        <v>4267</v>
      </c>
      <c r="D1547" s="283" t="s">
        <v>4268</v>
      </c>
      <c r="E1547" s="231">
        <f>'Артикулы 3'!F342</f>
        <v>10250</v>
      </c>
    </row>
    <row r="1548" spans="1:12" hidden="1" outlineLevel="1" x14ac:dyDescent="0.3">
      <c r="A1548" s="1">
        <v>1</v>
      </c>
      <c r="B1548" s="60" t="s">
        <v>4213</v>
      </c>
      <c r="C1548" s="63" t="s">
        <v>4214</v>
      </c>
      <c r="D1548" s="283" t="s">
        <v>4215</v>
      </c>
      <c r="E1548" s="231">
        <f>'Артикулы 3'!F310</f>
        <v>10670</v>
      </c>
    </row>
    <row r="1549" spans="1:12" hidden="1" outlineLevel="1" x14ac:dyDescent="0.3">
      <c r="A1549" s="1">
        <v>1</v>
      </c>
      <c r="B1549" s="60" t="s">
        <v>4342</v>
      </c>
      <c r="C1549" s="63" t="s">
        <v>4509</v>
      </c>
      <c r="D1549" s="283" t="s">
        <v>4344</v>
      </c>
      <c r="E1549" s="231">
        <f>'Артикулы 3'!F1097</f>
        <v>630</v>
      </c>
    </row>
    <row r="1550" spans="1:12" hidden="1" outlineLevel="1" x14ac:dyDescent="0.3">
      <c r="A1550" s="1">
        <v>2</v>
      </c>
      <c r="B1550" s="60" t="s">
        <v>4191</v>
      </c>
      <c r="C1550" s="63" t="s">
        <v>4192</v>
      </c>
      <c r="D1550" s="283" t="s">
        <v>4193</v>
      </c>
      <c r="E1550" s="231">
        <f>'Артикулы 3'!F1150</f>
        <v>560</v>
      </c>
    </row>
    <row r="1551" spans="1:12" ht="15" collapsed="1" thickBot="1" x14ac:dyDescent="0.35">
      <c r="C1551" s="30"/>
      <c r="D1551" s="261"/>
    </row>
    <row r="1552" spans="1:12" ht="15" thickBot="1" x14ac:dyDescent="0.35">
      <c r="C1552" s="4">
        <v>0.17</v>
      </c>
      <c r="D1552" s="266" t="s">
        <v>4515</v>
      </c>
      <c r="E1552" s="235">
        <f>SUMPRODUCT(A1553:A1556,E1553:E1556)</f>
        <v>22570</v>
      </c>
      <c r="L1552" s="71"/>
    </row>
    <row r="1553" spans="1:12" hidden="1" outlineLevel="1" x14ac:dyDescent="0.3">
      <c r="A1553" s="1">
        <v>1</v>
      </c>
      <c r="B1553" s="60" t="s">
        <v>4261</v>
      </c>
      <c r="C1553" s="63" t="s">
        <v>4262</v>
      </c>
      <c r="D1553" s="283" t="s">
        <v>4263</v>
      </c>
      <c r="E1553" s="231">
        <f>'Артикулы 3'!F339</f>
        <v>10250</v>
      </c>
    </row>
    <row r="1554" spans="1:12" hidden="1" outlineLevel="1" x14ac:dyDescent="0.3">
      <c r="A1554" s="1">
        <v>1</v>
      </c>
      <c r="B1554" s="60" t="s">
        <v>4210</v>
      </c>
      <c r="C1554" s="63" t="s">
        <v>4211</v>
      </c>
      <c r="D1554" s="283" t="s">
        <v>4212</v>
      </c>
      <c r="E1554" s="231">
        <f>'Артикулы 3'!F309</f>
        <v>10570</v>
      </c>
    </row>
    <row r="1555" spans="1:12" hidden="1" outlineLevel="1" x14ac:dyDescent="0.3">
      <c r="A1555" s="1">
        <v>1</v>
      </c>
      <c r="B1555" s="60" t="s">
        <v>4342</v>
      </c>
      <c r="C1555" s="63" t="s">
        <v>4509</v>
      </c>
      <c r="D1555" s="283" t="s">
        <v>4344</v>
      </c>
      <c r="E1555" s="231">
        <f>'Артикулы 3'!F1097</f>
        <v>630</v>
      </c>
    </row>
    <row r="1556" spans="1:12" hidden="1" outlineLevel="1" x14ac:dyDescent="0.3">
      <c r="A1556" s="1">
        <v>2</v>
      </c>
      <c r="B1556" s="60" t="s">
        <v>4191</v>
      </c>
      <c r="C1556" s="63" t="s">
        <v>4192</v>
      </c>
      <c r="D1556" s="283" t="s">
        <v>4193</v>
      </c>
      <c r="E1556" s="231">
        <f>'Артикулы 3'!F1150</f>
        <v>560</v>
      </c>
    </row>
    <row r="1557" spans="1:12" ht="15" collapsed="1" thickBot="1" x14ac:dyDescent="0.35">
      <c r="C1557" s="30"/>
      <c r="D1557" s="261"/>
    </row>
    <row r="1558" spans="1:12" ht="15" thickBot="1" x14ac:dyDescent="0.35">
      <c r="C1558" s="4">
        <v>0.17</v>
      </c>
      <c r="D1558" s="266" t="s">
        <v>7255</v>
      </c>
      <c r="E1558" s="235">
        <f>SUMPRODUCT(A1559:A1562,E1559:E1562)</f>
        <v>27370</v>
      </c>
      <c r="L1558" s="71"/>
    </row>
    <row r="1559" spans="1:12" hidden="1" outlineLevel="1" x14ac:dyDescent="0.3">
      <c r="A1559" s="1">
        <v>1</v>
      </c>
      <c r="B1559" s="60" t="s">
        <v>4291</v>
      </c>
      <c r="C1559" s="63" t="s">
        <v>4282</v>
      </c>
      <c r="D1559" s="283" t="s">
        <v>4293</v>
      </c>
      <c r="E1559" s="231">
        <f>'Артикулы 3'!F351</f>
        <v>10990</v>
      </c>
    </row>
    <row r="1560" spans="1:12" hidden="1" outlineLevel="1" x14ac:dyDescent="0.3">
      <c r="A1560" s="1">
        <v>1</v>
      </c>
      <c r="B1560" s="60" t="s">
        <v>4229</v>
      </c>
      <c r="C1560" s="63" t="s">
        <v>4230</v>
      </c>
      <c r="D1560" s="283" t="s">
        <v>4231</v>
      </c>
      <c r="E1560" s="231">
        <f>'Артикулы 3'!F316</f>
        <v>14630</v>
      </c>
    </row>
    <row r="1561" spans="1:12" hidden="1" outlineLevel="1" x14ac:dyDescent="0.3">
      <c r="A1561" s="1">
        <v>1</v>
      </c>
      <c r="B1561" s="60" t="s">
        <v>4342</v>
      </c>
      <c r="C1561" s="63" t="s">
        <v>4509</v>
      </c>
      <c r="D1561" s="283" t="s">
        <v>4344</v>
      </c>
      <c r="E1561" s="231">
        <f>'Артикулы 3'!F1097</f>
        <v>630</v>
      </c>
    </row>
    <row r="1562" spans="1:12" hidden="1" outlineLevel="1" x14ac:dyDescent="0.3">
      <c r="A1562" s="1">
        <v>2</v>
      </c>
      <c r="B1562" s="60" t="s">
        <v>4191</v>
      </c>
      <c r="C1562" s="63" t="s">
        <v>4192</v>
      </c>
      <c r="D1562" s="283" t="s">
        <v>4193</v>
      </c>
      <c r="E1562" s="231">
        <f>'Артикулы 3'!F1150</f>
        <v>560</v>
      </c>
    </row>
    <row r="1563" spans="1:12" hidden="1" outlineLevel="1" x14ac:dyDescent="0.3">
      <c r="A1563" s="72"/>
      <c r="B1563" s="73"/>
      <c r="C1563" s="2"/>
      <c r="D1563" s="284"/>
    </row>
    <row r="1564" spans="1:12" ht="15" collapsed="1" thickBot="1" x14ac:dyDescent="0.35">
      <c r="C1564" s="30"/>
      <c r="D1564" s="261"/>
    </row>
    <row r="1565" spans="1:12" ht="15" thickBot="1" x14ac:dyDescent="0.35">
      <c r="C1565" s="4">
        <v>0.17</v>
      </c>
      <c r="D1565" s="266" t="s">
        <v>4516</v>
      </c>
      <c r="E1565" s="235">
        <f>SUMPRODUCT(A1566:A1569,E1566:E1569)</f>
        <v>33470</v>
      </c>
      <c r="L1565" s="71"/>
    </row>
    <row r="1566" spans="1:12" hidden="1" outlineLevel="1" x14ac:dyDescent="0.3">
      <c r="A1566" s="1">
        <v>1</v>
      </c>
      <c r="B1566" s="60" t="s">
        <v>4258</v>
      </c>
      <c r="C1566" s="63" t="s">
        <v>4259</v>
      </c>
      <c r="D1566" s="283" t="s">
        <v>4260</v>
      </c>
      <c r="E1566" s="231">
        <f>'Артикулы 3'!F337</f>
        <v>17070</v>
      </c>
    </row>
    <row r="1567" spans="1:12" hidden="1" outlineLevel="1" x14ac:dyDescent="0.3">
      <c r="A1567" s="1">
        <v>1</v>
      </c>
      <c r="B1567" s="60" t="s">
        <v>4226</v>
      </c>
      <c r="C1567" s="63" t="s">
        <v>4227</v>
      </c>
      <c r="D1567" s="283" t="s">
        <v>4228</v>
      </c>
      <c r="E1567" s="231">
        <f>'Артикулы 3'!F315</f>
        <v>14510</v>
      </c>
    </row>
    <row r="1568" spans="1:12" hidden="1" outlineLevel="1" x14ac:dyDescent="0.3">
      <c r="A1568" s="1">
        <v>1</v>
      </c>
      <c r="B1568" s="60" t="s">
        <v>4339</v>
      </c>
      <c r="C1568" s="63" t="s">
        <v>4340</v>
      </c>
      <c r="D1568" s="283" t="s">
        <v>4341</v>
      </c>
      <c r="E1568" s="231">
        <f>'Артикулы 3'!F1095</f>
        <v>770</v>
      </c>
    </row>
    <row r="1569" spans="1:12" hidden="1" outlineLevel="1" x14ac:dyDescent="0.3">
      <c r="A1569" s="1">
        <v>2</v>
      </c>
      <c r="B1569" s="60" t="s">
        <v>4191</v>
      </c>
      <c r="C1569" s="63" t="s">
        <v>4192</v>
      </c>
      <c r="D1569" s="283" t="s">
        <v>4193</v>
      </c>
      <c r="E1569" s="231">
        <f>'Артикулы 3'!F1150</f>
        <v>560</v>
      </c>
    </row>
    <row r="1570" spans="1:12" ht="15" collapsed="1" thickBot="1" x14ac:dyDescent="0.35">
      <c r="C1570" s="30"/>
      <c r="D1570" s="261"/>
    </row>
    <row r="1571" spans="1:12" ht="15" thickBot="1" x14ac:dyDescent="0.35">
      <c r="C1571" s="4">
        <v>0.17</v>
      </c>
      <c r="D1571" s="266" t="s">
        <v>4517</v>
      </c>
      <c r="E1571" s="235">
        <f>SUMPRODUCT(A1572:A1575,E1572:E1575)</f>
        <v>29110</v>
      </c>
      <c r="L1571" s="71"/>
    </row>
    <row r="1572" spans="1:12" hidden="1" outlineLevel="1" x14ac:dyDescent="0.3">
      <c r="A1572" s="1">
        <v>1</v>
      </c>
      <c r="B1572" s="60" t="s">
        <v>4256</v>
      </c>
      <c r="C1572" s="63" t="s">
        <v>4257</v>
      </c>
      <c r="D1572" s="283" t="s">
        <v>4255</v>
      </c>
      <c r="E1572" s="231">
        <f>'Артикулы 3'!F334</f>
        <v>15050</v>
      </c>
    </row>
    <row r="1573" spans="1:12" hidden="1" outlineLevel="1" x14ac:dyDescent="0.3">
      <c r="A1573" s="1">
        <v>1</v>
      </c>
      <c r="B1573" s="60" t="s">
        <v>4223</v>
      </c>
      <c r="C1573" s="63" t="s">
        <v>4224</v>
      </c>
      <c r="D1573" s="283" t="s">
        <v>4225</v>
      </c>
      <c r="E1573" s="231">
        <f>'Артикулы 3'!F314</f>
        <v>12170</v>
      </c>
    </row>
    <row r="1574" spans="1:12" hidden="1" outlineLevel="1" x14ac:dyDescent="0.3">
      <c r="A1574" s="1">
        <v>1</v>
      </c>
      <c r="B1574" s="60" t="s">
        <v>4339</v>
      </c>
      <c r="C1574" s="63" t="s">
        <v>4558</v>
      </c>
      <c r="D1574" s="283" t="s">
        <v>4341</v>
      </c>
      <c r="E1574" s="231">
        <f>'Артикулы 3'!F1095</f>
        <v>770</v>
      </c>
    </row>
    <row r="1575" spans="1:12" hidden="1" outlineLevel="1" x14ac:dyDescent="0.3">
      <c r="A1575" s="1">
        <v>2</v>
      </c>
      <c r="B1575" s="60" t="s">
        <v>4191</v>
      </c>
      <c r="C1575" s="63" t="s">
        <v>4192</v>
      </c>
      <c r="D1575" s="283" t="s">
        <v>4193</v>
      </c>
      <c r="E1575" s="231">
        <f>'Артикулы 3'!F1150</f>
        <v>560</v>
      </c>
    </row>
    <row r="1576" spans="1:12" ht="15" collapsed="1" thickBot="1" x14ac:dyDescent="0.35">
      <c r="C1576" s="30"/>
      <c r="D1576" s="261"/>
    </row>
    <row r="1577" spans="1:12" ht="15" thickBot="1" x14ac:dyDescent="0.35">
      <c r="C1577" s="4">
        <v>0.17</v>
      </c>
      <c r="D1577" s="266" t="s">
        <v>4518</v>
      </c>
      <c r="E1577" s="235">
        <f>SUMPRODUCT(A1578:A1581,E1578:E1581)</f>
        <v>27290</v>
      </c>
      <c r="L1577" s="71"/>
    </row>
    <row r="1578" spans="1:12" hidden="1" outlineLevel="1" x14ac:dyDescent="0.3">
      <c r="A1578" s="1">
        <v>1</v>
      </c>
      <c r="B1578" s="60" t="s">
        <v>4250</v>
      </c>
      <c r="C1578" s="63" t="s">
        <v>4251</v>
      </c>
      <c r="D1578" s="283" t="s">
        <v>4252</v>
      </c>
      <c r="E1578" s="231">
        <f>'Артикулы 3'!F330</f>
        <v>14090</v>
      </c>
    </row>
    <row r="1579" spans="1:12" hidden="1" outlineLevel="1" x14ac:dyDescent="0.3">
      <c r="A1579" s="1">
        <v>1</v>
      </c>
      <c r="B1579" s="60" t="s">
        <v>4187</v>
      </c>
      <c r="C1579" s="63" t="s">
        <v>4222</v>
      </c>
      <c r="D1579" s="283" t="s">
        <v>4188</v>
      </c>
      <c r="E1579" s="231">
        <f>'Артикулы 3'!F313</f>
        <v>11310</v>
      </c>
    </row>
    <row r="1580" spans="1:12" hidden="1" outlineLevel="1" x14ac:dyDescent="0.3">
      <c r="A1580" s="1">
        <v>1</v>
      </c>
      <c r="B1580" s="60" t="s">
        <v>4339</v>
      </c>
      <c r="C1580" s="63" t="s">
        <v>4340</v>
      </c>
      <c r="D1580" s="283" t="s">
        <v>4341</v>
      </c>
      <c r="E1580" s="231">
        <f>'Артикулы 3'!F1094</f>
        <v>770</v>
      </c>
    </row>
    <row r="1581" spans="1:12" hidden="1" outlineLevel="1" x14ac:dyDescent="0.3">
      <c r="A1581" s="1">
        <v>2</v>
      </c>
      <c r="B1581" s="60" t="s">
        <v>4191</v>
      </c>
      <c r="C1581" s="63" t="s">
        <v>4192</v>
      </c>
      <c r="D1581" s="283" t="s">
        <v>4193</v>
      </c>
      <c r="E1581" s="231">
        <f>'Артикулы 3'!F1150</f>
        <v>560</v>
      </c>
    </row>
    <row r="1582" spans="1:12" ht="15" collapsed="1" thickBot="1" x14ac:dyDescent="0.35">
      <c r="C1582" s="30"/>
      <c r="D1582" s="261"/>
    </row>
    <row r="1583" spans="1:12" ht="15" thickBot="1" x14ac:dyDescent="0.35">
      <c r="C1583" s="4">
        <v>0.17</v>
      </c>
      <c r="D1583" s="266" t="s">
        <v>4519</v>
      </c>
      <c r="E1583" s="235">
        <f>SUMPRODUCT(A1584:A1587,E1584:E1587)</f>
        <v>26660</v>
      </c>
      <c r="L1583" s="71"/>
    </row>
    <row r="1584" spans="1:12" hidden="1" outlineLevel="1" x14ac:dyDescent="0.3">
      <c r="A1584" s="1">
        <v>1</v>
      </c>
      <c r="B1584" s="60" t="s">
        <v>4247</v>
      </c>
      <c r="C1584" s="63" t="s">
        <v>4248</v>
      </c>
      <c r="D1584" s="283" t="s">
        <v>4249</v>
      </c>
      <c r="E1584" s="231">
        <f>'Артикулы 3'!F328</f>
        <v>13670</v>
      </c>
    </row>
    <row r="1585" spans="1:12" hidden="1" outlineLevel="1" x14ac:dyDescent="0.3">
      <c r="A1585" s="1">
        <v>1</v>
      </c>
      <c r="B1585" s="60" t="s">
        <v>4219</v>
      </c>
      <c r="C1585" s="63" t="s">
        <v>4220</v>
      </c>
      <c r="D1585" s="283" t="s">
        <v>4221</v>
      </c>
      <c r="E1585" s="231">
        <f>'Артикулы 3'!F312</f>
        <v>11100</v>
      </c>
    </row>
    <row r="1586" spans="1:12" hidden="1" outlineLevel="1" x14ac:dyDescent="0.3">
      <c r="A1586" s="1">
        <v>1</v>
      </c>
      <c r="B1586" s="60" t="s">
        <v>4339</v>
      </c>
      <c r="C1586" s="63" t="s">
        <v>4558</v>
      </c>
      <c r="D1586" s="283" t="s">
        <v>4341</v>
      </c>
      <c r="E1586" s="231">
        <f>'Артикулы 3'!F1095</f>
        <v>770</v>
      </c>
    </row>
    <row r="1587" spans="1:12" hidden="1" outlineLevel="1" x14ac:dyDescent="0.3">
      <c r="A1587" s="1">
        <v>2</v>
      </c>
      <c r="B1587" s="60" t="s">
        <v>4191</v>
      </c>
      <c r="C1587" s="63" t="s">
        <v>4192</v>
      </c>
      <c r="D1587" s="283" t="s">
        <v>4193</v>
      </c>
      <c r="E1587" s="231">
        <f>'Артикулы 3'!F1150</f>
        <v>560</v>
      </c>
    </row>
    <row r="1588" spans="1:12" ht="15" collapsed="1" thickBot="1" x14ac:dyDescent="0.35">
      <c r="C1588" s="30"/>
      <c r="D1588" s="261"/>
    </row>
    <row r="1589" spans="1:12" ht="15" thickBot="1" x14ac:dyDescent="0.35">
      <c r="C1589" s="4">
        <v>0.17</v>
      </c>
      <c r="D1589" s="266" t="s">
        <v>4520</v>
      </c>
      <c r="E1589" s="235">
        <f>SUMPRODUCT(A1590:A1593,E1590:E1593)</f>
        <v>26450</v>
      </c>
      <c r="L1589" s="71"/>
    </row>
    <row r="1590" spans="1:12" hidden="1" outlineLevel="1" x14ac:dyDescent="0.3">
      <c r="A1590" s="1">
        <v>1</v>
      </c>
      <c r="B1590" s="60" t="s">
        <v>4242</v>
      </c>
      <c r="C1590" s="63" t="s">
        <v>4243</v>
      </c>
      <c r="D1590" s="283" t="s">
        <v>4244</v>
      </c>
      <c r="E1590" s="231">
        <f>'Артикулы 3'!F324</f>
        <v>13670</v>
      </c>
    </row>
    <row r="1591" spans="1:12" hidden="1" outlineLevel="1" x14ac:dyDescent="0.3">
      <c r="A1591" s="1">
        <v>1</v>
      </c>
      <c r="B1591" s="60" t="s">
        <v>4216</v>
      </c>
      <c r="C1591" s="63" t="s">
        <v>4217</v>
      </c>
      <c r="D1591" s="283" t="s">
        <v>4218</v>
      </c>
      <c r="E1591" s="231">
        <f>'Артикулы 3'!F311</f>
        <v>10890</v>
      </c>
    </row>
    <row r="1592" spans="1:12" hidden="1" outlineLevel="1" x14ac:dyDescent="0.3">
      <c r="A1592" s="1">
        <v>1</v>
      </c>
      <c r="B1592" s="60" t="s">
        <v>4339</v>
      </c>
      <c r="C1592" s="63" t="s">
        <v>4340</v>
      </c>
      <c r="D1592" s="283" t="s">
        <v>4341</v>
      </c>
      <c r="E1592" s="231">
        <f>'Артикулы 3'!F1094</f>
        <v>770</v>
      </c>
    </row>
    <row r="1593" spans="1:12" hidden="1" outlineLevel="1" x14ac:dyDescent="0.3">
      <c r="A1593" s="1">
        <v>2</v>
      </c>
      <c r="B1593" s="60" t="s">
        <v>4191</v>
      </c>
      <c r="C1593" s="63" t="s">
        <v>4192</v>
      </c>
      <c r="D1593" s="283" t="s">
        <v>4193</v>
      </c>
      <c r="E1593" s="231">
        <f>'Артикулы 3'!F1150</f>
        <v>560</v>
      </c>
    </row>
    <row r="1594" spans="1:12" ht="15" collapsed="1" thickBot="1" x14ac:dyDescent="0.35">
      <c r="C1594" s="30"/>
      <c r="D1594" s="261"/>
    </row>
    <row r="1595" spans="1:12" ht="15" thickBot="1" x14ac:dyDescent="0.35">
      <c r="C1595" s="4">
        <v>0.17</v>
      </c>
      <c r="D1595" s="266" t="s">
        <v>4521</v>
      </c>
      <c r="E1595" s="235">
        <f>SUMPRODUCT(A1596:A1599,E1596:E1599)</f>
        <v>26010</v>
      </c>
      <c r="L1595" s="71"/>
    </row>
    <row r="1596" spans="1:12" hidden="1" outlineLevel="1" x14ac:dyDescent="0.3">
      <c r="A1596" s="1">
        <v>1</v>
      </c>
      <c r="B1596" s="60" t="s">
        <v>4237</v>
      </c>
      <c r="C1596" s="63" t="s">
        <v>4238</v>
      </c>
      <c r="D1596" s="283" t="s">
        <v>4239</v>
      </c>
      <c r="E1596" s="231">
        <f>'Артикулы 3'!F321</f>
        <v>13450</v>
      </c>
    </row>
    <row r="1597" spans="1:12" hidden="1" outlineLevel="1" x14ac:dyDescent="0.3">
      <c r="A1597" s="1">
        <v>1</v>
      </c>
      <c r="B1597" s="60" t="s">
        <v>4213</v>
      </c>
      <c r="C1597" s="63" t="s">
        <v>4214</v>
      </c>
      <c r="D1597" s="283" t="s">
        <v>4215</v>
      </c>
      <c r="E1597" s="231">
        <f>'Артикулы 3'!F310</f>
        <v>10670</v>
      </c>
    </row>
    <row r="1598" spans="1:12" hidden="1" outlineLevel="1" x14ac:dyDescent="0.3">
      <c r="A1598" s="1">
        <v>1</v>
      </c>
      <c r="B1598" s="60" t="s">
        <v>4339</v>
      </c>
      <c r="C1598" s="63" t="s">
        <v>4340</v>
      </c>
      <c r="D1598" s="283" t="s">
        <v>4341</v>
      </c>
      <c r="E1598" s="231">
        <f>'Артикулы 3'!F1094</f>
        <v>770</v>
      </c>
    </row>
    <row r="1599" spans="1:12" hidden="1" outlineLevel="1" x14ac:dyDescent="0.3">
      <c r="A1599" s="1">
        <v>2</v>
      </c>
      <c r="B1599" s="60" t="s">
        <v>4191</v>
      </c>
      <c r="C1599" s="63" t="s">
        <v>4192</v>
      </c>
      <c r="D1599" s="283" t="s">
        <v>4193</v>
      </c>
      <c r="E1599" s="231">
        <f>'Артикулы 3'!F1150</f>
        <v>560</v>
      </c>
    </row>
    <row r="1600" spans="1:12" ht="15" collapsed="1" thickBot="1" x14ac:dyDescent="0.35">
      <c r="C1600" s="30"/>
      <c r="D1600" s="261"/>
    </row>
    <row r="1601" spans="1:20" ht="15" thickBot="1" x14ac:dyDescent="0.35">
      <c r="C1601" s="4">
        <v>0.17</v>
      </c>
      <c r="D1601" s="266" t="s">
        <v>4522</v>
      </c>
      <c r="E1601" s="235">
        <f>SUMPRODUCT(A1602:A1605,E1602:E1605)</f>
        <v>25910</v>
      </c>
      <c r="L1601" s="71"/>
    </row>
    <row r="1602" spans="1:20" hidden="1" outlineLevel="1" x14ac:dyDescent="0.3">
      <c r="A1602" s="1">
        <v>1</v>
      </c>
      <c r="B1602" s="60" t="s">
        <v>4232</v>
      </c>
      <c r="C1602" s="63" t="s">
        <v>4233</v>
      </c>
      <c r="D1602" s="283" t="s">
        <v>4234</v>
      </c>
      <c r="E1602" s="231">
        <f>'Артикулы 3'!F318</f>
        <v>13450</v>
      </c>
    </row>
    <row r="1603" spans="1:20" hidden="1" outlineLevel="1" x14ac:dyDescent="0.3">
      <c r="A1603" s="1">
        <v>1</v>
      </c>
      <c r="B1603" s="60" t="s">
        <v>4210</v>
      </c>
      <c r="C1603" s="63" t="s">
        <v>4211</v>
      </c>
      <c r="D1603" s="283" t="s">
        <v>4212</v>
      </c>
      <c r="E1603" s="231">
        <f>'Артикулы 3'!F309</f>
        <v>10570</v>
      </c>
    </row>
    <row r="1604" spans="1:20" hidden="1" outlineLevel="1" x14ac:dyDescent="0.3">
      <c r="A1604" s="1">
        <v>1</v>
      </c>
      <c r="B1604" s="60" t="s">
        <v>4339</v>
      </c>
      <c r="C1604" s="63" t="s">
        <v>4340</v>
      </c>
      <c r="D1604" s="283" t="s">
        <v>4341</v>
      </c>
      <c r="E1604" s="231">
        <f>'Артикулы 3'!F1094</f>
        <v>770</v>
      </c>
    </row>
    <row r="1605" spans="1:20" hidden="1" outlineLevel="1" x14ac:dyDescent="0.3">
      <c r="A1605" s="1">
        <v>2</v>
      </c>
      <c r="B1605" s="60" t="s">
        <v>4191</v>
      </c>
      <c r="C1605" s="63" t="s">
        <v>4192</v>
      </c>
      <c r="D1605" s="283" t="s">
        <v>4193</v>
      </c>
      <c r="E1605" s="231">
        <f>'Артикулы 3'!F1150</f>
        <v>560</v>
      </c>
    </row>
    <row r="1606" spans="1:20" ht="15" collapsed="1" thickBot="1" x14ac:dyDescent="0.35">
      <c r="C1606" s="30"/>
      <c r="D1606" s="261"/>
    </row>
    <row r="1607" spans="1:20" ht="15" thickBot="1" x14ac:dyDescent="0.35">
      <c r="C1607" s="4">
        <v>0.17</v>
      </c>
      <c r="D1607" s="266" t="s">
        <v>7256</v>
      </c>
      <c r="E1607" s="235">
        <f>SUMPRODUCT(A1608:A1611,E1608:E1611)</f>
        <v>30610</v>
      </c>
      <c r="L1607" s="71"/>
    </row>
    <row r="1608" spans="1:20" hidden="1" outlineLevel="1" x14ac:dyDescent="0.3">
      <c r="A1608" s="1">
        <v>1</v>
      </c>
      <c r="B1608" s="60" t="s">
        <v>4250</v>
      </c>
      <c r="C1608" s="63" t="s">
        <v>4251</v>
      </c>
      <c r="D1608" s="283" t="s">
        <v>4252</v>
      </c>
      <c r="E1608" s="231">
        <f>'Артикулы 3'!F330</f>
        <v>14090</v>
      </c>
    </row>
    <row r="1609" spans="1:20" hidden="1" outlineLevel="1" x14ac:dyDescent="0.3">
      <c r="A1609" s="1">
        <v>1</v>
      </c>
      <c r="B1609" s="60" t="s">
        <v>4229</v>
      </c>
      <c r="C1609" s="63" t="s">
        <v>4230</v>
      </c>
      <c r="D1609" s="283" t="s">
        <v>4231</v>
      </c>
      <c r="E1609" s="231">
        <f>'Артикулы 3'!F316</f>
        <v>14630</v>
      </c>
    </row>
    <row r="1610" spans="1:20" hidden="1" outlineLevel="1" x14ac:dyDescent="0.3">
      <c r="A1610" s="1">
        <v>1</v>
      </c>
      <c r="B1610" s="60" t="s">
        <v>4339</v>
      </c>
      <c r="C1610" s="63" t="s">
        <v>4340</v>
      </c>
      <c r="D1610" s="283" t="s">
        <v>4341</v>
      </c>
      <c r="E1610" s="231">
        <f>'Артикулы 3'!F1094</f>
        <v>770</v>
      </c>
    </row>
    <row r="1611" spans="1:20" hidden="1" outlineLevel="1" x14ac:dyDescent="0.3">
      <c r="A1611" s="1">
        <v>2</v>
      </c>
      <c r="B1611" s="60" t="s">
        <v>4191</v>
      </c>
      <c r="C1611" s="63" t="s">
        <v>4192</v>
      </c>
      <c r="D1611" s="283" t="s">
        <v>4193</v>
      </c>
      <c r="E1611" s="231">
        <f>'Артикулы 3'!F1150</f>
        <v>560</v>
      </c>
    </row>
    <row r="1612" spans="1:20" ht="15" collapsed="1" thickBot="1" x14ac:dyDescent="0.35">
      <c r="C1612" s="30"/>
      <c r="D1612" s="261"/>
    </row>
    <row r="1613" spans="1:20" ht="15" thickBot="1" x14ac:dyDescent="0.35">
      <c r="C1613" s="30"/>
      <c r="D1613" s="266" t="s">
        <v>4529</v>
      </c>
      <c r="E1613" s="235">
        <f>SUMPRODUCT(A1614:A1620,E1614:E1620)</f>
        <v>28760</v>
      </c>
    </row>
    <row r="1614" spans="1:20" ht="15.6" hidden="1" outlineLevel="1" x14ac:dyDescent="0.3">
      <c r="A1614" s="1">
        <v>1</v>
      </c>
      <c r="B1614" s="60" t="s">
        <v>4210</v>
      </c>
      <c r="C1614" s="63" t="s">
        <v>4211</v>
      </c>
      <c r="D1614" s="283" t="s">
        <v>4212</v>
      </c>
      <c r="E1614" s="237">
        <f>VLOOKUP(C:C,'Артикулы 3'!B:F,5,0)</f>
        <v>10570</v>
      </c>
      <c r="F1614" s="64"/>
      <c r="G1614"/>
      <c r="H1614"/>
      <c r="I1614"/>
      <c r="J1614"/>
      <c r="K1614"/>
      <c r="L1614"/>
      <c r="M1614"/>
      <c r="N1614"/>
      <c r="O1614"/>
      <c r="P1614"/>
      <c r="Q1614"/>
      <c r="R1614"/>
      <c r="S1614"/>
      <c r="T1614"/>
    </row>
    <row r="1615" spans="1:20" ht="15.6" hidden="1" outlineLevel="1" x14ac:dyDescent="0.3">
      <c r="A1615" s="1">
        <v>1</v>
      </c>
      <c r="B1615" s="60" t="s">
        <v>4264</v>
      </c>
      <c r="C1615" s="63" t="s">
        <v>4265</v>
      </c>
      <c r="D1615" s="283" t="s">
        <v>4263</v>
      </c>
      <c r="E1615" s="237">
        <f>VLOOKUP(C:C,'Артикулы 3'!B:F,5,0)</f>
        <v>10250</v>
      </c>
      <c r="F1615" s="64"/>
      <c r="G1615"/>
      <c r="H1615"/>
      <c r="I1615"/>
      <c r="J1615"/>
      <c r="K1615"/>
      <c r="L1615"/>
      <c r="M1615"/>
      <c r="N1615"/>
      <c r="O1615"/>
      <c r="P1615"/>
      <c r="Q1615"/>
      <c r="R1615"/>
      <c r="S1615"/>
      <c r="T1615"/>
    </row>
    <row r="1616" spans="1:20" ht="15.6" hidden="1" outlineLevel="1" x14ac:dyDescent="0.3">
      <c r="A1616" s="1">
        <v>1</v>
      </c>
      <c r="B1616" s="60" t="s">
        <v>4332</v>
      </c>
      <c r="C1616" s="63" t="s">
        <v>4333</v>
      </c>
      <c r="D1616" s="283" t="s">
        <v>4331</v>
      </c>
      <c r="E1616" s="237">
        <f>VLOOKUP(C:C,'Артикулы 3'!B:F,5,0)</f>
        <v>1260</v>
      </c>
      <c r="F1616" s="64"/>
      <c r="G1616"/>
      <c r="H1616"/>
      <c r="I1616"/>
      <c r="J1616"/>
      <c r="K1616"/>
      <c r="L1616"/>
      <c r="M1616"/>
      <c r="N1616"/>
      <c r="O1616"/>
      <c r="P1616"/>
      <c r="Q1616"/>
      <c r="R1616"/>
      <c r="S1616"/>
      <c r="T1616"/>
    </row>
    <row r="1617" spans="1:20" ht="15.6" hidden="1" outlineLevel="1" x14ac:dyDescent="0.3">
      <c r="A1617" s="1">
        <v>2</v>
      </c>
      <c r="B1617" s="60" t="s">
        <v>4337</v>
      </c>
      <c r="C1617" s="62" t="s">
        <v>4338</v>
      </c>
      <c r="D1617" s="283" t="s">
        <v>4336</v>
      </c>
      <c r="E1617" s="237">
        <f>VLOOKUP(C:C,'Артикулы 3'!B:F,5,0)</f>
        <v>1040</v>
      </c>
      <c r="F1617" s="64"/>
      <c r="G1617"/>
      <c r="H1617"/>
      <c r="I1617"/>
      <c r="J1617"/>
      <c r="K1617"/>
      <c r="L1617"/>
      <c r="M1617"/>
      <c r="N1617"/>
      <c r="O1617"/>
      <c r="P1617"/>
      <c r="Q1617"/>
      <c r="R1617"/>
      <c r="S1617"/>
      <c r="T1617"/>
    </row>
    <row r="1618" spans="1:20" ht="15.6" hidden="1" outlineLevel="1" x14ac:dyDescent="0.3">
      <c r="A1618" s="1">
        <v>2</v>
      </c>
      <c r="B1618" s="60" t="s">
        <v>4191</v>
      </c>
      <c r="C1618" s="62" t="s">
        <v>4362</v>
      </c>
      <c r="D1618" s="283" t="s">
        <v>4193</v>
      </c>
      <c r="E1618" s="237">
        <f>VLOOKUP(C:C,'Артикулы 3'!B:F,5,0)</f>
        <v>560</v>
      </c>
      <c r="F1618" s="64"/>
      <c r="G1618"/>
      <c r="H1618"/>
      <c r="I1618"/>
      <c r="J1618"/>
      <c r="K1618"/>
      <c r="L1618"/>
      <c r="M1618"/>
      <c r="N1618"/>
      <c r="O1618"/>
      <c r="P1618"/>
      <c r="Q1618"/>
      <c r="R1618"/>
      <c r="S1618"/>
      <c r="T1618"/>
    </row>
    <row r="1619" spans="1:20" ht="15.6" hidden="1" outlineLevel="1" x14ac:dyDescent="0.3">
      <c r="A1619" s="1">
        <v>2</v>
      </c>
      <c r="B1619" s="60" t="s">
        <v>4366</v>
      </c>
      <c r="C1619" s="62" t="s">
        <v>4367</v>
      </c>
      <c r="D1619" s="283" t="s">
        <v>4368</v>
      </c>
      <c r="E1619" s="237">
        <f>'Артикулы 07 2025'!H943</f>
        <v>190</v>
      </c>
      <c r="F1619" s="64"/>
      <c r="G1619"/>
      <c r="H1619"/>
      <c r="I1619"/>
      <c r="J1619"/>
      <c r="K1619"/>
      <c r="L1619"/>
      <c r="M1619"/>
      <c r="N1619"/>
      <c r="O1619"/>
      <c r="P1619"/>
      <c r="Q1619"/>
      <c r="R1619"/>
      <c r="S1619"/>
      <c r="T1619"/>
    </row>
    <row r="1620" spans="1:20" ht="15.6" hidden="1" outlineLevel="1" x14ac:dyDescent="0.3">
      <c r="A1620" s="1">
        <v>1</v>
      </c>
      <c r="B1620" s="60" t="s">
        <v>4440</v>
      </c>
      <c r="C1620" s="62" t="s">
        <v>4441</v>
      </c>
      <c r="D1620" s="283" t="s">
        <v>4439</v>
      </c>
      <c r="E1620" s="237">
        <f>'Артикулы 07 2025'!H1052</f>
        <v>3100</v>
      </c>
      <c r="F1620" s="74"/>
      <c r="G1620"/>
      <c r="H1620"/>
      <c r="I1620"/>
      <c r="J1620"/>
      <c r="K1620"/>
      <c r="L1620"/>
      <c r="M1620"/>
      <c r="N1620"/>
      <c r="O1620"/>
      <c r="P1620"/>
      <c r="Q1620"/>
      <c r="R1620"/>
      <c r="S1620"/>
      <c r="T1620"/>
    </row>
    <row r="1621" spans="1:20" ht="15" collapsed="1" thickBot="1" x14ac:dyDescent="0.35">
      <c r="C1621" s="30"/>
      <c r="D1621" s="261"/>
    </row>
    <row r="1622" spans="1:20" ht="15" thickBot="1" x14ac:dyDescent="0.35">
      <c r="C1622" s="30"/>
      <c r="D1622" s="266" t="s">
        <v>4530</v>
      </c>
      <c r="E1622" s="235">
        <f>SUMPRODUCT(A1623:A1629,E1623:E1629)</f>
        <v>28860</v>
      </c>
    </row>
    <row r="1623" spans="1:20" hidden="1" outlineLevel="1" x14ac:dyDescent="0.3">
      <c r="A1623" s="1">
        <v>1</v>
      </c>
      <c r="B1623" s="60" t="s">
        <v>4213</v>
      </c>
      <c r="C1623" s="63" t="s">
        <v>4214</v>
      </c>
      <c r="D1623" s="283" t="s">
        <v>4215</v>
      </c>
      <c r="E1623" s="237">
        <f>VLOOKUP(C:C,'Артикулы 3'!B:F,5,0)</f>
        <v>10670</v>
      </c>
    </row>
    <row r="1624" spans="1:20" hidden="1" outlineLevel="1" x14ac:dyDescent="0.3">
      <c r="A1624" s="1">
        <v>1</v>
      </c>
      <c r="B1624" s="60" t="s">
        <v>4269</v>
      </c>
      <c r="C1624" s="63" t="s">
        <v>4270</v>
      </c>
      <c r="D1624" s="283" t="s">
        <v>4268</v>
      </c>
      <c r="E1624" s="237">
        <f>VLOOKUP(C:C,'Артикулы 3'!B:F,5,0)</f>
        <v>10250</v>
      </c>
    </row>
    <row r="1625" spans="1:20" hidden="1" outlineLevel="1" x14ac:dyDescent="0.3">
      <c r="A1625" s="1">
        <v>1</v>
      </c>
      <c r="B1625" s="60" t="s">
        <v>4332</v>
      </c>
      <c r="C1625" s="63" t="s">
        <v>4333</v>
      </c>
      <c r="D1625" s="283" t="s">
        <v>4331</v>
      </c>
      <c r="E1625" s="237">
        <f>VLOOKUP(C:C,'Артикулы 3'!B:F,5,0)</f>
        <v>1260</v>
      </c>
    </row>
    <row r="1626" spans="1:20" hidden="1" outlineLevel="1" x14ac:dyDescent="0.3">
      <c r="A1626" s="1">
        <v>2</v>
      </c>
      <c r="B1626" s="60" t="s">
        <v>4337</v>
      </c>
      <c r="C1626" s="62" t="s">
        <v>4338</v>
      </c>
      <c r="D1626" s="283" t="s">
        <v>4336</v>
      </c>
      <c r="E1626" s="237">
        <f>VLOOKUP(C:C,'Артикулы 3'!B:F,5,0)</f>
        <v>1040</v>
      </c>
    </row>
    <row r="1627" spans="1:20" hidden="1" outlineLevel="1" x14ac:dyDescent="0.3">
      <c r="A1627" s="1">
        <v>2</v>
      </c>
      <c r="B1627" s="60" t="s">
        <v>4191</v>
      </c>
      <c r="C1627" s="62" t="s">
        <v>4362</v>
      </c>
      <c r="D1627" s="283" t="s">
        <v>4193</v>
      </c>
      <c r="E1627" s="237">
        <f>VLOOKUP(C:C,'Артикулы 3'!B:F,5,0)</f>
        <v>560</v>
      </c>
    </row>
    <row r="1628" spans="1:20" hidden="1" outlineLevel="1" x14ac:dyDescent="0.3">
      <c r="A1628" s="1">
        <v>2</v>
      </c>
      <c r="B1628" s="60" t="s">
        <v>4366</v>
      </c>
      <c r="C1628" s="62" t="s">
        <v>4367</v>
      </c>
      <c r="D1628" s="283" t="s">
        <v>4368</v>
      </c>
      <c r="E1628" s="237">
        <f>'Артикулы 07 2025'!H943</f>
        <v>190</v>
      </c>
    </row>
    <row r="1629" spans="1:20" hidden="1" outlineLevel="1" x14ac:dyDescent="0.3">
      <c r="A1629" s="1">
        <v>1</v>
      </c>
      <c r="B1629" s="60" t="s">
        <v>4445</v>
      </c>
      <c r="C1629" s="62" t="s">
        <v>4446</v>
      </c>
      <c r="D1629" s="283" t="s">
        <v>4444</v>
      </c>
      <c r="E1629" s="237">
        <f>VLOOKUP(C:C,'Артикулы 3'!B:F,5,0)</f>
        <v>3100</v>
      </c>
    </row>
    <row r="1630" spans="1:20" ht="15" collapsed="1" thickBot="1" x14ac:dyDescent="0.35">
      <c r="C1630" s="30"/>
      <c r="D1630" s="261"/>
    </row>
    <row r="1631" spans="1:20" ht="15" thickBot="1" x14ac:dyDescent="0.35">
      <c r="C1631" s="30"/>
      <c r="D1631" s="266" t="s">
        <v>4531</v>
      </c>
      <c r="E1631" s="235">
        <f>SUMPRODUCT(A1632:A1638,E1632:E1638)</f>
        <v>29500</v>
      </c>
    </row>
    <row r="1632" spans="1:20" hidden="1" outlineLevel="1" x14ac:dyDescent="0.3">
      <c r="A1632" s="1">
        <v>1</v>
      </c>
      <c r="B1632" s="60" t="s">
        <v>4216</v>
      </c>
      <c r="C1632" s="63" t="s">
        <v>4217</v>
      </c>
      <c r="D1632" s="283" t="s">
        <v>4218</v>
      </c>
      <c r="E1632" s="237">
        <f>VLOOKUP(C:C,'Артикулы 3'!B:F,5,0)</f>
        <v>10890</v>
      </c>
    </row>
    <row r="1633" spans="1:5" hidden="1" outlineLevel="1" x14ac:dyDescent="0.3">
      <c r="A1633" s="1">
        <v>1</v>
      </c>
      <c r="B1633" s="60" t="s">
        <v>4274</v>
      </c>
      <c r="C1633" s="63" t="s">
        <v>4275</v>
      </c>
      <c r="D1633" s="283" t="s">
        <v>4273</v>
      </c>
      <c r="E1633" s="237">
        <f>VLOOKUP(C:C,'Артикулы 3'!B:F,5,0)</f>
        <v>10570</v>
      </c>
    </row>
    <row r="1634" spans="1:5" hidden="1" outlineLevel="1" x14ac:dyDescent="0.3">
      <c r="A1634" s="1">
        <v>1</v>
      </c>
      <c r="B1634" s="60" t="s">
        <v>4332</v>
      </c>
      <c r="C1634" s="63" t="s">
        <v>4333</v>
      </c>
      <c r="D1634" s="283" t="s">
        <v>4331</v>
      </c>
      <c r="E1634" s="237">
        <f>VLOOKUP(C:C,'Артикулы 3'!B:F,5,0)</f>
        <v>1260</v>
      </c>
    </row>
    <row r="1635" spans="1:5" hidden="1" outlineLevel="1" x14ac:dyDescent="0.3">
      <c r="A1635" s="1">
        <v>2</v>
      </c>
      <c r="B1635" s="60" t="s">
        <v>4337</v>
      </c>
      <c r="C1635" s="62" t="s">
        <v>4338</v>
      </c>
      <c r="D1635" s="283" t="s">
        <v>4336</v>
      </c>
      <c r="E1635" s="237">
        <f>VLOOKUP(C:C,'Артикулы 3'!B:F,5,0)</f>
        <v>1040</v>
      </c>
    </row>
    <row r="1636" spans="1:5" hidden="1" outlineLevel="1" x14ac:dyDescent="0.3">
      <c r="A1636" s="1">
        <v>2</v>
      </c>
      <c r="B1636" s="60" t="s">
        <v>4191</v>
      </c>
      <c r="C1636" s="62" t="s">
        <v>4362</v>
      </c>
      <c r="D1636" s="283" t="s">
        <v>4193</v>
      </c>
      <c r="E1636" s="237">
        <f>VLOOKUP(C:C,'Артикулы 3'!B:F,5,0)</f>
        <v>560</v>
      </c>
    </row>
    <row r="1637" spans="1:5" hidden="1" outlineLevel="1" x14ac:dyDescent="0.3">
      <c r="A1637" s="1">
        <v>2</v>
      </c>
      <c r="B1637" s="60" t="s">
        <v>4366</v>
      </c>
      <c r="C1637" s="62" t="s">
        <v>4367</v>
      </c>
      <c r="D1637" s="283" t="s">
        <v>4368</v>
      </c>
      <c r="E1637" s="237">
        <f>'Артикулы 07 2025'!H943</f>
        <v>190</v>
      </c>
    </row>
    <row r="1638" spans="1:5" hidden="1" outlineLevel="1" x14ac:dyDescent="0.3">
      <c r="A1638" s="1">
        <v>1</v>
      </c>
      <c r="B1638" s="60" t="s">
        <v>4450</v>
      </c>
      <c r="C1638" s="62" t="s">
        <v>4451</v>
      </c>
      <c r="D1638" s="283" t="s">
        <v>4449</v>
      </c>
      <c r="E1638" s="237">
        <f>'Артикулы 07 2025'!H1058</f>
        <v>3200</v>
      </c>
    </row>
    <row r="1639" spans="1:5" ht="15" collapsed="1" thickBot="1" x14ac:dyDescent="0.35">
      <c r="C1639" s="30"/>
      <c r="D1639" s="261"/>
    </row>
    <row r="1640" spans="1:5" ht="15" thickBot="1" x14ac:dyDescent="0.35">
      <c r="C1640" s="30"/>
      <c r="D1640" s="266" t="s">
        <v>4532</v>
      </c>
      <c r="E1640" s="235">
        <f>SUMPRODUCT(A1641:A1647,E1641:E1647)</f>
        <v>30030</v>
      </c>
    </row>
    <row r="1641" spans="1:5" hidden="1" outlineLevel="1" x14ac:dyDescent="0.3">
      <c r="A1641" s="1">
        <v>1</v>
      </c>
      <c r="B1641" s="60" t="s">
        <v>4219</v>
      </c>
      <c r="C1641" s="63" t="s">
        <v>4220</v>
      </c>
      <c r="D1641" s="283" t="s">
        <v>4221</v>
      </c>
      <c r="E1641" s="237">
        <f>VLOOKUP(C:C,'Артикулы 3'!B:F,5,0)</f>
        <v>11100</v>
      </c>
    </row>
    <row r="1642" spans="1:5" hidden="1" outlineLevel="1" x14ac:dyDescent="0.3">
      <c r="A1642" s="1">
        <v>1</v>
      </c>
      <c r="B1642" s="60" t="s">
        <v>4279</v>
      </c>
      <c r="C1642" s="63" t="s">
        <v>4280</v>
      </c>
      <c r="D1642" s="283" t="s">
        <v>4278</v>
      </c>
      <c r="E1642" s="237">
        <f>VLOOKUP(C:C,'Артикулы 3'!B:F,5,0)</f>
        <v>10780</v>
      </c>
    </row>
    <row r="1643" spans="1:5" hidden="1" outlineLevel="1" x14ac:dyDescent="0.3">
      <c r="A1643" s="1">
        <v>1</v>
      </c>
      <c r="B1643" s="60" t="s">
        <v>4332</v>
      </c>
      <c r="C1643" s="63" t="s">
        <v>4333</v>
      </c>
      <c r="D1643" s="283" t="s">
        <v>4331</v>
      </c>
      <c r="E1643" s="237">
        <f>VLOOKUP(C:C,'Артикулы 3'!B:F,5,0)</f>
        <v>1260</v>
      </c>
    </row>
    <row r="1644" spans="1:5" hidden="1" outlineLevel="1" x14ac:dyDescent="0.3">
      <c r="A1644" s="1">
        <v>2</v>
      </c>
      <c r="B1644" s="60" t="s">
        <v>4337</v>
      </c>
      <c r="C1644" s="62" t="s">
        <v>4338</v>
      </c>
      <c r="D1644" s="283" t="s">
        <v>4336</v>
      </c>
      <c r="E1644" s="237">
        <f>VLOOKUP(C:C,'Артикулы 3'!B:F,5,0)</f>
        <v>1040</v>
      </c>
    </row>
    <row r="1645" spans="1:5" hidden="1" outlineLevel="1" x14ac:dyDescent="0.3">
      <c r="A1645" s="1">
        <v>2</v>
      </c>
      <c r="B1645" s="60" t="s">
        <v>4191</v>
      </c>
      <c r="C1645" s="62" t="s">
        <v>4362</v>
      </c>
      <c r="D1645" s="283" t="s">
        <v>4193</v>
      </c>
      <c r="E1645" s="237">
        <f>VLOOKUP(C:C,'Артикулы 3'!B:F,5,0)</f>
        <v>560</v>
      </c>
    </row>
    <row r="1646" spans="1:5" hidden="1" outlineLevel="1" x14ac:dyDescent="0.3">
      <c r="A1646" s="1">
        <v>2</v>
      </c>
      <c r="B1646" s="60" t="s">
        <v>4366</v>
      </c>
      <c r="C1646" s="62" t="s">
        <v>4367</v>
      </c>
      <c r="D1646" s="283" t="s">
        <v>4368</v>
      </c>
      <c r="E1646" s="237">
        <f>'Артикулы 07 2025'!H943</f>
        <v>190</v>
      </c>
    </row>
    <row r="1647" spans="1:5" hidden="1" outlineLevel="1" x14ac:dyDescent="0.3">
      <c r="A1647" s="1">
        <v>1</v>
      </c>
      <c r="B1647" s="60" t="s">
        <v>4455</v>
      </c>
      <c r="C1647" s="62" t="s">
        <v>4456</v>
      </c>
      <c r="D1647" s="283" t="s">
        <v>4454</v>
      </c>
      <c r="E1647" s="237">
        <f>'Артикулы 07 2025'!H1061</f>
        <v>3310</v>
      </c>
    </row>
    <row r="1648" spans="1:5" ht="15" collapsed="1" thickBot="1" x14ac:dyDescent="0.35">
      <c r="C1648" s="30"/>
      <c r="D1648" s="261"/>
    </row>
    <row r="1649" spans="1:5" ht="15" thickBot="1" x14ac:dyDescent="0.35">
      <c r="C1649" s="30"/>
      <c r="D1649" s="266" t="s">
        <v>4533</v>
      </c>
      <c r="E1649" s="235">
        <f>SUMPRODUCT(A1650:A1656,E1650:E1656)</f>
        <v>30560</v>
      </c>
    </row>
    <row r="1650" spans="1:5" hidden="1" outlineLevel="1" x14ac:dyDescent="0.3">
      <c r="A1650" s="1">
        <v>1</v>
      </c>
      <c r="B1650" s="60" t="s">
        <v>4187</v>
      </c>
      <c r="C1650" s="63" t="s">
        <v>4222</v>
      </c>
      <c r="D1650" s="283" t="s">
        <v>4188</v>
      </c>
      <c r="E1650" s="237">
        <f>VLOOKUP(C:C,'Артикулы 3'!B:F,5,0)</f>
        <v>11310</v>
      </c>
    </row>
    <row r="1651" spans="1:5" hidden="1" outlineLevel="1" x14ac:dyDescent="0.3">
      <c r="A1651" s="1">
        <v>1</v>
      </c>
      <c r="B1651" s="60" t="s">
        <v>4284</v>
      </c>
      <c r="C1651" s="63" t="s">
        <v>4285</v>
      </c>
      <c r="D1651" s="283" t="s">
        <v>4283</v>
      </c>
      <c r="E1651" s="237">
        <f>VLOOKUP(C:C,'Артикулы 3'!B:F,5,0)</f>
        <v>10990</v>
      </c>
    </row>
    <row r="1652" spans="1:5" hidden="1" outlineLevel="1" x14ac:dyDescent="0.3">
      <c r="A1652" s="1">
        <v>1</v>
      </c>
      <c r="B1652" s="60" t="s">
        <v>4332</v>
      </c>
      <c r="C1652" s="63" t="s">
        <v>4333</v>
      </c>
      <c r="D1652" s="283" t="s">
        <v>4331</v>
      </c>
      <c r="E1652" s="237">
        <f>VLOOKUP(C:C,'Артикулы 3'!B:F,5,0)</f>
        <v>1260</v>
      </c>
    </row>
    <row r="1653" spans="1:5" hidden="1" outlineLevel="1" x14ac:dyDescent="0.3">
      <c r="A1653" s="1">
        <v>2</v>
      </c>
      <c r="B1653" s="60" t="s">
        <v>4337</v>
      </c>
      <c r="C1653" s="62" t="s">
        <v>4338</v>
      </c>
      <c r="D1653" s="283" t="s">
        <v>4336</v>
      </c>
      <c r="E1653" s="237">
        <f>VLOOKUP(C:C,'Артикулы 3'!B:F,5,0)</f>
        <v>1040</v>
      </c>
    </row>
    <row r="1654" spans="1:5" hidden="1" outlineLevel="1" x14ac:dyDescent="0.3">
      <c r="A1654" s="1">
        <v>2</v>
      </c>
      <c r="B1654" s="60" t="s">
        <v>4191</v>
      </c>
      <c r="C1654" s="62" t="s">
        <v>4362</v>
      </c>
      <c r="D1654" s="283" t="s">
        <v>4193</v>
      </c>
      <c r="E1654" s="237">
        <f>VLOOKUP(C:C,'Артикулы 3'!B:F,5,0)</f>
        <v>560</v>
      </c>
    </row>
    <row r="1655" spans="1:5" hidden="1" outlineLevel="1" x14ac:dyDescent="0.3">
      <c r="A1655" s="1">
        <v>2</v>
      </c>
      <c r="B1655" s="60" t="s">
        <v>4366</v>
      </c>
      <c r="C1655" s="62" t="s">
        <v>4367</v>
      </c>
      <c r="D1655" s="283" t="s">
        <v>4368</v>
      </c>
      <c r="E1655" s="237">
        <f>'Артикулы 07 2025'!H943</f>
        <v>190</v>
      </c>
    </row>
    <row r="1656" spans="1:5" hidden="1" outlineLevel="1" x14ac:dyDescent="0.3">
      <c r="A1656" s="1">
        <v>1</v>
      </c>
      <c r="B1656" s="60" t="s">
        <v>4460</v>
      </c>
      <c r="C1656" s="62" t="s">
        <v>4461</v>
      </c>
      <c r="D1656" s="283" t="s">
        <v>4459</v>
      </c>
      <c r="E1656" s="237">
        <f>'Артикулы 07 2025'!H1064</f>
        <v>3420</v>
      </c>
    </row>
    <row r="1657" spans="1:5" ht="15" collapsed="1" thickBot="1" x14ac:dyDescent="0.35">
      <c r="C1657" s="30"/>
      <c r="D1657" s="261"/>
    </row>
    <row r="1658" spans="1:5" ht="15" thickBot="1" x14ac:dyDescent="0.35">
      <c r="C1658" s="30"/>
      <c r="D1658" s="266" t="s">
        <v>4534</v>
      </c>
      <c r="E1658" s="235">
        <f>SUMPRODUCT(A1659:A1665,E1659:E1665)</f>
        <v>32910</v>
      </c>
    </row>
    <row r="1659" spans="1:5" hidden="1" outlineLevel="1" x14ac:dyDescent="0.3">
      <c r="A1659" s="1">
        <v>1</v>
      </c>
      <c r="B1659" s="60" t="s">
        <v>4223</v>
      </c>
      <c r="C1659" s="63" t="s">
        <v>4224</v>
      </c>
      <c r="D1659" s="283" t="s">
        <v>4225</v>
      </c>
      <c r="E1659" s="237">
        <f>VLOOKUP(C:C,'Артикулы 3'!B:F,5,0)</f>
        <v>12170</v>
      </c>
    </row>
    <row r="1660" spans="1:5" hidden="1" outlineLevel="1" x14ac:dyDescent="0.3">
      <c r="A1660" s="1">
        <v>1</v>
      </c>
      <c r="B1660" s="60" t="s">
        <v>4289</v>
      </c>
      <c r="C1660" s="63" t="s">
        <v>4290</v>
      </c>
      <c r="D1660" s="283" t="s">
        <v>4288</v>
      </c>
      <c r="E1660" s="237">
        <f>VLOOKUP(C:C,'Артикулы 3'!B:F,5,0)</f>
        <v>11950</v>
      </c>
    </row>
    <row r="1661" spans="1:5" hidden="1" outlineLevel="1" x14ac:dyDescent="0.3">
      <c r="A1661" s="1">
        <v>1</v>
      </c>
      <c r="B1661" s="60" t="s">
        <v>4332</v>
      </c>
      <c r="C1661" s="63" t="s">
        <v>4333</v>
      </c>
      <c r="D1661" s="283" t="s">
        <v>4331</v>
      </c>
      <c r="E1661" s="237">
        <f>VLOOKUP(C:C,'Артикулы 3'!B:F,5,0)</f>
        <v>1260</v>
      </c>
    </row>
    <row r="1662" spans="1:5" hidden="1" outlineLevel="1" x14ac:dyDescent="0.3">
      <c r="A1662" s="1">
        <v>2</v>
      </c>
      <c r="B1662" s="60" t="s">
        <v>4337</v>
      </c>
      <c r="C1662" s="62" t="s">
        <v>4338</v>
      </c>
      <c r="D1662" s="283" t="s">
        <v>4336</v>
      </c>
      <c r="E1662" s="237">
        <f>VLOOKUP(C:C,'Артикулы 3'!B:F,5,0)</f>
        <v>1040</v>
      </c>
    </row>
    <row r="1663" spans="1:5" hidden="1" outlineLevel="1" x14ac:dyDescent="0.3">
      <c r="A1663" s="1">
        <v>2</v>
      </c>
      <c r="B1663" s="60" t="s">
        <v>4191</v>
      </c>
      <c r="C1663" s="62" t="s">
        <v>4362</v>
      </c>
      <c r="D1663" s="283" t="s">
        <v>4193</v>
      </c>
      <c r="E1663" s="237">
        <f>VLOOKUP(C:C,'Артикулы 3'!B:F,5,0)</f>
        <v>560</v>
      </c>
    </row>
    <row r="1664" spans="1:5" hidden="1" outlineLevel="1" x14ac:dyDescent="0.3">
      <c r="A1664" s="1">
        <v>2</v>
      </c>
      <c r="B1664" s="60" t="s">
        <v>4366</v>
      </c>
      <c r="C1664" s="62" t="s">
        <v>4367</v>
      </c>
      <c r="D1664" s="283" t="s">
        <v>4368</v>
      </c>
      <c r="E1664" s="237">
        <f>'Артикулы 07 2025'!H943</f>
        <v>190</v>
      </c>
    </row>
    <row r="1665" spans="1:5" hidden="1" outlineLevel="1" x14ac:dyDescent="0.3">
      <c r="A1665" s="1">
        <v>1</v>
      </c>
      <c r="B1665" s="60" t="s">
        <v>4465</v>
      </c>
      <c r="C1665" s="62" t="s">
        <v>4466</v>
      </c>
      <c r="D1665" s="283" t="s">
        <v>4464</v>
      </c>
      <c r="E1665" s="237">
        <f>'Артикулы 07 2025'!H1067</f>
        <v>3950</v>
      </c>
    </row>
    <row r="1666" spans="1:5" ht="15" collapsed="1" thickBot="1" x14ac:dyDescent="0.35">
      <c r="C1666" s="30"/>
      <c r="D1666" s="261"/>
    </row>
    <row r="1667" spans="1:5" ht="15" thickBot="1" x14ac:dyDescent="0.35">
      <c r="C1667" s="30"/>
      <c r="D1667" s="266" t="s">
        <v>4535</v>
      </c>
      <c r="E1667" s="235">
        <f>SUMPRODUCT(A1668:A1674,E1668:E1674)</f>
        <v>38240</v>
      </c>
    </row>
    <row r="1668" spans="1:5" hidden="1" outlineLevel="1" x14ac:dyDescent="0.3">
      <c r="A1668" s="1">
        <v>1</v>
      </c>
      <c r="B1668" s="60" t="s">
        <v>4226</v>
      </c>
      <c r="C1668" s="63" t="s">
        <v>4227</v>
      </c>
      <c r="D1668" s="283" t="s">
        <v>4228</v>
      </c>
      <c r="E1668" s="237">
        <f>VLOOKUP(C:C,'Артикулы 3'!B:F,5,0)</f>
        <v>14510</v>
      </c>
    </row>
    <row r="1669" spans="1:5" hidden="1" outlineLevel="1" x14ac:dyDescent="0.3">
      <c r="A1669" s="1">
        <v>1</v>
      </c>
      <c r="B1669" s="60" t="s">
        <v>4294</v>
      </c>
      <c r="C1669" s="63" t="s">
        <v>4295</v>
      </c>
      <c r="D1669" s="283" t="s">
        <v>4293</v>
      </c>
      <c r="E1669" s="237">
        <f>VLOOKUP(C:C,'Артикулы 3'!B:F,5,0)</f>
        <v>13870</v>
      </c>
    </row>
    <row r="1670" spans="1:5" hidden="1" outlineLevel="1" x14ac:dyDescent="0.3">
      <c r="A1670" s="1">
        <v>1</v>
      </c>
      <c r="B1670" s="60" t="s">
        <v>4332</v>
      </c>
      <c r="C1670" s="63" t="s">
        <v>4333</v>
      </c>
      <c r="D1670" s="283" t="s">
        <v>4331</v>
      </c>
      <c r="E1670" s="237">
        <f>VLOOKUP(C:C,'Артикулы 3'!B:F,5,0)</f>
        <v>1260</v>
      </c>
    </row>
    <row r="1671" spans="1:5" hidden="1" outlineLevel="1" x14ac:dyDescent="0.3">
      <c r="A1671" s="1">
        <v>2</v>
      </c>
      <c r="B1671" s="60" t="s">
        <v>4337</v>
      </c>
      <c r="C1671" s="62" t="s">
        <v>4338</v>
      </c>
      <c r="D1671" s="283" t="s">
        <v>4336</v>
      </c>
      <c r="E1671" s="237">
        <f>VLOOKUP(C:C,'Артикулы 3'!B:F,5,0)</f>
        <v>1040</v>
      </c>
    </row>
    <row r="1672" spans="1:5" hidden="1" outlineLevel="1" x14ac:dyDescent="0.3">
      <c r="A1672" s="1">
        <v>2</v>
      </c>
      <c r="B1672" s="60" t="s">
        <v>4191</v>
      </c>
      <c r="C1672" s="62" t="s">
        <v>4362</v>
      </c>
      <c r="D1672" s="283" t="s">
        <v>4193</v>
      </c>
      <c r="E1672" s="237">
        <f>VLOOKUP(C:C,'Артикулы 3'!B:F,5,0)</f>
        <v>560</v>
      </c>
    </row>
    <row r="1673" spans="1:5" hidden="1" outlineLevel="1" x14ac:dyDescent="0.3">
      <c r="A1673" s="1">
        <v>2</v>
      </c>
      <c r="B1673" s="60" t="s">
        <v>4366</v>
      </c>
      <c r="C1673" s="62" t="s">
        <v>4367</v>
      </c>
      <c r="D1673" s="283" t="s">
        <v>4368</v>
      </c>
      <c r="E1673" s="237">
        <f>'Артикулы 07 2025'!H943</f>
        <v>190</v>
      </c>
    </row>
    <row r="1674" spans="1:5" hidden="1" outlineLevel="1" x14ac:dyDescent="0.3">
      <c r="A1674" s="1">
        <v>1</v>
      </c>
      <c r="B1674" s="60" t="s">
        <v>4470</v>
      </c>
      <c r="C1674" s="62" t="s">
        <v>4471</v>
      </c>
      <c r="D1674" s="283" t="s">
        <v>4469</v>
      </c>
      <c r="E1674" s="237">
        <f>'Артикулы 07 2025'!H1070</f>
        <v>5020</v>
      </c>
    </row>
    <row r="1675" spans="1:5" ht="15" collapsed="1" thickBot="1" x14ac:dyDescent="0.35">
      <c r="C1675" s="30"/>
      <c r="D1675" s="261"/>
    </row>
    <row r="1676" spans="1:5" ht="15" thickBot="1" x14ac:dyDescent="0.35">
      <c r="C1676" s="30"/>
      <c r="D1676" s="266" t="s">
        <v>4537</v>
      </c>
      <c r="E1676" s="235">
        <f>SUMPRODUCT(A1677:A1682,E1677:E1682)</f>
        <v>31980</v>
      </c>
    </row>
    <row r="1677" spans="1:5" hidden="1" outlineLevel="1" x14ac:dyDescent="0.3">
      <c r="A1677" s="1">
        <v>1</v>
      </c>
      <c r="B1677" s="60" t="s">
        <v>4210</v>
      </c>
      <c r="C1677" s="63" t="s">
        <v>4211</v>
      </c>
      <c r="D1677" s="283" t="s">
        <v>4212</v>
      </c>
      <c r="E1677" s="237">
        <f>VLOOKUP(C:C,'Артикулы 3'!B:F,5,0)</f>
        <v>10570</v>
      </c>
    </row>
    <row r="1678" spans="1:5" hidden="1" outlineLevel="1" x14ac:dyDescent="0.3">
      <c r="A1678" s="1">
        <v>1</v>
      </c>
      <c r="B1678" s="60" t="s">
        <v>4264</v>
      </c>
      <c r="C1678" s="63" t="s">
        <v>4265</v>
      </c>
      <c r="D1678" s="283" t="s">
        <v>4263</v>
      </c>
      <c r="E1678" s="237">
        <f>VLOOKUP(C:C,'Артикулы 3'!B:F,5,0)</f>
        <v>10250</v>
      </c>
    </row>
    <row r="1679" spans="1:5" hidden="1" outlineLevel="1" x14ac:dyDescent="0.3">
      <c r="A1679" s="1">
        <v>1</v>
      </c>
      <c r="B1679" s="60" t="s">
        <v>4332</v>
      </c>
      <c r="C1679" s="63" t="s">
        <v>4333</v>
      </c>
      <c r="D1679" s="283" t="s">
        <v>4331</v>
      </c>
      <c r="E1679" s="237">
        <f>VLOOKUP(C:C,'Артикулы 3'!B:F,5,0)</f>
        <v>1260</v>
      </c>
    </row>
    <row r="1680" spans="1:5" hidden="1" outlineLevel="1" x14ac:dyDescent="0.3">
      <c r="A1680" s="1">
        <v>2</v>
      </c>
      <c r="B1680" s="60" t="s">
        <v>4191</v>
      </c>
      <c r="C1680" s="62" t="s">
        <v>4362</v>
      </c>
      <c r="D1680" s="283" t="s">
        <v>4193</v>
      </c>
      <c r="E1680" s="237">
        <f>VLOOKUP(C:C,'Артикулы 3'!B:F,5,0)</f>
        <v>560</v>
      </c>
    </row>
    <row r="1681" spans="1:5" hidden="1" outlineLevel="1" x14ac:dyDescent="0.3">
      <c r="A1681" s="1">
        <v>2</v>
      </c>
      <c r="B1681" s="60" t="s">
        <v>4366</v>
      </c>
      <c r="C1681" s="62" t="s">
        <v>4367</v>
      </c>
      <c r="D1681" s="283" t="s">
        <v>4368</v>
      </c>
      <c r="E1681" s="237">
        <f>'Артикулы 07 2025'!H943</f>
        <v>190</v>
      </c>
    </row>
    <row r="1682" spans="1:5" hidden="1" outlineLevel="1" x14ac:dyDescent="0.3">
      <c r="A1682" s="1">
        <v>1</v>
      </c>
      <c r="B1682" s="60" t="s">
        <v>4399</v>
      </c>
      <c r="C1682" s="62" t="s">
        <v>4400</v>
      </c>
      <c r="D1682" s="283" t="s">
        <v>4398</v>
      </c>
      <c r="E1682" s="237">
        <f>'Артикулы 07 2025'!H1005</f>
        <v>8400</v>
      </c>
    </row>
    <row r="1683" spans="1:5" ht="15" collapsed="1" thickBot="1" x14ac:dyDescent="0.35">
      <c r="C1683" s="30"/>
      <c r="D1683" s="261"/>
    </row>
    <row r="1684" spans="1:5" ht="15" thickBot="1" x14ac:dyDescent="0.35">
      <c r="C1684" s="30"/>
      <c r="D1684" s="266" t="s">
        <v>4538</v>
      </c>
      <c r="E1684" s="235">
        <f>SUMPRODUCT(A1685:A1690,E1685:E1690)</f>
        <v>32080</v>
      </c>
    </row>
    <row r="1685" spans="1:5" hidden="1" outlineLevel="1" x14ac:dyDescent="0.3">
      <c r="A1685" s="1">
        <v>1</v>
      </c>
      <c r="B1685" s="60" t="s">
        <v>4213</v>
      </c>
      <c r="C1685" s="63" t="s">
        <v>4214</v>
      </c>
      <c r="D1685" s="283" t="s">
        <v>4215</v>
      </c>
      <c r="E1685" s="237">
        <f>VLOOKUP(C:C,'Артикулы 3'!B:F,5,0)</f>
        <v>10670</v>
      </c>
    </row>
    <row r="1686" spans="1:5" hidden="1" outlineLevel="1" x14ac:dyDescent="0.3">
      <c r="A1686" s="1">
        <v>1</v>
      </c>
      <c r="B1686" s="60" t="s">
        <v>4269</v>
      </c>
      <c r="C1686" s="63" t="s">
        <v>4270</v>
      </c>
      <c r="D1686" s="283" t="s">
        <v>4268</v>
      </c>
      <c r="E1686" s="237">
        <f>VLOOKUP(C:C,'Артикулы 3'!B:F,5,0)</f>
        <v>10250</v>
      </c>
    </row>
    <row r="1687" spans="1:5" hidden="1" outlineLevel="1" x14ac:dyDescent="0.3">
      <c r="A1687" s="1">
        <v>1</v>
      </c>
      <c r="B1687" s="60" t="s">
        <v>4332</v>
      </c>
      <c r="C1687" s="63" t="s">
        <v>4333</v>
      </c>
      <c r="D1687" s="283" t="s">
        <v>4331</v>
      </c>
      <c r="E1687" s="237">
        <f>VLOOKUP(C:C,'Артикулы 3'!B:F,5,0)</f>
        <v>1260</v>
      </c>
    </row>
    <row r="1688" spans="1:5" hidden="1" outlineLevel="1" x14ac:dyDescent="0.3">
      <c r="A1688" s="1">
        <v>2</v>
      </c>
      <c r="B1688" s="60" t="s">
        <v>4191</v>
      </c>
      <c r="C1688" s="62" t="s">
        <v>4362</v>
      </c>
      <c r="D1688" s="283" t="s">
        <v>4193</v>
      </c>
      <c r="E1688" s="237">
        <f>VLOOKUP(C:C,'Артикулы 3'!B:F,5,0)</f>
        <v>560</v>
      </c>
    </row>
    <row r="1689" spans="1:5" hidden="1" outlineLevel="1" x14ac:dyDescent="0.3">
      <c r="A1689" s="1">
        <v>2</v>
      </c>
      <c r="B1689" s="60" t="s">
        <v>4366</v>
      </c>
      <c r="C1689" s="62" t="s">
        <v>4367</v>
      </c>
      <c r="D1689" s="283" t="s">
        <v>4368</v>
      </c>
      <c r="E1689" s="237">
        <f>'Артикулы 07 2025'!H943</f>
        <v>190</v>
      </c>
    </row>
    <row r="1690" spans="1:5" hidden="1" outlineLevel="1" x14ac:dyDescent="0.3">
      <c r="A1690" s="1">
        <v>1</v>
      </c>
      <c r="B1690" s="60" t="s">
        <v>4404</v>
      </c>
      <c r="C1690" s="62" t="s">
        <v>4405</v>
      </c>
      <c r="D1690" s="283" t="s">
        <v>4403</v>
      </c>
      <c r="E1690" s="237">
        <f>VLOOKUP(C:C,'Артикулы 3'!B:F,5,0)</f>
        <v>8400</v>
      </c>
    </row>
    <row r="1691" spans="1:5" ht="15" collapsed="1" thickBot="1" x14ac:dyDescent="0.35">
      <c r="C1691" s="30"/>
      <c r="D1691" s="261"/>
    </row>
    <row r="1692" spans="1:5" ht="15" thickBot="1" x14ac:dyDescent="0.35">
      <c r="C1692" s="30"/>
      <c r="D1692" s="266" t="s">
        <v>4539</v>
      </c>
      <c r="E1692" s="235">
        <f>SUMPRODUCT(A1693:A1698,E1693:E1698)</f>
        <v>32840</v>
      </c>
    </row>
    <row r="1693" spans="1:5" hidden="1" outlineLevel="1" x14ac:dyDescent="0.3">
      <c r="A1693" s="1">
        <v>1</v>
      </c>
      <c r="B1693" s="60" t="s">
        <v>4216</v>
      </c>
      <c r="C1693" s="63" t="s">
        <v>4217</v>
      </c>
      <c r="D1693" s="283" t="s">
        <v>4218</v>
      </c>
      <c r="E1693" s="237">
        <f>VLOOKUP(C:C,'Артикулы 3'!B:F,5,0)</f>
        <v>10890</v>
      </c>
    </row>
    <row r="1694" spans="1:5" hidden="1" outlineLevel="1" x14ac:dyDescent="0.3">
      <c r="A1694" s="1">
        <v>1</v>
      </c>
      <c r="B1694" s="60" t="s">
        <v>4274</v>
      </c>
      <c r="C1694" s="63" t="s">
        <v>4275</v>
      </c>
      <c r="D1694" s="283" t="s">
        <v>4273</v>
      </c>
      <c r="E1694" s="237">
        <f>VLOOKUP(C:C,'Артикулы 3'!B:F,5,0)</f>
        <v>10570</v>
      </c>
    </row>
    <row r="1695" spans="1:5" hidden="1" outlineLevel="1" x14ac:dyDescent="0.3">
      <c r="A1695" s="1">
        <v>1</v>
      </c>
      <c r="B1695" s="60" t="s">
        <v>4332</v>
      </c>
      <c r="C1695" s="63" t="s">
        <v>4333</v>
      </c>
      <c r="D1695" s="283" t="s">
        <v>4331</v>
      </c>
      <c r="E1695" s="237">
        <f>VLOOKUP(C:C,'Артикулы 3'!B:F,5,0)</f>
        <v>1260</v>
      </c>
    </row>
    <row r="1696" spans="1:5" hidden="1" outlineLevel="1" x14ac:dyDescent="0.3">
      <c r="A1696" s="1">
        <v>2</v>
      </c>
      <c r="B1696" s="60" t="s">
        <v>4191</v>
      </c>
      <c r="C1696" s="62" t="s">
        <v>4362</v>
      </c>
      <c r="D1696" s="283" t="s">
        <v>4193</v>
      </c>
      <c r="E1696" s="237">
        <f>VLOOKUP(C:C,'Артикулы 3'!B:F,5,0)</f>
        <v>560</v>
      </c>
    </row>
    <row r="1697" spans="1:5" hidden="1" outlineLevel="1" x14ac:dyDescent="0.3">
      <c r="A1697" s="1">
        <v>2</v>
      </c>
      <c r="B1697" s="60" t="s">
        <v>4366</v>
      </c>
      <c r="C1697" s="62" t="s">
        <v>4367</v>
      </c>
      <c r="D1697" s="283" t="s">
        <v>4368</v>
      </c>
      <c r="E1697" s="237">
        <f>'Артикулы 07 2025'!H943</f>
        <v>190</v>
      </c>
    </row>
    <row r="1698" spans="1:5" hidden="1" outlineLevel="1" x14ac:dyDescent="0.3">
      <c r="A1698" s="1">
        <v>1</v>
      </c>
      <c r="B1698" s="60" t="s">
        <v>4409</v>
      </c>
      <c r="C1698" s="62" t="s">
        <v>4410</v>
      </c>
      <c r="D1698" s="283" t="s">
        <v>4408</v>
      </c>
      <c r="E1698" s="237">
        <f>'Артикулы 07 2025'!H1011</f>
        <v>8620</v>
      </c>
    </row>
    <row r="1699" spans="1:5" ht="15" collapsed="1" thickBot="1" x14ac:dyDescent="0.35">
      <c r="C1699" s="30"/>
      <c r="D1699" s="261"/>
    </row>
    <row r="1700" spans="1:5" ht="15" thickBot="1" x14ac:dyDescent="0.35">
      <c r="C1700" s="30"/>
      <c r="D1700" s="266" t="s">
        <v>4540</v>
      </c>
      <c r="E1700" s="235">
        <f>SUMPRODUCT(A1701:A1706,E1701:E1706)</f>
        <v>33470</v>
      </c>
    </row>
    <row r="1701" spans="1:5" hidden="1" outlineLevel="1" x14ac:dyDescent="0.3">
      <c r="A1701" s="1">
        <v>1</v>
      </c>
      <c r="B1701" s="60" t="s">
        <v>4219</v>
      </c>
      <c r="C1701" s="63" t="s">
        <v>4220</v>
      </c>
      <c r="D1701" s="283" t="s">
        <v>4221</v>
      </c>
      <c r="E1701" s="237">
        <f>VLOOKUP(C:C,'Артикулы 3'!B:F,5,0)</f>
        <v>11100</v>
      </c>
    </row>
    <row r="1702" spans="1:5" hidden="1" outlineLevel="1" x14ac:dyDescent="0.3">
      <c r="A1702" s="1">
        <v>1</v>
      </c>
      <c r="B1702" s="60" t="s">
        <v>4279</v>
      </c>
      <c r="C1702" s="63" t="s">
        <v>4280</v>
      </c>
      <c r="D1702" s="283" t="s">
        <v>4278</v>
      </c>
      <c r="E1702" s="237">
        <f>VLOOKUP(C:C,'Артикулы 3'!B:F,5,0)</f>
        <v>10780</v>
      </c>
    </row>
    <row r="1703" spans="1:5" hidden="1" outlineLevel="1" x14ac:dyDescent="0.3">
      <c r="A1703" s="1">
        <v>1</v>
      </c>
      <c r="B1703" s="60" t="s">
        <v>4332</v>
      </c>
      <c r="C1703" s="63" t="s">
        <v>4333</v>
      </c>
      <c r="D1703" s="283" t="s">
        <v>4331</v>
      </c>
      <c r="E1703" s="237">
        <f>VLOOKUP(C:C,'Артикулы 3'!B:F,5,0)</f>
        <v>1260</v>
      </c>
    </row>
    <row r="1704" spans="1:5" hidden="1" outlineLevel="1" x14ac:dyDescent="0.3">
      <c r="A1704" s="1">
        <v>2</v>
      </c>
      <c r="B1704" s="60" t="s">
        <v>4191</v>
      </c>
      <c r="C1704" s="62" t="s">
        <v>4362</v>
      </c>
      <c r="D1704" s="283" t="s">
        <v>4193</v>
      </c>
      <c r="E1704" s="237">
        <f>VLOOKUP(C:C,'Артикулы 3'!B:F,5,0)</f>
        <v>560</v>
      </c>
    </row>
    <row r="1705" spans="1:5" hidden="1" outlineLevel="1" x14ac:dyDescent="0.3">
      <c r="A1705" s="1">
        <v>2</v>
      </c>
      <c r="B1705" s="60" t="s">
        <v>4366</v>
      </c>
      <c r="C1705" s="62" t="s">
        <v>4367</v>
      </c>
      <c r="D1705" s="283" t="s">
        <v>4368</v>
      </c>
      <c r="E1705" s="237">
        <f>'Артикулы 07 2025'!H943</f>
        <v>190</v>
      </c>
    </row>
    <row r="1706" spans="1:5" hidden="1" outlineLevel="1" x14ac:dyDescent="0.3">
      <c r="A1706" s="1">
        <v>1</v>
      </c>
      <c r="B1706" s="60" t="s">
        <v>4414</v>
      </c>
      <c r="C1706" s="62" t="s">
        <v>4415</v>
      </c>
      <c r="D1706" s="283" t="s">
        <v>4413</v>
      </c>
      <c r="E1706" s="237">
        <f>'Артикулы 07 2025'!H1014</f>
        <v>8830</v>
      </c>
    </row>
    <row r="1707" spans="1:5" ht="15" collapsed="1" thickBot="1" x14ac:dyDescent="0.35">
      <c r="C1707" s="30"/>
      <c r="D1707" s="261"/>
    </row>
    <row r="1708" spans="1:5" ht="15" thickBot="1" x14ac:dyDescent="0.35">
      <c r="C1708" s="30"/>
      <c r="D1708" s="266" t="s">
        <v>4541</v>
      </c>
      <c r="E1708" s="235">
        <f>SUMPRODUCT(A1709:A1714,E1709:E1714)</f>
        <v>34000</v>
      </c>
    </row>
    <row r="1709" spans="1:5" hidden="1" outlineLevel="1" x14ac:dyDescent="0.3">
      <c r="A1709" s="1">
        <v>1</v>
      </c>
      <c r="B1709" s="60" t="s">
        <v>4187</v>
      </c>
      <c r="C1709" s="63" t="s">
        <v>4222</v>
      </c>
      <c r="D1709" s="283" t="s">
        <v>4188</v>
      </c>
      <c r="E1709" s="237">
        <f>VLOOKUP(C:C,'Артикулы 3'!B:F,5,0)</f>
        <v>11310</v>
      </c>
    </row>
    <row r="1710" spans="1:5" hidden="1" outlineLevel="1" x14ac:dyDescent="0.3">
      <c r="A1710" s="1">
        <v>1</v>
      </c>
      <c r="B1710" s="60" t="s">
        <v>4284</v>
      </c>
      <c r="C1710" s="63" t="s">
        <v>4285</v>
      </c>
      <c r="D1710" s="283" t="s">
        <v>4283</v>
      </c>
      <c r="E1710" s="237">
        <f>VLOOKUP(C:C,'Артикулы 3'!B:F,5,0)</f>
        <v>10990</v>
      </c>
    </row>
    <row r="1711" spans="1:5" hidden="1" outlineLevel="1" x14ac:dyDescent="0.3">
      <c r="A1711" s="1">
        <v>1</v>
      </c>
      <c r="B1711" s="60" t="s">
        <v>4332</v>
      </c>
      <c r="C1711" s="63" t="s">
        <v>4333</v>
      </c>
      <c r="D1711" s="283" t="s">
        <v>4331</v>
      </c>
      <c r="E1711" s="237">
        <f>VLOOKUP(C:C,'Артикулы 3'!B:F,5,0)</f>
        <v>1260</v>
      </c>
    </row>
    <row r="1712" spans="1:5" hidden="1" outlineLevel="1" x14ac:dyDescent="0.3">
      <c r="A1712" s="1">
        <v>2</v>
      </c>
      <c r="B1712" s="60" t="s">
        <v>4191</v>
      </c>
      <c r="C1712" s="62" t="s">
        <v>4362</v>
      </c>
      <c r="D1712" s="283" t="s">
        <v>4193</v>
      </c>
      <c r="E1712" s="237">
        <f>VLOOKUP(C:C,'Артикулы 3'!B:F,5,0)</f>
        <v>560</v>
      </c>
    </row>
    <row r="1713" spans="1:5" hidden="1" outlineLevel="1" x14ac:dyDescent="0.3">
      <c r="A1713" s="1">
        <v>2</v>
      </c>
      <c r="B1713" s="60" t="s">
        <v>4366</v>
      </c>
      <c r="C1713" s="62" t="s">
        <v>4367</v>
      </c>
      <c r="D1713" s="283" t="s">
        <v>4368</v>
      </c>
      <c r="E1713" s="237">
        <f>'Артикулы 07 2025'!H943</f>
        <v>190</v>
      </c>
    </row>
    <row r="1714" spans="1:5" hidden="1" outlineLevel="1" x14ac:dyDescent="0.3">
      <c r="A1714" s="1">
        <v>1</v>
      </c>
      <c r="B1714" s="60" t="s">
        <v>4419</v>
      </c>
      <c r="C1714" s="62" t="s">
        <v>4420</v>
      </c>
      <c r="D1714" s="283" t="s">
        <v>4418</v>
      </c>
      <c r="E1714" s="237">
        <f>'Артикулы 07 2025'!H1017</f>
        <v>8940</v>
      </c>
    </row>
    <row r="1715" spans="1:5" ht="15" collapsed="1" thickBot="1" x14ac:dyDescent="0.35">
      <c r="C1715" s="30"/>
      <c r="D1715" s="261"/>
    </row>
    <row r="1716" spans="1:5" ht="15" thickBot="1" x14ac:dyDescent="0.35">
      <c r="C1716" s="30"/>
      <c r="D1716" s="266" t="s">
        <v>4542</v>
      </c>
      <c r="E1716" s="235">
        <f>SUMPRODUCT(A1717:A1722,E1717:E1722)</f>
        <v>36360</v>
      </c>
    </row>
    <row r="1717" spans="1:5" hidden="1" outlineLevel="1" x14ac:dyDescent="0.3">
      <c r="A1717" s="1">
        <v>1</v>
      </c>
      <c r="B1717" s="60" t="s">
        <v>4223</v>
      </c>
      <c r="C1717" s="63" t="s">
        <v>4224</v>
      </c>
      <c r="D1717" s="283" t="s">
        <v>4225</v>
      </c>
      <c r="E1717" s="237">
        <f>VLOOKUP(C:C,'Артикулы 3'!B:F,5,0)</f>
        <v>12170</v>
      </c>
    </row>
    <row r="1718" spans="1:5" hidden="1" outlineLevel="1" x14ac:dyDescent="0.3">
      <c r="A1718" s="1">
        <v>1</v>
      </c>
      <c r="B1718" s="60" t="s">
        <v>4289</v>
      </c>
      <c r="C1718" s="63" t="s">
        <v>4290</v>
      </c>
      <c r="D1718" s="283" t="s">
        <v>4288</v>
      </c>
      <c r="E1718" s="237">
        <f>VLOOKUP(C:C,'Артикулы 3'!B:F,5,0)</f>
        <v>11950</v>
      </c>
    </row>
    <row r="1719" spans="1:5" hidden="1" outlineLevel="1" x14ac:dyDescent="0.3">
      <c r="A1719" s="1">
        <v>1</v>
      </c>
      <c r="B1719" s="60" t="s">
        <v>4332</v>
      </c>
      <c r="C1719" s="63" t="s">
        <v>4333</v>
      </c>
      <c r="D1719" s="283" t="s">
        <v>4331</v>
      </c>
      <c r="E1719" s="237">
        <f>VLOOKUP(C:C,'Артикулы 3'!B:F,5,0)</f>
        <v>1260</v>
      </c>
    </row>
    <row r="1720" spans="1:5" hidden="1" outlineLevel="1" x14ac:dyDescent="0.3">
      <c r="A1720" s="1">
        <v>2</v>
      </c>
      <c r="B1720" s="60" t="s">
        <v>4191</v>
      </c>
      <c r="C1720" s="62" t="s">
        <v>4362</v>
      </c>
      <c r="D1720" s="283" t="s">
        <v>4193</v>
      </c>
      <c r="E1720" s="237">
        <f>VLOOKUP(C:C,'Артикулы 3'!B:F,5,0)</f>
        <v>560</v>
      </c>
    </row>
    <row r="1721" spans="1:5" hidden="1" outlineLevel="1" x14ac:dyDescent="0.3">
      <c r="A1721" s="1">
        <v>2</v>
      </c>
      <c r="B1721" s="60" t="s">
        <v>4366</v>
      </c>
      <c r="C1721" s="62" t="s">
        <v>4367</v>
      </c>
      <c r="D1721" s="283" t="s">
        <v>4368</v>
      </c>
      <c r="E1721" s="237">
        <f>'Артикулы 07 2025'!H943</f>
        <v>190</v>
      </c>
    </row>
    <row r="1722" spans="1:5" hidden="1" outlineLevel="1" x14ac:dyDescent="0.3">
      <c r="A1722" s="1">
        <v>1</v>
      </c>
      <c r="B1722" s="60" t="s">
        <v>4424</v>
      </c>
      <c r="C1722" s="62" t="s">
        <v>4425</v>
      </c>
      <c r="D1722" s="283" t="s">
        <v>4423</v>
      </c>
      <c r="E1722" s="237">
        <f>'Артикулы 07 2025'!H1020</f>
        <v>9480</v>
      </c>
    </row>
    <row r="1723" spans="1:5" ht="15" collapsed="1" thickBot="1" x14ac:dyDescent="0.35">
      <c r="C1723" s="30"/>
      <c r="D1723" s="261"/>
    </row>
    <row r="1724" spans="1:5" ht="15" thickBot="1" x14ac:dyDescent="0.35">
      <c r="C1724" s="30"/>
      <c r="D1724" s="266" t="s">
        <v>4536</v>
      </c>
      <c r="E1724" s="235">
        <f>SUMPRODUCT(A1725:A1730,E1725:E1730)</f>
        <v>41710</v>
      </c>
    </row>
    <row r="1725" spans="1:5" hidden="1" outlineLevel="1" x14ac:dyDescent="0.3">
      <c r="A1725" s="1">
        <v>1</v>
      </c>
      <c r="B1725" s="60" t="s">
        <v>4226</v>
      </c>
      <c r="C1725" s="63" t="s">
        <v>4227</v>
      </c>
      <c r="D1725" s="283" t="s">
        <v>4228</v>
      </c>
      <c r="E1725" s="237">
        <f>VLOOKUP(C:C,'Артикулы 3'!B:F,5,0)</f>
        <v>14510</v>
      </c>
    </row>
    <row r="1726" spans="1:5" hidden="1" outlineLevel="1" x14ac:dyDescent="0.3">
      <c r="A1726" s="1">
        <v>1</v>
      </c>
      <c r="B1726" s="60" t="s">
        <v>4294</v>
      </c>
      <c r="C1726" s="63" t="s">
        <v>4295</v>
      </c>
      <c r="D1726" s="283" t="s">
        <v>4293</v>
      </c>
      <c r="E1726" s="237">
        <f>VLOOKUP(C:C,'Артикулы 3'!B:F,5,0)</f>
        <v>13870</v>
      </c>
    </row>
    <row r="1727" spans="1:5" hidden="1" outlineLevel="1" x14ac:dyDescent="0.3">
      <c r="A1727" s="1">
        <v>1</v>
      </c>
      <c r="B1727" s="60" t="s">
        <v>4332</v>
      </c>
      <c r="C1727" s="63" t="s">
        <v>4333</v>
      </c>
      <c r="D1727" s="283" t="s">
        <v>4331</v>
      </c>
      <c r="E1727" s="237">
        <f>VLOOKUP(C:C,'Артикулы 3'!B:F,5,0)</f>
        <v>1260</v>
      </c>
    </row>
    <row r="1728" spans="1:5" hidden="1" outlineLevel="1" x14ac:dyDescent="0.3">
      <c r="A1728" s="1">
        <v>2</v>
      </c>
      <c r="B1728" s="60" t="s">
        <v>4191</v>
      </c>
      <c r="C1728" s="62" t="s">
        <v>4362</v>
      </c>
      <c r="D1728" s="283" t="s">
        <v>4193</v>
      </c>
      <c r="E1728" s="237">
        <f>VLOOKUP(C:C,'Артикулы 3'!B:F,5,0)</f>
        <v>560</v>
      </c>
    </row>
    <row r="1729" spans="1:5" hidden="1" outlineLevel="1" x14ac:dyDescent="0.3">
      <c r="A1729" s="1">
        <v>2</v>
      </c>
      <c r="B1729" s="60" t="s">
        <v>4366</v>
      </c>
      <c r="C1729" s="62" t="s">
        <v>4367</v>
      </c>
      <c r="D1729" s="283" t="s">
        <v>4368</v>
      </c>
      <c r="E1729" s="237">
        <f>'Артикулы 07 2025'!H943</f>
        <v>190</v>
      </c>
    </row>
    <row r="1730" spans="1:5" hidden="1" outlineLevel="1" x14ac:dyDescent="0.3">
      <c r="A1730" s="1">
        <v>1</v>
      </c>
      <c r="B1730" s="60" t="s">
        <v>4426</v>
      </c>
      <c r="C1730" s="62" t="s">
        <v>4427</v>
      </c>
      <c r="D1730" s="283" t="s">
        <v>4428</v>
      </c>
      <c r="E1730" s="237">
        <f>'Артикулы 07 2025'!H1023</f>
        <v>10570</v>
      </c>
    </row>
    <row r="1731" spans="1:5" ht="15" collapsed="1" thickBot="1" x14ac:dyDescent="0.35">
      <c r="C1731" s="30"/>
      <c r="D1731" s="261"/>
    </row>
    <row r="1732" spans="1:5" ht="15" thickBot="1" x14ac:dyDescent="0.35">
      <c r="C1732" s="30"/>
      <c r="D1732" s="266" t="s">
        <v>4544</v>
      </c>
      <c r="E1732" s="235">
        <f>SUMPRODUCT(A1733:A1738,E1733:E1738)</f>
        <v>33500</v>
      </c>
    </row>
    <row r="1733" spans="1:5" hidden="1" outlineLevel="1" x14ac:dyDescent="0.3">
      <c r="A1733" s="1">
        <v>1</v>
      </c>
      <c r="B1733" s="60" t="s">
        <v>4210</v>
      </c>
      <c r="C1733" s="63" t="s">
        <v>4211</v>
      </c>
      <c r="D1733" s="283" t="s">
        <v>4212</v>
      </c>
      <c r="E1733" s="237">
        <f>VLOOKUP(C:C,'Артикулы 3'!B:F,5,0)</f>
        <v>10570</v>
      </c>
    </row>
    <row r="1734" spans="1:5" hidden="1" outlineLevel="1" x14ac:dyDescent="0.3">
      <c r="A1734" s="1">
        <v>1</v>
      </c>
      <c r="B1734" s="60" t="s">
        <v>4264</v>
      </c>
      <c r="C1734" s="63" t="s">
        <v>4265</v>
      </c>
      <c r="D1734" s="283" t="s">
        <v>4263</v>
      </c>
      <c r="E1734" s="237">
        <f>VLOOKUP(C:C,'Артикулы 3'!B:F,5,0)</f>
        <v>10250</v>
      </c>
    </row>
    <row r="1735" spans="1:5" hidden="1" outlineLevel="1" x14ac:dyDescent="0.3">
      <c r="A1735" s="1">
        <v>1</v>
      </c>
      <c r="B1735" s="60" t="s">
        <v>4332</v>
      </c>
      <c r="C1735" s="63" t="s">
        <v>4333</v>
      </c>
      <c r="D1735" s="283" t="s">
        <v>4331</v>
      </c>
      <c r="E1735" s="237">
        <f>VLOOKUP(C:C,'Артикулы 3'!B:F,5,0)</f>
        <v>1260</v>
      </c>
    </row>
    <row r="1736" spans="1:5" hidden="1" outlineLevel="1" x14ac:dyDescent="0.3">
      <c r="A1736" s="1">
        <v>2</v>
      </c>
      <c r="B1736" s="60" t="s">
        <v>4191</v>
      </c>
      <c r="C1736" s="62" t="s">
        <v>4362</v>
      </c>
      <c r="D1736" s="283" t="s">
        <v>4193</v>
      </c>
      <c r="E1736" s="237">
        <f>VLOOKUP(C:C,'Артикулы 3'!B:F,5,0)</f>
        <v>560</v>
      </c>
    </row>
    <row r="1737" spans="1:5" hidden="1" outlineLevel="1" x14ac:dyDescent="0.3">
      <c r="A1737" s="1">
        <v>2</v>
      </c>
      <c r="B1737" s="60" t="s">
        <v>4366</v>
      </c>
      <c r="C1737" s="62" t="s">
        <v>4367</v>
      </c>
      <c r="D1737" s="283" t="s">
        <v>4368</v>
      </c>
      <c r="E1737" s="237">
        <f>'Артикулы 07 2025'!H943</f>
        <v>190</v>
      </c>
    </row>
    <row r="1738" spans="1:5" hidden="1" outlineLevel="1" x14ac:dyDescent="0.3">
      <c r="A1738" s="1">
        <v>1</v>
      </c>
      <c r="B1738" s="60" t="s">
        <v>4429</v>
      </c>
      <c r="C1738" s="62" t="s">
        <v>4430</v>
      </c>
      <c r="D1738" s="283" t="s">
        <v>4431</v>
      </c>
      <c r="E1738" s="237">
        <f>'Артикулы 07 2025'!H1026</f>
        <v>9920</v>
      </c>
    </row>
    <row r="1739" spans="1:5" ht="15" collapsed="1" thickBot="1" x14ac:dyDescent="0.35">
      <c r="C1739" s="30"/>
      <c r="D1739" s="261"/>
    </row>
    <row r="1740" spans="1:5" ht="15" thickBot="1" x14ac:dyDescent="0.35">
      <c r="C1740" s="30"/>
      <c r="D1740" s="266" t="s">
        <v>4545</v>
      </c>
      <c r="E1740" s="235">
        <f>SUMPRODUCT(A1741:A1746,E1741:E1746)</f>
        <v>33600</v>
      </c>
    </row>
    <row r="1741" spans="1:5" hidden="1" outlineLevel="1" x14ac:dyDescent="0.3">
      <c r="A1741" s="1">
        <v>1</v>
      </c>
      <c r="B1741" s="60" t="s">
        <v>4213</v>
      </c>
      <c r="C1741" s="63" t="s">
        <v>4214</v>
      </c>
      <c r="D1741" s="283" t="s">
        <v>4215</v>
      </c>
      <c r="E1741" s="237">
        <f>VLOOKUP(C:C,'Артикулы 3'!B:F,5,0)</f>
        <v>10670</v>
      </c>
    </row>
    <row r="1742" spans="1:5" hidden="1" outlineLevel="1" x14ac:dyDescent="0.3">
      <c r="A1742" s="1">
        <v>1</v>
      </c>
      <c r="B1742" s="60" t="s">
        <v>4269</v>
      </c>
      <c r="C1742" s="63" t="s">
        <v>4270</v>
      </c>
      <c r="D1742" s="283" t="s">
        <v>4268</v>
      </c>
      <c r="E1742" s="237">
        <f>VLOOKUP(C:C,'Артикулы 3'!B:F,5,0)</f>
        <v>10250</v>
      </c>
    </row>
    <row r="1743" spans="1:5" hidden="1" outlineLevel="1" x14ac:dyDescent="0.3">
      <c r="A1743" s="1">
        <v>1</v>
      </c>
      <c r="B1743" s="60" t="s">
        <v>4332</v>
      </c>
      <c r="C1743" s="63" t="s">
        <v>4333</v>
      </c>
      <c r="D1743" s="283" t="s">
        <v>4331</v>
      </c>
      <c r="E1743" s="237">
        <f>VLOOKUP(C:C,'Артикулы 3'!B:F,5,0)</f>
        <v>1260</v>
      </c>
    </row>
    <row r="1744" spans="1:5" hidden="1" outlineLevel="1" x14ac:dyDescent="0.3">
      <c r="A1744" s="1">
        <v>2</v>
      </c>
      <c r="B1744" s="60" t="s">
        <v>4191</v>
      </c>
      <c r="C1744" s="62" t="s">
        <v>4362</v>
      </c>
      <c r="D1744" s="283" t="s">
        <v>4193</v>
      </c>
      <c r="E1744" s="237">
        <f>VLOOKUP(C:C,'Артикулы 3'!B:F,5,0)</f>
        <v>560</v>
      </c>
    </row>
    <row r="1745" spans="1:5" hidden="1" outlineLevel="1" x14ac:dyDescent="0.3">
      <c r="A1745" s="1">
        <v>2</v>
      </c>
      <c r="B1745" s="60" t="s">
        <v>4366</v>
      </c>
      <c r="C1745" s="62" t="s">
        <v>4367</v>
      </c>
      <c r="D1745" s="283" t="s">
        <v>4368</v>
      </c>
      <c r="E1745" s="237">
        <f>'Артикулы 07 2025'!H943</f>
        <v>190</v>
      </c>
    </row>
    <row r="1746" spans="1:5" hidden="1" outlineLevel="1" x14ac:dyDescent="0.3">
      <c r="A1746" s="1">
        <v>1</v>
      </c>
      <c r="B1746" s="60" t="s">
        <v>4429</v>
      </c>
      <c r="C1746" s="62" t="s">
        <v>4430</v>
      </c>
      <c r="D1746" s="283" t="s">
        <v>4431</v>
      </c>
      <c r="E1746" s="237">
        <f>'Артикулы 07 2025'!H1026</f>
        <v>9920</v>
      </c>
    </row>
    <row r="1747" spans="1:5" ht="15" collapsed="1" thickBot="1" x14ac:dyDescent="0.35">
      <c r="C1747" s="30"/>
      <c r="D1747" s="261"/>
    </row>
    <row r="1748" spans="1:5" ht="15" thickBot="1" x14ac:dyDescent="0.35">
      <c r="C1748" s="30"/>
      <c r="D1748" s="266" t="s">
        <v>4546</v>
      </c>
      <c r="E1748" s="235">
        <f>SUMPRODUCT(A1749:A1754,E1749:E1754)</f>
        <v>34140</v>
      </c>
    </row>
    <row r="1749" spans="1:5" hidden="1" outlineLevel="1" x14ac:dyDescent="0.3">
      <c r="A1749" s="1">
        <v>1</v>
      </c>
      <c r="B1749" s="60" t="s">
        <v>4216</v>
      </c>
      <c r="C1749" s="63" t="s">
        <v>4217</v>
      </c>
      <c r="D1749" s="283" t="s">
        <v>4218</v>
      </c>
      <c r="E1749" s="237">
        <f>VLOOKUP(C:C,'Артикулы 3'!B:F,5,0)</f>
        <v>10890</v>
      </c>
    </row>
    <row r="1750" spans="1:5" hidden="1" outlineLevel="1" x14ac:dyDescent="0.3">
      <c r="A1750" s="1">
        <v>1</v>
      </c>
      <c r="B1750" s="60" t="s">
        <v>4274</v>
      </c>
      <c r="C1750" s="63" t="s">
        <v>4275</v>
      </c>
      <c r="D1750" s="283" t="s">
        <v>4273</v>
      </c>
      <c r="E1750" s="237">
        <f>VLOOKUP(C:C,'Артикулы 3'!B:F,5,0)</f>
        <v>10570</v>
      </c>
    </row>
    <row r="1751" spans="1:5" hidden="1" outlineLevel="1" x14ac:dyDescent="0.3">
      <c r="A1751" s="1">
        <v>1</v>
      </c>
      <c r="B1751" s="60" t="s">
        <v>4332</v>
      </c>
      <c r="C1751" s="63" t="s">
        <v>4333</v>
      </c>
      <c r="D1751" s="283" t="s">
        <v>4331</v>
      </c>
      <c r="E1751" s="237">
        <f>VLOOKUP(C:C,'Артикулы 3'!B:F,5,0)</f>
        <v>1260</v>
      </c>
    </row>
    <row r="1752" spans="1:5" hidden="1" outlineLevel="1" x14ac:dyDescent="0.3">
      <c r="A1752" s="1">
        <v>2</v>
      </c>
      <c r="B1752" s="60" t="s">
        <v>4191</v>
      </c>
      <c r="C1752" s="62" t="s">
        <v>4362</v>
      </c>
      <c r="D1752" s="283" t="s">
        <v>4193</v>
      </c>
      <c r="E1752" s="237">
        <f>VLOOKUP(C:C,'Артикулы 3'!B:F,5,0)</f>
        <v>560</v>
      </c>
    </row>
    <row r="1753" spans="1:5" hidden="1" outlineLevel="1" x14ac:dyDescent="0.3">
      <c r="A1753" s="1">
        <v>2</v>
      </c>
      <c r="B1753" s="60" t="s">
        <v>4366</v>
      </c>
      <c r="C1753" s="62" t="s">
        <v>4367</v>
      </c>
      <c r="D1753" s="283" t="s">
        <v>4368</v>
      </c>
      <c r="E1753" s="237">
        <f>'Артикулы 07 2025'!H943</f>
        <v>190</v>
      </c>
    </row>
    <row r="1754" spans="1:5" hidden="1" outlineLevel="1" x14ac:dyDescent="0.3">
      <c r="A1754" s="1">
        <v>1</v>
      </c>
      <c r="B1754" s="60" t="s">
        <v>4429</v>
      </c>
      <c r="C1754" s="62" t="s">
        <v>4430</v>
      </c>
      <c r="D1754" s="283" t="s">
        <v>4431</v>
      </c>
      <c r="E1754" s="237">
        <f>'Артикулы 07 2025'!H1026</f>
        <v>9920</v>
      </c>
    </row>
    <row r="1755" spans="1:5" ht="15" collapsed="1" thickBot="1" x14ac:dyDescent="0.35">
      <c r="C1755" s="30"/>
      <c r="D1755" s="261"/>
    </row>
    <row r="1756" spans="1:5" ht="15" thickBot="1" x14ac:dyDescent="0.35">
      <c r="C1756" s="30"/>
      <c r="D1756" s="266" t="s">
        <v>4547</v>
      </c>
      <c r="E1756" s="235">
        <f>SUMPRODUCT(A1757:A1762,E1757:E1762)</f>
        <v>34560</v>
      </c>
    </row>
    <row r="1757" spans="1:5" hidden="1" outlineLevel="1" x14ac:dyDescent="0.3">
      <c r="A1757" s="1">
        <v>1</v>
      </c>
      <c r="B1757" s="60" t="s">
        <v>4219</v>
      </c>
      <c r="C1757" s="63" t="s">
        <v>4220</v>
      </c>
      <c r="D1757" s="283" t="s">
        <v>4221</v>
      </c>
      <c r="E1757" s="237">
        <f>VLOOKUP(C:C,'Артикулы 3'!B:F,5,0)</f>
        <v>11100</v>
      </c>
    </row>
    <row r="1758" spans="1:5" hidden="1" outlineLevel="1" x14ac:dyDescent="0.3">
      <c r="A1758" s="1">
        <v>1</v>
      </c>
      <c r="B1758" s="60" t="s">
        <v>4279</v>
      </c>
      <c r="C1758" s="63" t="s">
        <v>4280</v>
      </c>
      <c r="D1758" s="283" t="s">
        <v>4278</v>
      </c>
      <c r="E1758" s="237">
        <f>VLOOKUP(C:C,'Артикулы 3'!B:F,5,0)</f>
        <v>10780</v>
      </c>
    </row>
    <row r="1759" spans="1:5" hidden="1" outlineLevel="1" x14ac:dyDescent="0.3">
      <c r="A1759" s="1">
        <v>1</v>
      </c>
      <c r="B1759" s="60" t="s">
        <v>4332</v>
      </c>
      <c r="C1759" s="63" t="s">
        <v>4333</v>
      </c>
      <c r="D1759" s="283" t="s">
        <v>4331</v>
      </c>
      <c r="E1759" s="237">
        <f>VLOOKUP(C:C,'Артикулы 3'!B:F,5,0)</f>
        <v>1260</v>
      </c>
    </row>
    <row r="1760" spans="1:5" hidden="1" outlineLevel="1" x14ac:dyDescent="0.3">
      <c r="A1760" s="1">
        <v>2</v>
      </c>
      <c r="B1760" s="60" t="s">
        <v>4191</v>
      </c>
      <c r="C1760" s="62" t="s">
        <v>4362</v>
      </c>
      <c r="D1760" s="283" t="s">
        <v>4193</v>
      </c>
      <c r="E1760" s="237">
        <f>VLOOKUP(C:C,'Артикулы 3'!B:F,5,0)</f>
        <v>560</v>
      </c>
    </row>
    <row r="1761" spans="1:20" hidden="1" outlineLevel="1" x14ac:dyDescent="0.3">
      <c r="A1761" s="1">
        <v>2</v>
      </c>
      <c r="B1761" s="60" t="s">
        <v>4366</v>
      </c>
      <c r="C1761" s="62" t="s">
        <v>4367</v>
      </c>
      <c r="D1761" s="283" t="s">
        <v>4368</v>
      </c>
      <c r="E1761" s="237">
        <f>'Артикулы 07 2025'!H943</f>
        <v>190</v>
      </c>
    </row>
    <row r="1762" spans="1:20" hidden="1" outlineLevel="1" x14ac:dyDescent="0.3">
      <c r="A1762" s="1">
        <v>1</v>
      </c>
      <c r="B1762" s="60" t="s">
        <v>4429</v>
      </c>
      <c r="C1762" s="62" t="s">
        <v>4430</v>
      </c>
      <c r="D1762" s="283" t="s">
        <v>4431</v>
      </c>
      <c r="E1762" s="237">
        <f>'Артикулы 07 2025'!H1026</f>
        <v>9920</v>
      </c>
    </row>
    <row r="1763" spans="1:20" ht="15" collapsed="1" thickBot="1" x14ac:dyDescent="0.35">
      <c r="C1763" s="30"/>
      <c r="D1763" s="261"/>
    </row>
    <row r="1764" spans="1:20" ht="15" thickBot="1" x14ac:dyDescent="0.35">
      <c r="C1764" s="30"/>
      <c r="D1764" s="266" t="s">
        <v>4548</v>
      </c>
      <c r="E1764" s="235">
        <f>SUMPRODUCT(A1765:A1770,E1765:E1770)</f>
        <v>34980</v>
      </c>
    </row>
    <row r="1765" spans="1:20" hidden="1" outlineLevel="1" x14ac:dyDescent="0.3">
      <c r="A1765" s="1">
        <v>1</v>
      </c>
      <c r="B1765" s="60" t="s">
        <v>4187</v>
      </c>
      <c r="C1765" s="63" t="s">
        <v>4222</v>
      </c>
      <c r="D1765" s="283" t="s">
        <v>4188</v>
      </c>
      <c r="E1765" s="237">
        <f>VLOOKUP(C:C,'Артикулы 3'!B:F,5,0)</f>
        <v>11310</v>
      </c>
    </row>
    <row r="1766" spans="1:20" hidden="1" outlineLevel="1" x14ac:dyDescent="0.3">
      <c r="A1766" s="1">
        <v>1</v>
      </c>
      <c r="B1766" s="60" t="s">
        <v>4284</v>
      </c>
      <c r="C1766" s="63" t="s">
        <v>4285</v>
      </c>
      <c r="D1766" s="283" t="s">
        <v>4283</v>
      </c>
      <c r="E1766" s="237">
        <f>VLOOKUP(C:C,'Артикулы 3'!B:F,5,0)</f>
        <v>10990</v>
      </c>
    </row>
    <row r="1767" spans="1:20" hidden="1" outlineLevel="1" x14ac:dyDescent="0.3">
      <c r="A1767" s="1">
        <v>1</v>
      </c>
      <c r="B1767" s="60" t="s">
        <v>4332</v>
      </c>
      <c r="C1767" s="63" t="s">
        <v>4333</v>
      </c>
      <c r="D1767" s="283" t="s">
        <v>4331</v>
      </c>
      <c r="E1767" s="237">
        <f>VLOOKUP(C:C,'Артикулы 3'!B:F,5,0)</f>
        <v>1260</v>
      </c>
    </row>
    <row r="1768" spans="1:20" hidden="1" outlineLevel="1" x14ac:dyDescent="0.3">
      <c r="A1768" s="1">
        <v>2</v>
      </c>
      <c r="B1768" s="60" t="s">
        <v>4191</v>
      </c>
      <c r="C1768" s="62" t="s">
        <v>4362</v>
      </c>
      <c r="D1768" s="283" t="s">
        <v>4193</v>
      </c>
      <c r="E1768" s="237">
        <f>VLOOKUP(C:C,'Артикулы 3'!B:F,5,0)</f>
        <v>560</v>
      </c>
    </row>
    <row r="1769" spans="1:20" hidden="1" outlineLevel="1" x14ac:dyDescent="0.3">
      <c r="A1769" s="1">
        <v>2</v>
      </c>
      <c r="B1769" s="60" t="s">
        <v>4366</v>
      </c>
      <c r="C1769" s="62" t="s">
        <v>4367</v>
      </c>
      <c r="D1769" s="283" t="s">
        <v>4368</v>
      </c>
      <c r="E1769" s="237">
        <f>'Артикулы 07 2025'!H943</f>
        <v>190</v>
      </c>
    </row>
    <row r="1770" spans="1:20" hidden="1" outlineLevel="1" x14ac:dyDescent="0.3">
      <c r="A1770" s="1">
        <v>1</v>
      </c>
      <c r="B1770" s="60" t="s">
        <v>4429</v>
      </c>
      <c r="C1770" s="62" t="s">
        <v>4430</v>
      </c>
      <c r="D1770" s="283" t="s">
        <v>4431</v>
      </c>
      <c r="E1770" s="237">
        <f>'Артикулы 07 2025'!H1026</f>
        <v>9920</v>
      </c>
    </row>
    <row r="1771" spans="1:20" ht="15" collapsed="1" thickBot="1" x14ac:dyDescent="0.35">
      <c r="C1771" s="30"/>
      <c r="D1771" s="261"/>
    </row>
    <row r="1772" spans="1:20" ht="15" thickBot="1" x14ac:dyDescent="0.35">
      <c r="C1772" s="30"/>
      <c r="D1772" s="266" t="s">
        <v>4549</v>
      </c>
      <c r="E1772" s="235">
        <f>SUMPRODUCT(A1773:A1778,E1773:E1778)</f>
        <v>36800</v>
      </c>
    </row>
    <row r="1773" spans="1:20" hidden="1" outlineLevel="1" x14ac:dyDescent="0.3">
      <c r="A1773" s="1">
        <v>1</v>
      </c>
      <c r="B1773" s="60" t="s">
        <v>4223</v>
      </c>
      <c r="C1773" s="63" t="s">
        <v>4224</v>
      </c>
      <c r="D1773" s="283" t="s">
        <v>4225</v>
      </c>
      <c r="E1773" s="237">
        <f>VLOOKUP(C:C,'Артикулы 3'!B:F,5,0)</f>
        <v>12170</v>
      </c>
      <c r="S1773" s="60" t="s">
        <v>4223</v>
      </c>
      <c r="T1773" s="63" t="s">
        <v>4224</v>
      </c>
    </row>
    <row r="1774" spans="1:20" hidden="1" outlineLevel="1" x14ac:dyDescent="0.3">
      <c r="A1774" s="1">
        <v>1</v>
      </c>
      <c r="B1774" s="60" t="s">
        <v>4289</v>
      </c>
      <c r="C1774" s="63" t="s">
        <v>4290</v>
      </c>
      <c r="D1774" s="283" t="s">
        <v>4288</v>
      </c>
      <c r="E1774" s="237">
        <f>VLOOKUP(C:C,'Артикулы 3'!B:F,5,0)</f>
        <v>11950</v>
      </c>
      <c r="S1774" s="60" t="s">
        <v>4289</v>
      </c>
      <c r="T1774" s="63" t="s">
        <v>4290</v>
      </c>
    </row>
    <row r="1775" spans="1:20" hidden="1" outlineLevel="1" x14ac:dyDescent="0.3">
      <c r="A1775" s="1">
        <v>1</v>
      </c>
      <c r="B1775" s="60" t="s">
        <v>4332</v>
      </c>
      <c r="C1775" s="63" t="s">
        <v>4333</v>
      </c>
      <c r="D1775" s="283" t="s">
        <v>4331</v>
      </c>
      <c r="E1775" s="237">
        <f>VLOOKUP(C:C,'Артикулы 3'!B:F,5,0)</f>
        <v>1260</v>
      </c>
      <c r="S1775" s="60"/>
      <c r="T1775" s="63"/>
    </row>
    <row r="1776" spans="1:20" hidden="1" outlineLevel="1" x14ac:dyDescent="0.3">
      <c r="A1776" s="1">
        <v>2</v>
      </c>
      <c r="B1776" s="60" t="s">
        <v>4191</v>
      </c>
      <c r="C1776" s="62" t="s">
        <v>4362</v>
      </c>
      <c r="D1776" s="283" t="s">
        <v>4193</v>
      </c>
      <c r="E1776" s="237">
        <f>VLOOKUP(C:C,'Артикулы 3'!B:F,5,0)</f>
        <v>560</v>
      </c>
      <c r="S1776" s="60"/>
      <c r="T1776" s="63"/>
    </row>
    <row r="1777" spans="1:20" hidden="1" outlineLevel="1" x14ac:dyDescent="0.3">
      <c r="A1777" s="1">
        <v>2</v>
      </c>
      <c r="B1777" s="60" t="s">
        <v>4366</v>
      </c>
      <c r="C1777" s="62" t="s">
        <v>4367</v>
      </c>
      <c r="D1777" s="283" t="s">
        <v>4368</v>
      </c>
      <c r="E1777" s="237">
        <f>'Артикулы 07 2025'!H943</f>
        <v>190</v>
      </c>
      <c r="S1777" s="60"/>
      <c r="T1777" s="63"/>
    </row>
    <row r="1778" spans="1:20" hidden="1" outlineLevel="1" x14ac:dyDescent="0.3">
      <c r="A1778" s="1">
        <v>1</v>
      </c>
      <c r="B1778" s="60" t="s">
        <v>4429</v>
      </c>
      <c r="C1778" s="62" t="s">
        <v>4430</v>
      </c>
      <c r="D1778" s="283" t="s">
        <v>4431</v>
      </c>
      <c r="E1778" s="237">
        <f>'Артикулы 07 2025'!H1026</f>
        <v>9920</v>
      </c>
      <c r="S1778" s="60"/>
      <c r="T1778" s="63"/>
    </row>
    <row r="1779" spans="1:20" ht="15" collapsed="1" thickBot="1" x14ac:dyDescent="0.35">
      <c r="D1779" s="263"/>
      <c r="E1779" s="71"/>
      <c r="S1779" s="60"/>
      <c r="T1779" s="63"/>
    </row>
    <row r="1780" spans="1:20" ht="15" thickBot="1" x14ac:dyDescent="0.35">
      <c r="D1780" s="266" t="s">
        <v>4543</v>
      </c>
      <c r="E1780" s="235">
        <f>SUMPRODUCT(A1781:A1786,E1781:E1786)</f>
        <v>41060</v>
      </c>
      <c r="S1780" s="60"/>
      <c r="T1780" s="63"/>
    </row>
    <row r="1781" spans="1:20" hidden="1" outlineLevel="1" x14ac:dyDescent="0.3">
      <c r="A1781" s="1">
        <v>1</v>
      </c>
      <c r="B1781" s="60" t="s">
        <v>4226</v>
      </c>
      <c r="C1781" s="63" t="s">
        <v>4227</v>
      </c>
      <c r="D1781" s="283" t="s">
        <v>4228</v>
      </c>
      <c r="E1781" s="237">
        <f>VLOOKUP(C:C,'Артикулы 3'!B:F,5,0)</f>
        <v>14510</v>
      </c>
      <c r="S1781" s="60"/>
      <c r="T1781" s="63"/>
    </row>
    <row r="1782" spans="1:20" hidden="1" outlineLevel="1" x14ac:dyDescent="0.3">
      <c r="A1782" s="1">
        <v>1</v>
      </c>
      <c r="B1782" s="60" t="s">
        <v>4294</v>
      </c>
      <c r="C1782" s="63" t="s">
        <v>4295</v>
      </c>
      <c r="D1782" s="283" t="s">
        <v>4293</v>
      </c>
      <c r="E1782" s="237">
        <f>VLOOKUP(C:C,'Артикулы 3'!B:F,5,0)</f>
        <v>13870</v>
      </c>
      <c r="S1782" s="60"/>
      <c r="T1782" s="63"/>
    </row>
    <row r="1783" spans="1:20" hidden="1" outlineLevel="1" x14ac:dyDescent="0.3">
      <c r="A1783" s="1">
        <v>1</v>
      </c>
      <c r="B1783" s="60" t="s">
        <v>4332</v>
      </c>
      <c r="C1783" s="63" t="s">
        <v>4333</v>
      </c>
      <c r="D1783" s="283" t="s">
        <v>4331</v>
      </c>
      <c r="E1783" s="237">
        <f>VLOOKUP(C:C,'Артикулы 3'!B:F,5,0)</f>
        <v>1260</v>
      </c>
      <c r="S1783" s="60"/>
      <c r="T1783" s="63"/>
    </row>
    <row r="1784" spans="1:20" hidden="1" outlineLevel="1" x14ac:dyDescent="0.3">
      <c r="A1784" s="1">
        <v>2</v>
      </c>
      <c r="B1784" s="60" t="s">
        <v>4191</v>
      </c>
      <c r="C1784" s="62" t="s">
        <v>4362</v>
      </c>
      <c r="D1784" s="283" t="s">
        <v>4193</v>
      </c>
      <c r="E1784" s="237">
        <f>VLOOKUP(C:C,'Артикулы 3'!B:F,5,0)</f>
        <v>560</v>
      </c>
      <c r="S1784" s="60"/>
      <c r="T1784" s="63"/>
    </row>
    <row r="1785" spans="1:20" hidden="1" outlineLevel="1" x14ac:dyDescent="0.3">
      <c r="A1785" s="1">
        <v>2</v>
      </c>
      <c r="B1785" s="60" t="s">
        <v>4366</v>
      </c>
      <c r="C1785" s="62" t="s">
        <v>4367</v>
      </c>
      <c r="D1785" s="283" t="s">
        <v>4368</v>
      </c>
      <c r="E1785" s="237">
        <f>'Артикулы 07 2025'!H943</f>
        <v>190</v>
      </c>
      <c r="S1785" s="60"/>
      <c r="T1785" s="63"/>
    </row>
    <row r="1786" spans="1:20" hidden="1" outlineLevel="1" x14ac:dyDescent="0.3">
      <c r="A1786" s="1">
        <v>1</v>
      </c>
      <c r="B1786" s="60" t="s">
        <v>4429</v>
      </c>
      <c r="C1786" s="62" t="s">
        <v>4430</v>
      </c>
      <c r="D1786" s="283" t="s">
        <v>4431</v>
      </c>
      <c r="E1786" s="237">
        <f>'Артикулы 07 2025'!H1026</f>
        <v>9920</v>
      </c>
      <c r="S1786" s="60"/>
      <c r="T1786" s="63"/>
    </row>
    <row r="1787" spans="1:20" ht="15" collapsed="1" thickBot="1" x14ac:dyDescent="0.35">
      <c r="D1787" s="263"/>
      <c r="E1787" s="71"/>
      <c r="S1787" s="60"/>
      <c r="T1787" s="63"/>
    </row>
    <row r="1788" spans="1:20" ht="15" thickBot="1" x14ac:dyDescent="0.35">
      <c r="D1788" s="266" t="s">
        <v>4550</v>
      </c>
      <c r="E1788" s="235">
        <f>SUMPRODUCT(A1789:A1794,E1789:E1794)</f>
        <v>39390</v>
      </c>
      <c r="S1788" s="60"/>
      <c r="T1788" s="63"/>
    </row>
    <row r="1789" spans="1:20" hidden="1" outlineLevel="1" x14ac:dyDescent="0.3">
      <c r="A1789" s="1">
        <v>1</v>
      </c>
      <c r="B1789" s="60" t="s">
        <v>4210</v>
      </c>
      <c r="C1789" s="63" t="s">
        <v>4211</v>
      </c>
      <c r="D1789" s="283" t="s">
        <v>4212</v>
      </c>
      <c r="E1789" s="237">
        <f>VLOOKUP(C:C,'Артикулы 3'!B:F,5,0)</f>
        <v>10570</v>
      </c>
      <c r="S1789" s="60"/>
      <c r="T1789" s="63"/>
    </row>
    <row r="1790" spans="1:20" hidden="1" outlineLevel="1" x14ac:dyDescent="0.3">
      <c r="A1790" s="1">
        <v>1</v>
      </c>
      <c r="B1790" s="60" t="s">
        <v>4264</v>
      </c>
      <c r="C1790" s="63" t="s">
        <v>4265</v>
      </c>
      <c r="D1790" s="283" t="s">
        <v>4263</v>
      </c>
      <c r="E1790" s="237">
        <f>VLOOKUP(C:C,'Артикулы 3'!B:F,5,0)</f>
        <v>10250</v>
      </c>
      <c r="S1790" s="60"/>
      <c r="T1790" s="63"/>
    </row>
    <row r="1791" spans="1:20" hidden="1" outlineLevel="1" x14ac:dyDescent="0.3">
      <c r="A1791" s="1">
        <v>1</v>
      </c>
      <c r="B1791" s="60" t="s">
        <v>4345</v>
      </c>
      <c r="C1791" s="62" t="s">
        <v>4346</v>
      </c>
      <c r="D1791" s="283" t="s">
        <v>4344</v>
      </c>
      <c r="E1791" s="237">
        <f>VLOOKUP(C:C,'Артикулы 3'!B:F,5,0)</f>
        <v>630</v>
      </c>
      <c r="S1791" s="60"/>
      <c r="T1791" s="63"/>
    </row>
    <row r="1792" spans="1:20" hidden="1" outlineLevel="1" x14ac:dyDescent="0.3">
      <c r="A1792" s="1">
        <v>2</v>
      </c>
      <c r="B1792" s="60" t="s">
        <v>4349</v>
      </c>
      <c r="C1792" s="62" t="s">
        <v>4350</v>
      </c>
      <c r="D1792" s="283" t="s">
        <v>4348</v>
      </c>
      <c r="E1792" s="237">
        <f>VLOOKUP(C:C,'Артикулы 3'!B:F,5,0)</f>
        <v>910</v>
      </c>
      <c r="S1792" s="60"/>
      <c r="T1792" s="63"/>
    </row>
    <row r="1793" spans="1:20" hidden="1" outlineLevel="1" x14ac:dyDescent="0.3">
      <c r="A1793" s="1">
        <v>1</v>
      </c>
      <c r="B1793" s="60" t="s">
        <v>4378</v>
      </c>
      <c r="C1793" s="87" t="s">
        <v>6286</v>
      </c>
      <c r="D1793" s="283" t="s">
        <v>4377</v>
      </c>
      <c r="E1793" s="237">
        <f>VLOOKUP(C:C,'Артикулы 3'!B:F,5,0)</f>
        <v>6300</v>
      </c>
      <c r="S1793" s="60"/>
      <c r="T1793" s="63"/>
    </row>
    <row r="1794" spans="1:20" hidden="1" outlineLevel="1" x14ac:dyDescent="0.3">
      <c r="A1794" s="1">
        <v>1</v>
      </c>
      <c r="B1794" s="60" t="s">
        <v>4480</v>
      </c>
      <c r="C1794" s="87" t="s">
        <v>6433</v>
      </c>
      <c r="D1794" s="283" t="s">
        <v>4482</v>
      </c>
      <c r="E1794" s="237">
        <f>'Артикулы 07 2025'!H1150</f>
        <v>9820</v>
      </c>
      <c r="S1794" s="60"/>
      <c r="T1794" s="63"/>
    </row>
    <row r="1795" spans="1:20" ht="15" collapsed="1" thickBot="1" x14ac:dyDescent="0.35">
      <c r="D1795" s="263"/>
      <c r="E1795" s="71"/>
      <c r="S1795" s="60"/>
      <c r="T1795" s="63"/>
    </row>
    <row r="1796" spans="1:20" ht="15" thickBot="1" x14ac:dyDescent="0.35">
      <c r="D1796" s="266" t="s">
        <v>4552</v>
      </c>
      <c r="E1796" s="235">
        <f>SUMPRODUCT(A1797:A1802,E1797:E1802)</f>
        <v>39490</v>
      </c>
      <c r="S1796" s="60"/>
      <c r="T1796" s="63"/>
    </row>
    <row r="1797" spans="1:20" hidden="1" outlineLevel="1" x14ac:dyDescent="0.3">
      <c r="A1797" s="1">
        <v>1</v>
      </c>
      <c r="B1797" s="60" t="s">
        <v>4213</v>
      </c>
      <c r="C1797" s="63" t="s">
        <v>4214</v>
      </c>
      <c r="D1797" s="283" t="s">
        <v>4215</v>
      </c>
      <c r="E1797" s="237">
        <f>VLOOKUP(C:C,'Артикулы 3'!B:F,5,0)</f>
        <v>10670</v>
      </c>
      <c r="S1797" s="60"/>
      <c r="T1797" s="63"/>
    </row>
    <row r="1798" spans="1:20" hidden="1" outlineLevel="1" x14ac:dyDescent="0.3">
      <c r="A1798" s="1">
        <v>1</v>
      </c>
      <c r="B1798" s="60" t="s">
        <v>4269</v>
      </c>
      <c r="C1798" s="63" t="s">
        <v>4270</v>
      </c>
      <c r="D1798" s="283" t="s">
        <v>4268</v>
      </c>
      <c r="E1798" s="237">
        <f>VLOOKUP(C:C,'Артикулы 3'!B:F,5,0)</f>
        <v>10250</v>
      </c>
      <c r="S1798" s="60"/>
      <c r="T1798" s="63"/>
    </row>
    <row r="1799" spans="1:20" hidden="1" outlineLevel="1" x14ac:dyDescent="0.3">
      <c r="A1799" s="1">
        <v>1</v>
      </c>
      <c r="B1799" s="60" t="s">
        <v>4345</v>
      </c>
      <c r="C1799" s="62" t="s">
        <v>4346</v>
      </c>
      <c r="D1799" s="283" t="s">
        <v>4344</v>
      </c>
      <c r="E1799" s="237">
        <f>VLOOKUP(C:C,'Артикулы 3'!B:F,5,0)</f>
        <v>630</v>
      </c>
      <c r="S1799" s="60"/>
      <c r="T1799" s="63"/>
    </row>
    <row r="1800" spans="1:20" hidden="1" outlineLevel="1" x14ac:dyDescent="0.3">
      <c r="A1800" s="1">
        <v>2</v>
      </c>
      <c r="B1800" s="60" t="s">
        <v>4349</v>
      </c>
      <c r="C1800" s="62" t="s">
        <v>4350</v>
      </c>
      <c r="D1800" s="283" t="s">
        <v>4348</v>
      </c>
      <c r="E1800" s="237">
        <f>VLOOKUP(C:C,'Артикулы 3'!B:F,5,0)</f>
        <v>910</v>
      </c>
      <c r="S1800" s="60"/>
      <c r="T1800" s="63"/>
    </row>
    <row r="1801" spans="1:20" hidden="1" outlineLevel="1" x14ac:dyDescent="0.3">
      <c r="A1801" s="1">
        <v>1</v>
      </c>
      <c r="B1801" s="60" t="s">
        <v>4378</v>
      </c>
      <c r="C1801" s="87" t="s">
        <v>6286</v>
      </c>
      <c r="D1801" s="283" t="s">
        <v>4377</v>
      </c>
      <c r="E1801" s="237">
        <f>VLOOKUP(C:C,'Артикулы 3'!B:F,5,0)</f>
        <v>6300</v>
      </c>
      <c r="S1801" s="60"/>
      <c r="T1801" s="63"/>
    </row>
    <row r="1802" spans="1:20" hidden="1" outlineLevel="1" x14ac:dyDescent="0.3">
      <c r="A1802" s="1">
        <v>1</v>
      </c>
      <c r="B1802" s="60" t="s">
        <v>4480</v>
      </c>
      <c r="C1802" s="87" t="s">
        <v>6433</v>
      </c>
      <c r="D1802" s="283" t="s">
        <v>4482</v>
      </c>
      <c r="E1802" s="237">
        <f>'Артикулы 07 2025'!H1150</f>
        <v>9820</v>
      </c>
      <c r="S1802" s="60"/>
      <c r="T1802" s="63"/>
    </row>
    <row r="1803" spans="1:20" ht="15" collapsed="1" thickBot="1" x14ac:dyDescent="0.35">
      <c r="D1803" s="263"/>
      <c r="E1803" s="71"/>
      <c r="S1803" s="60"/>
      <c r="T1803" s="63"/>
    </row>
    <row r="1804" spans="1:20" ht="15" thickBot="1" x14ac:dyDescent="0.35">
      <c r="D1804" s="266" t="s">
        <v>4553</v>
      </c>
      <c r="E1804" s="235">
        <f>SUMPRODUCT(A1805:A1810,E1805:E1810)</f>
        <v>40030</v>
      </c>
      <c r="S1804" s="60"/>
      <c r="T1804" s="63"/>
    </row>
    <row r="1805" spans="1:20" hidden="1" outlineLevel="1" x14ac:dyDescent="0.3">
      <c r="A1805" s="1">
        <v>1</v>
      </c>
      <c r="B1805" s="60" t="s">
        <v>4216</v>
      </c>
      <c r="C1805" s="63" t="s">
        <v>4217</v>
      </c>
      <c r="D1805" s="283" t="s">
        <v>4218</v>
      </c>
      <c r="E1805" s="237">
        <f>VLOOKUP(C:C,'Артикулы 3'!B:F,5,0)</f>
        <v>10890</v>
      </c>
      <c r="S1805" s="60"/>
      <c r="T1805" s="63"/>
    </row>
    <row r="1806" spans="1:20" hidden="1" outlineLevel="1" x14ac:dyDescent="0.3">
      <c r="A1806" s="1">
        <v>1</v>
      </c>
      <c r="B1806" s="60" t="s">
        <v>4274</v>
      </c>
      <c r="C1806" s="63" t="s">
        <v>4275</v>
      </c>
      <c r="D1806" s="283" t="s">
        <v>4273</v>
      </c>
      <c r="E1806" s="237">
        <f>VLOOKUP(C:C,'Артикулы 3'!B:F,5,0)</f>
        <v>10570</v>
      </c>
      <c r="S1806" s="60"/>
      <c r="T1806" s="63"/>
    </row>
    <row r="1807" spans="1:20" hidden="1" outlineLevel="1" x14ac:dyDescent="0.3">
      <c r="A1807" s="1">
        <v>1</v>
      </c>
      <c r="B1807" s="60" t="s">
        <v>4345</v>
      </c>
      <c r="C1807" s="62" t="s">
        <v>4346</v>
      </c>
      <c r="D1807" s="283" t="s">
        <v>4344</v>
      </c>
      <c r="E1807" s="237">
        <f>VLOOKUP(C:C,'Артикулы 3'!B:F,5,0)</f>
        <v>630</v>
      </c>
      <c r="S1807" s="60"/>
      <c r="T1807" s="63"/>
    </row>
    <row r="1808" spans="1:20" hidden="1" outlineLevel="1" x14ac:dyDescent="0.3">
      <c r="A1808" s="1">
        <v>2</v>
      </c>
      <c r="B1808" s="60" t="s">
        <v>4349</v>
      </c>
      <c r="C1808" s="62" t="s">
        <v>4350</v>
      </c>
      <c r="D1808" s="283" t="s">
        <v>4348</v>
      </c>
      <c r="E1808" s="237">
        <f>VLOOKUP(C:C,'Артикулы 3'!B:F,5,0)</f>
        <v>910</v>
      </c>
      <c r="S1808" s="60"/>
      <c r="T1808" s="63"/>
    </row>
    <row r="1809" spans="1:20" hidden="1" outlineLevel="1" x14ac:dyDescent="0.3">
      <c r="A1809" s="1">
        <v>1</v>
      </c>
      <c r="B1809" s="60" t="s">
        <v>4378</v>
      </c>
      <c r="C1809" s="87" t="s">
        <v>6286</v>
      </c>
      <c r="D1809" s="283" t="s">
        <v>4377</v>
      </c>
      <c r="E1809" s="237">
        <f>VLOOKUP(C:C,'Артикулы 3'!B:F,5,0)</f>
        <v>6300</v>
      </c>
      <c r="S1809" s="60"/>
      <c r="T1809" s="63"/>
    </row>
    <row r="1810" spans="1:20" hidden="1" outlineLevel="1" x14ac:dyDescent="0.3">
      <c r="A1810" s="1">
        <v>1</v>
      </c>
      <c r="B1810" s="60" t="s">
        <v>4480</v>
      </c>
      <c r="C1810" s="87" t="s">
        <v>6433</v>
      </c>
      <c r="D1810" s="283" t="s">
        <v>4482</v>
      </c>
      <c r="E1810" s="237">
        <f>'Артикулы 07 2025'!H1150</f>
        <v>9820</v>
      </c>
      <c r="S1810" s="60"/>
      <c r="T1810" s="63"/>
    </row>
    <row r="1811" spans="1:20" ht="15" collapsed="1" thickBot="1" x14ac:dyDescent="0.35">
      <c r="D1811" s="263"/>
      <c r="E1811" s="71"/>
      <c r="S1811" s="60"/>
      <c r="T1811" s="63"/>
    </row>
    <row r="1812" spans="1:20" ht="15" thickBot="1" x14ac:dyDescent="0.35">
      <c r="D1812" s="266" t="s">
        <v>4554</v>
      </c>
      <c r="E1812" s="235">
        <f>SUMPRODUCT(A1813:A1818,E1813:E1818)</f>
        <v>40450</v>
      </c>
      <c r="S1812" s="60"/>
      <c r="T1812" s="63"/>
    </row>
    <row r="1813" spans="1:20" hidden="1" outlineLevel="1" x14ac:dyDescent="0.3">
      <c r="A1813" s="1">
        <v>1</v>
      </c>
      <c r="B1813" s="60" t="s">
        <v>4219</v>
      </c>
      <c r="C1813" s="63" t="s">
        <v>4220</v>
      </c>
      <c r="D1813" s="283" t="s">
        <v>4221</v>
      </c>
      <c r="E1813" s="237">
        <f>VLOOKUP(C:C,'Артикулы 3'!B:F,5,0)</f>
        <v>11100</v>
      </c>
      <c r="S1813" s="60" t="s">
        <v>4332</v>
      </c>
      <c r="T1813" s="63" t="s">
        <v>4333</v>
      </c>
    </row>
    <row r="1814" spans="1:20" hidden="1" outlineLevel="1" x14ac:dyDescent="0.3">
      <c r="A1814" s="1">
        <v>1</v>
      </c>
      <c r="B1814" s="60" t="s">
        <v>4279</v>
      </c>
      <c r="C1814" s="63" t="s">
        <v>4280</v>
      </c>
      <c r="D1814" s="283" t="s">
        <v>4278</v>
      </c>
      <c r="E1814" s="237">
        <f>VLOOKUP(C:C,'Артикулы 3'!B:F,5,0)</f>
        <v>10780</v>
      </c>
      <c r="S1814" s="60"/>
      <c r="T1814" s="63"/>
    </row>
    <row r="1815" spans="1:20" hidden="1" outlineLevel="1" x14ac:dyDescent="0.3">
      <c r="A1815" s="1">
        <v>1</v>
      </c>
      <c r="B1815" s="60" t="s">
        <v>4345</v>
      </c>
      <c r="C1815" s="62" t="s">
        <v>4346</v>
      </c>
      <c r="D1815" s="283" t="s">
        <v>4344</v>
      </c>
      <c r="E1815" s="237">
        <f>VLOOKUP(C:C,'Артикулы 3'!B:F,5,0)</f>
        <v>630</v>
      </c>
      <c r="S1815" s="60"/>
      <c r="T1815" s="63"/>
    </row>
    <row r="1816" spans="1:20" hidden="1" outlineLevel="1" x14ac:dyDescent="0.3">
      <c r="A1816" s="1">
        <v>2</v>
      </c>
      <c r="B1816" s="60" t="s">
        <v>4349</v>
      </c>
      <c r="C1816" s="62" t="s">
        <v>4350</v>
      </c>
      <c r="D1816" s="283" t="s">
        <v>4348</v>
      </c>
      <c r="E1816" s="237">
        <f>VLOOKUP(C:C,'Артикулы 3'!B:F,5,0)</f>
        <v>910</v>
      </c>
      <c r="S1816" s="60"/>
      <c r="T1816" s="63"/>
    </row>
    <row r="1817" spans="1:20" hidden="1" outlineLevel="1" x14ac:dyDescent="0.3">
      <c r="A1817" s="1">
        <v>1</v>
      </c>
      <c r="B1817" s="60" t="s">
        <v>4378</v>
      </c>
      <c r="C1817" s="87" t="s">
        <v>6286</v>
      </c>
      <c r="D1817" s="283" t="s">
        <v>4377</v>
      </c>
      <c r="E1817" s="237">
        <f>VLOOKUP(C:C,'Артикулы 3'!B:F,5,0)</f>
        <v>6300</v>
      </c>
      <c r="S1817" s="60"/>
      <c r="T1817" s="63"/>
    </row>
    <row r="1818" spans="1:20" hidden="1" outlineLevel="1" x14ac:dyDescent="0.3">
      <c r="A1818" s="1">
        <v>1</v>
      </c>
      <c r="B1818" s="60" t="s">
        <v>4480</v>
      </c>
      <c r="C1818" s="87" t="s">
        <v>6433</v>
      </c>
      <c r="D1818" s="283" t="s">
        <v>4482</v>
      </c>
      <c r="E1818" s="237">
        <f>'Артикулы 07 2025'!H1150</f>
        <v>9820</v>
      </c>
      <c r="S1818" s="60"/>
      <c r="T1818" s="63"/>
    </row>
    <row r="1819" spans="1:20" ht="15" collapsed="1" thickBot="1" x14ac:dyDescent="0.35">
      <c r="D1819" s="263"/>
      <c r="E1819" s="71"/>
      <c r="S1819" s="60"/>
      <c r="T1819" s="63"/>
    </row>
    <row r="1820" spans="1:20" ht="15" thickBot="1" x14ac:dyDescent="0.35">
      <c r="D1820" s="266" t="s">
        <v>4555</v>
      </c>
      <c r="E1820" s="235">
        <f>SUMPRODUCT(A1821:A1826,E1821:E1826)</f>
        <v>40870</v>
      </c>
      <c r="S1820" s="60"/>
      <c r="T1820" s="63"/>
    </row>
    <row r="1821" spans="1:20" hidden="1" outlineLevel="1" x14ac:dyDescent="0.3">
      <c r="A1821" s="1">
        <v>1</v>
      </c>
      <c r="B1821" s="60" t="s">
        <v>4187</v>
      </c>
      <c r="C1821" s="63" t="s">
        <v>4222</v>
      </c>
      <c r="D1821" s="283" t="s">
        <v>4188</v>
      </c>
      <c r="E1821" s="237">
        <f>VLOOKUP(C:C,'Артикулы 3'!B:F,5,0)</f>
        <v>11310</v>
      </c>
      <c r="S1821" s="60"/>
      <c r="T1821" s="63"/>
    </row>
    <row r="1822" spans="1:20" hidden="1" outlineLevel="1" x14ac:dyDescent="0.3">
      <c r="A1822" s="1">
        <v>1</v>
      </c>
      <c r="B1822" s="60" t="s">
        <v>4284</v>
      </c>
      <c r="C1822" s="63" t="s">
        <v>4285</v>
      </c>
      <c r="D1822" s="283" t="s">
        <v>4283</v>
      </c>
      <c r="E1822" s="237">
        <f>VLOOKUP(C:C,'Артикулы 3'!B:F,5,0)</f>
        <v>10990</v>
      </c>
      <c r="S1822" s="60"/>
      <c r="T1822" s="63"/>
    </row>
    <row r="1823" spans="1:20" hidden="1" outlineLevel="1" x14ac:dyDescent="0.3">
      <c r="A1823" s="1">
        <v>1</v>
      </c>
      <c r="B1823" s="60" t="s">
        <v>4345</v>
      </c>
      <c r="C1823" s="62" t="s">
        <v>4346</v>
      </c>
      <c r="D1823" s="283" t="s">
        <v>4344</v>
      </c>
      <c r="E1823" s="237">
        <f>VLOOKUP(C:C,'Артикулы 3'!B:F,5,0)</f>
        <v>630</v>
      </c>
      <c r="S1823" s="60"/>
      <c r="T1823" s="63"/>
    </row>
    <row r="1824" spans="1:20" hidden="1" outlineLevel="1" x14ac:dyDescent="0.3">
      <c r="A1824" s="1">
        <v>2</v>
      </c>
      <c r="B1824" s="60" t="s">
        <v>4349</v>
      </c>
      <c r="C1824" s="62" t="s">
        <v>4350</v>
      </c>
      <c r="D1824" s="283" t="s">
        <v>4348</v>
      </c>
      <c r="E1824" s="237">
        <f>VLOOKUP(C:C,'Артикулы 3'!B:F,5,0)</f>
        <v>910</v>
      </c>
      <c r="S1824" s="60"/>
      <c r="T1824" s="63"/>
    </row>
    <row r="1825" spans="1:20" hidden="1" outlineLevel="1" x14ac:dyDescent="0.3">
      <c r="A1825" s="1">
        <v>1</v>
      </c>
      <c r="B1825" s="60" t="s">
        <v>4378</v>
      </c>
      <c r="C1825" s="87" t="s">
        <v>6286</v>
      </c>
      <c r="D1825" s="283" t="s">
        <v>4377</v>
      </c>
      <c r="E1825" s="237">
        <f>VLOOKUP(C:C,'Артикулы 3'!B:F,5,0)</f>
        <v>6300</v>
      </c>
      <c r="S1825" s="60"/>
      <c r="T1825" s="63"/>
    </row>
    <row r="1826" spans="1:20" hidden="1" outlineLevel="1" x14ac:dyDescent="0.3">
      <c r="A1826" s="1">
        <v>1</v>
      </c>
      <c r="B1826" s="60" t="s">
        <v>4480</v>
      </c>
      <c r="C1826" s="87" t="s">
        <v>6433</v>
      </c>
      <c r="D1826" s="283" t="s">
        <v>4482</v>
      </c>
      <c r="E1826" s="237">
        <f>'Артикулы 07 2025'!H1150</f>
        <v>9820</v>
      </c>
      <c r="S1826" s="60"/>
      <c r="T1826" s="63"/>
    </row>
    <row r="1827" spans="1:20" ht="15" collapsed="1" thickBot="1" x14ac:dyDescent="0.35">
      <c r="D1827" s="263"/>
      <c r="E1827" s="71"/>
      <c r="S1827" s="60"/>
      <c r="T1827" s="63"/>
    </row>
    <row r="1828" spans="1:20" ht="15" thickBot="1" x14ac:dyDescent="0.35">
      <c r="D1828" s="266" t="s">
        <v>4556</v>
      </c>
      <c r="E1828" s="235">
        <f>SUMPRODUCT(A1829:A1834,E1829:E1834)</f>
        <v>42690</v>
      </c>
      <c r="S1828" s="60"/>
      <c r="T1828" s="63"/>
    </row>
    <row r="1829" spans="1:20" hidden="1" outlineLevel="1" x14ac:dyDescent="0.3">
      <c r="A1829" s="1">
        <v>1</v>
      </c>
      <c r="B1829" s="60" t="s">
        <v>4223</v>
      </c>
      <c r="C1829" s="63" t="s">
        <v>4224</v>
      </c>
      <c r="D1829" s="283" t="s">
        <v>4225</v>
      </c>
      <c r="E1829" s="237">
        <f>VLOOKUP(C:C,'Артикулы 3'!B:F,5,0)</f>
        <v>12170</v>
      </c>
      <c r="S1829" s="60"/>
      <c r="T1829" s="63"/>
    </row>
    <row r="1830" spans="1:20" hidden="1" outlineLevel="1" x14ac:dyDescent="0.3">
      <c r="A1830" s="1">
        <v>1</v>
      </c>
      <c r="B1830" s="60" t="s">
        <v>4289</v>
      </c>
      <c r="C1830" s="63" t="s">
        <v>4290</v>
      </c>
      <c r="D1830" s="283" t="s">
        <v>4288</v>
      </c>
      <c r="E1830" s="237">
        <f>VLOOKUP(C:C,'Артикулы 3'!B:F,5,0)</f>
        <v>11950</v>
      </c>
      <c r="S1830" s="60"/>
      <c r="T1830" s="63"/>
    </row>
    <row r="1831" spans="1:20" hidden="1" outlineLevel="1" x14ac:dyDescent="0.3">
      <c r="A1831" s="1">
        <v>1</v>
      </c>
      <c r="B1831" s="60" t="s">
        <v>4345</v>
      </c>
      <c r="C1831" s="62" t="s">
        <v>4346</v>
      </c>
      <c r="D1831" s="283" t="s">
        <v>4344</v>
      </c>
      <c r="E1831" s="237">
        <f>VLOOKUP(C:C,'Артикулы 3'!B:F,5,0)</f>
        <v>630</v>
      </c>
      <c r="S1831" s="60"/>
      <c r="T1831" s="63"/>
    </row>
    <row r="1832" spans="1:20" hidden="1" outlineLevel="1" x14ac:dyDescent="0.3">
      <c r="A1832" s="1">
        <v>2</v>
      </c>
      <c r="B1832" s="60" t="s">
        <v>4349</v>
      </c>
      <c r="C1832" s="62" t="s">
        <v>4350</v>
      </c>
      <c r="D1832" s="283" t="s">
        <v>4348</v>
      </c>
      <c r="E1832" s="237">
        <f>VLOOKUP(C:C,'Артикулы 3'!B:F,5,0)</f>
        <v>910</v>
      </c>
      <c r="S1832" s="60"/>
      <c r="T1832" s="63"/>
    </row>
    <row r="1833" spans="1:20" hidden="1" outlineLevel="1" x14ac:dyDescent="0.3">
      <c r="A1833" s="1">
        <v>1</v>
      </c>
      <c r="B1833" s="60" t="s">
        <v>4378</v>
      </c>
      <c r="C1833" s="87" t="s">
        <v>6286</v>
      </c>
      <c r="D1833" s="283" t="s">
        <v>4377</v>
      </c>
      <c r="E1833" s="237">
        <f>VLOOKUP(C:C,'Артикулы 3'!B:F,5,0)</f>
        <v>6300</v>
      </c>
      <c r="S1833" s="60"/>
      <c r="T1833" s="63"/>
    </row>
    <row r="1834" spans="1:20" hidden="1" outlineLevel="1" x14ac:dyDescent="0.3">
      <c r="A1834" s="1">
        <v>1</v>
      </c>
      <c r="B1834" s="60" t="s">
        <v>4480</v>
      </c>
      <c r="C1834" s="87" t="s">
        <v>6433</v>
      </c>
      <c r="D1834" s="283" t="s">
        <v>4482</v>
      </c>
      <c r="E1834" s="237">
        <f>'Артикулы 07 2025'!H1150</f>
        <v>9820</v>
      </c>
      <c r="S1834" s="60"/>
      <c r="T1834" s="63"/>
    </row>
    <row r="1835" spans="1:20" ht="15" collapsed="1" thickBot="1" x14ac:dyDescent="0.35">
      <c r="D1835" s="263"/>
      <c r="E1835" s="71"/>
      <c r="S1835" s="60"/>
      <c r="T1835" s="63"/>
    </row>
    <row r="1836" spans="1:20" ht="15" thickBot="1" x14ac:dyDescent="0.35">
      <c r="D1836" s="266" t="s">
        <v>4557</v>
      </c>
      <c r="E1836" s="235">
        <f>SUMPRODUCT(A1837:A1842,E1837:E1842)</f>
        <v>46950</v>
      </c>
      <c r="S1836" s="60"/>
      <c r="T1836" s="63"/>
    </row>
    <row r="1837" spans="1:20" hidden="1" outlineLevel="1" x14ac:dyDescent="0.3">
      <c r="A1837" s="1">
        <v>1</v>
      </c>
      <c r="B1837" s="60" t="s">
        <v>4226</v>
      </c>
      <c r="C1837" s="63" t="s">
        <v>4227</v>
      </c>
      <c r="D1837" s="283" t="s">
        <v>4228</v>
      </c>
      <c r="E1837" s="237">
        <f>VLOOKUP(C:C,'Артикулы 3'!B:F,5,0)</f>
        <v>14510</v>
      </c>
      <c r="S1837" s="60"/>
      <c r="T1837" s="63"/>
    </row>
    <row r="1838" spans="1:20" hidden="1" outlineLevel="1" x14ac:dyDescent="0.3">
      <c r="A1838" s="1">
        <v>1</v>
      </c>
      <c r="B1838" s="60" t="s">
        <v>4294</v>
      </c>
      <c r="C1838" s="63" t="s">
        <v>4295</v>
      </c>
      <c r="D1838" s="283" t="s">
        <v>4293</v>
      </c>
      <c r="E1838" s="237">
        <f>VLOOKUP(C:C,'Артикулы 3'!B:F,5,0)</f>
        <v>13870</v>
      </c>
      <c r="S1838" s="60"/>
      <c r="T1838" s="63"/>
    </row>
    <row r="1839" spans="1:20" hidden="1" outlineLevel="1" x14ac:dyDescent="0.3">
      <c r="A1839" s="1">
        <v>1</v>
      </c>
      <c r="B1839" s="60" t="s">
        <v>4345</v>
      </c>
      <c r="C1839" s="62" t="s">
        <v>4346</v>
      </c>
      <c r="D1839" s="283" t="s">
        <v>4344</v>
      </c>
      <c r="E1839" s="237">
        <f>VLOOKUP(C:C,'Артикулы 3'!B:F,5,0)</f>
        <v>630</v>
      </c>
      <c r="S1839" s="60"/>
      <c r="T1839" s="63"/>
    </row>
    <row r="1840" spans="1:20" hidden="1" outlineLevel="1" x14ac:dyDescent="0.3">
      <c r="A1840" s="1">
        <v>2</v>
      </c>
      <c r="B1840" s="60" t="s">
        <v>4349</v>
      </c>
      <c r="C1840" s="62" t="s">
        <v>4350</v>
      </c>
      <c r="D1840" s="283" t="s">
        <v>4348</v>
      </c>
      <c r="E1840" s="237">
        <f>VLOOKUP(C:C,'Артикулы 3'!B:F,5,0)</f>
        <v>910</v>
      </c>
      <c r="S1840" s="60"/>
      <c r="T1840" s="63"/>
    </row>
    <row r="1841" spans="1:20" hidden="1" outlineLevel="1" x14ac:dyDescent="0.3">
      <c r="A1841" s="1">
        <v>1</v>
      </c>
      <c r="B1841" s="60" t="s">
        <v>4378</v>
      </c>
      <c r="C1841" s="87" t="s">
        <v>6286</v>
      </c>
      <c r="D1841" s="283" t="s">
        <v>4377</v>
      </c>
      <c r="E1841" s="237">
        <f>VLOOKUP(C:C,'Артикулы 3'!B:F,5,0)</f>
        <v>6300</v>
      </c>
      <c r="S1841" s="60"/>
      <c r="T1841" s="63"/>
    </row>
    <row r="1842" spans="1:20" hidden="1" outlineLevel="1" x14ac:dyDescent="0.3">
      <c r="A1842" s="1">
        <v>1</v>
      </c>
      <c r="B1842" s="60" t="s">
        <v>4480</v>
      </c>
      <c r="C1842" s="87" t="s">
        <v>6433</v>
      </c>
      <c r="D1842" s="283" t="s">
        <v>4482</v>
      </c>
      <c r="E1842" s="237">
        <f>'Артикулы 07 2025'!H1150</f>
        <v>9820</v>
      </c>
      <c r="S1842" s="60"/>
      <c r="T1842" s="63"/>
    </row>
    <row r="1843" spans="1:20" ht="15" collapsed="1" thickBot="1" x14ac:dyDescent="0.35">
      <c r="D1843" s="263"/>
      <c r="E1843" s="71"/>
      <c r="S1843" s="60"/>
      <c r="T1843" s="63"/>
    </row>
    <row r="1844" spans="1:20" ht="15" thickBot="1" x14ac:dyDescent="0.35">
      <c r="D1844" s="266" t="s">
        <v>4560</v>
      </c>
      <c r="E1844" s="235">
        <f>SUMPRODUCT(A1845:A1849,E1845:E1849)</f>
        <v>41810</v>
      </c>
      <c r="S1844" s="60"/>
      <c r="T1844" s="63"/>
    </row>
    <row r="1845" spans="1:20" hidden="1" outlineLevel="1" x14ac:dyDescent="0.3">
      <c r="A1845" s="1">
        <v>1</v>
      </c>
      <c r="B1845" s="60" t="s">
        <v>4210</v>
      </c>
      <c r="C1845" s="63" t="s">
        <v>4211</v>
      </c>
      <c r="D1845" s="283" t="s">
        <v>4212</v>
      </c>
      <c r="E1845" s="237">
        <f>VLOOKUP(C:C,'Артикулы 3'!B:F,5,0)</f>
        <v>10570</v>
      </c>
      <c r="S1845" s="60"/>
      <c r="T1845" s="63"/>
    </row>
    <row r="1846" spans="1:20" hidden="1" outlineLevel="1" x14ac:dyDescent="0.3">
      <c r="A1846" s="1">
        <v>1</v>
      </c>
      <c r="B1846" s="60" t="s">
        <v>4235</v>
      </c>
      <c r="C1846" s="63" t="s">
        <v>4236</v>
      </c>
      <c r="D1846" s="283" t="s">
        <v>4234</v>
      </c>
      <c r="E1846" s="237">
        <f>VLOOKUP(C:C,'Артикулы 3'!B:F,5,0)</f>
        <v>13450</v>
      </c>
      <c r="S1846" s="60"/>
      <c r="T1846" s="63"/>
    </row>
    <row r="1847" spans="1:20" hidden="1" outlineLevel="1" x14ac:dyDescent="0.3">
      <c r="A1847" s="1">
        <v>1</v>
      </c>
      <c r="B1847" s="60" t="s">
        <v>4559</v>
      </c>
      <c r="C1847" s="62" t="s">
        <v>4558</v>
      </c>
      <c r="D1847" s="283" t="s">
        <v>4341</v>
      </c>
      <c r="E1847" s="237">
        <f>VLOOKUP(C:C,'Артикулы 3'!B:F,5,0)</f>
        <v>770</v>
      </c>
      <c r="S1847" s="60"/>
      <c r="T1847" s="63"/>
    </row>
    <row r="1848" spans="1:20" hidden="1" outlineLevel="1" x14ac:dyDescent="0.3">
      <c r="A1848" s="1">
        <v>1</v>
      </c>
      <c r="B1848" s="60" t="s">
        <v>4382</v>
      </c>
      <c r="C1848" s="87" t="s">
        <v>6291</v>
      </c>
      <c r="D1848" s="283" t="s">
        <v>4377</v>
      </c>
      <c r="E1848" s="237">
        <f>VLOOKUP(C:C,'Артикулы 3'!B:F,5,0)</f>
        <v>7200</v>
      </c>
      <c r="S1848" s="60"/>
      <c r="T1848" s="63"/>
    </row>
    <row r="1849" spans="1:20" hidden="1" outlineLevel="1" x14ac:dyDescent="0.3">
      <c r="A1849" s="1">
        <v>1</v>
      </c>
      <c r="B1849" s="60" t="s">
        <v>4480</v>
      </c>
      <c r="C1849" s="87" t="s">
        <v>6433</v>
      </c>
      <c r="D1849" s="283" t="s">
        <v>4482</v>
      </c>
      <c r="E1849" s="237">
        <f>'Артикулы 07 2025'!H1150</f>
        <v>9820</v>
      </c>
      <c r="S1849" s="60"/>
      <c r="T1849" s="63"/>
    </row>
    <row r="1850" spans="1:20" ht="15" collapsed="1" thickBot="1" x14ac:dyDescent="0.35">
      <c r="D1850" s="263"/>
      <c r="E1850" s="71"/>
      <c r="S1850" s="60"/>
      <c r="T1850" s="63"/>
    </row>
    <row r="1851" spans="1:20" ht="15" thickBot="1" x14ac:dyDescent="0.35">
      <c r="D1851" s="266" t="s">
        <v>4567</v>
      </c>
      <c r="E1851" s="235">
        <f>SUMPRODUCT(A1852:A1856,E1852:E1856)</f>
        <v>41910</v>
      </c>
      <c r="S1851" s="60"/>
      <c r="T1851" s="63"/>
    </row>
    <row r="1852" spans="1:20" hidden="1" outlineLevel="1" x14ac:dyDescent="0.3">
      <c r="A1852" s="1">
        <v>1</v>
      </c>
      <c r="B1852" s="60" t="s">
        <v>4213</v>
      </c>
      <c r="C1852" s="63" t="s">
        <v>4214</v>
      </c>
      <c r="D1852" s="283" t="s">
        <v>4215</v>
      </c>
      <c r="E1852" s="237">
        <f>VLOOKUP(C:C,'Артикулы 3'!B:F,5,0)</f>
        <v>10670</v>
      </c>
      <c r="S1852" s="60"/>
      <c r="T1852" s="63"/>
    </row>
    <row r="1853" spans="1:20" hidden="1" outlineLevel="1" x14ac:dyDescent="0.3">
      <c r="A1853" s="1">
        <v>1</v>
      </c>
      <c r="B1853" s="60" t="s">
        <v>4240</v>
      </c>
      <c r="C1853" s="63" t="s">
        <v>4241</v>
      </c>
      <c r="D1853" s="283" t="s">
        <v>4239</v>
      </c>
      <c r="E1853" s="237">
        <f>VLOOKUP(C:C,'Артикулы 3'!B:F,5,0)</f>
        <v>13450</v>
      </c>
      <c r="S1853" s="60"/>
      <c r="T1853" s="63"/>
    </row>
    <row r="1854" spans="1:20" hidden="1" outlineLevel="1" x14ac:dyDescent="0.3">
      <c r="A1854" s="1">
        <v>1</v>
      </c>
      <c r="B1854" s="60" t="s">
        <v>4559</v>
      </c>
      <c r="C1854" s="62" t="s">
        <v>4558</v>
      </c>
      <c r="D1854" s="283" t="s">
        <v>4341</v>
      </c>
      <c r="E1854" s="237">
        <f>VLOOKUP(C:C,'Артикулы 3'!B:F,5,0)</f>
        <v>770</v>
      </c>
      <c r="S1854" s="60"/>
      <c r="T1854" s="63"/>
    </row>
    <row r="1855" spans="1:20" hidden="1" outlineLevel="1" x14ac:dyDescent="0.3">
      <c r="A1855" s="1">
        <v>1</v>
      </c>
      <c r="B1855" s="60" t="s">
        <v>4382</v>
      </c>
      <c r="C1855" s="87" t="s">
        <v>6291</v>
      </c>
      <c r="D1855" s="283" t="s">
        <v>4377</v>
      </c>
      <c r="E1855" s="237">
        <f>VLOOKUP(C:C,'Артикулы 3'!B:F,5,0)</f>
        <v>7200</v>
      </c>
      <c r="S1855" s="60"/>
      <c r="T1855" s="63"/>
    </row>
    <row r="1856" spans="1:20" hidden="1" outlineLevel="1" x14ac:dyDescent="0.3">
      <c r="A1856" s="1">
        <v>1</v>
      </c>
      <c r="B1856" s="60" t="s">
        <v>4480</v>
      </c>
      <c r="C1856" s="87" t="s">
        <v>6433</v>
      </c>
      <c r="D1856" s="283" t="s">
        <v>4482</v>
      </c>
      <c r="E1856" s="237">
        <f>'Артикулы 07 2025'!H1150</f>
        <v>9820</v>
      </c>
      <c r="S1856" s="60"/>
      <c r="T1856" s="63"/>
    </row>
    <row r="1857" spans="1:20" ht="15" collapsed="1" thickBot="1" x14ac:dyDescent="0.35">
      <c r="D1857" s="263"/>
      <c r="E1857" s="71"/>
      <c r="S1857" s="60"/>
      <c r="T1857" s="63"/>
    </row>
    <row r="1858" spans="1:20" ht="15" thickBot="1" x14ac:dyDescent="0.35">
      <c r="D1858" s="266" t="s">
        <v>4568</v>
      </c>
      <c r="E1858" s="235">
        <f>SUMPRODUCT(A1859:A1863,E1859:E1863)</f>
        <v>42350</v>
      </c>
      <c r="S1858" s="60"/>
      <c r="T1858" s="63"/>
    </row>
    <row r="1859" spans="1:20" hidden="1" outlineLevel="1" x14ac:dyDescent="0.3">
      <c r="A1859" s="1">
        <v>1</v>
      </c>
      <c r="B1859" s="60" t="s">
        <v>4216</v>
      </c>
      <c r="C1859" s="63" t="s">
        <v>4217</v>
      </c>
      <c r="D1859" s="283" t="s">
        <v>4218</v>
      </c>
      <c r="E1859" s="237">
        <f>VLOOKUP(C:C,'Артикулы 3'!B:F,5,0)</f>
        <v>10890</v>
      </c>
      <c r="S1859" s="60"/>
      <c r="T1859" s="63"/>
    </row>
    <row r="1860" spans="1:20" hidden="1" outlineLevel="1" x14ac:dyDescent="0.3">
      <c r="A1860" s="1">
        <v>1</v>
      </c>
      <c r="B1860" s="60" t="s">
        <v>4245</v>
      </c>
      <c r="C1860" s="63" t="s">
        <v>4246</v>
      </c>
      <c r="D1860" s="283" t="s">
        <v>4244</v>
      </c>
      <c r="E1860" s="237">
        <f>VLOOKUP(C:C,'Артикулы 3'!B:F,5,0)</f>
        <v>13670</v>
      </c>
      <c r="S1860" s="60"/>
      <c r="T1860" s="63"/>
    </row>
    <row r="1861" spans="1:20" hidden="1" outlineLevel="1" x14ac:dyDescent="0.3">
      <c r="A1861" s="1">
        <v>1</v>
      </c>
      <c r="B1861" s="60" t="s">
        <v>4559</v>
      </c>
      <c r="C1861" s="62" t="s">
        <v>4558</v>
      </c>
      <c r="D1861" s="283" t="s">
        <v>4341</v>
      </c>
      <c r="E1861" s="237">
        <f>VLOOKUP(C:C,'Артикулы 3'!B:F,5,0)</f>
        <v>770</v>
      </c>
      <c r="S1861" s="60"/>
      <c r="T1861" s="63"/>
    </row>
    <row r="1862" spans="1:20" hidden="1" outlineLevel="1" x14ac:dyDescent="0.3">
      <c r="A1862" s="1">
        <v>1</v>
      </c>
      <c r="B1862" s="60" t="s">
        <v>4382</v>
      </c>
      <c r="C1862" s="87" t="s">
        <v>6291</v>
      </c>
      <c r="D1862" s="283" t="s">
        <v>4377</v>
      </c>
      <c r="E1862" s="237">
        <f>VLOOKUP(C:C,'Артикулы 3'!B:F,5,0)</f>
        <v>7200</v>
      </c>
      <c r="S1862" s="60"/>
      <c r="T1862" s="63"/>
    </row>
    <row r="1863" spans="1:20" hidden="1" outlineLevel="1" x14ac:dyDescent="0.3">
      <c r="A1863" s="1">
        <v>1</v>
      </c>
      <c r="B1863" s="60" t="s">
        <v>4480</v>
      </c>
      <c r="C1863" s="87" t="s">
        <v>6433</v>
      </c>
      <c r="D1863" s="283" t="s">
        <v>4482</v>
      </c>
      <c r="E1863" s="237">
        <f>'Артикулы 07 2025'!H1150</f>
        <v>9820</v>
      </c>
      <c r="S1863" s="60"/>
      <c r="T1863" s="63"/>
    </row>
    <row r="1864" spans="1:20" ht="15" collapsed="1" thickBot="1" x14ac:dyDescent="0.35">
      <c r="D1864" s="263"/>
      <c r="E1864" s="71"/>
      <c r="S1864" s="60"/>
      <c r="T1864" s="63"/>
    </row>
    <row r="1865" spans="1:20" ht="15" thickBot="1" x14ac:dyDescent="0.35">
      <c r="D1865" s="266" t="s">
        <v>4569</v>
      </c>
      <c r="E1865" s="235">
        <f>SUMPRODUCT(A1866:A1870,E1866:E1870)</f>
        <v>42560</v>
      </c>
      <c r="S1865" s="60"/>
      <c r="T1865" s="63"/>
    </row>
    <row r="1866" spans="1:20" hidden="1" outlineLevel="1" x14ac:dyDescent="0.3">
      <c r="A1866" s="1">
        <v>1</v>
      </c>
      <c r="B1866" s="60" t="s">
        <v>4219</v>
      </c>
      <c r="C1866" s="63" t="s">
        <v>4220</v>
      </c>
      <c r="D1866" s="283" t="s">
        <v>4221</v>
      </c>
      <c r="E1866" s="237">
        <f>VLOOKUP(C:C,'Артикулы 3'!B:F,5,0)</f>
        <v>11100</v>
      </c>
      <c r="S1866" s="60"/>
      <c r="T1866" s="63"/>
    </row>
    <row r="1867" spans="1:20" hidden="1" outlineLevel="1" x14ac:dyDescent="0.3">
      <c r="A1867" s="1">
        <v>1</v>
      </c>
      <c r="B1867" s="60" t="s">
        <v>4247</v>
      </c>
      <c r="C1867" s="63" t="s">
        <v>4248</v>
      </c>
      <c r="D1867" s="283" t="s">
        <v>4249</v>
      </c>
      <c r="E1867" s="237">
        <f>VLOOKUP(C:C,'Артикулы 3'!B:F,5,0)</f>
        <v>13670</v>
      </c>
      <c r="S1867" s="60"/>
      <c r="T1867" s="63"/>
    </row>
    <row r="1868" spans="1:20" hidden="1" outlineLevel="1" x14ac:dyDescent="0.3">
      <c r="A1868" s="1">
        <v>1</v>
      </c>
      <c r="B1868" s="60" t="s">
        <v>4559</v>
      </c>
      <c r="C1868" s="62" t="s">
        <v>4558</v>
      </c>
      <c r="D1868" s="283" t="s">
        <v>4341</v>
      </c>
      <c r="E1868" s="237">
        <f>VLOOKUP(C:C,'Артикулы 3'!B:F,5,0)</f>
        <v>770</v>
      </c>
      <c r="S1868" s="60"/>
      <c r="T1868" s="63"/>
    </row>
    <row r="1869" spans="1:20" hidden="1" outlineLevel="1" x14ac:dyDescent="0.3">
      <c r="A1869" s="1">
        <v>1</v>
      </c>
      <c r="B1869" s="60" t="s">
        <v>4382</v>
      </c>
      <c r="C1869" s="87" t="s">
        <v>6291</v>
      </c>
      <c r="D1869" s="283" t="s">
        <v>4377</v>
      </c>
      <c r="E1869" s="237">
        <f>VLOOKUP(C:C,'Артикулы 3'!B:F,5,0)</f>
        <v>7200</v>
      </c>
      <c r="S1869" s="60"/>
      <c r="T1869" s="63"/>
    </row>
    <row r="1870" spans="1:20" hidden="1" outlineLevel="1" x14ac:dyDescent="0.3">
      <c r="A1870" s="1">
        <v>1</v>
      </c>
      <c r="B1870" s="60" t="s">
        <v>4480</v>
      </c>
      <c r="C1870" s="87" t="s">
        <v>6433</v>
      </c>
      <c r="D1870" s="283" t="s">
        <v>4482</v>
      </c>
      <c r="E1870" s="237">
        <f>'Артикулы 07 2025'!H1150</f>
        <v>9820</v>
      </c>
      <c r="S1870" s="60"/>
      <c r="T1870" s="63"/>
    </row>
    <row r="1871" spans="1:20" ht="15" collapsed="1" thickBot="1" x14ac:dyDescent="0.35">
      <c r="D1871" s="263"/>
      <c r="E1871" s="71"/>
      <c r="S1871" s="60"/>
      <c r="T1871" s="63"/>
    </row>
    <row r="1872" spans="1:20" ht="15" thickBot="1" x14ac:dyDescent="0.35">
      <c r="D1872" s="266" t="s">
        <v>4570</v>
      </c>
      <c r="E1872" s="235">
        <f>SUMPRODUCT(A1873:A1877,E1873:E1877)</f>
        <v>43190</v>
      </c>
      <c r="S1872" s="60"/>
      <c r="T1872" s="63"/>
    </row>
    <row r="1873" spans="1:20" hidden="1" outlineLevel="1" x14ac:dyDescent="0.3">
      <c r="A1873" s="1">
        <v>1</v>
      </c>
      <c r="B1873" s="60" t="s">
        <v>4187</v>
      </c>
      <c r="C1873" s="63" t="s">
        <v>4222</v>
      </c>
      <c r="D1873" s="283" t="s">
        <v>4188</v>
      </c>
      <c r="E1873" s="237">
        <f>VLOOKUP(C:C,'Артикулы 3'!B:F,5,0)</f>
        <v>11310</v>
      </c>
      <c r="S1873" s="60"/>
      <c r="T1873" s="63"/>
    </row>
    <row r="1874" spans="1:20" hidden="1" outlineLevel="1" x14ac:dyDescent="0.3">
      <c r="A1874" s="1">
        <v>1</v>
      </c>
      <c r="B1874" s="60" t="s">
        <v>4564</v>
      </c>
      <c r="C1874" s="63" t="s">
        <v>4563</v>
      </c>
      <c r="D1874" s="283" t="s">
        <v>4252</v>
      </c>
      <c r="E1874" s="237">
        <f>VLOOKUP(C:C,'Артикулы 3'!B:F,5,0)</f>
        <v>14090</v>
      </c>
      <c r="S1874" s="60"/>
      <c r="T1874" s="63"/>
    </row>
    <row r="1875" spans="1:20" hidden="1" outlineLevel="1" x14ac:dyDescent="0.3">
      <c r="A1875" s="1">
        <v>1</v>
      </c>
      <c r="B1875" s="60" t="s">
        <v>4559</v>
      </c>
      <c r="C1875" s="62" t="s">
        <v>4558</v>
      </c>
      <c r="D1875" s="283" t="s">
        <v>4341</v>
      </c>
      <c r="E1875" s="237">
        <f>VLOOKUP(C:C,'Артикулы 3'!B:F,5,0)</f>
        <v>770</v>
      </c>
      <c r="S1875" s="60"/>
      <c r="T1875" s="63"/>
    </row>
    <row r="1876" spans="1:20" hidden="1" outlineLevel="1" x14ac:dyDescent="0.3">
      <c r="A1876" s="1">
        <v>1</v>
      </c>
      <c r="B1876" s="60" t="s">
        <v>4382</v>
      </c>
      <c r="C1876" s="87" t="s">
        <v>6291</v>
      </c>
      <c r="D1876" s="283" t="s">
        <v>4377</v>
      </c>
      <c r="E1876" s="237">
        <f>VLOOKUP(C:C,'Артикулы 3'!B:F,5,0)</f>
        <v>7200</v>
      </c>
      <c r="S1876" s="60"/>
      <c r="T1876" s="63"/>
    </row>
    <row r="1877" spans="1:20" hidden="1" outlineLevel="1" x14ac:dyDescent="0.3">
      <c r="A1877" s="1">
        <v>1</v>
      </c>
      <c r="B1877" s="60" t="s">
        <v>4480</v>
      </c>
      <c r="C1877" s="87" t="s">
        <v>6433</v>
      </c>
      <c r="D1877" s="283" t="s">
        <v>4482</v>
      </c>
      <c r="E1877" s="237">
        <f>'Артикулы 07 2025'!H1150</f>
        <v>9820</v>
      </c>
      <c r="S1877" s="60"/>
      <c r="T1877" s="63"/>
    </row>
    <row r="1878" spans="1:20" ht="15" collapsed="1" thickBot="1" x14ac:dyDescent="0.35">
      <c r="D1878" s="263"/>
      <c r="E1878" s="71"/>
      <c r="S1878" s="60"/>
      <c r="T1878" s="63"/>
    </row>
    <row r="1879" spans="1:20" ht="15" thickBot="1" x14ac:dyDescent="0.35">
      <c r="D1879" s="266" t="s">
        <v>4571</v>
      </c>
      <c r="E1879" s="235">
        <f>SUMPRODUCT(A1880:A1884,E1880:E1884)</f>
        <v>45010</v>
      </c>
      <c r="S1879" s="60"/>
      <c r="T1879" s="63"/>
    </row>
    <row r="1880" spans="1:20" hidden="1" outlineLevel="1" x14ac:dyDescent="0.3">
      <c r="A1880" s="1">
        <v>1</v>
      </c>
      <c r="B1880" s="60" t="s">
        <v>4223</v>
      </c>
      <c r="C1880" s="63" t="s">
        <v>4224</v>
      </c>
      <c r="D1880" s="283" t="s">
        <v>4225</v>
      </c>
      <c r="E1880" s="237">
        <f>VLOOKUP(C:C,'Артикулы 3'!B:F,5,0)</f>
        <v>12170</v>
      </c>
      <c r="S1880" s="60"/>
      <c r="T1880" s="63"/>
    </row>
    <row r="1881" spans="1:20" hidden="1" outlineLevel="1" x14ac:dyDescent="0.3">
      <c r="A1881" s="1">
        <v>1</v>
      </c>
      <c r="B1881" s="60" t="s">
        <v>4256</v>
      </c>
      <c r="C1881" s="63" t="s">
        <v>4257</v>
      </c>
      <c r="D1881" s="283" t="s">
        <v>4255</v>
      </c>
      <c r="E1881" s="237">
        <f>VLOOKUP(C:C,'Артикулы 3'!B:F,5,0)</f>
        <v>15050</v>
      </c>
      <c r="S1881" s="60"/>
      <c r="T1881" s="63"/>
    </row>
    <row r="1882" spans="1:20" hidden="1" outlineLevel="1" x14ac:dyDescent="0.3">
      <c r="A1882" s="1">
        <v>1</v>
      </c>
      <c r="B1882" s="60" t="s">
        <v>4559</v>
      </c>
      <c r="C1882" s="62" t="s">
        <v>4558</v>
      </c>
      <c r="D1882" s="283" t="s">
        <v>4341</v>
      </c>
      <c r="E1882" s="237">
        <f>VLOOKUP(C:C,'Артикулы 3'!B:F,5,0)</f>
        <v>770</v>
      </c>
      <c r="S1882" s="60"/>
      <c r="T1882" s="63"/>
    </row>
    <row r="1883" spans="1:20" hidden="1" outlineLevel="1" x14ac:dyDescent="0.3">
      <c r="A1883" s="1">
        <v>1</v>
      </c>
      <c r="B1883" s="60" t="s">
        <v>4382</v>
      </c>
      <c r="C1883" s="87" t="s">
        <v>6291</v>
      </c>
      <c r="D1883" s="283" t="s">
        <v>4377</v>
      </c>
      <c r="E1883" s="237">
        <f>VLOOKUP(C:C,'Артикулы 3'!B:F,5,0)</f>
        <v>7200</v>
      </c>
      <c r="S1883" s="60"/>
      <c r="T1883" s="63"/>
    </row>
    <row r="1884" spans="1:20" hidden="1" outlineLevel="1" x14ac:dyDescent="0.3">
      <c r="A1884" s="1">
        <v>1</v>
      </c>
      <c r="B1884" s="60" t="s">
        <v>4480</v>
      </c>
      <c r="C1884" s="87" t="s">
        <v>6433</v>
      </c>
      <c r="D1884" s="283" t="s">
        <v>4482</v>
      </c>
      <c r="E1884" s="237">
        <f>'Артикулы 07 2025'!H1150</f>
        <v>9820</v>
      </c>
      <c r="S1884" s="60"/>
      <c r="T1884" s="63"/>
    </row>
    <row r="1885" spans="1:20" ht="15" collapsed="1" thickBot="1" x14ac:dyDescent="0.35">
      <c r="D1885" s="263"/>
      <c r="E1885" s="71"/>
      <c r="S1885" s="60"/>
      <c r="T1885" s="63"/>
    </row>
    <row r="1886" spans="1:20" ht="15" thickBot="1" x14ac:dyDescent="0.35">
      <c r="D1886" s="266" t="s">
        <v>4572</v>
      </c>
      <c r="E1886" s="235">
        <f>SUMPRODUCT(A1887:A1891,E1887:E1891)</f>
        <v>49370</v>
      </c>
      <c r="S1886" s="60"/>
      <c r="T1886" s="63"/>
    </row>
    <row r="1887" spans="1:20" hidden="1" outlineLevel="1" x14ac:dyDescent="0.3">
      <c r="A1887" s="1">
        <v>1</v>
      </c>
      <c r="B1887" s="60" t="s">
        <v>4226</v>
      </c>
      <c r="C1887" s="63" t="s">
        <v>4227</v>
      </c>
      <c r="D1887" s="283" t="s">
        <v>4228</v>
      </c>
      <c r="E1887" s="237">
        <f>VLOOKUP(C:C,'Артикулы 3'!B:F,5,0)</f>
        <v>14510</v>
      </c>
      <c r="S1887" s="60"/>
      <c r="T1887" s="63"/>
    </row>
    <row r="1888" spans="1:20" hidden="1" outlineLevel="1" x14ac:dyDescent="0.3">
      <c r="A1888" s="1">
        <v>1</v>
      </c>
      <c r="B1888" s="60" t="s">
        <v>4258</v>
      </c>
      <c r="C1888" s="63" t="s">
        <v>4259</v>
      </c>
      <c r="D1888" s="283" t="s">
        <v>4260</v>
      </c>
      <c r="E1888" s="237">
        <f>VLOOKUP(C:C,'Артикулы 3'!B:F,5,0)</f>
        <v>17070</v>
      </c>
      <c r="S1888" s="60"/>
      <c r="T1888" s="63"/>
    </row>
    <row r="1889" spans="1:20" hidden="1" outlineLevel="1" x14ac:dyDescent="0.3">
      <c r="A1889" s="1">
        <v>1</v>
      </c>
      <c r="B1889" s="60" t="s">
        <v>4559</v>
      </c>
      <c r="C1889" s="62" t="s">
        <v>4558</v>
      </c>
      <c r="D1889" s="283" t="s">
        <v>4341</v>
      </c>
      <c r="E1889" s="237">
        <f>VLOOKUP(C:C,'Артикулы 3'!B:F,5,0)</f>
        <v>770</v>
      </c>
      <c r="S1889" s="60"/>
      <c r="T1889" s="63"/>
    </row>
    <row r="1890" spans="1:20" hidden="1" outlineLevel="1" x14ac:dyDescent="0.3">
      <c r="A1890" s="1">
        <v>1</v>
      </c>
      <c r="B1890" s="60" t="s">
        <v>4382</v>
      </c>
      <c r="C1890" s="87" t="s">
        <v>6291</v>
      </c>
      <c r="D1890" s="283" t="s">
        <v>4377</v>
      </c>
      <c r="E1890" s="237">
        <f>VLOOKUP(C:C,'Артикулы 3'!B:F,5,0)</f>
        <v>7200</v>
      </c>
      <c r="S1890" s="60"/>
      <c r="T1890" s="63"/>
    </row>
    <row r="1891" spans="1:20" hidden="1" outlineLevel="1" x14ac:dyDescent="0.3">
      <c r="A1891" s="1">
        <v>1</v>
      </c>
      <c r="B1891" s="60" t="s">
        <v>4480</v>
      </c>
      <c r="C1891" s="87" t="s">
        <v>6433</v>
      </c>
      <c r="D1891" s="283" t="s">
        <v>4482</v>
      </c>
      <c r="E1891" s="237">
        <f>'Артикулы 07 2025'!H1150</f>
        <v>9820</v>
      </c>
      <c r="S1891" s="60"/>
      <c r="T1891" s="63"/>
    </row>
    <row r="1892" spans="1:20" ht="15" collapsed="1" thickBot="1" x14ac:dyDescent="0.35">
      <c r="D1892" s="263"/>
      <c r="E1892" s="71"/>
      <c r="S1892" s="60"/>
      <c r="T1892" s="63"/>
    </row>
    <row r="1893" spans="1:20" ht="15" thickBot="1" x14ac:dyDescent="0.35">
      <c r="D1893" s="266" t="s">
        <v>4573</v>
      </c>
      <c r="E1893" s="235">
        <f>SUMPRODUCT(A1894:A1901,E1894:E1901)</f>
        <v>50210</v>
      </c>
      <c r="S1893" s="60"/>
      <c r="T1893" s="63"/>
    </row>
    <row r="1894" spans="1:20" hidden="1" outlineLevel="1" x14ac:dyDescent="0.3">
      <c r="A1894" s="1">
        <v>1</v>
      </c>
      <c r="B1894" s="60" t="s">
        <v>4210</v>
      </c>
      <c r="C1894" s="63" t="s">
        <v>4211</v>
      </c>
      <c r="D1894" s="283" t="s">
        <v>4212</v>
      </c>
      <c r="E1894" s="237">
        <f>VLOOKUP(C:C,'Артикулы 3'!B:F,5,0)</f>
        <v>10570</v>
      </c>
      <c r="S1894" s="60"/>
      <c r="T1894" s="63"/>
    </row>
    <row r="1895" spans="1:20" hidden="1" outlineLevel="1" x14ac:dyDescent="0.3">
      <c r="A1895" s="1">
        <v>1</v>
      </c>
      <c r="B1895" s="60" t="s">
        <v>4264</v>
      </c>
      <c r="C1895" s="63" t="s">
        <v>4265</v>
      </c>
      <c r="D1895" s="283" t="s">
        <v>4263</v>
      </c>
      <c r="E1895" s="237">
        <f>VLOOKUP(C:C,'Артикулы 3'!B:F,5,0)</f>
        <v>10250</v>
      </c>
      <c r="S1895" s="60"/>
      <c r="T1895" s="63"/>
    </row>
    <row r="1896" spans="1:20" hidden="1" outlineLevel="1" x14ac:dyDescent="0.3">
      <c r="A1896" s="1">
        <v>1</v>
      </c>
      <c r="B1896" s="60" t="s">
        <v>4332</v>
      </c>
      <c r="C1896" s="63" t="s">
        <v>4333</v>
      </c>
      <c r="D1896" s="283" t="s">
        <v>4331</v>
      </c>
      <c r="E1896" s="237">
        <f>VLOOKUP(C:C,'Артикулы 3'!B:F,5,0)</f>
        <v>1260</v>
      </c>
      <c r="S1896" s="60"/>
      <c r="T1896" s="63"/>
    </row>
    <row r="1897" spans="1:20" hidden="1" outlineLevel="1" x14ac:dyDescent="0.3">
      <c r="A1897" s="1">
        <v>2</v>
      </c>
      <c r="B1897" s="60" t="s">
        <v>4337</v>
      </c>
      <c r="C1897" s="62" t="s">
        <v>4338</v>
      </c>
      <c r="D1897" s="283" t="s">
        <v>4336</v>
      </c>
      <c r="E1897" s="237">
        <f>VLOOKUP(C:C,'Артикулы 3'!B:F,5,0)</f>
        <v>1040</v>
      </c>
      <c r="S1897" s="60"/>
      <c r="T1897" s="63"/>
    </row>
    <row r="1898" spans="1:20" hidden="1" outlineLevel="1" x14ac:dyDescent="0.3">
      <c r="A1898" s="1">
        <v>1</v>
      </c>
      <c r="B1898" s="60" t="s">
        <v>4386</v>
      </c>
      <c r="C1898" s="87" t="s">
        <v>6294</v>
      </c>
      <c r="D1898" s="283" t="s">
        <v>4377</v>
      </c>
      <c r="E1898" s="237">
        <f>VLOOKUP(C:C,'Артикулы 3'!B:F,5,0)</f>
        <v>8970</v>
      </c>
      <c r="S1898" s="60"/>
      <c r="T1898" s="63"/>
    </row>
    <row r="1899" spans="1:20" hidden="1" outlineLevel="1" x14ac:dyDescent="0.3">
      <c r="A1899" s="1">
        <v>1</v>
      </c>
      <c r="B1899" s="60" t="s">
        <v>4435</v>
      </c>
      <c r="C1899" s="62" t="s">
        <v>4436</v>
      </c>
      <c r="D1899" s="283" t="s">
        <v>4434</v>
      </c>
      <c r="E1899" s="237">
        <f>'Артикулы 07 2025'!H1049</f>
        <v>3630</v>
      </c>
      <c r="S1899" s="60"/>
      <c r="T1899" s="63"/>
    </row>
    <row r="1900" spans="1:20" hidden="1" outlineLevel="1" x14ac:dyDescent="0.3">
      <c r="A1900" s="1">
        <v>1</v>
      </c>
      <c r="B1900" s="60" t="s">
        <v>4440</v>
      </c>
      <c r="C1900" s="62" t="s">
        <v>4441</v>
      </c>
      <c r="D1900" s="283" t="s">
        <v>4439</v>
      </c>
      <c r="E1900" s="237">
        <f>VLOOKUP(C:C,'Артикулы 3'!B:F,5,0)</f>
        <v>3630</v>
      </c>
      <c r="S1900" s="60"/>
      <c r="T1900" s="63"/>
    </row>
    <row r="1901" spans="1:20" hidden="1" outlineLevel="1" x14ac:dyDescent="0.3">
      <c r="A1901" s="1">
        <v>1</v>
      </c>
      <c r="B1901" s="60" t="s">
        <v>4480</v>
      </c>
      <c r="C1901" s="87" t="s">
        <v>6433</v>
      </c>
      <c r="D1901" s="283" t="s">
        <v>4482</v>
      </c>
      <c r="E1901" s="237">
        <f>'Артикулы 07 2025'!H1150</f>
        <v>9820</v>
      </c>
      <c r="S1901" s="60"/>
      <c r="T1901" s="63"/>
    </row>
    <row r="1902" spans="1:20" ht="15" collapsed="1" thickBot="1" x14ac:dyDescent="0.35">
      <c r="D1902" s="263"/>
      <c r="E1902" s="71"/>
      <c r="S1902" s="60"/>
      <c r="T1902" s="63"/>
    </row>
    <row r="1903" spans="1:20" ht="15" thickBot="1" x14ac:dyDescent="0.35">
      <c r="D1903" s="266" t="s">
        <v>4574</v>
      </c>
      <c r="E1903" s="235">
        <f>SUMPRODUCT(A1904:A1911,E1904:E1911)</f>
        <v>49780</v>
      </c>
      <c r="S1903" s="60"/>
      <c r="T1903" s="63"/>
    </row>
    <row r="1904" spans="1:20" hidden="1" outlineLevel="1" x14ac:dyDescent="0.3">
      <c r="A1904" s="1">
        <v>1</v>
      </c>
      <c r="B1904" s="60" t="s">
        <v>4213</v>
      </c>
      <c r="C1904" s="63" t="s">
        <v>4214</v>
      </c>
      <c r="D1904" s="283" t="s">
        <v>4215</v>
      </c>
      <c r="E1904" s="237">
        <f>VLOOKUP(C:C,'Артикулы 3'!B:F,5,0)</f>
        <v>10670</v>
      </c>
      <c r="S1904" s="60"/>
      <c r="T1904" s="63"/>
    </row>
    <row r="1905" spans="1:20" hidden="1" outlineLevel="1" x14ac:dyDescent="0.3">
      <c r="A1905" s="1">
        <v>1</v>
      </c>
      <c r="B1905" s="60" t="s">
        <v>4269</v>
      </c>
      <c r="C1905" s="63" t="s">
        <v>4270</v>
      </c>
      <c r="D1905" s="283" t="s">
        <v>4268</v>
      </c>
      <c r="E1905" s="237">
        <f>VLOOKUP(C:C,'Артикулы 3'!B:F,5,0)</f>
        <v>10250</v>
      </c>
      <c r="S1905" s="60"/>
      <c r="T1905" s="63"/>
    </row>
    <row r="1906" spans="1:20" hidden="1" outlineLevel="1" x14ac:dyDescent="0.3">
      <c r="A1906" s="1">
        <v>1</v>
      </c>
      <c r="B1906" s="60" t="s">
        <v>4332</v>
      </c>
      <c r="C1906" s="63" t="s">
        <v>4333</v>
      </c>
      <c r="D1906" s="283" t="s">
        <v>4331</v>
      </c>
      <c r="E1906" s="237">
        <f>VLOOKUP(C:C,'Артикулы 3'!B:F,5,0)</f>
        <v>1260</v>
      </c>
      <c r="S1906" s="60"/>
      <c r="T1906" s="63"/>
    </row>
    <row r="1907" spans="1:20" hidden="1" outlineLevel="1" x14ac:dyDescent="0.3">
      <c r="A1907" s="1">
        <v>2</v>
      </c>
      <c r="B1907" s="60" t="s">
        <v>4337</v>
      </c>
      <c r="C1907" s="62" t="s">
        <v>4338</v>
      </c>
      <c r="D1907" s="283" t="s">
        <v>4336</v>
      </c>
      <c r="E1907" s="237">
        <f>VLOOKUP(C:C,'Артикулы 3'!B:F,5,0)</f>
        <v>1040</v>
      </c>
      <c r="S1907" s="60"/>
      <c r="T1907" s="63"/>
    </row>
    <row r="1908" spans="1:20" hidden="1" outlineLevel="1" x14ac:dyDescent="0.3">
      <c r="A1908" s="1">
        <v>1</v>
      </c>
      <c r="B1908" s="60" t="s">
        <v>4386</v>
      </c>
      <c r="C1908" s="87" t="s">
        <v>6294</v>
      </c>
      <c r="D1908" s="283" t="s">
        <v>4377</v>
      </c>
      <c r="E1908" s="237">
        <f>VLOOKUP(C:C,'Артикулы 3'!B:F,5,0)</f>
        <v>8970</v>
      </c>
      <c r="S1908" s="60"/>
      <c r="T1908" s="63"/>
    </row>
    <row r="1909" spans="1:20" hidden="1" outlineLevel="1" x14ac:dyDescent="0.3">
      <c r="A1909" s="1">
        <v>1</v>
      </c>
      <c r="B1909" s="60" t="s">
        <v>4435</v>
      </c>
      <c r="C1909" s="62" t="s">
        <v>4436</v>
      </c>
      <c r="D1909" s="283" t="s">
        <v>4434</v>
      </c>
      <c r="E1909" s="237">
        <f>'Артикулы 07 2025'!H1049</f>
        <v>3630</v>
      </c>
      <c r="S1909" s="60"/>
      <c r="T1909" s="63"/>
    </row>
    <row r="1910" spans="1:20" hidden="1" outlineLevel="1" x14ac:dyDescent="0.3">
      <c r="A1910" s="1">
        <v>1</v>
      </c>
      <c r="B1910" s="60" t="s">
        <v>4445</v>
      </c>
      <c r="C1910" s="62" t="s">
        <v>4446</v>
      </c>
      <c r="D1910" s="283" t="s">
        <v>4444</v>
      </c>
      <c r="E1910" s="237">
        <f>VLOOKUP(C:C,'Артикулы 3'!B:F,5,0)</f>
        <v>3100</v>
      </c>
      <c r="S1910" s="60"/>
      <c r="T1910" s="63"/>
    </row>
    <row r="1911" spans="1:20" hidden="1" outlineLevel="1" x14ac:dyDescent="0.3">
      <c r="A1911" s="1">
        <v>1</v>
      </c>
      <c r="B1911" s="60" t="s">
        <v>4480</v>
      </c>
      <c r="C1911" s="87" t="s">
        <v>6433</v>
      </c>
      <c r="D1911" s="283" t="s">
        <v>4482</v>
      </c>
      <c r="E1911" s="237">
        <f>'Артикулы 07 2025'!H1150</f>
        <v>9820</v>
      </c>
      <c r="S1911" s="60"/>
      <c r="T1911" s="63"/>
    </row>
    <row r="1912" spans="1:20" ht="15" collapsed="1" thickBot="1" x14ac:dyDescent="0.35">
      <c r="D1912" s="263"/>
      <c r="E1912" s="71"/>
      <c r="S1912" s="60"/>
      <c r="T1912" s="63"/>
    </row>
    <row r="1913" spans="1:20" ht="15" thickBot="1" x14ac:dyDescent="0.35">
      <c r="D1913" s="266" t="s">
        <v>4575</v>
      </c>
      <c r="E1913" s="235">
        <f>SUMPRODUCT(A1914:A1921,E1914:E1921)</f>
        <v>50320</v>
      </c>
      <c r="S1913" s="60"/>
      <c r="T1913" s="63"/>
    </row>
    <row r="1914" spans="1:20" hidden="1" outlineLevel="1" x14ac:dyDescent="0.3">
      <c r="A1914" s="1">
        <v>1</v>
      </c>
      <c r="B1914" s="60" t="s">
        <v>4216</v>
      </c>
      <c r="C1914" s="63" t="s">
        <v>4217</v>
      </c>
      <c r="D1914" s="283" t="s">
        <v>4218</v>
      </c>
      <c r="E1914" s="237">
        <f>VLOOKUP(C:C,'Артикулы 3'!B:F,5,0)</f>
        <v>10890</v>
      </c>
      <c r="S1914" s="60"/>
      <c r="T1914" s="63"/>
    </row>
    <row r="1915" spans="1:20" hidden="1" outlineLevel="1" x14ac:dyDescent="0.3">
      <c r="A1915" s="1">
        <v>1</v>
      </c>
      <c r="B1915" s="60" t="s">
        <v>4274</v>
      </c>
      <c r="C1915" s="63" t="s">
        <v>4275</v>
      </c>
      <c r="D1915" s="283" t="s">
        <v>4273</v>
      </c>
      <c r="E1915" s="237">
        <f>VLOOKUP(C:C,'Артикулы 3'!B:F,5,0)</f>
        <v>10570</v>
      </c>
      <c r="S1915" s="60"/>
      <c r="T1915" s="63"/>
    </row>
    <row r="1916" spans="1:20" hidden="1" outlineLevel="1" x14ac:dyDescent="0.3">
      <c r="A1916" s="1">
        <v>1</v>
      </c>
      <c r="B1916" s="60" t="s">
        <v>4332</v>
      </c>
      <c r="C1916" s="63" t="s">
        <v>4333</v>
      </c>
      <c r="D1916" s="283" t="s">
        <v>4331</v>
      </c>
      <c r="E1916" s="237">
        <f>VLOOKUP(C:C,'Артикулы 3'!B:F,5,0)</f>
        <v>1260</v>
      </c>
      <c r="S1916" s="60"/>
      <c r="T1916" s="63"/>
    </row>
    <row r="1917" spans="1:20" hidden="1" outlineLevel="1" x14ac:dyDescent="0.3">
      <c r="A1917" s="1">
        <v>2</v>
      </c>
      <c r="B1917" s="60" t="s">
        <v>4337</v>
      </c>
      <c r="C1917" s="62" t="s">
        <v>4338</v>
      </c>
      <c r="D1917" s="283" t="s">
        <v>4336</v>
      </c>
      <c r="E1917" s="237">
        <f>VLOOKUP(C:C,'Артикулы 3'!B:F,5,0)</f>
        <v>1040</v>
      </c>
      <c r="S1917" s="60"/>
      <c r="T1917" s="63"/>
    </row>
    <row r="1918" spans="1:20" hidden="1" outlineLevel="1" x14ac:dyDescent="0.3">
      <c r="A1918" s="1">
        <v>1</v>
      </c>
      <c r="B1918" s="60" t="s">
        <v>4386</v>
      </c>
      <c r="C1918" s="87" t="s">
        <v>6294</v>
      </c>
      <c r="D1918" s="283" t="s">
        <v>4377</v>
      </c>
      <c r="E1918" s="237">
        <f>VLOOKUP(C:C,'Артикулы 3'!B:F,5,0)</f>
        <v>8970</v>
      </c>
      <c r="S1918" s="60"/>
      <c r="T1918" s="63"/>
    </row>
    <row r="1919" spans="1:20" hidden="1" outlineLevel="1" x14ac:dyDescent="0.3">
      <c r="A1919" s="1">
        <v>1</v>
      </c>
      <c r="B1919" s="60" t="s">
        <v>4435</v>
      </c>
      <c r="C1919" s="62" t="s">
        <v>4436</v>
      </c>
      <c r="D1919" s="283" t="s">
        <v>4434</v>
      </c>
      <c r="E1919" s="237">
        <f>'Артикулы 07 2025'!H1049</f>
        <v>3630</v>
      </c>
      <c r="S1919" s="60"/>
      <c r="T1919" s="63"/>
    </row>
    <row r="1920" spans="1:20" hidden="1" outlineLevel="1" x14ac:dyDescent="0.3">
      <c r="A1920" s="1">
        <v>1</v>
      </c>
      <c r="B1920" s="60" t="s">
        <v>4450</v>
      </c>
      <c r="C1920" s="62" t="s">
        <v>4451</v>
      </c>
      <c r="D1920" s="283" t="s">
        <v>4449</v>
      </c>
      <c r="E1920" s="237">
        <f>VLOOKUP(C:C,'Артикулы 3'!B:F,5,0)</f>
        <v>3100</v>
      </c>
      <c r="S1920" s="60"/>
      <c r="T1920" s="63"/>
    </row>
    <row r="1921" spans="1:20" hidden="1" outlineLevel="1" x14ac:dyDescent="0.3">
      <c r="A1921" s="1">
        <v>1</v>
      </c>
      <c r="B1921" s="60" t="s">
        <v>4480</v>
      </c>
      <c r="C1921" s="87" t="s">
        <v>6433</v>
      </c>
      <c r="D1921" s="283" t="s">
        <v>4482</v>
      </c>
      <c r="E1921" s="237">
        <f>'Артикулы 07 2025'!H1150</f>
        <v>9820</v>
      </c>
      <c r="S1921" s="60"/>
      <c r="T1921" s="63"/>
    </row>
    <row r="1922" spans="1:20" ht="15" collapsed="1" thickBot="1" x14ac:dyDescent="0.35">
      <c r="D1922" s="263"/>
      <c r="E1922" s="71"/>
      <c r="S1922" s="60"/>
      <c r="T1922" s="63"/>
    </row>
    <row r="1923" spans="1:20" ht="15" thickBot="1" x14ac:dyDescent="0.35">
      <c r="D1923" s="266" t="s">
        <v>4576</v>
      </c>
      <c r="E1923" s="235">
        <f>SUMPRODUCT(A1924:A1931,E1924:E1931)</f>
        <v>50840</v>
      </c>
      <c r="S1923" s="60"/>
      <c r="T1923" s="63"/>
    </row>
    <row r="1924" spans="1:20" hidden="1" outlineLevel="1" x14ac:dyDescent="0.3">
      <c r="A1924" s="1">
        <v>1</v>
      </c>
      <c r="B1924" s="60" t="s">
        <v>4219</v>
      </c>
      <c r="C1924" s="63" t="s">
        <v>4220</v>
      </c>
      <c r="D1924" s="283" t="s">
        <v>4221</v>
      </c>
      <c r="E1924" s="237">
        <f>VLOOKUP(C:C,'Артикулы 3'!B:F,5,0)</f>
        <v>11100</v>
      </c>
      <c r="S1924" s="60"/>
      <c r="T1924" s="63"/>
    </row>
    <row r="1925" spans="1:20" hidden="1" outlineLevel="1" x14ac:dyDescent="0.3">
      <c r="A1925" s="1">
        <v>1</v>
      </c>
      <c r="B1925" s="60" t="s">
        <v>4279</v>
      </c>
      <c r="C1925" s="63" t="s">
        <v>4280</v>
      </c>
      <c r="D1925" s="283" t="s">
        <v>4278</v>
      </c>
      <c r="E1925" s="237">
        <f>VLOOKUP(C:C,'Артикулы 3'!B:F,5,0)</f>
        <v>10780</v>
      </c>
      <c r="S1925" s="60"/>
      <c r="T1925" s="63"/>
    </row>
    <row r="1926" spans="1:20" hidden="1" outlineLevel="1" x14ac:dyDescent="0.3">
      <c r="A1926" s="1">
        <v>1</v>
      </c>
      <c r="B1926" s="60" t="s">
        <v>4332</v>
      </c>
      <c r="C1926" s="63" t="s">
        <v>4333</v>
      </c>
      <c r="D1926" s="283" t="s">
        <v>4331</v>
      </c>
      <c r="E1926" s="237">
        <f>VLOOKUP(C:C,'Артикулы 3'!B:F,5,0)</f>
        <v>1260</v>
      </c>
      <c r="S1926" s="60"/>
      <c r="T1926" s="63"/>
    </row>
    <row r="1927" spans="1:20" hidden="1" outlineLevel="1" x14ac:dyDescent="0.3">
      <c r="A1927" s="1">
        <v>2</v>
      </c>
      <c r="B1927" s="60" t="s">
        <v>4337</v>
      </c>
      <c r="C1927" s="62" t="s">
        <v>4338</v>
      </c>
      <c r="D1927" s="283" t="s">
        <v>4336</v>
      </c>
      <c r="E1927" s="237">
        <f>VLOOKUP(C:C,'Артикулы 3'!B:F,5,0)</f>
        <v>1040</v>
      </c>
      <c r="S1927" s="60"/>
      <c r="T1927" s="63"/>
    </row>
    <row r="1928" spans="1:20" hidden="1" outlineLevel="1" x14ac:dyDescent="0.3">
      <c r="A1928" s="1">
        <v>1</v>
      </c>
      <c r="B1928" s="60" t="s">
        <v>4386</v>
      </c>
      <c r="C1928" s="87" t="s">
        <v>6294</v>
      </c>
      <c r="D1928" s="283" t="s">
        <v>4377</v>
      </c>
      <c r="E1928" s="237">
        <f>VLOOKUP(C:C,'Артикулы 3'!B:F,5,0)</f>
        <v>8970</v>
      </c>
      <c r="S1928" s="60"/>
      <c r="T1928" s="63"/>
    </row>
    <row r="1929" spans="1:20" hidden="1" outlineLevel="1" x14ac:dyDescent="0.3">
      <c r="A1929" s="1">
        <v>1</v>
      </c>
      <c r="B1929" s="60" t="s">
        <v>4435</v>
      </c>
      <c r="C1929" s="62" t="s">
        <v>4436</v>
      </c>
      <c r="D1929" s="283" t="s">
        <v>4434</v>
      </c>
      <c r="E1929" s="237">
        <f>'Артикулы 07 2025'!H1049</f>
        <v>3630</v>
      </c>
      <c r="S1929" s="60"/>
      <c r="T1929" s="63"/>
    </row>
    <row r="1930" spans="1:20" hidden="1" outlineLevel="1" x14ac:dyDescent="0.3">
      <c r="A1930" s="1">
        <v>1</v>
      </c>
      <c r="B1930" s="60" t="s">
        <v>4455</v>
      </c>
      <c r="C1930" s="62" t="s">
        <v>4456</v>
      </c>
      <c r="D1930" s="283" t="s">
        <v>4454</v>
      </c>
      <c r="E1930" s="237">
        <f>VLOOKUP(C:C,'Артикулы 3'!B:F,5,0)</f>
        <v>3200</v>
      </c>
      <c r="S1930" s="60"/>
      <c r="T1930" s="63"/>
    </row>
    <row r="1931" spans="1:20" hidden="1" outlineLevel="1" x14ac:dyDescent="0.3">
      <c r="A1931" s="1">
        <v>1</v>
      </c>
      <c r="B1931" s="60" t="s">
        <v>4480</v>
      </c>
      <c r="C1931" s="87" t="s">
        <v>6433</v>
      </c>
      <c r="D1931" s="283" t="s">
        <v>4482</v>
      </c>
      <c r="E1931" s="237">
        <f>'Артикулы 07 2025'!H1150</f>
        <v>9820</v>
      </c>
      <c r="S1931" s="60"/>
      <c r="T1931" s="63"/>
    </row>
    <row r="1932" spans="1:20" ht="15" collapsed="1" thickBot="1" x14ac:dyDescent="0.35">
      <c r="D1932" s="263"/>
      <c r="E1932" s="71"/>
      <c r="S1932" s="60" t="s">
        <v>4191</v>
      </c>
      <c r="T1932" s="62" t="s">
        <v>4362</v>
      </c>
    </row>
    <row r="1933" spans="1:20" ht="15" thickBot="1" x14ac:dyDescent="0.35">
      <c r="D1933" s="266" t="s">
        <v>4577</v>
      </c>
      <c r="E1933" s="235">
        <f>SUMPRODUCT(A1934:A1941,E1934:E1941)</f>
        <v>51370</v>
      </c>
      <c r="S1933" s="60"/>
      <c r="T1933" s="62"/>
    </row>
    <row r="1934" spans="1:20" hidden="1" outlineLevel="1" x14ac:dyDescent="0.3">
      <c r="A1934" s="1">
        <v>1</v>
      </c>
      <c r="B1934" s="60" t="s">
        <v>4187</v>
      </c>
      <c r="C1934" s="63" t="s">
        <v>4222</v>
      </c>
      <c r="D1934" s="283" t="s">
        <v>4188</v>
      </c>
      <c r="E1934" s="237">
        <f>VLOOKUP(C:C,'Артикулы 3'!B:F,5,0)</f>
        <v>11310</v>
      </c>
      <c r="S1934" s="60"/>
      <c r="T1934" s="62"/>
    </row>
    <row r="1935" spans="1:20" hidden="1" outlineLevel="1" x14ac:dyDescent="0.3">
      <c r="A1935" s="1">
        <v>1</v>
      </c>
      <c r="B1935" s="60" t="s">
        <v>4284</v>
      </c>
      <c r="C1935" s="63" t="s">
        <v>4285</v>
      </c>
      <c r="D1935" s="283" t="s">
        <v>4283</v>
      </c>
      <c r="E1935" s="237">
        <f>VLOOKUP(C:C,'Артикулы 3'!B:F,5,0)</f>
        <v>10990</v>
      </c>
      <c r="S1935" s="60"/>
      <c r="T1935" s="62"/>
    </row>
    <row r="1936" spans="1:20" hidden="1" outlineLevel="1" x14ac:dyDescent="0.3">
      <c r="A1936" s="1">
        <v>1</v>
      </c>
      <c r="B1936" s="60" t="s">
        <v>4332</v>
      </c>
      <c r="C1936" s="63" t="s">
        <v>4333</v>
      </c>
      <c r="D1936" s="283" t="s">
        <v>4331</v>
      </c>
      <c r="E1936" s="237">
        <f>VLOOKUP(C:C,'Артикулы 3'!B:F,5,0)</f>
        <v>1260</v>
      </c>
      <c r="S1936" s="60"/>
      <c r="T1936" s="62"/>
    </row>
    <row r="1937" spans="1:20" hidden="1" outlineLevel="1" x14ac:dyDescent="0.3">
      <c r="A1937" s="1">
        <v>2</v>
      </c>
      <c r="B1937" s="60" t="s">
        <v>4337</v>
      </c>
      <c r="C1937" s="62" t="s">
        <v>4338</v>
      </c>
      <c r="D1937" s="283" t="s">
        <v>4336</v>
      </c>
      <c r="E1937" s="237">
        <f>VLOOKUP(C:C,'Артикулы 3'!B:F,5,0)</f>
        <v>1040</v>
      </c>
      <c r="S1937" s="60"/>
      <c r="T1937" s="62"/>
    </row>
    <row r="1938" spans="1:20" hidden="1" outlineLevel="1" x14ac:dyDescent="0.3">
      <c r="A1938" s="1">
        <v>1</v>
      </c>
      <c r="B1938" s="60" t="s">
        <v>4386</v>
      </c>
      <c r="C1938" s="87" t="s">
        <v>6294</v>
      </c>
      <c r="D1938" s="283" t="s">
        <v>4377</v>
      </c>
      <c r="E1938" s="237">
        <f>VLOOKUP(C:C,'Артикулы 3'!B:F,5,0)</f>
        <v>8970</v>
      </c>
      <c r="S1938" s="60"/>
      <c r="T1938" s="62"/>
    </row>
    <row r="1939" spans="1:20" hidden="1" outlineLevel="1" x14ac:dyDescent="0.3">
      <c r="A1939" s="1">
        <v>1</v>
      </c>
      <c r="B1939" s="60" t="s">
        <v>4435</v>
      </c>
      <c r="C1939" s="62" t="s">
        <v>4436</v>
      </c>
      <c r="D1939" s="283" t="s">
        <v>4434</v>
      </c>
      <c r="E1939" s="237">
        <f>'Артикулы 07 2025'!H1049</f>
        <v>3630</v>
      </c>
      <c r="S1939" s="60"/>
      <c r="T1939" s="62"/>
    </row>
    <row r="1940" spans="1:20" hidden="1" outlineLevel="1" x14ac:dyDescent="0.3">
      <c r="A1940" s="1">
        <v>1</v>
      </c>
      <c r="B1940" s="60" t="s">
        <v>4460</v>
      </c>
      <c r="C1940" s="62" t="s">
        <v>4461</v>
      </c>
      <c r="D1940" s="283" t="s">
        <v>4459</v>
      </c>
      <c r="E1940" s="237">
        <f>VLOOKUP(C:C,'Артикулы 3'!B:F,5,0)</f>
        <v>3310</v>
      </c>
      <c r="S1940" s="60"/>
      <c r="T1940" s="62"/>
    </row>
    <row r="1941" spans="1:20" hidden="1" outlineLevel="1" x14ac:dyDescent="0.3">
      <c r="A1941" s="1">
        <v>1</v>
      </c>
      <c r="B1941" s="60" t="s">
        <v>4480</v>
      </c>
      <c r="C1941" s="87" t="s">
        <v>6433</v>
      </c>
      <c r="D1941" s="283" t="s">
        <v>4482</v>
      </c>
      <c r="E1941" s="237">
        <f>'Артикулы 07 2025'!H1150</f>
        <v>9820</v>
      </c>
      <c r="S1941" s="60"/>
      <c r="T1941" s="62"/>
    </row>
    <row r="1942" spans="1:20" ht="15" collapsed="1" thickBot="1" x14ac:dyDescent="0.35">
      <c r="D1942" s="263"/>
      <c r="E1942" s="71"/>
      <c r="S1942" s="60"/>
      <c r="T1942" s="62"/>
    </row>
    <row r="1943" spans="1:20" ht="15" thickBot="1" x14ac:dyDescent="0.35">
      <c r="D1943" s="266" t="s">
        <v>4578</v>
      </c>
      <c r="E1943" s="235">
        <f>SUMPRODUCT(A1944:A1951,E1944:E1951)</f>
        <v>53300</v>
      </c>
      <c r="S1943" s="60"/>
      <c r="T1943" s="62"/>
    </row>
    <row r="1944" spans="1:20" hidden="1" outlineLevel="1" x14ac:dyDescent="0.3">
      <c r="A1944" s="1">
        <v>1</v>
      </c>
      <c r="B1944" s="60" t="s">
        <v>4223</v>
      </c>
      <c r="C1944" s="63" t="s">
        <v>4224</v>
      </c>
      <c r="D1944" s="283" t="s">
        <v>4225</v>
      </c>
      <c r="E1944" s="237">
        <f>VLOOKUP(C:C,'Артикулы 3'!B:F,5,0)</f>
        <v>12170</v>
      </c>
      <c r="S1944" s="60"/>
      <c r="T1944" s="62"/>
    </row>
    <row r="1945" spans="1:20" hidden="1" outlineLevel="1" x14ac:dyDescent="0.3">
      <c r="A1945" s="1">
        <v>1</v>
      </c>
      <c r="B1945" s="60" t="s">
        <v>4289</v>
      </c>
      <c r="C1945" s="63" t="s">
        <v>4290</v>
      </c>
      <c r="D1945" s="283" t="s">
        <v>4288</v>
      </c>
      <c r="E1945" s="237">
        <f>VLOOKUP(C:C,'Артикулы 3'!B:F,5,0)</f>
        <v>11950</v>
      </c>
      <c r="S1945" s="60"/>
      <c r="T1945" s="62"/>
    </row>
    <row r="1946" spans="1:20" hidden="1" outlineLevel="1" x14ac:dyDescent="0.3">
      <c r="A1946" s="1">
        <v>1</v>
      </c>
      <c r="B1946" s="60" t="s">
        <v>4332</v>
      </c>
      <c r="C1946" s="63" t="s">
        <v>4333</v>
      </c>
      <c r="D1946" s="283" t="s">
        <v>4331</v>
      </c>
      <c r="E1946" s="237">
        <f>VLOOKUP(C:C,'Артикулы 3'!B:F,5,0)</f>
        <v>1260</v>
      </c>
      <c r="S1946" s="60"/>
      <c r="T1946" s="62"/>
    </row>
    <row r="1947" spans="1:20" hidden="1" outlineLevel="1" x14ac:dyDescent="0.3">
      <c r="A1947" s="1">
        <v>2</v>
      </c>
      <c r="B1947" s="60" t="s">
        <v>4337</v>
      </c>
      <c r="C1947" s="62" t="s">
        <v>4338</v>
      </c>
      <c r="D1947" s="283" t="s">
        <v>4336</v>
      </c>
      <c r="E1947" s="237">
        <f>VLOOKUP(C:C,'Артикулы 3'!B:F,5,0)</f>
        <v>1040</v>
      </c>
      <c r="S1947" s="60"/>
      <c r="T1947" s="62"/>
    </row>
    <row r="1948" spans="1:20" hidden="1" outlineLevel="1" x14ac:dyDescent="0.3">
      <c r="A1948" s="1">
        <v>1</v>
      </c>
      <c r="B1948" s="60" t="s">
        <v>4386</v>
      </c>
      <c r="C1948" s="87" t="s">
        <v>6294</v>
      </c>
      <c r="D1948" s="283" t="s">
        <v>4377</v>
      </c>
      <c r="E1948" s="237">
        <f>VLOOKUP(C:C,'Артикулы 3'!B:F,5,0)</f>
        <v>8970</v>
      </c>
      <c r="S1948" s="60"/>
      <c r="T1948" s="62"/>
    </row>
    <row r="1949" spans="1:20" hidden="1" outlineLevel="1" x14ac:dyDescent="0.3">
      <c r="A1949" s="1">
        <v>1</v>
      </c>
      <c r="B1949" s="60" t="s">
        <v>4435</v>
      </c>
      <c r="C1949" s="62" t="s">
        <v>4436</v>
      </c>
      <c r="D1949" s="283" t="s">
        <v>4434</v>
      </c>
      <c r="E1949" s="237">
        <f>'Артикулы 07 2025'!H1049</f>
        <v>3630</v>
      </c>
      <c r="S1949" s="60"/>
      <c r="T1949" s="62"/>
    </row>
    <row r="1950" spans="1:20" hidden="1" outlineLevel="1" x14ac:dyDescent="0.3">
      <c r="A1950" s="1">
        <v>1</v>
      </c>
      <c r="B1950" s="60" t="s">
        <v>4465</v>
      </c>
      <c r="C1950" s="62" t="s">
        <v>4466</v>
      </c>
      <c r="D1950" s="283" t="s">
        <v>4464</v>
      </c>
      <c r="E1950" s="237">
        <f>VLOOKUP(C:C,'Артикулы 3'!B:F,5,0)</f>
        <v>3420</v>
      </c>
      <c r="S1950" s="60"/>
      <c r="T1950" s="62"/>
    </row>
    <row r="1951" spans="1:20" hidden="1" outlineLevel="1" x14ac:dyDescent="0.3">
      <c r="A1951" s="1">
        <v>1</v>
      </c>
      <c r="B1951" s="60" t="s">
        <v>4480</v>
      </c>
      <c r="C1951" s="87" t="s">
        <v>6433</v>
      </c>
      <c r="D1951" s="283" t="s">
        <v>4482</v>
      </c>
      <c r="E1951" s="237">
        <f>'Артикулы 07 2025'!H1150</f>
        <v>9820</v>
      </c>
      <c r="S1951" s="60"/>
      <c r="T1951" s="62"/>
    </row>
    <row r="1952" spans="1:20" ht="15" collapsed="1" thickBot="1" x14ac:dyDescent="0.35">
      <c r="D1952" s="263"/>
      <c r="E1952" s="71"/>
      <c r="S1952" s="60"/>
      <c r="T1952" s="62"/>
    </row>
    <row r="1953" spans="1:20" ht="15" thickBot="1" x14ac:dyDescent="0.35">
      <c r="D1953" s="266" t="s">
        <v>4579</v>
      </c>
      <c r="E1953" s="235">
        <f>SUMPRODUCT(A1954:A1961,E1954:E1961)</f>
        <v>58090</v>
      </c>
      <c r="S1953" s="60"/>
      <c r="T1953" s="62"/>
    </row>
    <row r="1954" spans="1:20" hidden="1" outlineLevel="1" x14ac:dyDescent="0.3">
      <c r="A1954" s="1">
        <v>1</v>
      </c>
      <c r="B1954" s="60" t="s">
        <v>4226</v>
      </c>
      <c r="C1954" s="63" t="s">
        <v>4227</v>
      </c>
      <c r="D1954" s="283" t="s">
        <v>4228</v>
      </c>
      <c r="E1954" s="237">
        <f>VLOOKUP(C:C,'Артикулы 3'!B:F,5,0)</f>
        <v>14510</v>
      </c>
      <c r="S1954" s="60"/>
      <c r="T1954" s="62"/>
    </row>
    <row r="1955" spans="1:20" hidden="1" outlineLevel="1" x14ac:dyDescent="0.3">
      <c r="A1955" s="1">
        <v>1</v>
      </c>
      <c r="B1955" s="60" t="s">
        <v>4294</v>
      </c>
      <c r="C1955" s="63" t="s">
        <v>4295</v>
      </c>
      <c r="D1955" s="283" t="s">
        <v>4293</v>
      </c>
      <c r="E1955" s="237">
        <f>VLOOKUP(C:C,'Артикулы 3'!B:F,5,0)</f>
        <v>13870</v>
      </c>
      <c r="S1955" s="60"/>
      <c r="T1955" s="62"/>
    </row>
    <row r="1956" spans="1:20" hidden="1" outlineLevel="1" x14ac:dyDescent="0.3">
      <c r="A1956" s="1">
        <v>1</v>
      </c>
      <c r="B1956" s="60" t="s">
        <v>4332</v>
      </c>
      <c r="C1956" s="63" t="s">
        <v>4333</v>
      </c>
      <c r="D1956" s="283" t="s">
        <v>4331</v>
      </c>
      <c r="E1956" s="237">
        <f>VLOOKUP(C:C,'Артикулы 3'!B:F,5,0)</f>
        <v>1260</v>
      </c>
      <c r="S1956" s="60"/>
      <c r="T1956" s="62"/>
    </row>
    <row r="1957" spans="1:20" hidden="1" outlineLevel="1" x14ac:dyDescent="0.3">
      <c r="A1957" s="1">
        <v>2</v>
      </c>
      <c r="B1957" s="60" t="s">
        <v>4337</v>
      </c>
      <c r="C1957" s="62" t="s">
        <v>4338</v>
      </c>
      <c r="D1957" s="283" t="s">
        <v>4336</v>
      </c>
      <c r="E1957" s="237">
        <f>VLOOKUP(C:C,'Артикулы 3'!B:F,5,0)</f>
        <v>1040</v>
      </c>
      <c r="S1957" s="60"/>
      <c r="T1957" s="62"/>
    </row>
    <row r="1958" spans="1:20" hidden="1" outlineLevel="1" x14ac:dyDescent="0.3">
      <c r="A1958" s="1">
        <v>1</v>
      </c>
      <c r="B1958" s="60" t="s">
        <v>4386</v>
      </c>
      <c r="C1958" s="87" t="s">
        <v>6294</v>
      </c>
      <c r="D1958" s="283" t="s">
        <v>4377</v>
      </c>
      <c r="E1958" s="237">
        <f>VLOOKUP(C:C,'Артикулы 3'!B:F,5,0)</f>
        <v>8970</v>
      </c>
      <c r="S1958" s="60"/>
      <c r="T1958" s="62"/>
    </row>
    <row r="1959" spans="1:20" hidden="1" outlineLevel="1" x14ac:dyDescent="0.3">
      <c r="A1959" s="1">
        <v>1</v>
      </c>
      <c r="B1959" s="60" t="s">
        <v>4435</v>
      </c>
      <c r="C1959" s="62" t="s">
        <v>4436</v>
      </c>
      <c r="D1959" s="283" t="s">
        <v>4434</v>
      </c>
      <c r="E1959" s="237">
        <f>'Артикулы 07 2025'!H1049</f>
        <v>3630</v>
      </c>
      <c r="S1959" s="60"/>
      <c r="T1959" s="62"/>
    </row>
    <row r="1960" spans="1:20" hidden="1" outlineLevel="1" x14ac:dyDescent="0.3">
      <c r="A1960" s="1">
        <v>1</v>
      </c>
      <c r="B1960" s="60" t="s">
        <v>4470</v>
      </c>
      <c r="C1960" s="62" t="s">
        <v>4471</v>
      </c>
      <c r="D1960" s="283" t="s">
        <v>4469</v>
      </c>
      <c r="E1960" s="237">
        <f>VLOOKUP(C:C,'Артикулы 3'!B:F,5,0)</f>
        <v>3950</v>
      </c>
      <c r="S1960" s="60"/>
      <c r="T1960" s="62"/>
    </row>
    <row r="1961" spans="1:20" hidden="1" outlineLevel="1" x14ac:dyDescent="0.3">
      <c r="A1961" s="1">
        <v>1</v>
      </c>
      <c r="B1961" s="60" t="s">
        <v>4480</v>
      </c>
      <c r="C1961" s="87" t="s">
        <v>6433</v>
      </c>
      <c r="D1961" s="283" t="s">
        <v>4482</v>
      </c>
      <c r="E1961" s="237">
        <f>'Артикулы 07 2025'!H1150</f>
        <v>9820</v>
      </c>
      <c r="S1961" s="60"/>
      <c r="T1961" s="62"/>
    </row>
    <row r="1962" spans="1:20" ht="15" collapsed="1" thickBot="1" x14ac:dyDescent="0.35">
      <c r="D1962" s="263"/>
      <c r="E1962" s="71"/>
      <c r="S1962" s="60"/>
      <c r="T1962" s="62"/>
    </row>
    <row r="1963" spans="1:20" ht="15" thickBot="1" x14ac:dyDescent="0.35">
      <c r="D1963" s="266" t="s">
        <v>4580</v>
      </c>
      <c r="E1963" s="235">
        <f>SUMPRODUCT(A1964:A1970,E1964:E1970)</f>
        <v>46260</v>
      </c>
      <c r="S1963" s="60"/>
      <c r="T1963" s="62"/>
    </row>
    <row r="1964" spans="1:20" hidden="1" outlineLevel="1" x14ac:dyDescent="0.3">
      <c r="A1964" s="1">
        <v>1</v>
      </c>
      <c r="B1964" s="60" t="s">
        <v>4210</v>
      </c>
      <c r="C1964" s="63" t="s">
        <v>4211</v>
      </c>
      <c r="D1964" s="283" t="s">
        <v>4212</v>
      </c>
      <c r="E1964" s="237">
        <f>VLOOKUP(C:C,'Артикулы 3'!B:F,5,0)</f>
        <v>10570</v>
      </c>
      <c r="S1964" s="60"/>
      <c r="T1964" s="62"/>
    </row>
    <row r="1965" spans="1:20" hidden="1" outlineLevel="1" x14ac:dyDescent="0.3">
      <c r="A1965" s="1">
        <v>1</v>
      </c>
      <c r="B1965" s="60" t="s">
        <v>4264</v>
      </c>
      <c r="C1965" s="63" t="s">
        <v>4265</v>
      </c>
      <c r="D1965" s="283" t="s">
        <v>4263</v>
      </c>
      <c r="E1965" s="237">
        <f>VLOOKUP(C:C,'Артикулы 3'!B:F,5,0)</f>
        <v>10250</v>
      </c>
      <c r="S1965" s="60"/>
      <c r="T1965" s="62"/>
    </row>
    <row r="1966" spans="1:20" hidden="1" outlineLevel="1" x14ac:dyDescent="0.3">
      <c r="A1966" s="1">
        <v>1</v>
      </c>
      <c r="B1966" s="60" t="s">
        <v>4332</v>
      </c>
      <c r="C1966" s="63" t="s">
        <v>4333</v>
      </c>
      <c r="D1966" s="283" t="s">
        <v>4331</v>
      </c>
      <c r="E1966" s="237">
        <f>VLOOKUP(C:C,'Артикулы 3'!B:F,5,0)</f>
        <v>1260</v>
      </c>
      <c r="S1966" s="60"/>
      <c r="T1966" s="62"/>
    </row>
    <row r="1967" spans="1:20" hidden="1" outlineLevel="1" x14ac:dyDescent="0.3">
      <c r="A1967" s="1">
        <v>2</v>
      </c>
      <c r="B1967" s="60" t="s">
        <v>4337</v>
      </c>
      <c r="C1967" s="62" t="s">
        <v>4338</v>
      </c>
      <c r="D1967" s="283" t="s">
        <v>4336</v>
      </c>
      <c r="E1967" s="237">
        <f>VLOOKUP(C:C,'Артикулы 3'!B:F,5,0)</f>
        <v>1040</v>
      </c>
      <c r="S1967" s="60"/>
      <c r="T1967" s="62"/>
    </row>
    <row r="1968" spans="1:20" hidden="1" outlineLevel="1" x14ac:dyDescent="0.3">
      <c r="A1968" s="1">
        <v>1</v>
      </c>
      <c r="B1968" s="60" t="s">
        <v>4391</v>
      </c>
      <c r="C1968" s="87" t="s">
        <v>6297</v>
      </c>
      <c r="D1968" s="283" t="s">
        <v>4390</v>
      </c>
      <c r="E1968" s="237">
        <f>VLOOKUP(C:C,'Артикулы 3'!B:F,5,0)</f>
        <v>8650</v>
      </c>
      <c r="S1968" s="60"/>
      <c r="T1968" s="62"/>
    </row>
    <row r="1969" spans="1:20" hidden="1" outlineLevel="1" x14ac:dyDescent="0.3">
      <c r="A1969" s="1">
        <v>1</v>
      </c>
      <c r="B1969" s="60" t="s">
        <v>4440</v>
      </c>
      <c r="C1969" s="62" t="s">
        <v>4441</v>
      </c>
      <c r="D1969" s="283" t="s">
        <v>4439</v>
      </c>
      <c r="E1969" s="237">
        <f>VLOOKUP(C:C,'Артикулы 3'!B:F,5,0)</f>
        <v>3630</v>
      </c>
      <c r="S1969" s="60"/>
      <c r="T1969" s="62"/>
    </row>
    <row r="1970" spans="1:20" hidden="1" outlineLevel="1" x14ac:dyDescent="0.3">
      <c r="A1970" s="1">
        <v>1</v>
      </c>
      <c r="B1970" s="60" t="s">
        <v>4486</v>
      </c>
      <c r="C1970" s="87" t="s">
        <v>6438</v>
      </c>
      <c r="D1970" s="283" t="s">
        <v>4488</v>
      </c>
      <c r="E1970" s="237">
        <f>VLOOKUP(C:C,'Артикулы 3'!B:F,5,0)</f>
        <v>9820</v>
      </c>
      <c r="S1970" s="60"/>
      <c r="T1970" s="62"/>
    </row>
    <row r="1971" spans="1:20" ht="15" collapsed="1" thickBot="1" x14ac:dyDescent="0.35">
      <c r="D1971" s="263"/>
      <c r="E1971" s="71"/>
      <c r="S1971" s="60"/>
      <c r="T1971" s="62"/>
    </row>
    <row r="1972" spans="1:20" ht="15" thickBot="1" x14ac:dyDescent="0.35">
      <c r="D1972" s="266" t="s">
        <v>4581</v>
      </c>
      <c r="E1972" s="235">
        <f>SUMPRODUCT(A1973:A1979,E1973:E1979)</f>
        <v>45830</v>
      </c>
      <c r="S1972" s="60"/>
      <c r="T1972" s="62"/>
    </row>
    <row r="1973" spans="1:20" hidden="1" outlineLevel="1" x14ac:dyDescent="0.3">
      <c r="A1973" s="1">
        <v>1</v>
      </c>
      <c r="B1973" s="60" t="s">
        <v>4213</v>
      </c>
      <c r="C1973" s="63" t="s">
        <v>4214</v>
      </c>
      <c r="D1973" s="283" t="s">
        <v>4215</v>
      </c>
      <c r="E1973" s="237">
        <f>VLOOKUP(C:C,'Артикулы 3'!B:F,5,0)</f>
        <v>10670</v>
      </c>
      <c r="S1973" s="60"/>
      <c r="T1973" s="62"/>
    </row>
    <row r="1974" spans="1:20" hidden="1" outlineLevel="1" x14ac:dyDescent="0.3">
      <c r="A1974" s="1">
        <v>1</v>
      </c>
      <c r="B1974" s="60" t="s">
        <v>4269</v>
      </c>
      <c r="C1974" s="63" t="s">
        <v>4270</v>
      </c>
      <c r="D1974" s="283" t="s">
        <v>4268</v>
      </c>
      <c r="E1974" s="237">
        <f>VLOOKUP(C:C,'Артикулы 3'!B:F,5,0)</f>
        <v>10250</v>
      </c>
      <c r="S1974" s="60"/>
      <c r="T1974" s="62"/>
    </row>
    <row r="1975" spans="1:20" hidden="1" outlineLevel="1" x14ac:dyDescent="0.3">
      <c r="A1975" s="1">
        <v>1</v>
      </c>
      <c r="B1975" s="60" t="s">
        <v>4332</v>
      </c>
      <c r="C1975" s="63" t="s">
        <v>4333</v>
      </c>
      <c r="D1975" s="283" t="s">
        <v>4331</v>
      </c>
      <c r="E1975" s="237">
        <f>VLOOKUP(C:C,'Артикулы 3'!B:F,5,0)</f>
        <v>1260</v>
      </c>
      <c r="S1975" s="60"/>
      <c r="T1975" s="62"/>
    </row>
    <row r="1976" spans="1:20" hidden="1" outlineLevel="1" x14ac:dyDescent="0.3">
      <c r="A1976" s="1">
        <v>2</v>
      </c>
      <c r="B1976" s="60" t="s">
        <v>4337</v>
      </c>
      <c r="C1976" s="62" t="s">
        <v>4338</v>
      </c>
      <c r="D1976" s="283" t="s">
        <v>4336</v>
      </c>
      <c r="E1976" s="237">
        <f>VLOOKUP(C:C,'Артикулы 3'!B:F,5,0)</f>
        <v>1040</v>
      </c>
      <c r="S1976" s="60"/>
      <c r="T1976" s="62"/>
    </row>
    <row r="1977" spans="1:20" hidden="1" outlineLevel="1" x14ac:dyDescent="0.3">
      <c r="A1977" s="1">
        <v>1</v>
      </c>
      <c r="B1977" s="60" t="s">
        <v>4391</v>
      </c>
      <c r="C1977" s="87" t="s">
        <v>6297</v>
      </c>
      <c r="D1977" s="283" t="s">
        <v>4390</v>
      </c>
      <c r="E1977" s="237">
        <f>VLOOKUP(C:C,'Артикулы 3'!B:F,5,0)</f>
        <v>8650</v>
      </c>
      <c r="S1977" s="60"/>
      <c r="T1977" s="62"/>
    </row>
    <row r="1978" spans="1:20" hidden="1" outlineLevel="1" x14ac:dyDescent="0.3">
      <c r="A1978" s="1">
        <v>1</v>
      </c>
      <c r="B1978" s="60" t="s">
        <v>4445</v>
      </c>
      <c r="C1978" s="62" t="s">
        <v>4446</v>
      </c>
      <c r="D1978" s="283" t="s">
        <v>4444</v>
      </c>
      <c r="E1978" s="237">
        <f>VLOOKUP(C:C,'Артикулы 3'!B:F,5,0)</f>
        <v>3100</v>
      </c>
      <c r="S1978" s="60"/>
      <c r="T1978" s="62"/>
    </row>
    <row r="1979" spans="1:20" hidden="1" outlineLevel="1" x14ac:dyDescent="0.3">
      <c r="A1979" s="1">
        <v>1</v>
      </c>
      <c r="B1979" s="60" t="s">
        <v>4486</v>
      </c>
      <c r="C1979" s="87" t="s">
        <v>6438</v>
      </c>
      <c r="D1979" s="283" t="s">
        <v>4488</v>
      </c>
      <c r="E1979" s="237">
        <f>VLOOKUP(C:C,'Артикулы 3'!B:F,5,0)</f>
        <v>9820</v>
      </c>
      <c r="S1979" s="60"/>
      <c r="T1979" s="62"/>
    </row>
    <row r="1980" spans="1:20" ht="15" collapsed="1" thickBot="1" x14ac:dyDescent="0.35">
      <c r="D1980" s="263"/>
      <c r="E1980" s="71"/>
      <c r="S1980" s="60"/>
      <c r="T1980" s="62"/>
    </row>
    <row r="1981" spans="1:20" ht="15" thickBot="1" x14ac:dyDescent="0.35">
      <c r="D1981" s="266" t="s">
        <v>4582</v>
      </c>
      <c r="E1981" s="235">
        <f>SUMPRODUCT(A1982:A1988,E1982:E1988)</f>
        <v>46370</v>
      </c>
      <c r="S1981" s="60"/>
      <c r="T1981" s="62"/>
    </row>
    <row r="1982" spans="1:20" hidden="1" outlineLevel="1" x14ac:dyDescent="0.3">
      <c r="A1982" s="1">
        <v>1</v>
      </c>
      <c r="B1982" s="60" t="s">
        <v>4216</v>
      </c>
      <c r="C1982" s="63" t="s">
        <v>4217</v>
      </c>
      <c r="D1982" s="283" t="s">
        <v>4218</v>
      </c>
      <c r="E1982" s="237">
        <f>VLOOKUP(C:C,'Артикулы 3'!B:F,5,0)</f>
        <v>10890</v>
      </c>
      <c r="S1982" s="60"/>
      <c r="T1982" s="62"/>
    </row>
    <row r="1983" spans="1:20" hidden="1" outlineLevel="1" x14ac:dyDescent="0.3">
      <c r="A1983" s="1">
        <v>1</v>
      </c>
      <c r="B1983" s="60" t="s">
        <v>4274</v>
      </c>
      <c r="C1983" s="63" t="s">
        <v>4275</v>
      </c>
      <c r="D1983" s="283" t="s">
        <v>4273</v>
      </c>
      <c r="E1983" s="237">
        <f>VLOOKUP(C:C,'Артикулы 3'!B:F,5,0)</f>
        <v>10570</v>
      </c>
      <c r="S1983" s="60"/>
      <c r="T1983" s="62"/>
    </row>
    <row r="1984" spans="1:20" hidden="1" outlineLevel="1" x14ac:dyDescent="0.3">
      <c r="A1984" s="1">
        <v>1</v>
      </c>
      <c r="B1984" s="60" t="s">
        <v>4332</v>
      </c>
      <c r="C1984" s="63" t="s">
        <v>4333</v>
      </c>
      <c r="D1984" s="283" t="s">
        <v>4331</v>
      </c>
      <c r="E1984" s="237">
        <f>VLOOKUP(C:C,'Артикулы 3'!B:F,5,0)</f>
        <v>1260</v>
      </c>
      <c r="S1984" s="60"/>
      <c r="T1984" s="62"/>
    </row>
    <row r="1985" spans="1:20" hidden="1" outlineLevel="1" x14ac:dyDescent="0.3">
      <c r="A1985" s="1">
        <v>2</v>
      </c>
      <c r="B1985" s="60" t="s">
        <v>4337</v>
      </c>
      <c r="C1985" s="62" t="s">
        <v>4338</v>
      </c>
      <c r="D1985" s="283" t="s">
        <v>4336</v>
      </c>
      <c r="E1985" s="237">
        <f>VLOOKUP(C:C,'Артикулы 3'!B:F,5,0)</f>
        <v>1040</v>
      </c>
      <c r="S1985" s="60"/>
      <c r="T1985" s="62"/>
    </row>
    <row r="1986" spans="1:20" hidden="1" outlineLevel="1" x14ac:dyDescent="0.3">
      <c r="A1986" s="1">
        <v>1</v>
      </c>
      <c r="B1986" s="60" t="s">
        <v>4391</v>
      </c>
      <c r="C1986" s="87" t="s">
        <v>6297</v>
      </c>
      <c r="D1986" s="283" t="s">
        <v>4390</v>
      </c>
      <c r="E1986" s="237">
        <f>VLOOKUP(C:C,'Артикулы 3'!B:F,5,0)</f>
        <v>8650</v>
      </c>
      <c r="S1986" s="60"/>
      <c r="T1986" s="62"/>
    </row>
    <row r="1987" spans="1:20" hidden="1" outlineLevel="1" x14ac:dyDescent="0.3">
      <c r="A1987" s="1">
        <v>1</v>
      </c>
      <c r="B1987" s="60" t="s">
        <v>4450</v>
      </c>
      <c r="C1987" s="62" t="s">
        <v>4451</v>
      </c>
      <c r="D1987" s="283" t="s">
        <v>4449</v>
      </c>
      <c r="E1987" s="237">
        <f>VLOOKUP(C:C,'Артикулы 3'!B:F,5,0)</f>
        <v>3100</v>
      </c>
      <c r="S1987" s="60"/>
      <c r="T1987" s="62"/>
    </row>
    <row r="1988" spans="1:20" hidden="1" outlineLevel="1" x14ac:dyDescent="0.3">
      <c r="A1988" s="1">
        <v>1</v>
      </c>
      <c r="B1988" s="60" t="s">
        <v>4486</v>
      </c>
      <c r="C1988" s="87" t="s">
        <v>6438</v>
      </c>
      <c r="D1988" s="283" t="s">
        <v>4488</v>
      </c>
      <c r="E1988" s="237">
        <f>VLOOKUP(C:C,'Артикулы 3'!B:F,5,0)</f>
        <v>9820</v>
      </c>
      <c r="S1988" s="60"/>
      <c r="T1988" s="62"/>
    </row>
    <row r="1989" spans="1:20" ht="15" collapsed="1" thickBot="1" x14ac:dyDescent="0.35">
      <c r="D1989" s="263"/>
      <c r="E1989" s="71"/>
      <c r="S1989" s="60"/>
      <c r="T1989" s="62"/>
    </row>
    <row r="1990" spans="1:20" ht="15" thickBot="1" x14ac:dyDescent="0.35">
      <c r="D1990" s="266" t="s">
        <v>4583</v>
      </c>
      <c r="E1990" s="235">
        <f>SUMPRODUCT(A1991:A1997,E1991:E1997)</f>
        <v>46890</v>
      </c>
      <c r="S1990" s="60"/>
      <c r="T1990" s="62"/>
    </row>
    <row r="1991" spans="1:20" hidden="1" outlineLevel="1" x14ac:dyDescent="0.3">
      <c r="A1991" s="1">
        <v>1</v>
      </c>
      <c r="B1991" s="60" t="s">
        <v>4219</v>
      </c>
      <c r="C1991" s="63" t="s">
        <v>4220</v>
      </c>
      <c r="D1991" s="283" t="s">
        <v>4221</v>
      </c>
      <c r="E1991" s="237">
        <f>VLOOKUP(C:C,'Артикулы 3'!B:F,5,0)</f>
        <v>11100</v>
      </c>
      <c r="S1991" s="60"/>
      <c r="T1991" s="62"/>
    </row>
    <row r="1992" spans="1:20" hidden="1" outlineLevel="1" x14ac:dyDescent="0.3">
      <c r="A1992" s="1">
        <v>1</v>
      </c>
      <c r="B1992" s="60" t="s">
        <v>4279</v>
      </c>
      <c r="C1992" s="63" t="s">
        <v>4280</v>
      </c>
      <c r="D1992" s="283" t="s">
        <v>4278</v>
      </c>
      <c r="E1992" s="237">
        <f>VLOOKUP(C:C,'Артикулы 3'!B:F,5,0)</f>
        <v>10780</v>
      </c>
      <c r="S1992" s="60"/>
      <c r="T1992" s="62"/>
    </row>
    <row r="1993" spans="1:20" hidden="1" outlineLevel="1" x14ac:dyDescent="0.3">
      <c r="A1993" s="1">
        <v>1</v>
      </c>
      <c r="B1993" s="60" t="s">
        <v>4332</v>
      </c>
      <c r="C1993" s="63" t="s">
        <v>4333</v>
      </c>
      <c r="D1993" s="283" t="s">
        <v>4331</v>
      </c>
      <c r="E1993" s="237">
        <f>VLOOKUP(C:C,'Артикулы 3'!B:F,5,0)</f>
        <v>1260</v>
      </c>
      <c r="S1993" s="60"/>
      <c r="T1993" s="62"/>
    </row>
    <row r="1994" spans="1:20" hidden="1" outlineLevel="1" x14ac:dyDescent="0.3">
      <c r="A1994" s="1">
        <v>2</v>
      </c>
      <c r="B1994" s="60" t="s">
        <v>4337</v>
      </c>
      <c r="C1994" s="62" t="s">
        <v>4338</v>
      </c>
      <c r="D1994" s="283" t="s">
        <v>4336</v>
      </c>
      <c r="E1994" s="237">
        <f>VLOOKUP(C:C,'Артикулы 3'!B:F,5,0)</f>
        <v>1040</v>
      </c>
      <c r="S1994" s="60"/>
      <c r="T1994" s="62"/>
    </row>
    <row r="1995" spans="1:20" hidden="1" outlineLevel="1" x14ac:dyDescent="0.3">
      <c r="A1995" s="1">
        <v>1</v>
      </c>
      <c r="B1995" s="60" t="s">
        <v>4391</v>
      </c>
      <c r="C1995" s="87" t="s">
        <v>6297</v>
      </c>
      <c r="D1995" s="283" t="s">
        <v>4390</v>
      </c>
      <c r="E1995" s="237">
        <f>VLOOKUP(C:C,'Артикулы 3'!B:F,5,0)</f>
        <v>8650</v>
      </c>
      <c r="S1995" s="60"/>
      <c r="T1995" s="62"/>
    </row>
    <row r="1996" spans="1:20" hidden="1" outlineLevel="1" x14ac:dyDescent="0.3">
      <c r="A1996" s="1">
        <v>1</v>
      </c>
      <c r="B1996" s="60" t="s">
        <v>4455</v>
      </c>
      <c r="C1996" s="62" t="s">
        <v>4456</v>
      </c>
      <c r="D1996" s="283" t="s">
        <v>4454</v>
      </c>
      <c r="E1996" s="237">
        <f>VLOOKUP(C:C,'Артикулы 3'!B:F,5,0)</f>
        <v>3200</v>
      </c>
      <c r="S1996" s="60"/>
      <c r="T1996" s="62"/>
    </row>
    <row r="1997" spans="1:20" hidden="1" outlineLevel="1" x14ac:dyDescent="0.3">
      <c r="A1997" s="1">
        <v>1</v>
      </c>
      <c r="B1997" s="60" t="s">
        <v>4486</v>
      </c>
      <c r="C1997" s="87" t="s">
        <v>6438</v>
      </c>
      <c r="D1997" s="283" t="s">
        <v>4488</v>
      </c>
      <c r="E1997" s="237">
        <f>VLOOKUP(C:C,'Артикулы 3'!B:F,5,0)</f>
        <v>9820</v>
      </c>
      <c r="S1997" s="60"/>
      <c r="T1997" s="62"/>
    </row>
    <row r="1998" spans="1:20" ht="15" collapsed="1" thickBot="1" x14ac:dyDescent="0.35">
      <c r="D1998" s="263"/>
      <c r="E1998" s="71"/>
      <c r="S1998" s="60"/>
      <c r="T1998" s="62"/>
    </row>
    <row r="1999" spans="1:20" ht="15" thickBot="1" x14ac:dyDescent="0.35">
      <c r="D1999" s="266" t="s">
        <v>4584</v>
      </c>
      <c r="E1999" s="235">
        <f>SUMPRODUCT(A2000:A2006,E2000:E2006)</f>
        <v>47420</v>
      </c>
      <c r="S1999" s="60"/>
      <c r="T1999" s="62"/>
    </row>
    <row r="2000" spans="1:20" hidden="1" outlineLevel="1" x14ac:dyDescent="0.3">
      <c r="A2000" s="1">
        <v>1</v>
      </c>
      <c r="B2000" s="60" t="s">
        <v>4187</v>
      </c>
      <c r="C2000" s="63" t="s">
        <v>4222</v>
      </c>
      <c r="D2000" s="283" t="s">
        <v>4188</v>
      </c>
      <c r="E2000" s="237">
        <f>VLOOKUP(C:C,'Артикулы 3'!B:F,5,0)</f>
        <v>11310</v>
      </c>
      <c r="S2000" s="60"/>
      <c r="T2000" s="62"/>
    </row>
    <row r="2001" spans="1:20" hidden="1" outlineLevel="1" x14ac:dyDescent="0.3">
      <c r="A2001" s="1">
        <v>1</v>
      </c>
      <c r="B2001" s="60" t="s">
        <v>4284</v>
      </c>
      <c r="C2001" s="63" t="s">
        <v>4285</v>
      </c>
      <c r="D2001" s="283" t="s">
        <v>4283</v>
      </c>
      <c r="E2001" s="237">
        <f>VLOOKUP(C:C,'Артикулы 3'!B:F,5,0)</f>
        <v>10990</v>
      </c>
      <c r="S2001" s="60"/>
      <c r="T2001" s="62"/>
    </row>
    <row r="2002" spans="1:20" hidden="1" outlineLevel="1" x14ac:dyDescent="0.3">
      <c r="A2002" s="1">
        <v>1</v>
      </c>
      <c r="B2002" s="60" t="s">
        <v>4332</v>
      </c>
      <c r="C2002" s="63" t="s">
        <v>4333</v>
      </c>
      <c r="D2002" s="283" t="s">
        <v>4331</v>
      </c>
      <c r="E2002" s="237">
        <f>VLOOKUP(C:C,'Артикулы 3'!B:F,5,0)</f>
        <v>1260</v>
      </c>
      <c r="S2002" s="60"/>
      <c r="T2002" s="62"/>
    </row>
    <row r="2003" spans="1:20" hidden="1" outlineLevel="1" x14ac:dyDescent="0.3">
      <c r="A2003" s="1">
        <v>2</v>
      </c>
      <c r="B2003" s="60" t="s">
        <v>4337</v>
      </c>
      <c r="C2003" s="62" t="s">
        <v>4338</v>
      </c>
      <c r="D2003" s="283" t="s">
        <v>4336</v>
      </c>
      <c r="E2003" s="237">
        <f>VLOOKUP(C:C,'Артикулы 3'!B:F,5,0)</f>
        <v>1040</v>
      </c>
      <c r="S2003" s="60"/>
      <c r="T2003" s="62"/>
    </row>
    <row r="2004" spans="1:20" hidden="1" outlineLevel="1" x14ac:dyDescent="0.3">
      <c r="A2004" s="1">
        <v>1</v>
      </c>
      <c r="B2004" s="60" t="s">
        <v>4391</v>
      </c>
      <c r="C2004" s="87" t="s">
        <v>6297</v>
      </c>
      <c r="D2004" s="283" t="s">
        <v>4390</v>
      </c>
      <c r="E2004" s="237">
        <f>VLOOKUP(C:C,'Артикулы 3'!B:F,5,0)</f>
        <v>8650</v>
      </c>
      <c r="S2004" s="60"/>
      <c r="T2004" s="62"/>
    </row>
    <row r="2005" spans="1:20" hidden="1" outlineLevel="1" x14ac:dyDescent="0.3">
      <c r="A2005" s="1">
        <v>1</v>
      </c>
      <c r="B2005" s="60" t="s">
        <v>4460</v>
      </c>
      <c r="C2005" s="62" t="s">
        <v>4461</v>
      </c>
      <c r="D2005" s="283" t="s">
        <v>4459</v>
      </c>
      <c r="E2005" s="237">
        <f>VLOOKUP(C:C,'Артикулы 3'!B:F,5,0)</f>
        <v>3310</v>
      </c>
      <c r="S2005" s="60"/>
      <c r="T2005" s="62"/>
    </row>
    <row r="2006" spans="1:20" hidden="1" outlineLevel="1" x14ac:dyDescent="0.3">
      <c r="A2006" s="1">
        <v>1</v>
      </c>
      <c r="B2006" s="60" t="s">
        <v>4486</v>
      </c>
      <c r="C2006" s="87" t="s">
        <v>6438</v>
      </c>
      <c r="D2006" s="283" t="s">
        <v>4488</v>
      </c>
      <c r="E2006" s="237">
        <f>VLOOKUP(C:C,'Артикулы 3'!B:F,5,0)</f>
        <v>9820</v>
      </c>
      <c r="S2006" s="60"/>
      <c r="T2006" s="62"/>
    </row>
    <row r="2007" spans="1:20" ht="15" collapsed="1" thickBot="1" x14ac:dyDescent="0.35">
      <c r="D2007" s="263"/>
      <c r="E2007" s="71"/>
      <c r="S2007" s="60"/>
      <c r="T2007" s="62"/>
    </row>
    <row r="2008" spans="1:20" ht="15" thickBot="1" x14ac:dyDescent="0.35">
      <c r="D2008" s="266" t="s">
        <v>4585</v>
      </c>
      <c r="E2008" s="235">
        <f>SUMPRODUCT(A2009:A2015,E2009:E2015)</f>
        <v>49350</v>
      </c>
      <c r="S2008" s="60"/>
      <c r="T2008" s="62"/>
    </row>
    <row r="2009" spans="1:20" hidden="1" outlineLevel="1" x14ac:dyDescent="0.3">
      <c r="A2009" s="1">
        <v>1</v>
      </c>
      <c r="B2009" s="60" t="s">
        <v>4223</v>
      </c>
      <c r="C2009" s="63" t="s">
        <v>4224</v>
      </c>
      <c r="D2009" s="283" t="s">
        <v>4225</v>
      </c>
      <c r="E2009" s="237">
        <f>VLOOKUP(C:C,'Артикулы 3'!B:F,5,0)</f>
        <v>12170</v>
      </c>
      <c r="S2009" s="60"/>
      <c r="T2009" s="62"/>
    </row>
    <row r="2010" spans="1:20" hidden="1" outlineLevel="1" x14ac:dyDescent="0.3">
      <c r="A2010" s="1">
        <v>1</v>
      </c>
      <c r="B2010" s="60" t="s">
        <v>4289</v>
      </c>
      <c r="C2010" s="63" t="s">
        <v>4290</v>
      </c>
      <c r="D2010" s="283" t="s">
        <v>4288</v>
      </c>
      <c r="E2010" s="237">
        <f>VLOOKUP(C:C,'Артикулы 3'!B:F,5,0)</f>
        <v>11950</v>
      </c>
      <c r="S2010" s="60"/>
      <c r="T2010" s="62"/>
    </row>
    <row r="2011" spans="1:20" hidden="1" outlineLevel="1" x14ac:dyDescent="0.3">
      <c r="A2011" s="1">
        <v>1</v>
      </c>
      <c r="B2011" s="60" t="s">
        <v>4332</v>
      </c>
      <c r="C2011" s="63" t="s">
        <v>4333</v>
      </c>
      <c r="D2011" s="283" t="s">
        <v>4331</v>
      </c>
      <c r="E2011" s="237">
        <f>VLOOKUP(C:C,'Артикулы 3'!B:F,5,0)</f>
        <v>1260</v>
      </c>
      <c r="S2011" s="60"/>
      <c r="T2011" s="62"/>
    </row>
    <row r="2012" spans="1:20" hidden="1" outlineLevel="1" x14ac:dyDescent="0.3">
      <c r="A2012" s="1">
        <v>2</v>
      </c>
      <c r="B2012" s="60" t="s">
        <v>4337</v>
      </c>
      <c r="C2012" s="62" t="s">
        <v>4338</v>
      </c>
      <c r="D2012" s="283" t="s">
        <v>4336</v>
      </c>
      <c r="E2012" s="237">
        <f>VLOOKUP(C:C,'Артикулы 3'!B:F,5,0)</f>
        <v>1040</v>
      </c>
      <c r="S2012" s="60"/>
      <c r="T2012" s="62"/>
    </row>
    <row r="2013" spans="1:20" hidden="1" outlineLevel="1" x14ac:dyDescent="0.3">
      <c r="A2013" s="1">
        <v>1</v>
      </c>
      <c r="B2013" s="60" t="s">
        <v>4391</v>
      </c>
      <c r="C2013" s="87" t="s">
        <v>6297</v>
      </c>
      <c r="D2013" s="283" t="s">
        <v>4390</v>
      </c>
      <c r="E2013" s="237">
        <f>VLOOKUP(C:C,'Артикулы 3'!B:F,5,0)</f>
        <v>8650</v>
      </c>
      <c r="S2013" s="60"/>
      <c r="T2013" s="62"/>
    </row>
    <row r="2014" spans="1:20" hidden="1" outlineLevel="1" x14ac:dyDescent="0.3">
      <c r="A2014" s="1">
        <v>1</v>
      </c>
      <c r="B2014" s="60" t="s">
        <v>4465</v>
      </c>
      <c r="C2014" s="62" t="s">
        <v>4466</v>
      </c>
      <c r="D2014" s="283" t="s">
        <v>4464</v>
      </c>
      <c r="E2014" s="237">
        <f>VLOOKUP(C:C,'Артикулы 3'!B:F,5,0)</f>
        <v>3420</v>
      </c>
      <c r="S2014" s="60"/>
      <c r="T2014" s="62"/>
    </row>
    <row r="2015" spans="1:20" hidden="1" outlineLevel="1" x14ac:dyDescent="0.3">
      <c r="A2015" s="1">
        <v>1</v>
      </c>
      <c r="B2015" s="60" t="s">
        <v>4486</v>
      </c>
      <c r="C2015" s="87" t="s">
        <v>6438</v>
      </c>
      <c r="D2015" s="283" t="s">
        <v>4488</v>
      </c>
      <c r="E2015" s="237">
        <f>VLOOKUP(C:C,'Артикулы 3'!B:F,5,0)</f>
        <v>9820</v>
      </c>
      <c r="S2015" s="60"/>
      <c r="T2015" s="62"/>
    </row>
    <row r="2016" spans="1:20" ht="15" collapsed="1" thickBot="1" x14ac:dyDescent="0.35">
      <c r="D2016" s="263"/>
      <c r="E2016" s="71"/>
      <c r="S2016" s="60"/>
      <c r="T2016" s="62"/>
    </row>
    <row r="2017" spans="1:20" ht="15" thickBot="1" x14ac:dyDescent="0.35">
      <c r="D2017" s="266" t="s">
        <v>4586</v>
      </c>
      <c r="E2017" s="235">
        <f>SUMPRODUCT(A2018:A2024,E2018:E2024)</f>
        <v>54140</v>
      </c>
      <c r="S2017" s="60"/>
      <c r="T2017" s="62"/>
    </row>
    <row r="2018" spans="1:20" hidden="1" outlineLevel="1" x14ac:dyDescent="0.3">
      <c r="A2018" s="1">
        <v>1</v>
      </c>
      <c r="B2018" s="60" t="s">
        <v>4226</v>
      </c>
      <c r="C2018" s="63" t="s">
        <v>4227</v>
      </c>
      <c r="D2018" s="283" t="s">
        <v>4228</v>
      </c>
      <c r="E2018" s="237">
        <f>VLOOKUP(C:C,'Артикулы 3'!B:F,5,0)</f>
        <v>14510</v>
      </c>
      <c r="S2018" s="60"/>
      <c r="T2018" s="62"/>
    </row>
    <row r="2019" spans="1:20" hidden="1" outlineLevel="1" x14ac:dyDescent="0.3">
      <c r="A2019" s="1">
        <v>1</v>
      </c>
      <c r="B2019" s="60" t="s">
        <v>4294</v>
      </c>
      <c r="C2019" s="63" t="s">
        <v>4295</v>
      </c>
      <c r="D2019" s="283" t="s">
        <v>4293</v>
      </c>
      <c r="E2019" s="237">
        <f>VLOOKUP(C:C,'Артикулы 3'!B:F,5,0)</f>
        <v>13870</v>
      </c>
      <c r="S2019" s="60"/>
      <c r="T2019" s="62"/>
    </row>
    <row r="2020" spans="1:20" hidden="1" outlineLevel="1" x14ac:dyDescent="0.3">
      <c r="A2020" s="1">
        <v>1</v>
      </c>
      <c r="B2020" s="60" t="s">
        <v>4332</v>
      </c>
      <c r="C2020" s="63" t="s">
        <v>4333</v>
      </c>
      <c r="D2020" s="283" t="s">
        <v>4331</v>
      </c>
      <c r="E2020" s="237">
        <f>VLOOKUP(C:C,'Артикулы 3'!B:F,5,0)</f>
        <v>1260</v>
      </c>
      <c r="S2020" s="60"/>
      <c r="T2020" s="62"/>
    </row>
    <row r="2021" spans="1:20" hidden="1" outlineLevel="1" x14ac:dyDescent="0.3">
      <c r="A2021" s="1">
        <v>2</v>
      </c>
      <c r="B2021" s="60" t="s">
        <v>4337</v>
      </c>
      <c r="C2021" s="62" t="s">
        <v>4338</v>
      </c>
      <c r="D2021" s="283" t="s">
        <v>4336</v>
      </c>
      <c r="E2021" s="237">
        <f>VLOOKUP(C:C,'Артикулы 3'!B:F,5,0)</f>
        <v>1040</v>
      </c>
      <c r="S2021" s="60"/>
      <c r="T2021" s="62"/>
    </row>
    <row r="2022" spans="1:20" hidden="1" outlineLevel="1" x14ac:dyDescent="0.3">
      <c r="A2022" s="1">
        <v>1</v>
      </c>
      <c r="B2022" s="60" t="s">
        <v>4391</v>
      </c>
      <c r="C2022" s="87" t="s">
        <v>6297</v>
      </c>
      <c r="D2022" s="283" t="s">
        <v>4390</v>
      </c>
      <c r="E2022" s="237">
        <f>VLOOKUP(C:C,'Артикулы 3'!B:F,5,0)</f>
        <v>8650</v>
      </c>
      <c r="S2022" s="60"/>
      <c r="T2022" s="62"/>
    </row>
    <row r="2023" spans="1:20" hidden="1" outlineLevel="1" x14ac:dyDescent="0.3">
      <c r="A2023" s="1">
        <v>1</v>
      </c>
      <c r="B2023" s="60" t="s">
        <v>4470</v>
      </c>
      <c r="C2023" s="62" t="s">
        <v>4471</v>
      </c>
      <c r="D2023" s="283" t="s">
        <v>4469</v>
      </c>
      <c r="E2023" s="237">
        <f>VLOOKUP(C:C,'Артикулы 3'!B:F,5,0)</f>
        <v>3950</v>
      </c>
      <c r="S2023" s="60"/>
      <c r="T2023" s="62"/>
    </row>
    <row r="2024" spans="1:20" hidden="1" outlineLevel="1" x14ac:dyDescent="0.3">
      <c r="A2024" s="1">
        <v>1</v>
      </c>
      <c r="B2024" s="60" t="s">
        <v>4486</v>
      </c>
      <c r="C2024" s="87" t="s">
        <v>6438</v>
      </c>
      <c r="D2024" s="283" t="s">
        <v>4488</v>
      </c>
      <c r="E2024" s="237">
        <f>VLOOKUP(C:C,'Артикулы 3'!B:F,5,0)</f>
        <v>9820</v>
      </c>
      <c r="S2024" s="60"/>
      <c r="T2024" s="62"/>
    </row>
    <row r="2025" spans="1:20" ht="15" collapsed="1" thickBot="1" x14ac:dyDescent="0.35">
      <c r="D2025" s="263"/>
      <c r="E2025" s="71"/>
      <c r="S2025" s="60"/>
      <c r="T2025" s="62"/>
    </row>
    <row r="2026" spans="1:20" ht="15" thickBot="1" x14ac:dyDescent="0.35">
      <c r="D2026" s="266" t="s">
        <v>4587</v>
      </c>
      <c r="E2026" s="235">
        <f>SUMPRODUCT(A2027:A2033,E2027:E2033)</f>
        <v>55070</v>
      </c>
      <c r="S2026" s="60"/>
      <c r="T2026" s="62"/>
    </row>
    <row r="2027" spans="1:20" hidden="1" outlineLevel="1" x14ac:dyDescent="0.3">
      <c r="A2027" s="1">
        <v>1</v>
      </c>
      <c r="B2027" s="60" t="s">
        <v>4210</v>
      </c>
      <c r="C2027" s="63" t="s">
        <v>4211</v>
      </c>
      <c r="D2027" s="283" t="s">
        <v>4212</v>
      </c>
      <c r="E2027" s="237">
        <f>VLOOKUP(C:C,'Артикулы 3'!B:F,5,0)</f>
        <v>10570</v>
      </c>
      <c r="S2027" s="60"/>
      <c r="T2027" s="62"/>
    </row>
    <row r="2028" spans="1:20" hidden="1" outlineLevel="1" x14ac:dyDescent="0.3">
      <c r="A2028" s="1">
        <v>1</v>
      </c>
      <c r="B2028" s="60" t="s">
        <v>4264</v>
      </c>
      <c r="C2028" s="63" t="s">
        <v>4265</v>
      </c>
      <c r="D2028" s="283" t="s">
        <v>4263</v>
      </c>
      <c r="E2028" s="237">
        <f>VLOOKUP(C:C,'Артикулы 3'!B:F,5,0)</f>
        <v>10250</v>
      </c>
      <c r="S2028" s="60"/>
      <c r="T2028" s="62"/>
    </row>
    <row r="2029" spans="1:20" hidden="1" outlineLevel="1" x14ac:dyDescent="0.3">
      <c r="A2029" s="1">
        <v>1</v>
      </c>
      <c r="B2029" s="60" t="s">
        <v>4332</v>
      </c>
      <c r="C2029" s="63" t="s">
        <v>4333</v>
      </c>
      <c r="D2029" s="283" t="s">
        <v>4331</v>
      </c>
      <c r="E2029" s="237">
        <f>VLOOKUP(C:C,'Артикулы 3'!B:F,5,0)</f>
        <v>1260</v>
      </c>
      <c r="S2029" s="60"/>
      <c r="T2029" s="62"/>
    </row>
    <row r="2030" spans="1:20" hidden="1" outlineLevel="1" x14ac:dyDescent="0.3">
      <c r="A2030" s="1">
        <v>1</v>
      </c>
      <c r="B2030" s="60" t="s">
        <v>4386</v>
      </c>
      <c r="C2030" s="87" t="s">
        <v>6294</v>
      </c>
      <c r="D2030" s="283" t="s">
        <v>4377</v>
      </c>
      <c r="E2030" s="237">
        <f>VLOOKUP(C:C,'Артикулы 3'!B:F,5,0)</f>
        <v>8970</v>
      </c>
      <c r="S2030" s="60"/>
      <c r="T2030" s="62"/>
    </row>
    <row r="2031" spans="1:20" hidden="1" outlineLevel="1" x14ac:dyDescent="0.3">
      <c r="A2031" s="1">
        <v>1</v>
      </c>
      <c r="B2031" s="60" t="s">
        <v>4429</v>
      </c>
      <c r="C2031" s="62" t="s">
        <v>4430</v>
      </c>
      <c r="D2031" s="283" t="s">
        <v>4431</v>
      </c>
      <c r="E2031" s="237">
        <f>VLOOKUP(C:C,'Артикулы 3'!B:F,5,0)</f>
        <v>10570</v>
      </c>
      <c r="S2031" s="60"/>
      <c r="T2031" s="62"/>
    </row>
    <row r="2032" spans="1:20" hidden="1" outlineLevel="1" x14ac:dyDescent="0.3">
      <c r="A2032" s="1">
        <v>1</v>
      </c>
      <c r="B2032" s="60" t="s">
        <v>4435</v>
      </c>
      <c r="C2032" s="62" t="s">
        <v>4436</v>
      </c>
      <c r="D2032" s="283" t="s">
        <v>4434</v>
      </c>
      <c r="E2032" s="237">
        <f>'Артикулы 07 2025'!H1049</f>
        <v>3630</v>
      </c>
      <c r="S2032" s="60"/>
      <c r="T2032" s="62"/>
    </row>
    <row r="2033" spans="1:20" hidden="1" outlineLevel="1" x14ac:dyDescent="0.3">
      <c r="A2033" s="1">
        <v>1</v>
      </c>
      <c r="B2033" s="60" t="s">
        <v>4480</v>
      </c>
      <c r="C2033" s="87" t="s">
        <v>6433</v>
      </c>
      <c r="D2033" s="283" t="s">
        <v>4482</v>
      </c>
      <c r="E2033" s="237">
        <f>'Артикулы 07 2025'!H1150</f>
        <v>9820</v>
      </c>
      <c r="S2033" s="60"/>
      <c r="T2033" s="62"/>
    </row>
    <row r="2034" spans="1:20" ht="15" collapsed="1" thickBot="1" x14ac:dyDescent="0.35">
      <c r="D2034" s="263"/>
      <c r="E2034" s="71"/>
      <c r="S2034" s="60"/>
      <c r="T2034" s="62"/>
    </row>
    <row r="2035" spans="1:20" ht="15" thickBot="1" x14ac:dyDescent="0.35">
      <c r="D2035" s="266" t="s">
        <v>4588</v>
      </c>
      <c r="E2035" s="235">
        <f>SUMPRODUCT(A2036:A2042,E2036:E2042)</f>
        <v>55170</v>
      </c>
      <c r="S2035" s="60"/>
      <c r="T2035" s="62"/>
    </row>
    <row r="2036" spans="1:20" hidden="1" outlineLevel="1" x14ac:dyDescent="0.3">
      <c r="A2036" s="1">
        <v>1</v>
      </c>
      <c r="B2036" s="60" t="s">
        <v>4213</v>
      </c>
      <c r="C2036" s="63" t="s">
        <v>4214</v>
      </c>
      <c r="D2036" s="283" t="s">
        <v>4215</v>
      </c>
      <c r="E2036" s="237">
        <f>VLOOKUP(C:C,'Артикулы 3'!B:F,5,0)</f>
        <v>10670</v>
      </c>
      <c r="S2036" s="60"/>
      <c r="T2036" s="62"/>
    </row>
    <row r="2037" spans="1:20" hidden="1" outlineLevel="1" x14ac:dyDescent="0.3">
      <c r="A2037" s="1">
        <v>1</v>
      </c>
      <c r="B2037" s="60" t="s">
        <v>4269</v>
      </c>
      <c r="C2037" s="63" t="s">
        <v>4270</v>
      </c>
      <c r="D2037" s="283" t="s">
        <v>4268</v>
      </c>
      <c r="E2037" s="237">
        <f>VLOOKUP(C:C,'Артикулы 3'!B:F,5,0)</f>
        <v>10250</v>
      </c>
      <c r="S2037" s="60"/>
      <c r="T2037" s="62"/>
    </row>
    <row r="2038" spans="1:20" hidden="1" outlineLevel="1" x14ac:dyDescent="0.3">
      <c r="A2038" s="1">
        <v>1</v>
      </c>
      <c r="B2038" s="60" t="s">
        <v>4332</v>
      </c>
      <c r="C2038" s="63" t="s">
        <v>4333</v>
      </c>
      <c r="D2038" s="283" t="s">
        <v>4331</v>
      </c>
      <c r="E2038" s="237">
        <f>VLOOKUP(C:C,'Артикулы 3'!B:F,5,0)</f>
        <v>1260</v>
      </c>
      <c r="S2038" s="60"/>
      <c r="T2038" s="62"/>
    </row>
    <row r="2039" spans="1:20" hidden="1" outlineLevel="1" x14ac:dyDescent="0.3">
      <c r="A2039" s="1">
        <v>1</v>
      </c>
      <c r="B2039" s="60" t="s">
        <v>4386</v>
      </c>
      <c r="C2039" s="87" t="s">
        <v>6294</v>
      </c>
      <c r="D2039" s="283" t="s">
        <v>4377</v>
      </c>
      <c r="E2039" s="237">
        <f>VLOOKUP(C:C,'Артикулы 3'!B:F,5,0)</f>
        <v>8970</v>
      </c>
      <c r="S2039" s="60"/>
      <c r="T2039" s="62"/>
    </row>
    <row r="2040" spans="1:20" hidden="1" outlineLevel="1" x14ac:dyDescent="0.3">
      <c r="A2040" s="1">
        <v>1</v>
      </c>
      <c r="B2040" s="60" t="s">
        <v>4429</v>
      </c>
      <c r="C2040" s="62" t="s">
        <v>4430</v>
      </c>
      <c r="D2040" s="283" t="s">
        <v>4431</v>
      </c>
      <c r="E2040" s="237">
        <f>VLOOKUP(C:C,'Артикулы 3'!B:F,5,0)</f>
        <v>10570</v>
      </c>
      <c r="S2040" s="60"/>
      <c r="T2040" s="62"/>
    </row>
    <row r="2041" spans="1:20" hidden="1" outlineLevel="1" x14ac:dyDescent="0.3">
      <c r="A2041" s="1">
        <v>1</v>
      </c>
      <c r="B2041" s="60" t="s">
        <v>4435</v>
      </c>
      <c r="C2041" s="62" t="s">
        <v>4436</v>
      </c>
      <c r="D2041" s="283" t="s">
        <v>4434</v>
      </c>
      <c r="E2041" s="237">
        <f>'Артикулы 07 2025'!H1049</f>
        <v>3630</v>
      </c>
      <c r="S2041" s="60"/>
      <c r="T2041" s="62"/>
    </row>
    <row r="2042" spans="1:20" hidden="1" outlineLevel="1" x14ac:dyDescent="0.3">
      <c r="A2042" s="1">
        <v>1</v>
      </c>
      <c r="B2042" s="60" t="s">
        <v>4480</v>
      </c>
      <c r="C2042" s="87" t="s">
        <v>6433</v>
      </c>
      <c r="D2042" s="283" t="s">
        <v>4482</v>
      </c>
      <c r="E2042" s="237">
        <f>'Артикулы 07 2025'!H1150</f>
        <v>9820</v>
      </c>
      <c r="S2042" s="60"/>
      <c r="T2042" s="62"/>
    </row>
    <row r="2043" spans="1:20" ht="15" collapsed="1" thickBot="1" x14ac:dyDescent="0.35">
      <c r="D2043" s="263"/>
      <c r="E2043" s="71"/>
      <c r="S2043" s="60"/>
      <c r="T2043" s="62"/>
    </row>
    <row r="2044" spans="1:20" ht="15" thickBot="1" x14ac:dyDescent="0.35">
      <c r="D2044" s="266" t="s">
        <v>4589</v>
      </c>
      <c r="E2044" s="235">
        <f>SUMPRODUCT(A2045:A2051,E2045:E2051)</f>
        <v>55710</v>
      </c>
      <c r="S2044" s="60"/>
      <c r="T2044" s="62"/>
    </row>
    <row r="2045" spans="1:20" hidden="1" outlineLevel="1" x14ac:dyDescent="0.3">
      <c r="A2045" s="1">
        <v>1</v>
      </c>
      <c r="B2045" s="60" t="s">
        <v>4216</v>
      </c>
      <c r="C2045" s="63" t="s">
        <v>4217</v>
      </c>
      <c r="D2045" s="283" t="s">
        <v>4218</v>
      </c>
      <c r="E2045" s="237">
        <f>VLOOKUP(C:C,'Артикулы 3'!B:F,5,0)</f>
        <v>10890</v>
      </c>
      <c r="S2045" s="60"/>
      <c r="T2045" s="62"/>
    </row>
    <row r="2046" spans="1:20" hidden="1" outlineLevel="1" x14ac:dyDescent="0.3">
      <c r="A2046" s="1">
        <v>1</v>
      </c>
      <c r="B2046" s="60" t="s">
        <v>4274</v>
      </c>
      <c r="C2046" s="63" t="s">
        <v>4275</v>
      </c>
      <c r="D2046" s="283" t="s">
        <v>4273</v>
      </c>
      <c r="E2046" s="237">
        <f>VLOOKUP(C:C,'Артикулы 3'!B:F,5,0)</f>
        <v>10570</v>
      </c>
      <c r="S2046" s="60"/>
      <c r="T2046" s="62"/>
    </row>
    <row r="2047" spans="1:20" hidden="1" outlineLevel="1" x14ac:dyDescent="0.3">
      <c r="A2047" s="1">
        <v>1</v>
      </c>
      <c r="B2047" s="60" t="s">
        <v>4332</v>
      </c>
      <c r="C2047" s="63" t="s">
        <v>4333</v>
      </c>
      <c r="D2047" s="283" t="s">
        <v>4331</v>
      </c>
      <c r="E2047" s="237">
        <f>VLOOKUP(C:C,'Артикулы 3'!B:F,5,0)</f>
        <v>1260</v>
      </c>
      <c r="S2047" s="60"/>
      <c r="T2047" s="62"/>
    </row>
    <row r="2048" spans="1:20" hidden="1" outlineLevel="1" x14ac:dyDescent="0.3">
      <c r="A2048" s="1">
        <v>1</v>
      </c>
      <c r="B2048" s="60" t="s">
        <v>4386</v>
      </c>
      <c r="C2048" s="87" t="s">
        <v>6294</v>
      </c>
      <c r="D2048" s="283" t="s">
        <v>4377</v>
      </c>
      <c r="E2048" s="237">
        <f>VLOOKUP(C:C,'Артикулы 3'!B:F,5,0)</f>
        <v>8970</v>
      </c>
      <c r="S2048" s="60"/>
      <c r="T2048" s="62"/>
    </row>
    <row r="2049" spans="1:20" hidden="1" outlineLevel="1" x14ac:dyDescent="0.3">
      <c r="A2049" s="1">
        <v>1</v>
      </c>
      <c r="B2049" s="60" t="s">
        <v>4429</v>
      </c>
      <c r="C2049" s="62" t="s">
        <v>4430</v>
      </c>
      <c r="D2049" s="283" t="s">
        <v>4431</v>
      </c>
      <c r="E2049" s="237">
        <f>VLOOKUP(C:C,'Артикулы 3'!B:F,5,0)</f>
        <v>10570</v>
      </c>
      <c r="S2049" s="60"/>
      <c r="T2049" s="62"/>
    </row>
    <row r="2050" spans="1:20" hidden="1" outlineLevel="1" x14ac:dyDescent="0.3">
      <c r="A2050" s="1">
        <v>1</v>
      </c>
      <c r="B2050" s="60" t="s">
        <v>4435</v>
      </c>
      <c r="C2050" s="62" t="s">
        <v>4436</v>
      </c>
      <c r="D2050" s="283" t="s">
        <v>4434</v>
      </c>
      <c r="E2050" s="237">
        <f>'Артикулы 07 2025'!H1049</f>
        <v>3630</v>
      </c>
      <c r="S2050" s="60"/>
      <c r="T2050" s="62"/>
    </row>
    <row r="2051" spans="1:20" hidden="1" outlineLevel="1" x14ac:dyDescent="0.3">
      <c r="A2051" s="1">
        <v>1</v>
      </c>
      <c r="B2051" s="60" t="s">
        <v>4480</v>
      </c>
      <c r="C2051" s="87" t="s">
        <v>6433</v>
      </c>
      <c r="D2051" s="283" t="s">
        <v>4482</v>
      </c>
      <c r="E2051" s="237">
        <f>'Артикулы 07 2025'!H1150</f>
        <v>9820</v>
      </c>
      <c r="S2051" s="60"/>
      <c r="T2051" s="62"/>
    </row>
    <row r="2052" spans="1:20" ht="15" collapsed="1" thickBot="1" x14ac:dyDescent="0.35">
      <c r="D2052" s="263"/>
      <c r="E2052" s="71"/>
      <c r="S2052" s="60"/>
      <c r="T2052" s="62"/>
    </row>
    <row r="2053" spans="1:20" ht="15" thickBot="1" x14ac:dyDescent="0.35">
      <c r="D2053" s="266" t="s">
        <v>4590</v>
      </c>
      <c r="E2053" s="235">
        <f>SUMPRODUCT(A2054:A2060,E2054:E2060)</f>
        <v>56130</v>
      </c>
      <c r="S2053" s="60"/>
      <c r="T2053" s="62"/>
    </row>
    <row r="2054" spans="1:20" hidden="1" outlineLevel="1" x14ac:dyDescent="0.3">
      <c r="A2054" s="1">
        <v>1</v>
      </c>
      <c r="B2054" s="60" t="s">
        <v>4219</v>
      </c>
      <c r="C2054" s="63" t="s">
        <v>4220</v>
      </c>
      <c r="D2054" s="283" t="s">
        <v>4221</v>
      </c>
      <c r="E2054" s="237">
        <f>VLOOKUP(C:C,'Артикулы 3'!B:F,5,0)</f>
        <v>11100</v>
      </c>
      <c r="S2054" s="60"/>
      <c r="T2054" s="62"/>
    </row>
    <row r="2055" spans="1:20" hidden="1" outlineLevel="1" x14ac:dyDescent="0.3">
      <c r="A2055" s="1">
        <v>1</v>
      </c>
      <c r="B2055" s="60" t="s">
        <v>4279</v>
      </c>
      <c r="C2055" s="63" t="s">
        <v>4280</v>
      </c>
      <c r="D2055" s="283" t="s">
        <v>4278</v>
      </c>
      <c r="E2055" s="237">
        <f>VLOOKUP(C:C,'Артикулы 3'!B:F,5,0)</f>
        <v>10780</v>
      </c>
      <c r="S2055" s="60"/>
      <c r="T2055" s="62"/>
    </row>
    <row r="2056" spans="1:20" hidden="1" outlineLevel="1" x14ac:dyDescent="0.3">
      <c r="A2056" s="1">
        <v>1</v>
      </c>
      <c r="B2056" s="60" t="s">
        <v>4332</v>
      </c>
      <c r="C2056" s="63" t="s">
        <v>4333</v>
      </c>
      <c r="D2056" s="283" t="s">
        <v>4331</v>
      </c>
      <c r="E2056" s="237">
        <f>VLOOKUP(C:C,'Артикулы 3'!B:F,5,0)</f>
        <v>1260</v>
      </c>
      <c r="S2056" s="60"/>
      <c r="T2056" s="62"/>
    </row>
    <row r="2057" spans="1:20" hidden="1" outlineLevel="1" x14ac:dyDescent="0.3">
      <c r="A2057" s="1">
        <v>1</v>
      </c>
      <c r="B2057" s="60" t="s">
        <v>4386</v>
      </c>
      <c r="C2057" s="87" t="s">
        <v>6294</v>
      </c>
      <c r="D2057" s="283" t="s">
        <v>4377</v>
      </c>
      <c r="E2057" s="237">
        <f>VLOOKUP(C:C,'Артикулы 3'!B:F,5,0)</f>
        <v>8970</v>
      </c>
      <c r="S2057" s="60"/>
      <c r="T2057" s="62"/>
    </row>
    <row r="2058" spans="1:20" hidden="1" outlineLevel="1" x14ac:dyDescent="0.3">
      <c r="A2058" s="1">
        <v>1</v>
      </c>
      <c r="B2058" s="60" t="s">
        <v>4429</v>
      </c>
      <c r="C2058" s="62" t="s">
        <v>4430</v>
      </c>
      <c r="D2058" s="283" t="s">
        <v>4431</v>
      </c>
      <c r="E2058" s="237">
        <f>VLOOKUP(C:C,'Артикулы 3'!B:F,5,0)</f>
        <v>10570</v>
      </c>
      <c r="S2058" s="60"/>
      <c r="T2058" s="62"/>
    </row>
    <row r="2059" spans="1:20" hidden="1" outlineLevel="1" x14ac:dyDescent="0.3">
      <c r="A2059" s="1">
        <v>1</v>
      </c>
      <c r="B2059" s="60" t="s">
        <v>4435</v>
      </c>
      <c r="C2059" s="62" t="s">
        <v>4436</v>
      </c>
      <c r="D2059" s="283" t="s">
        <v>4434</v>
      </c>
      <c r="E2059" s="237">
        <f>'Артикулы 07 2025'!H1049</f>
        <v>3630</v>
      </c>
      <c r="S2059" s="60"/>
      <c r="T2059" s="62"/>
    </row>
    <row r="2060" spans="1:20" hidden="1" outlineLevel="1" x14ac:dyDescent="0.3">
      <c r="A2060" s="1">
        <v>1</v>
      </c>
      <c r="B2060" s="60" t="s">
        <v>4480</v>
      </c>
      <c r="C2060" s="87" t="s">
        <v>6433</v>
      </c>
      <c r="D2060" s="283" t="s">
        <v>4482</v>
      </c>
      <c r="E2060" s="237">
        <f>'Артикулы 07 2025'!H1150</f>
        <v>9820</v>
      </c>
      <c r="S2060" s="60"/>
      <c r="T2060" s="62"/>
    </row>
    <row r="2061" spans="1:20" ht="15" collapsed="1" thickBot="1" x14ac:dyDescent="0.35">
      <c r="D2061" s="263"/>
      <c r="E2061" s="71"/>
      <c r="S2061" s="60"/>
      <c r="T2061" s="62"/>
    </row>
    <row r="2062" spans="1:20" ht="15" thickBot="1" x14ac:dyDescent="0.35">
      <c r="D2062" s="266" t="s">
        <v>4591</v>
      </c>
      <c r="E2062" s="235">
        <f>SUMPRODUCT(A2063:A2069,E2063:E2069)</f>
        <v>56550</v>
      </c>
      <c r="S2062" s="60"/>
      <c r="T2062" s="62"/>
    </row>
    <row r="2063" spans="1:20" hidden="1" outlineLevel="1" x14ac:dyDescent="0.3">
      <c r="A2063" s="1">
        <v>1</v>
      </c>
      <c r="B2063" s="60" t="s">
        <v>4187</v>
      </c>
      <c r="C2063" s="63" t="s">
        <v>4222</v>
      </c>
      <c r="D2063" s="283" t="s">
        <v>4188</v>
      </c>
      <c r="E2063" s="237">
        <f>VLOOKUP(C:C,'Артикулы 3'!B:F,5,0)</f>
        <v>11310</v>
      </c>
      <c r="S2063" s="60"/>
      <c r="T2063" s="62"/>
    </row>
    <row r="2064" spans="1:20" hidden="1" outlineLevel="1" x14ac:dyDescent="0.3">
      <c r="A2064" s="1">
        <v>1</v>
      </c>
      <c r="B2064" s="60" t="s">
        <v>4284</v>
      </c>
      <c r="C2064" s="63" t="s">
        <v>4285</v>
      </c>
      <c r="D2064" s="283" t="s">
        <v>4283</v>
      </c>
      <c r="E2064" s="237">
        <f>VLOOKUP(C:C,'Артикулы 3'!B:F,5,0)</f>
        <v>10990</v>
      </c>
      <c r="S2064" s="60"/>
      <c r="T2064" s="62"/>
    </row>
    <row r="2065" spans="1:20" hidden="1" outlineLevel="1" x14ac:dyDescent="0.3">
      <c r="A2065" s="1">
        <v>1</v>
      </c>
      <c r="B2065" s="60" t="s">
        <v>4332</v>
      </c>
      <c r="C2065" s="63" t="s">
        <v>4333</v>
      </c>
      <c r="D2065" s="283" t="s">
        <v>4331</v>
      </c>
      <c r="E2065" s="237">
        <f>VLOOKUP(C:C,'Артикулы 3'!B:F,5,0)</f>
        <v>1260</v>
      </c>
      <c r="S2065" s="60"/>
      <c r="T2065" s="62"/>
    </row>
    <row r="2066" spans="1:20" hidden="1" outlineLevel="1" x14ac:dyDescent="0.3">
      <c r="A2066" s="1">
        <v>1</v>
      </c>
      <c r="B2066" s="60" t="s">
        <v>4386</v>
      </c>
      <c r="C2066" s="87" t="s">
        <v>6294</v>
      </c>
      <c r="D2066" s="283" t="s">
        <v>4377</v>
      </c>
      <c r="E2066" s="237">
        <f>VLOOKUP(C:C,'Артикулы 3'!B:F,5,0)</f>
        <v>8970</v>
      </c>
      <c r="S2066" s="60"/>
      <c r="T2066" s="62"/>
    </row>
    <row r="2067" spans="1:20" hidden="1" outlineLevel="1" x14ac:dyDescent="0.3">
      <c r="A2067" s="1">
        <v>1</v>
      </c>
      <c r="B2067" s="60" t="s">
        <v>4429</v>
      </c>
      <c r="C2067" s="62" t="s">
        <v>4430</v>
      </c>
      <c r="D2067" s="283" t="s">
        <v>4431</v>
      </c>
      <c r="E2067" s="237">
        <f>VLOOKUP(C:C,'Артикулы 3'!B:F,5,0)</f>
        <v>10570</v>
      </c>
      <c r="S2067" s="60"/>
      <c r="T2067" s="62"/>
    </row>
    <row r="2068" spans="1:20" hidden="1" outlineLevel="1" x14ac:dyDescent="0.3">
      <c r="A2068" s="1">
        <v>1</v>
      </c>
      <c r="B2068" s="60" t="s">
        <v>4435</v>
      </c>
      <c r="C2068" s="62" t="s">
        <v>4436</v>
      </c>
      <c r="D2068" s="283" t="s">
        <v>4434</v>
      </c>
      <c r="E2068" s="237">
        <f>'Артикулы 07 2025'!H1049</f>
        <v>3630</v>
      </c>
      <c r="S2068" s="60"/>
      <c r="T2068" s="62"/>
    </row>
    <row r="2069" spans="1:20" hidden="1" outlineLevel="1" x14ac:dyDescent="0.3">
      <c r="A2069" s="1">
        <v>1</v>
      </c>
      <c r="B2069" s="60" t="s">
        <v>4480</v>
      </c>
      <c r="C2069" s="87" t="s">
        <v>6433</v>
      </c>
      <c r="D2069" s="283" t="s">
        <v>4482</v>
      </c>
      <c r="E2069" s="237">
        <f>'Артикулы 07 2025'!H1150</f>
        <v>9820</v>
      </c>
      <c r="S2069" s="60"/>
      <c r="T2069" s="62"/>
    </row>
    <row r="2070" spans="1:20" ht="15" collapsed="1" thickBot="1" x14ac:dyDescent="0.35">
      <c r="D2070" s="263"/>
      <c r="E2070" s="71"/>
      <c r="S2070" s="60"/>
      <c r="T2070" s="62"/>
    </row>
    <row r="2071" spans="1:20" ht="15" thickBot="1" x14ac:dyDescent="0.35">
      <c r="D2071" s="266" t="s">
        <v>4592</v>
      </c>
      <c r="E2071" s="235">
        <f>SUMPRODUCT(A2072:A2078,E2072:E2078)</f>
        <v>58370</v>
      </c>
      <c r="S2071" s="60"/>
      <c r="T2071" s="62"/>
    </row>
    <row r="2072" spans="1:20" hidden="1" outlineLevel="1" x14ac:dyDescent="0.3">
      <c r="A2072" s="1">
        <v>1</v>
      </c>
      <c r="B2072" s="60" t="s">
        <v>4223</v>
      </c>
      <c r="C2072" s="63" t="s">
        <v>4224</v>
      </c>
      <c r="D2072" s="283" t="s">
        <v>4225</v>
      </c>
      <c r="E2072" s="237">
        <f>VLOOKUP(C:C,'Артикулы 3'!B:F,5,0)</f>
        <v>12170</v>
      </c>
      <c r="S2072" s="60"/>
      <c r="T2072" s="62"/>
    </row>
    <row r="2073" spans="1:20" hidden="1" outlineLevel="1" x14ac:dyDescent="0.3">
      <c r="A2073" s="1">
        <v>1</v>
      </c>
      <c r="B2073" s="60" t="s">
        <v>4289</v>
      </c>
      <c r="C2073" s="63" t="s">
        <v>4290</v>
      </c>
      <c r="D2073" s="283" t="s">
        <v>4288</v>
      </c>
      <c r="E2073" s="237">
        <f>VLOOKUP(C:C,'Артикулы 3'!B:F,5,0)</f>
        <v>11950</v>
      </c>
      <c r="S2073" s="60"/>
      <c r="T2073" s="62"/>
    </row>
    <row r="2074" spans="1:20" hidden="1" outlineLevel="1" x14ac:dyDescent="0.3">
      <c r="A2074" s="1">
        <v>1</v>
      </c>
      <c r="B2074" s="60" t="s">
        <v>4332</v>
      </c>
      <c r="C2074" s="63" t="s">
        <v>4333</v>
      </c>
      <c r="D2074" s="283" t="s">
        <v>4331</v>
      </c>
      <c r="E2074" s="237">
        <f>VLOOKUP(C:C,'Артикулы 3'!B:F,5,0)</f>
        <v>1260</v>
      </c>
      <c r="S2074" s="60"/>
      <c r="T2074" s="62"/>
    </row>
    <row r="2075" spans="1:20" hidden="1" outlineLevel="1" x14ac:dyDescent="0.3">
      <c r="A2075" s="1">
        <v>1</v>
      </c>
      <c r="B2075" s="60" t="s">
        <v>4386</v>
      </c>
      <c r="C2075" s="87" t="s">
        <v>6294</v>
      </c>
      <c r="D2075" s="283" t="s">
        <v>4377</v>
      </c>
      <c r="E2075" s="237">
        <f>VLOOKUP(C:C,'Артикулы 3'!B:F,5,0)</f>
        <v>8970</v>
      </c>
      <c r="S2075" s="60"/>
      <c r="T2075" s="62"/>
    </row>
    <row r="2076" spans="1:20" hidden="1" outlineLevel="1" x14ac:dyDescent="0.3">
      <c r="A2076" s="1">
        <v>1</v>
      </c>
      <c r="B2076" s="60" t="s">
        <v>4429</v>
      </c>
      <c r="C2076" s="62" t="s">
        <v>4430</v>
      </c>
      <c r="D2076" s="283" t="s">
        <v>4431</v>
      </c>
      <c r="E2076" s="237">
        <f>VLOOKUP(C:C,'Артикулы 3'!B:F,5,0)</f>
        <v>10570</v>
      </c>
      <c r="S2076" s="60"/>
      <c r="T2076" s="62"/>
    </row>
    <row r="2077" spans="1:20" hidden="1" outlineLevel="1" x14ac:dyDescent="0.3">
      <c r="A2077" s="1">
        <v>1</v>
      </c>
      <c r="B2077" s="60" t="s">
        <v>4435</v>
      </c>
      <c r="C2077" s="62" t="s">
        <v>4436</v>
      </c>
      <c r="D2077" s="283" t="s">
        <v>4434</v>
      </c>
      <c r="E2077" s="237">
        <f>'Артикулы 07 2025'!H1049</f>
        <v>3630</v>
      </c>
      <c r="S2077" s="60"/>
      <c r="T2077" s="62"/>
    </row>
    <row r="2078" spans="1:20" hidden="1" outlineLevel="1" x14ac:dyDescent="0.3">
      <c r="A2078" s="1">
        <v>1</v>
      </c>
      <c r="B2078" s="60" t="s">
        <v>4480</v>
      </c>
      <c r="C2078" s="87" t="s">
        <v>6433</v>
      </c>
      <c r="D2078" s="283" t="s">
        <v>4482</v>
      </c>
      <c r="E2078" s="237">
        <f>'Артикулы 07 2025'!H1150</f>
        <v>9820</v>
      </c>
      <c r="S2078" s="60"/>
      <c r="T2078" s="62"/>
    </row>
    <row r="2079" spans="1:20" ht="15" collapsed="1" thickBot="1" x14ac:dyDescent="0.35">
      <c r="D2079" s="263"/>
      <c r="E2079" s="71"/>
      <c r="S2079" s="60"/>
      <c r="T2079" s="62"/>
    </row>
    <row r="2080" spans="1:20" ht="15" thickBot="1" x14ac:dyDescent="0.35">
      <c r="D2080" s="266" t="s">
        <v>4593</v>
      </c>
      <c r="E2080" s="235">
        <f>SUMPRODUCT(A2081:A2087,E2081:E2087)</f>
        <v>62630</v>
      </c>
      <c r="S2080" s="60"/>
      <c r="T2080" s="62"/>
    </row>
    <row r="2081" spans="1:20" hidden="1" outlineLevel="1" x14ac:dyDescent="0.3">
      <c r="A2081" s="1">
        <v>1</v>
      </c>
      <c r="B2081" s="60" t="s">
        <v>4226</v>
      </c>
      <c r="C2081" s="63" t="s">
        <v>4227</v>
      </c>
      <c r="D2081" s="283" t="s">
        <v>4228</v>
      </c>
      <c r="E2081" s="237">
        <f>VLOOKUP(C:C,'Артикулы 3'!B:F,5,0)</f>
        <v>14510</v>
      </c>
      <c r="S2081" s="60"/>
      <c r="T2081" s="62"/>
    </row>
    <row r="2082" spans="1:20" hidden="1" outlineLevel="1" x14ac:dyDescent="0.3">
      <c r="A2082" s="1">
        <v>1</v>
      </c>
      <c r="B2082" s="60" t="s">
        <v>4294</v>
      </c>
      <c r="C2082" s="63" t="s">
        <v>4295</v>
      </c>
      <c r="D2082" s="283" t="s">
        <v>4293</v>
      </c>
      <c r="E2082" s="237">
        <f>VLOOKUP(C:C,'Артикулы 3'!B:F,5,0)</f>
        <v>13870</v>
      </c>
      <c r="S2082" s="60"/>
      <c r="T2082" s="62"/>
    </row>
    <row r="2083" spans="1:20" hidden="1" outlineLevel="1" x14ac:dyDescent="0.3">
      <c r="A2083" s="1">
        <v>1</v>
      </c>
      <c r="B2083" s="60" t="s">
        <v>4332</v>
      </c>
      <c r="C2083" s="63" t="s">
        <v>4333</v>
      </c>
      <c r="D2083" s="283" t="s">
        <v>4331</v>
      </c>
      <c r="E2083" s="237">
        <f>VLOOKUP(C:C,'Артикулы 3'!B:F,5,0)</f>
        <v>1260</v>
      </c>
      <c r="S2083" s="60"/>
      <c r="T2083" s="62"/>
    </row>
    <row r="2084" spans="1:20" hidden="1" outlineLevel="1" x14ac:dyDescent="0.3">
      <c r="A2084" s="1">
        <v>1</v>
      </c>
      <c r="B2084" s="60" t="s">
        <v>4386</v>
      </c>
      <c r="C2084" s="87" t="s">
        <v>6294</v>
      </c>
      <c r="D2084" s="283" t="s">
        <v>4377</v>
      </c>
      <c r="E2084" s="237">
        <f>VLOOKUP(C:C,'Артикулы 3'!B:F,5,0)</f>
        <v>8970</v>
      </c>
      <c r="S2084" s="60"/>
      <c r="T2084" s="62"/>
    </row>
    <row r="2085" spans="1:20" hidden="1" outlineLevel="1" x14ac:dyDescent="0.3">
      <c r="A2085" s="1">
        <v>1</v>
      </c>
      <c r="B2085" s="60" t="s">
        <v>4429</v>
      </c>
      <c r="C2085" s="62" t="s">
        <v>4430</v>
      </c>
      <c r="D2085" s="283" t="s">
        <v>4431</v>
      </c>
      <c r="E2085" s="237">
        <f>VLOOKUP(C:C,'Артикулы 3'!B:F,5,0)</f>
        <v>10570</v>
      </c>
      <c r="S2085" s="60"/>
      <c r="T2085" s="62"/>
    </row>
    <row r="2086" spans="1:20" hidden="1" outlineLevel="1" x14ac:dyDescent="0.3">
      <c r="A2086" s="1">
        <v>1</v>
      </c>
      <c r="B2086" s="60" t="s">
        <v>4435</v>
      </c>
      <c r="C2086" s="62" t="s">
        <v>4436</v>
      </c>
      <c r="D2086" s="283" t="s">
        <v>4434</v>
      </c>
      <c r="E2086" s="237">
        <f>'Артикулы 07 2025'!H1049</f>
        <v>3630</v>
      </c>
      <c r="S2086" s="60"/>
      <c r="T2086" s="62"/>
    </row>
    <row r="2087" spans="1:20" hidden="1" outlineLevel="1" x14ac:dyDescent="0.3">
      <c r="A2087" s="1">
        <v>1</v>
      </c>
      <c r="B2087" s="60" t="s">
        <v>4480</v>
      </c>
      <c r="C2087" s="87" t="s">
        <v>6433</v>
      </c>
      <c r="D2087" s="283" t="s">
        <v>4482</v>
      </c>
      <c r="E2087" s="237">
        <f>'Артикулы 07 2025'!H1150</f>
        <v>9820</v>
      </c>
      <c r="S2087" s="60"/>
      <c r="T2087" s="62"/>
    </row>
    <row r="2088" spans="1:20" ht="15" collapsed="1" thickBot="1" x14ac:dyDescent="0.35">
      <c r="D2088" s="263"/>
      <c r="E2088" s="71"/>
      <c r="S2088" s="60"/>
      <c r="T2088" s="62"/>
    </row>
    <row r="2089" spans="1:20" ht="27.6" thickBot="1" x14ac:dyDescent="0.35">
      <c r="D2089" s="266" t="s">
        <v>4594</v>
      </c>
      <c r="E2089" s="235">
        <f>SUMPRODUCT(A2090:A2095,E2090:E2095)</f>
        <v>51120</v>
      </c>
      <c r="S2089" s="60"/>
      <c r="T2089" s="62"/>
    </row>
    <row r="2090" spans="1:20" hidden="1" outlineLevel="1" x14ac:dyDescent="0.3">
      <c r="A2090" s="1">
        <v>1</v>
      </c>
      <c r="B2090" s="60" t="s">
        <v>4210</v>
      </c>
      <c r="C2090" s="63" t="s">
        <v>4211</v>
      </c>
      <c r="D2090" s="283" t="s">
        <v>4212</v>
      </c>
      <c r="E2090" s="237">
        <f>VLOOKUP(C:C,'Артикулы 3'!B:F,5,0)</f>
        <v>10570</v>
      </c>
      <c r="S2090" s="60"/>
      <c r="T2090" s="62"/>
    </row>
    <row r="2091" spans="1:20" hidden="1" outlineLevel="1" x14ac:dyDescent="0.3">
      <c r="A2091" s="1">
        <v>1</v>
      </c>
      <c r="B2091" s="60" t="s">
        <v>4264</v>
      </c>
      <c r="C2091" s="63" t="s">
        <v>4265</v>
      </c>
      <c r="D2091" s="283" t="s">
        <v>4263</v>
      </c>
      <c r="E2091" s="237">
        <f>VLOOKUP(C:C,'Артикулы 3'!B:F,5,0)</f>
        <v>10250</v>
      </c>
      <c r="S2091" s="60"/>
      <c r="T2091" s="62"/>
    </row>
    <row r="2092" spans="1:20" hidden="1" outlineLevel="1" x14ac:dyDescent="0.3">
      <c r="A2092" s="1">
        <v>1</v>
      </c>
      <c r="B2092" s="60" t="s">
        <v>4332</v>
      </c>
      <c r="C2092" s="63" t="s">
        <v>4333</v>
      </c>
      <c r="D2092" s="283" t="s">
        <v>4331</v>
      </c>
      <c r="E2092" s="237">
        <f>VLOOKUP(C:C,'Артикулы 3'!B:F,5,0)</f>
        <v>1260</v>
      </c>
      <c r="S2092" s="60"/>
      <c r="T2092" s="62"/>
    </row>
    <row r="2093" spans="1:20" hidden="1" outlineLevel="1" x14ac:dyDescent="0.3">
      <c r="A2093" s="1">
        <v>1</v>
      </c>
      <c r="B2093" s="60" t="s">
        <v>4391</v>
      </c>
      <c r="C2093" s="87" t="s">
        <v>6297</v>
      </c>
      <c r="D2093" s="283" t="s">
        <v>4390</v>
      </c>
      <c r="E2093" s="237">
        <f>VLOOKUP(C:C,'Артикулы 3'!B:F,5,0)</f>
        <v>8650</v>
      </c>
      <c r="S2093" s="60"/>
      <c r="T2093" s="62"/>
    </row>
    <row r="2094" spans="1:20" hidden="1" outlineLevel="1" x14ac:dyDescent="0.3">
      <c r="A2094" s="1">
        <v>1</v>
      </c>
      <c r="B2094" s="60" t="s">
        <v>4429</v>
      </c>
      <c r="C2094" s="62" t="s">
        <v>4430</v>
      </c>
      <c r="D2094" s="283" t="s">
        <v>4431</v>
      </c>
      <c r="E2094" s="237">
        <f>VLOOKUP(C:C,'Артикулы 3'!B:F,5,0)</f>
        <v>10570</v>
      </c>
      <c r="S2094" s="60"/>
      <c r="T2094" s="62"/>
    </row>
    <row r="2095" spans="1:20" hidden="1" outlineLevel="1" x14ac:dyDescent="0.3">
      <c r="A2095" s="1">
        <v>1</v>
      </c>
      <c r="B2095" s="60" t="s">
        <v>4486</v>
      </c>
      <c r="C2095" s="87" t="s">
        <v>6438</v>
      </c>
      <c r="D2095" s="283" t="s">
        <v>4488</v>
      </c>
      <c r="E2095" s="237">
        <f>VLOOKUP(C:C,'Артикулы 3'!B:F,5,0)</f>
        <v>9820</v>
      </c>
      <c r="S2095" s="60"/>
      <c r="T2095" s="62"/>
    </row>
    <row r="2096" spans="1:20" ht="15" collapsed="1" thickBot="1" x14ac:dyDescent="0.35">
      <c r="D2096" s="263"/>
      <c r="E2096" s="71"/>
      <c r="S2096" s="60"/>
      <c r="T2096" s="62"/>
    </row>
    <row r="2097" spans="1:20" ht="27.6" thickBot="1" x14ac:dyDescent="0.35">
      <c r="D2097" s="266" t="s">
        <v>4595</v>
      </c>
      <c r="E2097" s="235">
        <f>SUMPRODUCT(A2098:A2103,E2098:E2103)</f>
        <v>51220</v>
      </c>
      <c r="S2097" s="60"/>
      <c r="T2097" s="62"/>
    </row>
    <row r="2098" spans="1:20" hidden="1" outlineLevel="1" x14ac:dyDescent="0.3">
      <c r="A2098" s="1">
        <v>1</v>
      </c>
      <c r="B2098" s="60" t="s">
        <v>4213</v>
      </c>
      <c r="C2098" s="63" t="s">
        <v>4214</v>
      </c>
      <c r="D2098" s="283" t="s">
        <v>4215</v>
      </c>
      <c r="E2098" s="237">
        <f>VLOOKUP(C:C,'Артикулы 3'!B:F,5,0)</f>
        <v>10670</v>
      </c>
      <c r="S2098" s="60"/>
      <c r="T2098" s="62"/>
    </row>
    <row r="2099" spans="1:20" hidden="1" outlineLevel="1" x14ac:dyDescent="0.3">
      <c r="A2099" s="1">
        <v>1</v>
      </c>
      <c r="B2099" s="60" t="s">
        <v>4269</v>
      </c>
      <c r="C2099" s="63" t="s">
        <v>4270</v>
      </c>
      <c r="D2099" s="283" t="s">
        <v>4268</v>
      </c>
      <c r="E2099" s="237">
        <f>VLOOKUP(C:C,'Артикулы 3'!B:F,5,0)</f>
        <v>10250</v>
      </c>
      <c r="S2099" s="60"/>
      <c r="T2099" s="62"/>
    </row>
    <row r="2100" spans="1:20" hidden="1" outlineLevel="1" x14ac:dyDescent="0.3">
      <c r="A2100" s="1">
        <v>1</v>
      </c>
      <c r="B2100" s="60" t="s">
        <v>4332</v>
      </c>
      <c r="C2100" s="63" t="s">
        <v>4333</v>
      </c>
      <c r="D2100" s="283" t="s">
        <v>4331</v>
      </c>
      <c r="E2100" s="237">
        <f>VLOOKUP(C:C,'Артикулы 3'!B:F,5,0)</f>
        <v>1260</v>
      </c>
      <c r="S2100" s="60"/>
      <c r="T2100" s="62"/>
    </row>
    <row r="2101" spans="1:20" hidden="1" outlineLevel="1" x14ac:dyDescent="0.3">
      <c r="A2101" s="1">
        <v>1</v>
      </c>
      <c r="B2101" s="60" t="s">
        <v>4391</v>
      </c>
      <c r="C2101" s="87" t="s">
        <v>6297</v>
      </c>
      <c r="D2101" s="283" t="s">
        <v>4390</v>
      </c>
      <c r="E2101" s="237">
        <f>VLOOKUP(C:C,'Артикулы 3'!B:F,5,0)</f>
        <v>8650</v>
      </c>
      <c r="S2101" s="60"/>
      <c r="T2101" s="62"/>
    </row>
    <row r="2102" spans="1:20" hidden="1" outlineLevel="1" x14ac:dyDescent="0.3">
      <c r="A2102" s="1">
        <v>1</v>
      </c>
      <c r="B2102" s="60" t="s">
        <v>4429</v>
      </c>
      <c r="C2102" s="62" t="s">
        <v>4430</v>
      </c>
      <c r="D2102" s="283" t="s">
        <v>4431</v>
      </c>
      <c r="E2102" s="237">
        <f>VLOOKUP(C:C,'Артикулы 3'!B:F,5,0)</f>
        <v>10570</v>
      </c>
      <c r="S2102" s="60"/>
      <c r="T2102" s="62"/>
    </row>
    <row r="2103" spans="1:20" hidden="1" outlineLevel="1" x14ac:dyDescent="0.3">
      <c r="A2103" s="1">
        <v>1</v>
      </c>
      <c r="B2103" s="60" t="s">
        <v>4486</v>
      </c>
      <c r="C2103" s="87" t="s">
        <v>6438</v>
      </c>
      <c r="D2103" s="283" t="s">
        <v>4488</v>
      </c>
      <c r="E2103" s="237">
        <f>VLOOKUP(C:C,'Артикулы 3'!B:F,5,0)</f>
        <v>9820</v>
      </c>
      <c r="S2103" s="60"/>
      <c r="T2103" s="62"/>
    </row>
    <row r="2104" spans="1:20" ht="15" collapsed="1" thickBot="1" x14ac:dyDescent="0.35">
      <c r="D2104" s="263"/>
      <c r="E2104" s="71"/>
      <c r="S2104" s="60"/>
      <c r="T2104" s="62"/>
    </row>
    <row r="2105" spans="1:20" ht="27.6" thickBot="1" x14ac:dyDescent="0.35">
      <c r="D2105" s="266" t="s">
        <v>4596</v>
      </c>
      <c r="E2105" s="235">
        <f>SUMPRODUCT(A2106:A2111,E2106:E2111)</f>
        <v>51760</v>
      </c>
      <c r="S2105" s="60"/>
      <c r="T2105" s="62"/>
    </row>
    <row r="2106" spans="1:20" hidden="1" outlineLevel="1" x14ac:dyDescent="0.3">
      <c r="A2106" s="1">
        <v>1</v>
      </c>
      <c r="B2106" s="60" t="s">
        <v>4216</v>
      </c>
      <c r="C2106" s="63" t="s">
        <v>4217</v>
      </c>
      <c r="D2106" s="283" t="s">
        <v>4218</v>
      </c>
      <c r="E2106" s="237">
        <f>VLOOKUP(C:C,'Артикулы 3'!B:F,5,0)</f>
        <v>10890</v>
      </c>
      <c r="S2106" s="60"/>
      <c r="T2106" s="62"/>
    </row>
    <row r="2107" spans="1:20" hidden="1" outlineLevel="1" x14ac:dyDescent="0.3">
      <c r="A2107" s="1">
        <v>1</v>
      </c>
      <c r="B2107" s="60" t="s">
        <v>4274</v>
      </c>
      <c r="C2107" s="63" t="s">
        <v>4275</v>
      </c>
      <c r="D2107" s="283" t="s">
        <v>4273</v>
      </c>
      <c r="E2107" s="237">
        <f>VLOOKUP(C:C,'Артикулы 3'!B:F,5,0)</f>
        <v>10570</v>
      </c>
      <c r="S2107" s="60"/>
      <c r="T2107" s="62"/>
    </row>
    <row r="2108" spans="1:20" hidden="1" outlineLevel="1" x14ac:dyDescent="0.3">
      <c r="A2108" s="1">
        <v>1</v>
      </c>
      <c r="B2108" s="60" t="s">
        <v>4332</v>
      </c>
      <c r="C2108" s="63" t="s">
        <v>4333</v>
      </c>
      <c r="D2108" s="283" t="s">
        <v>4331</v>
      </c>
      <c r="E2108" s="237">
        <f>VLOOKUP(C:C,'Артикулы 3'!B:F,5,0)</f>
        <v>1260</v>
      </c>
      <c r="S2108" s="60"/>
      <c r="T2108" s="62"/>
    </row>
    <row r="2109" spans="1:20" hidden="1" outlineLevel="1" x14ac:dyDescent="0.3">
      <c r="A2109" s="1">
        <v>1</v>
      </c>
      <c r="B2109" s="60" t="s">
        <v>4391</v>
      </c>
      <c r="C2109" s="87" t="s">
        <v>6297</v>
      </c>
      <c r="D2109" s="283" t="s">
        <v>4390</v>
      </c>
      <c r="E2109" s="237">
        <f>VLOOKUP(C:C,'Артикулы 3'!B:F,5,0)</f>
        <v>8650</v>
      </c>
      <c r="S2109" s="60"/>
      <c r="T2109" s="62"/>
    </row>
    <row r="2110" spans="1:20" hidden="1" outlineLevel="1" x14ac:dyDescent="0.3">
      <c r="A2110" s="1">
        <v>1</v>
      </c>
      <c r="B2110" s="60" t="s">
        <v>4429</v>
      </c>
      <c r="C2110" s="62" t="s">
        <v>4430</v>
      </c>
      <c r="D2110" s="283" t="s">
        <v>4431</v>
      </c>
      <c r="E2110" s="237">
        <f>VLOOKUP(C:C,'Артикулы 3'!B:F,5,0)</f>
        <v>10570</v>
      </c>
      <c r="S2110" s="60"/>
      <c r="T2110" s="62"/>
    </row>
    <row r="2111" spans="1:20" hidden="1" outlineLevel="1" x14ac:dyDescent="0.3">
      <c r="A2111" s="1">
        <v>1</v>
      </c>
      <c r="B2111" s="60" t="s">
        <v>4486</v>
      </c>
      <c r="C2111" s="87" t="s">
        <v>6438</v>
      </c>
      <c r="D2111" s="283" t="s">
        <v>4488</v>
      </c>
      <c r="E2111" s="237">
        <f>VLOOKUP(C:C,'Артикулы 3'!B:F,5,0)</f>
        <v>9820</v>
      </c>
      <c r="S2111" s="60"/>
      <c r="T2111" s="62"/>
    </row>
    <row r="2112" spans="1:20" ht="15" collapsed="1" thickBot="1" x14ac:dyDescent="0.35">
      <c r="D2112" s="263"/>
      <c r="E2112" s="71"/>
      <c r="S2112" s="60"/>
      <c r="T2112" s="62"/>
    </row>
    <row r="2113" spans="1:20" ht="27.6" thickBot="1" x14ac:dyDescent="0.35">
      <c r="D2113" s="266" t="s">
        <v>4597</v>
      </c>
      <c r="E2113" s="235">
        <f>SUMPRODUCT(A2114:A2119,E2114:E2119)</f>
        <v>52180</v>
      </c>
      <c r="S2113" s="60"/>
      <c r="T2113" s="62"/>
    </row>
    <row r="2114" spans="1:20" hidden="1" outlineLevel="1" x14ac:dyDescent="0.3">
      <c r="A2114" s="1">
        <v>1</v>
      </c>
      <c r="B2114" s="60" t="s">
        <v>4219</v>
      </c>
      <c r="C2114" s="63" t="s">
        <v>4220</v>
      </c>
      <c r="D2114" s="283" t="s">
        <v>4221</v>
      </c>
      <c r="E2114" s="237">
        <f>VLOOKUP(C:C,'Артикулы 3'!B:F,5,0)</f>
        <v>11100</v>
      </c>
      <c r="S2114" s="60"/>
      <c r="T2114" s="62"/>
    </row>
    <row r="2115" spans="1:20" hidden="1" outlineLevel="1" x14ac:dyDescent="0.3">
      <c r="A2115" s="1">
        <v>1</v>
      </c>
      <c r="B2115" s="60" t="s">
        <v>4279</v>
      </c>
      <c r="C2115" s="63" t="s">
        <v>4280</v>
      </c>
      <c r="D2115" s="283" t="s">
        <v>4278</v>
      </c>
      <c r="E2115" s="237">
        <f>VLOOKUP(C:C,'Артикулы 3'!B:F,5,0)</f>
        <v>10780</v>
      </c>
      <c r="S2115" s="60"/>
      <c r="T2115" s="62"/>
    </row>
    <row r="2116" spans="1:20" hidden="1" outlineLevel="1" x14ac:dyDescent="0.3">
      <c r="A2116" s="1">
        <v>1</v>
      </c>
      <c r="B2116" s="60" t="s">
        <v>4332</v>
      </c>
      <c r="C2116" s="63" t="s">
        <v>4333</v>
      </c>
      <c r="D2116" s="283" t="s">
        <v>4331</v>
      </c>
      <c r="E2116" s="237">
        <f>VLOOKUP(C:C,'Артикулы 3'!B:F,5,0)</f>
        <v>1260</v>
      </c>
      <c r="S2116" s="60"/>
      <c r="T2116" s="62"/>
    </row>
    <row r="2117" spans="1:20" hidden="1" outlineLevel="1" x14ac:dyDescent="0.3">
      <c r="A2117" s="1">
        <v>1</v>
      </c>
      <c r="B2117" s="60" t="s">
        <v>4391</v>
      </c>
      <c r="C2117" s="87" t="s">
        <v>6297</v>
      </c>
      <c r="D2117" s="283" t="s">
        <v>4390</v>
      </c>
      <c r="E2117" s="237">
        <f>VLOOKUP(C:C,'Артикулы 3'!B:F,5,0)</f>
        <v>8650</v>
      </c>
      <c r="S2117" s="60"/>
      <c r="T2117" s="62"/>
    </row>
    <row r="2118" spans="1:20" hidden="1" outlineLevel="1" x14ac:dyDescent="0.3">
      <c r="A2118" s="1">
        <v>1</v>
      </c>
      <c r="B2118" s="60" t="s">
        <v>4429</v>
      </c>
      <c r="C2118" s="62" t="s">
        <v>4430</v>
      </c>
      <c r="D2118" s="283" t="s">
        <v>4431</v>
      </c>
      <c r="E2118" s="237">
        <f>VLOOKUP(C:C,'Артикулы 3'!B:F,5,0)</f>
        <v>10570</v>
      </c>
      <c r="S2118" s="60"/>
      <c r="T2118" s="62"/>
    </row>
    <row r="2119" spans="1:20" hidden="1" outlineLevel="1" x14ac:dyDescent="0.3">
      <c r="A2119" s="1">
        <v>1</v>
      </c>
      <c r="B2119" s="60" t="s">
        <v>4486</v>
      </c>
      <c r="C2119" s="87" t="s">
        <v>6438</v>
      </c>
      <c r="D2119" s="283" t="s">
        <v>4488</v>
      </c>
      <c r="E2119" s="237">
        <f>VLOOKUP(C:C,'Артикулы 3'!B:F,5,0)</f>
        <v>9820</v>
      </c>
      <c r="S2119" s="60"/>
      <c r="T2119" s="62"/>
    </row>
    <row r="2120" spans="1:20" ht="15" collapsed="1" thickBot="1" x14ac:dyDescent="0.35">
      <c r="D2120" s="263"/>
      <c r="E2120" s="71"/>
      <c r="S2120" s="60"/>
      <c r="T2120" s="62"/>
    </row>
    <row r="2121" spans="1:20" ht="27.6" thickBot="1" x14ac:dyDescent="0.35">
      <c r="D2121" s="266" t="s">
        <v>4598</v>
      </c>
      <c r="E2121" s="235">
        <f>SUMPRODUCT(A2122:A2127,E2122:E2127)</f>
        <v>52600</v>
      </c>
      <c r="S2121" s="60"/>
      <c r="T2121" s="62"/>
    </row>
    <row r="2122" spans="1:20" hidden="1" outlineLevel="1" x14ac:dyDescent="0.3">
      <c r="A2122" s="1">
        <v>1</v>
      </c>
      <c r="B2122" s="60" t="s">
        <v>4187</v>
      </c>
      <c r="C2122" s="63" t="s">
        <v>4222</v>
      </c>
      <c r="D2122" s="283" t="s">
        <v>4188</v>
      </c>
      <c r="E2122" s="237">
        <f>VLOOKUP(C:C,'Артикулы 3'!B:F,5,0)</f>
        <v>11310</v>
      </c>
      <c r="S2122" s="60"/>
      <c r="T2122" s="62"/>
    </row>
    <row r="2123" spans="1:20" hidden="1" outlineLevel="1" x14ac:dyDescent="0.3">
      <c r="A2123" s="1">
        <v>1</v>
      </c>
      <c r="B2123" s="60" t="s">
        <v>4284</v>
      </c>
      <c r="C2123" s="63" t="s">
        <v>4285</v>
      </c>
      <c r="D2123" s="283" t="s">
        <v>4283</v>
      </c>
      <c r="E2123" s="237">
        <f>VLOOKUP(C:C,'Артикулы 3'!B:F,5,0)</f>
        <v>10990</v>
      </c>
      <c r="S2123" s="60"/>
      <c r="T2123" s="62"/>
    </row>
    <row r="2124" spans="1:20" hidden="1" outlineLevel="1" x14ac:dyDescent="0.3">
      <c r="A2124" s="1">
        <v>1</v>
      </c>
      <c r="B2124" s="60" t="s">
        <v>4332</v>
      </c>
      <c r="C2124" s="63" t="s">
        <v>4333</v>
      </c>
      <c r="D2124" s="283" t="s">
        <v>4331</v>
      </c>
      <c r="E2124" s="237">
        <f>VLOOKUP(C:C,'Артикулы 3'!B:F,5,0)</f>
        <v>1260</v>
      </c>
      <c r="S2124" s="60"/>
      <c r="T2124" s="62"/>
    </row>
    <row r="2125" spans="1:20" hidden="1" outlineLevel="1" x14ac:dyDescent="0.3">
      <c r="A2125" s="1">
        <v>1</v>
      </c>
      <c r="B2125" s="60" t="s">
        <v>4391</v>
      </c>
      <c r="C2125" s="87" t="s">
        <v>6297</v>
      </c>
      <c r="D2125" s="283" t="s">
        <v>4390</v>
      </c>
      <c r="E2125" s="237">
        <f>VLOOKUP(C:C,'Артикулы 3'!B:F,5,0)</f>
        <v>8650</v>
      </c>
      <c r="S2125" s="60"/>
      <c r="T2125" s="62"/>
    </row>
    <row r="2126" spans="1:20" hidden="1" outlineLevel="1" x14ac:dyDescent="0.3">
      <c r="A2126" s="1">
        <v>1</v>
      </c>
      <c r="B2126" s="60" t="s">
        <v>4429</v>
      </c>
      <c r="C2126" s="62" t="s">
        <v>4430</v>
      </c>
      <c r="D2126" s="283" t="s">
        <v>4431</v>
      </c>
      <c r="E2126" s="237">
        <f>VLOOKUP(C:C,'Артикулы 3'!B:F,5,0)</f>
        <v>10570</v>
      </c>
      <c r="S2126" s="60"/>
      <c r="T2126" s="62"/>
    </row>
    <row r="2127" spans="1:20" hidden="1" outlineLevel="1" x14ac:dyDescent="0.3">
      <c r="A2127" s="1">
        <v>1</v>
      </c>
      <c r="B2127" s="60" t="s">
        <v>4486</v>
      </c>
      <c r="C2127" s="87" t="s">
        <v>6438</v>
      </c>
      <c r="D2127" s="283" t="s">
        <v>4488</v>
      </c>
      <c r="E2127" s="237">
        <f>VLOOKUP(C:C,'Артикулы 3'!B:F,5,0)</f>
        <v>9820</v>
      </c>
      <c r="S2127" s="60"/>
      <c r="T2127" s="62"/>
    </row>
    <row r="2128" spans="1:20" ht="15" collapsed="1" thickBot="1" x14ac:dyDescent="0.35">
      <c r="D2128" s="263"/>
      <c r="E2128" s="71"/>
      <c r="S2128" s="60"/>
      <c r="T2128" s="62"/>
    </row>
    <row r="2129" spans="1:20" ht="27.6" thickBot="1" x14ac:dyDescent="0.35">
      <c r="D2129" s="266" t="s">
        <v>4599</v>
      </c>
      <c r="E2129" s="235">
        <f>SUMPRODUCT(A2130:A2135,E2130:E2135)</f>
        <v>54420</v>
      </c>
      <c r="S2129" s="60"/>
      <c r="T2129" s="62"/>
    </row>
    <row r="2130" spans="1:20" hidden="1" outlineLevel="1" x14ac:dyDescent="0.3">
      <c r="A2130" s="1">
        <v>1</v>
      </c>
      <c r="B2130" s="60" t="s">
        <v>4223</v>
      </c>
      <c r="C2130" s="63" t="s">
        <v>4224</v>
      </c>
      <c r="D2130" s="283" t="s">
        <v>4225</v>
      </c>
      <c r="E2130" s="237">
        <f>VLOOKUP(C:C,'Артикулы 3'!B:F,5,0)</f>
        <v>12170</v>
      </c>
      <c r="S2130" s="60"/>
      <c r="T2130" s="62"/>
    </row>
    <row r="2131" spans="1:20" hidden="1" outlineLevel="1" x14ac:dyDescent="0.3">
      <c r="A2131" s="1">
        <v>1</v>
      </c>
      <c r="B2131" s="60" t="s">
        <v>4289</v>
      </c>
      <c r="C2131" s="63" t="s">
        <v>4290</v>
      </c>
      <c r="D2131" s="283" t="s">
        <v>4288</v>
      </c>
      <c r="E2131" s="237">
        <f>VLOOKUP(C:C,'Артикулы 3'!B:F,5,0)</f>
        <v>11950</v>
      </c>
      <c r="S2131" s="60"/>
      <c r="T2131" s="62"/>
    </row>
    <row r="2132" spans="1:20" hidden="1" outlineLevel="1" x14ac:dyDescent="0.3">
      <c r="A2132" s="1">
        <v>1</v>
      </c>
      <c r="B2132" s="60" t="s">
        <v>4332</v>
      </c>
      <c r="C2132" s="63" t="s">
        <v>4333</v>
      </c>
      <c r="D2132" s="283" t="s">
        <v>4331</v>
      </c>
      <c r="E2132" s="237">
        <f>VLOOKUP(C:C,'Артикулы 3'!B:F,5,0)</f>
        <v>1260</v>
      </c>
      <c r="S2132" s="60"/>
      <c r="T2132" s="62"/>
    </row>
    <row r="2133" spans="1:20" hidden="1" outlineLevel="1" x14ac:dyDescent="0.3">
      <c r="A2133" s="1">
        <v>1</v>
      </c>
      <c r="B2133" s="60" t="s">
        <v>4391</v>
      </c>
      <c r="C2133" s="87" t="s">
        <v>6297</v>
      </c>
      <c r="D2133" s="283" t="s">
        <v>4390</v>
      </c>
      <c r="E2133" s="237">
        <f>VLOOKUP(C:C,'Артикулы 3'!B:F,5,0)</f>
        <v>8650</v>
      </c>
      <c r="S2133" s="60"/>
      <c r="T2133" s="62"/>
    </row>
    <row r="2134" spans="1:20" hidden="1" outlineLevel="1" x14ac:dyDescent="0.3">
      <c r="A2134" s="1">
        <v>1</v>
      </c>
      <c r="B2134" s="60" t="s">
        <v>4429</v>
      </c>
      <c r="C2134" s="62" t="s">
        <v>4430</v>
      </c>
      <c r="D2134" s="283" t="s">
        <v>4431</v>
      </c>
      <c r="E2134" s="237">
        <f>VLOOKUP(C:C,'Артикулы 3'!B:F,5,0)</f>
        <v>10570</v>
      </c>
      <c r="S2134" s="60"/>
      <c r="T2134" s="62"/>
    </row>
    <row r="2135" spans="1:20" hidden="1" outlineLevel="1" x14ac:dyDescent="0.3">
      <c r="A2135" s="1">
        <v>1</v>
      </c>
      <c r="B2135" s="60" t="s">
        <v>4486</v>
      </c>
      <c r="C2135" s="87" t="s">
        <v>6438</v>
      </c>
      <c r="D2135" s="283" t="s">
        <v>4488</v>
      </c>
      <c r="E2135" s="237">
        <f>VLOOKUP(C:C,'Артикулы 3'!B:F,5,0)</f>
        <v>9820</v>
      </c>
      <c r="S2135" s="60"/>
      <c r="T2135" s="62"/>
    </row>
    <row r="2136" spans="1:20" ht="15" collapsed="1" thickBot="1" x14ac:dyDescent="0.35">
      <c r="D2136" s="263"/>
      <c r="E2136" s="71"/>
      <c r="S2136" s="60"/>
      <c r="T2136" s="62"/>
    </row>
    <row r="2137" spans="1:20" ht="27.6" thickBot="1" x14ac:dyDescent="0.35">
      <c r="D2137" s="266" t="s">
        <v>4600</v>
      </c>
      <c r="E2137" s="235">
        <f>SUMPRODUCT(A2138:A2143,E2138:E2143)</f>
        <v>58680</v>
      </c>
      <c r="S2137" s="60"/>
      <c r="T2137" s="62"/>
    </row>
    <row r="2138" spans="1:20" hidden="1" outlineLevel="1" x14ac:dyDescent="0.3">
      <c r="A2138" s="1">
        <v>1</v>
      </c>
      <c r="B2138" s="60" t="s">
        <v>4226</v>
      </c>
      <c r="C2138" s="63" t="s">
        <v>4227</v>
      </c>
      <c r="D2138" s="283" t="s">
        <v>4228</v>
      </c>
      <c r="E2138" s="237">
        <f>VLOOKUP(C:C,'Артикулы 3'!B:F,5,0)</f>
        <v>14510</v>
      </c>
      <c r="S2138" s="60"/>
      <c r="T2138" s="62"/>
    </row>
    <row r="2139" spans="1:20" hidden="1" outlineLevel="1" x14ac:dyDescent="0.3">
      <c r="A2139" s="1">
        <v>1</v>
      </c>
      <c r="B2139" s="60" t="s">
        <v>4294</v>
      </c>
      <c r="C2139" s="63" t="s">
        <v>4295</v>
      </c>
      <c r="D2139" s="283" t="s">
        <v>4293</v>
      </c>
      <c r="E2139" s="237">
        <f>VLOOKUP(C:C,'Артикулы 3'!B:F,5,0)</f>
        <v>13870</v>
      </c>
      <c r="S2139" s="60"/>
      <c r="T2139" s="62"/>
    </row>
    <row r="2140" spans="1:20" hidden="1" outlineLevel="1" x14ac:dyDescent="0.3">
      <c r="A2140" s="1">
        <v>1</v>
      </c>
      <c r="B2140" s="60" t="s">
        <v>4332</v>
      </c>
      <c r="C2140" s="63" t="s">
        <v>4333</v>
      </c>
      <c r="D2140" s="283" t="s">
        <v>4331</v>
      </c>
      <c r="E2140" s="237">
        <f>VLOOKUP(C:C,'Артикулы 3'!B:F,5,0)</f>
        <v>1260</v>
      </c>
      <c r="S2140" s="60"/>
      <c r="T2140" s="62"/>
    </row>
    <row r="2141" spans="1:20" hidden="1" outlineLevel="1" x14ac:dyDescent="0.3">
      <c r="A2141" s="1">
        <v>1</v>
      </c>
      <c r="B2141" s="60" t="s">
        <v>4391</v>
      </c>
      <c r="C2141" s="87" t="s">
        <v>6297</v>
      </c>
      <c r="D2141" s="283" t="s">
        <v>4390</v>
      </c>
      <c r="E2141" s="237">
        <f>VLOOKUP(C:C,'Артикулы 3'!B:F,5,0)</f>
        <v>8650</v>
      </c>
      <c r="S2141" s="60"/>
      <c r="T2141" s="62"/>
    </row>
    <row r="2142" spans="1:20" hidden="1" outlineLevel="1" x14ac:dyDescent="0.3">
      <c r="A2142" s="1">
        <v>1</v>
      </c>
      <c r="B2142" s="60" t="s">
        <v>4429</v>
      </c>
      <c r="C2142" s="62" t="s">
        <v>4430</v>
      </c>
      <c r="D2142" s="283" t="s">
        <v>4431</v>
      </c>
      <c r="E2142" s="237">
        <f>VLOOKUP(C:C,'Артикулы 3'!B:F,5,0)</f>
        <v>10570</v>
      </c>
      <c r="S2142" s="60"/>
      <c r="T2142" s="62"/>
    </row>
    <row r="2143" spans="1:20" hidden="1" outlineLevel="1" x14ac:dyDescent="0.3">
      <c r="A2143" s="1">
        <v>1</v>
      </c>
      <c r="B2143" s="60" t="s">
        <v>4486</v>
      </c>
      <c r="C2143" s="87" t="s">
        <v>6438</v>
      </c>
      <c r="D2143" s="283" t="s">
        <v>4488</v>
      </c>
      <c r="E2143" s="237">
        <f>VLOOKUP(C:C,'Артикулы 3'!B:F,5,0)</f>
        <v>9820</v>
      </c>
      <c r="S2143" s="60"/>
      <c r="T2143" s="62"/>
    </row>
    <row r="2144" spans="1:20" ht="15" collapsed="1" thickBot="1" x14ac:dyDescent="0.35">
      <c r="D2144" s="263"/>
      <c r="E2144" s="71"/>
      <c r="S2144" s="60"/>
      <c r="T2144" s="62"/>
    </row>
    <row r="2145" spans="1:20" ht="15" thickBot="1" x14ac:dyDescent="0.35">
      <c r="D2145" s="266" t="s">
        <v>4601</v>
      </c>
      <c r="E2145" s="235">
        <f>SUMPRODUCT(A2146:A2152,E2146:E2152)</f>
        <v>48010</v>
      </c>
      <c r="S2145" s="60"/>
      <c r="T2145" s="62"/>
    </row>
    <row r="2146" spans="1:20" hidden="1" outlineLevel="1" x14ac:dyDescent="0.3">
      <c r="A2146" s="1">
        <v>1</v>
      </c>
      <c r="B2146" s="60" t="s">
        <v>4210</v>
      </c>
      <c r="C2146" s="63" t="s">
        <v>4211</v>
      </c>
      <c r="D2146" s="283" t="s">
        <v>4212</v>
      </c>
      <c r="E2146" s="237">
        <f>VLOOKUP(C:C,'Артикулы 3'!B:F,5,0)</f>
        <v>10570</v>
      </c>
      <c r="S2146" s="60"/>
      <c r="T2146" s="62"/>
    </row>
    <row r="2147" spans="1:20" hidden="1" outlineLevel="1" x14ac:dyDescent="0.3">
      <c r="A2147" s="1">
        <v>1</v>
      </c>
      <c r="B2147" s="60" t="s">
        <v>4264</v>
      </c>
      <c r="C2147" s="63" t="s">
        <v>4265</v>
      </c>
      <c r="D2147" s="283" t="s">
        <v>4263</v>
      </c>
      <c r="E2147" s="237">
        <f>VLOOKUP(C:C,'Артикулы 3'!B:F,5,0)</f>
        <v>10250</v>
      </c>
      <c r="S2147" s="60"/>
      <c r="T2147" s="62"/>
    </row>
    <row r="2148" spans="1:20" hidden="1" outlineLevel="1" x14ac:dyDescent="0.3">
      <c r="A2148" s="1">
        <v>1</v>
      </c>
      <c r="B2148" s="60" t="s">
        <v>4332</v>
      </c>
      <c r="C2148" s="63" t="s">
        <v>4333</v>
      </c>
      <c r="D2148" s="283" t="s">
        <v>4331</v>
      </c>
      <c r="E2148" s="237">
        <f>VLOOKUP(C:C,'Артикулы 3'!B:F,5,0)</f>
        <v>1260</v>
      </c>
      <c r="S2148" s="60"/>
      <c r="T2148" s="62"/>
    </row>
    <row r="2149" spans="1:20" hidden="1" outlineLevel="1" x14ac:dyDescent="0.3">
      <c r="A2149" s="1">
        <v>1</v>
      </c>
      <c r="B2149" s="60" t="s">
        <v>4386</v>
      </c>
      <c r="C2149" s="87" t="s">
        <v>6294</v>
      </c>
      <c r="D2149" s="283" t="s">
        <v>4377</v>
      </c>
      <c r="E2149" s="237">
        <f>VLOOKUP(C:C,'Артикулы 3'!B:F,5,0)</f>
        <v>8970</v>
      </c>
      <c r="S2149" s="60"/>
      <c r="T2149" s="62"/>
    </row>
    <row r="2150" spans="1:20" hidden="1" outlineLevel="1" x14ac:dyDescent="0.3">
      <c r="A2150" s="1">
        <v>1</v>
      </c>
      <c r="B2150" s="60" t="s">
        <v>4399</v>
      </c>
      <c r="C2150" s="62" t="s">
        <v>4400</v>
      </c>
      <c r="D2150" s="283" t="s">
        <v>4398</v>
      </c>
      <c r="E2150" s="237">
        <f>VLOOKUP(C:C,'Артикулы 3'!B:F,5,0)</f>
        <v>3510</v>
      </c>
      <c r="S2150" s="60"/>
      <c r="T2150" s="62"/>
    </row>
    <row r="2151" spans="1:20" hidden="1" outlineLevel="1" x14ac:dyDescent="0.3">
      <c r="A2151" s="1">
        <v>1</v>
      </c>
      <c r="B2151" s="60" t="s">
        <v>4435</v>
      </c>
      <c r="C2151" s="62" t="s">
        <v>4436</v>
      </c>
      <c r="D2151" s="283" t="s">
        <v>4434</v>
      </c>
      <c r="E2151" s="237">
        <f>'Артикулы 07 2025'!H1049</f>
        <v>3630</v>
      </c>
      <c r="S2151" s="60"/>
      <c r="T2151" s="62"/>
    </row>
    <row r="2152" spans="1:20" hidden="1" outlineLevel="1" x14ac:dyDescent="0.3">
      <c r="A2152" s="1">
        <v>1</v>
      </c>
      <c r="B2152" s="60" t="s">
        <v>4480</v>
      </c>
      <c r="C2152" s="87" t="s">
        <v>6433</v>
      </c>
      <c r="D2152" s="283" t="s">
        <v>4482</v>
      </c>
      <c r="E2152" s="237">
        <f>'Артикулы 07 2025'!H1150</f>
        <v>9820</v>
      </c>
      <c r="S2152" s="60"/>
      <c r="T2152" s="62"/>
    </row>
    <row r="2153" spans="1:20" ht="15" collapsed="1" thickBot="1" x14ac:dyDescent="0.35">
      <c r="D2153" s="263"/>
      <c r="E2153" s="71"/>
      <c r="S2153" s="60"/>
      <c r="T2153" s="62"/>
    </row>
    <row r="2154" spans="1:20" ht="15" thickBot="1" x14ac:dyDescent="0.35">
      <c r="D2154" s="266" t="s">
        <v>4602</v>
      </c>
      <c r="E2154" s="235">
        <f>SUMPRODUCT(A2155:A2161,E2155:E2161)</f>
        <v>53000</v>
      </c>
      <c r="S2154" s="60"/>
      <c r="T2154" s="62"/>
    </row>
    <row r="2155" spans="1:20" hidden="1" outlineLevel="1" x14ac:dyDescent="0.3">
      <c r="A2155" s="1">
        <v>1</v>
      </c>
      <c r="B2155" s="60" t="s">
        <v>4213</v>
      </c>
      <c r="C2155" s="63" t="s">
        <v>4214</v>
      </c>
      <c r="D2155" s="283" t="s">
        <v>4215</v>
      </c>
      <c r="E2155" s="237">
        <f>VLOOKUP(C:C,'Артикулы 3'!B:F,5,0)</f>
        <v>10670</v>
      </c>
      <c r="S2155" s="60"/>
      <c r="T2155" s="62"/>
    </row>
    <row r="2156" spans="1:20" hidden="1" outlineLevel="1" x14ac:dyDescent="0.3">
      <c r="A2156" s="1">
        <v>1</v>
      </c>
      <c r="B2156" s="60" t="s">
        <v>4269</v>
      </c>
      <c r="C2156" s="63" t="s">
        <v>4270</v>
      </c>
      <c r="D2156" s="283" t="s">
        <v>4268</v>
      </c>
      <c r="E2156" s="237">
        <f>VLOOKUP(C:C,'Артикулы 3'!B:F,5,0)</f>
        <v>10250</v>
      </c>
      <c r="S2156" s="60"/>
      <c r="T2156" s="62"/>
    </row>
    <row r="2157" spans="1:20" hidden="1" outlineLevel="1" x14ac:dyDescent="0.3">
      <c r="A2157" s="1">
        <v>1</v>
      </c>
      <c r="B2157" s="60" t="s">
        <v>4332</v>
      </c>
      <c r="C2157" s="63" t="s">
        <v>4333</v>
      </c>
      <c r="D2157" s="283" t="s">
        <v>4331</v>
      </c>
      <c r="E2157" s="237">
        <f>VLOOKUP(C:C,'Артикулы 3'!B:F,5,0)</f>
        <v>1260</v>
      </c>
      <c r="S2157" s="60"/>
      <c r="T2157" s="62"/>
    </row>
    <row r="2158" spans="1:20" hidden="1" outlineLevel="1" x14ac:dyDescent="0.3">
      <c r="A2158" s="1">
        <v>1</v>
      </c>
      <c r="B2158" s="60" t="s">
        <v>4386</v>
      </c>
      <c r="C2158" s="87" t="s">
        <v>6294</v>
      </c>
      <c r="D2158" s="283" t="s">
        <v>4377</v>
      </c>
      <c r="E2158" s="237">
        <f>VLOOKUP(C:C,'Артикулы 3'!B:F,5,0)</f>
        <v>8970</v>
      </c>
      <c r="S2158" s="60"/>
      <c r="T2158" s="62"/>
    </row>
    <row r="2159" spans="1:20" hidden="1" outlineLevel="1" x14ac:dyDescent="0.3">
      <c r="A2159" s="1">
        <v>1</v>
      </c>
      <c r="B2159" s="60" t="s">
        <v>4404</v>
      </c>
      <c r="C2159" s="62" t="s">
        <v>4405</v>
      </c>
      <c r="D2159" s="283" t="s">
        <v>4403</v>
      </c>
      <c r="E2159" s="237">
        <f>VLOOKUP(C:C,'Артикулы 3'!B:F,5,0)</f>
        <v>8400</v>
      </c>
      <c r="S2159" s="60"/>
      <c r="T2159" s="62"/>
    </row>
    <row r="2160" spans="1:20" hidden="1" outlineLevel="1" x14ac:dyDescent="0.3">
      <c r="A2160" s="1">
        <v>1</v>
      </c>
      <c r="B2160" s="60" t="s">
        <v>4435</v>
      </c>
      <c r="C2160" s="62" t="s">
        <v>4436</v>
      </c>
      <c r="D2160" s="283" t="s">
        <v>4434</v>
      </c>
      <c r="E2160" s="237">
        <f>'Артикулы 07 2025'!H1049</f>
        <v>3630</v>
      </c>
      <c r="S2160" s="60"/>
      <c r="T2160" s="62"/>
    </row>
    <row r="2161" spans="1:20" hidden="1" outlineLevel="1" x14ac:dyDescent="0.3">
      <c r="A2161" s="1">
        <v>1</v>
      </c>
      <c r="B2161" s="60" t="s">
        <v>4480</v>
      </c>
      <c r="C2161" s="87" t="s">
        <v>6433</v>
      </c>
      <c r="D2161" s="283" t="s">
        <v>4482</v>
      </c>
      <c r="E2161" s="237">
        <f>'Артикулы 07 2025'!H1150</f>
        <v>9820</v>
      </c>
      <c r="S2161" s="60"/>
      <c r="T2161" s="62"/>
    </row>
    <row r="2162" spans="1:20" ht="15" collapsed="1" thickBot="1" x14ac:dyDescent="0.35">
      <c r="D2162" s="263"/>
      <c r="E2162" s="71"/>
      <c r="S2162" s="60"/>
      <c r="T2162" s="62"/>
    </row>
    <row r="2163" spans="1:20" ht="15" thickBot="1" x14ac:dyDescent="0.35">
      <c r="D2163" s="266" t="s">
        <v>4603</v>
      </c>
      <c r="E2163" s="235">
        <f>SUMPRODUCT(A2164:A2170,E2164:E2170)</f>
        <v>53540</v>
      </c>
      <c r="S2163" s="60"/>
      <c r="T2163" s="62"/>
    </row>
    <row r="2164" spans="1:20" hidden="1" outlineLevel="1" x14ac:dyDescent="0.3">
      <c r="A2164" s="1">
        <v>1</v>
      </c>
      <c r="B2164" s="60" t="s">
        <v>4216</v>
      </c>
      <c r="C2164" s="63" t="s">
        <v>4217</v>
      </c>
      <c r="D2164" s="283" t="s">
        <v>4218</v>
      </c>
      <c r="E2164" s="237">
        <f>VLOOKUP(C:C,'Артикулы 3'!B:F,5,0)</f>
        <v>10890</v>
      </c>
      <c r="S2164" s="60"/>
      <c r="T2164" s="62"/>
    </row>
    <row r="2165" spans="1:20" hidden="1" outlineLevel="1" x14ac:dyDescent="0.3">
      <c r="A2165" s="1">
        <v>1</v>
      </c>
      <c r="B2165" s="60" t="s">
        <v>4274</v>
      </c>
      <c r="C2165" s="63" t="s">
        <v>4275</v>
      </c>
      <c r="D2165" s="283" t="s">
        <v>4273</v>
      </c>
      <c r="E2165" s="237">
        <f>VLOOKUP(C:C,'Артикулы 3'!B:F,5,0)</f>
        <v>10570</v>
      </c>
      <c r="S2165" s="60"/>
      <c r="T2165" s="62"/>
    </row>
    <row r="2166" spans="1:20" hidden="1" outlineLevel="1" x14ac:dyDescent="0.3">
      <c r="A2166" s="1">
        <v>1</v>
      </c>
      <c r="B2166" s="60" t="s">
        <v>4332</v>
      </c>
      <c r="C2166" s="63" t="s">
        <v>4333</v>
      </c>
      <c r="D2166" s="283" t="s">
        <v>4331</v>
      </c>
      <c r="E2166" s="237">
        <f>VLOOKUP(C:C,'Артикулы 3'!B:F,5,0)</f>
        <v>1260</v>
      </c>
      <c r="S2166" s="60"/>
      <c r="T2166" s="62"/>
    </row>
    <row r="2167" spans="1:20" hidden="1" outlineLevel="1" x14ac:dyDescent="0.3">
      <c r="A2167" s="1">
        <v>1</v>
      </c>
      <c r="B2167" s="60" t="s">
        <v>4386</v>
      </c>
      <c r="C2167" s="87" t="s">
        <v>6294</v>
      </c>
      <c r="D2167" s="283" t="s">
        <v>4377</v>
      </c>
      <c r="E2167" s="237">
        <f>VLOOKUP(C:C,'Артикулы 3'!B:F,5,0)</f>
        <v>8970</v>
      </c>
      <c r="S2167" s="60"/>
      <c r="T2167" s="62"/>
    </row>
    <row r="2168" spans="1:20" hidden="1" outlineLevel="1" x14ac:dyDescent="0.3">
      <c r="A2168" s="1">
        <v>1</v>
      </c>
      <c r="B2168" s="60" t="s">
        <v>4409</v>
      </c>
      <c r="C2168" s="62" t="s">
        <v>4410</v>
      </c>
      <c r="D2168" s="283" t="s">
        <v>4408</v>
      </c>
      <c r="E2168" s="237">
        <f>VLOOKUP(C:C,'Артикулы 3'!B:F,5,0)</f>
        <v>8400</v>
      </c>
      <c r="S2168" s="60"/>
      <c r="T2168" s="62"/>
    </row>
    <row r="2169" spans="1:20" hidden="1" outlineLevel="1" x14ac:dyDescent="0.3">
      <c r="A2169" s="1">
        <v>1</v>
      </c>
      <c r="B2169" s="60" t="s">
        <v>4435</v>
      </c>
      <c r="C2169" s="62" t="s">
        <v>4436</v>
      </c>
      <c r="D2169" s="283" t="s">
        <v>4434</v>
      </c>
      <c r="E2169" s="237">
        <f>'Артикулы 07 2025'!H1049</f>
        <v>3630</v>
      </c>
      <c r="S2169" s="60"/>
      <c r="T2169" s="62"/>
    </row>
    <row r="2170" spans="1:20" hidden="1" outlineLevel="1" x14ac:dyDescent="0.3">
      <c r="A2170" s="1">
        <v>1</v>
      </c>
      <c r="B2170" s="60" t="s">
        <v>4480</v>
      </c>
      <c r="C2170" s="87" t="s">
        <v>6433</v>
      </c>
      <c r="D2170" s="283" t="s">
        <v>4482</v>
      </c>
      <c r="E2170" s="237">
        <f>'Артикулы 07 2025'!H1150</f>
        <v>9820</v>
      </c>
      <c r="S2170" s="60"/>
      <c r="T2170" s="62"/>
    </row>
    <row r="2171" spans="1:20" ht="15" collapsed="1" thickBot="1" x14ac:dyDescent="0.35">
      <c r="D2171" s="263"/>
      <c r="E2171" s="71"/>
      <c r="S2171" s="60"/>
      <c r="T2171" s="62"/>
    </row>
    <row r="2172" spans="1:20" ht="15" thickBot="1" x14ac:dyDescent="0.35">
      <c r="D2172" s="266" t="s">
        <v>4604</v>
      </c>
      <c r="E2172" s="235">
        <f>SUMPRODUCT(A2173:A2179,E2173:E2179)</f>
        <v>54180</v>
      </c>
      <c r="S2172" s="60"/>
      <c r="T2172" s="62"/>
    </row>
    <row r="2173" spans="1:20" hidden="1" outlineLevel="1" x14ac:dyDescent="0.3">
      <c r="A2173" s="1">
        <v>1</v>
      </c>
      <c r="B2173" s="60" t="s">
        <v>4219</v>
      </c>
      <c r="C2173" s="63" t="s">
        <v>4220</v>
      </c>
      <c r="D2173" s="283" t="s">
        <v>4221</v>
      </c>
      <c r="E2173" s="237">
        <f>VLOOKUP(C:C,'Артикулы 3'!B:F,5,0)</f>
        <v>11100</v>
      </c>
      <c r="S2173" s="60"/>
      <c r="T2173" s="62"/>
    </row>
    <row r="2174" spans="1:20" hidden="1" outlineLevel="1" x14ac:dyDescent="0.3">
      <c r="A2174" s="1">
        <v>1</v>
      </c>
      <c r="B2174" s="60" t="s">
        <v>4279</v>
      </c>
      <c r="C2174" s="63" t="s">
        <v>4280</v>
      </c>
      <c r="D2174" s="283" t="s">
        <v>4278</v>
      </c>
      <c r="E2174" s="237">
        <f>VLOOKUP(C:C,'Артикулы 3'!B:F,5,0)</f>
        <v>10780</v>
      </c>
      <c r="S2174" s="60"/>
      <c r="T2174" s="62"/>
    </row>
    <row r="2175" spans="1:20" hidden="1" outlineLevel="1" x14ac:dyDescent="0.3">
      <c r="A2175" s="1">
        <v>1</v>
      </c>
      <c r="B2175" s="60" t="s">
        <v>4332</v>
      </c>
      <c r="C2175" s="63" t="s">
        <v>4333</v>
      </c>
      <c r="D2175" s="283" t="s">
        <v>4331</v>
      </c>
      <c r="E2175" s="237">
        <f>VLOOKUP(C:C,'Артикулы 3'!B:F,5,0)</f>
        <v>1260</v>
      </c>
      <c r="S2175" s="60"/>
      <c r="T2175" s="62"/>
    </row>
    <row r="2176" spans="1:20" hidden="1" outlineLevel="1" x14ac:dyDescent="0.3">
      <c r="A2176" s="1">
        <v>1</v>
      </c>
      <c r="B2176" s="60" t="s">
        <v>4386</v>
      </c>
      <c r="C2176" s="87" t="s">
        <v>6294</v>
      </c>
      <c r="D2176" s="283" t="s">
        <v>4377</v>
      </c>
      <c r="E2176" s="237">
        <f>VLOOKUP(C:C,'Артикулы 3'!B:F,5,0)</f>
        <v>8970</v>
      </c>
      <c r="S2176" s="60"/>
      <c r="T2176" s="62"/>
    </row>
    <row r="2177" spans="1:20" hidden="1" outlineLevel="1" x14ac:dyDescent="0.3">
      <c r="A2177" s="1">
        <v>1</v>
      </c>
      <c r="B2177" s="60" t="s">
        <v>4414</v>
      </c>
      <c r="C2177" s="62" t="s">
        <v>4415</v>
      </c>
      <c r="D2177" s="283" t="s">
        <v>4413</v>
      </c>
      <c r="E2177" s="237">
        <f>VLOOKUP(C:C,'Артикулы 3'!B:F,5,0)</f>
        <v>8620</v>
      </c>
      <c r="S2177" s="60"/>
      <c r="T2177" s="62"/>
    </row>
    <row r="2178" spans="1:20" hidden="1" outlineLevel="1" x14ac:dyDescent="0.3">
      <c r="A2178" s="1">
        <v>1</v>
      </c>
      <c r="B2178" s="60" t="s">
        <v>4435</v>
      </c>
      <c r="C2178" s="62" t="s">
        <v>4436</v>
      </c>
      <c r="D2178" s="283" t="s">
        <v>4434</v>
      </c>
      <c r="E2178" s="237">
        <f>'Артикулы 07 2025'!H1049</f>
        <v>3630</v>
      </c>
      <c r="S2178" s="60"/>
      <c r="T2178" s="62"/>
    </row>
    <row r="2179" spans="1:20" hidden="1" outlineLevel="1" x14ac:dyDescent="0.3">
      <c r="A2179" s="1">
        <v>1</v>
      </c>
      <c r="B2179" s="60" t="s">
        <v>4480</v>
      </c>
      <c r="C2179" s="87" t="s">
        <v>6433</v>
      </c>
      <c r="D2179" s="283" t="s">
        <v>4482</v>
      </c>
      <c r="E2179" s="237">
        <f>'Артикулы 07 2025'!H1150</f>
        <v>9820</v>
      </c>
      <c r="S2179" s="60"/>
      <c r="T2179" s="62"/>
    </row>
    <row r="2180" spans="1:20" ht="15" collapsed="1" thickBot="1" x14ac:dyDescent="0.35">
      <c r="D2180" s="263"/>
      <c r="E2180" s="71"/>
      <c r="S2180" s="60"/>
      <c r="T2180" s="62"/>
    </row>
    <row r="2181" spans="1:20" ht="15" thickBot="1" x14ac:dyDescent="0.35">
      <c r="D2181" s="266" t="s">
        <v>4605</v>
      </c>
      <c r="E2181" s="235">
        <f>SUMPRODUCT(A2182:A2188,E2182:E2188)</f>
        <v>54810</v>
      </c>
      <c r="S2181" s="60"/>
      <c r="T2181" s="62"/>
    </row>
    <row r="2182" spans="1:20" hidden="1" outlineLevel="1" x14ac:dyDescent="0.3">
      <c r="A2182" s="1">
        <v>1</v>
      </c>
      <c r="B2182" s="60" t="s">
        <v>4187</v>
      </c>
      <c r="C2182" s="63" t="s">
        <v>4222</v>
      </c>
      <c r="D2182" s="283" t="s">
        <v>4188</v>
      </c>
      <c r="E2182" s="237">
        <f>VLOOKUP(C:C,'Артикулы 3'!B:F,5,0)</f>
        <v>11310</v>
      </c>
      <c r="S2182" s="60"/>
      <c r="T2182" s="62"/>
    </row>
    <row r="2183" spans="1:20" hidden="1" outlineLevel="1" x14ac:dyDescent="0.3">
      <c r="A2183" s="1">
        <v>1</v>
      </c>
      <c r="B2183" s="60" t="s">
        <v>4284</v>
      </c>
      <c r="C2183" s="63" t="s">
        <v>4285</v>
      </c>
      <c r="D2183" s="283" t="s">
        <v>4283</v>
      </c>
      <c r="E2183" s="237">
        <f>VLOOKUP(C:C,'Артикулы 3'!B:F,5,0)</f>
        <v>10990</v>
      </c>
      <c r="S2183" s="60"/>
      <c r="T2183" s="62"/>
    </row>
    <row r="2184" spans="1:20" hidden="1" outlineLevel="1" x14ac:dyDescent="0.3">
      <c r="A2184" s="1">
        <v>1</v>
      </c>
      <c r="B2184" s="60" t="s">
        <v>4332</v>
      </c>
      <c r="C2184" s="63" t="s">
        <v>4333</v>
      </c>
      <c r="D2184" s="283" t="s">
        <v>4331</v>
      </c>
      <c r="E2184" s="237">
        <f>VLOOKUP(C:C,'Артикулы 3'!B:F,5,0)</f>
        <v>1260</v>
      </c>
      <c r="S2184" s="60"/>
      <c r="T2184" s="62"/>
    </row>
    <row r="2185" spans="1:20" hidden="1" outlineLevel="1" x14ac:dyDescent="0.3">
      <c r="A2185" s="1">
        <v>1</v>
      </c>
      <c r="B2185" s="60" t="s">
        <v>4386</v>
      </c>
      <c r="C2185" s="87" t="s">
        <v>6294</v>
      </c>
      <c r="D2185" s="283" t="s">
        <v>4377</v>
      </c>
      <c r="E2185" s="237">
        <f>VLOOKUP(C:C,'Артикулы 3'!B:F,5,0)</f>
        <v>8970</v>
      </c>
      <c r="S2185" s="60"/>
      <c r="T2185" s="62"/>
    </row>
    <row r="2186" spans="1:20" hidden="1" outlineLevel="1" x14ac:dyDescent="0.3">
      <c r="A2186" s="1">
        <v>1</v>
      </c>
      <c r="B2186" s="60" t="s">
        <v>4419</v>
      </c>
      <c r="C2186" s="62" t="s">
        <v>4420</v>
      </c>
      <c r="D2186" s="283" t="s">
        <v>4418</v>
      </c>
      <c r="E2186" s="237">
        <f>VLOOKUP(C:C,'Артикулы 3'!B:F,5,0)</f>
        <v>8830</v>
      </c>
      <c r="S2186" s="60"/>
      <c r="T2186" s="62"/>
    </row>
    <row r="2187" spans="1:20" hidden="1" outlineLevel="1" x14ac:dyDescent="0.3">
      <c r="A2187" s="1">
        <v>1</v>
      </c>
      <c r="B2187" s="60" t="s">
        <v>4435</v>
      </c>
      <c r="C2187" s="62" t="s">
        <v>4436</v>
      </c>
      <c r="D2187" s="283" t="s">
        <v>4434</v>
      </c>
      <c r="E2187" s="237">
        <f>'Артикулы 07 2025'!H1049</f>
        <v>3630</v>
      </c>
      <c r="S2187" s="60"/>
      <c r="T2187" s="62"/>
    </row>
    <row r="2188" spans="1:20" hidden="1" outlineLevel="1" x14ac:dyDescent="0.3">
      <c r="A2188" s="1">
        <v>1</v>
      </c>
      <c r="B2188" s="60" t="s">
        <v>4480</v>
      </c>
      <c r="C2188" s="87" t="s">
        <v>6433</v>
      </c>
      <c r="D2188" s="283" t="s">
        <v>4482</v>
      </c>
      <c r="E2188" s="237">
        <f>'Артикулы 07 2025'!H1150</f>
        <v>9820</v>
      </c>
      <c r="S2188" s="60"/>
      <c r="T2188" s="62"/>
    </row>
    <row r="2189" spans="1:20" ht="15" collapsed="1" thickBot="1" x14ac:dyDescent="0.35">
      <c r="D2189" s="263"/>
      <c r="E2189" s="71"/>
      <c r="S2189" s="60"/>
      <c r="T2189" s="62"/>
    </row>
    <row r="2190" spans="1:20" ht="15" thickBot="1" x14ac:dyDescent="0.35">
      <c r="D2190" s="266" t="s">
        <v>4606</v>
      </c>
      <c r="E2190" s="235">
        <f>SUMPRODUCT(A2191:A2197,E2191:E2197)</f>
        <v>56740</v>
      </c>
      <c r="S2190" s="60"/>
      <c r="T2190" s="62"/>
    </row>
    <row r="2191" spans="1:20" hidden="1" outlineLevel="1" x14ac:dyDescent="0.3">
      <c r="A2191" s="1">
        <v>1</v>
      </c>
      <c r="B2191" s="60" t="s">
        <v>4223</v>
      </c>
      <c r="C2191" s="63" t="s">
        <v>4224</v>
      </c>
      <c r="D2191" s="283" t="s">
        <v>4225</v>
      </c>
      <c r="E2191" s="237">
        <f>VLOOKUP(C:C,'Артикулы 3'!B:F,5,0)</f>
        <v>12170</v>
      </c>
      <c r="S2191" s="60"/>
      <c r="T2191" s="62"/>
    </row>
    <row r="2192" spans="1:20" hidden="1" outlineLevel="1" x14ac:dyDescent="0.3">
      <c r="A2192" s="1">
        <v>1</v>
      </c>
      <c r="B2192" s="60" t="s">
        <v>4289</v>
      </c>
      <c r="C2192" s="63" t="s">
        <v>4290</v>
      </c>
      <c r="D2192" s="283" t="s">
        <v>4288</v>
      </c>
      <c r="E2192" s="237">
        <f>VLOOKUP(C:C,'Артикулы 3'!B:F,5,0)</f>
        <v>11950</v>
      </c>
      <c r="S2192" s="60"/>
      <c r="T2192" s="62"/>
    </row>
    <row r="2193" spans="1:20" hidden="1" outlineLevel="1" x14ac:dyDescent="0.3">
      <c r="A2193" s="1">
        <v>1</v>
      </c>
      <c r="B2193" s="60" t="s">
        <v>4332</v>
      </c>
      <c r="C2193" s="63" t="s">
        <v>4333</v>
      </c>
      <c r="D2193" s="283" t="s">
        <v>4331</v>
      </c>
      <c r="E2193" s="237">
        <f>VLOOKUP(C:C,'Артикулы 3'!B:F,5,0)</f>
        <v>1260</v>
      </c>
      <c r="S2193" s="60"/>
      <c r="T2193" s="62"/>
    </row>
    <row r="2194" spans="1:20" hidden="1" outlineLevel="1" x14ac:dyDescent="0.3">
      <c r="A2194" s="1">
        <v>1</v>
      </c>
      <c r="B2194" s="60" t="s">
        <v>4386</v>
      </c>
      <c r="C2194" s="87" t="s">
        <v>6294</v>
      </c>
      <c r="D2194" s="283" t="s">
        <v>4377</v>
      </c>
      <c r="E2194" s="237">
        <f>VLOOKUP(C:C,'Артикулы 3'!B:F,5,0)</f>
        <v>8970</v>
      </c>
      <c r="S2194" s="60"/>
      <c r="T2194" s="62"/>
    </row>
    <row r="2195" spans="1:20" hidden="1" outlineLevel="1" x14ac:dyDescent="0.3">
      <c r="A2195" s="1">
        <v>1</v>
      </c>
      <c r="B2195" s="60" t="s">
        <v>4424</v>
      </c>
      <c r="C2195" s="62" t="s">
        <v>4425</v>
      </c>
      <c r="D2195" s="283" t="s">
        <v>4423</v>
      </c>
      <c r="E2195" s="237">
        <f>VLOOKUP(C:C,'Артикулы 3'!B:F,5,0)</f>
        <v>8940</v>
      </c>
      <c r="S2195" s="60"/>
      <c r="T2195" s="62"/>
    </row>
    <row r="2196" spans="1:20" hidden="1" outlineLevel="1" x14ac:dyDescent="0.3">
      <c r="A2196" s="1">
        <v>1</v>
      </c>
      <c r="B2196" s="60" t="s">
        <v>4435</v>
      </c>
      <c r="C2196" s="62" t="s">
        <v>4436</v>
      </c>
      <c r="D2196" s="283" t="s">
        <v>4434</v>
      </c>
      <c r="E2196" s="237">
        <f>'Артикулы 07 2025'!H1049</f>
        <v>3630</v>
      </c>
      <c r="S2196" s="60"/>
      <c r="T2196" s="62"/>
    </row>
    <row r="2197" spans="1:20" hidden="1" outlineLevel="1" x14ac:dyDescent="0.3">
      <c r="A2197" s="1">
        <v>1</v>
      </c>
      <c r="B2197" s="60" t="s">
        <v>4480</v>
      </c>
      <c r="C2197" s="87" t="s">
        <v>6433</v>
      </c>
      <c r="D2197" s="283" t="s">
        <v>4482</v>
      </c>
      <c r="E2197" s="237">
        <f>'Артикулы 07 2025'!H1150</f>
        <v>9820</v>
      </c>
      <c r="S2197" s="60"/>
      <c r="T2197" s="62"/>
    </row>
    <row r="2198" spans="1:20" ht="15" collapsed="1" thickBot="1" x14ac:dyDescent="0.35">
      <c r="D2198" s="263"/>
      <c r="E2198" s="71"/>
      <c r="S2198" s="60"/>
      <c r="T2198" s="62"/>
    </row>
    <row r="2199" spans="1:20" ht="15" thickBot="1" x14ac:dyDescent="0.35">
      <c r="D2199" s="266" t="s">
        <v>4607</v>
      </c>
      <c r="E2199" s="235">
        <f>SUMPRODUCT(A2200:A2206,E2200:E2206)</f>
        <v>61540</v>
      </c>
      <c r="S2199" s="60"/>
      <c r="T2199" s="62"/>
    </row>
    <row r="2200" spans="1:20" hidden="1" outlineLevel="1" x14ac:dyDescent="0.3">
      <c r="A2200" s="1">
        <v>1</v>
      </c>
      <c r="B2200" s="60" t="s">
        <v>4226</v>
      </c>
      <c r="C2200" s="63" t="s">
        <v>4227</v>
      </c>
      <c r="D2200" s="283" t="s">
        <v>4228</v>
      </c>
      <c r="E2200" s="237">
        <f>VLOOKUP(C:C,'Артикулы 3'!B:F,5,0)</f>
        <v>14510</v>
      </c>
      <c r="S2200" s="60"/>
      <c r="T2200" s="62"/>
    </row>
    <row r="2201" spans="1:20" hidden="1" outlineLevel="1" x14ac:dyDescent="0.3">
      <c r="A2201" s="1">
        <v>1</v>
      </c>
      <c r="B2201" s="60" t="s">
        <v>4294</v>
      </c>
      <c r="C2201" s="63" t="s">
        <v>4295</v>
      </c>
      <c r="D2201" s="283" t="s">
        <v>4293</v>
      </c>
      <c r="E2201" s="237">
        <f>VLOOKUP(C:C,'Артикулы 3'!B:F,5,0)</f>
        <v>13870</v>
      </c>
      <c r="S2201" s="60"/>
      <c r="T2201" s="62"/>
    </row>
    <row r="2202" spans="1:20" hidden="1" outlineLevel="1" x14ac:dyDescent="0.3">
      <c r="A2202" s="1">
        <v>1</v>
      </c>
      <c r="B2202" s="60" t="s">
        <v>4332</v>
      </c>
      <c r="C2202" s="63" t="s">
        <v>4333</v>
      </c>
      <c r="D2202" s="283" t="s">
        <v>4331</v>
      </c>
      <c r="E2202" s="237">
        <f>VLOOKUP(C:C,'Артикулы 3'!B:F,5,0)</f>
        <v>1260</v>
      </c>
      <c r="S2202" s="60"/>
      <c r="T2202" s="62"/>
    </row>
    <row r="2203" spans="1:20" hidden="1" outlineLevel="1" x14ac:dyDescent="0.3">
      <c r="A2203" s="1">
        <v>1</v>
      </c>
      <c r="B2203" s="60" t="s">
        <v>4386</v>
      </c>
      <c r="C2203" s="87" t="s">
        <v>6294</v>
      </c>
      <c r="D2203" s="283" t="s">
        <v>4377</v>
      </c>
      <c r="E2203" s="237">
        <f>VLOOKUP(C:C,'Артикулы 3'!B:F,5,0)</f>
        <v>8970</v>
      </c>
      <c r="S2203" s="60"/>
      <c r="T2203" s="62"/>
    </row>
    <row r="2204" spans="1:20" hidden="1" outlineLevel="1" x14ac:dyDescent="0.3">
      <c r="A2204" s="1">
        <v>1</v>
      </c>
      <c r="B2204" s="60" t="s">
        <v>4426</v>
      </c>
      <c r="C2204" s="62" t="s">
        <v>4427</v>
      </c>
      <c r="D2204" s="283" t="s">
        <v>4428</v>
      </c>
      <c r="E2204" s="237">
        <f>VLOOKUP(C:C,'Артикулы 3'!B:F,5,0)</f>
        <v>9480</v>
      </c>
      <c r="S2204" s="60"/>
      <c r="T2204" s="62"/>
    </row>
    <row r="2205" spans="1:20" hidden="1" outlineLevel="1" x14ac:dyDescent="0.3">
      <c r="A2205" s="1">
        <v>1</v>
      </c>
      <c r="B2205" s="60" t="s">
        <v>4435</v>
      </c>
      <c r="C2205" s="62" t="s">
        <v>4436</v>
      </c>
      <c r="D2205" s="283" t="s">
        <v>4434</v>
      </c>
      <c r="E2205" s="237">
        <f>'Артикулы 07 2025'!H1049</f>
        <v>3630</v>
      </c>
      <c r="S2205" s="60"/>
      <c r="T2205" s="62"/>
    </row>
    <row r="2206" spans="1:20" hidden="1" outlineLevel="1" x14ac:dyDescent="0.3">
      <c r="A2206" s="1">
        <v>1</v>
      </c>
      <c r="B2206" s="60" t="s">
        <v>4480</v>
      </c>
      <c r="C2206" s="87" t="s">
        <v>6433</v>
      </c>
      <c r="D2206" s="283" t="s">
        <v>4482</v>
      </c>
      <c r="E2206" s="237">
        <f>'Артикулы 07 2025'!H1150</f>
        <v>9820</v>
      </c>
      <c r="S2206" s="60"/>
      <c r="T2206" s="62"/>
    </row>
    <row r="2207" spans="1:20" ht="15" collapsed="1" thickBot="1" x14ac:dyDescent="0.35">
      <c r="D2207" s="263"/>
      <c r="E2207" s="71"/>
      <c r="S2207" s="60"/>
      <c r="T2207" s="62"/>
    </row>
    <row r="2208" spans="1:20" ht="15" thickBot="1" x14ac:dyDescent="0.35">
      <c r="D2208" s="266" t="s">
        <v>4608</v>
      </c>
      <c r="E2208" s="235">
        <f>SUMPRODUCT(A2209:A2214,E2209:E2214)</f>
        <v>44060</v>
      </c>
      <c r="S2208" s="60"/>
      <c r="T2208" s="62"/>
    </row>
    <row r="2209" spans="1:20" hidden="1" outlineLevel="1" x14ac:dyDescent="0.3">
      <c r="A2209" s="1">
        <v>1</v>
      </c>
      <c r="B2209" s="60" t="s">
        <v>4210</v>
      </c>
      <c r="C2209" s="63" t="s">
        <v>4211</v>
      </c>
      <c r="D2209" s="283" t="s">
        <v>4212</v>
      </c>
      <c r="E2209" s="237">
        <f>VLOOKUP(C:C,'Артикулы 3'!B:F,5,0)</f>
        <v>10570</v>
      </c>
      <c r="S2209" s="60"/>
      <c r="T2209" s="62"/>
    </row>
    <row r="2210" spans="1:20" hidden="1" outlineLevel="1" x14ac:dyDescent="0.3">
      <c r="A2210" s="1">
        <v>1</v>
      </c>
      <c r="B2210" s="60" t="s">
        <v>4264</v>
      </c>
      <c r="C2210" s="63" t="s">
        <v>4265</v>
      </c>
      <c r="D2210" s="283" t="s">
        <v>4263</v>
      </c>
      <c r="E2210" s="237">
        <f>VLOOKUP(C:C,'Артикулы 3'!B:F,5,0)</f>
        <v>10250</v>
      </c>
      <c r="S2210" s="60"/>
      <c r="T2210" s="62"/>
    </row>
    <row r="2211" spans="1:20" hidden="1" outlineLevel="1" x14ac:dyDescent="0.3">
      <c r="A2211" s="1">
        <v>1</v>
      </c>
      <c r="B2211" s="60" t="s">
        <v>4332</v>
      </c>
      <c r="C2211" s="63" t="s">
        <v>4333</v>
      </c>
      <c r="D2211" s="283" t="s">
        <v>4331</v>
      </c>
      <c r="E2211" s="237">
        <f>VLOOKUP(C:C,'Артикулы 3'!B:F,5,0)</f>
        <v>1260</v>
      </c>
      <c r="S2211" s="60"/>
      <c r="T2211" s="62"/>
    </row>
    <row r="2212" spans="1:20" hidden="1" outlineLevel="1" x14ac:dyDescent="0.3">
      <c r="A2212" s="1">
        <v>1</v>
      </c>
      <c r="B2212" s="60" t="s">
        <v>4391</v>
      </c>
      <c r="C2212" s="87" t="s">
        <v>6297</v>
      </c>
      <c r="D2212" s="283" t="s">
        <v>4390</v>
      </c>
      <c r="E2212" s="237">
        <f>VLOOKUP(C:C,'Артикулы 3'!B:F,5,0)</f>
        <v>8650</v>
      </c>
      <c r="S2212" s="60"/>
      <c r="T2212" s="62"/>
    </row>
    <row r="2213" spans="1:20" hidden="1" outlineLevel="1" x14ac:dyDescent="0.3">
      <c r="A2213" s="1">
        <v>1</v>
      </c>
      <c r="B2213" s="60" t="s">
        <v>4399</v>
      </c>
      <c r="C2213" s="62" t="s">
        <v>4400</v>
      </c>
      <c r="D2213" s="283" t="s">
        <v>4398</v>
      </c>
      <c r="E2213" s="237">
        <f>VLOOKUP(C:C,'Артикулы 3'!B:F,5,0)</f>
        <v>3510</v>
      </c>
      <c r="S2213" s="60"/>
      <c r="T2213" s="62"/>
    </row>
    <row r="2214" spans="1:20" hidden="1" outlineLevel="1" x14ac:dyDescent="0.3">
      <c r="A2214" s="1">
        <v>1</v>
      </c>
      <c r="B2214" s="60" t="s">
        <v>4486</v>
      </c>
      <c r="C2214" s="87" t="s">
        <v>6438</v>
      </c>
      <c r="D2214" s="283" t="s">
        <v>4488</v>
      </c>
      <c r="E2214" s="237">
        <f>VLOOKUP(C:C,'Артикулы 3'!B:F,5,0)</f>
        <v>9820</v>
      </c>
      <c r="S2214" s="60"/>
      <c r="T2214" s="62"/>
    </row>
    <row r="2215" spans="1:20" ht="15" collapsed="1" thickBot="1" x14ac:dyDescent="0.35">
      <c r="D2215" s="263"/>
      <c r="E2215" s="71"/>
      <c r="S2215" s="60"/>
      <c r="T2215" s="62"/>
    </row>
    <row r="2216" spans="1:20" ht="15" thickBot="1" x14ac:dyDescent="0.35">
      <c r="D2216" s="266" t="s">
        <v>4609</v>
      </c>
      <c r="E2216" s="235">
        <f>SUMPRODUCT(A2217:A2222,E2217:E2222)</f>
        <v>49050</v>
      </c>
      <c r="S2216" s="60"/>
      <c r="T2216" s="62"/>
    </row>
    <row r="2217" spans="1:20" hidden="1" outlineLevel="1" x14ac:dyDescent="0.3">
      <c r="A2217" s="1">
        <v>1</v>
      </c>
      <c r="B2217" s="60" t="s">
        <v>4213</v>
      </c>
      <c r="C2217" s="63" t="s">
        <v>4214</v>
      </c>
      <c r="D2217" s="283" t="s">
        <v>4215</v>
      </c>
      <c r="E2217" s="237">
        <f>VLOOKUP(C:C,'Артикулы 3'!B:F,5,0)</f>
        <v>10670</v>
      </c>
      <c r="S2217" s="60"/>
      <c r="T2217" s="62"/>
    </row>
    <row r="2218" spans="1:20" hidden="1" outlineLevel="1" x14ac:dyDescent="0.3">
      <c r="A2218" s="1">
        <v>1</v>
      </c>
      <c r="B2218" s="60" t="s">
        <v>4269</v>
      </c>
      <c r="C2218" s="63" t="s">
        <v>4270</v>
      </c>
      <c r="D2218" s="283" t="s">
        <v>4268</v>
      </c>
      <c r="E2218" s="237">
        <f>VLOOKUP(C:C,'Артикулы 3'!B:F,5,0)</f>
        <v>10250</v>
      </c>
      <c r="S2218" s="60"/>
      <c r="T2218" s="62"/>
    </row>
    <row r="2219" spans="1:20" hidden="1" outlineLevel="1" x14ac:dyDescent="0.3">
      <c r="A2219" s="1">
        <v>1</v>
      </c>
      <c r="B2219" s="60" t="s">
        <v>4332</v>
      </c>
      <c r="C2219" s="63" t="s">
        <v>4333</v>
      </c>
      <c r="D2219" s="283" t="s">
        <v>4331</v>
      </c>
      <c r="E2219" s="237">
        <f>VLOOKUP(C:C,'Артикулы 3'!B:F,5,0)</f>
        <v>1260</v>
      </c>
      <c r="S2219" s="60"/>
      <c r="T2219" s="62"/>
    </row>
    <row r="2220" spans="1:20" hidden="1" outlineLevel="1" x14ac:dyDescent="0.3">
      <c r="A2220" s="1">
        <v>1</v>
      </c>
      <c r="B2220" s="60" t="s">
        <v>4391</v>
      </c>
      <c r="C2220" s="87" t="s">
        <v>6297</v>
      </c>
      <c r="D2220" s="283" t="s">
        <v>4390</v>
      </c>
      <c r="E2220" s="237">
        <f>VLOOKUP(C:C,'Артикулы 3'!B:F,5,0)</f>
        <v>8650</v>
      </c>
      <c r="S2220" s="60"/>
      <c r="T2220" s="62"/>
    </row>
    <row r="2221" spans="1:20" hidden="1" outlineLevel="1" x14ac:dyDescent="0.3">
      <c r="A2221" s="1">
        <v>1</v>
      </c>
      <c r="B2221" s="60" t="s">
        <v>4404</v>
      </c>
      <c r="C2221" s="62" t="s">
        <v>4405</v>
      </c>
      <c r="D2221" s="283" t="s">
        <v>4403</v>
      </c>
      <c r="E2221" s="237">
        <f>VLOOKUP(C:C,'Артикулы 3'!B:F,5,0)</f>
        <v>8400</v>
      </c>
      <c r="S2221" s="60"/>
      <c r="T2221" s="62"/>
    </row>
    <row r="2222" spans="1:20" hidden="1" outlineLevel="1" x14ac:dyDescent="0.3">
      <c r="A2222" s="1">
        <v>1</v>
      </c>
      <c r="B2222" s="60" t="s">
        <v>4486</v>
      </c>
      <c r="C2222" s="87" t="s">
        <v>6438</v>
      </c>
      <c r="D2222" s="283" t="s">
        <v>4488</v>
      </c>
      <c r="E2222" s="237">
        <f>VLOOKUP(C:C,'Артикулы 3'!B:F,5,0)</f>
        <v>9820</v>
      </c>
      <c r="S2222" s="60"/>
      <c r="T2222" s="62"/>
    </row>
    <row r="2223" spans="1:20" ht="15" collapsed="1" thickBot="1" x14ac:dyDescent="0.35">
      <c r="D2223" s="263"/>
      <c r="E2223" s="71"/>
      <c r="S2223" s="60"/>
      <c r="T2223" s="62"/>
    </row>
    <row r="2224" spans="1:20" ht="15" thickBot="1" x14ac:dyDescent="0.35">
      <c r="D2224" s="266" t="s">
        <v>4610</v>
      </c>
      <c r="E2224" s="235">
        <f>SUMPRODUCT(A2225:A2230,E2225:E2230)</f>
        <v>49590</v>
      </c>
      <c r="S2224" s="60"/>
      <c r="T2224" s="62"/>
    </row>
    <row r="2225" spans="1:20" hidden="1" outlineLevel="1" x14ac:dyDescent="0.3">
      <c r="A2225" s="1">
        <v>1</v>
      </c>
      <c r="B2225" s="60" t="s">
        <v>4216</v>
      </c>
      <c r="C2225" s="63" t="s">
        <v>4217</v>
      </c>
      <c r="D2225" s="283" t="s">
        <v>4218</v>
      </c>
      <c r="E2225" s="237">
        <f>VLOOKUP(C:C,'Артикулы 3'!B:F,5,0)</f>
        <v>10890</v>
      </c>
      <c r="S2225" s="60"/>
      <c r="T2225" s="62"/>
    </row>
    <row r="2226" spans="1:20" hidden="1" outlineLevel="1" x14ac:dyDescent="0.3">
      <c r="A2226" s="1">
        <v>1</v>
      </c>
      <c r="B2226" s="60" t="s">
        <v>4274</v>
      </c>
      <c r="C2226" s="63" t="s">
        <v>4275</v>
      </c>
      <c r="D2226" s="283" t="s">
        <v>4273</v>
      </c>
      <c r="E2226" s="237">
        <f>VLOOKUP(C:C,'Артикулы 3'!B:F,5,0)</f>
        <v>10570</v>
      </c>
      <c r="S2226" s="60"/>
      <c r="T2226" s="62"/>
    </row>
    <row r="2227" spans="1:20" hidden="1" outlineLevel="1" x14ac:dyDescent="0.3">
      <c r="A2227" s="1">
        <v>1</v>
      </c>
      <c r="B2227" s="60" t="s">
        <v>4332</v>
      </c>
      <c r="C2227" s="63" t="s">
        <v>4333</v>
      </c>
      <c r="D2227" s="283" t="s">
        <v>4331</v>
      </c>
      <c r="E2227" s="237">
        <f>VLOOKUP(C:C,'Артикулы 3'!B:F,5,0)</f>
        <v>1260</v>
      </c>
      <c r="S2227" s="60"/>
      <c r="T2227" s="62"/>
    </row>
    <row r="2228" spans="1:20" hidden="1" outlineLevel="1" x14ac:dyDescent="0.3">
      <c r="A2228" s="1">
        <v>1</v>
      </c>
      <c r="B2228" s="60" t="s">
        <v>4391</v>
      </c>
      <c r="C2228" s="87" t="s">
        <v>6297</v>
      </c>
      <c r="D2228" s="283" t="s">
        <v>4390</v>
      </c>
      <c r="E2228" s="237">
        <f>VLOOKUP(C:C,'Артикулы 3'!B:F,5,0)</f>
        <v>8650</v>
      </c>
      <c r="S2228" s="60"/>
      <c r="T2228" s="62"/>
    </row>
    <row r="2229" spans="1:20" hidden="1" outlineLevel="1" x14ac:dyDescent="0.3">
      <c r="A2229" s="1">
        <v>1</v>
      </c>
      <c r="B2229" s="60" t="s">
        <v>4409</v>
      </c>
      <c r="C2229" s="62" t="s">
        <v>4410</v>
      </c>
      <c r="D2229" s="283" t="s">
        <v>4408</v>
      </c>
      <c r="E2229" s="237">
        <f>VLOOKUP(C:C,'Артикулы 3'!B:F,5,0)</f>
        <v>8400</v>
      </c>
      <c r="S2229" s="60"/>
      <c r="T2229" s="62"/>
    </row>
    <row r="2230" spans="1:20" hidden="1" outlineLevel="1" x14ac:dyDescent="0.3">
      <c r="A2230" s="1">
        <v>1</v>
      </c>
      <c r="B2230" s="60" t="s">
        <v>4486</v>
      </c>
      <c r="C2230" s="87" t="s">
        <v>6438</v>
      </c>
      <c r="D2230" s="283" t="s">
        <v>4488</v>
      </c>
      <c r="E2230" s="237">
        <f>VLOOKUP(C:C,'Артикулы 3'!B:F,5,0)</f>
        <v>9820</v>
      </c>
      <c r="S2230" s="60"/>
      <c r="T2230" s="62"/>
    </row>
    <row r="2231" spans="1:20" ht="15" collapsed="1" thickBot="1" x14ac:dyDescent="0.35">
      <c r="D2231" s="263"/>
      <c r="E2231" s="71"/>
      <c r="S2231" s="60"/>
      <c r="T2231" s="62"/>
    </row>
    <row r="2232" spans="1:20" ht="15" thickBot="1" x14ac:dyDescent="0.35">
      <c r="D2232" s="266" t="s">
        <v>4611</v>
      </c>
      <c r="E2232" s="235">
        <f>SUMPRODUCT(A2233:A2238,E2233:E2238)</f>
        <v>50230</v>
      </c>
      <c r="S2232" s="60"/>
      <c r="T2232" s="62"/>
    </row>
    <row r="2233" spans="1:20" hidden="1" outlineLevel="1" x14ac:dyDescent="0.3">
      <c r="A2233" s="1">
        <v>1</v>
      </c>
      <c r="B2233" s="60" t="s">
        <v>4219</v>
      </c>
      <c r="C2233" s="63" t="s">
        <v>4220</v>
      </c>
      <c r="D2233" s="283" t="s">
        <v>4221</v>
      </c>
      <c r="E2233" s="237">
        <f>VLOOKUP(C:C,'Артикулы 3'!B:F,5,0)</f>
        <v>11100</v>
      </c>
      <c r="S2233" s="60"/>
      <c r="T2233" s="62"/>
    </row>
    <row r="2234" spans="1:20" hidden="1" outlineLevel="1" x14ac:dyDescent="0.3">
      <c r="A2234" s="1">
        <v>1</v>
      </c>
      <c r="B2234" s="60" t="s">
        <v>4279</v>
      </c>
      <c r="C2234" s="63" t="s">
        <v>4280</v>
      </c>
      <c r="D2234" s="283" t="s">
        <v>4278</v>
      </c>
      <c r="E2234" s="237">
        <f>VLOOKUP(C:C,'Артикулы 3'!B:F,5,0)</f>
        <v>10780</v>
      </c>
      <c r="S2234" s="60"/>
      <c r="T2234" s="62"/>
    </row>
    <row r="2235" spans="1:20" hidden="1" outlineLevel="1" x14ac:dyDescent="0.3">
      <c r="A2235" s="1">
        <v>1</v>
      </c>
      <c r="B2235" s="60" t="s">
        <v>4332</v>
      </c>
      <c r="C2235" s="63" t="s">
        <v>4333</v>
      </c>
      <c r="D2235" s="283" t="s">
        <v>4331</v>
      </c>
      <c r="E2235" s="237">
        <f>VLOOKUP(C:C,'Артикулы 3'!B:F,5,0)</f>
        <v>1260</v>
      </c>
      <c r="S2235" s="60"/>
      <c r="T2235" s="62"/>
    </row>
    <row r="2236" spans="1:20" hidden="1" outlineLevel="1" x14ac:dyDescent="0.3">
      <c r="A2236" s="1">
        <v>1</v>
      </c>
      <c r="B2236" s="60" t="s">
        <v>4391</v>
      </c>
      <c r="C2236" s="87" t="s">
        <v>6297</v>
      </c>
      <c r="D2236" s="283" t="s">
        <v>4390</v>
      </c>
      <c r="E2236" s="237">
        <f>VLOOKUP(C:C,'Артикулы 3'!B:F,5,0)</f>
        <v>8650</v>
      </c>
      <c r="S2236" s="60"/>
      <c r="T2236" s="62"/>
    </row>
    <row r="2237" spans="1:20" hidden="1" outlineLevel="1" x14ac:dyDescent="0.3">
      <c r="A2237" s="1">
        <v>1</v>
      </c>
      <c r="B2237" s="60" t="s">
        <v>4414</v>
      </c>
      <c r="C2237" s="62" t="s">
        <v>4415</v>
      </c>
      <c r="D2237" s="283" t="s">
        <v>4413</v>
      </c>
      <c r="E2237" s="237">
        <f>VLOOKUP(C:C,'Артикулы 3'!B:F,5,0)</f>
        <v>8620</v>
      </c>
      <c r="S2237" s="60"/>
      <c r="T2237" s="62"/>
    </row>
    <row r="2238" spans="1:20" hidden="1" outlineLevel="1" x14ac:dyDescent="0.3">
      <c r="A2238" s="1">
        <v>1</v>
      </c>
      <c r="B2238" s="60" t="s">
        <v>4486</v>
      </c>
      <c r="C2238" s="87" t="s">
        <v>6438</v>
      </c>
      <c r="D2238" s="283" t="s">
        <v>4488</v>
      </c>
      <c r="E2238" s="237">
        <f>VLOOKUP(C:C,'Артикулы 3'!B:F,5,0)</f>
        <v>9820</v>
      </c>
      <c r="S2238" s="60"/>
      <c r="T2238" s="62"/>
    </row>
    <row r="2239" spans="1:20" ht="15" collapsed="1" thickBot="1" x14ac:dyDescent="0.35">
      <c r="D2239" s="263"/>
      <c r="E2239" s="71"/>
      <c r="S2239" s="60"/>
      <c r="T2239" s="62"/>
    </row>
    <row r="2240" spans="1:20" ht="15" thickBot="1" x14ac:dyDescent="0.35">
      <c r="D2240" s="266" t="s">
        <v>4612</v>
      </c>
      <c r="E2240" s="235">
        <f>SUMPRODUCT(A2241:A2246,E2241:E2246)</f>
        <v>50860</v>
      </c>
      <c r="S2240" s="60"/>
      <c r="T2240" s="62"/>
    </row>
    <row r="2241" spans="1:20" hidden="1" outlineLevel="1" x14ac:dyDescent="0.3">
      <c r="A2241" s="1">
        <v>1</v>
      </c>
      <c r="B2241" s="60" t="s">
        <v>4187</v>
      </c>
      <c r="C2241" s="63" t="s">
        <v>4222</v>
      </c>
      <c r="D2241" s="283" t="s">
        <v>4188</v>
      </c>
      <c r="E2241" s="237">
        <f>VLOOKUP(C:C,'Артикулы 3'!B:F,5,0)</f>
        <v>11310</v>
      </c>
      <c r="S2241" s="60"/>
      <c r="T2241" s="62"/>
    </row>
    <row r="2242" spans="1:20" hidden="1" outlineLevel="1" x14ac:dyDescent="0.3">
      <c r="A2242" s="1">
        <v>1</v>
      </c>
      <c r="B2242" s="60" t="s">
        <v>4284</v>
      </c>
      <c r="C2242" s="63" t="s">
        <v>4285</v>
      </c>
      <c r="D2242" s="283" t="s">
        <v>4283</v>
      </c>
      <c r="E2242" s="237">
        <f>VLOOKUP(C:C,'Артикулы 3'!B:F,5,0)</f>
        <v>10990</v>
      </c>
      <c r="S2242" s="60"/>
      <c r="T2242" s="62"/>
    </row>
    <row r="2243" spans="1:20" hidden="1" outlineLevel="1" x14ac:dyDescent="0.3">
      <c r="A2243" s="1">
        <v>1</v>
      </c>
      <c r="B2243" s="60" t="s">
        <v>4332</v>
      </c>
      <c r="C2243" s="63" t="s">
        <v>4333</v>
      </c>
      <c r="D2243" s="283" t="s">
        <v>4331</v>
      </c>
      <c r="E2243" s="237">
        <f>VLOOKUP(C:C,'Артикулы 3'!B:F,5,0)</f>
        <v>1260</v>
      </c>
      <c r="S2243" s="60"/>
      <c r="T2243" s="62"/>
    </row>
    <row r="2244" spans="1:20" hidden="1" outlineLevel="1" x14ac:dyDescent="0.3">
      <c r="A2244" s="1">
        <v>1</v>
      </c>
      <c r="B2244" s="60" t="s">
        <v>4391</v>
      </c>
      <c r="C2244" s="87" t="s">
        <v>6297</v>
      </c>
      <c r="D2244" s="283" t="s">
        <v>4390</v>
      </c>
      <c r="E2244" s="237">
        <f>VLOOKUP(C:C,'Артикулы 3'!B:F,5,0)</f>
        <v>8650</v>
      </c>
      <c r="S2244" s="60"/>
      <c r="T2244" s="62"/>
    </row>
    <row r="2245" spans="1:20" hidden="1" outlineLevel="1" x14ac:dyDescent="0.3">
      <c r="A2245" s="1">
        <v>1</v>
      </c>
      <c r="B2245" s="60" t="s">
        <v>4419</v>
      </c>
      <c r="C2245" s="62" t="s">
        <v>4420</v>
      </c>
      <c r="D2245" s="283" t="s">
        <v>4418</v>
      </c>
      <c r="E2245" s="237">
        <f>VLOOKUP(C:C,'Артикулы 3'!B:F,5,0)</f>
        <v>8830</v>
      </c>
      <c r="S2245" s="60"/>
      <c r="T2245" s="62"/>
    </row>
    <row r="2246" spans="1:20" hidden="1" outlineLevel="1" x14ac:dyDescent="0.3">
      <c r="A2246" s="1">
        <v>1</v>
      </c>
      <c r="B2246" s="60" t="s">
        <v>4486</v>
      </c>
      <c r="C2246" s="87" t="s">
        <v>6438</v>
      </c>
      <c r="D2246" s="283" t="s">
        <v>4488</v>
      </c>
      <c r="E2246" s="237">
        <f>VLOOKUP(C:C,'Артикулы 3'!B:F,5,0)</f>
        <v>9820</v>
      </c>
      <c r="S2246" s="60"/>
      <c r="T2246" s="62"/>
    </row>
    <row r="2247" spans="1:20" ht="15" collapsed="1" thickBot="1" x14ac:dyDescent="0.35">
      <c r="D2247" s="263"/>
      <c r="E2247" s="71"/>
      <c r="S2247" s="60"/>
      <c r="T2247" s="62"/>
    </row>
    <row r="2248" spans="1:20" ht="15" thickBot="1" x14ac:dyDescent="0.35">
      <c r="D2248" s="266" t="s">
        <v>4613</v>
      </c>
      <c r="E2248" s="235">
        <f>SUMPRODUCT(A2249:A2254,E2249:E2254)</f>
        <v>52790</v>
      </c>
      <c r="S2248" s="60"/>
      <c r="T2248" s="62"/>
    </row>
    <row r="2249" spans="1:20" hidden="1" outlineLevel="1" x14ac:dyDescent="0.3">
      <c r="A2249" s="1">
        <v>1</v>
      </c>
      <c r="B2249" s="60" t="s">
        <v>4223</v>
      </c>
      <c r="C2249" s="63" t="s">
        <v>4224</v>
      </c>
      <c r="D2249" s="283" t="s">
        <v>4225</v>
      </c>
      <c r="E2249" s="237">
        <f>VLOOKUP(C:C,'Артикулы 3'!B:F,5,0)</f>
        <v>12170</v>
      </c>
      <c r="S2249" s="60"/>
      <c r="T2249" s="62"/>
    </row>
    <row r="2250" spans="1:20" hidden="1" outlineLevel="1" x14ac:dyDescent="0.3">
      <c r="A2250" s="1">
        <v>1</v>
      </c>
      <c r="B2250" s="60" t="s">
        <v>4289</v>
      </c>
      <c r="C2250" s="63" t="s">
        <v>4290</v>
      </c>
      <c r="D2250" s="283" t="s">
        <v>4288</v>
      </c>
      <c r="E2250" s="237">
        <f>VLOOKUP(C:C,'Артикулы 3'!B:F,5,0)</f>
        <v>11950</v>
      </c>
      <c r="S2250" s="60"/>
      <c r="T2250" s="62"/>
    </row>
    <row r="2251" spans="1:20" hidden="1" outlineLevel="1" x14ac:dyDescent="0.3">
      <c r="A2251" s="1">
        <v>1</v>
      </c>
      <c r="B2251" s="60" t="s">
        <v>4332</v>
      </c>
      <c r="C2251" s="63" t="s">
        <v>4333</v>
      </c>
      <c r="D2251" s="283" t="s">
        <v>4331</v>
      </c>
      <c r="E2251" s="237">
        <f>VLOOKUP(C:C,'Артикулы 3'!B:F,5,0)</f>
        <v>1260</v>
      </c>
      <c r="S2251" s="60"/>
      <c r="T2251" s="62"/>
    </row>
    <row r="2252" spans="1:20" hidden="1" outlineLevel="1" x14ac:dyDescent="0.3">
      <c r="A2252" s="1">
        <v>1</v>
      </c>
      <c r="B2252" s="60" t="s">
        <v>4391</v>
      </c>
      <c r="C2252" s="87" t="s">
        <v>6297</v>
      </c>
      <c r="D2252" s="283" t="s">
        <v>4390</v>
      </c>
      <c r="E2252" s="237">
        <f>VLOOKUP(C:C,'Артикулы 3'!B:F,5,0)</f>
        <v>8650</v>
      </c>
      <c r="S2252" s="60"/>
      <c r="T2252" s="62"/>
    </row>
    <row r="2253" spans="1:20" hidden="1" outlineLevel="1" x14ac:dyDescent="0.3">
      <c r="A2253" s="1">
        <v>1</v>
      </c>
      <c r="B2253" s="60" t="s">
        <v>4424</v>
      </c>
      <c r="C2253" s="62" t="s">
        <v>4425</v>
      </c>
      <c r="D2253" s="283" t="s">
        <v>4423</v>
      </c>
      <c r="E2253" s="237">
        <f>VLOOKUP(C:C,'Артикулы 3'!B:F,5,0)</f>
        <v>8940</v>
      </c>
      <c r="S2253" s="60"/>
      <c r="T2253" s="62"/>
    </row>
    <row r="2254" spans="1:20" hidden="1" outlineLevel="1" x14ac:dyDescent="0.3">
      <c r="A2254" s="1">
        <v>1</v>
      </c>
      <c r="B2254" s="60" t="s">
        <v>4486</v>
      </c>
      <c r="C2254" s="87" t="s">
        <v>6438</v>
      </c>
      <c r="D2254" s="283" t="s">
        <v>4488</v>
      </c>
      <c r="E2254" s="237">
        <f>VLOOKUP(C:C,'Артикулы 3'!B:F,5,0)</f>
        <v>9820</v>
      </c>
      <c r="S2254" s="60"/>
      <c r="T2254" s="62"/>
    </row>
    <row r="2255" spans="1:20" ht="15" collapsed="1" thickBot="1" x14ac:dyDescent="0.35">
      <c r="D2255" s="263"/>
      <c r="E2255" s="71"/>
      <c r="S2255" s="60"/>
      <c r="T2255" s="62"/>
    </row>
    <row r="2256" spans="1:20" ht="15" thickBot="1" x14ac:dyDescent="0.35">
      <c r="D2256" s="266" t="s">
        <v>4614</v>
      </c>
      <c r="E2256" s="235">
        <f>SUMPRODUCT(A2257:A2262,E2257:E2262)</f>
        <v>57590</v>
      </c>
      <c r="S2256" s="60"/>
      <c r="T2256" s="62"/>
    </row>
    <row r="2257" spans="1:20" hidden="1" outlineLevel="1" x14ac:dyDescent="0.3">
      <c r="A2257" s="1">
        <v>1</v>
      </c>
      <c r="B2257" s="60" t="s">
        <v>4226</v>
      </c>
      <c r="C2257" s="63" t="s">
        <v>4227</v>
      </c>
      <c r="D2257" s="283" t="s">
        <v>4228</v>
      </c>
      <c r="E2257" s="237">
        <f>VLOOKUP(C:C,'Артикулы 3'!B:F,5,0)</f>
        <v>14510</v>
      </c>
      <c r="S2257" s="60"/>
      <c r="T2257" s="62"/>
    </row>
    <row r="2258" spans="1:20" hidden="1" outlineLevel="1" x14ac:dyDescent="0.3">
      <c r="A2258" s="1">
        <v>1</v>
      </c>
      <c r="B2258" s="60" t="s">
        <v>4294</v>
      </c>
      <c r="C2258" s="63" t="s">
        <v>4295</v>
      </c>
      <c r="D2258" s="283" t="s">
        <v>4293</v>
      </c>
      <c r="E2258" s="237">
        <f>VLOOKUP(C:C,'Артикулы 3'!B:F,5,0)</f>
        <v>13870</v>
      </c>
      <c r="S2258" s="60"/>
      <c r="T2258" s="62"/>
    </row>
    <row r="2259" spans="1:20" hidden="1" outlineLevel="1" x14ac:dyDescent="0.3">
      <c r="A2259" s="1">
        <v>1</v>
      </c>
      <c r="B2259" s="60" t="s">
        <v>4332</v>
      </c>
      <c r="C2259" s="63" t="s">
        <v>4333</v>
      </c>
      <c r="D2259" s="283" t="s">
        <v>4331</v>
      </c>
      <c r="E2259" s="237">
        <f>VLOOKUP(C:C,'Артикулы 3'!B:F,5,0)</f>
        <v>1260</v>
      </c>
      <c r="S2259" s="60"/>
      <c r="T2259" s="62"/>
    </row>
    <row r="2260" spans="1:20" hidden="1" outlineLevel="1" x14ac:dyDescent="0.3">
      <c r="A2260" s="1">
        <v>1</v>
      </c>
      <c r="B2260" s="60" t="s">
        <v>4391</v>
      </c>
      <c r="C2260" s="87" t="s">
        <v>6297</v>
      </c>
      <c r="D2260" s="283" t="s">
        <v>4390</v>
      </c>
      <c r="E2260" s="237">
        <f>VLOOKUP(C:C,'Артикулы 3'!B:F,5,0)</f>
        <v>8650</v>
      </c>
      <c r="S2260" s="60"/>
      <c r="T2260" s="62"/>
    </row>
    <row r="2261" spans="1:20" hidden="1" outlineLevel="1" x14ac:dyDescent="0.3">
      <c r="A2261" s="1">
        <v>1</v>
      </c>
      <c r="B2261" s="60" t="s">
        <v>4426</v>
      </c>
      <c r="C2261" s="62" t="s">
        <v>4427</v>
      </c>
      <c r="D2261" s="283" t="s">
        <v>4428</v>
      </c>
      <c r="E2261" s="237">
        <f>VLOOKUP(C:C,'Артикулы 3'!B:F,5,0)</f>
        <v>9480</v>
      </c>
      <c r="S2261" s="60"/>
      <c r="T2261" s="62"/>
    </row>
    <row r="2262" spans="1:20" hidden="1" outlineLevel="1" x14ac:dyDescent="0.3">
      <c r="A2262" s="1">
        <v>1</v>
      </c>
      <c r="B2262" s="60" t="s">
        <v>4486</v>
      </c>
      <c r="C2262" s="87" t="s">
        <v>6438</v>
      </c>
      <c r="D2262" s="283" t="s">
        <v>4488</v>
      </c>
      <c r="E2262" s="237">
        <f>VLOOKUP(C:C,'Артикулы 3'!B:F,5,0)</f>
        <v>9820</v>
      </c>
      <c r="S2262" s="60" t="s">
        <v>4366</v>
      </c>
      <c r="T2262" s="62" t="s">
        <v>4367</v>
      </c>
    </row>
    <row r="2263" spans="1:20" ht="15" collapsed="1" thickBot="1" x14ac:dyDescent="0.35">
      <c r="D2263" s="263"/>
      <c r="E2263" s="71"/>
      <c r="S2263" s="60" t="s">
        <v>4424</v>
      </c>
      <c r="T2263" s="62" t="s">
        <v>4425</v>
      </c>
    </row>
    <row r="2264" spans="1:20" ht="15" thickBot="1" x14ac:dyDescent="0.35">
      <c r="D2264" s="266" t="s">
        <v>4615</v>
      </c>
      <c r="E2264" s="71"/>
      <c r="S2264" s="78"/>
      <c r="T2264" s="79"/>
    </row>
    <row r="2265" spans="1:20" x14ac:dyDescent="0.3">
      <c r="A2265" s="1">
        <v>1</v>
      </c>
      <c r="B2265" s="60" t="s">
        <v>4314</v>
      </c>
      <c r="C2265" s="87" t="s">
        <v>6082</v>
      </c>
      <c r="D2265" s="283" t="s">
        <v>4316</v>
      </c>
      <c r="E2265" s="237">
        <f>VLOOKUP(C:C,'Артикулы 3'!B:F,5,0)</f>
        <v>9070</v>
      </c>
      <c r="S2265" s="78"/>
      <c r="T2265" s="79"/>
    </row>
    <row r="2266" spans="1:20" x14ac:dyDescent="0.3">
      <c r="A2266" s="1">
        <v>1</v>
      </c>
      <c r="B2266" s="60" t="s">
        <v>4317</v>
      </c>
      <c r="C2266" s="87" t="s">
        <v>6084</v>
      </c>
      <c r="D2266" s="283" t="s">
        <v>4319</v>
      </c>
      <c r="E2266" s="237">
        <f>VLOOKUP(C:C,'Артикулы 3'!B:F,5,0)</f>
        <v>9070</v>
      </c>
      <c r="S2266" s="78"/>
      <c r="T2266" s="79"/>
    </row>
    <row r="2267" spans="1:20" x14ac:dyDescent="0.3">
      <c r="A2267" s="1">
        <v>1</v>
      </c>
      <c r="B2267" s="60" t="s">
        <v>4320</v>
      </c>
      <c r="C2267" s="87" t="s">
        <v>6086</v>
      </c>
      <c r="D2267" s="283" t="s">
        <v>4322</v>
      </c>
      <c r="E2267" s="237">
        <f>VLOOKUP(C:C,'Артикулы 3'!B:F,5,0)</f>
        <v>9070</v>
      </c>
      <c r="S2267" s="78"/>
      <c r="T2267" s="79"/>
    </row>
    <row r="2268" spans="1:20" x14ac:dyDescent="0.3">
      <c r="A2268" s="1">
        <v>1</v>
      </c>
      <c r="B2268" s="60" t="s">
        <v>4323</v>
      </c>
      <c r="C2268" s="87" t="s">
        <v>6087</v>
      </c>
      <c r="D2268" s="283" t="s">
        <v>4325</v>
      </c>
      <c r="E2268" s="237">
        <f>VLOOKUP(C:C,'Артикулы 3'!B:F,5,0)</f>
        <v>9070</v>
      </c>
      <c r="S2268" s="78"/>
      <c r="T2268" s="79"/>
    </row>
    <row r="2269" spans="1:20" x14ac:dyDescent="0.3">
      <c r="A2269" s="1">
        <v>1</v>
      </c>
      <c r="B2269" s="60" t="s">
        <v>2474</v>
      </c>
      <c r="C2269" s="87" t="s">
        <v>6088</v>
      </c>
      <c r="D2269" s="283" t="s">
        <v>2476</v>
      </c>
      <c r="E2269" s="237">
        <f>VLOOKUP(C:C,'Артикулы 3'!B:F,5,0)</f>
        <v>2400</v>
      </c>
      <c r="S2269" s="78"/>
      <c r="T2269" s="79"/>
    </row>
    <row r="2270" spans="1:20" x14ac:dyDescent="0.3">
      <c r="D2270" s="263"/>
      <c r="E2270" s="71"/>
      <c r="S2270" s="78"/>
      <c r="T2270" s="79"/>
    </row>
    <row r="2271" spans="1:20" ht="15" thickBot="1" x14ac:dyDescent="0.35">
      <c r="D2271" s="263"/>
      <c r="E2271" s="71"/>
      <c r="S2271" s="78"/>
      <c r="T2271" s="79"/>
    </row>
    <row r="2272" spans="1:20" ht="15" thickBot="1" x14ac:dyDescent="0.35">
      <c r="D2272" s="316" t="s">
        <v>4616</v>
      </c>
      <c r="E2272" s="71"/>
      <c r="S2272" s="78"/>
      <c r="T2272" s="79"/>
    </row>
    <row r="2273" spans="1:20" ht="15" thickBot="1" x14ac:dyDescent="0.35">
      <c r="D2273" s="285"/>
      <c r="E2273" s="71"/>
      <c r="S2273" s="78"/>
      <c r="T2273" s="79"/>
    </row>
    <row r="2274" spans="1:20" ht="15" thickBot="1" x14ac:dyDescent="0.35">
      <c r="D2274" s="266" t="s">
        <v>5060</v>
      </c>
      <c r="E2274" s="235">
        <f>SUM(E2276:E2279,E2281)</f>
        <v>43280</v>
      </c>
      <c r="S2274" s="78"/>
      <c r="T2274" s="79"/>
    </row>
    <row r="2275" spans="1:20" ht="15" thickBot="1" x14ac:dyDescent="0.35">
      <c r="D2275" s="266" t="s">
        <v>5061</v>
      </c>
      <c r="E2275" s="306">
        <f>SUM(E2276:E2279,E2282)</f>
        <v>41130</v>
      </c>
      <c r="S2275" s="78"/>
      <c r="T2275" s="79"/>
    </row>
    <row r="2276" spans="1:20" hidden="1" outlineLevel="1" x14ac:dyDescent="0.3">
      <c r="A2276" s="1">
        <v>1</v>
      </c>
      <c r="B2276" s="60" t="s">
        <v>2020</v>
      </c>
      <c r="C2276" s="87" t="s">
        <v>5760</v>
      </c>
      <c r="D2276" s="286" t="s">
        <v>2022</v>
      </c>
      <c r="E2276" s="237">
        <f>VLOOKUP(C:C,'Артикулы 3'!B:F,5,0)</f>
        <v>13340</v>
      </c>
      <c r="S2276" s="78"/>
      <c r="T2276" s="79"/>
    </row>
    <row r="2277" spans="1:20" hidden="1" outlineLevel="1" x14ac:dyDescent="0.3">
      <c r="A2277" s="1">
        <v>1</v>
      </c>
      <c r="B2277" s="60" t="s">
        <v>4761</v>
      </c>
      <c r="C2277" s="87" t="s">
        <v>4762</v>
      </c>
      <c r="D2277" s="287" t="s">
        <v>4763</v>
      </c>
      <c r="E2277" s="237">
        <f>VLOOKUP(C:C,'Артикулы 3'!B:F,5,0)</f>
        <v>16980</v>
      </c>
      <c r="S2277" s="78"/>
      <c r="T2277" s="79"/>
    </row>
    <row r="2278" spans="1:20" hidden="1" outlineLevel="1" x14ac:dyDescent="0.3">
      <c r="A2278" s="1">
        <v>1</v>
      </c>
      <c r="B2278" s="60" t="s">
        <v>4973</v>
      </c>
      <c r="C2278" s="87" t="s">
        <v>4974</v>
      </c>
      <c r="D2278" s="287" t="s">
        <v>2792</v>
      </c>
      <c r="E2278" s="237">
        <f>VLOOKUP(C:C,'Артикулы 3'!B:F,5,0)</f>
        <v>900</v>
      </c>
      <c r="S2278" s="78"/>
      <c r="T2278" s="79"/>
    </row>
    <row r="2279" spans="1:20" hidden="1" outlineLevel="1" x14ac:dyDescent="0.3">
      <c r="A2279" s="1">
        <v>2</v>
      </c>
      <c r="B2279" s="60" t="s">
        <v>2875</v>
      </c>
      <c r="C2279" s="186" t="s">
        <v>2876</v>
      </c>
      <c r="D2279" s="286" t="s">
        <v>524</v>
      </c>
      <c r="E2279" s="237">
        <f>VLOOKUP(C:C,'Артикулы 3'!B:F,5,0)</f>
        <v>1300</v>
      </c>
      <c r="S2279" s="78"/>
      <c r="T2279" s="79"/>
    </row>
    <row r="2280" spans="1:20" hidden="1" outlineLevel="1" x14ac:dyDescent="0.3">
      <c r="D2280" s="263"/>
      <c r="E2280" s="237"/>
      <c r="S2280" s="78"/>
      <c r="T2280" s="79"/>
    </row>
    <row r="2281" spans="1:20" hidden="1" outlineLevel="1" x14ac:dyDescent="0.3">
      <c r="A2281" s="1">
        <v>1</v>
      </c>
      <c r="B2281" s="60" t="s">
        <v>4793</v>
      </c>
      <c r="C2281" s="87" t="s">
        <v>5807</v>
      </c>
      <c r="D2281" s="288" t="s">
        <v>4795</v>
      </c>
      <c r="E2281" s="237">
        <f>VLOOKUP(C:C,'Артикулы 3'!B:F,5,0)</f>
        <v>10760</v>
      </c>
      <c r="S2281" s="78"/>
      <c r="T2281" s="79"/>
    </row>
    <row r="2282" spans="1:20" hidden="1" outlineLevel="1" x14ac:dyDescent="0.3">
      <c r="A2282" s="1">
        <v>1</v>
      </c>
      <c r="B2282" s="60" t="s">
        <v>4796</v>
      </c>
      <c r="C2282" s="87" t="s">
        <v>5808</v>
      </c>
      <c r="D2282" s="289" t="s">
        <v>4795</v>
      </c>
      <c r="E2282" s="237">
        <f>VLOOKUP(C:C,'Артикулы 3'!B:F,5,0)</f>
        <v>8610</v>
      </c>
      <c r="S2282" s="78"/>
      <c r="T2282" s="79"/>
    </row>
    <row r="2283" spans="1:20" ht="15" collapsed="1" thickBot="1" x14ac:dyDescent="0.35">
      <c r="D2283" s="263"/>
      <c r="E2283" s="71"/>
      <c r="S2283" s="78"/>
      <c r="T2283" s="79"/>
    </row>
    <row r="2284" spans="1:20" ht="15" thickBot="1" x14ac:dyDescent="0.35">
      <c r="D2284" s="266" t="s">
        <v>5064</v>
      </c>
      <c r="E2284" s="235">
        <f>SUM(E2287:E2290,E2292)</f>
        <v>38040</v>
      </c>
      <c r="S2284" s="78"/>
      <c r="T2284" s="79"/>
    </row>
    <row r="2285" spans="1:20" ht="15" thickBot="1" x14ac:dyDescent="0.35">
      <c r="D2285" s="266" t="s">
        <v>5082</v>
      </c>
      <c r="E2285" s="235">
        <f>SUM(E2287:E2290,E2293)</f>
        <v>45740</v>
      </c>
      <c r="S2285" s="78"/>
      <c r="T2285" s="79"/>
    </row>
    <row r="2286" spans="1:20" ht="15" thickBot="1" x14ac:dyDescent="0.35">
      <c r="D2286" s="266" t="s">
        <v>5062</v>
      </c>
      <c r="E2286" s="235">
        <f>SUM(E2287:E2290,E2294)</f>
        <v>42680</v>
      </c>
      <c r="S2286" s="78"/>
      <c r="T2286" s="79"/>
    </row>
    <row r="2287" spans="1:20" hidden="1" outlineLevel="1" x14ac:dyDescent="0.3">
      <c r="A2287" s="1">
        <v>1</v>
      </c>
      <c r="B2287" s="60" t="s">
        <v>2026</v>
      </c>
      <c r="C2287" s="87" t="s">
        <v>532</v>
      </c>
      <c r="D2287" s="307" t="s">
        <v>2028</v>
      </c>
      <c r="E2287" s="237">
        <f>VLOOKUP(C:C,'Артикулы 3'!B:F,5,0)</f>
        <v>13760</v>
      </c>
      <c r="S2287" s="78"/>
      <c r="T2287" s="79"/>
    </row>
    <row r="2288" spans="1:20" hidden="1" outlineLevel="1" x14ac:dyDescent="0.3">
      <c r="A2288" s="1">
        <v>1</v>
      </c>
      <c r="B2288" s="60" t="s">
        <v>4764</v>
      </c>
      <c r="C2288" s="87" t="s">
        <v>4765</v>
      </c>
      <c r="D2288" s="308" t="s">
        <v>4766</v>
      </c>
      <c r="E2288" s="237">
        <f>VLOOKUP(C:C,'Артикулы 3'!B:F,5,0)</f>
        <v>17550</v>
      </c>
      <c r="S2288" s="78"/>
      <c r="T2288" s="79"/>
    </row>
    <row r="2289" spans="1:20" hidden="1" outlineLevel="1" x14ac:dyDescent="0.3">
      <c r="A2289" s="1">
        <v>1</v>
      </c>
      <c r="B2289" s="60" t="s">
        <v>4973</v>
      </c>
      <c r="C2289" s="87" t="s">
        <v>4974</v>
      </c>
      <c r="D2289" s="287" t="s">
        <v>2792</v>
      </c>
      <c r="E2289" s="237">
        <f>VLOOKUP(C:C,'Артикулы 3'!B:F,5,0)</f>
        <v>900</v>
      </c>
      <c r="S2289" s="78"/>
      <c r="T2289" s="79"/>
    </row>
    <row r="2290" spans="1:20" hidden="1" outlineLevel="1" x14ac:dyDescent="0.3">
      <c r="A2290" s="1">
        <v>2</v>
      </c>
      <c r="B2290" s="60" t="s">
        <v>2875</v>
      </c>
      <c r="C2290" s="186" t="s">
        <v>2876</v>
      </c>
      <c r="D2290" s="286" t="s">
        <v>524</v>
      </c>
      <c r="E2290" s="237">
        <f>VLOOKUP(C:C,'Артикулы 3'!B:F,5,0)</f>
        <v>1300</v>
      </c>
      <c r="S2290" s="78"/>
      <c r="T2290" s="79"/>
    </row>
    <row r="2291" spans="1:20" hidden="1" outlineLevel="1" x14ac:dyDescent="0.3">
      <c r="D2291" s="263"/>
      <c r="E2291" s="71"/>
      <c r="S2291" s="78"/>
      <c r="T2291" s="79"/>
    </row>
    <row r="2292" spans="1:20" hidden="1" outlineLevel="1" x14ac:dyDescent="0.3">
      <c r="A2292" s="1">
        <v>1</v>
      </c>
      <c r="B2292" s="60" t="s">
        <v>4798</v>
      </c>
      <c r="C2292" s="87" t="s">
        <v>5809</v>
      </c>
      <c r="D2292" s="308" t="s">
        <v>4800</v>
      </c>
      <c r="E2292" s="237">
        <f>VLOOKUP(C:C,'Артикулы 3'!B:F,5,0)</f>
        <v>4530</v>
      </c>
      <c r="S2292" s="78"/>
      <c r="T2292" s="79"/>
    </row>
    <row r="2293" spans="1:20" hidden="1" outlineLevel="1" x14ac:dyDescent="0.3">
      <c r="A2293" s="1">
        <v>1</v>
      </c>
      <c r="B2293" s="60" t="s">
        <v>4801</v>
      </c>
      <c r="C2293" s="87" t="s">
        <v>5810</v>
      </c>
      <c r="D2293" s="309" t="s">
        <v>4800</v>
      </c>
      <c r="E2293" s="237">
        <f>VLOOKUP(C:C,'Артикулы 3'!B:F,5,0)</f>
        <v>12230</v>
      </c>
      <c r="S2293" s="78"/>
      <c r="T2293" s="79"/>
    </row>
    <row r="2294" spans="1:20" hidden="1" outlineLevel="1" x14ac:dyDescent="0.3">
      <c r="A2294" s="1">
        <v>1</v>
      </c>
      <c r="B2294" s="60" t="s">
        <v>4803</v>
      </c>
      <c r="C2294" s="87" t="s">
        <v>5811</v>
      </c>
      <c r="D2294" s="310" t="s">
        <v>4800</v>
      </c>
      <c r="E2294" s="237">
        <f>VLOOKUP(C:C,'Артикулы 3'!B:F,5,0)</f>
        <v>9170</v>
      </c>
      <c r="S2294" s="78"/>
      <c r="T2294" s="79"/>
    </row>
    <row r="2295" spans="1:20" ht="15" collapsed="1" thickBot="1" x14ac:dyDescent="0.35">
      <c r="D2295" s="263"/>
      <c r="E2295" s="71"/>
      <c r="S2295" s="78"/>
      <c r="T2295" s="79"/>
    </row>
    <row r="2296" spans="1:20" ht="15" thickBot="1" x14ac:dyDescent="0.35">
      <c r="D2296" s="266" t="s">
        <v>5083</v>
      </c>
      <c r="E2296" s="235">
        <f>SUM(E2300:E2303,E2305)</f>
        <v>46870</v>
      </c>
      <c r="S2296" s="78"/>
      <c r="T2296" s="79"/>
    </row>
    <row r="2297" spans="1:20" ht="15" thickBot="1" x14ac:dyDescent="0.35">
      <c r="D2297" s="266" t="s">
        <v>5063</v>
      </c>
      <c r="E2297" s="235">
        <f>SUM(E2300:E2303,E2306)</f>
        <v>43360</v>
      </c>
      <c r="S2297" s="78"/>
      <c r="T2297" s="79"/>
    </row>
    <row r="2298" spans="1:20" ht="15" thickBot="1" x14ac:dyDescent="0.35">
      <c r="D2298" s="266" t="s">
        <v>5065</v>
      </c>
      <c r="E2298" s="235">
        <f>SUM(E2300:E2303,E2307)</f>
        <v>38600</v>
      </c>
      <c r="S2298" s="78"/>
      <c r="T2298" s="79"/>
    </row>
    <row r="2299" spans="1:20" ht="15" thickBot="1" x14ac:dyDescent="0.35">
      <c r="D2299" s="266" t="s">
        <v>5066</v>
      </c>
      <c r="E2299" s="235">
        <f>SUM(E2300:E2303,E2308)</f>
        <v>43810</v>
      </c>
      <c r="S2299" s="78"/>
      <c r="T2299" s="79"/>
    </row>
    <row r="2300" spans="1:20" hidden="1" outlineLevel="1" x14ac:dyDescent="0.3">
      <c r="A2300" s="1">
        <v>1</v>
      </c>
      <c r="B2300" s="60" t="s">
        <v>2029</v>
      </c>
      <c r="C2300" s="87" t="s">
        <v>512</v>
      </c>
      <c r="D2300" s="307" t="s">
        <v>2031</v>
      </c>
      <c r="E2300" s="237">
        <f>VLOOKUP(C:C,'Артикулы 3'!B:F,5,0)</f>
        <v>13980</v>
      </c>
      <c r="S2300" s="78"/>
      <c r="T2300" s="79"/>
    </row>
    <row r="2301" spans="1:20" hidden="1" outlineLevel="1" x14ac:dyDescent="0.3">
      <c r="A2301" s="1">
        <v>1</v>
      </c>
      <c r="B2301" s="60" t="s">
        <v>4767</v>
      </c>
      <c r="C2301" s="87" t="s">
        <v>4768</v>
      </c>
      <c r="D2301" s="308" t="s">
        <v>4769</v>
      </c>
      <c r="E2301" s="237">
        <f>VLOOKUP(C:C,'Артикулы 3'!B:F,5,0)</f>
        <v>17780</v>
      </c>
      <c r="S2301" s="78"/>
      <c r="T2301" s="79"/>
    </row>
    <row r="2302" spans="1:20" hidden="1" outlineLevel="1" x14ac:dyDescent="0.3">
      <c r="A2302" s="1">
        <v>1</v>
      </c>
      <c r="B2302" s="60" t="s">
        <v>4973</v>
      </c>
      <c r="C2302" s="87" t="s">
        <v>4974</v>
      </c>
      <c r="D2302" s="287" t="s">
        <v>2792</v>
      </c>
      <c r="E2302" s="237">
        <f>VLOOKUP(C:C,'Артикулы 3'!B:F,5,0)</f>
        <v>900</v>
      </c>
      <c r="S2302" s="78"/>
      <c r="T2302" s="79"/>
    </row>
    <row r="2303" spans="1:20" hidden="1" outlineLevel="1" x14ac:dyDescent="0.3">
      <c r="A2303" s="1">
        <v>2</v>
      </c>
      <c r="B2303" s="60" t="s">
        <v>2875</v>
      </c>
      <c r="C2303" s="186" t="s">
        <v>2876</v>
      </c>
      <c r="D2303" s="286" t="s">
        <v>524</v>
      </c>
      <c r="E2303" s="237">
        <f>VLOOKUP(C:C,'Артикулы 3'!B:F,5,0)</f>
        <v>1300</v>
      </c>
      <c r="S2303" s="78"/>
      <c r="T2303" s="79"/>
    </row>
    <row r="2304" spans="1:20" hidden="1" outlineLevel="1" x14ac:dyDescent="0.3">
      <c r="D2304" s="263"/>
      <c r="E2304" s="71"/>
      <c r="S2304" s="78"/>
      <c r="T2304" s="79"/>
    </row>
    <row r="2305" spans="1:20" hidden="1" outlineLevel="1" x14ac:dyDescent="0.3">
      <c r="A2305" s="1">
        <v>1</v>
      </c>
      <c r="B2305" s="60" t="s">
        <v>4805</v>
      </c>
      <c r="C2305" s="87" t="s">
        <v>5812</v>
      </c>
      <c r="D2305" s="309" t="s">
        <v>4807</v>
      </c>
      <c r="E2305" s="237">
        <f>VLOOKUP(C:C,'Артикулы 3'!B:F,5,0)</f>
        <v>12910</v>
      </c>
      <c r="S2305" s="78"/>
      <c r="T2305" s="79"/>
    </row>
    <row r="2306" spans="1:20" hidden="1" outlineLevel="1" x14ac:dyDescent="0.3">
      <c r="A2306" s="1">
        <v>1</v>
      </c>
      <c r="B2306" s="60" t="s">
        <v>4808</v>
      </c>
      <c r="C2306" s="87" t="s">
        <v>5813</v>
      </c>
      <c r="D2306" s="310" t="s">
        <v>4807</v>
      </c>
      <c r="E2306" s="237">
        <f>VLOOKUP(C:C,'Артикулы 3'!B:F,5,0)</f>
        <v>9400</v>
      </c>
      <c r="S2306" s="78"/>
      <c r="T2306" s="79"/>
    </row>
    <row r="2307" spans="1:20" hidden="1" outlineLevel="1" x14ac:dyDescent="0.3">
      <c r="A2307" s="1">
        <v>1</v>
      </c>
      <c r="B2307" s="60" t="s">
        <v>4810</v>
      </c>
      <c r="C2307" s="87" t="s">
        <v>5814</v>
      </c>
      <c r="D2307" s="308" t="s">
        <v>4807</v>
      </c>
      <c r="E2307" s="237">
        <f>VLOOKUP(C:C,'Артикулы 3'!B:F,5,0)</f>
        <v>4640</v>
      </c>
      <c r="S2307" s="78"/>
      <c r="T2307" s="79"/>
    </row>
    <row r="2308" spans="1:20" hidden="1" outlineLevel="1" x14ac:dyDescent="0.3">
      <c r="A2308" s="1">
        <v>1</v>
      </c>
      <c r="B2308" s="60" t="s">
        <v>4812</v>
      </c>
      <c r="C2308" s="87" t="s">
        <v>5815</v>
      </c>
      <c r="D2308" s="311" t="s">
        <v>4807</v>
      </c>
      <c r="E2308" s="237">
        <f>VLOOKUP(C:C,'Артикулы 3'!B:F,5,0)</f>
        <v>9850</v>
      </c>
      <c r="S2308" s="78"/>
      <c r="T2308" s="79"/>
    </row>
    <row r="2309" spans="1:20" ht="15" collapsed="1" thickBot="1" x14ac:dyDescent="0.35">
      <c r="C2309" s="30"/>
      <c r="D2309" s="263"/>
      <c r="E2309" s="71"/>
      <c r="S2309" s="78"/>
      <c r="T2309" s="79"/>
    </row>
    <row r="2310" spans="1:20" ht="15" thickBot="1" x14ac:dyDescent="0.35">
      <c r="C2310" s="30"/>
      <c r="D2310" s="266" t="s">
        <v>5084</v>
      </c>
      <c r="E2310" s="235">
        <f>SUM(E2313:E2317,E2319)</f>
        <v>60590</v>
      </c>
      <c r="S2310" s="78"/>
      <c r="T2310" s="79"/>
    </row>
    <row r="2311" spans="1:20" ht="15" thickBot="1" x14ac:dyDescent="0.35">
      <c r="C2311" s="30"/>
      <c r="D2311" s="266" t="s">
        <v>5067</v>
      </c>
      <c r="E2311" s="235">
        <f>SUM(E2313:E2317,E2320)</f>
        <v>61950</v>
      </c>
      <c r="S2311" s="78"/>
      <c r="T2311" s="79"/>
    </row>
    <row r="2312" spans="1:20" ht="15" thickBot="1" x14ac:dyDescent="0.35">
      <c r="C2312" s="30"/>
      <c r="D2312" s="266" t="s">
        <v>5068</v>
      </c>
      <c r="E2312" s="235">
        <f>SUM(E2313:E2317,E2321)</f>
        <v>53570</v>
      </c>
      <c r="S2312" s="78"/>
      <c r="T2312" s="79"/>
    </row>
    <row r="2313" spans="1:20" hidden="1" outlineLevel="1" x14ac:dyDescent="0.3">
      <c r="A2313" s="1">
        <v>1</v>
      </c>
      <c r="B2313" s="60" t="s">
        <v>2026</v>
      </c>
      <c r="C2313" s="87" t="s">
        <v>532</v>
      </c>
      <c r="D2313" s="312" t="s">
        <v>2028</v>
      </c>
      <c r="E2313" s="237">
        <f>VLOOKUP(C:C,'Артикулы 3'!B:F,5,0)</f>
        <v>13760</v>
      </c>
      <c r="S2313" s="78"/>
      <c r="T2313" s="79"/>
    </row>
    <row r="2314" spans="1:20" hidden="1" outlineLevel="1" x14ac:dyDescent="0.3">
      <c r="A2314" s="1">
        <v>1</v>
      </c>
      <c r="B2314" s="60" t="s">
        <v>4770</v>
      </c>
      <c r="C2314" s="87" t="s">
        <v>4771</v>
      </c>
      <c r="D2314" s="313" t="s">
        <v>4772</v>
      </c>
      <c r="E2314" s="237">
        <f>VLOOKUP(C:C,'Артикулы 3'!B:F,5,0)</f>
        <v>28310</v>
      </c>
      <c r="S2314" s="78"/>
      <c r="T2314" s="79"/>
    </row>
    <row r="2315" spans="1:20" hidden="1" outlineLevel="1" x14ac:dyDescent="0.3">
      <c r="A2315" s="1">
        <v>1</v>
      </c>
      <c r="B2315" s="60" t="s">
        <v>4975</v>
      </c>
      <c r="C2315" s="87" t="s">
        <v>4976</v>
      </c>
      <c r="D2315" s="313" t="s">
        <v>2799</v>
      </c>
      <c r="E2315" s="237">
        <f>VLOOKUP(C:C,'Артикулы 3'!B:F,5,0)</f>
        <v>1890</v>
      </c>
      <c r="S2315" s="78"/>
      <c r="T2315" s="79"/>
    </row>
    <row r="2316" spans="1:20" hidden="1" outlineLevel="1" x14ac:dyDescent="0.3">
      <c r="A2316" s="1">
        <v>2</v>
      </c>
      <c r="B2316" s="60" t="s">
        <v>2875</v>
      </c>
      <c r="C2316" s="186" t="s">
        <v>2876</v>
      </c>
      <c r="D2316" s="312" t="s">
        <v>524</v>
      </c>
      <c r="E2316" s="237">
        <f>VLOOKUP(C:C,'Артикулы 3'!B:F,5,0)</f>
        <v>1300</v>
      </c>
      <c r="S2316" s="78"/>
      <c r="T2316" s="79"/>
    </row>
    <row r="2317" spans="1:20" hidden="1" outlineLevel="1" x14ac:dyDescent="0.3">
      <c r="A2317" s="1">
        <v>2</v>
      </c>
      <c r="B2317" s="60" t="s">
        <v>2879</v>
      </c>
      <c r="C2317" s="186" t="s">
        <v>2880</v>
      </c>
      <c r="D2317" s="312" t="s">
        <v>514</v>
      </c>
      <c r="E2317" s="237">
        <f>VLOOKUP(C:C,'Артикулы 3'!B:F,5,0)</f>
        <v>380</v>
      </c>
      <c r="S2317" s="78"/>
      <c r="T2317" s="79"/>
    </row>
    <row r="2318" spans="1:20" hidden="1" outlineLevel="1" x14ac:dyDescent="0.3">
      <c r="C2318" s="30"/>
      <c r="D2318" s="263"/>
      <c r="E2318" s="71"/>
      <c r="S2318" s="78"/>
      <c r="T2318" s="79"/>
    </row>
    <row r="2319" spans="1:20" hidden="1" outlineLevel="1" x14ac:dyDescent="0.3">
      <c r="A2319" s="1">
        <v>1</v>
      </c>
      <c r="B2319" s="60" t="s">
        <v>4814</v>
      </c>
      <c r="C2319" s="87" t="s">
        <v>5816</v>
      </c>
      <c r="D2319" s="314" t="s">
        <v>4816</v>
      </c>
      <c r="E2319" s="237">
        <f>VLOOKUP(C:C,'Артикулы 3'!B:F,5,0)</f>
        <v>14950</v>
      </c>
      <c r="S2319" s="78"/>
      <c r="T2319" s="79"/>
    </row>
    <row r="2320" spans="1:20" hidden="1" outlineLevel="1" x14ac:dyDescent="0.3">
      <c r="A2320" s="1">
        <v>1</v>
      </c>
      <c r="B2320" s="60" t="s">
        <v>4817</v>
      </c>
      <c r="C2320" s="87" t="s">
        <v>5817</v>
      </c>
      <c r="D2320" s="315" t="s">
        <v>4816</v>
      </c>
      <c r="E2320" s="237">
        <f>VLOOKUP(C:C,'Артикулы 3'!B:F,5,0)</f>
        <v>16310</v>
      </c>
      <c r="S2320" s="78"/>
      <c r="T2320" s="79"/>
    </row>
    <row r="2321" spans="1:20" hidden="1" outlineLevel="1" x14ac:dyDescent="0.3">
      <c r="A2321" s="1">
        <v>1</v>
      </c>
      <c r="B2321" s="60" t="s">
        <v>4819</v>
      </c>
      <c r="C2321" s="87" t="s">
        <v>5818</v>
      </c>
      <c r="D2321" s="313" t="s">
        <v>4816</v>
      </c>
      <c r="E2321" s="237">
        <f>VLOOKUP(C:C,'Артикулы 3'!B:F,5,0)</f>
        <v>7930</v>
      </c>
      <c r="S2321" s="78"/>
      <c r="T2321" s="79"/>
    </row>
    <row r="2322" spans="1:20" ht="15" collapsed="1" thickBot="1" x14ac:dyDescent="0.35">
      <c r="C2322" s="30"/>
      <c r="D2322" s="263"/>
      <c r="E2322" s="71"/>
      <c r="S2322" s="78"/>
      <c r="T2322" s="79"/>
    </row>
    <row r="2323" spans="1:20" ht="15" thickBot="1" x14ac:dyDescent="0.35">
      <c r="C2323" s="30"/>
      <c r="D2323" s="266" t="s">
        <v>5085</v>
      </c>
      <c r="E2323" s="235">
        <f>SUM(E2326:E2330,E2332)</f>
        <v>62050</v>
      </c>
      <c r="S2323" s="78"/>
      <c r="T2323" s="79"/>
    </row>
    <row r="2324" spans="1:20" ht="15" thickBot="1" x14ac:dyDescent="0.35">
      <c r="C2324" s="30"/>
      <c r="D2324" s="266" t="s">
        <v>5069</v>
      </c>
      <c r="E2324" s="235">
        <f>SUM(E2326:E2330,E2333)</f>
        <v>62730</v>
      </c>
      <c r="S2324" s="78"/>
      <c r="T2324" s="79"/>
    </row>
    <row r="2325" spans="1:20" ht="15" thickBot="1" x14ac:dyDescent="0.35">
      <c r="C2325" s="30"/>
      <c r="D2325" s="266" t="s">
        <v>5070</v>
      </c>
      <c r="E2325" s="235">
        <f>SUM(E2326:E2330,E2334)</f>
        <v>54580</v>
      </c>
      <c r="S2325" s="78"/>
      <c r="T2325" s="79"/>
    </row>
    <row r="2326" spans="1:20" hidden="1" outlineLevel="1" x14ac:dyDescent="0.3">
      <c r="A2326" s="1">
        <v>1</v>
      </c>
      <c r="B2326" s="60" t="s">
        <v>2029</v>
      </c>
      <c r="C2326" s="87" t="s">
        <v>512</v>
      </c>
      <c r="D2326" s="159" t="s">
        <v>2031</v>
      </c>
      <c r="E2326" s="237">
        <f>VLOOKUP(C:C,'Артикулы 3'!B:F,5,0)</f>
        <v>13980</v>
      </c>
      <c r="S2326" s="78"/>
      <c r="T2326" s="79"/>
    </row>
    <row r="2327" spans="1:20" hidden="1" outlineLevel="1" x14ac:dyDescent="0.3">
      <c r="A2327" s="1">
        <v>1</v>
      </c>
      <c r="B2327" s="60" t="s">
        <v>4773</v>
      </c>
      <c r="C2327" s="87" t="s">
        <v>4774</v>
      </c>
      <c r="D2327" s="163" t="s">
        <v>4775</v>
      </c>
      <c r="E2327" s="237">
        <f>VLOOKUP(C:C,'Артикулы 3'!B:F,5,0)</f>
        <v>28650</v>
      </c>
      <c r="S2327" s="78"/>
      <c r="T2327" s="79"/>
    </row>
    <row r="2328" spans="1:20" hidden="1" outlineLevel="1" x14ac:dyDescent="0.3">
      <c r="A2328" s="1">
        <v>1</v>
      </c>
      <c r="B2328" s="60" t="s">
        <v>4975</v>
      </c>
      <c r="C2328" s="87" t="s">
        <v>4976</v>
      </c>
      <c r="D2328" s="313" t="s">
        <v>2799</v>
      </c>
      <c r="E2328" s="237">
        <f>VLOOKUP(C:C,'Артикулы 3'!B:F,5,0)</f>
        <v>1890</v>
      </c>
      <c r="S2328" s="78"/>
      <c r="T2328" s="79"/>
    </row>
    <row r="2329" spans="1:20" hidden="1" outlineLevel="1" x14ac:dyDescent="0.3">
      <c r="A2329" s="1">
        <v>2</v>
      </c>
      <c r="B2329" s="60" t="s">
        <v>2875</v>
      </c>
      <c r="C2329" s="186" t="s">
        <v>2876</v>
      </c>
      <c r="D2329" s="312" t="s">
        <v>524</v>
      </c>
      <c r="E2329" s="237">
        <f>VLOOKUP(C:C,'Артикулы 3'!B:F,5,0)</f>
        <v>1300</v>
      </c>
      <c r="S2329" s="78"/>
      <c r="T2329" s="79"/>
    </row>
    <row r="2330" spans="1:20" hidden="1" outlineLevel="1" x14ac:dyDescent="0.3">
      <c r="A2330" s="1">
        <v>2</v>
      </c>
      <c r="B2330" s="60" t="s">
        <v>2879</v>
      </c>
      <c r="C2330" s="186" t="s">
        <v>2880</v>
      </c>
      <c r="D2330" s="312" t="s">
        <v>514</v>
      </c>
      <c r="E2330" s="237">
        <f>VLOOKUP(C:C,'Артикулы 3'!B:F,5,0)</f>
        <v>380</v>
      </c>
      <c r="S2330" s="78"/>
      <c r="T2330" s="79"/>
    </row>
    <row r="2331" spans="1:20" hidden="1" outlineLevel="1" x14ac:dyDescent="0.3">
      <c r="C2331" s="30"/>
      <c r="D2331" s="263"/>
      <c r="E2331" s="71"/>
      <c r="S2331" s="78"/>
      <c r="T2331" s="79"/>
    </row>
    <row r="2332" spans="1:20" hidden="1" outlineLevel="1" x14ac:dyDescent="0.3">
      <c r="A2332" s="1">
        <v>1</v>
      </c>
      <c r="B2332" s="60" t="s">
        <v>4821</v>
      </c>
      <c r="C2332" s="87" t="s">
        <v>5819</v>
      </c>
      <c r="D2332" s="164" t="s">
        <v>4823</v>
      </c>
      <c r="E2332" s="237">
        <f>VLOOKUP(C:C,'Артикулы 3'!B:F,5,0)</f>
        <v>15850</v>
      </c>
      <c r="S2332" s="78"/>
      <c r="T2332" s="79"/>
    </row>
    <row r="2333" spans="1:20" hidden="1" outlineLevel="1" x14ac:dyDescent="0.3">
      <c r="A2333" s="1">
        <v>1</v>
      </c>
      <c r="B2333" s="60" t="s">
        <v>4824</v>
      </c>
      <c r="C2333" s="87" t="s">
        <v>5820</v>
      </c>
      <c r="D2333" s="165" t="s">
        <v>4823</v>
      </c>
      <c r="E2333" s="237">
        <f>VLOOKUP(C:C,'Артикулы 3'!B:F,5,0)</f>
        <v>16530</v>
      </c>
      <c r="S2333" s="78"/>
      <c r="T2333" s="79"/>
    </row>
    <row r="2334" spans="1:20" hidden="1" outlineLevel="1" x14ac:dyDescent="0.3">
      <c r="A2334" s="1">
        <v>1</v>
      </c>
      <c r="B2334" s="60" t="s">
        <v>4826</v>
      </c>
      <c r="C2334" s="87" t="s">
        <v>5821</v>
      </c>
      <c r="D2334" s="163" t="s">
        <v>4823</v>
      </c>
      <c r="E2334" s="237">
        <f>VLOOKUP(C:C,'Артикулы 3'!B:F,5,0)</f>
        <v>8380</v>
      </c>
      <c r="S2334" s="78"/>
      <c r="T2334" s="79"/>
    </row>
    <row r="2335" spans="1:20" ht="15" collapsed="1" thickBot="1" x14ac:dyDescent="0.35">
      <c r="C2335" s="30"/>
      <c r="D2335" s="263"/>
      <c r="E2335" s="71"/>
      <c r="S2335" s="78"/>
      <c r="T2335" s="79"/>
    </row>
    <row r="2336" spans="1:20" ht="15" thickBot="1" x14ac:dyDescent="0.35">
      <c r="C2336" s="30"/>
      <c r="D2336" s="266" t="s">
        <v>5086</v>
      </c>
      <c r="E2336" s="235">
        <f>SUM(E2339:E2342,E2344)</f>
        <v>38550</v>
      </c>
      <c r="S2336" s="78"/>
      <c r="T2336" s="79"/>
    </row>
    <row r="2337" spans="1:20" ht="15" thickBot="1" x14ac:dyDescent="0.35">
      <c r="C2337" s="30"/>
      <c r="D2337" s="266" t="s">
        <v>5071</v>
      </c>
      <c r="E2337" s="235">
        <f>SUM(E2339:E2342,E2345)</f>
        <v>41040</v>
      </c>
      <c r="S2337" s="78"/>
      <c r="T2337" s="79"/>
    </row>
    <row r="2338" spans="1:20" ht="15" thickBot="1" x14ac:dyDescent="0.35">
      <c r="C2338" s="30"/>
      <c r="D2338" s="266" t="s">
        <v>5072</v>
      </c>
      <c r="E2338" s="235">
        <f>SUM(E2339:E2342,E2346)</f>
        <v>35040</v>
      </c>
      <c r="S2338" s="78"/>
      <c r="T2338" s="79"/>
    </row>
    <row r="2339" spans="1:20" hidden="1" outlineLevel="1" x14ac:dyDescent="0.3">
      <c r="A2339" s="1">
        <v>1</v>
      </c>
      <c r="B2339" s="60" t="s">
        <v>2020</v>
      </c>
      <c r="C2339" s="87" t="s">
        <v>5760</v>
      </c>
      <c r="D2339" s="159" t="s">
        <v>2022</v>
      </c>
      <c r="E2339" s="237">
        <f>VLOOKUP(C:C,'Артикулы 3'!B:F,5,0)</f>
        <v>13340</v>
      </c>
      <c r="S2339" s="78"/>
      <c r="T2339" s="79"/>
    </row>
    <row r="2340" spans="1:20" hidden="1" outlineLevel="1" x14ac:dyDescent="0.3">
      <c r="A2340" s="1">
        <v>1</v>
      </c>
      <c r="B2340" s="60" t="s">
        <v>4776</v>
      </c>
      <c r="C2340" s="87" t="s">
        <v>4777</v>
      </c>
      <c r="D2340" s="163" t="s">
        <v>4778</v>
      </c>
      <c r="E2340" s="237">
        <f>VLOOKUP(C:C,'Артикулы 3'!B:F,5,0)</f>
        <v>13590</v>
      </c>
      <c r="S2340" s="78"/>
      <c r="T2340" s="79"/>
    </row>
    <row r="2341" spans="1:20" hidden="1" outlineLevel="1" x14ac:dyDescent="0.3">
      <c r="A2341" s="1">
        <v>1</v>
      </c>
      <c r="B2341" s="60" t="s">
        <v>4977</v>
      </c>
      <c r="C2341" s="87" t="s">
        <v>4978</v>
      </c>
      <c r="D2341" s="163" t="s">
        <v>2804</v>
      </c>
      <c r="E2341" s="237">
        <f>VLOOKUP(C:C,'Артикулы 3'!B:F,5,0)</f>
        <v>830</v>
      </c>
      <c r="S2341" s="78"/>
      <c r="T2341" s="79"/>
    </row>
    <row r="2342" spans="1:20" hidden="1" outlineLevel="1" x14ac:dyDescent="0.3">
      <c r="A2342" s="1">
        <v>2</v>
      </c>
      <c r="B2342" s="60" t="s">
        <v>2877</v>
      </c>
      <c r="C2342" s="186" t="s">
        <v>2878</v>
      </c>
      <c r="D2342" s="159" t="s">
        <v>519</v>
      </c>
      <c r="E2342" s="237">
        <f>VLOOKUP(C:C,'Артикулы 3'!B:F,5,0)</f>
        <v>3540</v>
      </c>
      <c r="S2342" s="78"/>
      <c r="T2342" s="79"/>
    </row>
    <row r="2343" spans="1:20" hidden="1" outlineLevel="1" x14ac:dyDescent="0.3">
      <c r="D2343" s="1"/>
      <c r="E2343" s="71"/>
      <c r="S2343" s="78"/>
      <c r="T2343" s="79"/>
    </row>
    <row r="2344" spans="1:20" hidden="1" outlineLevel="1" x14ac:dyDescent="0.3">
      <c r="A2344" s="1">
        <v>1</v>
      </c>
      <c r="B2344" s="60" t="s">
        <v>4828</v>
      </c>
      <c r="C2344" s="87" t="s">
        <v>5822</v>
      </c>
      <c r="D2344" s="164" t="s">
        <v>4830</v>
      </c>
      <c r="E2344" s="237">
        <f>VLOOKUP(C:C,'Артикулы 3'!B:F,5,0)</f>
        <v>7250</v>
      </c>
      <c r="S2344" s="78"/>
      <c r="T2344" s="79"/>
    </row>
    <row r="2345" spans="1:20" hidden="1" outlineLevel="1" x14ac:dyDescent="0.3">
      <c r="A2345" s="1">
        <v>1</v>
      </c>
      <c r="B2345" s="60" t="s">
        <v>4831</v>
      </c>
      <c r="C2345" s="87" t="s">
        <v>5823</v>
      </c>
      <c r="D2345" s="165" t="s">
        <v>4830</v>
      </c>
      <c r="E2345" s="237">
        <f>VLOOKUP(C:C,'Артикулы 3'!B:F,5,0)</f>
        <v>9740</v>
      </c>
      <c r="S2345" s="78"/>
      <c r="T2345" s="79"/>
    </row>
    <row r="2346" spans="1:20" hidden="1" outlineLevel="1" x14ac:dyDescent="0.3">
      <c r="A2346" s="1">
        <v>1</v>
      </c>
      <c r="B2346" s="60" t="s">
        <v>4833</v>
      </c>
      <c r="C2346" s="87" t="s">
        <v>5824</v>
      </c>
      <c r="D2346" s="163" t="s">
        <v>4830</v>
      </c>
      <c r="E2346" s="237">
        <f>VLOOKUP(C:C,'Артикулы 3'!B:F,5,0)</f>
        <v>3740</v>
      </c>
      <c r="S2346" s="78"/>
      <c r="T2346" s="79"/>
    </row>
    <row r="2347" spans="1:20" ht="15" collapsed="1" thickBot="1" x14ac:dyDescent="0.35">
      <c r="C2347" s="30"/>
      <c r="D2347" s="263"/>
      <c r="E2347" s="71"/>
      <c r="S2347" s="78"/>
      <c r="T2347" s="79"/>
    </row>
    <row r="2348" spans="1:20" ht="15" thickBot="1" x14ac:dyDescent="0.35">
      <c r="C2348" s="30"/>
      <c r="D2348" s="266" t="s">
        <v>5087</v>
      </c>
      <c r="E2348" s="235">
        <f>SUM(E2351:E2354,E2356)</f>
        <v>47120</v>
      </c>
      <c r="S2348" s="78"/>
      <c r="T2348" s="79"/>
    </row>
    <row r="2349" spans="1:20" ht="15" thickBot="1" x14ac:dyDescent="0.35">
      <c r="C2349" s="30"/>
      <c r="D2349" s="266" t="s">
        <v>5073</v>
      </c>
      <c r="E2349" s="235">
        <f>SUM(E2351:E2354,E2357)</f>
        <v>48480</v>
      </c>
      <c r="S2349" s="78"/>
      <c r="T2349" s="79"/>
    </row>
    <row r="2350" spans="1:20" ht="15" thickBot="1" x14ac:dyDescent="0.35">
      <c r="C2350" s="30"/>
      <c r="D2350" s="266" t="s">
        <v>5074</v>
      </c>
      <c r="E2350" s="235">
        <f>SUM(E2351:E2354,E2358)</f>
        <v>40100</v>
      </c>
      <c r="S2350" s="78"/>
      <c r="T2350" s="79"/>
    </row>
    <row r="2351" spans="1:20" hidden="1" outlineLevel="1" x14ac:dyDescent="0.3">
      <c r="A2351" s="1">
        <v>1</v>
      </c>
      <c r="B2351" s="60" t="s">
        <v>2026</v>
      </c>
      <c r="C2351" s="87" t="s">
        <v>532</v>
      </c>
      <c r="D2351" s="159" t="s">
        <v>2028</v>
      </c>
      <c r="E2351" s="237">
        <f>VLOOKUP(C:C,'Артикулы 3'!B:F,5,0)</f>
        <v>13760</v>
      </c>
      <c r="S2351" s="78"/>
      <c r="T2351" s="79"/>
    </row>
    <row r="2352" spans="1:20" hidden="1" outlineLevel="1" x14ac:dyDescent="0.3">
      <c r="A2352" s="1">
        <v>1</v>
      </c>
      <c r="B2352" s="60" t="s">
        <v>4779</v>
      </c>
      <c r="C2352" s="87" t="s">
        <v>4780</v>
      </c>
      <c r="D2352" s="163" t="s">
        <v>4781</v>
      </c>
      <c r="E2352" s="237">
        <f>VLOOKUP(C:C,'Артикулы 3'!B:F,5,0)</f>
        <v>14040</v>
      </c>
      <c r="S2352" s="78"/>
      <c r="T2352" s="79"/>
    </row>
    <row r="2353" spans="1:20" hidden="1" outlineLevel="1" x14ac:dyDescent="0.3">
      <c r="A2353" s="1">
        <v>1</v>
      </c>
      <c r="B2353" s="60" t="s">
        <v>4977</v>
      </c>
      <c r="C2353" s="87" t="s">
        <v>4978</v>
      </c>
      <c r="D2353" s="163" t="s">
        <v>2804</v>
      </c>
      <c r="E2353" s="237">
        <f>VLOOKUP(C:C,'Артикулы 3'!B:F,5,0)</f>
        <v>830</v>
      </c>
      <c r="S2353" s="78"/>
      <c r="T2353" s="79"/>
    </row>
    <row r="2354" spans="1:20" hidden="1" outlineLevel="1" x14ac:dyDescent="0.3">
      <c r="A2354" s="1">
        <v>2</v>
      </c>
      <c r="B2354" s="60" t="s">
        <v>2877</v>
      </c>
      <c r="C2354" s="186" t="s">
        <v>2878</v>
      </c>
      <c r="D2354" s="159" t="s">
        <v>519</v>
      </c>
      <c r="E2354" s="237">
        <f>VLOOKUP(C:C,'Артикулы 3'!B:F,5,0)</f>
        <v>3540</v>
      </c>
      <c r="S2354" s="78"/>
      <c r="T2354" s="79"/>
    </row>
    <row r="2355" spans="1:20" hidden="1" outlineLevel="1" x14ac:dyDescent="0.3">
      <c r="D2355" s="1"/>
      <c r="E2355" s="71"/>
      <c r="S2355" s="78"/>
      <c r="T2355" s="79"/>
    </row>
    <row r="2356" spans="1:20" hidden="1" outlineLevel="1" x14ac:dyDescent="0.3">
      <c r="A2356" s="1">
        <v>1</v>
      </c>
      <c r="B2356" s="60" t="s">
        <v>4835</v>
      </c>
      <c r="C2356" s="87" t="s">
        <v>5816</v>
      </c>
      <c r="D2356" s="164" t="s">
        <v>4837</v>
      </c>
      <c r="E2356" s="237">
        <f>VLOOKUP(C:C,'Артикулы 3'!B:F,5,0)</f>
        <v>14950</v>
      </c>
      <c r="S2356" s="78"/>
      <c r="T2356" s="79"/>
    </row>
    <row r="2357" spans="1:20" hidden="1" outlineLevel="1" x14ac:dyDescent="0.3">
      <c r="A2357" s="1">
        <v>1</v>
      </c>
      <c r="B2357" s="60" t="s">
        <v>4838</v>
      </c>
      <c r="C2357" s="87" t="s">
        <v>5817</v>
      </c>
      <c r="D2357" s="165" t="s">
        <v>4837</v>
      </c>
      <c r="E2357" s="237">
        <f>VLOOKUP(C:C,'Артикулы 3'!B:F,5,0)</f>
        <v>16310</v>
      </c>
      <c r="S2357" s="78"/>
      <c r="T2357" s="79"/>
    </row>
    <row r="2358" spans="1:20" hidden="1" outlineLevel="1" x14ac:dyDescent="0.3">
      <c r="A2358" s="1">
        <v>1</v>
      </c>
      <c r="B2358" s="60" t="s">
        <v>4840</v>
      </c>
      <c r="C2358" s="87" t="s">
        <v>5818</v>
      </c>
      <c r="D2358" s="163" t="s">
        <v>4837</v>
      </c>
      <c r="E2358" s="237">
        <f>VLOOKUP(C:C,'Артикулы 3'!B:F,5,0)</f>
        <v>7930</v>
      </c>
      <c r="S2358" s="78"/>
      <c r="T2358" s="79"/>
    </row>
    <row r="2359" spans="1:20" ht="15" collapsed="1" thickBot="1" x14ac:dyDescent="0.35">
      <c r="C2359" s="30"/>
      <c r="D2359" s="263"/>
      <c r="E2359" s="71"/>
      <c r="S2359" s="78"/>
      <c r="T2359" s="79"/>
    </row>
    <row r="2360" spans="1:20" ht="15" thickBot="1" x14ac:dyDescent="0.35">
      <c r="C2360" s="30"/>
      <c r="D2360" s="266" t="s">
        <v>5088</v>
      </c>
      <c r="E2360" s="235">
        <f>SUM(E2364:E2367,E2369)</f>
        <v>41780</v>
      </c>
      <c r="S2360" s="78"/>
      <c r="T2360" s="79"/>
    </row>
    <row r="2361" spans="1:20" ht="15" thickBot="1" x14ac:dyDescent="0.35">
      <c r="C2361" s="30"/>
      <c r="D2361" s="266" t="s">
        <v>5075</v>
      </c>
      <c r="E2361" s="235">
        <f>SUM(E2364:E2367,E2370)</f>
        <v>42350</v>
      </c>
      <c r="S2361" s="78"/>
      <c r="T2361" s="79"/>
    </row>
    <row r="2362" spans="1:20" ht="15" thickBot="1" x14ac:dyDescent="0.35">
      <c r="C2362" s="30"/>
      <c r="D2362" s="266" t="s">
        <v>5076</v>
      </c>
      <c r="E2362" s="235">
        <f>SUM(E2364:E2367,E2371)</f>
        <v>36460</v>
      </c>
      <c r="S2362" s="78"/>
      <c r="T2362" s="79"/>
    </row>
    <row r="2363" spans="1:20" ht="15" thickBot="1" x14ac:dyDescent="0.35">
      <c r="C2363" s="30"/>
      <c r="D2363" s="266" t="s">
        <v>5077</v>
      </c>
      <c r="E2363" s="306">
        <f>SUM(E2364:E2367,E2372)</f>
        <v>42800</v>
      </c>
      <c r="S2363" s="78"/>
      <c r="T2363" s="79"/>
    </row>
    <row r="2364" spans="1:20" hidden="1" outlineLevel="1" x14ac:dyDescent="0.3">
      <c r="A2364" s="1">
        <v>1</v>
      </c>
      <c r="B2364" s="60" t="s">
        <v>2029</v>
      </c>
      <c r="C2364" s="87" t="s">
        <v>512</v>
      </c>
      <c r="D2364" s="159" t="s">
        <v>2031</v>
      </c>
      <c r="E2364" s="237">
        <f>VLOOKUP(C:C,'Артикулы 3'!B:F,5,0)</f>
        <v>13980</v>
      </c>
      <c r="S2364" s="78"/>
      <c r="T2364" s="79"/>
    </row>
    <row r="2365" spans="1:20" hidden="1" outlineLevel="1" x14ac:dyDescent="0.3">
      <c r="A2365" s="1">
        <v>1</v>
      </c>
      <c r="B2365" s="60" t="s">
        <v>4782</v>
      </c>
      <c r="C2365" s="87" t="s">
        <v>4783</v>
      </c>
      <c r="D2365" s="163" t="s">
        <v>4781</v>
      </c>
      <c r="E2365" s="237">
        <f>VLOOKUP(C:C,'Артикулы 3'!B:F,5,0)</f>
        <v>14150</v>
      </c>
      <c r="S2365" s="78"/>
      <c r="T2365" s="79"/>
    </row>
    <row r="2366" spans="1:20" hidden="1" outlineLevel="1" x14ac:dyDescent="0.3">
      <c r="A2366" s="1">
        <v>1</v>
      </c>
      <c r="B2366" s="60" t="s">
        <v>4977</v>
      </c>
      <c r="C2366" s="87" t="s">
        <v>4978</v>
      </c>
      <c r="D2366" s="163" t="s">
        <v>2804</v>
      </c>
      <c r="E2366" s="237">
        <f>VLOOKUP(C:C,'Артикулы 3'!B:F,5,0)</f>
        <v>830</v>
      </c>
      <c r="S2366" s="78"/>
      <c r="T2366" s="79"/>
    </row>
    <row r="2367" spans="1:20" hidden="1" outlineLevel="1" x14ac:dyDescent="0.3">
      <c r="A2367" s="1">
        <v>2</v>
      </c>
      <c r="B2367" s="60" t="s">
        <v>2877</v>
      </c>
      <c r="C2367" s="186" t="s">
        <v>2878</v>
      </c>
      <c r="D2367" s="159" t="s">
        <v>519</v>
      </c>
      <c r="E2367" s="237">
        <f>VLOOKUP(C:C,'Артикулы 3'!B:F,5,0)</f>
        <v>3540</v>
      </c>
      <c r="S2367" s="78"/>
      <c r="T2367" s="79"/>
    </row>
    <row r="2368" spans="1:20" hidden="1" outlineLevel="1" x14ac:dyDescent="0.3">
      <c r="D2368" s="1"/>
      <c r="E2368" s="71"/>
      <c r="S2368" s="78"/>
      <c r="T2368" s="79"/>
    </row>
    <row r="2369" spans="1:20" hidden="1" outlineLevel="1" x14ac:dyDescent="0.3">
      <c r="A2369" s="1">
        <v>1</v>
      </c>
      <c r="B2369" s="60" t="s">
        <v>4842</v>
      </c>
      <c r="C2369" s="87" t="s">
        <v>5828</v>
      </c>
      <c r="D2369" s="164" t="s">
        <v>4844</v>
      </c>
      <c r="E2369" s="237">
        <f>VLOOKUP(C:C,'Артикулы 3'!B:F,5,0)</f>
        <v>9280</v>
      </c>
      <c r="S2369" s="78"/>
      <c r="T2369" s="79"/>
    </row>
    <row r="2370" spans="1:20" hidden="1" outlineLevel="1" x14ac:dyDescent="0.3">
      <c r="A2370" s="1">
        <v>1</v>
      </c>
      <c r="B2370" s="60" t="s">
        <v>4845</v>
      </c>
      <c r="C2370" s="87" t="s">
        <v>5829</v>
      </c>
      <c r="D2370" s="165" t="s">
        <v>4844</v>
      </c>
      <c r="E2370" s="237">
        <f>VLOOKUP(C:C,'Артикулы 3'!B:F,5,0)</f>
        <v>9850</v>
      </c>
      <c r="S2370" s="78"/>
      <c r="T2370" s="79"/>
    </row>
    <row r="2371" spans="1:20" hidden="1" outlineLevel="1" x14ac:dyDescent="0.3">
      <c r="A2371" s="1">
        <v>1</v>
      </c>
      <c r="B2371" s="60" t="s">
        <v>4847</v>
      </c>
      <c r="C2371" s="87" t="s">
        <v>5830</v>
      </c>
      <c r="D2371" s="163" t="s">
        <v>4844</v>
      </c>
      <c r="E2371" s="237">
        <f>VLOOKUP(C:C,'Артикулы 3'!B:F,5,0)</f>
        <v>3960</v>
      </c>
      <c r="S2371" s="78"/>
      <c r="T2371" s="79"/>
    </row>
    <row r="2372" spans="1:20" hidden="1" outlineLevel="1" x14ac:dyDescent="0.3">
      <c r="A2372" s="1">
        <v>1</v>
      </c>
      <c r="B2372" s="60" t="s">
        <v>4849</v>
      </c>
      <c r="C2372" s="87" t="s">
        <v>5831</v>
      </c>
      <c r="D2372" s="166" t="s">
        <v>4844</v>
      </c>
      <c r="E2372" s="237">
        <f>VLOOKUP(C:C,'Артикулы 3'!B:F,5,0)</f>
        <v>10300</v>
      </c>
      <c r="S2372" s="78"/>
      <c r="T2372" s="79"/>
    </row>
    <row r="2373" spans="1:20" ht="15" collapsed="1" thickBot="1" x14ac:dyDescent="0.35">
      <c r="C2373" s="30"/>
      <c r="D2373" s="263"/>
      <c r="E2373" s="71"/>
      <c r="S2373" s="78"/>
      <c r="T2373" s="79"/>
    </row>
    <row r="2374" spans="1:20" ht="15" thickBot="1" x14ac:dyDescent="0.35">
      <c r="C2374" s="30"/>
      <c r="D2374" s="266" t="s">
        <v>5089</v>
      </c>
      <c r="E2374" s="306">
        <f>SUM(E2377:E2380,E2382)</f>
        <v>31030</v>
      </c>
      <c r="S2374" s="78"/>
      <c r="T2374" s="79"/>
    </row>
    <row r="2375" spans="1:20" ht="15" thickBot="1" x14ac:dyDescent="0.35">
      <c r="C2375" s="30"/>
      <c r="D2375" s="266" t="s">
        <v>5078</v>
      </c>
      <c r="E2375" s="306">
        <f>SUM(E2377:E2380,E2383)</f>
        <v>32730</v>
      </c>
      <c r="S2375" s="78"/>
      <c r="T2375" s="79"/>
    </row>
    <row r="2376" spans="1:20" ht="15" thickBot="1" x14ac:dyDescent="0.35">
      <c r="C2376" s="30"/>
      <c r="D2376" s="266" t="s">
        <v>5079</v>
      </c>
      <c r="E2376" s="306">
        <f>SUM(E2377:E2380,E2384)</f>
        <v>28310</v>
      </c>
      <c r="S2376" s="78"/>
      <c r="T2376" s="79"/>
    </row>
    <row r="2377" spans="1:20" hidden="1" outlineLevel="1" x14ac:dyDescent="0.3">
      <c r="A2377" s="1">
        <v>1</v>
      </c>
      <c r="B2377" s="60" t="s">
        <v>2020</v>
      </c>
      <c r="C2377" s="87" t="s">
        <v>5758</v>
      </c>
      <c r="D2377" s="159" t="s">
        <v>2022</v>
      </c>
      <c r="E2377" s="237">
        <f>VLOOKUP(C:C,'Артикулы 3'!B:F,5,0)</f>
        <v>13200</v>
      </c>
      <c r="S2377" s="78"/>
      <c r="T2377" s="79"/>
    </row>
    <row r="2378" spans="1:20" hidden="1" outlineLevel="1" x14ac:dyDescent="0.3">
      <c r="A2378" s="1">
        <v>1</v>
      </c>
      <c r="B2378" s="60" t="s">
        <v>4784</v>
      </c>
      <c r="C2378" s="87" t="s">
        <v>4785</v>
      </c>
      <c r="D2378" s="163" t="s">
        <v>4786</v>
      </c>
      <c r="E2378" s="237">
        <f>VLOOKUP(C:C,'Артикулы 3'!B:F,5,0)</f>
        <v>11100</v>
      </c>
      <c r="S2378" s="78"/>
      <c r="T2378" s="79"/>
    </row>
    <row r="2379" spans="1:20" hidden="1" outlineLevel="1" x14ac:dyDescent="0.3">
      <c r="A2379" s="1">
        <v>1</v>
      </c>
      <c r="B2379" s="60" t="s">
        <v>4979</v>
      </c>
      <c r="C2379" s="87" t="s">
        <v>4980</v>
      </c>
      <c r="D2379" s="163" t="s">
        <v>2809</v>
      </c>
      <c r="E2379" s="237">
        <f>VLOOKUP(C:C,'Артикулы 3'!B:F,5,0)</f>
        <v>690</v>
      </c>
      <c r="S2379" s="78"/>
      <c r="T2379" s="79"/>
    </row>
    <row r="2380" spans="1:20" hidden="1" outlineLevel="1" x14ac:dyDescent="0.3">
      <c r="A2380" s="1">
        <v>2</v>
      </c>
      <c r="B2380" s="60" t="s">
        <v>2879</v>
      </c>
      <c r="C2380" s="186" t="s">
        <v>2880</v>
      </c>
      <c r="D2380" s="159" t="s">
        <v>514</v>
      </c>
      <c r="E2380" s="237">
        <f>VLOOKUP(C:C,'Артикулы 3'!B:F,5,0)</f>
        <v>380</v>
      </c>
      <c r="S2380" s="78"/>
      <c r="T2380" s="79"/>
    </row>
    <row r="2381" spans="1:20" hidden="1" outlineLevel="1" x14ac:dyDescent="0.3">
      <c r="D2381" s="1"/>
      <c r="E2381" s="71"/>
      <c r="S2381" s="78"/>
      <c r="T2381" s="79"/>
    </row>
    <row r="2382" spans="1:20" hidden="1" outlineLevel="1" x14ac:dyDescent="0.3">
      <c r="A2382" s="1">
        <v>1</v>
      </c>
      <c r="B2382" s="60" t="s">
        <v>4851</v>
      </c>
      <c r="C2382" s="87" t="s">
        <v>5832</v>
      </c>
      <c r="D2382" s="164" t="s">
        <v>4853</v>
      </c>
      <c r="E2382" s="237">
        <f>VLOOKUP(C:C,'Артикулы 3'!B:F,5,0)</f>
        <v>5660</v>
      </c>
      <c r="S2382" s="78"/>
      <c r="T2382" s="79"/>
    </row>
    <row r="2383" spans="1:20" hidden="1" outlineLevel="1" x14ac:dyDescent="0.3">
      <c r="A2383" s="1">
        <v>1</v>
      </c>
      <c r="B2383" s="60" t="s">
        <v>4854</v>
      </c>
      <c r="C2383" s="87" t="s">
        <v>5833</v>
      </c>
      <c r="D2383" s="165" t="s">
        <v>4853</v>
      </c>
      <c r="E2383" s="237">
        <f>VLOOKUP(C:C,'Артикулы 3'!B:F,5,0)</f>
        <v>7360</v>
      </c>
      <c r="S2383" s="78"/>
      <c r="T2383" s="79"/>
    </row>
    <row r="2384" spans="1:20" hidden="1" outlineLevel="1" x14ac:dyDescent="0.3">
      <c r="A2384" s="1">
        <v>1</v>
      </c>
      <c r="B2384" s="60" t="s">
        <v>4856</v>
      </c>
      <c r="C2384" s="87" t="s">
        <v>5834</v>
      </c>
      <c r="D2384" s="163" t="s">
        <v>4853</v>
      </c>
      <c r="E2384" s="237">
        <f>VLOOKUP(C:C,'Артикулы 3'!B:F,5,0)</f>
        <v>2940</v>
      </c>
      <c r="S2384" s="78"/>
      <c r="T2384" s="79"/>
    </row>
    <row r="2385" spans="1:20" ht="15" collapsed="1" thickBot="1" x14ac:dyDescent="0.35">
      <c r="C2385" s="30"/>
      <c r="D2385" s="263"/>
      <c r="E2385" s="71"/>
      <c r="S2385" s="78"/>
      <c r="T2385" s="79"/>
    </row>
    <row r="2386" spans="1:20" ht="15" thickBot="1" x14ac:dyDescent="0.35">
      <c r="C2386" s="30"/>
      <c r="D2386" s="266" t="s">
        <v>5090</v>
      </c>
      <c r="E2386" s="306">
        <f>SUM(E2389:E2392,E2394)</f>
        <v>32830</v>
      </c>
      <c r="S2386" s="78"/>
      <c r="T2386" s="79"/>
    </row>
    <row r="2387" spans="1:20" ht="15" thickBot="1" x14ac:dyDescent="0.35">
      <c r="C2387" s="30"/>
      <c r="D2387" s="266" t="s">
        <v>5080</v>
      </c>
      <c r="E2387" s="306">
        <f>SUM(E2389:E2392,E2395)</f>
        <v>33740</v>
      </c>
      <c r="S2387" s="78"/>
      <c r="T2387" s="79"/>
    </row>
    <row r="2388" spans="1:20" ht="15" thickBot="1" x14ac:dyDescent="0.35">
      <c r="C2388" s="30"/>
      <c r="D2388" s="266" t="s">
        <v>5081</v>
      </c>
      <c r="E2388" s="306">
        <f>SUM(E2389:E2392,E2396)</f>
        <v>29210</v>
      </c>
      <c r="S2388" s="78"/>
      <c r="T2388" s="79"/>
    </row>
    <row r="2389" spans="1:20" hidden="1" outlineLevel="1" x14ac:dyDescent="0.3">
      <c r="A2389" s="1">
        <v>1</v>
      </c>
      <c r="B2389" s="60" t="s">
        <v>2026</v>
      </c>
      <c r="C2389" s="87" t="s">
        <v>532</v>
      </c>
      <c r="D2389" s="159" t="s">
        <v>2028</v>
      </c>
      <c r="E2389" s="237">
        <f>VLOOKUP(C:C,'Артикулы 3'!B:F,5,0)</f>
        <v>13760</v>
      </c>
      <c r="S2389" s="78"/>
      <c r="T2389" s="79"/>
    </row>
    <row r="2390" spans="1:20" hidden="1" outlineLevel="1" x14ac:dyDescent="0.3">
      <c r="A2390" s="1">
        <v>1</v>
      </c>
      <c r="B2390" s="60" t="s">
        <v>4787</v>
      </c>
      <c r="C2390" s="87" t="s">
        <v>4788</v>
      </c>
      <c r="D2390" s="163" t="s">
        <v>4789</v>
      </c>
      <c r="E2390" s="237">
        <f>VLOOKUP(C:C,'Артикулы 3'!B:F,5,0)</f>
        <v>11320</v>
      </c>
      <c r="S2390" s="78"/>
      <c r="T2390" s="79"/>
    </row>
    <row r="2391" spans="1:20" hidden="1" outlineLevel="1" x14ac:dyDescent="0.3">
      <c r="A2391" s="1">
        <v>1</v>
      </c>
      <c r="B2391" s="60" t="s">
        <v>4979</v>
      </c>
      <c r="C2391" s="87" t="s">
        <v>4980</v>
      </c>
      <c r="D2391" s="163" t="s">
        <v>2809</v>
      </c>
      <c r="E2391" s="237">
        <f>VLOOKUP(C:C,'Артикулы 3'!B:F,5,0)</f>
        <v>690</v>
      </c>
      <c r="S2391" s="78"/>
      <c r="T2391" s="79"/>
    </row>
    <row r="2392" spans="1:20" hidden="1" outlineLevel="1" x14ac:dyDescent="0.3">
      <c r="A2392" s="1">
        <v>2</v>
      </c>
      <c r="B2392" s="60" t="s">
        <v>2879</v>
      </c>
      <c r="C2392" s="186" t="s">
        <v>2880</v>
      </c>
      <c r="D2392" s="159" t="s">
        <v>514</v>
      </c>
      <c r="E2392" s="237">
        <f>VLOOKUP(C:C,'Артикулы 3'!B:F,5,0)</f>
        <v>380</v>
      </c>
      <c r="S2392" s="78"/>
      <c r="T2392" s="79"/>
    </row>
    <row r="2393" spans="1:20" hidden="1" outlineLevel="1" x14ac:dyDescent="0.3">
      <c r="D2393" s="1"/>
      <c r="E2393" s="71"/>
      <c r="S2393" s="78"/>
      <c r="T2393" s="79"/>
    </row>
    <row r="2394" spans="1:20" hidden="1" outlineLevel="1" x14ac:dyDescent="0.3">
      <c r="A2394" s="1">
        <v>1</v>
      </c>
      <c r="B2394" s="60" t="s">
        <v>4858</v>
      </c>
      <c r="C2394" s="87" t="s">
        <v>5835</v>
      </c>
      <c r="D2394" s="164" t="s">
        <v>4860</v>
      </c>
      <c r="E2394" s="237">
        <f>VLOOKUP(C:C,'Артикулы 3'!B:F,5,0)</f>
        <v>6680</v>
      </c>
      <c r="S2394" s="78"/>
      <c r="T2394" s="79"/>
    </row>
    <row r="2395" spans="1:20" hidden="1" outlineLevel="1" x14ac:dyDescent="0.3">
      <c r="A2395" s="1">
        <v>1</v>
      </c>
      <c r="B2395" s="60" t="s">
        <v>4861</v>
      </c>
      <c r="C2395" s="87" t="s">
        <v>5836</v>
      </c>
      <c r="D2395" s="165" t="s">
        <v>4860</v>
      </c>
      <c r="E2395" s="237">
        <f>VLOOKUP(C:C,'Артикулы 3'!B:F,5,0)</f>
        <v>7590</v>
      </c>
      <c r="S2395" s="78"/>
      <c r="T2395" s="79"/>
    </row>
    <row r="2396" spans="1:20" hidden="1" outlineLevel="1" x14ac:dyDescent="0.3">
      <c r="A2396" s="1">
        <v>1</v>
      </c>
      <c r="B2396" s="60" t="s">
        <v>4863</v>
      </c>
      <c r="C2396" s="87" t="s">
        <v>5837</v>
      </c>
      <c r="D2396" s="163" t="s">
        <v>4860</v>
      </c>
      <c r="E2396" s="237">
        <f>VLOOKUP(C:C,'Артикулы 3'!B:F,5,0)</f>
        <v>3060</v>
      </c>
      <c r="S2396" s="78"/>
      <c r="T2396" s="79"/>
    </row>
    <row r="2397" spans="1:20" ht="15" collapsed="1" thickBot="1" x14ac:dyDescent="0.35">
      <c r="C2397" s="30"/>
      <c r="D2397" s="263"/>
      <c r="E2397" s="71"/>
      <c r="S2397" s="78"/>
      <c r="T2397" s="79"/>
    </row>
    <row r="2398" spans="1:20" ht="15" thickBot="1" x14ac:dyDescent="0.35">
      <c r="C2398" s="30"/>
      <c r="D2398" s="266" t="s">
        <v>5091</v>
      </c>
      <c r="E2398" s="306">
        <f>SUM(E2402:E2405,E2407)</f>
        <v>33620</v>
      </c>
      <c r="S2398" s="78"/>
      <c r="T2398" s="79"/>
    </row>
    <row r="2399" spans="1:20" ht="15" thickBot="1" x14ac:dyDescent="0.35">
      <c r="C2399" s="30"/>
      <c r="D2399" s="266" t="s">
        <v>5092</v>
      </c>
      <c r="E2399" s="306">
        <f>SUM(E2402:E2405,E2408)</f>
        <v>34190</v>
      </c>
      <c r="S2399" s="78"/>
      <c r="T2399" s="79"/>
    </row>
    <row r="2400" spans="1:20" ht="15" thickBot="1" x14ac:dyDescent="0.35">
      <c r="C2400" s="30"/>
      <c r="D2400" s="266" t="s">
        <v>5093</v>
      </c>
      <c r="E2400" s="306">
        <f>SUM(E2402:E2405,E2409)</f>
        <v>29550</v>
      </c>
      <c r="S2400" s="78"/>
      <c r="T2400" s="79"/>
    </row>
    <row r="2401" spans="1:20" ht="15" thickBot="1" x14ac:dyDescent="0.35">
      <c r="C2401" s="30"/>
      <c r="D2401" s="266" t="s">
        <v>5094</v>
      </c>
      <c r="E2401" s="306">
        <f>SUM(E2402:E2405,E2410)</f>
        <v>34530</v>
      </c>
      <c r="S2401" s="78"/>
      <c r="T2401" s="79"/>
    </row>
    <row r="2402" spans="1:20" hidden="1" outlineLevel="1" x14ac:dyDescent="0.3">
      <c r="A2402" s="1">
        <v>1</v>
      </c>
      <c r="B2402" s="60" t="s">
        <v>2029</v>
      </c>
      <c r="C2402" s="87" t="s">
        <v>512</v>
      </c>
      <c r="D2402" s="159" t="s">
        <v>2031</v>
      </c>
      <c r="E2402" s="237">
        <f>VLOOKUP(C:C,'Артикулы 3'!B:F,5,0)</f>
        <v>13980</v>
      </c>
      <c r="S2402" s="78"/>
      <c r="T2402" s="79"/>
    </row>
    <row r="2403" spans="1:20" hidden="1" outlineLevel="1" x14ac:dyDescent="0.3">
      <c r="A2403" s="1">
        <v>1</v>
      </c>
      <c r="B2403" s="60" t="s">
        <v>4790</v>
      </c>
      <c r="C2403" s="87" t="s">
        <v>4791</v>
      </c>
      <c r="D2403" s="163" t="s">
        <v>4792</v>
      </c>
      <c r="E2403" s="237">
        <f>VLOOKUP(C:C,'Артикулы 3'!B:F,5,0)</f>
        <v>11440</v>
      </c>
      <c r="S2403" s="78"/>
      <c r="T2403" s="79"/>
    </row>
    <row r="2404" spans="1:20" hidden="1" outlineLevel="1" x14ac:dyDescent="0.3">
      <c r="A2404" s="1">
        <v>1</v>
      </c>
      <c r="B2404" s="60" t="s">
        <v>4979</v>
      </c>
      <c r="C2404" s="87" t="s">
        <v>4980</v>
      </c>
      <c r="D2404" s="163" t="s">
        <v>2809</v>
      </c>
      <c r="E2404" s="237">
        <f>VLOOKUP(C:C,'Артикулы 3'!B:F,5,0)</f>
        <v>690</v>
      </c>
      <c r="S2404" s="78"/>
      <c r="T2404" s="79"/>
    </row>
    <row r="2405" spans="1:20" hidden="1" outlineLevel="1" x14ac:dyDescent="0.3">
      <c r="A2405" s="1">
        <v>2</v>
      </c>
      <c r="B2405" s="60" t="s">
        <v>2879</v>
      </c>
      <c r="C2405" s="186" t="s">
        <v>2880</v>
      </c>
      <c r="D2405" s="159" t="s">
        <v>514</v>
      </c>
      <c r="E2405" s="237">
        <f>VLOOKUP(C:C,'Артикулы 3'!B:F,5,0)</f>
        <v>380</v>
      </c>
      <c r="S2405" s="78"/>
      <c r="T2405" s="79"/>
    </row>
    <row r="2406" spans="1:20" hidden="1" outlineLevel="1" x14ac:dyDescent="0.3">
      <c r="D2406" s="1"/>
      <c r="E2406" s="71"/>
      <c r="S2406" s="78"/>
      <c r="T2406" s="79"/>
    </row>
    <row r="2407" spans="1:20" hidden="1" outlineLevel="1" x14ac:dyDescent="0.3">
      <c r="A2407" s="1">
        <v>1</v>
      </c>
      <c r="B2407" s="60" t="s">
        <v>4865</v>
      </c>
      <c r="C2407" s="87" t="s">
        <v>5838</v>
      </c>
      <c r="D2407" s="164" t="s">
        <v>4867</v>
      </c>
      <c r="E2407" s="237">
        <f>VLOOKUP(C:C,'Артикулы 3'!B:F,5,0)</f>
        <v>7130</v>
      </c>
      <c r="S2407" s="78"/>
      <c r="T2407" s="79"/>
    </row>
    <row r="2408" spans="1:20" hidden="1" outlineLevel="1" x14ac:dyDescent="0.3">
      <c r="A2408" s="1">
        <v>1</v>
      </c>
      <c r="B2408" s="60" t="s">
        <v>4868</v>
      </c>
      <c r="C2408" s="87" t="s">
        <v>5839</v>
      </c>
      <c r="D2408" s="165" t="s">
        <v>4867</v>
      </c>
      <c r="E2408" s="237">
        <f>VLOOKUP(C:C,'Артикулы 3'!B:F,5,0)</f>
        <v>7700</v>
      </c>
      <c r="S2408" s="78"/>
      <c r="T2408" s="79"/>
    </row>
    <row r="2409" spans="1:20" hidden="1" outlineLevel="1" x14ac:dyDescent="0.3">
      <c r="A2409" s="1">
        <v>1</v>
      </c>
      <c r="B2409" s="60" t="s">
        <v>4870</v>
      </c>
      <c r="C2409" s="87" t="s">
        <v>5840</v>
      </c>
      <c r="D2409" s="163" t="s">
        <v>4867</v>
      </c>
      <c r="E2409" s="237">
        <f>VLOOKUP(C:C,'Артикулы 3'!B:F,5,0)</f>
        <v>3060</v>
      </c>
      <c r="S2409" s="78"/>
      <c r="T2409" s="79"/>
    </row>
    <row r="2410" spans="1:20" hidden="1" outlineLevel="1" x14ac:dyDescent="0.3">
      <c r="A2410" s="1">
        <v>1</v>
      </c>
      <c r="B2410" s="60" t="s">
        <v>4872</v>
      </c>
      <c r="C2410" s="87" t="s">
        <v>5841</v>
      </c>
      <c r="D2410" s="166" t="s">
        <v>4867</v>
      </c>
      <c r="E2410" s="237">
        <f>VLOOKUP(C:C,'Артикулы 3'!B:F,5,0)</f>
        <v>8040</v>
      </c>
      <c r="S2410" s="78"/>
      <c r="T2410" s="79"/>
    </row>
    <row r="2411" spans="1:20" collapsed="1" x14ac:dyDescent="0.3">
      <c r="C2411" s="30"/>
      <c r="D2411" s="263"/>
      <c r="E2411" s="71"/>
      <c r="S2411" s="78"/>
      <c r="T2411" s="79"/>
    </row>
    <row r="2412" spans="1:20" x14ac:dyDescent="0.3">
      <c r="C2412" s="30"/>
      <c r="D2412" s="263"/>
      <c r="E2412" s="71"/>
      <c r="S2412" s="78"/>
      <c r="T2412" s="79"/>
    </row>
    <row r="2413" spans="1:20" x14ac:dyDescent="0.3">
      <c r="C2413" s="30"/>
      <c r="D2413" s="263"/>
      <c r="E2413" s="71"/>
      <c r="S2413" s="78"/>
      <c r="T2413" s="79"/>
    </row>
    <row r="2414" spans="1:20" ht="15" customHeight="1" thickBot="1" x14ac:dyDescent="0.35">
      <c r="C2414" s="30"/>
      <c r="D2414" s="263"/>
      <c r="E2414" s="71"/>
      <c r="S2414" s="78"/>
      <c r="T2414" s="79"/>
    </row>
    <row r="2415" spans="1:20" ht="15" thickBot="1" x14ac:dyDescent="0.35">
      <c r="C2415" s="4">
        <v>0.17</v>
      </c>
      <c r="D2415" s="266" t="s">
        <v>509</v>
      </c>
      <c r="E2415" s="235">
        <f>SUMPRODUCT(A2416:A2419,E2416:E2419)</f>
        <v>26830</v>
      </c>
      <c r="L2415" s="71"/>
    </row>
    <row r="2416" spans="1:20" hidden="1" outlineLevel="1" x14ac:dyDescent="0.3">
      <c r="A2416" s="1">
        <v>1</v>
      </c>
      <c r="B2416" s="60"/>
      <c r="C2416" s="63" t="s">
        <v>510</v>
      </c>
      <c r="D2416" s="283" t="s">
        <v>511</v>
      </c>
      <c r="E2416" s="237">
        <f>VLOOKUP(C:C,'Артикулы 3'!B:F,5,0)</f>
        <v>11860</v>
      </c>
    </row>
    <row r="2417" spans="1:12" hidden="1" outlineLevel="1" x14ac:dyDescent="0.3">
      <c r="A2417" s="1">
        <v>1</v>
      </c>
      <c r="B2417" s="60"/>
      <c r="C2417" s="63" t="s">
        <v>512</v>
      </c>
      <c r="D2417" s="283" t="s">
        <v>2031</v>
      </c>
      <c r="E2417" s="237">
        <f>VLOOKUP(C:C,'Артикулы 3'!B:F,5,0)</f>
        <v>13980</v>
      </c>
    </row>
    <row r="2418" spans="1:12" hidden="1" outlineLevel="1" x14ac:dyDescent="0.3">
      <c r="A2418" s="1">
        <v>1</v>
      </c>
      <c r="B2418" s="60"/>
      <c r="C2418" s="63" t="s">
        <v>2806</v>
      </c>
      <c r="D2418" s="283" t="s">
        <v>513</v>
      </c>
      <c r="E2418" s="237">
        <f>VLOOKUP(C:C,'Артикулы 3'!B:F,5,0)</f>
        <v>690</v>
      </c>
    </row>
    <row r="2419" spans="1:12" hidden="1" outlineLevel="1" x14ac:dyDescent="0.3">
      <c r="A2419" s="1">
        <v>2</v>
      </c>
      <c r="B2419" s="60"/>
      <c r="C2419" s="63" t="s">
        <v>2880</v>
      </c>
      <c r="D2419" s="283" t="s">
        <v>514</v>
      </c>
      <c r="E2419" s="237">
        <f>'Артикулы 07 2025'!H949</f>
        <v>150</v>
      </c>
    </row>
    <row r="2420" spans="1:12" ht="15" collapsed="1" thickBot="1" x14ac:dyDescent="0.35">
      <c r="A2420" s="1">
        <v>60</v>
      </c>
      <c r="B2420" s="4">
        <v>0.8</v>
      </c>
      <c r="C2420" s="30"/>
      <c r="D2420" s="261"/>
      <c r="G2420" s="1">
        <f>A2276*'Артикулы 2'!G532</f>
        <v>11890</v>
      </c>
    </row>
    <row r="2421" spans="1:12" ht="15" thickBot="1" x14ac:dyDescent="0.35">
      <c r="C2421" s="4">
        <v>0.12</v>
      </c>
      <c r="D2421" s="266" t="s">
        <v>515</v>
      </c>
      <c r="E2421" s="235">
        <f>SUMPRODUCT(A2422:A2425,E2422:E2425)</f>
        <v>30170</v>
      </c>
      <c r="L2421" s="71"/>
    </row>
    <row r="2422" spans="1:12" hidden="1" outlineLevel="1" x14ac:dyDescent="0.3">
      <c r="A2422" s="1">
        <v>1</v>
      </c>
      <c r="B2422" s="60"/>
      <c r="C2422" s="63" t="s">
        <v>516</v>
      </c>
      <c r="D2422" s="283" t="s">
        <v>517</v>
      </c>
      <c r="E2422" s="237">
        <f>VLOOKUP(C:C,'Артикулы 3'!B:F,5,0)</f>
        <v>14820</v>
      </c>
    </row>
    <row r="2423" spans="1:12" hidden="1" outlineLevel="1" x14ac:dyDescent="0.3">
      <c r="A2423" s="1">
        <v>1</v>
      </c>
      <c r="B2423" s="60"/>
      <c r="C2423" s="63" t="s">
        <v>512</v>
      </c>
      <c r="D2423" s="283" t="s">
        <v>2031</v>
      </c>
      <c r="E2423" s="237">
        <f>VLOOKUP(C:C,'Артикулы 3'!B:F,5,0)</f>
        <v>13980</v>
      </c>
    </row>
    <row r="2424" spans="1:12" hidden="1" outlineLevel="1" x14ac:dyDescent="0.3">
      <c r="A2424" s="1">
        <v>1</v>
      </c>
      <c r="B2424" s="60"/>
      <c r="C2424" s="63" t="s">
        <v>2801</v>
      </c>
      <c r="D2424" s="283" t="s">
        <v>518</v>
      </c>
      <c r="E2424" s="237">
        <f>VLOOKUP(C:C,'Артикулы 3'!B:F,5,0)</f>
        <v>830</v>
      </c>
    </row>
    <row r="2425" spans="1:12" hidden="1" outlineLevel="1" x14ac:dyDescent="0.3">
      <c r="A2425" s="1">
        <v>2</v>
      </c>
      <c r="B2425" s="60"/>
      <c r="C2425" s="63" t="s">
        <v>2878</v>
      </c>
      <c r="D2425" s="283" t="s">
        <v>519</v>
      </c>
      <c r="E2425" s="237">
        <f>'Артикулы 07 2025'!H947</f>
        <v>270</v>
      </c>
    </row>
    <row r="2426" spans="1:12" ht="15" collapsed="1" thickBot="1" x14ac:dyDescent="0.35">
      <c r="C2426" s="30"/>
      <c r="D2426" s="261"/>
    </row>
    <row r="2427" spans="1:12" ht="15" thickBot="1" x14ac:dyDescent="0.35">
      <c r="C2427" s="4">
        <v>0.33</v>
      </c>
      <c r="D2427" s="266" t="s">
        <v>520</v>
      </c>
      <c r="E2427" s="235">
        <f>SUMPRODUCT(A2428:A2431,E2428:E2431)</f>
        <v>34210</v>
      </c>
      <c r="L2427" s="71"/>
    </row>
    <row r="2428" spans="1:12" hidden="1" outlineLevel="1" x14ac:dyDescent="0.3">
      <c r="A2428" s="1">
        <v>1</v>
      </c>
      <c r="B2428" s="60"/>
      <c r="C2428" s="63" t="s">
        <v>521</v>
      </c>
      <c r="D2428" s="283" t="s">
        <v>522</v>
      </c>
      <c r="E2428" s="237">
        <f>VLOOKUP(C:C,'Артикулы 3'!B:F,5,0)</f>
        <v>18630</v>
      </c>
    </row>
    <row r="2429" spans="1:12" hidden="1" outlineLevel="1" x14ac:dyDescent="0.3">
      <c r="A2429" s="1">
        <v>1</v>
      </c>
      <c r="B2429" s="60"/>
      <c r="C2429" s="63" t="s">
        <v>512</v>
      </c>
      <c r="D2429" s="283" t="s">
        <v>2031</v>
      </c>
      <c r="E2429" s="237">
        <f>VLOOKUP(C:C,'Артикулы 3'!B:F,5,0)</f>
        <v>13980</v>
      </c>
    </row>
    <row r="2430" spans="1:12" hidden="1" outlineLevel="1" x14ac:dyDescent="0.3">
      <c r="A2430" s="1">
        <v>1</v>
      </c>
      <c r="B2430" s="60"/>
      <c r="C2430" s="63" t="s">
        <v>2791</v>
      </c>
      <c r="D2430" s="283" t="s">
        <v>523</v>
      </c>
      <c r="E2430" s="237">
        <f>VLOOKUP(C:C,'Артикулы 3'!B:F,5,0)</f>
        <v>900</v>
      </c>
    </row>
    <row r="2431" spans="1:12" hidden="1" outlineLevel="1" x14ac:dyDescent="0.3">
      <c r="A2431" s="1">
        <v>2</v>
      </c>
      <c r="B2431" s="60"/>
      <c r="C2431" s="63" t="s">
        <v>2876</v>
      </c>
      <c r="D2431" s="283" t="s">
        <v>524</v>
      </c>
      <c r="E2431" s="237">
        <f>'Артикулы 07 2025'!H945</f>
        <v>350</v>
      </c>
    </row>
    <row r="2432" spans="1:12" ht="15" collapsed="1" thickBot="1" x14ac:dyDescent="0.35">
      <c r="C2432" s="30"/>
      <c r="D2432" s="261"/>
    </row>
    <row r="2433" spans="1:12" ht="15" thickBot="1" x14ac:dyDescent="0.35">
      <c r="C2433" s="4">
        <v>0.2</v>
      </c>
      <c r="D2433" s="266" t="s">
        <v>525</v>
      </c>
      <c r="E2433" s="235">
        <f>SUMPRODUCT(A2434:A2437,E2434:E2437)</f>
        <v>47120</v>
      </c>
      <c r="L2433" s="71"/>
    </row>
    <row r="2434" spans="1:12" hidden="1" outlineLevel="1" x14ac:dyDescent="0.3">
      <c r="A2434" s="1">
        <v>1</v>
      </c>
      <c r="B2434" s="60"/>
      <c r="C2434" s="63" t="s">
        <v>526</v>
      </c>
      <c r="D2434" s="283" t="s">
        <v>527</v>
      </c>
      <c r="E2434" s="237">
        <f>VLOOKUP(C:C,'Артикулы 3'!B:F,5,0)</f>
        <v>30350</v>
      </c>
    </row>
    <row r="2435" spans="1:12" hidden="1" outlineLevel="1" x14ac:dyDescent="0.3">
      <c r="A2435" s="1">
        <v>1</v>
      </c>
      <c r="B2435" s="60"/>
      <c r="C2435" s="63" t="s">
        <v>512</v>
      </c>
      <c r="D2435" s="283" t="s">
        <v>2031</v>
      </c>
      <c r="E2435" s="237">
        <f>VLOOKUP(C:C,'Артикулы 3'!B:F,5,0)</f>
        <v>13980</v>
      </c>
    </row>
    <row r="2436" spans="1:12" hidden="1" outlineLevel="1" x14ac:dyDescent="0.3">
      <c r="A2436" s="1">
        <v>1</v>
      </c>
      <c r="B2436" s="60"/>
      <c r="C2436" s="63" t="s">
        <v>2796</v>
      </c>
      <c r="D2436" s="283" t="s">
        <v>528</v>
      </c>
      <c r="E2436" s="237">
        <f>VLOOKUP(C:C,'Артикулы 3'!B:F,5,0)</f>
        <v>1890</v>
      </c>
    </row>
    <row r="2437" spans="1:12" hidden="1" outlineLevel="1" x14ac:dyDescent="0.3">
      <c r="A2437" s="1">
        <v>6</v>
      </c>
      <c r="B2437" s="60"/>
      <c r="C2437" s="63" t="s">
        <v>2880</v>
      </c>
      <c r="D2437" s="283" t="s">
        <v>514</v>
      </c>
      <c r="E2437" s="237">
        <f>'Артикулы 07 2025'!H949</f>
        <v>150</v>
      </c>
    </row>
    <row r="2438" spans="1:12" ht="15" collapsed="1" thickBot="1" x14ac:dyDescent="0.35">
      <c r="C2438" s="30"/>
      <c r="D2438" s="261"/>
    </row>
    <row r="2439" spans="1:12" ht="14.4" customHeight="1" thickBot="1" x14ac:dyDescent="0.35">
      <c r="D2439" s="266" t="s">
        <v>529</v>
      </c>
      <c r="E2439" s="235">
        <f>SUMPRODUCT(A2440:A2443,E2440:E2443)</f>
        <v>26420</v>
      </c>
      <c r="L2439" s="71"/>
    </row>
    <row r="2440" spans="1:12" hidden="1" outlineLevel="1" x14ac:dyDescent="0.3">
      <c r="A2440" s="1">
        <v>1</v>
      </c>
      <c r="B2440" s="60"/>
      <c r="C2440" s="63" t="s">
        <v>530</v>
      </c>
      <c r="D2440" s="283" t="s">
        <v>531</v>
      </c>
      <c r="E2440" s="237">
        <f>VLOOKUP(C:C,'Артикулы 3'!B:F,5,0)</f>
        <v>11670</v>
      </c>
    </row>
    <row r="2441" spans="1:12" hidden="1" outlineLevel="1" x14ac:dyDescent="0.3">
      <c r="A2441" s="1">
        <v>1</v>
      </c>
      <c r="B2441" s="60"/>
      <c r="C2441" s="63" t="s">
        <v>532</v>
      </c>
      <c r="D2441" s="283" t="s">
        <v>2028</v>
      </c>
      <c r="E2441" s="237">
        <f>VLOOKUP(C:C,'Артикулы 3'!B:F,5,0)</f>
        <v>13760</v>
      </c>
    </row>
    <row r="2442" spans="1:12" hidden="1" outlineLevel="1" x14ac:dyDescent="0.3">
      <c r="A2442" s="1">
        <v>1</v>
      </c>
      <c r="B2442" s="60"/>
      <c r="C2442" s="63" t="s">
        <v>2806</v>
      </c>
      <c r="D2442" s="283" t="s">
        <v>513</v>
      </c>
      <c r="E2442" s="237">
        <f>VLOOKUP(C:C,'Артикулы 3'!B:F,5,0)</f>
        <v>690</v>
      </c>
    </row>
    <row r="2443" spans="1:12" hidden="1" outlineLevel="1" x14ac:dyDescent="0.3">
      <c r="A2443" s="1">
        <v>2</v>
      </c>
      <c r="B2443" s="60"/>
      <c r="C2443" s="63" t="s">
        <v>2880</v>
      </c>
      <c r="D2443" s="283" t="s">
        <v>514</v>
      </c>
      <c r="E2443" s="237">
        <f>'Артикулы 07 2025'!H949</f>
        <v>150</v>
      </c>
    </row>
    <row r="2444" spans="1:12" ht="15" collapsed="1" thickBot="1" x14ac:dyDescent="0.35">
      <c r="C2444" s="30"/>
      <c r="D2444" s="261"/>
    </row>
    <row r="2445" spans="1:12" ht="15" thickBot="1" x14ac:dyDescent="0.35">
      <c r="C2445" s="3"/>
      <c r="D2445" s="266" t="s">
        <v>533</v>
      </c>
      <c r="E2445" s="235">
        <f>SUMPRODUCT(A2446:A2449,E2446:E2449)</f>
        <v>29710</v>
      </c>
      <c r="L2445" s="71"/>
    </row>
    <row r="2446" spans="1:12" hidden="1" outlineLevel="1" x14ac:dyDescent="0.3">
      <c r="A2446" s="1">
        <v>1</v>
      </c>
      <c r="B2446" s="60"/>
      <c r="C2446" s="63" t="s">
        <v>534</v>
      </c>
      <c r="D2446" s="283" t="s">
        <v>517</v>
      </c>
      <c r="E2446" s="237">
        <f>VLOOKUP(C:C,'Артикулы 3'!B:F,5,0)</f>
        <v>14580</v>
      </c>
    </row>
    <row r="2447" spans="1:12" hidden="1" outlineLevel="1" x14ac:dyDescent="0.3">
      <c r="A2447" s="1">
        <v>1</v>
      </c>
      <c r="B2447" s="60"/>
      <c r="C2447" s="63" t="s">
        <v>532</v>
      </c>
      <c r="D2447" s="283" t="s">
        <v>2028</v>
      </c>
      <c r="E2447" s="237">
        <f>VLOOKUP(C:C,'Артикулы 3'!B:F,5,0)</f>
        <v>13760</v>
      </c>
    </row>
    <row r="2448" spans="1:12" hidden="1" outlineLevel="1" x14ac:dyDescent="0.3">
      <c r="A2448" s="1">
        <v>1</v>
      </c>
      <c r="B2448" s="60"/>
      <c r="C2448" s="63" t="s">
        <v>2801</v>
      </c>
      <c r="D2448" s="283" t="s">
        <v>518</v>
      </c>
      <c r="E2448" s="237">
        <f>VLOOKUP(C:C,'Артикулы 3'!B:F,5,0)</f>
        <v>830</v>
      </c>
    </row>
    <row r="2449" spans="1:12" hidden="1" outlineLevel="1" x14ac:dyDescent="0.3">
      <c r="A2449" s="1">
        <v>2</v>
      </c>
      <c r="B2449" s="60"/>
      <c r="C2449" s="63" t="s">
        <v>2878</v>
      </c>
      <c r="D2449" s="283" t="s">
        <v>519</v>
      </c>
      <c r="E2449" s="237">
        <f>'Артикулы 07 2025'!H947</f>
        <v>270</v>
      </c>
    </row>
    <row r="2450" spans="1:12" ht="15" collapsed="1" thickBot="1" x14ac:dyDescent="0.35">
      <c r="C2450" s="30"/>
      <c r="D2450" s="261"/>
    </row>
    <row r="2451" spans="1:12" ht="15" thickBot="1" x14ac:dyDescent="0.35">
      <c r="C2451" s="3"/>
      <c r="D2451" s="266" t="s">
        <v>535</v>
      </c>
      <c r="E2451" s="235">
        <f>SUMPRODUCT(A2452:A2455,E2452:E2455)</f>
        <v>33610</v>
      </c>
      <c r="L2451" s="71"/>
    </row>
    <row r="2452" spans="1:12" hidden="1" outlineLevel="1" x14ac:dyDescent="0.3">
      <c r="A2452" s="1">
        <v>1</v>
      </c>
      <c r="B2452" s="60"/>
      <c r="C2452" s="63" t="s">
        <v>536</v>
      </c>
      <c r="D2452" s="283" t="s">
        <v>537</v>
      </c>
      <c r="E2452" s="237">
        <f>VLOOKUP(C:C,'Артикулы 3'!B:F,5,0)</f>
        <v>18250</v>
      </c>
    </row>
    <row r="2453" spans="1:12" hidden="1" outlineLevel="1" x14ac:dyDescent="0.3">
      <c r="A2453" s="1">
        <v>1</v>
      </c>
      <c r="B2453" s="60"/>
      <c r="C2453" s="63" t="s">
        <v>532</v>
      </c>
      <c r="D2453" s="283" t="s">
        <v>2028</v>
      </c>
      <c r="E2453" s="237">
        <f>VLOOKUP(C:C,'Артикулы 3'!B:F,5,0)</f>
        <v>13760</v>
      </c>
    </row>
    <row r="2454" spans="1:12" hidden="1" outlineLevel="1" x14ac:dyDescent="0.3">
      <c r="A2454" s="1">
        <v>1</v>
      </c>
      <c r="B2454" s="60"/>
      <c r="C2454" s="63" t="s">
        <v>2791</v>
      </c>
      <c r="D2454" s="283" t="s">
        <v>523</v>
      </c>
      <c r="E2454" s="237">
        <f>VLOOKUP(C:C,'Артикулы 3'!B:F,5,0)</f>
        <v>900</v>
      </c>
    </row>
    <row r="2455" spans="1:12" hidden="1" outlineLevel="1" x14ac:dyDescent="0.3">
      <c r="A2455" s="1">
        <v>2</v>
      </c>
      <c r="B2455" s="60"/>
      <c r="C2455" s="63" t="s">
        <v>2876</v>
      </c>
      <c r="D2455" s="283" t="s">
        <v>524</v>
      </c>
      <c r="E2455" s="237">
        <f>'Артикулы 07 2025'!H945</f>
        <v>350</v>
      </c>
    </row>
    <row r="2456" spans="1:12" ht="15" collapsed="1" thickBot="1" x14ac:dyDescent="0.35">
      <c r="C2456" s="30"/>
      <c r="D2456" s="261"/>
    </row>
    <row r="2457" spans="1:12" ht="15" thickBot="1" x14ac:dyDescent="0.35">
      <c r="C2457" s="3"/>
      <c r="D2457" s="266" t="s">
        <v>538</v>
      </c>
      <c r="E2457" s="235">
        <f>SUMPRODUCT(A2458:A2461,E2458:E2461)</f>
        <v>26040</v>
      </c>
      <c r="L2457" s="71"/>
    </row>
    <row r="2458" spans="1:12" hidden="1" outlineLevel="1" x14ac:dyDescent="0.3">
      <c r="A2458" s="1">
        <v>1</v>
      </c>
      <c r="B2458" s="60"/>
      <c r="C2458" s="63" t="s">
        <v>539</v>
      </c>
      <c r="D2458" s="283" t="s">
        <v>540</v>
      </c>
      <c r="E2458" s="237">
        <f>VLOOKUP(C:C,'Артикулы 3'!B:F,5,0)</f>
        <v>11490</v>
      </c>
    </row>
    <row r="2459" spans="1:12" hidden="1" outlineLevel="1" x14ac:dyDescent="0.3">
      <c r="A2459" s="1">
        <v>1</v>
      </c>
      <c r="B2459" s="60"/>
      <c r="C2459" s="63" t="s">
        <v>5762</v>
      </c>
      <c r="D2459" s="283" t="s">
        <v>2002</v>
      </c>
      <c r="E2459" s="237">
        <f>VLOOKUP(C:C,'Артикулы 3'!B:F,5,0)</f>
        <v>13560</v>
      </c>
    </row>
    <row r="2460" spans="1:12" hidden="1" outlineLevel="1" x14ac:dyDescent="0.3">
      <c r="A2460" s="1">
        <v>1</v>
      </c>
      <c r="B2460" s="60"/>
      <c r="C2460" s="63" t="s">
        <v>2806</v>
      </c>
      <c r="D2460" s="283" t="s">
        <v>513</v>
      </c>
      <c r="E2460" s="237">
        <f>VLOOKUP(C:C,'Артикулы 3'!B:F,5,0)</f>
        <v>690</v>
      </c>
    </row>
    <row r="2461" spans="1:12" hidden="1" outlineLevel="1" x14ac:dyDescent="0.3">
      <c r="A2461" s="1">
        <v>2</v>
      </c>
      <c r="B2461" s="60"/>
      <c r="C2461" s="63" t="s">
        <v>2880</v>
      </c>
      <c r="D2461" s="283" t="s">
        <v>514</v>
      </c>
      <c r="E2461" s="237">
        <f>'Артикулы 07 2025'!H949</f>
        <v>150</v>
      </c>
    </row>
    <row r="2462" spans="1:12" ht="15" collapsed="1" thickBot="1" x14ac:dyDescent="0.35">
      <c r="C2462" s="30"/>
      <c r="D2462" s="261"/>
    </row>
    <row r="2463" spans="1:12" ht="15" thickBot="1" x14ac:dyDescent="0.35">
      <c r="C2463" s="3"/>
      <c r="D2463" s="266" t="s">
        <v>541</v>
      </c>
      <c r="E2463" s="235">
        <f>SUMPRODUCT(A2464:A2467,E2464:E2467)</f>
        <v>29280</v>
      </c>
      <c r="L2463" s="71"/>
    </row>
    <row r="2464" spans="1:12" hidden="1" outlineLevel="1" x14ac:dyDescent="0.3">
      <c r="A2464" s="1">
        <v>1</v>
      </c>
      <c r="B2464" s="60"/>
      <c r="C2464" s="63" t="s">
        <v>542</v>
      </c>
      <c r="D2464" s="283" t="s">
        <v>543</v>
      </c>
      <c r="E2464" s="237">
        <f>VLOOKUP(C:C,'Артикулы 3'!B:F,5,0)</f>
        <v>14350</v>
      </c>
    </row>
    <row r="2465" spans="1:12" hidden="1" outlineLevel="1" x14ac:dyDescent="0.3">
      <c r="A2465" s="1">
        <v>1</v>
      </c>
      <c r="B2465" s="60"/>
      <c r="C2465" s="63" t="s">
        <v>5762</v>
      </c>
      <c r="D2465" s="283" t="s">
        <v>2002</v>
      </c>
      <c r="E2465" s="237">
        <f>VLOOKUP(C:C,'Артикулы 3'!B:F,5,0)</f>
        <v>13560</v>
      </c>
    </row>
    <row r="2466" spans="1:12" hidden="1" outlineLevel="1" x14ac:dyDescent="0.3">
      <c r="A2466" s="1">
        <v>1</v>
      </c>
      <c r="B2466" s="60"/>
      <c r="C2466" s="63" t="s">
        <v>2801</v>
      </c>
      <c r="D2466" s="283" t="s">
        <v>518</v>
      </c>
      <c r="E2466" s="237">
        <f>VLOOKUP(C:C,'Артикулы 3'!B:F,5,0)</f>
        <v>830</v>
      </c>
    </row>
    <row r="2467" spans="1:12" hidden="1" outlineLevel="1" x14ac:dyDescent="0.3">
      <c r="A2467" s="1">
        <v>2</v>
      </c>
      <c r="B2467" s="60"/>
      <c r="C2467" s="63" t="s">
        <v>2878</v>
      </c>
      <c r="D2467" s="283" t="s">
        <v>519</v>
      </c>
      <c r="E2467" s="237">
        <f>'Артикулы 07 2025'!H947</f>
        <v>270</v>
      </c>
    </row>
    <row r="2468" spans="1:12" ht="15" collapsed="1" thickBot="1" x14ac:dyDescent="0.35">
      <c r="C2468" s="30"/>
      <c r="D2468" s="261"/>
    </row>
    <row r="2469" spans="1:12" ht="15" thickBot="1" x14ac:dyDescent="0.35">
      <c r="C2469" s="3"/>
      <c r="D2469" s="266" t="s">
        <v>544</v>
      </c>
      <c r="E2469" s="235">
        <f>SUMPRODUCT(A2470:A2473,E2470:E2473)</f>
        <v>33160</v>
      </c>
      <c r="L2469" s="71"/>
    </row>
    <row r="2470" spans="1:12" hidden="1" outlineLevel="1" x14ac:dyDescent="0.3">
      <c r="A2470" s="1">
        <v>1</v>
      </c>
      <c r="B2470" s="60"/>
      <c r="C2470" s="63" t="s">
        <v>545</v>
      </c>
      <c r="D2470" s="283" t="s">
        <v>546</v>
      </c>
      <c r="E2470" s="237">
        <f>VLOOKUP(C:C,'Артикулы 3'!B:F,5,0)</f>
        <v>18000</v>
      </c>
    </row>
    <row r="2471" spans="1:12" hidden="1" outlineLevel="1" x14ac:dyDescent="0.3">
      <c r="A2471" s="1">
        <v>1</v>
      </c>
      <c r="B2471" s="60"/>
      <c r="C2471" s="63" t="s">
        <v>5762</v>
      </c>
      <c r="D2471" s="283" t="s">
        <v>2002</v>
      </c>
      <c r="E2471" s="237">
        <f>VLOOKUP(C:C,'Артикулы 3'!B:F,5,0)</f>
        <v>13560</v>
      </c>
    </row>
    <row r="2472" spans="1:12" hidden="1" outlineLevel="1" x14ac:dyDescent="0.3">
      <c r="A2472" s="1">
        <v>1</v>
      </c>
      <c r="B2472" s="60"/>
      <c r="C2472" s="63" t="s">
        <v>2791</v>
      </c>
      <c r="D2472" s="283" t="s">
        <v>523</v>
      </c>
      <c r="E2472" s="237">
        <f>VLOOKUP(C:C,'Артикулы 3'!B:F,5,0)</f>
        <v>900</v>
      </c>
    </row>
    <row r="2473" spans="1:12" hidden="1" outlineLevel="1" x14ac:dyDescent="0.3">
      <c r="A2473" s="1">
        <v>2</v>
      </c>
      <c r="B2473" s="60"/>
      <c r="C2473" s="63" t="s">
        <v>2876</v>
      </c>
      <c r="D2473" s="283" t="s">
        <v>524</v>
      </c>
      <c r="E2473" s="237">
        <f>'Артикулы 07 2025'!H945</f>
        <v>350</v>
      </c>
    </row>
    <row r="2474" spans="1:12" ht="15" collapsed="1" thickBot="1" x14ac:dyDescent="0.35">
      <c r="C2474" s="30"/>
      <c r="D2474" s="261"/>
    </row>
    <row r="2475" spans="1:12" ht="15" thickBot="1" x14ac:dyDescent="0.35">
      <c r="C2475" s="3"/>
      <c r="D2475" s="266" t="s">
        <v>547</v>
      </c>
      <c r="E2475" s="235">
        <f>SUMPRODUCT(A2476:A2479,E2476:E2479)</f>
        <v>25600</v>
      </c>
      <c r="L2475" s="71"/>
    </row>
    <row r="2476" spans="1:12" hidden="1" outlineLevel="1" x14ac:dyDescent="0.3">
      <c r="A2476" s="1">
        <v>1</v>
      </c>
      <c r="B2476" s="60"/>
      <c r="C2476" s="63" t="s">
        <v>548</v>
      </c>
      <c r="D2476" s="283" t="s">
        <v>549</v>
      </c>
      <c r="E2476" s="237">
        <f>VLOOKUP(C:C,'Артикулы 3'!B:F,5,0)</f>
        <v>11270</v>
      </c>
    </row>
    <row r="2477" spans="1:12" hidden="1" outlineLevel="1" x14ac:dyDescent="0.3">
      <c r="A2477" s="1">
        <v>1</v>
      </c>
      <c r="B2477" s="60"/>
      <c r="C2477" s="63" t="s">
        <v>5760</v>
      </c>
      <c r="D2477" s="283" t="s">
        <v>1999</v>
      </c>
      <c r="E2477" s="237">
        <f>VLOOKUP(C:C,'Артикулы 3'!B:F,5,0)</f>
        <v>13340</v>
      </c>
    </row>
    <row r="2478" spans="1:12" hidden="1" outlineLevel="1" x14ac:dyDescent="0.3">
      <c r="A2478" s="1">
        <v>1</v>
      </c>
      <c r="B2478" s="60"/>
      <c r="C2478" s="63" t="s">
        <v>2806</v>
      </c>
      <c r="D2478" s="283" t="s">
        <v>513</v>
      </c>
      <c r="E2478" s="237">
        <f>VLOOKUP(C:C,'Артикулы 3'!B:F,5,0)</f>
        <v>690</v>
      </c>
    </row>
    <row r="2479" spans="1:12" hidden="1" outlineLevel="1" x14ac:dyDescent="0.3">
      <c r="A2479" s="1">
        <v>2</v>
      </c>
      <c r="B2479" s="60"/>
      <c r="C2479" s="63" t="s">
        <v>2880</v>
      </c>
      <c r="D2479" s="283" t="s">
        <v>514</v>
      </c>
      <c r="E2479" s="237">
        <f>'Артикулы 07 2025'!H949</f>
        <v>150</v>
      </c>
    </row>
    <row r="2480" spans="1:12" ht="15" collapsed="1" thickBot="1" x14ac:dyDescent="0.35">
      <c r="C2480" s="30"/>
      <c r="D2480" s="261"/>
    </row>
    <row r="2481" spans="1:12" ht="15" thickBot="1" x14ac:dyDescent="0.35">
      <c r="C2481" s="3"/>
      <c r="D2481" s="266" t="s">
        <v>550</v>
      </c>
      <c r="E2481" s="235">
        <f>SUMPRODUCT(A2482:A2485,E2482:E2485)</f>
        <v>28750</v>
      </c>
      <c r="L2481" s="71"/>
    </row>
    <row r="2482" spans="1:12" hidden="1" outlineLevel="1" x14ac:dyDescent="0.3">
      <c r="A2482" s="1">
        <v>1</v>
      </c>
      <c r="B2482" s="60"/>
      <c r="C2482" s="63" t="s">
        <v>551</v>
      </c>
      <c r="D2482" s="283" t="s">
        <v>552</v>
      </c>
      <c r="E2482" s="237">
        <f>VLOOKUP(C:C,'Артикулы 3'!B:F,5,0)</f>
        <v>14040</v>
      </c>
    </row>
    <row r="2483" spans="1:12" hidden="1" outlineLevel="1" x14ac:dyDescent="0.3">
      <c r="A2483" s="1">
        <v>1</v>
      </c>
      <c r="B2483" s="60"/>
      <c r="C2483" s="63" t="s">
        <v>5760</v>
      </c>
      <c r="D2483" s="283" t="s">
        <v>1999</v>
      </c>
      <c r="E2483" s="237">
        <f>VLOOKUP(C:C,'Артикулы 3'!B:F,5,0)</f>
        <v>13340</v>
      </c>
    </row>
    <row r="2484" spans="1:12" hidden="1" outlineLevel="1" x14ac:dyDescent="0.3">
      <c r="A2484" s="1">
        <v>1</v>
      </c>
      <c r="B2484" s="60"/>
      <c r="C2484" s="63" t="s">
        <v>2801</v>
      </c>
      <c r="D2484" s="283" t="s">
        <v>518</v>
      </c>
      <c r="E2484" s="237">
        <f>VLOOKUP(C:C,'Артикулы 3'!B:F,5,0)</f>
        <v>830</v>
      </c>
    </row>
    <row r="2485" spans="1:12" hidden="1" outlineLevel="1" x14ac:dyDescent="0.3">
      <c r="A2485" s="1">
        <v>2</v>
      </c>
      <c r="B2485" s="60"/>
      <c r="C2485" s="63" t="s">
        <v>2878</v>
      </c>
      <c r="D2485" s="283" t="s">
        <v>519</v>
      </c>
      <c r="E2485" s="237">
        <f>'Артикулы 07 2025'!H947</f>
        <v>270</v>
      </c>
    </row>
    <row r="2486" spans="1:12" ht="15" collapsed="1" thickBot="1" x14ac:dyDescent="0.35">
      <c r="C2486" s="30"/>
      <c r="D2486" s="261"/>
    </row>
    <row r="2487" spans="1:12" ht="15" thickBot="1" x14ac:dyDescent="0.35">
      <c r="C2487" s="3"/>
      <c r="D2487" s="266" t="s">
        <v>553</v>
      </c>
      <c r="E2487" s="235">
        <f>SUMPRODUCT(A2488:A2491,E2488:E2491)</f>
        <v>32620</v>
      </c>
      <c r="L2487" s="71"/>
    </row>
    <row r="2488" spans="1:12" hidden="1" outlineLevel="1" x14ac:dyDescent="0.3">
      <c r="A2488" s="1">
        <v>1</v>
      </c>
      <c r="B2488" s="60"/>
      <c r="C2488" s="63" t="s">
        <v>554</v>
      </c>
      <c r="D2488" s="283" t="s">
        <v>555</v>
      </c>
      <c r="E2488" s="237">
        <f>VLOOKUP(C:C,'Артикулы 3'!B:F,5,0)</f>
        <v>17680</v>
      </c>
    </row>
    <row r="2489" spans="1:12" hidden="1" outlineLevel="1" x14ac:dyDescent="0.3">
      <c r="A2489" s="1">
        <v>1</v>
      </c>
      <c r="B2489" s="60"/>
      <c r="C2489" s="63" t="s">
        <v>5760</v>
      </c>
      <c r="D2489" s="283" t="s">
        <v>1999</v>
      </c>
      <c r="E2489" s="237">
        <f>VLOOKUP(C:C,'Артикулы 3'!B:F,5,0)</f>
        <v>13340</v>
      </c>
    </row>
    <row r="2490" spans="1:12" hidden="1" outlineLevel="1" x14ac:dyDescent="0.3">
      <c r="A2490" s="1">
        <v>1</v>
      </c>
      <c r="B2490" s="60"/>
      <c r="C2490" s="63" t="s">
        <v>2791</v>
      </c>
      <c r="D2490" s="283" t="s">
        <v>523</v>
      </c>
      <c r="E2490" s="237">
        <f>VLOOKUP(C:C,'Артикулы 3'!B:F,5,0)</f>
        <v>900</v>
      </c>
    </row>
    <row r="2491" spans="1:12" hidden="1" outlineLevel="1" x14ac:dyDescent="0.3">
      <c r="A2491" s="1">
        <v>2</v>
      </c>
      <c r="B2491" s="60"/>
      <c r="C2491" s="63" t="s">
        <v>2876</v>
      </c>
      <c r="D2491" s="283" t="s">
        <v>524</v>
      </c>
      <c r="E2491" s="237">
        <f>'Артикулы 07 2025'!H945</f>
        <v>350</v>
      </c>
    </row>
    <row r="2492" spans="1:12" ht="15" collapsed="1" thickBot="1" x14ac:dyDescent="0.35">
      <c r="C2492" s="30"/>
      <c r="D2492" s="261"/>
    </row>
    <row r="2493" spans="1:12" ht="15" thickBot="1" x14ac:dyDescent="0.35">
      <c r="C2493" s="3"/>
      <c r="D2493" s="266" t="s">
        <v>556</v>
      </c>
      <c r="E2493" s="235">
        <f>SUMPRODUCT(A2494:A2497,E2494:E2497)</f>
        <v>25460</v>
      </c>
      <c r="L2493" s="71"/>
    </row>
    <row r="2494" spans="1:12" hidden="1" outlineLevel="1" x14ac:dyDescent="0.3">
      <c r="A2494" s="1">
        <v>1</v>
      </c>
      <c r="B2494" s="60"/>
      <c r="C2494" s="63" t="s">
        <v>557</v>
      </c>
      <c r="D2494" s="283" t="s">
        <v>558</v>
      </c>
      <c r="E2494" s="237">
        <f>VLOOKUP(C:C,'Артикулы 3'!B:F,5,0)</f>
        <v>11270</v>
      </c>
    </row>
    <row r="2495" spans="1:12" hidden="1" outlineLevel="1" x14ac:dyDescent="0.3">
      <c r="A2495" s="1">
        <v>1</v>
      </c>
      <c r="B2495" s="60"/>
      <c r="C2495" s="63" t="s">
        <v>5758</v>
      </c>
      <c r="D2495" s="283" t="s">
        <v>2019</v>
      </c>
      <c r="E2495" s="237">
        <f>VLOOKUP(C:C,'Артикулы 3'!B:F,5,0)</f>
        <v>13200</v>
      </c>
    </row>
    <row r="2496" spans="1:12" hidden="1" outlineLevel="1" x14ac:dyDescent="0.3">
      <c r="A2496" s="1">
        <v>1</v>
      </c>
      <c r="B2496" s="60"/>
      <c r="C2496" s="63" t="s">
        <v>2806</v>
      </c>
      <c r="D2496" s="283" t="s">
        <v>513</v>
      </c>
      <c r="E2496" s="237">
        <f>VLOOKUP(C:C,'Артикулы 3'!B:F,5,0)</f>
        <v>690</v>
      </c>
    </row>
    <row r="2497" spans="1:12" hidden="1" outlineLevel="1" x14ac:dyDescent="0.3">
      <c r="A2497" s="1">
        <v>2</v>
      </c>
      <c r="B2497" s="60"/>
      <c r="C2497" s="63" t="s">
        <v>2880</v>
      </c>
      <c r="D2497" s="283" t="s">
        <v>514</v>
      </c>
      <c r="E2497" s="237">
        <f>'Артикулы 07 2025'!H949</f>
        <v>150</v>
      </c>
    </row>
    <row r="2498" spans="1:12" collapsed="1" x14ac:dyDescent="0.3">
      <c r="C2498" s="30"/>
      <c r="D2498" s="261"/>
    </row>
    <row r="2499" spans="1:12" ht="15" thickBot="1" x14ac:dyDescent="0.35">
      <c r="C2499" s="30"/>
      <c r="D2499" s="261"/>
    </row>
    <row r="2500" spans="1:12" ht="15" thickBot="1" x14ac:dyDescent="0.35">
      <c r="C2500" s="3"/>
      <c r="D2500" s="266" t="s">
        <v>560</v>
      </c>
      <c r="E2500" s="235">
        <f>SUMPRODUCT(A2501:A2504,E2501:E2504)</f>
        <v>32350</v>
      </c>
      <c r="L2500" s="71"/>
    </row>
    <row r="2501" spans="1:12" hidden="1" outlineLevel="1" x14ac:dyDescent="0.3">
      <c r="A2501" s="1">
        <v>1</v>
      </c>
      <c r="B2501" s="60"/>
      <c r="C2501" s="63" t="s">
        <v>561</v>
      </c>
      <c r="D2501" s="283" t="s">
        <v>562</v>
      </c>
      <c r="E2501" s="237">
        <f>VLOOKUP(C:C,'Артикулы 3'!B:F,5,0)</f>
        <v>17550</v>
      </c>
    </row>
    <row r="2502" spans="1:12" hidden="1" outlineLevel="1" x14ac:dyDescent="0.3">
      <c r="A2502" s="1">
        <v>1</v>
      </c>
      <c r="B2502" s="60"/>
      <c r="C2502" s="63" t="s">
        <v>5758</v>
      </c>
      <c r="D2502" s="283" t="s">
        <v>1996</v>
      </c>
      <c r="E2502" s="237">
        <f>VLOOKUP(C:C,'Артикулы 3'!B:F,5,0)</f>
        <v>13200</v>
      </c>
    </row>
    <row r="2503" spans="1:12" hidden="1" outlineLevel="1" x14ac:dyDescent="0.3">
      <c r="A2503" s="1">
        <v>1</v>
      </c>
      <c r="B2503" s="60"/>
      <c r="C2503" s="63" t="s">
        <v>2791</v>
      </c>
      <c r="D2503" s="283" t="s">
        <v>523</v>
      </c>
      <c r="E2503" s="237">
        <f>VLOOKUP(C:C,'Артикулы 3'!B:F,5,0)</f>
        <v>900</v>
      </c>
    </row>
    <row r="2504" spans="1:12" hidden="1" outlineLevel="1" x14ac:dyDescent="0.3">
      <c r="A2504" s="1">
        <v>2</v>
      </c>
      <c r="B2504" s="60"/>
      <c r="C2504" s="63" t="s">
        <v>2876</v>
      </c>
      <c r="D2504" s="283" t="s">
        <v>524</v>
      </c>
      <c r="E2504" s="237">
        <f>'Артикулы 07 2025'!H945</f>
        <v>350</v>
      </c>
    </row>
    <row r="2505" spans="1:12" ht="15" collapsed="1" thickBot="1" x14ac:dyDescent="0.35">
      <c r="C2505" s="30"/>
      <c r="D2505" s="261"/>
    </row>
    <row r="2506" spans="1:12" ht="15" thickBot="1" x14ac:dyDescent="0.35">
      <c r="C2506" s="3"/>
      <c r="D2506" s="266" t="s">
        <v>563</v>
      </c>
      <c r="E2506" s="235">
        <f>SUMPRODUCT(A2507:A2511,E2507:E2511)</f>
        <v>44470</v>
      </c>
      <c r="L2506" s="71"/>
    </row>
    <row r="2507" spans="1:12" hidden="1" outlineLevel="1" x14ac:dyDescent="0.3">
      <c r="A2507" s="1">
        <v>1</v>
      </c>
      <c r="B2507" s="60"/>
      <c r="C2507" s="63" t="s">
        <v>510</v>
      </c>
      <c r="D2507" s="283" t="s">
        <v>511</v>
      </c>
      <c r="E2507" s="237">
        <f>VLOOKUP(C:C,'Артикулы 3'!B:F,5,0)</f>
        <v>11860</v>
      </c>
    </row>
    <row r="2508" spans="1:12" hidden="1" outlineLevel="1" x14ac:dyDescent="0.3">
      <c r="A2508" s="1">
        <v>1</v>
      </c>
      <c r="B2508" s="60"/>
      <c r="C2508" s="63" t="s">
        <v>512</v>
      </c>
      <c r="D2508" s="283" t="s">
        <v>2031</v>
      </c>
      <c r="E2508" s="237">
        <f>VLOOKUP(C:C,'Артикулы 3'!B:F,5,0)</f>
        <v>13980</v>
      </c>
    </row>
    <row r="2509" spans="1:12" hidden="1" outlineLevel="1" x14ac:dyDescent="0.3">
      <c r="A2509" s="1">
        <v>1</v>
      </c>
      <c r="B2509" s="60"/>
      <c r="C2509" s="63" t="s">
        <v>2806</v>
      </c>
      <c r="D2509" s="283" t="s">
        <v>513</v>
      </c>
      <c r="E2509" s="237">
        <f>VLOOKUP(C:C,'Артикулы 3'!B:F,5,0)</f>
        <v>690</v>
      </c>
    </row>
    <row r="2510" spans="1:12" hidden="1" outlineLevel="1" x14ac:dyDescent="0.3">
      <c r="A2510" s="1">
        <v>1</v>
      </c>
      <c r="B2510" s="60"/>
      <c r="C2510" s="63" t="s">
        <v>564</v>
      </c>
      <c r="D2510" s="283" t="s">
        <v>565</v>
      </c>
      <c r="E2510" s="237">
        <f>'Артикулы 07 2025'!H1156</f>
        <v>10170</v>
      </c>
    </row>
    <row r="2511" spans="1:12" hidden="1" outlineLevel="1" x14ac:dyDescent="0.3">
      <c r="A2511" s="1">
        <v>1</v>
      </c>
      <c r="B2511" s="60"/>
      <c r="C2511" s="63" t="s">
        <v>566</v>
      </c>
      <c r="D2511" s="283" t="s">
        <v>567</v>
      </c>
      <c r="E2511" s="237">
        <f>VLOOKUP(C:C,'Артикулы 3'!B:F,5,0)</f>
        <v>7770</v>
      </c>
    </row>
    <row r="2512" spans="1:12" ht="15" collapsed="1" thickBot="1" x14ac:dyDescent="0.35">
      <c r="C2512" s="30"/>
      <c r="D2512" s="261"/>
    </row>
    <row r="2513" spans="1:12" ht="15" thickBot="1" x14ac:dyDescent="0.35">
      <c r="C2513" s="3"/>
      <c r="D2513" s="266" t="s">
        <v>568</v>
      </c>
      <c r="E2513" s="235">
        <f>SUMPRODUCT(A2514:A2518,E2514:E2518)</f>
        <v>54090</v>
      </c>
      <c r="L2513" s="71"/>
    </row>
    <row r="2514" spans="1:12" hidden="1" outlineLevel="1" x14ac:dyDescent="0.3">
      <c r="A2514" s="1">
        <v>1</v>
      </c>
      <c r="B2514" s="60"/>
      <c r="C2514" s="63" t="s">
        <v>521</v>
      </c>
      <c r="D2514" s="283" t="s">
        <v>522</v>
      </c>
      <c r="E2514" s="237">
        <f>VLOOKUP(C:C,'Артикулы 3'!B:F,5,0)</f>
        <v>18630</v>
      </c>
    </row>
    <row r="2515" spans="1:12" hidden="1" outlineLevel="1" x14ac:dyDescent="0.3">
      <c r="A2515" s="1">
        <v>1</v>
      </c>
      <c r="B2515" s="60"/>
      <c r="C2515" s="63" t="s">
        <v>512</v>
      </c>
      <c r="D2515" s="283" t="s">
        <v>2031</v>
      </c>
      <c r="E2515" s="237">
        <f>VLOOKUP(C:C,'Артикулы 3'!B:F,5,0)</f>
        <v>13980</v>
      </c>
    </row>
    <row r="2516" spans="1:12" hidden="1" outlineLevel="1" x14ac:dyDescent="0.3">
      <c r="A2516" s="1">
        <v>1</v>
      </c>
      <c r="B2516" s="60"/>
      <c r="C2516" s="63" t="s">
        <v>2791</v>
      </c>
      <c r="D2516" s="283" t="s">
        <v>523</v>
      </c>
      <c r="E2516" s="237">
        <f>VLOOKUP(C:C,'Артикулы 3'!B:F,5,0)</f>
        <v>900</v>
      </c>
    </row>
    <row r="2517" spans="1:12" hidden="1" outlineLevel="1" x14ac:dyDescent="0.3">
      <c r="A2517" s="1">
        <v>1</v>
      </c>
      <c r="B2517" s="60"/>
      <c r="C2517" s="63" t="s">
        <v>569</v>
      </c>
      <c r="D2517" s="283" t="s">
        <v>570</v>
      </c>
      <c r="E2517" s="237">
        <f>'Артикулы 07 2025'!H1159</f>
        <v>9560</v>
      </c>
    </row>
    <row r="2518" spans="1:12" hidden="1" outlineLevel="1" x14ac:dyDescent="0.3">
      <c r="A2518" s="1">
        <v>1</v>
      </c>
      <c r="B2518" s="60"/>
      <c r="C2518" s="63" t="s">
        <v>571</v>
      </c>
      <c r="D2518" s="283" t="s">
        <v>572</v>
      </c>
      <c r="E2518" s="237">
        <f>VLOOKUP(C:C,'Артикулы 3'!B:F,5,0)</f>
        <v>11020</v>
      </c>
    </row>
    <row r="2519" spans="1:12" ht="15" collapsed="1" thickBot="1" x14ac:dyDescent="0.35">
      <c r="C2519" s="30"/>
      <c r="D2519" s="261"/>
    </row>
    <row r="2520" spans="1:12" ht="15" thickBot="1" x14ac:dyDescent="0.35">
      <c r="C2520" s="3"/>
      <c r="D2520" s="266" t="s">
        <v>573</v>
      </c>
      <c r="E2520" s="235">
        <f>SUMPRODUCT(A2521:A2526,E2521:E2526)</f>
        <v>59000</v>
      </c>
      <c r="L2520" s="71"/>
    </row>
    <row r="2521" spans="1:12" hidden="1" outlineLevel="1" x14ac:dyDescent="0.3">
      <c r="A2521" s="1">
        <v>1</v>
      </c>
      <c r="B2521" s="60"/>
      <c r="C2521" s="63" t="s">
        <v>521</v>
      </c>
      <c r="D2521" s="283" t="s">
        <v>522</v>
      </c>
      <c r="E2521" s="237">
        <f>VLOOKUP(C:C,'Артикулы 3'!B:F,5,0)</f>
        <v>18630</v>
      </c>
    </row>
    <row r="2522" spans="1:12" hidden="1" outlineLevel="1" x14ac:dyDescent="0.3">
      <c r="A2522" s="1">
        <v>1</v>
      </c>
      <c r="B2522" s="60"/>
      <c r="C2522" s="63" t="s">
        <v>512</v>
      </c>
      <c r="D2522" s="283" t="s">
        <v>2031</v>
      </c>
      <c r="E2522" s="237">
        <f>VLOOKUP(C:C,'Артикулы 3'!B:F,5,0)</f>
        <v>13980</v>
      </c>
    </row>
    <row r="2523" spans="1:12" hidden="1" outlineLevel="1" x14ac:dyDescent="0.3">
      <c r="A2523" s="1">
        <v>1</v>
      </c>
      <c r="B2523" s="60"/>
      <c r="C2523" s="63" t="s">
        <v>2791</v>
      </c>
      <c r="D2523" s="283" t="s">
        <v>523</v>
      </c>
      <c r="E2523" s="237">
        <f>VLOOKUP(C:C,'Артикулы 3'!B:F,5,0)</f>
        <v>900</v>
      </c>
    </row>
    <row r="2524" spans="1:12" hidden="1" outlineLevel="1" x14ac:dyDescent="0.3">
      <c r="A2524" s="1">
        <v>1</v>
      </c>
      <c r="B2524" s="60"/>
      <c r="C2524" s="63" t="s">
        <v>3036</v>
      </c>
      <c r="D2524" s="283" t="s">
        <v>574</v>
      </c>
      <c r="E2524" s="237">
        <f>VLOOKUP(C:C,'Артикулы 3'!B:F,5,0)</f>
        <v>5020</v>
      </c>
    </row>
    <row r="2525" spans="1:12" hidden="1" outlineLevel="1" x14ac:dyDescent="0.3">
      <c r="A2525" s="1">
        <v>1</v>
      </c>
      <c r="B2525" s="60"/>
      <c r="C2525" s="63" t="s">
        <v>564</v>
      </c>
      <c r="D2525" s="283" t="s">
        <v>565</v>
      </c>
      <c r="E2525" s="237">
        <f>'Артикулы 07 2025'!H1156</f>
        <v>10170</v>
      </c>
    </row>
    <row r="2526" spans="1:12" hidden="1" outlineLevel="1" x14ac:dyDescent="0.3">
      <c r="A2526" s="1">
        <v>1</v>
      </c>
      <c r="B2526" s="60"/>
      <c r="C2526" s="63" t="s">
        <v>575</v>
      </c>
      <c r="D2526" s="283" t="s">
        <v>576</v>
      </c>
      <c r="E2526" s="237">
        <f>VLOOKUP(C:C,'Артикулы 3'!B:F,5,0)</f>
        <v>10300</v>
      </c>
    </row>
    <row r="2527" spans="1:12" ht="15" collapsed="1" thickBot="1" x14ac:dyDescent="0.35">
      <c r="C2527" s="30"/>
      <c r="D2527" s="261"/>
    </row>
    <row r="2528" spans="1:12" ht="15" thickBot="1" x14ac:dyDescent="0.35">
      <c r="C2528" s="3"/>
      <c r="D2528" s="266" t="s">
        <v>577</v>
      </c>
      <c r="E2528" s="235">
        <f>SUMPRODUCT(A2529:A2533,E2529:E2533)</f>
        <v>44060</v>
      </c>
      <c r="L2528" s="71"/>
    </row>
    <row r="2529" spans="1:12" hidden="1" outlineLevel="1" x14ac:dyDescent="0.3">
      <c r="A2529" s="1">
        <v>1</v>
      </c>
      <c r="B2529" s="60"/>
      <c r="C2529" s="63" t="s">
        <v>530</v>
      </c>
      <c r="D2529" s="283" t="s">
        <v>531</v>
      </c>
      <c r="E2529" s="237">
        <f>VLOOKUP(C:C,'Артикулы 3'!B:F,5,0)</f>
        <v>11670</v>
      </c>
    </row>
    <row r="2530" spans="1:12" hidden="1" outlineLevel="1" x14ac:dyDescent="0.3">
      <c r="A2530" s="1">
        <v>1</v>
      </c>
      <c r="B2530" s="60"/>
      <c r="C2530" s="63" t="s">
        <v>532</v>
      </c>
      <c r="D2530" s="283" t="s">
        <v>2028</v>
      </c>
      <c r="E2530" s="237">
        <f>VLOOKUP(C:C,'Артикулы 3'!B:F,5,0)</f>
        <v>13760</v>
      </c>
    </row>
    <row r="2531" spans="1:12" hidden="1" outlineLevel="1" x14ac:dyDescent="0.3">
      <c r="A2531" s="1">
        <v>1</v>
      </c>
      <c r="B2531" s="60"/>
      <c r="C2531" s="63" t="s">
        <v>2806</v>
      </c>
      <c r="D2531" s="283" t="s">
        <v>513</v>
      </c>
      <c r="E2531" s="237">
        <f>VLOOKUP(C:C,'Артикулы 3'!B:F,5,0)</f>
        <v>690</v>
      </c>
    </row>
    <row r="2532" spans="1:12" hidden="1" outlineLevel="1" x14ac:dyDescent="0.3">
      <c r="A2532" s="1">
        <v>1</v>
      </c>
      <c r="B2532" s="60"/>
      <c r="C2532" s="63" t="s">
        <v>564</v>
      </c>
      <c r="D2532" s="283" t="s">
        <v>565</v>
      </c>
      <c r="E2532" s="237">
        <f>'Артикулы 07 2025'!H1156</f>
        <v>10170</v>
      </c>
    </row>
    <row r="2533" spans="1:12" hidden="1" outlineLevel="1" x14ac:dyDescent="0.3">
      <c r="A2533" s="1">
        <v>1</v>
      </c>
      <c r="B2533" s="60"/>
      <c r="C2533" s="63" t="s">
        <v>566</v>
      </c>
      <c r="D2533" s="283" t="s">
        <v>567</v>
      </c>
      <c r="E2533" s="237">
        <f>VLOOKUP(C:C,'Артикулы 3'!B:F,5,0)</f>
        <v>7770</v>
      </c>
    </row>
    <row r="2534" spans="1:12" ht="15" collapsed="1" thickBot="1" x14ac:dyDescent="0.35">
      <c r="C2534" s="30"/>
      <c r="D2534" s="261"/>
    </row>
    <row r="2535" spans="1:12" ht="15" thickBot="1" x14ac:dyDescent="0.35">
      <c r="C2535" s="3"/>
      <c r="D2535" s="266" t="s">
        <v>578</v>
      </c>
      <c r="E2535" s="235">
        <f>SUMPRODUCT(A2536:A2540,E2536:E2540)</f>
        <v>53490</v>
      </c>
      <c r="L2535" s="71"/>
    </row>
    <row r="2536" spans="1:12" hidden="1" outlineLevel="1" x14ac:dyDescent="0.3">
      <c r="A2536" s="1">
        <v>1</v>
      </c>
      <c r="B2536" s="60"/>
      <c r="C2536" s="63" t="s">
        <v>536</v>
      </c>
      <c r="D2536" s="283" t="s">
        <v>537</v>
      </c>
      <c r="E2536" s="237">
        <f>VLOOKUP(C:C,'Артикулы 3'!B:F,5,0)</f>
        <v>18250</v>
      </c>
    </row>
    <row r="2537" spans="1:12" hidden="1" outlineLevel="1" x14ac:dyDescent="0.3">
      <c r="A2537" s="1">
        <v>1</v>
      </c>
      <c r="B2537" s="60"/>
      <c r="C2537" s="63" t="s">
        <v>532</v>
      </c>
      <c r="D2537" s="283" t="s">
        <v>2028</v>
      </c>
      <c r="E2537" s="237">
        <f>VLOOKUP(C:C,'Артикулы 3'!B:F,5,0)</f>
        <v>13760</v>
      </c>
    </row>
    <row r="2538" spans="1:12" hidden="1" outlineLevel="1" x14ac:dyDescent="0.3">
      <c r="A2538" s="1">
        <v>1</v>
      </c>
      <c r="B2538" s="60"/>
      <c r="C2538" s="63" t="s">
        <v>2791</v>
      </c>
      <c r="D2538" s="283" t="s">
        <v>523</v>
      </c>
      <c r="E2538" s="237">
        <f>VLOOKUP(C:C,'Артикулы 3'!B:F,5,0)</f>
        <v>900</v>
      </c>
    </row>
    <row r="2539" spans="1:12" hidden="1" outlineLevel="1" x14ac:dyDescent="0.3">
      <c r="A2539" s="1">
        <v>1</v>
      </c>
      <c r="B2539" s="60"/>
      <c r="C2539" s="63" t="s">
        <v>569</v>
      </c>
      <c r="D2539" s="283" t="s">
        <v>570</v>
      </c>
      <c r="E2539" s="237">
        <f>'Артикулы 07 2025'!H1159</f>
        <v>9560</v>
      </c>
    </row>
    <row r="2540" spans="1:12" hidden="1" outlineLevel="1" x14ac:dyDescent="0.3">
      <c r="A2540" s="1">
        <v>1</v>
      </c>
      <c r="B2540" s="60"/>
      <c r="C2540" s="63" t="s">
        <v>571</v>
      </c>
      <c r="D2540" s="283" t="s">
        <v>572</v>
      </c>
      <c r="E2540" s="237">
        <f>VLOOKUP(C:C,'Артикулы 3'!B:F,5,0)</f>
        <v>11020</v>
      </c>
    </row>
    <row r="2541" spans="1:12" ht="15" collapsed="1" thickBot="1" x14ac:dyDescent="0.35">
      <c r="C2541" s="30"/>
      <c r="D2541" s="261"/>
    </row>
    <row r="2542" spans="1:12" ht="15" thickBot="1" x14ac:dyDescent="0.35">
      <c r="C2542" s="3"/>
      <c r="D2542" s="266" t="s">
        <v>579</v>
      </c>
      <c r="E2542" s="235">
        <f>SUMPRODUCT(A2543:A2548,E2543:E2548)</f>
        <v>58400</v>
      </c>
      <c r="L2542" s="71"/>
    </row>
    <row r="2543" spans="1:12" hidden="1" outlineLevel="1" x14ac:dyDescent="0.3">
      <c r="A2543" s="1">
        <v>1</v>
      </c>
      <c r="B2543" s="60"/>
      <c r="C2543" s="63" t="s">
        <v>536</v>
      </c>
      <c r="D2543" s="283" t="s">
        <v>537</v>
      </c>
      <c r="E2543" s="237">
        <f>VLOOKUP(C:C,'Артикулы 3'!B:F,5,0)</f>
        <v>18250</v>
      </c>
    </row>
    <row r="2544" spans="1:12" hidden="1" outlineLevel="1" x14ac:dyDescent="0.3">
      <c r="A2544" s="1">
        <v>1</v>
      </c>
      <c r="B2544" s="60"/>
      <c r="C2544" s="63" t="s">
        <v>532</v>
      </c>
      <c r="D2544" s="283" t="s">
        <v>2028</v>
      </c>
      <c r="E2544" s="237">
        <f>VLOOKUP(C:C,'Артикулы 3'!B:F,5,0)</f>
        <v>13760</v>
      </c>
    </row>
    <row r="2545" spans="1:12" hidden="1" outlineLevel="1" x14ac:dyDescent="0.3">
      <c r="A2545" s="1">
        <v>1</v>
      </c>
      <c r="B2545" s="60"/>
      <c r="C2545" s="63" t="s">
        <v>2791</v>
      </c>
      <c r="D2545" s="283" t="s">
        <v>523</v>
      </c>
      <c r="E2545" s="237">
        <f>VLOOKUP(C:C,'Артикулы 3'!B:F,5,0)</f>
        <v>900</v>
      </c>
    </row>
    <row r="2546" spans="1:12" hidden="1" outlineLevel="1" x14ac:dyDescent="0.3">
      <c r="A2546" s="1">
        <v>1</v>
      </c>
      <c r="B2546" s="60"/>
      <c r="C2546" s="63" t="s">
        <v>3036</v>
      </c>
      <c r="D2546" s="283" t="s">
        <v>574</v>
      </c>
      <c r="E2546" s="237">
        <f>VLOOKUP(C:C,'Артикулы 3'!B:F,5,0)</f>
        <v>5020</v>
      </c>
    </row>
    <row r="2547" spans="1:12" hidden="1" outlineLevel="1" x14ac:dyDescent="0.3">
      <c r="A2547" s="1">
        <v>1</v>
      </c>
      <c r="B2547" s="60"/>
      <c r="C2547" s="63" t="s">
        <v>564</v>
      </c>
      <c r="D2547" s="283" t="s">
        <v>565</v>
      </c>
      <c r="E2547" s="237">
        <f>'Артикулы 07 2025'!H1156</f>
        <v>10170</v>
      </c>
    </row>
    <row r="2548" spans="1:12" hidden="1" outlineLevel="1" x14ac:dyDescent="0.3">
      <c r="A2548" s="1">
        <v>1</v>
      </c>
      <c r="B2548" s="60"/>
      <c r="C2548" s="63" t="s">
        <v>575</v>
      </c>
      <c r="D2548" s="283" t="s">
        <v>576</v>
      </c>
      <c r="E2548" s="237">
        <f>VLOOKUP(C:C,'Артикулы 3'!B:F,5,0)</f>
        <v>10300</v>
      </c>
    </row>
    <row r="2549" spans="1:12" ht="15" collapsed="1" thickBot="1" x14ac:dyDescent="0.35">
      <c r="C2549" s="30"/>
      <c r="D2549" s="261"/>
    </row>
    <row r="2550" spans="1:12" ht="15" thickBot="1" x14ac:dyDescent="0.35">
      <c r="C2550" s="3"/>
      <c r="D2550" s="266" t="s">
        <v>580</v>
      </c>
      <c r="E2550" s="235">
        <f>SUMPRODUCT(A2551:A2555,E2551:E2555)</f>
        <v>43680</v>
      </c>
      <c r="L2550" s="71"/>
    </row>
    <row r="2551" spans="1:12" hidden="1" outlineLevel="1" x14ac:dyDescent="0.3">
      <c r="A2551" s="1">
        <v>1</v>
      </c>
      <c r="B2551" s="60"/>
      <c r="C2551" s="63" t="s">
        <v>539</v>
      </c>
      <c r="D2551" s="283" t="s">
        <v>540</v>
      </c>
      <c r="E2551" s="237">
        <f>VLOOKUP(C:C,'Артикулы 3'!B:F,5,0)</f>
        <v>11490</v>
      </c>
    </row>
    <row r="2552" spans="1:12" hidden="1" outlineLevel="1" x14ac:dyDescent="0.3">
      <c r="A2552" s="1">
        <v>1</v>
      </c>
      <c r="B2552" s="60"/>
      <c r="C2552" s="63" t="s">
        <v>5762</v>
      </c>
      <c r="D2552" s="283" t="s">
        <v>2002</v>
      </c>
      <c r="E2552" s="237">
        <f>VLOOKUP(C:C,'Артикулы 3'!B:F,5,0)</f>
        <v>13560</v>
      </c>
    </row>
    <row r="2553" spans="1:12" hidden="1" outlineLevel="1" x14ac:dyDescent="0.3">
      <c r="A2553" s="1">
        <v>1</v>
      </c>
      <c r="B2553" s="60"/>
      <c r="C2553" s="63" t="s">
        <v>2806</v>
      </c>
      <c r="D2553" s="283" t="s">
        <v>513</v>
      </c>
      <c r="E2553" s="237">
        <f>VLOOKUP(C:C,'Артикулы 3'!B:F,5,0)</f>
        <v>690</v>
      </c>
    </row>
    <row r="2554" spans="1:12" hidden="1" outlineLevel="1" x14ac:dyDescent="0.3">
      <c r="A2554" s="1">
        <v>1</v>
      </c>
      <c r="B2554" s="60"/>
      <c r="C2554" s="63" t="s">
        <v>564</v>
      </c>
      <c r="D2554" s="283" t="s">
        <v>565</v>
      </c>
      <c r="E2554" s="237">
        <f>'Артикулы 07 2025'!H1156</f>
        <v>10170</v>
      </c>
    </row>
    <row r="2555" spans="1:12" hidden="1" outlineLevel="1" x14ac:dyDescent="0.3">
      <c r="A2555" s="1">
        <v>1</v>
      </c>
      <c r="B2555" s="60"/>
      <c r="C2555" s="63" t="s">
        <v>566</v>
      </c>
      <c r="D2555" s="283" t="s">
        <v>567</v>
      </c>
      <c r="E2555" s="237">
        <f>VLOOKUP(C:C,'Артикулы 3'!B:F,5,0)</f>
        <v>7770</v>
      </c>
    </row>
    <row r="2556" spans="1:12" ht="15" collapsed="1" thickBot="1" x14ac:dyDescent="0.35">
      <c r="C2556" s="30"/>
      <c r="D2556" s="261"/>
    </row>
    <row r="2557" spans="1:12" ht="15" thickBot="1" x14ac:dyDescent="0.35">
      <c r="C2557" s="3"/>
      <c r="D2557" s="266" t="s">
        <v>581</v>
      </c>
      <c r="E2557" s="235">
        <f>SUMPRODUCT(A2558:A2562,E2558:E2562)</f>
        <v>53040</v>
      </c>
      <c r="L2557" s="71"/>
    </row>
    <row r="2558" spans="1:12" hidden="1" outlineLevel="1" x14ac:dyDescent="0.3">
      <c r="A2558" s="1">
        <v>1</v>
      </c>
      <c r="B2558" s="60"/>
      <c r="C2558" s="63" t="s">
        <v>545</v>
      </c>
      <c r="D2558" s="283" t="s">
        <v>546</v>
      </c>
      <c r="E2558" s="237">
        <f>VLOOKUP(C:C,'Артикулы 3'!B:F,5,0)</f>
        <v>18000</v>
      </c>
    </row>
    <row r="2559" spans="1:12" hidden="1" outlineLevel="1" x14ac:dyDescent="0.3">
      <c r="A2559" s="1">
        <v>1</v>
      </c>
      <c r="B2559" s="60"/>
      <c r="C2559" s="63" t="s">
        <v>5762</v>
      </c>
      <c r="D2559" s="283" t="s">
        <v>2002</v>
      </c>
      <c r="E2559" s="237">
        <f>VLOOKUP(C:C,'Артикулы 3'!B:F,5,0)</f>
        <v>13560</v>
      </c>
    </row>
    <row r="2560" spans="1:12" hidden="1" outlineLevel="1" x14ac:dyDescent="0.3">
      <c r="A2560" s="1">
        <v>1</v>
      </c>
      <c r="B2560" s="60"/>
      <c r="C2560" s="63" t="s">
        <v>2791</v>
      </c>
      <c r="D2560" s="283" t="s">
        <v>523</v>
      </c>
      <c r="E2560" s="237">
        <f>VLOOKUP(C:C,'Артикулы 3'!B:F,5,0)</f>
        <v>900</v>
      </c>
    </row>
    <row r="2561" spans="1:12" hidden="1" outlineLevel="1" x14ac:dyDescent="0.3">
      <c r="A2561" s="1">
        <v>1</v>
      </c>
      <c r="B2561" s="60"/>
      <c r="C2561" s="63" t="s">
        <v>569</v>
      </c>
      <c r="D2561" s="283" t="s">
        <v>570</v>
      </c>
      <c r="E2561" s="237">
        <f>'Артикулы 07 2025'!H1159</f>
        <v>9560</v>
      </c>
    </row>
    <row r="2562" spans="1:12" hidden="1" outlineLevel="1" x14ac:dyDescent="0.3">
      <c r="A2562" s="1">
        <v>1</v>
      </c>
      <c r="B2562" s="60"/>
      <c r="C2562" s="63" t="s">
        <v>571</v>
      </c>
      <c r="D2562" s="283" t="s">
        <v>572</v>
      </c>
      <c r="E2562" s="237">
        <f>VLOOKUP(C:C,'Артикулы 3'!B:F,5,0)</f>
        <v>11020</v>
      </c>
    </row>
    <row r="2563" spans="1:12" ht="15" collapsed="1" thickBot="1" x14ac:dyDescent="0.35">
      <c r="C2563" s="30"/>
      <c r="D2563" s="261"/>
      <c r="E2563" s="237"/>
    </row>
    <row r="2564" spans="1:12" ht="15" thickBot="1" x14ac:dyDescent="0.35">
      <c r="C2564" s="3"/>
      <c r="D2564" s="266" t="s">
        <v>582</v>
      </c>
      <c r="E2564" s="235">
        <f>SUMPRODUCT(A2565:A2570,E2565:E2570)</f>
        <v>57950</v>
      </c>
      <c r="L2564" s="71"/>
    </row>
    <row r="2565" spans="1:12" hidden="1" outlineLevel="1" x14ac:dyDescent="0.3">
      <c r="A2565" s="1">
        <v>1</v>
      </c>
      <c r="B2565" s="60"/>
      <c r="C2565" s="63" t="s">
        <v>545</v>
      </c>
      <c r="D2565" s="283" t="s">
        <v>546</v>
      </c>
      <c r="E2565" s="237">
        <f>VLOOKUP(C:C,'Артикулы 3'!B:F,5,0)</f>
        <v>18000</v>
      </c>
    </row>
    <row r="2566" spans="1:12" hidden="1" outlineLevel="1" x14ac:dyDescent="0.3">
      <c r="A2566" s="1">
        <v>1</v>
      </c>
      <c r="B2566" s="60"/>
      <c r="C2566" s="63" t="s">
        <v>5762</v>
      </c>
      <c r="D2566" s="283" t="s">
        <v>2002</v>
      </c>
      <c r="E2566" s="237">
        <f>VLOOKUP(C:C,'Артикулы 3'!B:F,5,0)</f>
        <v>13560</v>
      </c>
    </row>
    <row r="2567" spans="1:12" hidden="1" outlineLevel="1" x14ac:dyDescent="0.3">
      <c r="A2567" s="1">
        <v>1</v>
      </c>
      <c r="B2567" s="60"/>
      <c r="C2567" s="63" t="s">
        <v>2791</v>
      </c>
      <c r="D2567" s="283" t="s">
        <v>523</v>
      </c>
      <c r="E2567" s="237">
        <f>VLOOKUP(C:C,'Артикулы 3'!B:F,5,0)</f>
        <v>900</v>
      </c>
    </row>
    <row r="2568" spans="1:12" hidden="1" outlineLevel="1" x14ac:dyDescent="0.3">
      <c r="A2568" s="1">
        <v>1</v>
      </c>
      <c r="B2568" s="60"/>
      <c r="C2568" s="63" t="s">
        <v>3036</v>
      </c>
      <c r="D2568" s="283" t="s">
        <v>574</v>
      </c>
      <c r="E2568" s="237">
        <f>VLOOKUP(C:C,'Артикулы 3'!B:F,5,0)</f>
        <v>5020</v>
      </c>
    </row>
    <row r="2569" spans="1:12" hidden="1" outlineLevel="1" x14ac:dyDescent="0.3">
      <c r="A2569" s="1">
        <v>1</v>
      </c>
      <c r="B2569" s="60"/>
      <c r="C2569" s="63" t="s">
        <v>564</v>
      </c>
      <c r="D2569" s="283" t="s">
        <v>565</v>
      </c>
      <c r="E2569" s="237">
        <f>'Артикулы 07 2025'!H1156</f>
        <v>10170</v>
      </c>
    </row>
    <row r="2570" spans="1:12" hidden="1" outlineLevel="1" x14ac:dyDescent="0.3">
      <c r="A2570" s="1">
        <v>1</v>
      </c>
      <c r="B2570" s="60"/>
      <c r="C2570" s="63" t="s">
        <v>575</v>
      </c>
      <c r="D2570" s="283" t="s">
        <v>576</v>
      </c>
      <c r="E2570" s="237">
        <f>VLOOKUP(C:C,'Артикулы 3'!B:F,5,0)</f>
        <v>10300</v>
      </c>
    </row>
    <row r="2571" spans="1:12" ht="15" collapsed="1" thickBot="1" x14ac:dyDescent="0.35">
      <c r="C2571" s="30"/>
      <c r="D2571" s="261"/>
    </row>
    <row r="2572" spans="1:12" ht="15" thickBot="1" x14ac:dyDescent="0.35">
      <c r="C2572" s="3"/>
      <c r="D2572" s="266" t="s">
        <v>583</v>
      </c>
      <c r="E2572" s="235">
        <f>SUMPRODUCT(A2573:A2577,E2573:E2577)</f>
        <v>43240</v>
      </c>
      <c r="L2572" s="71"/>
    </row>
    <row r="2573" spans="1:12" hidden="1" outlineLevel="1" x14ac:dyDescent="0.3">
      <c r="A2573" s="1">
        <v>1</v>
      </c>
      <c r="B2573" s="60"/>
      <c r="C2573" s="63" t="s">
        <v>548</v>
      </c>
      <c r="D2573" s="283" t="s">
        <v>549</v>
      </c>
      <c r="E2573" s="237">
        <f>VLOOKUP(C:C,'Артикулы 3'!B:F,5,0)</f>
        <v>11270</v>
      </c>
    </row>
    <row r="2574" spans="1:12" hidden="1" outlineLevel="1" x14ac:dyDescent="0.3">
      <c r="A2574" s="1">
        <v>1</v>
      </c>
      <c r="B2574" s="60"/>
      <c r="C2574" s="63" t="s">
        <v>5760</v>
      </c>
      <c r="D2574" s="283" t="s">
        <v>1999</v>
      </c>
      <c r="E2574" s="237">
        <f>VLOOKUP(C:C,'Артикулы 3'!B:F,5,0)</f>
        <v>13340</v>
      </c>
    </row>
    <row r="2575" spans="1:12" hidden="1" outlineLevel="1" x14ac:dyDescent="0.3">
      <c r="A2575" s="1">
        <v>1</v>
      </c>
      <c r="B2575" s="60"/>
      <c r="C2575" s="63" t="s">
        <v>2806</v>
      </c>
      <c r="D2575" s="283" t="s">
        <v>513</v>
      </c>
      <c r="E2575" s="237">
        <f>VLOOKUP(C:C,'Артикулы 3'!B:F,5,0)</f>
        <v>690</v>
      </c>
    </row>
    <row r="2576" spans="1:12" hidden="1" outlineLevel="1" x14ac:dyDescent="0.3">
      <c r="A2576" s="1">
        <v>1</v>
      </c>
      <c r="B2576" s="60"/>
      <c r="C2576" s="63" t="s">
        <v>564</v>
      </c>
      <c r="D2576" s="283" t="s">
        <v>565</v>
      </c>
      <c r="E2576" s="237">
        <f>'Артикулы 07 2025'!H1156</f>
        <v>10170</v>
      </c>
    </row>
    <row r="2577" spans="1:12" hidden="1" outlineLevel="1" x14ac:dyDescent="0.3">
      <c r="A2577" s="1">
        <v>1</v>
      </c>
      <c r="B2577" s="60"/>
      <c r="C2577" s="63" t="s">
        <v>566</v>
      </c>
      <c r="D2577" s="283" t="s">
        <v>567</v>
      </c>
      <c r="E2577" s="237">
        <f>VLOOKUP(C:C,'Артикулы 3'!B:F,5,0)</f>
        <v>7770</v>
      </c>
    </row>
    <row r="2578" spans="1:12" ht="15" collapsed="1" thickBot="1" x14ac:dyDescent="0.35">
      <c r="C2578" s="30"/>
      <c r="D2578" s="261"/>
    </row>
    <row r="2579" spans="1:12" ht="15" thickBot="1" x14ac:dyDescent="0.35">
      <c r="C2579" s="3"/>
      <c r="D2579" s="266" t="s">
        <v>584</v>
      </c>
      <c r="E2579" s="235">
        <f>SUMPRODUCT(A2580:A2584,E2580:E2584)</f>
        <v>52500</v>
      </c>
      <c r="L2579" s="71"/>
    </row>
    <row r="2580" spans="1:12" hidden="1" outlineLevel="1" x14ac:dyDescent="0.3">
      <c r="A2580" s="1">
        <v>1</v>
      </c>
      <c r="B2580" s="60"/>
      <c r="C2580" s="63" t="s">
        <v>554</v>
      </c>
      <c r="D2580" s="283" t="s">
        <v>555</v>
      </c>
      <c r="E2580" s="237">
        <f>VLOOKUP(C:C,'Артикулы 3'!B:F,5,0)</f>
        <v>17680</v>
      </c>
    </row>
    <row r="2581" spans="1:12" hidden="1" outlineLevel="1" x14ac:dyDescent="0.3">
      <c r="A2581" s="1">
        <v>1</v>
      </c>
      <c r="B2581" s="60"/>
      <c r="C2581" s="63" t="s">
        <v>5760</v>
      </c>
      <c r="D2581" s="283" t="s">
        <v>1999</v>
      </c>
      <c r="E2581" s="237">
        <f>VLOOKUP(C:C,'Артикулы 3'!B:F,5,0)</f>
        <v>13340</v>
      </c>
    </row>
    <row r="2582" spans="1:12" hidden="1" outlineLevel="1" x14ac:dyDescent="0.3">
      <c r="A2582" s="1">
        <v>1</v>
      </c>
      <c r="B2582" s="60"/>
      <c r="C2582" s="63" t="s">
        <v>2791</v>
      </c>
      <c r="D2582" s="283" t="s">
        <v>523</v>
      </c>
      <c r="E2582" s="237">
        <f>VLOOKUP(C:C,'Артикулы 3'!B:F,5,0)</f>
        <v>900</v>
      </c>
    </row>
    <row r="2583" spans="1:12" hidden="1" outlineLevel="1" x14ac:dyDescent="0.3">
      <c r="A2583" s="1">
        <v>1</v>
      </c>
      <c r="B2583" s="60"/>
      <c r="C2583" s="63" t="s">
        <v>569</v>
      </c>
      <c r="D2583" s="283" t="s">
        <v>570</v>
      </c>
      <c r="E2583" s="237">
        <f>'Артикулы 07 2025'!H1159</f>
        <v>9560</v>
      </c>
    </row>
    <row r="2584" spans="1:12" hidden="1" outlineLevel="1" x14ac:dyDescent="0.3">
      <c r="A2584" s="1">
        <v>1</v>
      </c>
      <c r="B2584" s="60"/>
      <c r="C2584" s="63" t="s">
        <v>571</v>
      </c>
      <c r="D2584" s="283" t="s">
        <v>572</v>
      </c>
      <c r="E2584" s="237">
        <f>VLOOKUP(C:C,'Артикулы 3'!B:F,5,0)</f>
        <v>11020</v>
      </c>
    </row>
    <row r="2585" spans="1:12" ht="15" collapsed="1" thickBot="1" x14ac:dyDescent="0.35">
      <c r="C2585" s="30"/>
      <c r="D2585" s="261"/>
    </row>
    <row r="2586" spans="1:12" ht="15" thickBot="1" x14ac:dyDescent="0.35">
      <c r="C2586" s="3"/>
      <c r="D2586" s="266" t="s">
        <v>585</v>
      </c>
      <c r="E2586" s="235">
        <f>SUMPRODUCT(A2587:A2592,E2587:E2592)</f>
        <v>57410</v>
      </c>
      <c r="L2586" s="71"/>
    </row>
    <row r="2587" spans="1:12" hidden="1" outlineLevel="1" x14ac:dyDescent="0.3">
      <c r="A2587" s="1">
        <v>1</v>
      </c>
      <c r="B2587" s="60"/>
      <c r="C2587" s="63" t="s">
        <v>554</v>
      </c>
      <c r="D2587" s="283" t="s">
        <v>555</v>
      </c>
      <c r="E2587" s="237">
        <f>VLOOKUP(C:C,'Артикулы 3'!B:F,5,0)</f>
        <v>17680</v>
      </c>
    </row>
    <row r="2588" spans="1:12" hidden="1" outlineLevel="1" x14ac:dyDescent="0.3">
      <c r="A2588" s="1">
        <v>1</v>
      </c>
      <c r="B2588" s="60"/>
      <c r="C2588" s="63" t="s">
        <v>5760</v>
      </c>
      <c r="D2588" s="283" t="s">
        <v>1999</v>
      </c>
      <c r="E2588" s="237">
        <f>VLOOKUP(C:C,'Артикулы 3'!B:F,5,0)</f>
        <v>13340</v>
      </c>
    </row>
    <row r="2589" spans="1:12" hidden="1" outlineLevel="1" x14ac:dyDescent="0.3">
      <c r="A2589" s="1">
        <v>1</v>
      </c>
      <c r="B2589" s="60"/>
      <c r="C2589" s="63" t="s">
        <v>2791</v>
      </c>
      <c r="D2589" s="283" t="s">
        <v>523</v>
      </c>
      <c r="E2589" s="237">
        <f>VLOOKUP(C:C,'Артикулы 3'!B:F,5,0)</f>
        <v>900</v>
      </c>
    </row>
    <row r="2590" spans="1:12" hidden="1" outlineLevel="1" x14ac:dyDescent="0.3">
      <c r="A2590" s="1">
        <v>1</v>
      </c>
      <c r="B2590" s="60"/>
      <c r="C2590" s="63" t="s">
        <v>3036</v>
      </c>
      <c r="D2590" s="283" t="s">
        <v>574</v>
      </c>
      <c r="E2590" s="237">
        <f>VLOOKUP(C:C,'Артикулы 3'!B:F,5,0)</f>
        <v>5020</v>
      </c>
    </row>
    <row r="2591" spans="1:12" hidden="1" outlineLevel="1" x14ac:dyDescent="0.3">
      <c r="A2591" s="1">
        <v>1</v>
      </c>
      <c r="B2591" s="60"/>
      <c r="C2591" s="63" t="s">
        <v>564</v>
      </c>
      <c r="D2591" s="283" t="s">
        <v>565</v>
      </c>
      <c r="E2591" s="237">
        <f>'Артикулы 07 2025'!H1156</f>
        <v>10170</v>
      </c>
    </row>
    <row r="2592" spans="1:12" hidden="1" outlineLevel="1" x14ac:dyDescent="0.3">
      <c r="A2592" s="1">
        <v>1</v>
      </c>
      <c r="B2592" s="60"/>
      <c r="C2592" s="63" t="s">
        <v>575</v>
      </c>
      <c r="D2592" s="283" t="s">
        <v>576</v>
      </c>
      <c r="E2592" s="237">
        <f>VLOOKUP(C:C,'Артикулы 3'!B:F,5,0)</f>
        <v>10300</v>
      </c>
    </row>
    <row r="2593" spans="1:12" ht="15" collapsed="1" thickBot="1" x14ac:dyDescent="0.35">
      <c r="C2593" s="30"/>
      <c r="D2593" s="261"/>
    </row>
    <row r="2594" spans="1:12" ht="15" thickBot="1" x14ac:dyDescent="0.35">
      <c r="C2594" s="3"/>
      <c r="D2594" s="266" t="s">
        <v>586</v>
      </c>
      <c r="E2594" s="235">
        <f>SUMPRODUCT(A2595:A2599,E2595:E2599)</f>
        <v>43100</v>
      </c>
      <c r="L2594" s="71"/>
    </row>
    <row r="2595" spans="1:12" hidden="1" outlineLevel="1" x14ac:dyDescent="0.3">
      <c r="A2595" s="1">
        <v>1</v>
      </c>
      <c r="B2595" s="60"/>
      <c r="C2595" s="63" t="s">
        <v>557</v>
      </c>
      <c r="D2595" s="283" t="s">
        <v>558</v>
      </c>
      <c r="E2595" s="237">
        <f>VLOOKUP(C:C,'Артикулы 3'!B:F,5,0)</f>
        <v>11270</v>
      </c>
    </row>
    <row r="2596" spans="1:12" hidden="1" outlineLevel="1" x14ac:dyDescent="0.3">
      <c r="A2596" s="1">
        <v>1</v>
      </c>
      <c r="B2596" s="60"/>
      <c r="C2596" s="63" t="s">
        <v>5758</v>
      </c>
      <c r="D2596" s="283" t="s">
        <v>1996</v>
      </c>
      <c r="E2596" s="237">
        <f>VLOOKUP(C:C,'Артикулы 3'!B:F,5,0)</f>
        <v>13200</v>
      </c>
    </row>
    <row r="2597" spans="1:12" hidden="1" outlineLevel="1" x14ac:dyDescent="0.3">
      <c r="A2597" s="1">
        <v>1</v>
      </c>
      <c r="B2597" s="60"/>
      <c r="C2597" s="63" t="s">
        <v>2806</v>
      </c>
      <c r="D2597" s="283" t="s">
        <v>513</v>
      </c>
      <c r="E2597" s="237">
        <f>VLOOKUP(C:C,'Артикулы 3'!B:F,5,0)</f>
        <v>690</v>
      </c>
    </row>
    <row r="2598" spans="1:12" hidden="1" outlineLevel="1" x14ac:dyDescent="0.3">
      <c r="A2598" s="1">
        <v>1</v>
      </c>
      <c r="B2598" s="60"/>
      <c r="C2598" s="63" t="s">
        <v>564</v>
      </c>
      <c r="D2598" s="283" t="s">
        <v>565</v>
      </c>
      <c r="E2598" s="237">
        <f>'Артикулы 07 2025'!H1156</f>
        <v>10170</v>
      </c>
    </row>
    <row r="2599" spans="1:12" hidden="1" outlineLevel="1" x14ac:dyDescent="0.3">
      <c r="A2599" s="1">
        <v>1</v>
      </c>
      <c r="B2599" s="60"/>
      <c r="C2599" s="63" t="s">
        <v>566</v>
      </c>
      <c r="D2599" s="283" t="s">
        <v>567</v>
      </c>
      <c r="E2599" s="237">
        <f>VLOOKUP(C:C,'Артикулы 3'!B:F,5,0)</f>
        <v>7770</v>
      </c>
    </row>
    <row r="2600" spans="1:12" ht="15" collapsed="1" thickBot="1" x14ac:dyDescent="0.35">
      <c r="C2600" s="30"/>
      <c r="D2600" s="261"/>
    </row>
    <row r="2601" spans="1:12" ht="15" thickBot="1" x14ac:dyDescent="0.35">
      <c r="C2601" s="3"/>
      <c r="D2601" s="266" t="s">
        <v>587</v>
      </c>
      <c r="E2601" s="235">
        <f>SUMPRODUCT(A2602:A2606,E2602:E2606)</f>
        <v>52230</v>
      </c>
      <c r="L2601" s="71"/>
    </row>
    <row r="2602" spans="1:12" hidden="1" outlineLevel="1" x14ac:dyDescent="0.3">
      <c r="A2602" s="1">
        <v>1</v>
      </c>
      <c r="B2602" s="60"/>
      <c r="C2602" s="63" t="s">
        <v>561</v>
      </c>
      <c r="D2602" s="283" t="s">
        <v>562</v>
      </c>
      <c r="E2602" s="237">
        <f>VLOOKUP(C:C,'Артикулы 3'!B:F,5,0)</f>
        <v>17550</v>
      </c>
    </row>
    <row r="2603" spans="1:12" hidden="1" outlineLevel="1" x14ac:dyDescent="0.3">
      <c r="A2603" s="1">
        <v>1</v>
      </c>
      <c r="B2603" s="60"/>
      <c r="C2603" s="63" t="s">
        <v>5758</v>
      </c>
      <c r="D2603" s="283" t="s">
        <v>1996</v>
      </c>
      <c r="E2603" s="237">
        <f>VLOOKUP(C:C,'Артикулы 3'!B:F,5,0)</f>
        <v>13200</v>
      </c>
    </row>
    <row r="2604" spans="1:12" hidden="1" outlineLevel="1" x14ac:dyDescent="0.3">
      <c r="A2604" s="1">
        <v>1</v>
      </c>
      <c r="B2604" s="60"/>
      <c r="C2604" s="63" t="s">
        <v>2791</v>
      </c>
      <c r="D2604" s="283" t="s">
        <v>523</v>
      </c>
      <c r="E2604" s="237">
        <f>VLOOKUP(C:C,'Артикулы 3'!B:F,5,0)</f>
        <v>900</v>
      </c>
    </row>
    <row r="2605" spans="1:12" hidden="1" outlineLevel="1" x14ac:dyDescent="0.3">
      <c r="A2605" s="1">
        <v>1</v>
      </c>
      <c r="B2605" s="60"/>
      <c r="C2605" s="63" t="s">
        <v>569</v>
      </c>
      <c r="D2605" s="283" t="s">
        <v>570</v>
      </c>
      <c r="E2605" s="237">
        <f>'Артикулы 07 2025'!H1159</f>
        <v>9560</v>
      </c>
    </row>
    <row r="2606" spans="1:12" hidden="1" outlineLevel="1" x14ac:dyDescent="0.3">
      <c r="A2606" s="1">
        <v>1</v>
      </c>
      <c r="B2606" s="60"/>
      <c r="C2606" s="63" t="s">
        <v>571</v>
      </c>
      <c r="D2606" s="283" t="s">
        <v>572</v>
      </c>
      <c r="E2606" s="237">
        <f>VLOOKUP(C:C,'Артикулы 3'!B:F,5,0)</f>
        <v>11020</v>
      </c>
    </row>
    <row r="2607" spans="1:12" ht="15" collapsed="1" thickBot="1" x14ac:dyDescent="0.35">
      <c r="C2607" s="30"/>
      <c r="D2607" s="261"/>
    </row>
    <row r="2608" spans="1:12" ht="15" thickBot="1" x14ac:dyDescent="0.35">
      <c r="C2608" s="3"/>
      <c r="D2608" s="266" t="s">
        <v>588</v>
      </c>
      <c r="E2608" s="235">
        <f>SUMPRODUCT(A2609:A2614,E2609:E2614)</f>
        <v>57140</v>
      </c>
      <c r="L2608" s="71"/>
    </row>
    <row r="2609" spans="1:5" hidden="1" outlineLevel="1" x14ac:dyDescent="0.3">
      <c r="A2609" s="1">
        <v>1</v>
      </c>
      <c r="B2609" s="60"/>
      <c r="C2609" s="63" t="s">
        <v>561</v>
      </c>
      <c r="D2609" s="283" t="s">
        <v>562</v>
      </c>
      <c r="E2609" s="237">
        <f>VLOOKUP(C:C,'Артикулы 3'!B:F,5,0)</f>
        <v>17550</v>
      </c>
    </row>
    <row r="2610" spans="1:5" hidden="1" outlineLevel="1" x14ac:dyDescent="0.3">
      <c r="A2610" s="1">
        <v>1</v>
      </c>
      <c r="B2610" s="60"/>
      <c r="C2610" s="63" t="s">
        <v>5758</v>
      </c>
      <c r="D2610" s="283" t="s">
        <v>1996</v>
      </c>
      <c r="E2610" s="237">
        <f>VLOOKUP(C:C,'Артикулы 3'!B:F,5,0)</f>
        <v>13200</v>
      </c>
    </row>
    <row r="2611" spans="1:5" hidden="1" outlineLevel="1" x14ac:dyDescent="0.3">
      <c r="A2611" s="1">
        <v>1</v>
      </c>
      <c r="B2611" s="60"/>
      <c r="C2611" s="63" t="s">
        <v>2791</v>
      </c>
      <c r="D2611" s="283" t="s">
        <v>523</v>
      </c>
      <c r="E2611" s="237">
        <f>VLOOKUP(C:C,'Артикулы 3'!B:F,5,0)</f>
        <v>900</v>
      </c>
    </row>
    <row r="2612" spans="1:5" hidden="1" outlineLevel="1" x14ac:dyDescent="0.3">
      <c r="A2612" s="1">
        <v>1</v>
      </c>
      <c r="B2612" s="60"/>
      <c r="C2612" s="63" t="s">
        <v>3036</v>
      </c>
      <c r="D2612" s="283" t="s">
        <v>574</v>
      </c>
      <c r="E2612" s="237">
        <f>VLOOKUP(C:C,'Артикулы 3'!B:F,5,0)</f>
        <v>5020</v>
      </c>
    </row>
    <row r="2613" spans="1:5" hidden="1" outlineLevel="1" x14ac:dyDescent="0.3">
      <c r="A2613" s="1">
        <v>1</v>
      </c>
      <c r="B2613" s="60"/>
      <c r="C2613" s="63" t="s">
        <v>564</v>
      </c>
      <c r="D2613" s="283" t="s">
        <v>565</v>
      </c>
      <c r="E2613" s="237">
        <f>'Артикулы 07 2025'!H1156</f>
        <v>10170</v>
      </c>
    </row>
    <row r="2614" spans="1:5" hidden="1" outlineLevel="1" x14ac:dyDescent="0.3">
      <c r="A2614" s="1">
        <v>1</v>
      </c>
      <c r="B2614" s="60"/>
      <c r="C2614" s="63" t="s">
        <v>575</v>
      </c>
      <c r="D2614" s="283" t="s">
        <v>576</v>
      </c>
      <c r="E2614" s="237">
        <f>VLOOKUP(C:C,'Артикулы 3'!B:F,5,0)</f>
        <v>10300</v>
      </c>
    </row>
    <row r="2615" spans="1:5" collapsed="1" x14ac:dyDescent="0.3">
      <c r="C2615" s="30"/>
      <c r="D2615" s="261"/>
    </row>
    <row r="2616" spans="1:5" x14ac:dyDescent="0.3">
      <c r="C2616" s="30"/>
      <c r="D2616" s="261"/>
    </row>
    <row r="2617" spans="1:5" ht="15.6" x14ac:dyDescent="0.3">
      <c r="C2617" s="30"/>
      <c r="D2617" s="257" t="s">
        <v>6821</v>
      </c>
    </row>
    <row r="2618" spans="1:5" x14ac:dyDescent="0.3">
      <c r="A2618" s="1">
        <v>1</v>
      </c>
      <c r="C2618" s="87" t="s">
        <v>6089</v>
      </c>
      <c r="D2618" s="399" t="s">
        <v>6090</v>
      </c>
      <c r="E2618" s="237">
        <f>VLOOKUP(C:C,'Артикулы 3'!B:F,5,0)</f>
        <v>8970</v>
      </c>
    </row>
    <row r="2619" spans="1:5" x14ac:dyDescent="0.3">
      <c r="A2619" s="1">
        <v>1</v>
      </c>
      <c r="C2619" s="87" t="s">
        <v>6091</v>
      </c>
      <c r="D2619" s="399" t="s">
        <v>6092</v>
      </c>
      <c r="E2619" s="237">
        <f>VLOOKUP(C:C,'Артикулы 3'!B:F,5,0)</f>
        <v>8970</v>
      </c>
    </row>
    <row r="2620" spans="1:5" x14ac:dyDescent="0.3">
      <c r="A2620" s="1">
        <v>1</v>
      </c>
      <c r="C2620" s="87" t="s">
        <v>6093</v>
      </c>
      <c r="D2620" s="399" t="s">
        <v>6094</v>
      </c>
      <c r="E2620" s="237">
        <f>VLOOKUP(C:C,'Артикулы 3'!B:F,5,0)</f>
        <v>8970</v>
      </c>
    </row>
    <row r="2621" spans="1:5" x14ac:dyDescent="0.3">
      <c r="A2621" s="1">
        <v>1</v>
      </c>
      <c r="C2621" s="87" t="s">
        <v>6095</v>
      </c>
      <c r="D2621" s="399" t="s">
        <v>6096</v>
      </c>
      <c r="E2621" s="237">
        <f>VLOOKUP(C:C,'Артикулы 3'!B:F,5,0)</f>
        <v>8970</v>
      </c>
    </row>
    <row r="2622" spans="1:5" x14ac:dyDescent="0.3">
      <c r="A2622" s="1">
        <v>1</v>
      </c>
      <c r="C2622" s="87" t="s">
        <v>6088</v>
      </c>
      <c r="D2622" s="399" t="s">
        <v>4959</v>
      </c>
      <c r="E2622" s="237">
        <f>VLOOKUP(C:C,'Артикулы 3'!B:F,5,0)</f>
        <v>2400</v>
      </c>
    </row>
    <row r="2623" spans="1:5" x14ac:dyDescent="0.3">
      <c r="C2623" s="30"/>
      <c r="D2623" s="261"/>
    </row>
    <row r="2624" spans="1:5" x14ac:dyDescent="0.3">
      <c r="C2624" s="30"/>
      <c r="D2624" s="261"/>
    </row>
    <row r="2625" spans="1:12" ht="15.6" x14ac:dyDescent="0.3">
      <c r="C2625" s="30"/>
      <c r="D2625" s="257" t="s">
        <v>591</v>
      </c>
    </row>
    <row r="2626" spans="1:12" ht="15" thickBot="1" x14ac:dyDescent="0.35">
      <c r="C2626" s="30"/>
      <c r="D2626" s="261"/>
    </row>
    <row r="2627" spans="1:12" ht="15" thickBot="1" x14ac:dyDescent="0.35">
      <c r="C2627" s="3"/>
      <c r="D2627" s="266" t="s">
        <v>592</v>
      </c>
      <c r="E2627" s="235">
        <f>SUMPRODUCT(A2628:A2631,E2628:E2631)</f>
        <v>35600</v>
      </c>
      <c r="L2627" s="71"/>
    </row>
    <row r="2628" spans="1:12" hidden="1" outlineLevel="1" x14ac:dyDescent="0.3">
      <c r="A2628" s="1">
        <v>1</v>
      </c>
      <c r="C2628" s="87" t="s">
        <v>5870</v>
      </c>
      <c r="D2628" s="399" t="s">
        <v>594</v>
      </c>
      <c r="E2628" s="237">
        <f>VLOOKUP(C:C,'Артикулы 3'!B:F,5,0)</f>
        <v>20020</v>
      </c>
    </row>
    <row r="2629" spans="1:12" hidden="1" outlineLevel="1" x14ac:dyDescent="0.3">
      <c r="A2629" s="1">
        <v>1</v>
      </c>
      <c r="C2629" s="87" t="s">
        <v>512</v>
      </c>
      <c r="D2629" s="399" t="s">
        <v>2031</v>
      </c>
      <c r="E2629" s="237">
        <f>VLOOKUP(C:C,'Артикулы 3'!B:F,5,0)</f>
        <v>13980</v>
      </c>
    </row>
    <row r="2630" spans="1:12" hidden="1" outlineLevel="1" x14ac:dyDescent="0.3">
      <c r="A2630" s="1">
        <v>1</v>
      </c>
      <c r="C2630" s="87" t="s">
        <v>2791</v>
      </c>
      <c r="D2630" s="399" t="s">
        <v>523</v>
      </c>
      <c r="E2630" s="237">
        <f>VLOOKUP(C:C,'Артикулы 3'!B:F,5,0)</f>
        <v>900</v>
      </c>
    </row>
    <row r="2631" spans="1:12" hidden="1" outlineLevel="1" x14ac:dyDescent="0.3">
      <c r="A2631" s="1">
        <v>2</v>
      </c>
      <c r="C2631" s="87" t="s">
        <v>2876</v>
      </c>
      <c r="D2631" s="399" t="s">
        <v>524</v>
      </c>
      <c r="E2631" s="237">
        <f>'Артикулы 07 2025'!H945</f>
        <v>350</v>
      </c>
    </row>
    <row r="2632" spans="1:12" ht="15" collapsed="1" thickBot="1" x14ac:dyDescent="0.35">
      <c r="C2632" s="30"/>
      <c r="D2632" s="261"/>
    </row>
    <row r="2633" spans="1:12" ht="15" thickBot="1" x14ac:dyDescent="0.35">
      <c r="C2633" s="3"/>
      <c r="D2633" s="266" t="s">
        <v>6822</v>
      </c>
      <c r="E2633" s="235">
        <f>SUMPRODUCT(A2634:A2637,E2634:E2637)</f>
        <v>35600</v>
      </c>
      <c r="L2633" s="71"/>
    </row>
    <row r="2634" spans="1:12" hidden="1" outlineLevel="1" x14ac:dyDescent="0.3">
      <c r="A2634" s="1">
        <v>1</v>
      </c>
      <c r="C2634" s="87" t="s">
        <v>5870</v>
      </c>
      <c r="D2634" s="399" t="s">
        <v>595</v>
      </c>
      <c r="E2634" s="237">
        <f>VLOOKUP(C:C,'Артикулы 3'!B:F,5,0)</f>
        <v>20020</v>
      </c>
    </row>
    <row r="2635" spans="1:12" hidden="1" outlineLevel="1" x14ac:dyDescent="0.3">
      <c r="A2635" s="1">
        <v>1</v>
      </c>
      <c r="C2635" s="87" t="s">
        <v>512</v>
      </c>
      <c r="D2635" s="399" t="s">
        <v>2040</v>
      </c>
      <c r="E2635" s="237">
        <f>VLOOKUP(C:C,'Артикулы 3'!B:F,5,0)</f>
        <v>13980</v>
      </c>
    </row>
    <row r="2636" spans="1:12" hidden="1" outlineLevel="1" x14ac:dyDescent="0.3">
      <c r="A2636" s="1">
        <v>1</v>
      </c>
      <c r="C2636" s="87" t="s">
        <v>2791</v>
      </c>
      <c r="D2636" s="399" t="s">
        <v>523</v>
      </c>
      <c r="E2636" s="237">
        <f>VLOOKUP(C:C,'Артикулы 3'!B:F,5,0)</f>
        <v>900</v>
      </c>
    </row>
    <row r="2637" spans="1:12" hidden="1" outlineLevel="1" x14ac:dyDescent="0.3">
      <c r="A2637" s="1">
        <v>2</v>
      </c>
      <c r="C2637" s="87" t="s">
        <v>2876</v>
      </c>
      <c r="D2637" s="399" t="s">
        <v>524</v>
      </c>
      <c r="E2637" s="237">
        <f>'Артикулы 07 2025'!H945</f>
        <v>350</v>
      </c>
    </row>
    <row r="2638" spans="1:12" ht="15" collapsed="1" thickBot="1" x14ac:dyDescent="0.35">
      <c r="C2638" s="30"/>
      <c r="D2638" s="261"/>
    </row>
    <row r="2639" spans="1:12" ht="15" thickBot="1" x14ac:dyDescent="0.35">
      <c r="C2639" s="3"/>
      <c r="D2639" s="266" t="s">
        <v>596</v>
      </c>
      <c r="E2639" s="235">
        <f>SUMPRODUCT(A2640:A2644,E2640:E2644)</f>
        <v>55480</v>
      </c>
      <c r="L2639" s="71"/>
    </row>
    <row r="2640" spans="1:12" hidden="1" outlineLevel="1" x14ac:dyDescent="0.3">
      <c r="A2640" s="1">
        <v>1</v>
      </c>
      <c r="C2640" s="87" t="s">
        <v>5870</v>
      </c>
      <c r="D2640" s="399" t="s">
        <v>594</v>
      </c>
      <c r="E2640" s="237">
        <f>VLOOKUP(C:C,'Артикулы 3'!B:F,5,0)</f>
        <v>20020</v>
      </c>
    </row>
    <row r="2641" spans="1:12" hidden="1" outlineLevel="1" x14ac:dyDescent="0.3">
      <c r="A2641" s="1">
        <v>1</v>
      </c>
      <c r="C2641" s="87" t="s">
        <v>512</v>
      </c>
      <c r="D2641" s="399" t="s">
        <v>2031</v>
      </c>
      <c r="E2641" s="237">
        <f>VLOOKUP(C:C,'Артикулы 3'!B:F,5,0)</f>
        <v>13980</v>
      </c>
    </row>
    <row r="2642" spans="1:12" hidden="1" outlineLevel="1" x14ac:dyDescent="0.3">
      <c r="A2642" s="1">
        <v>1</v>
      </c>
      <c r="C2642" s="87" t="s">
        <v>2791</v>
      </c>
      <c r="D2642" s="399" t="s">
        <v>523</v>
      </c>
      <c r="E2642" s="237">
        <f>VLOOKUP(C:C,'Артикулы 3'!B:F,5,0)</f>
        <v>900</v>
      </c>
    </row>
    <row r="2643" spans="1:12" hidden="1" outlineLevel="1" x14ac:dyDescent="0.3">
      <c r="A2643" s="1">
        <v>1</v>
      </c>
      <c r="C2643" s="87" t="s">
        <v>569</v>
      </c>
      <c r="D2643" s="399" t="s">
        <v>570</v>
      </c>
      <c r="E2643" s="237">
        <f>'Артикулы 07 2025'!H1159</f>
        <v>9560</v>
      </c>
    </row>
    <row r="2644" spans="1:12" hidden="1" outlineLevel="1" x14ac:dyDescent="0.3">
      <c r="A2644" s="1">
        <v>1</v>
      </c>
      <c r="C2644" s="87" t="s">
        <v>571</v>
      </c>
      <c r="D2644" s="399" t="s">
        <v>572</v>
      </c>
      <c r="E2644" s="237">
        <f>VLOOKUP(C:C,'Артикулы 3'!B:F,5,0)</f>
        <v>11020</v>
      </c>
    </row>
    <row r="2645" spans="1:12" ht="15" collapsed="1" thickBot="1" x14ac:dyDescent="0.35">
      <c r="C2645" s="30"/>
      <c r="D2645" s="261"/>
    </row>
    <row r="2646" spans="1:12" ht="15" thickBot="1" x14ac:dyDescent="0.35">
      <c r="C2646" s="3"/>
      <c r="D2646" s="266" t="s">
        <v>573</v>
      </c>
      <c r="E2646" s="235">
        <f>SUMPRODUCT(A2647:A2652,E2647:E2652)</f>
        <v>60390</v>
      </c>
      <c r="L2646" s="71"/>
    </row>
    <row r="2647" spans="1:12" hidden="1" outlineLevel="1" x14ac:dyDescent="0.3">
      <c r="A2647" s="1">
        <v>1</v>
      </c>
      <c r="C2647" s="87" t="s">
        <v>5870</v>
      </c>
      <c r="D2647" s="399" t="s">
        <v>594</v>
      </c>
      <c r="E2647" s="237">
        <f>VLOOKUP(C:C,'Артикулы 3'!B:F,5,0)</f>
        <v>20020</v>
      </c>
    </row>
    <row r="2648" spans="1:12" hidden="1" outlineLevel="1" x14ac:dyDescent="0.3">
      <c r="A2648" s="1">
        <v>1</v>
      </c>
      <c r="C2648" s="87" t="s">
        <v>512</v>
      </c>
      <c r="D2648" s="399" t="s">
        <v>2031</v>
      </c>
      <c r="E2648" s="237">
        <f>VLOOKUP(C:C,'Артикулы 3'!B:F,5,0)</f>
        <v>13980</v>
      </c>
    </row>
    <row r="2649" spans="1:12" hidden="1" outlineLevel="1" x14ac:dyDescent="0.3">
      <c r="A2649" s="1">
        <v>1</v>
      </c>
      <c r="C2649" s="87" t="s">
        <v>2791</v>
      </c>
      <c r="D2649" s="399" t="s">
        <v>523</v>
      </c>
      <c r="E2649" s="237">
        <f>VLOOKUP(C:C,'Артикулы 3'!B:F,5,0)</f>
        <v>900</v>
      </c>
    </row>
    <row r="2650" spans="1:12" hidden="1" outlineLevel="1" x14ac:dyDescent="0.3">
      <c r="A2650" s="1">
        <v>1</v>
      </c>
      <c r="C2650" s="87" t="s">
        <v>3036</v>
      </c>
      <c r="D2650" s="399" t="s">
        <v>574</v>
      </c>
      <c r="E2650" s="237">
        <f>VLOOKUP(C:C,'Артикулы 3'!B:F,5,0)</f>
        <v>5020</v>
      </c>
    </row>
    <row r="2651" spans="1:12" hidden="1" outlineLevel="1" x14ac:dyDescent="0.3">
      <c r="A2651" s="1">
        <v>1</v>
      </c>
      <c r="C2651" s="87" t="s">
        <v>564</v>
      </c>
      <c r="D2651" s="399" t="s">
        <v>565</v>
      </c>
      <c r="E2651" s="237">
        <f>'Артикулы 07 2025'!H1156</f>
        <v>10170</v>
      </c>
    </row>
    <row r="2652" spans="1:12" hidden="1" outlineLevel="1" x14ac:dyDescent="0.3">
      <c r="A2652" s="1">
        <v>1</v>
      </c>
      <c r="C2652" s="87" t="s">
        <v>575</v>
      </c>
      <c r="D2652" s="399" t="s">
        <v>576</v>
      </c>
      <c r="E2652" s="237">
        <f>VLOOKUP(C:C,'Артикулы 3'!B:F,5,0)</f>
        <v>10300</v>
      </c>
    </row>
    <row r="2653" spans="1:12" collapsed="1" x14ac:dyDescent="0.3">
      <c r="C2653" s="30"/>
      <c r="D2653" s="261"/>
    </row>
    <row r="2654" spans="1:12" ht="15" thickBot="1" x14ac:dyDescent="0.35">
      <c r="C2654" s="30"/>
      <c r="D2654" s="261"/>
    </row>
    <row r="2655" spans="1:12" ht="15" thickBot="1" x14ac:dyDescent="0.35">
      <c r="A2655" s="27"/>
      <c r="B2655" s="28"/>
      <c r="C2655" s="45" t="s">
        <v>597</v>
      </c>
      <c r="D2655" s="290" t="s">
        <v>598</v>
      </c>
      <c r="E2655" s="235">
        <f>CEILING([1]Цены!$F$800,10)</f>
        <v>3560</v>
      </c>
      <c r="L2655" s="71"/>
    </row>
    <row r="2656" spans="1:12" ht="15" thickBot="1" x14ac:dyDescent="0.35">
      <c r="C2656" s="30"/>
      <c r="D2656" s="261"/>
    </row>
    <row r="2657" spans="1:12" ht="15" thickBot="1" x14ac:dyDescent="0.35">
      <c r="A2657" s="27"/>
      <c r="B2657" s="28"/>
      <c r="C2657" s="45" t="s">
        <v>599</v>
      </c>
      <c r="D2657" s="290" t="s">
        <v>180</v>
      </c>
      <c r="E2657" s="235">
        <f>CEILING([1]Цены!$F$1000,10)</f>
        <v>5760</v>
      </c>
      <c r="L2657" s="71"/>
    </row>
    <row r="2658" spans="1:12" ht="15" thickBot="1" x14ac:dyDescent="0.35">
      <c r="A2658" s="27"/>
      <c r="B2658" s="28"/>
      <c r="C2658" s="45" t="s">
        <v>600</v>
      </c>
      <c r="D2658" s="290" t="s">
        <v>181</v>
      </c>
      <c r="E2658" s="235">
        <f>CEILING([1]Цены!$F$1001,10)</f>
        <v>5870</v>
      </c>
      <c r="L2658" s="71"/>
    </row>
    <row r="2659" spans="1:12" ht="15" thickBot="1" x14ac:dyDescent="0.35"/>
    <row r="2660" spans="1:12" ht="15" thickBot="1" x14ac:dyDescent="0.35">
      <c r="A2660" s="27"/>
      <c r="B2660" s="28"/>
      <c r="C2660" s="45" t="s">
        <v>601</v>
      </c>
      <c r="D2660" s="290" t="s">
        <v>602</v>
      </c>
      <c r="E2660" s="235">
        <f>CEILING([1]Цены!$F$808,10)</f>
        <v>5900</v>
      </c>
      <c r="L2660" s="71"/>
    </row>
    <row r="2661" spans="1:12" ht="15" thickBot="1" x14ac:dyDescent="0.35"/>
    <row r="2662" spans="1:12" ht="15" thickBot="1" x14ac:dyDescent="0.35">
      <c r="A2662" s="27"/>
      <c r="B2662" s="28"/>
      <c r="C2662" s="45" t="s">
        <v>603</v>
      </c>
      <c r="D2662" s="290" t="s">
        <v>604</v>
      </c>
      <c r="E2662" s="235">
        <f>CEILING([1]Цены!$F$809,10)</f>
        <v>8020</v>
      </c>
      <c r="L2662" s="71"/>
    </row>
    <row r="2663" spans="1:12" ht="15" thickBot="1" x14ac:dyDescent="0.35"/>
    <row r="2664" spans="1:12" ht="15" thickBot="1" x14ac:dyDescent="0.35">
      <c r="A2664" s="27">
        <v>2</v>
      </c>
      <c r="B2664" s="28"/>
      <c r="C2664" s="18" t="s">
        <v>605</v>
      </c>
      <c r="D2664" s="291" t="s">
        <v>606</v>
      </c>
      <c r="E2664" s="235">
        <f>A2664*CEILING([1]Цены!$F$698,10)</f>
        <v>3540</v>
      </c>
      <c r="L2664" s="71"/>
    </row>
    <row r="2665" spans="1:12" ht="15" thickBot="1" x14ac:dyDescent="0.35"/>
    <row r="2666" spans="1:12" ht="15" thickBot="1" x14ac:dyDescent="0.35">
      <c r="A2666" s="27"/>
      <c r="B2666" s="28"/>
      <c r="C2666" s="18" t="s">
        <v>607</v>
      </c>
      <c r="D2666" s="291" t="s">
        <v>182</v>
      </c>
      <c r="E2666" s="235">
        <f>CEILING([1]Цены!$F$1041,10)</f>
        <v>7280</v>
      </c>
      <c r="L2666" s="71"/>
    </row>
    <row r="2667" spans="1:12" ht="15" thickBot="1" x14ac:dyDescent="0.35"/>
    <row r="2668" spans="1:12" ht="15" thickBot="1" x14ac:dyDescent="0.35">
      <c r="A2668" s="27"/>
      <c r="B2668" s="28"/>
      <c r="C2668" s="18" t="s">
        <v>608</v>
      </c>
      <c r="D2668" s="291" t="s">
        <v>183</v>
      </c>
      <c r="E2668" s="235">
        <f>CEILING([1]Цены!$F$840,10)</f>
        <v>580</v>
      </c>
      <c r="L2668" s="71"/>
    </row>
    <row r="2669" spans="1:12" ht="15" thickBot="1" x14ac:dyDescent="0.35"/>
    <row r="2670" spans="1:12" ht="15" thickBot="1" x14ac:dyDescent="0.35">
      <c r="A2670" s="27"/>
      <c r="B2670" s="28"/>
      <c r="C2670" s="18" t="s">
        <v>609</v>
      </c>
      <c r="D2670" s="291" t="s">
        <v>185</v>
      </c>
      <c r="E2670" s="235">
        <f>CEILING([1]Цены!$F$206,10)</f>
        <v>130</v>
      </c>
      <c r="L2670" s="71"/>
    </row>
    <row r="2671" spans="1:12" ht="15" thickBot="1" x14ac:dyDescent="0.35"/>
    <row r="2672" spans="1:12" ht="15" thickBot="1" x14ac:dyDescent="0.35">
      <c r="A2672" s="27"/>
      <c r="B2672" s="28"/>
      <c r="C2672" s="18" t="s">
        <v>610</v>
      </c>
      <c r="D2672" s="291" t="s">
        <v>187</v>
      </c>
      <c r="E2672" s="235">
        <f>CEILING([1]Цены!$F$203,10)</f>
        <v>130</v>
      </c>
      <c r="L2672" s="71"/>
    </row>
    <row r="2673" spans="1:12" ht="15" thickBot="1" x14ac:dyDescent="0.35"/>
    <row r="2674" spans="1:12" ht="15" thickBot="1" x14ac:dyDescent="0.35">
      <c r="A2674" s="27"/>
      <c r="B2674" s="28"/>
      <c r="C2674" s="18" t="s">
        <v>611</v>
      </c>
      <c r="D2674" s="291" t="s">
        <v>188</v>
      </c>
      <c r="E2674" s="235">
        <f>CEILING([1]Цены!$F$297,10)</f>
        <v>520</v>
      </c>
      <c r="L2674" s="71"/>
    </row>
    <row r="2676" spans="1:12" ht="31.2" x14ac:dyDescent="0.3">
      <c r="D2676" s="257" t="s">
        <v>612</v>
      </c>
    </row>
    <row r="2677" spans="1:12" ht="15" thickBot="1" x14ac:dyDescent="0.35"/>
    <row r="2678" spans="1:12" ht="40.799999999999997" thickBot="1" x14ac:dyDescent="0.35">
      <c r="C2678" s="3"/>
      <c r="D2678" s="266" t="s">
        <v>620</v>
      </c>
      <c r="E2678" s="235">
        <f>SUMPRODUCT(A2679:A2681,E2679:E2681)</f>
        <v>9710</v>
      </c>
      <c r="F2678" s="3"/>
      <c r="G2678" s="3"/>
      <c r="H2678" s="3"/>
      <c r="J2678" s="23" t="s">
        <v>620</v>
      </c>
      <c r="K2678" s="14">
        <v>0</v>
      </c>
      <c r="L2678" s="71"/>
    </row>
    <row r="2679" spans="1:12" ht="53.4" hidden="1" outlineLevel="1" x14ac:dyDescent="0.3">
      <c r="A2679" s="1">
        <v>1</v>
      </c>
      <c r="B2679" s="60"/>
      <c r="C2679" s="63" t="s">
        <v>6777</v>
      </c>
      <c r="D2679" s="283" t="s">
        <v>622</v>
      </c>
      <c r="E2679" s="237">
        <f>'Артикулы 3'!F386</f>
        <v>8970</v>
      </c>
      <c r="F2679" s="21"/>
      <c r="G2679" s="21"/>
      <c r="H2679" s="21" t="s">
        <v>621</v>
      </c>
      <c r="I2679" s="27">
        <v>1</v>
      </c>
      <c r="J2679" s="46" t="s">
        <v>622</v>
      </c>
      <c r="K2679" s="19">
        <f>CEILING([1]Цены!$K$320,10)</f>
        <v>6050</v>
      </c>
    </row>
    <row r="2680" spans="1:12" hidden="1" outlineLevel="1" x14ac:dyDescent="0.3">
      <c r="A2680" s="1">
        <v>1</v>
      </c>
      <c r="B2680" s="60"/>
      <c r="C2680" s="63" t="s">
        <v>616</v>
      </c>
      <c r="D2680" s="283" t="s">
        <v>617</v>
      </c>
      <c r="E2680" s="237">
        <f>'Артикулы 3'!F925</f>
        <v>370</v>
      </c>
      <c r="F2680" s="21"/>
      <c r="G2680" s="21"/>
      <c r="H2680" s="21" t="s">
        <v>616</v>
      </c>
      <c r="I2680" s="27">
        <v>1</v>
      </c>
      <c r="J2680" s="25" t="s">
        <v>617</v>
      </c>
      <c r="K2680" s="19">
        <f>CEILING([1]Цены!$K$692,10)</f>
        <v>390</v>
      </c>
    </row>
    <row r="2681" spans="1:12" hidden="1" outlineLevel="1" x14ac:dyDescent="0.3">
      <c r="A2681" s="1">
        <v>1</v>
      </c>
      <c r="B2681" s="60"/>
      <c r="C2681" s="63" t="s">
        <v>618</v>
      </c>
      <c r="D2681" s="283" t="s">
        <v>619</v>
      </c>
      <c r="E2681" s="237">
        <f>'Артикулы 3'!F926</f>
        <v>370</v>
      </c>
      <c r="F2681" s="21"/>
      <c r="G2681" s="21"/>
      <c r="H2681" s="21" t="s">
        <v>618</v>
      </c>
      <c r="I2681" s="27">
        <v>1</v>
      </c>
      <c r="J2681" s="25" t="s">
        <v>619</v>
      </c>
      <c r="K2681" s="19">
        <f>CEILING([1]Цены!$K$693,10)</f>
        <v>390</v>
      </c>
    </row>
    <row r="2682" spans="1:12" ht="15" collapsed="1" thickBot="1" x14ac:dyDescent="0.35"/>
    <row r="2683" spans="1:12" ht="54" thickBot="1" x14ac:dyDescent="0.35">
      <c r="C2683" s="3"/>
      <c r="D2683" s="266" t="s">
        <v>623</v>
      </c>
      <c r="E2683" s="235">
        <f>SUMPRODUCT(A2684:A2686,E2684:E2686)</f>
        <v>8490</v>
      </c>
      <c r="F2683" s="3"/>
      <c r="G2683" s="3"/>
      <c r="H2683" s="3"/>
      <c r="I2683" s="47"/>
      <c r="J2683" s="23" t="s">
        <v>624</v>
      </c>
      <c r="K2683" s="14">
        <f>SUMPRODUCT(G2684:G2686,K2684:K2686)</f>
        <v>8960</v>
      </c>
      <c r="L2683" s="71"/>
    </row>
    <row r="2684" spans="1:12" ht="53.4" hidden="1" outlineLevel="1" x14ac:dyDescent="0.3">
      <c r="A2684" s="27">
        <v>1</v>
      </c>
      <c r="B2684" s="27"/>
      <c r="C2684" s="21" t="s">
        <v>628</v>
      </c>
      <c r="D2684" s="292" t="s">
        <v>626</v>
      </c>
      <c r="E2684" s="236">
        <f>'Артикулы 3'!F383</f>
        <v>7750</v>
      </c>
      <c r="F2684" s="21"/>
      <c r="G2684" s="27">
        <v>1</v>
      </c>
      <c r="H2684" s="1" t="s">
        <v>627</v>
      </c>
      <c r="I2684" s="21" t="s">
        <v>628</v>
      </c>
      <c r="J2684" s="46" t="s">
        <v>629</v>
      </c>
      <c r="K2684" s="19">
        <f>[1]Цены!$K$318</f>
        <v>8180</v>
      </c>
    </row>
    <row r="2685" spans="1:12" hidden="1" outlineLevel="1" x14ac:dyDescent="0.3">
      <c r="A2685" s="27">
        <v>1</v>
      </c>
      <c r="B2685" s="27"/>
      <c r="C2685" s="21" t="s">
        <v>616</v>
      </c>
      <c r="D2685" s="268" t="s">
        <v>617</v>
      </c>
      <c r="E2685" s="236">
        <f>'Артикулы 3'!F925</f>
        <v>370</v>
      </c>
      <c r="F2685" s="21"/>
      <c r="G2685" s="27">
        <v>1</v>
      </c>
      <c r="I2685" s="21" t="s">
        <v>616</v>
      </c>
      <c r="J2685" s="25" t="s">
        <v>617</v>
      </c>
      <c r="K2685" s="19">
        <f>CEILING([1]Цены!$K$692,10)</f>
        <v>390</v>
      </c>
    </row>
    <row r="2686" spans="1:12" hidden="1" outlineLevel="1" x14ac:dyDescent="0.3">
      <c r="A2686" s="27">
        <v>1</v>
      </c>
      <c r="B2686" s="27"/>
      <c r="C2686" s="21" t="s">
        <v>618</v>
      </c>
      <c r="D2686" s="268" t="s">
        <v>619</v>
      </c>
      <c r="E2686" s="236">
        <f>'Артикулы 3'!F926</f>
        <v>370</v>
      </c>
      <c r="F2686" s="21"/>
      <c r="G2686" s="27">
        <v>1</v>
      </c>
      <c r="I2686" s="21" t="s">
        <v>618</v>
      </c>
      <c r="J2686" s="25" t="s">
        <v>619</v>
      </c>
      <c r="K2686" s="19">
        <f>CEILING([1]Цены!$K$693,10)</f>
        <v>390</v>
      </c>
    </row>
    <row r="2687" spans="1:12" ht="15" collapsed="1" thickBot="1" x14ac:dyDescent="0.35">
      <c r="C2687" s="30"/>
      <c r="D2687" s="261"/>
    </row>
    <row r="2688" spans="1:12" ht="40.799999999999997" thickBot="1" x14ac:dyDescent="0.35">
      <c r="C2688" s="3"/>
      <c r="D2688" s="266" t="s">
        <v>630</v>
      </c>
      <c r="E2688" s="235">
        <f>SUMPRODUCT(A2689:A2691,E2689:E2691)</f>
        <v>7950</v>
      </c>
      <c r="F2688" s="3"/>
      <c r="G2688" s="3"/>
      <c r="H2688" s="3"/>
      <c r="I2688" s="47"/>
      <c r="J2688" s="23" t="s">
        <v>631</v>
      </c>
      <c r="K2688" s="14">
        <f>SUMPRODUCT(G2689:G2691,K2689:K2691)</f>
        <v>8380</v>
      </c>
      <c r="L2688" s="71"/>
    </row>
    <row r="2689" spans="1:12" ht="53.4" hidden="1" outlineLevel="1" x14ac:dyDescent="0.3">
      <c r="A2689" s="27">
        <v>1</v>
      </c>
      <c r="B2689" s="27"/>
      <c r="C2689" s="21" t="s">
        <v>635</v>
      </c>
      <c r="D2689" s="292" t="s">
        <v>633</v>
      </c>
      <c r="E2689" s="236">
        <f>'Артикулы 3'!F380</f>
        <v>7210</v>
      </c>
      <c r="F2689" s="21"/>
      <c r="G2689" s="27">
        <v>1</v>
      </c>
      <c r="H2689" s="1" t="s">
        <v>634</v>
      </c>
      <c r="I2689" s="21" t="s">
        <v>635</v>
      </c>
      <c r="J2689" s="46" t="s">
        <v>636</v>
      </c>
      <c r="K2689" s="19">
        <f>[1]Цены!$K$315</f>
        <v>7600</v>
      </c>
    </row>
    <row r="2690" spans="1:12" hidden="1" outlineLevel="1" x14ac:dyDescent="0.3">
      <c r="A2690" s="27">
        <v>1</v>
      </c>
      <c r="B2690" s="27"/>
      <c r="C2690" s="21" t="s">
        <v>616</v>
      </c>
      <c r="D2690" s="268" t="s">
        <v>617</v>
      </c>
      <c r="E2690" s="236">
        <f>'Артикулы 3'!F925</f>
        <v>370</v>
      </c>
      <c r="F2690" s="21"/>
      <c r="G2690" s="27">
        <v>1</v>
      </c>
      <c r="I2690" s="21" t="s">
        <v>616</v>
      </c>
      <c r="J2690" s="25" t="s">
        <v>617</v>
      </c>
      <c r="K2690" s="19">
        <f>CEILING([1]Цены!$K$692,10)</f>
        <v>390</v>
      </c>
    </row>
    <row r="2691" spans="1:12" hidden="1" outlineLevel="1" x14ac:dyDescent="0.3">
      <c r="A2691" s="27">
        <v>1</v>
      </c>
      <c r="B2691" s="27"/>
      <c r="C2691" s="21" t="s">
        <v>618</v>
      </c>
      <c r="D2691" s="268" t="s">
        <v>619</v>
      </c>
      <c r="E2691" s="236">
        <f>'Артикулы 3'!F926</f>
        <v>370</v>
      </c>
      <c r="F2691" s="21"/>
      <c r="G2691" s="27">
        <v>1</v>
      </c>
      <c r="I2691" s="21" t="s">
        <v>618</v>
      </c>
      <c r="J2691" s="25" t="s">
        <v>619</v>
      </c>
      <c r="K2691" s="19">
        <f>CEILING([1]Цены!$K$693,10)</f>
        <v>390</v>
      </c>
    </row>
    <row r="2692" spans="1:12" ht="15" collapsed="1" thickBot="1" x14ac:dyDescent="0.35"/>
    <row r="2693" spans="1:12" ht="40.799999999999997" thickBot="1" x14ac:dyDescent="0.35">
      <c r="C2693" s="3"/>
      <c r="D2693" s="266" t="s">
        <v>637</v>
      </c>
      <c r="E2693" s="235">
        <f>SUMPRODUCT(A2694:A2696,E2694:E2696)</f>
        <v>7790</v>
      </c>
      <c r="F2693" s="3"/>
      <c r="G2693" s="3"/>
      <c r="H2693" s="3"/>
      <c r="I2693" s="47"/>
      <c r="J2693" s="23" t="s">
        <v>638</v>
      </c>
      <c r="K2693" s="14">
        <f>SUMPRODUCT(G2694:G2696,K2694:K2696)</f>
        <v>8230</v>
      </c>
      <c r="L2693" s="71"/>
    </row>
    <row r="2694" spans="1:12" ht="57.6" hidden="1" outlineLevel="1" x14ac:dyDescent="0.3">
      <c r="A2694" s="27">
        <v>1</v>
      </c>
      <c r="B2694" s="27"/>
      <c r="C2694" s="21" t="s">
        <v>6780</v>
      </c>
      <c r="D2694" s="267" t="s">
        <v>640</v>
      </c>
      <c r="E2694" s="236">
        <f>'Артикулы 3'!F377</f>
        <v>7050</v>
      </c>
      <c r="F2694" s="21"/>
      <c r="G2694" s="27">
        <v>1</v>
      </c>
      <c r="H2694" s="1" t="s">
        <v>641</v>
      </c>
      <c r="I2694" s="21" t="s">
        <v>642</v>
      </c>
      <c r="J2694" s="24" t="s">
        <v>643</v>
      </c>
      <c r="K2694" s="19">
        <f>CEILING([1]Цены!$K$312,10)</f>
        <v>7450</v>
      </c>
    </row>
    <row r="2695" spans="1:12" hidden="1" outlineLevel="1" x14ac:dyDescent="0.3">
      <c r="A2695" s="27">
        <v>1</v>
      </c>
      <c r="B2695" s="27"/>
      <c r="C2695" s="21" t="s">
        <v>616</v>
      </c>
      <c r="D2695" s="268" t="s">
        <v>617</v>
      </c>
      <c r="E2695" s="236">
        <f>'Артикулы 3'!F925</f>
        <v>370</v>
      </c>
      <c r="F2695" s="21"/>
      <c r="G2695" s="27">
        <v>1</v>
      </c>
      <c r="I2695" s="21" t="s">
        <v>616</v>
      </c>
      <c r="J2695" s="25" t="s">
        <v>617</v>
      </c>
      <c r="K2695" s="19">
        <f>CEILING([1]Цены!$K$692,10)</f>
        <v>390</v>
      </c>
    </row>
    <row r="2696" spans="1:12" hidden="1" outlineLevel="1" x14ac:dyDescent="0.3">
      <c r="A2696" s="27">
        <v>1</v>
      </c>
      <c r="B2696" s="27"/>
      <c r="C2696" s="21" t="s">
        <v>618</v>
      </c>
      <c r="D2696" s="268" t="s">
        <v>619</v>
      </c>
      <c r="E2696" s="236">
        <f>'Артикулы 3'!F926</f>
        <v>370</v>
      </c>
      <c r="F2696" s="21"/>
      <c r="G2696" s="27">
        <v>1</v>
      </c>
      <c r="I2696" s="21" t="s">
        <v>618</v>
      </c>
      <c r="J2696" s="25" t="s">
        <v>619</v>
      </c>
      <c r="K2696" s="19">
        <f>CEILING([1]Цены!$K$693,10)</f>
        <v>390</v>
      </c>
    </row>
    <row r="2697" spans="1:12" ht="15" collapsed="1" thickBot="1" x14ac:dyDescent="0.35"/>
    <row r="2698" spans="1:12" ht="54" thickBot="1" x14ac:dyDescent="0.35">
      <c r="C2698" s="3"/>
      <c r="D2698" s="266" t="s">
        <v>644</v>
      </c>
      <c r="E2698" s="235">
        <f>SUMPRODUCT(A2699:A2701,E2699:E2701)</f>
        <v>7760</v>
      </c>
      <c r="F2698" s="3"/>
      <c r="G2698" s="3"/>
      <c r="H2698" s="3"/>
      <c r="I2698" s="47"/>
      <c r="J2698" s="23" t="s">
        <v>645</v>
      </c>
      <c r="K2698" s="14">
        <f>SUMPRODUCT(G2699:G2701,K2699:K2701)</f>
        <v>8190</v>
      </c>
      <c r="L2698" s="71"/>
    </row>
    <row r="2699" spans="1:12" ht="53.4" hidden="1" outlineLevel="1" x14ac:dyDescent="0.3">
      <c r="A2699" s="27">
        <v>1</v>
      </c>
      <c r="B2699" s="27"/>
      <c r="C2699" s="21" t="s">
        <v>648</v>
      </c>
      <c r="D2699" s="267" t="s">
        <v>640</v>
      </c>
      <c r="E2699" s="236">
        <f>'Артикулы 3'!F374</f>
        <v>7020</v>
      </c>
      <c r="F2699" s="21"/>
      <c r="G2699" s="27">
        <v>1</v>
      </c>
      <c r="H2699" s="1" t="s">
        <v>647</v>
      </c>
      <c r="I2699" s="21" t="s">
        <v>648</v>
      </c>
      <c r="J2699" s="46" t="s">
        <v>649</v>
      </c>
      <c r="K2699" s="19">
        <f>[1]Цены!$K$309</f>
        <v>7410</v>
      </c>
    </row>
    <row r="2700" spans="1:12" hidden="1" outlineLevel="1" x14ac:dyDescent="0.3">
      <c r="A2700" s="27">
        <v>1</v>
      </c>
      <c r="B2700" s="27"/>
      <c r="C2700" s="21" t="s">
        <v>616</v>
      </c>
      <c r="D2700" s="268" t="s">
        <v>617</v>
      </c>
      <c r="E2700" s="236">
        <f>'Артикулы 3'!F925</f>
        <v>370</v>
      </c>
      <c r="F2700" s="21"/>
      <c r="G2700" s="27">
        <v>1</v>
      </c>
      <c r="I2700" s="21" t="s">
        <v>616</v>
      </c>
      <c r="J2700" s="25" t="s">
        <v>617</v>
      </c>
      <c r="K2700" s="19">
        <f>CEILING([1]Цены!$K$692,10)</f>
        <v>390</v>
      </c>
    </row>
    <row r="2701" spans="1:12" hidden="1" outlineLevel="1" x14ac:dyDescent="0.3">
      <c r="A2701" s="27">
        <v>1</v>
      </c>
      <c r="B2701" s="27"/>
      <c r="C2701" s="21" t="s">
        <v>618</v>
      </c>
      <c r="D2701" s="268" t="s">
        <v>619</v>
      </c>
      <c r="E2701" s="236">
        <f>'Артикулы 3'!F926</f>
        <v>370</v>
      </c>
      <c r="F2701" s="21"/>
      <c r="G2701" s="27">
        <v>1</v>
      </c>
      <c r="I2701" s="21" t="s">
        <v>618</v>
      </c>
      <c r="J2701" s="25" t="s">
        <v>619</v>
      </c>
      <c r="K2701" s="19">
        <f>CEILING([1]Цены!$K$693,10)</f>
        <v>390</v>
      </c>
    </row>
    <row r="2702" spans="1:12" ht="15" collapsed="1" thickBot="1" x14ac:dyDescent="0.35">
      <c r="C2702" s="20"/>
    </row>
    <row r="2703" spans="1:12" ht="54" thickBot="1" x14ac:dyDescent="0.35">
      <c r="C2703" s="3"/>
      <c r="D2703" s="266" t="s">
        <v>650</v>
      </c>
      <c r="E2703" s="235">
        <f>SUMPRODUCT(A2704:A2706,E2704:E2706)</f>
        <v>7670</v>
      </c>
      <c r="F2703" s="3"/>
      <c r="G2703" s="3"/>
      <c r="H2703" s="3"/>
      <c r="I2703" s="47"/>
      <c r="J2703" s="23" t="s">
        <v>651</v>
      </c>
      <c r="K2703" s="14">
        <f>SUMPRODUCT(G2704:G2706,K2704:K2706)</f>
        <v>8090</v>
      </c>
      <c r="L2703" s="71"/>
    </row>
    <row r="2704" spans="1:12" ht="53.4" hidden="1" outlineLevel="1" x14ac:dyDescent="0.3">
      <c r="A2704" s="27">
        <v>1</v>
      </c>
      <c r="B2704" s="27"/>
      <c r="C2704" s="21" t="s">
        <v>655</v>
      </c>
      <c r="D2704" s="292" t="s">
        <v>653</v>
      </c>
      <c r="E2704" s="236">
        <f>'Артикулы 3'!F371</f>
        <v>6930</v>
      </c>
      <c r="F2704" s="21"/>
      <c r="G2704" s="27">
        <v>1</v>
      </c>
      <c r="H2704" s="1" t="s">
        <v>654</v>
      </c>
      <c r="I2704" s="21" t="s">
        <v>655</v>
      </c>
      <c r="J2704" s="46" t="s">
        <v>656</v>
      </c>
      <c r="K2704" s="19">
        <f>[1]Цены!$K$306</f>
        <v>7310</v>
      </c>
    </row>
    <row r="2705" spans="1:12" hidden="1" outlineLevel="1" x14ac:dyDescent="0.3">
      <c r="A2705" s="27">
        <v>1</v>
      </c>
      <c r="B2705" s="27"/>
      <c r="C2705" s="21" t="s">
        <v>616</v>
      </c>
      <c r="D2705" s="268" t="s">
        <v>617</v>
      </c>
      <c r="E2705" s="236">
        <f>'Артикулы 3'!F925</f>
        <v>370</v>
      </c>
      <c r="F2705" s="21"/>
      <c r="G2705" s="27">
        <v>1</v>
      </c>
      <c r="I2705" s="21" t="s">
        <v>616</v>
      </c>
      <c r="J2705" s="25" t="s">
        <v>617</v>
      </c>
      <c r="K2705" s="19">
        <f>CEILING([1]Цены!$K$692,10)</f>
        <v>390</v>
      </c>
    </row>
    <row r="2706" spans="1:12" hidden="1" outlineLevel="1" x14ac:dyDescent="0.3">
      <c r="A2706" s="27">
        <v>1</v>
      </c>
      <c r="B2706" s="27"/>
      <c r="C2706" s="21" t="s">
        <v>618</v>
      </c>
      <c r="D2706" s="268" t="s">
        <v>619</v>
      </c>
      <c r="E2706" s="236">
        <f>'Артикулы 3'!F926</f>
        <v>370</v>
      </c>
      <c r="F2706" s="21"/>
      <c r="G2706" s="27">
        <v>1</v>
      </c>
      <c r="I2706" s="21" t="s">
        <v>618</v>
      </c>
      <c r="J2706" s="25" t="s">
        <v>619</v>
      </c>
      <c r="K2706" s="19">
        <f>CEILING([1]Цены!$K$693,10)</f>
        <v>390</v>
      </c>
    </row>
    <row r="2707" spans="1:12" ht="15" collapsed="1" thickBot="1" x14ac:dyDescent="0.35">
      <c r="C2707" s="20"/>
    </row>
    <row r="2708" spans="1:12" ht="40.799999999999997" thickBot="1" x14ac:dyDescent="0.35">
      <c r="C2708" s="3"/>
      <c r="D2708" s="266" t="s">
        <v>657</v>
      </c>
      <c r="E2708" s="235">
        <f>SUMPRODUCT(A2709:A2711,E2709:E2711)</f>
        <v>7670</v>
      </c>
      <c r="F2708" s="3"/>
      <c r="G2708" s="3"/>
      <c r="H2708" s="3"/>
      <c r="I2708" s="47"/>
      <c r="J2708" s="23" t="s">
        <v>657</v>
      </c>
      <c r="K2708" s="14">
        <f>SUMPRODUCT(G2709:G2711,K2709:K2711)</f>
        <v>8090</v>
      </c>
      <c r="L2708" s="71"/>
    </row>
    <row r="2709" spans="1:12" ht="53.4" hidden="1" outlineLevel="1" x14ac:dyDescent="0.3">
      <c r="A2709" s="27">
        <v>1</v>
      </c>
      <c r="B2709" s="27"/>
      <c r="C2709" s="21" t="s">
        <v>6779</v>
      </c>
      <c r="D2709" s="292" t="s">
        <v>659</v>
      </c>
      <c r="E2709" s="236">
        <f>'Артикулы 3'!F368</f>
        <v>6930</v>
      </c>
      <c r="F2709" s="21"/>
      <c r="G2709" s="27">
        <v>1</v>
      </c>
      <c r="H2709" s="1" t="s">
        <v>660</v>
      </c>
      <c r="I2709" s="21" t="s">
        <v>661</v>
      </c>
      <c r="J2709" s="46" t="s">
        <v>662</v>
      </c>
      <c r="K2709" s="19">
        <f>[1]Цены!$K$303</f>
        <v>7310</v>
      </c>
    </row>
    <row r="2710" spans="1:12" hidden="1" outlineLevel="1" x14ac:dyDescent="0.3">
      <c r="A2710" s="27">
        <v>1</v>
      </c>
      <c r="B2710" s="27"/>
      <c r="C2710" s="21" t="s">
        <v>616</v>
      </c>
      <c r="D2710" s="268" t="s">
        <v>617</v>
      </c>
      <c r="E2710" s="236">
        <f>'Артикулы 3'!F925</f>
        <v>370</v>
      </c>
      <c r="F2710" s="21"/>
      <c r="G2710" s="27">
        <v>1</v>
      </c>
      <c r="I2710" s="21" t="s">
        <v>616</v>
      </c>
      <c r="J2710" s="25" t="s">
        <v>617</v>
      </c>
      <c r="K2710" s="19">
        <f>CEILING([1]Цены!$K$692,10)</f>
        <v>390</v>
      </c>
    </row>
    <row r="2711" spans="1:12" hidden="1" outlineLevel="1" x14ac:dyDescent="0.3">
      <c r="A2711" s="27">
        <v>1</v>
      </c>
      <c r="B2711" s="27"/>
      <c r="C2711" s="21" t="s">
        <v>618</v>
      </c>
      <c r="D2711" s="268" t="s">
        <v>619</v>
      </c>
      <c r="E2711" s="236">
        <f>'Артикулы 3'!F926</f>
        <v>370</v>
      </c>
      <c r="F2711" s="21"/>
      <c r="G2711" s="27">
        <v>1</v>
      </c>
      <c r="I2711" s="21" t="s">
        <v>618</v>
      </c>
      <c r="J2711" s="25" t="s">
        <v>619</v>
      </c>
      <c r="K2711" s="19">
        <f>CEILING([1]Цены!$K$693,10)</f>
        <v>390</v>
      </c>
    </row>
    <row r="2712" spans="1:12" ht="15" collapsed="1" thickBot="1" x14ac:dyDescent="0.35"/>
    <row r="2713" spans="1:12" ht="40.799999999999997" thickBot="1" x14ac:dyDescent="0.35">
      <c r="C2713" s="3"/>
      <c r="D2713" s="266" t="s">
        <v>663</v>
      </c>
      <c r="E2713" s="235">
        <f>SUMPRODUCT(A2714:A2716,E2714:E2716)</f>
        <v>7670</v>
      </c>
      <c r="F2713" s="3"/>
      <c r="G2713" s="3"/>
      <c r="H2713" s="3"/>
      <c r="I2713" s="47"/>
      <c r="J2713" s="23" t="s">
        <v>663</v>
      </c>
      <c r="K2713" s="14">
        <f>SUMPRODUCT(G2714:G2716,K2714:K2716)</f>
        <v>8090</v>
      </c>
      <c r="L2713" s="71"/>
    </row>
    <row r="2714" spans="1:12" ht="53.4" hidden="1" outlineLevel="1" x14ac:dyDescent="0.3">
      <c r="A2714" s="27">
        <v>1</v>
      </c>
      <c r="B2714" s="27"/>
      <c r="C2714" s="21" t="s">
        <v>6778</v>
      </c>
      <c r="D2714" s="292" t="s">
        <v>665</v>
      </c>
      <c r="E2714" s="236">
        <f>'Артикулы 3'!F365</f>
        <v>6930</v>
      </c>
      <c r="F2714" s="21"/>
      <c r="G2714" s="27">
        <v>1</v>
      </c>
      <c r="H2714" s="1" t="s">
        <v>666</v>
      </c>
      <c r="I2714" s="21" t="s">
        <v>667</v>
      </c>
      <c r="J2714" s="46" t="s">
        <v>668</v>
      </c>
      <c r="K2714" s="19">
        <f>[1]Цены!$K$300</f>
        <v>7310</v>
      </c>
    </row>
    <row r="2715" spans="1:12" hidden="1" outlineLevel="1" x14ac:dyDescent="0.3">
      <c r="A2715" s="27">
        <v>1</v>
      </c>
      <c r="B2715" s="27"/>
      <c r="C2715" s="21" t="s">
        <v>616</v>
      </c>
      <c r="D2715" s="268" t="s">
        <v>617</v>
      </c>
      <c r="E2715" s="236">
        <f>'Артикулы 3'!F925</f>
        <v>370</v>
      </c>
      <c r="F2715" s="21"/>
      <c r="G2715" s="27">
        <v>1</v>
      </c>
      <c r="I2715" s="21" t="s">
        <v>616</v>
      </c>
      <c r="J2715" s="25" t="s">
        <v>617</v>
      </c>
      <c r="K2715" s="19">
        <f>CEILING([1]Цены!$K$692,10)</f>
        <v>390</v>
      </c>
    </row>
    <row r="2716" spans="1:12" hidden="1" outlineLevel="1" x14ac:dyDescent="0.3">
      <c r="A2716" s="27">
        <v>1</v>
      </c>
      <c r="B2716" s="27"/>
      <c r="C2716" s="21" t="s">
        <v>618</v>
      </c>
      <c r="D2716" s="268" t="s">
        <v>619</v>
      </c>
      <c r="E2716" s="236">
        <f>'Артикулы 3'!F926</f>
        <v>370</v>
      </c>
      <c r="F2716" s="21"/>
      <c r="G2716" s="27">
        <v>1</v>
      </c>
      <c r="I2716" s="21" t="s">
        <v>618</v>
      </c>
      <c r="J2716" s="25" t="s">
        <v>619</v>
      </c>
      <c r="K2716" s="19">
        <f>CEILING([1]Цены!$K$693,10)</f>
        <v>390</v>
      </c>
    </row>
    <row r="2717" spans="1:12" ht="15" collapsed="1" thickBot="1" x14ac:dyDescent="0.35"/>
    <row r="2718" spans="1:12" ht="27.6" thickBot="1" x14ac:dyDescent="0.35">
      <c r="C2718" s="3"/>
      <c r="D2718" s="266" t="s">
        <v>669</v>
      </c>
      <c r="E2718" s="235">
        <f>SUMPRODUCT(A2719:A2721,E2719:E2721)</f>
        <v>8320</v>
      </c>
      <c r="L2718" s="71"/>
    </row>
    <row r="2719" spans="1:12" ht="27" hidden="1" outlineLevel="1" x14ac:dyDescent="0.3">
      <c r="A2719" s="27">
        <v>1</v>
      </c>
      <c r="B2719" s="27"/>
      <c r="C2719" s="21" t="s">
        <v>670</v>
      </c>
      <c r="D2719" s="292" t="s">
        <v>615</v>
      </c>
      <c r="E2719" s="236">
        <f>CEILING([1]Цены!$F$323,10)</f>
        <v>7660</v>
      </c>
    </row>
    <row r="2720" spans="1:12" hidden="1" outlineLevel="1" x14ac:dyDescent="0.3">
      <c r="A2720" s="27">
        <v>1</v>
      </c>
      <c r="B2720" s="27"/>
      <c r="C2720" s="21" t="s">
        <v>616</v>
      </c>
      <c r="D2720" s="268" t="s">
        <v>617</v>
      </c>
      <c r="E2720" s="236">
        <f>CEILING([1]Цены!$F$692,10)</f>
        <v>330</v>
      </c>
    </row>
    <row r="2721" spans="1:12" hidden="1" outlineLevel="1" x14ac:dyDescent="0.3">
      <c r="A2721" s="27">
        <v>1</v>
      </c>
      <c r="B2721" s="27"/>
      <c r="C2721" s="21" t="s">
        <v>618</v>
      </c>
      <c r="D2721" s="268" t="s">
        <v>619</v>
      </c>
      <c r="E2721" s="236">
        <f>CEILING([1]Цены!$F$693,10)</f>
        <v>330</v>
      </c>
    </row>
    <row r="2722" spans="1:12" collapsed="1" x14ac:dyDescent="0.3"/>
    <row r="2723" spans="1:12" ht="31.2" x14ac:dyDescent="0.3">
      <c r="D2723" s="257" t="s">
        <v>671</v>
      </c>
    </row>
    <row r="2724" spans="1:12" s="48" customFormat="1" ht="16.2" thickBot="1" x14ac:dyDescent="0.35">
      <c r="D2724" s="293"/>
      <c r="E2724" s="245"/>
    </row>
    <row r="2725" spans="1:12" ht="27.6" thickBot="1" x14ac:dyDescent="0.35">
      <c r="C2725" s="3"/>
      <c r="D2725" s="266" t="s">
        <v>672</v>
      </c>
      <c r="E2725" s="235">
        <f>SUMPRODUCT(A2726:A2728,E2726:E2728)</f>
        <v>7750</v>
      </c>
      <c r="L2725" s="71"/>
    </row>
    <row r="2726" spans="1:12" ht="27" hidden="1" outlineLevel="1" x14ac:dyDescent="0.3">
      <c r="A2726" s="27">
        <v>1</v>
      </c>
      <c r="B2726" s="27"/>
      <c r="C2726" s="21" t="s">
        <v>673</v>
      </c>
      <c r="D2726" s="292" t="s">
        <v>622</v>
      </c>
      <c r="E2726" s="236">
        <f>'Артикулы 3'!F387</f>
        <v>7010</v>
      </c>
    </row>
    <row r="2727" spans="1:12" hidden="1" outlineLevel="1" x14ac:dyDescent="0.3">
      <c r="A2727" s="27">
        <v>1</v>
      </c>
      <c r="B2727" s="27"/>
      <c r="C2727" s="21" t="s">
        <v>616</v>
      </c>
      <c r="D2727" s="268" t="s">
        <v>617</v>
      </c>
      <c r="E2727" s="236">
        <f>'Артикулы 3'!F925</f>
        <v>370</v>
      </c>
    </row>
    <row r="2728" spans="1:12" hidden="1" outlineLevel="1" x14ac:dyDescent="0.3">
      <c r="A2728" s="27">
        <v>1</v>
      </c>
      <c r="B2728" s="27"/>
      <c r="C2728" s="21" t="s">
        <v>618</v>
      </c>
      <c r="D2728" s="268" t="s">
        <v>619</v>
      </c>
      <c r="E2728" s="236">
        <f>'Артикулы 3'!F926</f>
        <v>370</v>
      </c>
    </row>
    <row r="2729" spans="1:12" ht="15" collapsed="1" thickBot="1" x14ac:dyDescent="0.35"/>
    <row r="2730" spans="1:12" ht="27.6" thickBot="1" x14ac:dyDescent="0.35">
      <c r="C2730" s="3"/>
      <c r="D2730" s="266" t="s">
        <v>674</v>
      </c>
      <c r="E2730" s="235">
        <f>SUMPRODUCT(A2731:A2733,E2731:E2733)</f>
        <v>7190</v>
      </c>
      <c r="L2730" s="71"/>
    </row>
    <row r="2731" spans="1:12" ht="27" hidden="1" outlineLevel="1" x14ac:dyDescent="0.3">
      <c r="A2731" s="27">
        <v>1</v>
      </c>
      <c r="C2731" s="42" t="s">
        <v>675</v>
      </c>
      <c r="D2731" s="292" t="s">
        <v>676</v>
      </c>
      <c r="E2731" s="236">
        <f>'Артикулы 3'!F384</f>
        <v>6450</v>
      </c>
    </row>
    <row r="2732" spans="1:12" hidden="1" outlineLevel="1" x14ac:dyDescent="0.3">
      <c r="A2732" s="27">
        <v>1</v>
      </c>
      <c r="B2732" s="27"/>
      <c r="C2732" s="21" t="s">
        <v>616</v>
      </c>
      <c r="D2732" s="268" t="s">
        <v>617</v>
      </c>
      <c r="E2732" s="236">
        <f>'Артикулы 3'!F925</f>
        <v>370</v>
      </c>
    </row>
    <row r="2733" spans="1:12" hidden="1" outlineLevel="1" x14ac:dyDescent="0.3">
      <c r="A2733" s="27">
        <v>1</v>
      </c>
      <c r="B2733" s="27"/>
      <c r="C2733" s="21" t="s">
        <v>618</v>
      </c>
      <c r="D2733" s="268" t="s">
        <v>619</v>
      </c>
      <c r="E2733" s="236">
        <f>'Артикулы 3'!F926</f>
        <v>370</v>
      </c>
    </row>
    <row r="2734" spans="1:12" ht="15" collapsed="1" thickBot="1" x14ac:dyDescent="0.35"/>
    <row r="2735" spans="1:12" ht="27.6" thickBot="1" x14ac:dyDescent="0.35">
      <c r="C2735" s="3"/>
      <c r="D2735" s="266" t="s">
        <v>677</v>
      </c>
      <c r="E2735" s="235">
        <f>SUMPRODUCT(A2736:A2738,E2736:E2738)</f>
        <v>6590</v>
      </c>
      <c r="L2735" s="71"/>
    </row>
    <row r="2736" spans="1:12" ht="27" hidden="1" outlineLevel="1" x14ac:dyDescent="0.3">
      <c r="A2736" s="27">
        <v>1</v>
      </c>
      <c r="C2736" s="42" t="s">
        <v>678</v>
      </c>
      <c r="D2736" s="292" t="s">
        <v>679</v>
      </c>
      <c r="E2736" s="236">
        <f>'Артикулы 3'!F381</f>
        <v>5850</v>
      </c>
    </row>
    <row r="2737" spans="1:12" hidden="1" outlineLevel="1" x14ac:dyDescent="0.3">
      <c r="A2737" s="27">
        <v>1</v>
      </c>
      <c r="B2737" s="27"/>
      <c r="C2737" s="21" t="s">
        <v>616</v>
      </c>
      <c r="D2737" s="268" t="s">
        <v>617</v>
      </c>
      <c r="E2737" s="236">
        <f>'Артикулы 3'!F925</f>
        <v>370</v>
      </c>
    </row>
    <row r="2738" spans="1:12" hidden="1" outlineLevel="1" x14ac:dyDescent="0.3">
      <c r="A2738" s="27">
        <v>1</v>
      </c>
      <c r="B2738" s="27"/>
      <c r="C2738" s="21" t="s">
        <v>618</v>
      </c>
      <c r="D2738" s="268" t="s">
        <v>619</v>
      </c>
      <c r="E2738" s="236">
        <f>'Артикулы 3'!F926</f>
        <v>370</v>
      </c>
    </row>
    <row r="2739" spans="1:12" ht="15" collapsed="1" thickBot="1" x14ac:dyDescent="0.35"/>
    <row r="2740" spans="1:12" ht="27.6" thickBot="1" x14ac:dyDescent="0.35">
      <c r="C2740" s="3"/>
      <c r="D2740" s="266" t="s">
        <v>680</v>
      </c>
      <c r="E2740" s="235">
        <f>SUMPRODUCT(A2741:A2743,E2741:E2743)</f>
        <v>6460</v>
      </c>
      <c r="L2740" s="71"/>
    </row>
    <row r="2741" spans="1:12" ht="27" hidden="1" outlineLevel="1" x14ac:dyDescent="0.3">
      <c r="A2741" s="27">
        <v>1</v>
      </c>
      <c r="B2741" s="27"/>
      <c r="C2741" s="32" t="s">
        <v>681</v>
      </c>
      <c r="D2741" s="292" t="s">
        <v>682</v>
      </c>
      <c r="E2741" s="236">
        <f>'Артикулы 3'!F378</f>
        <v>5720</v>
      </c>
    </row>
    <row r="2742" spans="1:12" hidden="1" outlineLevel="1" x14ac:dyDescent="0.3">
      <c r="A2742" s="27">
        <v>1</v>
      </c>
      <c r="B2742" s="27"/>
      <c r="C2742" s="21" t="s">
        <v>616</v>
      </c>
      <c r="D2742" s="268" t="s">
        <v>617</v>
      </c>
      <c r="E2742" s="236">
        <f>'Артикулы 3'!F925</f>
        <v>370</v>
      </c>
    </row>
    <row r="2743" spans="1:12" hidden="1" outlineLevel="1" x14ac:dyDescent="0.3">
      <c r="A2743" s="27">
        <v>1</v>
      </c>
      <c r="B2743" s="27"/>
      <c r="C2743" s="21" t="s">
        <v>618</v>
      </c>
      <c r="D2743" s="268" t="s">
        <v>619</v>
      </c>
      <c r="E2743" s="236">
        <f>'Артикулы 3'!F926</f>
        <v>370</v>
      </c>
    </row>
    <row r="2744" spans="1:12" ht="15" collapsed="1" thickBot="1" x14ac:dyDescent="0.35"/>
    <row r="2745" spans="1:12" ht="27.6" thickBot="1" x14ac:dyDescent="0.35">
      <c r="C2745" s="3"/>
      <c r="D2745" s="266" t="s">
        <v>683</v>
      </c>
      <c r="E2745" s="235">
        <f>SUMPRODUCT(A2746:A2748,E2746:E2748)</f>
        <v>6360</v>
      </c>
      <c r="L2745" s="71"/>
    </row>
    <row r="2746" spans="1:12" ht="27" hidden="1" outlineLevel="1" x14ac:dyDescent="0.3">
      <c r="A2746" s="27">
        <v>1</v>
      </c>
      <c r="B2746" s="27"/>
      <c r="C2746" s="32" t="s">
        <v>684</v>
      </c>
      <c r="D2746" s="292" t="s">
        <v>682</v>
      </c>
      <c r="E2746" s="236">
        <f>'Артикулы 3'!F375</f>
        <v>5620</v>
      </c>
    </row>
    <row r="2747" spans="1:12" hidden="1" outlineLevel="1" x14ac:dyDescent="0.3">
      <c r="A2747" s="27">
        <v>1</v>
      </c>
      <c r="B2747" s="27"/>
      <c r="C2747" s="21" t="s">
        <v>616</v>
      </c>
      <c r="D2747" s="268" t="s">
        <v>617</v>
      </c>
      <c r="E2747" s="236">
        <f>'Артикулы 3'!F925</f>
        <v>370</v>
      </c>
    </row>
    <row r="2748" spans="1:12" hidden="1" outlineLevel="1" x14ac:dyDescent="0.3">
      <c r="A2748" s="27">
        <v>1</v>
      </c>
      <c r="B2748" s="27"/>
      <c r="C2748" s="21" t="s">
        <v>618</v>
      </c>
      <c r="D2748" s="268" t="s">
        <v>619</v>
      </c>
      <c r="E2748" s="236">
        <f>'Артикулы 3'!F926</f>
        <v>370</v>
      </c>
    </row>
    <row r="2749" spans="1:12" ht="15" collapsed="1" thickBot="1" x14ac:dyDescent="0.35">
      <c r="C2749" s="20"/>
    </row>
    <row r="2750" spans="1:12" ht="27.6" thickBot="1" x14ac:dyDescent="0.35">
      <c r="C2750" s="3"/>
      <c r="D2750" s="266" t="s">
        <v>685</v>
      </c>
      <c r="E2750" s="235">
        <f>SUMPRODUCT(A2751:A2753,E2751:E2753)</f>
        <v>6210</v>
      </c>
      <c r="L2750" s="71"/>
    </row>
    <row r="2751" spans="1:12" ht="27" hidden="1" outlineLevel="1" x14ac:dyDescent="0.3">
      <c r="A2751" s="27">
        <v>1</v>
      </c>
      <c r="B2751" s="27"/>
      <c r="C2751" s="32" t="s">
        <v>686</v>
      </c>
      <c r="D2751" s="292" t="s">
        <v>687</v>
      </c>
      <c r="E2751" s="236">
        <f>'Артикулы 3'!F372</f>
        <v>5470</v>
      </c>
    </row>
    <row r="2752" spans="1:12" hidden="1" outlineLevel="1" x14ac:dyDescent="0.3">
      <c r="A2752" s="27">
        <v>1</v>
      </c>
      <c r="B2752" s="27"/>
      <c r="C2752" s="21" t="s">
        <v>616</v>
      </c>
      <c r="D2752" s="268" t="s">
        <v>617</v>
      </c>
      <c r="E2752" s="236">
        <f>'Артикулы 3'!F925</f>
        <v>370</v>
      </c>
    </row>
    <row r="2753" spans="1:12" hidden="1" outlineLevel="1" x14ac:dyDescent="0.3">
      <c r="A2753" s="27">
        <v>1</v>
      </c>
      <c r="B2753" s="27"/>
      <c r="C2753" s="21" t="s">
        <v>618</v>
      </c>
      <c r="D2753" s="268" t="s">
        <v>619</v>
      </c>
      <c r="E2753" s="236">
        <f>'Артикулы 3'!F926</f>
        <v>370</v>
      </c>
    </row>
    <row r="2754" spans="1:12" ht="15" collapsed="1" thickBot="1" x14ac:dyDescent="0.35">
      <c r="C2754" s="20"/>
    </row>
    <row r="2755" spans="1:12" ht="27.6" thickBot="1" x14ac:dyDescent="0.35">
      <c r="C2755" s="3"/>
      <c r="D2755" s="266" t="s">
        <v>690</v>
      </c>
      <c r="E2755" s="235">
        <f>SUMPRODUCT(A2756:A2758,E2756:E2758)</f>
        <v>6210</v>
      </c>
      <c r="L2755" s="71"/>
    </row>
    <row r="2756" spans="1:12" ht="27" hidden="1" outlineLevel="1" x14ac:dyDescent="0.3">
      <c r="A2756" s="27">
        <v>1</v>
      </c>
      <c r="B2756" s="27"/>
      <c r="C2756" s="32" t="s">
        <v>691</v>
      </c>
      <c r="D2756" s="292" t="s">
        <v>692</v>
      </c>
      <c r="E2756" s="236">
        <f>'Артикулы 3'!F369</f>
        <v>5470</v>
      </c>
    </row>
    <row r="2757" spans="1:12" hidden="1" outlineLevel="1" x14ac:dyDescent="0.3">
      <c r="A2757" s="27">
        <v>1</v>
      </c>
      <c r="B2757" s="27"/>
      <c r="C2757" s="21" t="s">
        <v>616</v>
      </c>
      <c r="D2757" s="268" t="s">
        <v>617</v>
      </c>
      <c r="E2757" s="236">
        <f>'Артикулы 3'!F925</f>
        <v>370</v>
      </c>
    </row>
    <row r="2758" spans="1:12" hidden="1" outlineLevel="1" x14ac:dyDescent="0.3">
      <c r="A2758" s="27">
        <v>1</v>
      </c>
      <c r="B2758" s="27"/>
      <c r="C2758" s="21" t="s">
        <v>618</v>
      </c>
      <c r="D2758" s="268" t="s">
        <v>619</v>
      </c>
      <c r="E2758" s="236">
        <f>'Артикулы 3'!F926</f>
        <v>370</v>
      </c>
    </row>
    <row r="2759" spans="1:12" ht="15" collapsed="1" thickBot="1" x14ac:dyDescent="0.35">
      <c r="C2759" s="20"/>
    </row>
    <row r="2760" spans="1:12" ht="27.6" thickBot="1" x14ac:dyDescent="0.35">
      <c r="C2760" s="3"/>
      <c r="D2760" s="266" t="s">
        <v>693</v>
      </c>
      <c r="E2760" s="235">
        <f>SUMPRODUCT(A2761:A2763,E2761:E2763)</f>
        <v>6210</v>
      </c>
      <c r="L2760" s="71"/>
    </row>
    <row r="2761" spans="1:12" ht="27" hidden="1" outlineLevel="1" x14ac:dyDescent="0.3">
      <c r="A2761" s="27">
        <v>1</v>
      </c>
      <c r="B2761" s="27"/>
      <c r="C2761" s="32" t="s">
        <v>694</v>
      </c>
      <c r="D2761" s="292" t="s">
        <v>695</v>
      </c>
      <c r="E2761" s="236">
        <f>'Артикулы 3'!F366</f>
        <v>5470</v>
      </c>
    </row>
    <row r="2762" spans="1:12" hidden="1" outlineLevel="1" x14ac:dyDescent="0.3">
      <c r="A2762" s="27">
        <v>1</v>
      </c>
      <c r="B2762" s="27"/>
      <c r="C2762" s="21" t="s">
        <v>616</v>
      </c>
      <c r="D2762" s="268" t="s">
        <v>617</v>
      </c>
      <c r="E2762" s="236">
        <f>'Артикулы 3'!F925</f>
        <v>370</v>
      </c>
    </row>
    <row r="2763" spans="1:12" hidden="1" outlineLevel="1" x14ac:dyDescent="0.3">
      <c r="A2763" s="27">
        <v>1</v>
      </c>
      <c r="B2763" s="27"/>
      <c r="C2763" s="21" t="s">
        <v>618</v>
      </c>
      <c r="D2763" s="268" t="s">
        <v>619</v>
      </c>
      <c r="E2763" s="236">
        <f>'Артикулы 3'!F926</f>
        <v>370</v>
      </c>
    </row>
    <row r="2764" spans="1:12" collapsed="1" x14ac:dyDescent="0.3">
      <c r="C2764" s="20"/>
    </row>
    <row r="2765" spans="1:12" ht="31.2" x14ac:dyDescent="0.3">
      <c r="D2765" s="257" t="s">
        <v>696</v>
      </c>
    </row>
    <row r="2767" spans="1:12" ht="15" thickBot="1" x14ac:dyDescent="0.35"/>
    <row r="2768" spans="1:12" ht="54" thickBot="1" x14ac:dyDescent="0.35">
      <c r="C2768" s="3"/>
      <c r="D2768" s="266" t="s">
        <v>697</v>
      </c>
      <c r="E2768" s="235">
        <f>SUMPRODUCT(A2769:A2771,E2769:E2771)</f>
        <v>8530</v>
      </c>
      <c r="F2768" s="3"/>
      <c r="G2768" s="3"/>
      <c r="H2768" s="3"/>
      <c r="I2768" s="47"/>
      <c r="J2768" s="23" t="s">
        <v>698</v>
      </c>
      <c r="K2768" s="14">
        <f>SUMPRODUCT(G2769:G2771,K2769:K2771)</f>
        <v>8770</v>
      </c>
      <c r="L2768" s="71"/>
    </row>
    <row r="2769" spans="1:12" ht="53.4" hidden="1" outlineLevel="1" x14ac:dyDescent="0.3">
      <c r="A2769" s="27">
        <v>1</v>
      </c>
      <c r="B2769" s="27"/>
      <c r="C2769" s="21" t="s">
        <v>6781</v>
      </c>
      <c r="D2769" s="292" t="s">
        <v>699</v>
      </c>
      <c r="E2769" s="236">
        <f>'Артикулы 3'!F408</f>
        <v>7790</v>
      </c>
      <c r="F2769" s="21"/>
      <c r="G2769" s="27">
        <v>1</v>
      </c>
      <c r="H2769" s="1" t="s">
        <v>627</v>
      </c>
      <c r="I2769" s="21" t="s">
        <v>700</v>
      </c>
      <c r="J2769" s="46" t="s">
        <v>629</v>
      </c>
      <c r="K2769" s="19">
        <f>[1]Цены!$K$343</f>
        <v>7990</v>
      </c>
    </row>
    <row r="2770" spans="1:12" hidden="1" outlineLevel="1" x14ac:dyDescent="0.3">
      <c r="A2770" s="27">
        <v>1</v>
      </c>
      <c r="B2770" s="27"/>
      <c r="C2770" s="21" t="s">
        <v>616</v>
      </c>
      <c r="D2770" s="268" t="s">
        <v>617</v>
      </c>
      <c r="E2770" s="236">
        <f>'Артикулы 3'!F925</f>
        <v>370</v>
      </c>
      <c r="F2770" s="21"/>
      <c r="G2770" s="27">
        <v>1</v>
      </c>
      <c r="I2770" s="21" t="s">
        <v>616</v>
      </c>
      <c r="J2770" s="25" t="s">
        <v>617</v>
      </c>
      <c r="K2770" s="19">
        <f>CEILING([1]Цены!$K$692,10)</f>
        <v>390</v>
      </c>
    </row>
    <row r="2771" spans="1:12" hidden="1" outlineLevel="1" x14ac:dyDescent="0.3">
      <c r="A2771" s="27">
        <v>1</v>
      </c>
      <c r="B2771" s="27"/>
      <c r="C2771" s="21" t="s">
        <v>618</v>
      </c>
      <c r="D2771" s="268" t="s">
        <v>619</v>
      </c>
      <c r="E2771" s="236">
        <f>'Артикулы 3'!F926</f>
        <v>370</v>
      </c>
      <c r="F2771" s="21"/>
      <c r="G2771" s="27">
        <v>1</v>
      </c>
      <c r="I2771" s="21" t="s">
        <v>618</v>
      </c>
      <c r="J2771" s="25" t="s">
        <v>619</v>
      </c>
      <c r="K2771" s="19">
        <f>CEILING([1]Цены!$K$693,10)</f>
        <v>390</v>
      </c>
    </row>
    <row r="2772" spans="1:12" ht="15" collapsed="1" thickBot="1" x14ac:dyDescent="0.35">
      <c r="C2772" s="30"/>
      <c r="D2772" s="261"/>
    </row>
    <row r="2773" spans="1:12" ht="40.799999999999997" thickBot="1" x14ac:dyDescent="0.35">
      <c r="C2773" s="3"/>
      <c r="D2773" s="266" t="s">
        <v>701</v>
      </c>
      <c r="E2773" s="235">
        <f>SUMPRODUCT(A2774:A2776,E2774:E2776)</f>
        <v>8000</v>
      </c>
      <c r="F2773" s="3"/>
      <c r="G2773" s="3"/>
      <c r="H2773" s="3"/>
      <c r="I2773" s="47"/>
      <c r="J2773" s="23" t="s">
        <v>702</v>
      </c>
      <c r="K2773" s="14">
        <f>SUMPRODUCT(G2774:G2776,K2774:K2776)</f>
        <v>8230</v>
      </c>
      <c r="L2773" s="71"/>
    </row>
    <row r="2774" spans="1:12" ht="53.4" hidden="1" outlineLevel="1" x14ac:dyDescent="0.3">
      <c r="A2774" s="27">
        <v>1</v>
      </c>
      <c r="B2774" s="27"/>
      <c r="C2774" s="21" t="s">
        <v>6782</v>
      </c>
      <c r="D2774" s="292" t="s">
        <v>703</v>
      </c>
      <c r="E2774" s="236">
        <f>'Артикулы 3'!F405</f>
        <v>7260</v>
      </c>
      <c r="F2774" s="21"/>
      <c r="G2774" s="27">
        <v>1</v>
      </c>
      <c r="H2774" s="1" t="s">
        <v>634</v>
      </c>
      <c r="I2774" s="21" t="s">
        <v>704</v>
      </c>
      <c r="J2774" s="46" t="s">
        <v>636</v>
      </c>
      <c r="K2774" s="19">
        <f>[1]Цены!$K$340</f>
        <v>7450</v>
      </c>
    </row>
    <row r="2775" spans="1:12" hidden="1" outlineLevel="1" x14ac:dyDescent="0.3">
      <c r="A2775" s="27">
        <v>1</v>
      </c>
      <c r="B2775" s="27"/>
      <c r="C2775" s="21" t="s">
        <v>616</v>
      </c>
      <c r="D2775" s="268" t="s">
        <v>617</v>
      </c>
      <c r="E2775" s="236">
        <f>'Артикулы 3'!F925</f>
        <v>370</v>
      </c>
      <c r="F2775" s="21"/>
      <c r="G2775" s="27">
        <v>1</v>
      </c>
      <c r="I2775" s="21" t="s">
        <v>616</v>
      </c>
      <c r="J2775" s="25" t="s">
        <v>617</v>
      </c>
      <c r="K2775" s="19">
        <f>CEILING([1]Цены!$K$692,10)</f>
        <v>390</v>
      </c>
    </row>
    <row r="2776" spans="1:12" hidden="1" outlineLevel="1" x14ac:dyDescent="0.3">
      <c r="A2776" s="27">
        <v>1</v>
      </c>
      <c r="B2776" s="27"/>
      <c r="C2776" s="21" t="s">
        <v>618</v>
      </c>
      <c r="D2776" s="268" t="s">
        <v>619</v>
      </c>
      <c r="E2776" s="236">
        <f>'Артикулы 3'!F926</f>
        <v>370</v>
      </c>
      <c r="F2776" s="21"/>
      <c r="G2776" s="27">
        <v>1</v>
      </c>
      <c r="I2776" s="21" t="s">
        <v>618</v>
      </c>
      <c r="J2776" s="25" t="s">
        <v>619</v>
      </c>
      <c r="K2776" s="19">
        <f>CEILING([1]Цены!$K$693,10)</f>
        <v>390</v>
      </c>
    </row>
    <row r="2777" spans="1:12" ht="15" collapsed="1" thickBot="1" x14ac:dyDescent="0.35"/>
    <row r="2778" spans="1:12" ht="40.799999999999997" thickBot="1" x14ac:dyDescent="0.35">
      <c r="C2778" s="3"/>
      <c r="D2778" s="266" t="s">
        <v>705</v>
      </c>
      <c r="E2778" s="235">
        <f>SUMPRODUCT(A2779:A2781,E2779:E2781)</f>
        <v>7840</v>
      </c>
      <c r="F2778" s="3"/>
      <c r="G2778" s="3"/>
      <c r="H2778" s="3"/>
      <c r="I2778" s="47"/>
      <c r="J2778" s="23" t="s">
        <v>706</v>
      </c>
      <c r="K2778" s="14">
        <f>SUMPRODUCT(G2779:G2781,K2779:K2781)</f>
        <v>8070</v>
      </c>
      <c r="L2778" s="71"/>
    </row>
    <row r="2779" spans="1:12" ht="57.6" hidden="1" outlineLevel="1" x14ac:dyDescent="0.3">
      <c r="A2779" s="27">
        <v>1</v>
      </c>
      <c r="B2779" s="27"/>
      <c r="C2779" s="21" t="s">
        <v>6783</v>
      </c>
      <c r="D2779" s="267" t="s">
        <v>707</v>
      </c>
      <c r="E2779" s="236">
        <f>'Артикулы 3'!F402</f>
        <v>7100</v>
      </c>
      <c r="F2779" s="21"/>
      <c r="G2779" s="27">
        <v>1</v>
      </c>
      <c r="H2779" s="1" t="s">
        <v>641</v>
      </c>
      <c r="I2779" s="21" t="s">
        <v>708</v>
      </c>
      <c r="J2779" s="24" t="s">
        <v>643</v>
      </c>
      <c r="K2779" s="19">
        <f>CEILING([1]Цены!$K$337,10)</f>
        <v>7290</v>
      </c>
    </row>
    <row r="2780" spans="1:12" hidden="1" outlineLevel="1" x14ac:dyDescent="0.3">
      <c r="A2780" s="27">
        <v>1</v>
      </c>
      <c r="B2780" s="27"/>
      <c r="C2780" s="21" t="s">
        <v>616</v>
      </c>
      <c r="D2780" s="268" t="s">
        <v>617</v>
      </c>
      <c r="E2780" s="236">
        <f>'Артикулы 3'!F925</f>
        <v>370</v>
      </c>
      <c r="F2780" s="21"/>
      <c r="G2780" s="27">
        <v>1</v>
      </c>
      <c r="I2780" s="21" t="s">
        <v>616</v>
      </c>
      <c r="J2780" s="25" t="s">
        <v>617</v>
      </c>
      <c r="K2780" s="19">
        <f>CEILING([1]Цены!$K$692,10)</f>
        <v>390</v>
      </c>
    </row>
    <row r="2781" spans="1:12" hidden="1" outlineLevel="1" x14ac:dyDescent="0.3">
      <c r="A2781" s="27">
        <v>1</v>
      </c>
      <c r="B2781" s="27"/>
      <c r="C2781" s="21" t="s">
        <v>618</v>
      </c>
      <c r="D2781" s="268" t="s">
        <v>619</v>
      </c>
      <c r="E2781" s="236">
        <f>'Артикулы 3'!F926</f>
        <v>370</v>
      </c>
      <c r="F2781" s="21"/>
      <c r="G2781" s="27">
        <v>1</v>
      </c>
      <c r="I2781" s="21" t="s">
        <v>618</v>
      </c>
      <c r="J2781" s="25" t="s">
        <v>619</v>
      </c>
      <c r="K2781" s="19">
        <f>CEILING([1]Цены!$K$693,10)</f>
        <v>390</v>
      </c>
    </row>
    <row r="2782" spans="1:12" ht="15" collapsed="1" thickBot="1" x14ac:dyDescent="0.35"/>
    <row r="2783" spans="1:12" ht="54" thickBot="1" x14ac:dyDescent="0.35">
      <c r="C2783" s="3"/>
      <c r="D2783" s="266" t="s">
        <v>709</v>
      </c>
      <c r="E2783" s="235">
        <f>SUMPRODUCT(A2784:A2786,E2784:E2786)</f>
        <v>7760</v>
      </c>
      <c r="F2783" s="3"/>
      <c r="G2783" s="3"/>
      <c r="H2783" s="3"/>
      <c r="I2783" s="47"/>
      <c r="J2783" s="23" t="s">
        <v>710</v>
      </c>
      <c r="K2783" s="14">
        <f>SUMPRODUCT(G2784:G2786,K2784:K2786)</f>
        <v>7980</v>
      </c>
      <c r="L2783" s="71"/>
    </row>
    <row r="2784" spans="1:12" ht="53.4" hidden="1" outlineLevel="1" x14ac:dyDescent="0.3">
      <c r="A2784" s="27">
        <v>1</v>
      </c>
      <c r="B2784" s="27"/>
      <c r="C2784" s="21" t="s">
        <v>6784</v>
      </c>
      <c r="D2784" s="267" t="s">
        <v>711</v>
      </c>
      <c r="E2784" s="236">
        <f>'Артикулы 3'!F399</f>
        <v>7020</v>
      </c>
      <c r="F2784" s="21"/>
      <c r="G2784" s="27">
        <v>1</v>
      </c>
      <c r="H2784" s="1" t="s">
        <v>712</v>
      </c>
      <c r="I2784" s="21" t="s">
        <v>713</v>
      </c>
      <c r="J2784" s="46" t="s">
        <v>649</v>
      </c>
      <c r="K2784" s="19">
        <f>[1]Цены!$K$334</f>
        <v>7200</v>
      </c>
    </row>
    <row r="2785" spans="1:12" hidden="1" outlineLevel="1" x14ac:dyDescent="0.3">
      <c r="A2785" s="27">
        <v>1</v>
      </c>
      <c r="B2785" s="27"/>
      <c r="C2785" s="21" t="s">
        <v>616</v>
      </c>
      <c r="D2785" s="268" t="s">
        <v>617</v>
      </c>
      <c r="E2785" s="236">
        <f>'Артикулы 3'!F925</f>
        <v>370</v>
      </c>
      <c r="F2785" s="21"/>
      <c r="G2785" s="27">
        <v>1</v>
      </c>
      <c r="I2785" s="21" t="s">
        <v>616</v>
      </c>
      <c r="J2785" s="25" t="s">
        <v>617</v>
      </c>
      <c r="K2785" s="19">
        <f>CEILING([1]Цены!$K$692,10)</f>
        <v>390</v>
      </c>
    </row>
    <row r="2786" spans="1:12" hidden="1" outlineLevel="1" x14ac:dyDescent="0.3">
      <c r="A2786" s="27">
        <v>1</v>
      </c>
      <c r="B2786" s="27"/>
      <c r="C2786" s="21" t="s">
        <v>618</v>
      </c>
      <c r="D2786" s="268" t="s">
        <v>619</v>
      </c>
      <c r="E2786" s="236">
        <f>'Артикулы 3'!F926</f>
        <v>370</v>
      </c>
      <c r="F2786" s="21"/>
      <c r="G2786" s="27">
        <v>1</v>
      </c>
      <c r="I2786" s="21" t="s">
        <v>618</v>
      </c>
      <c r="J2786" s="25" t="s">
        <v>619</v>
      </c>
      <c r="K2786" s="19">
        <f>CEILING([1]Цены!$K$693,10)</f>
        <v>390</v>
      </c>
    </row>
    <row r="2787" spans="1:12" ht="15" collapsed="1" thickBot="1" x14ac:dyDescent="0.35">
      <c r="C2787" s="20"/>
    </row>
    <row r="2788" spans="1:12" ht="54" thickBot="1" x14ac:dyDescent="0.35">
      <c r="C2788" s="3"/>
      <c r="D2788" s="266" t="s">
        <v>714</v>
      </c>
      <c r="E2788" s="235">
        <f>SUMPRODUCT(A2789:A2791,E2789:E2791)</f>
        <v>7690</v>
      </c>
      <c r="F2788" s="3"/>
      <c r="G2788" s="3"/>
      <c r="H2788" s="3"/>
      <c r="I2788" s="47"/>
      <c r="J2788" s="23" t="s">
        <v>715</v>
      </c>
      <c r="K2788" s="14">
        <f>SUMPRODUCT(G2789:G2791,K2789:K2791)</f>
        <v>7900</v>
      </c>
      <c r="L2788" s="71"/>
    </row>
    <row r="2789" spans="1:12" ht="53.4" hidden="1" outlineLevel="1" x14ac:dyDescent="0.3">
      <c r="A2789" s="27">
        <v>1</v>
      </c>
      <c r="B2789" s="27"/>
      <c r="C2789" s="21" t="s">
        <v>6785</v>
      </c>
      <c r="D2789" s="292" t="s">
        <v>716</v>
      </c>
      <c r="E2789" s="236">
        <f>'Артикулы 3'!F396</f>
        <v>6950</v>
      </c>
      <c r="F2789" s="21"/>
      <c r="G2789" s="27">
        <v>1</v>
      </c>
      <c r="H2789" s="1" t="s">
        <v>717</v>
      </c>
      <c r="I2789" s="21" t="s">
        <v>718</v>
      </c>
      <c r="J2789" s="46" t="s">
        <v>656</v>
      </c>
      <c r="K2789" s="19">
        <f>[1]Цены!$K$331</f>
        <v>7120</v>
      </c>
    </row>
    <row r="2790" spans="1:12" hidden="1" outlineLevel="1" x14ac:dyDescent="0.3">
      <c r="A2790" s="27">
        <v>1</v>
      </c>
      <c r="B2790" s="27"/>
      <c r="C2790" s="21" t="s">
        <v>616</v>
      </c>
      <c r="D2790" s="268" t="s">
        <v>617</v>
      </c>
      <c r="E2790" s="236">
        <f>'Артикулы 3'!F925</f>
        <v>370</v>
      </c>
      <c r="F2790" s="21"/>
      <c r="G2790" s="27">
        <v>1</v>
      </c>
      <c r="I2790" s="21" t="s">
        <v>616</v>
      </c>
      <c r="J2790" s="25" t="s">
        <v>617</v>
      </c>
      <c r="K2790" s="19">
        <f>CEILING([1]Цены!$K$692,10)</f>
        <v>390</v>
      </c>
    </row>
    <row r="2791" spans="1:12" hidden="1" outlineLevel="1" x14ac:dyDescent="0.3">
      <c r="A2791" s="27">
        <v>1</v>
      </c>
      <c r="B2791" s="27"/>
      <c r="C2791" s="21" t="s">
        <v>618</v>
      </c>
      <c r="D2791" s="268" t="s">
        <v>619</v>
      </c>
      <c r="E2791" s="236">
        <f>'Артикулы 3'!F926</f>
        <v>370</v>
      </c>
      <c r="F2791" s="21"/>
      <c r="G2791" s="27">
        <v>1</v>
      </c>
      <c r="I2791" s="21" t="s">
        <v>618</v>
      </c>
      <c r="J2791" s="25" t="s">
        <v>619</v>
      </c>
      <c r="K2791" s="19">
        <f>CEILING([1]Цены!$K$693,10)</f>
        <v>390</v>
      </c>
    </row>
    <row r="2792" spans="1:12" ht="15" collapsed="1" thickBot="1" x14ac:dyDescent="0.35">
      <c r="C2792" s="20"/>
    </row>
    <row r="2793" spans="1:12" ht="54" thickBot="1" x14ac:dyDescent="0.35">
      <c r="C2793" s="3"/>
      <c r="D2793" s="266" t="s">
        <v>719</v>
      </c>
      <c r="E2793" s="235">
        <f>SUMPRODUCT(A2794:A2796,E2794:E2796)</f>
        <v>7690</v>
      </c>
      <c r="F2793" s="3"/>
      <c r="G2793" s="3"/>
      <c r="H2793" s="3"/>
      <c r="I2793" s="47"/>
      <c r="J2793" s="23" t="s">
        <v>720</v>
      </c>
      <c r="K2793" s="14">
        <f>SUMPRODUCT(G2794:G2796,K2794:K2796)</f>
        <v>7900</v>
      </c>
      <c r="L2793" s="71"/>
    </row>
    <row r="2794" spans="1:12" ht="53.4" hidden="1" outlineLevel="1" x14ac:dyDescent="0.3">
      <c r="A2794" s="27">
        <v>1</v>
      </c>
      <c r="B2794" s="27"/>
      <c r="C2794" s="21" t="s">
        <v>6786</v>
      </c>
      <c r="D2794" s="292" t="s">
        <v>721</v>
      </c>
      <c r="E2794" s="236">
        <f>'Артикулы 3'!F393</f>
        <v>6950</v>
      </c>
      <c r="F2794" s="21"/>
      <c r="G2794" s="27">
        <v>1</v>
      </c>
      <c r="H2794" s="1" t="s">
        <v>722</v>
      </c>
      <c r="I2794" s="21" t="s">
        <v>723</v>
      </c>
      <c r="J2794" s="46" t="s">
        <v>662</v>
      </c>
      <c r="K2794" s="19">
        <f>[1]Цены!$K$328</f>
        <v>7120</v>
      </c>
    </row>
    <row r="2795" spans="1:12" hidden="1" outlineLevel="1" x14ac:dyDescent="0.3">
      <c r="A2795" s="27">
        <v>1</v>
      </c>
      <c r="B2795" s="27"/>
      <c r="C2795" s="21" t="s">
        <v>616</v>
      </c>
      <c r="D2795" s="268" t="s">
        <v>617</v>
      </c>
      <c r="E2795" s="236">
        <f>'Артикулы 3'!F925</f>
        <v>370</v>
      </c>
      <c r="F2795" s="21"/>
      <c r="G2795" s="27">
        <v>1</v>
      </c>
      <c r="I2795" s="21" t="s">
        <v>616</v>
      </c>
      <c r="J2795" s="25" t="s">
        <v>617</v>
      </c>
      <c r="K2795" s="19">
        <f>CEILING([1]Цены!$K$692,10)</f>
        <v>390</v>
      </c>
    </row>
    <row r="2796" spans="1:12" hidden="1" outlineLevel="1" x14ac:dyDescent="0.3">
      <c r="A2796" s="27">
        <v>1</v>
      </c>
      <c r="B2796" s="27"/>
      <c r="C2796" s="21" t="s">
        <v>618</v>
      </c>
      <c r="D2796" s="268" t="s">
        <v>619</v>
      </c>
      <c r="E2796" s="236">
        <f>'Артикулы 3'!F926</f>
        <v>370</v>
      </c>
      <c r="F2796" s="21"/>
      <c r="G2796" s="27">
        <v>1</v>
      </c>
      <c r="I2796" s="21" t="s">
        <v>618</v>
      </c>
      <c r="J2796" s="25" t="s">
        <v>619</v>
      </c>
      <c r="K2796" s="19">
        <f>CEILING([1]Цены!$K$693,10)</f>
        <v>390</v>
      </c>
    </row>
    <row r="2797" spans="1:12" ht="15" collapsed="1" thickBot="1" x14ac:dyDescent="0.35"/>
    <row r="2798" spans="1:12" ht="54" thickBot="1" x14ac:dyDescent="0.35">
      <c r="C2798" s="3"/>
      <c r="D2798" s="266" t="s">
        <v>724</v>
      </c>
      <c r="E2798" s="235">
        <f>SUMPRODUCT(A2799:A2801,E2799:E2801)</f>
        <v>7690</v>
      </c>
      <c r="F2798" s="3"/>
      <c r="G2798" s="3"/>
      <c r="H2798" s="3"/>
      <c r="I2798" s="47"/>
      <c r="J2798" s="23" t="s">
        <v>725</v>
      </c>
      <c r="K2798" s="14">
        <f>SUMPRODUCT(G2799:G2801,K2799:K2801)</f>
        <v>7900</v>
      </c>
      <c r="L2798" s="71"/>
    </row>
    <row r="2799" spans="1:12" ht="53.4" hidden="1" outlineLevel="1" x14ac:dyDescent="0.3">
      <c r="A2799" s="27">
        <v>1</v>
      </c>
      <c r="B2799" s="27"/>
      <c r="C2799" s="21" t="s">
        <v>6787</v>
      </c>
      <c r="D2799" s="292" t="s">
        <v>726</v>
      </c>
      <c r="E2799" s="236">
        <f>'Артикулы 3'!F390</f>
        <v>6950</v>
      </c>
      <c r="F2799" s="21"/>
      <c r="G2799" s="27">
        <v>1</v>
      </c>
      <c r="H2799" s="1" t="s">
        <v>666</v>
      </c>
      <c r="I2799" s="21" t="s">
        <v>667</v>
      </c>
      <c r="J2799" s="46" t="s">
        <v>668</v>
      </c>
      <c r="K2799" s="19">
        <f>[1]Цены!$K$325</f>
        <v>7120</v>
      </c>
    </row>
    <row r="2800" spans="1:12" hidden="1" outlineLevel="1" x14ac:dyDescent="0.3">
      <c r="A2800" s="27">
        <v>1</v>
      </c>
      <c r="B2800" s="27"/>
      <c r="C2800" s="21" t="s">
        <v>616</v>
      </c>
      <c r="D2800" s="268" t="s">
        <v>617</v>
      </c>
      <c r="E2800" s="236">
        <f>'Артикулы 3'!F925</f>
        <v>370</v>
      </c>
      <c r="F2800" s="21"/>
      <c r="G2800" s="27">
        <v>1</v>
      </c>
      <c r="I2800" s="21" t="s">
        <v>616</v>
      </c>
      <c r="J2800" s="25" t="s">
        <v>617</v>
      </c>
      <c r="K2800" s="19">
        <f>CEILING([1]Цены!$K$692,10)</f>
        <v>390</v>
      </c>
    </row>
    <row r="2801" spans="1:12" hidden="1" outlineLevel="1" x14ac:dyDescent="0.3">
      <c r="A2801" s="27">
        <v>1</v>
      </c>
      <c r="B2801" s="27"/>
      <c r="C2801" s="21" t="s">
        <v>618</v>
      </c>
      <c r="D2801" s="268" t="s">
        <v>619</v>
      </c>
      <c r="E2801" s="236">
        <f>'Артикулы 3'!F926</f>
        <v>370</v>
      </c>
      <c r="F2801" s="21"/>
      <c r="G2801" s="27">
        <v>1</v>
      </c>
      <c r="I2801" s="21" t="s">
        <v>618</v>
      </c>
      <c r="J2801" s="25" t="s">
        <v>619</v>
      </c>
      <c r="K2801" s="19">
        <f>CEILING([1]Цены!$K$693,10)</f>
        <v>390</v>
      </c>
    </row>
    <row r="2802" spans="1:12" collapsed="1" x14ac:dyDescent="0.3"/>
    <row r="2803" spans="1:12" ht="31.2" x14ac:dyDescent="0.3">
      <c r="D2803" s="257" t="s">
        <v>727</v>
      </c>
    </row>
    <row r="2804" spans="1:12" ht="15" thickBot="1" x14ac:dyDescent="0.35"/>
    <row r="2805" spans="1:12" ht="27.6" thickBot="1" x14ac:dyDescent="0.35">
      <c r="C2805" s="3"/>
      <c r="D2805" s="266" t="s">
        <v>728</v>
      </c>
      <c r="E2805" s="235">
        <f>SUMPRODUCT(A2806:A2808,E2806:E2808)</f>
        <v>8470</v>
      </c>
      <c r="L2805" s="71"/>
    </row>
    <row r="2806" spans="1:12" hidden="1" outlineLevel="1" x14ac:dyDescent="0.3">
      <c r="A2806" s="27">
        <v>1</v>
      </c>
      <c r="B2806" s="27"/>
      <c r="C2806" s="21" t="s">
        <v>6795</v>
      </c>
      <c r="D2806" s="292" t="s">
        <v>729</v>
      </c>
      <c r="E2806" s="236">
        <f>'Артикулы 3'!F414</f>
        <v>7730</v>
      </c>
    </row>
    <row r="2807" spans="1:12" hidden="1" outlineLevel="1" x14ac:dyDescent="0.3">
      <c r="A2807" s="27">
        <v>1</v>
      </c>
      <c r="B2807" s="27"/>
      <c r="C2807" s="21" t="s">
        <v>616</v>
      </c>
      <c r="D2807" s="268" t="s">
        <v>617</v>
      </c>
      <c r="E2807" s="236">
        <f>'Артикулы 3'!F925</f>
        <v>370</v>
      </c>
    </row>
    <row r="2808" spans="1:12" hidden="1" outlineLevel="1" x14ac:dyDescent="0.3">
      <c r="A2808" s="27">
        <v>1</v>
      </c>
      <c r="B2808" s="27"/>
      <c r="C2808" s="21" t="s">
        <v>618</v>
      </c>
      <c r="D2808" s="268" t="s">
        <v>619</v>
      </c>
      <c r="E2808" s="236">
        <f>'Артикулы 3'!F926</f>
        <v>370</v>
      </c>
    </row>
    <row r="2809" spans="1:12" ht="15" collapsed="1" thickBot="1" x14ac:dyDescent="0.35"/>
    <row r="2810" spans="1:12" ht="27.6" thickBot="1" x14ac:dyDescent="0.35">
      <c r="C2810" s="3"/>
      <c r="D2810" s="266" t="s">
        <v>730</v>
      </c>
      <c r="E2810" s="235">
        <f>SUMPRODUCT(A2811:A2813,E2811:E2813)</f>
        <v>7950</v>
      </c>
      <c r="L2810" s="71"/>
    </row>
    <row r="2811" spans="1:12" hidden="1" outlineLevel="1" x14ac:dyDescent="0.3">
      <c r="A2811" s="27">
        <v>1</v>
      </c>
      <c r="B2811" s="27"/>
      <c r="C2811" s="21" t="s">
        <v>6794</v>
      </c>
      <c r="D2811" s="292" t="s">
        <v>731</v>
      </c>
      <c r="E2811" s="236">
        <f>'Артикулы 3'!F411</f>
        <v>7210</v>
      </c>
    </row>
    <row r="2812" spans="1:12" hidden="1" outlineLevel="1" x14ac:dyDescent="0.3">
      <c r="A2812" s="27">
        <v>1</v>
      </c>
      <c r="B2812" s="27"/>
      <c r="C2812" s="21" t="s">
        <v>616</v>
      </c>
      <c r="D2812" s="268" t="s">
        <v>617</v>
      </c>
      <c r="E2812" s="236">
        <f>'Артикулы 3'!F925</f>
        <v>370</v>
      </c>
    </row>
    <row r="2813" spans="1:12" hidden="1" outlineLevel="1" x14ac:dyDescent="0.3">
      <c r="A2813" s="27">
        <v>1</v>
      </c>
      <c r="B2813" s="27"/>
      <c r="C2813" s="21" t="s">
        <v>618</v>
      </c>
      <c r="D2813" s="268" t="s">
        <v>619</v>
      </c>
      <c r="E2813" s="236">
        <f>'Артикулы 3'!F926</f>
        <v>370</v>
      </c>
    </row>
    <row r="2814" spans="1:12" ht="15" collapsed="1" thickBot="1" x14ac:dyDescent="0.35"/>
    <row r="2815" spans="1:12" ht="27.6" thickBot="1" x14ac:dyDescent="0.35">
      <c r="C2815" s="3"/>
      <c r="D2815" s="266" t="s">
        <v>732</v>
      </c>
      <c r="E2815" s="235">
        <f>SUMPRODUCT(A2816:A2818,E2816:E2818)</f>
        <v>6900</v>
      </c>
      <c r="L2815" s="71"/>
    </row>
    <row r="2816" spans="1:12" hidden="1" outlineLevel="1" x14ac:dyDescent="0.3">
      <c r="A2816" s="27">
        <v>1</v>
      </c>
      <c r="C2816" s="42" t="s">
        <v>6793</v>
      </c>
      <c r="D2816" s="292" t="s">
        <v>733</v>
      </c>
      <c r="E2816" s="236">
        <f>'Артикулы 3'!F409</f>
        <v>6160</v>
      </c>
    </row>
    <row r="2817" spans="1:12" hidden="1" outlineLevel="1" x14ac:dyDescent="0.3">
      <c r="A2817" s="27">
        <v>1</v>
      </c>
      <c r="B2817" s="27"/>
      <c r="C2817" s="21" t="s">
        <v>616</v>
      </c>
      <c r="D2817" s="268" t="s">
        <v>617</v>
      </c>
      <c r="E2817" s="236">
        <f>'Артикулы 3'!F925</f>
        <v>370</v>
      </c>
    </row>
    <row r="2818" spans="1:12" hidden="1" outlineLevel="1" x14ac:dyDescent="0.3">
      <c r="A2818" s="27">
        <v>1</v>
      </c>
      <c r="B2818" s="27"/>
      <c r="C2818" s="21" t="s">
        <v>618</v>
      </c>
      <c r="D2818" s="268" t="s">
        <v>619</v>
      </c>
      <c r="E2818" s="236">
        <f>'Артикулы 3'!F926</f>
        <v>370</v>
      </c>
    </row>
    <row r="2819" spans="1:12" ht="15" collapsed="1" thickBot="1" x14ac:dyDescent="0.35"/>
    <row r="2820" spans="1:12" ht="27.6" thickBot="1" x14ac:dyDescent="0.35">
      <c r="C2820" s="3"/>
      <c r="D2820" s="266" t="s">
        <v>734</v>
      </c>
      <c r="E2820" s="235">
        <f>SUMPRODUCT(A2821:A2823,E2821:E2823)</f>
        <v>6320</v>
      </c>
      <c r="L2820" s="71"/>
    </row>
    <row r="2821" spans="1:12" hidden="1" outlineLevel="1" x14ac:dyDescent="0.3">
      <c r="A2821" s="27">
        <v>1</v>
      </c>
      <c r="C2821" s="42" t="s">
        <v>6792</v>
      </c>
      <c r="D2821" s="292" t="s">
        <v>735</v>
      </c>
      <c r="E2821" s="236">
        <f>'Артикулы 3'!F406</f>
        <v>5580</v>
      </c>
    </row>
    <row r="2822" spans="1:12" hidden="1" outlineLevel="1" x14ac:dyDescent="0.3">
      <c r="A2822" s="27">
        <v>1</v>
      </c>
      <c r="B2822" s="27"/>
      <c r="C2822" s="21" t="s">
        <v>616</v>
      </c>
      <c r="D2822" s="268" t="s">
        <v>617</v>
      </c>
      <c r="E2822" s="236">
        <f>'Артикулы 3'!F925</f>
        <v>370</v>
      </c>
    </row>
    <row r="2823" spans="1:12" hidden="1" outlineLevel="1" x14ac:dyDescent="0.3">
      <c r="A2823" s="27">
        <v>1</v>
      </c>
      <c r="B2823" s="27"/>
      <c r="C2823" s="21" t="s">
        <v>618</v>
      </c>
      <c r="D2823" s="268" t="s">
        <v>619</v>
      </c>
      <c r="E2823" s="236">
        <f>'Артикулы 3'!F926</f>
        <v>370</v>
      </c>
    </row>
    <row r="2824" spans="1:12" ht="15" collapsed="1" thickBot="1" x14ac:dyDescent="0.35"/>
    <row r="2825" spans="1:12" ht="27.6" thickBot="1" x14ac:dyDescent="0.35">
      <c r="C2825" s="3"/>
      <c r="D2825" s="266" t="s">
        <v>736</v>
      </c>
      <c r="E2825" s="235">
        <f>SUMPRODUCT(A2826:A2828,E2826:E2828)</f>
        <v>6200</v>
      </c>
      <c r="L2825" s="71"/>
    </row>
    <row r="2826" spans="1:12" hidden="1" outlineLevel="1" x14ac:dyDescent="0.3">
      <c r="A2826" s="27">
        <v>1</v>
      </c>
      <c r="B2826" s="27"/>
      <c r="C2826" s="32" t="s">
        <v>6791</v>
      </c>
      <c r="D2826" s="267" t="s">
        <v>737</v>
      </c>
      <c r="E2826" s="236">
        <f>'Артикулы 3'!F403</f>
        <v>5460</v>
      </c>
    </row>
    <row r="2827" spans="1:12" hidden="1" outlineLevel="1" x14ac:dyDescent="0.3">
      <c r="A2827" s="27">
        <v>1</v>
      </c>
      <c r="B2827" s="27"/>
      <c r="C2827" s="21" t="s">
        <v>616</v>
      </c>
      <c r="D2827" s="268" t="s">
        <v>617</v>
      </c>
      <c r="E2827" s="236">
        <f>'Артикулы 3'!F925</f>
        <v>370</v>
      </c>
    </row>
    <row r="2828" spans="1:12" hidden="1" outlineLevel="1" x14ac:dyDescent="0.3">
      <c r="A2828" s="27">
        <v>1</v>
      </c>
      <c r="B2828" s="27"/>
      <c r="C2828" s="21" t="s">
        <v>618</v>
      </c>
      <c r="D2828" s="268" t="s">
        <v>619</v>
      </c>
      <c r="E2828" s="236">
        <f>'Артикулы 3'!F926</f>
        <v>370</v>
      </c>
    </row>
    <row r="2829" spans="1:12" ht="15" collapsed="1" thickBot="1" x14ac:dyDescent="0.35"/>
    <row r="2830" spans="1:12" ht="27.6" thickBot="1" x14ac:dyDescent="0.35">
      <c r="C2830" s="3"/>
      <c r="D2830" s="266" t="s">
        <v>738</v>
      </c>
      <c r="E2830" s="235">
        <f>SUMPRODUCT(A2831:A2833,E2831:E2833)</f>
        <v>6070</v>
      </c>
      <c r="L2830" s="71"/>
    </row>
    <row r="2831" spans="1:12" ht="27" hidden="1" outlineLevel="1" x14ac:dyDescent="0.3">
      <c r="A2831" s="27">
        <v>1</v>
      </c>
      <c r="B2831" s="27"/>
      <c r="C2831" s="32" t="s">
        <v>6790</v>
      </c>
      <c r="D2831" s="292" t="s">
        <v>739</v>
      </c>
      <c r="E2831" s="236">
        <f>'Артикулы 3'!F400</f>
        <v>5330</v>
      </c>
    </row>
    <row r="2832" spans="1:12" hidden="1" outlineLevel="1" x14ac:dyDescent="0.3">
      <c r="A2832" s="27">
        <v>1</v>
      </c>
      <c r="B2832" s="27"/>
      <c r="C2832" s="21" t="s">
        <v>616</v>
      </c>
      <c r="D2832" s="268" t="s">
        <v>617</v>
      </c>
      <c r="E2832" s="236">
        <f>'Артикулы 3'!F925</f>
        <v>370</v>
      </c>
    </row>
    <row r="2833" spans="1:12" hidden="1" outlineLevel="1" x14ac:dyDescent="0.3">
      <c r="A2833" s="27">
        <v>1</v>
      </c>
      <c r="B2833" s="27"/>
      <c r="C2833" s="21" t="s">
        <v>618</v>
      </c>
      <c r="D2833" s="268" t="s">
        <v>619</v>
      </c>
      <c r="E2833" s="236">
        <f>'Артикулы 3'!F926</f>
        <v>370</v>
      </c>
    </row>
    <row r="2834" spans="1:12" ht="15" collapsed="1" thickBot="1" x14ac:dyDescent="0.35">
      <c r="C2834" s="20"/>
    </row>
    <row r="2835" spans="1:12" ht="27.6" thickBot="1" x14ac:dyDescent="0.35">
      <c r="C2835" s="3"/>
      <c r="D2835" s="266" t="s">
        <v>740</v>
      </c>
      <c r="E2835" s="235">
        <f>SUMPRODUCT(A2836:A2838,E2836:E2838)</f>
        <v>5970</v>
      </c>
      <c r="L2835" s="71"/>
    </row>
    <row r="2836" spans="1:12" hidden="1" outlineLevel="1" x14ac:dyDescent="0.3">
      <c r="A2836" s="27">
        <v>1</v>
      </c>
      <c r="B2836" s="27"/>
      <c r="C2836" s="32" t="s">
        <v>6789</v>
      </c>
      <c r="D2836" s="292" t="s">
        <v>741</v>
      </c>
      <c r="E2836" s="236">
        <f>'Артикулы 3'!F397</f>
        <v>5230</v>
      </c>
    </row>
    <row r="2837" spans="1:12" hidden="1" outlineLevel="1" x14ac:dyDescent="0.3">
      <c r="A2837" s="27">
        <v>1</v>
      </c>
      <c r="B2837" s="27"/>
      <c r="C2837" s="21" t="s">
        <v>616</v>
      </c>
      <c r="D2837" s="268" t="s">
        <v>617</v>
      </c>
      <c r="E2837" s="236">
        <f>'Артикулы 3'!F925</f>
        <v>370</v>
      </c>
    </row>
    <row r="2838" spans="1:12" hidden="1" outlineLevel="1" x14ac:dyDescent="0.3">
      <c r="A2838" s="27">
        <v>1</v>
      </c>
      <c r="B2838" s="27"/>
      <c r="C2838" s="21" t="s">
        <v>618</v>
      </c>
      <c r="D2838" s="268" t="s">
        <v>619</v>
      </c>
      <c r="E2838" s="236">
        <f>'Артикулы 3'!F926</f>
        <v>370</v>
      </c>
    </row>
    <row r="2839" spans="1:12" ht="15" collapsed="1" thickBot="1" x14ac:dyDescent="0.35">
      <c r="C2839" s="20"/>
    </row>
    <row r="2840" spans="1:12" ht="27.6" thickBot="1" x14ac:dyDescent="0.35">
      <c r="C2840" s="3"/>
      <c r="D2840" s="266" t="s">
        <v>742</v>
      </c>
      <c r="E2840" s="235">
        <f>SUMPRODUCT(A2841:A2843,E2841:E2843)</f>
        <v>5970</v>
      </c>
      <c r="L2840" s="71"/>
    </row>
    <row r="2841" spans="1:12" hidden="1" outlineLevel="1" x14ac:dyDescent="0.3">
      <c r="A2841" s="27">
        <v>1</v>
      </c>
      <c r="B2841" s="27"/>
      <c r="C2841" s="32" t="s">
        <v>6788</v>
      </c>
      <c r="D2841" s="292" t="s">
        <v>743</v>
      </c>
      <c r="E2841" s="236">
        <f>'Артикулы 3'!F394</f>
        <v>5230</v>
      </c>
    </row>
    <row r="2842" spans="1:12" hidden="1" outlineLevel="1" x14ac:dyDescent="0.3">
      <c r="A2842" s="27">
        <v>1</v>
      </c>
      <c r="B2842" s="27"/>
      <c r="C2842" s="21" t="s">
        <v>616</v>
      </c>
      <c r="D2842" s="268" t="s">
        <v>617</v>
      </c>
      <c r="E2842" s="236">
        <f>'Артикулы 3'!F925</f>
        <v>370</v>
      </c>
    </row>
    <row r="2843" spans="1:12" hidden="1" outlineLevel="1" x14ac:dyDescent="0.3">
      <c r="A2843" s="27">
        <v>1</v>
      </c>
      <c r="B2843" s="27"/>
      <c r="C2843" s="21" t="s">
        <v>618</v>
      </c>
      <c r="D2843" s="268" t="s">
        <v>619</v>
      </c>
      <c r="E2843" s="236">
        <f>'Артикулы 3'!F926</f>
        <v>370</v>
      </c>
    </row>
    <row r="2844" spans="1:12" ht="15" collapsed="1" thickBot="1" x14ac:dyDescent="0.35">
      <c r="C2844" s="20"/>
    </row>
    <row r="2845" spans="1:12" ht="27.6" thickBot="1" x14ac:dyDescent="0.35">
      <c r="C2845" s="3"/>
      <c r="D2845" s="266" t="s">
        <v>744</v>
      </c>
      <c r="E2845" s="235">
        <f>SUMPRODUCT(A2846:A2848,E2846:E2848)</f>
        <v>5970</v>
      </c>
      <c r="L2845" s="71"/>
    </row>
    <row r="2846" spans="1:12" hidden="1" outlineLevel="1" x14ac:dyDescent="0.3">
      <c r="A2846" s="27">
        <v>1</v>
      </c>
      <c r="B2846" s="27"/>
      <c r="C2846" s="32" t="s">
        <v>1573</v>
      </c>
      <c r="D2846" s="292" t="s">
        <v>745</v>
      </c>
      <c r="E2846" s="236">
        <f>'Артикулы 3'!F391</f>
        <v>5230</v>
      </c>
    </row>
    <row r="2847" spans="1:12" hidden="1" outlineLevel="1" x14ac:dyDescent="0.3">
      <c r="A2847" s="27">
        <v>1</v>
      </c>
      <c r="B2847" s="27"/>
      <c r="C2847" s="21" t="s">
        <v>616</v>
      </c>
      <c r="D2847" s="268" t="s">
        <v>617</v>
      </c>
      <c r="E2847" s="236">
        <f>'Артикулы 3'!F925</f>
        <v>370</v>
      </c>
    </row>
    <row r="2848" spans="1:12" hidden="1" outlineLevel="1" x14ac:dyDescent="0.3">
      <c r="A2848" s="27">
        <v>1</v>
      </c>
      <c r="B2848" s="27"/>
      <c r="C2848" s="21" t="s">
        <v>618</v>
      </c>
      <c r="D2848" s="268" t="s">
        <v>619</v>
      </c>
      <c r="E2848" s="236">
        <f>'Артикулы 3'!F926</f>
        <v>370</v>
      </c>
    </row>
    <row r="2849" spans="1:12" collapsed="1" x14ac:dyDescent="0.3">
      <c r="C2849" s="20"/>
    </row>
    <row r="2850" spans="1:12" ht="31.2" x14ac:dyDescent="0.3">
      <c r="C2850" s="20"/>
      <c r="D2850" s="257" t="s">
        <v>746</v>
      </c>
    </row>
    <row r="2851" spans="1:12" ht="15" thickBot="1" x14ac:dyDescent="0.35">
      <c r="C2851" s="20"/>
    </row>
    <row r="2852" spans="1:12" ht="27.6" thickBot="1" x14ac:dyDescent="0.35">
      <c r="C2852" s="20"/>
      <c r="D2852" s="266" t="s">
        <v>747</v>
      </c>
      <c r="E2852" s="235">
        <f>SUMPRODUCT(A2853:A2855,E2853:E2855)</f>
        <v>5020</v>
      </c>
      <c r="L2852" s="71"/>
    </row>
    <row r="2853" spans="1:12" ht="27" hidden="1" outlineLevel="1" x14ac:dyDescent="0.3">
      <c r="A2853" s="27">
        <v>1</v>
      </c>
      <c r="B2853" s="27"/>
      <c r="C2853" s="32" t="s">
        <v>6796</v>
      </c>
      <c r="D2853" s="292" t="s">
        <v>1614</v>
      </c>
      <c r="E2853" s="237">
        <f>'Артикулы 3'!F415</f>
        <v>2510</v>
      </c>
    </row>
    <row r="2854" spans="1:12" ht="28.8" hidden="1" outlineLevel="1" x14ac:dyDescent="0.3">
      <c r="A2854" s="27">
        <v>1</v>
      </c>
      <c r="B2854" s="27"/>
      <c r="C2854" s="32" t="s">
        <v>1616</v>
      </c>
      <c r="D2854" s="268" t="s">
        <v>1617</v>
      </c>
      <c r="E2854" s="236">
        <f>'Артикулы 3'!F416</f>
        <v>2510</v>
      </c>
    </row>
    <row r="2855" spans="1:12" ht="15" collapsed="1" thickBot="1" x14ac:dyDescent="0.35">
      <c r="C2855" s="20"/>
    </row>
    <row r="2856" spans="1:12" ht="27.6" thickBot="1" x14ac:dyDescent="0.35">
      <c r="C2856" s="20"/>
      <c r="D2856" s="266" t="s">
        <v>748</v>
      </c>
      <c r="E2856" s="235">
        <f>SUMPRODUCT(A2857:A2859,E2857:E2859)</f>
        <v>5100</v>
      </c>
      <c r="L2856" s="71"/>
    </row>
    <row r="2857" spans="1:12" ht="27" hidden="1" outlineLevel="1" x14ac:dyDescent="0.3">
      <c r="A2857" s="27">
        <v>1</v>
      </c>
      <c r="B2857" s="27"/>
      <c r="C2857" s="32" t="s">
        <v>1619</v>
      </c>
      <c r="D2857" s="292" t="s">
        <v>1620</v>
      </c>
      <c r="E2857" s="237">
        <f>'Артикулы 3'!F417</f>
        <v>2550</v>
      </c>
    </row>
    <row r="2858" spans="1:12" ht="28.8" hidden="1" outlineLevel="1" x14ac:dyDescent="0.3">
      <c r="A2858" s="27">
        <v>1</v>
      </c>
      <c r="B2858" s="27"/>
      <c r="C2858" s="32" t="s">
        <v>1622</v>
      </c>
      <c r="D2858" s="268" t="s">
        <v>1623</v>
      </c>
      <c r="E2858" s="236">
        <f>'Артикулы 3'!F418</f>
        <v>2550</v>
      </c>
    </row>
    <row r="2859" spans="1:12" ht="15" collapsed="1" thickBot="1" x14ac:dyDescent="0.35">
      <c r="C2859" s="20"/>
    </row>
    <row r="2860" spans="1:12" ht="27.6" thickBot="1" x14ac:dyDescent="0.35">
      <c r="C2860" s="20"/>
      <c r="D2860" s="266" t="s">
        <v>749</v>
      </c>
      <c r="E2860" s="235">
        <f>SUMPRODUCT(A2861:A2863,E2861:E2863)</f>
        <v>5100</v>
      </c>
      <c r="L2860" s="71"/>
    </row>
    <row r="2861" spans="1:12" ht="27" hidden="1" outlineLevel="1" x14ac:dyDescent="0.3">
      <c r="A2861" s="27">
        <v>1</v>
      </c>
      <c r="B2861" s="27"/>
      <c r="C2861" s="32" t="s">
        <v>1625</v>
      </c>
      <c r="D2861" s="292" t="s">
        <v>1626</v>
      </c>
      <c r="E2861" s="237">
        <f>'Артикулы 3'!F419</f>
        <v>2550</v>
      </c>
    </row>
    <row r="2862" spans="1:12" ht="28.8" hidden="1" outlineLevel="1" x14ac:dyDescent="0.3">
      <c r="A2862" s="27">
        <v>1</v>
      </c>
      <c r="B2862" s="27"/>
      <c r="C2862" s="32" t="s">
        <v>1628</v>
      </c>
      <c r="D2862" s="268" t="s">
        <v>1629</v>
      </c>
      <c r="E2862" s="236">
        <f>'Артикулы 3'!F420</f>
        <v>2550</v>
      </c>
    </row>
    <row r="2863" spans="1:12" ht="15" collapsed="1" thickBot="1" x14ac:dyDescent="0.35">
      <c r="C2863" s="20"/>
    </row>
    <row r="2864" spans="1:12" ht="27.6" thickBot="1" x14ac:dyDescent="0.35">
      <c r="C2864" s="20"/>
      <c r="D2864" s="266" t="s">
        <v>750</v>
      </c>
      <c r="E2864" s="235">
        <f>SUMPRODUCT(A2865:A2867,E2865:E2867)</f>
        <v>5320</v>
      </c>
      <c r="L2864" s="71"/>
    </row>
    <row r="2865" spans="1:12" ht="27" hidden="1" outlineLevel="1" x14ac:dyDescent="0.3">
      <c r="A2865" s="27">
        <v>1</v>
      </c>
      <c r="B2865" s="27"/>
      <c r="C2865" s="32" t="s">
        <v>1631</v>
      </c>
      <c r="D2865" s="292" t="s">
        <v>1632</v>
      </c>
      <c r="E2865" s="237">
        <f>'Артикулы 3'!F421</f>
        <v>2660</v>
      </c>
    </row>
    <row r="2866" spans="1:12" ht="28.8" hidden="1" outlineLevel="1" x14ac:dyDescent="0.3">
      <c r="A2866" s="27">
        <v>1</v>
      </c>
      <c r="B2866" s="27"/>
      <c r="C2866" s="32" t="s">
        <v>1634</v>
      </c>
      <c r="D2866" s="268" t="s">
        <v>1635</v>
      </c>
      <c r="E2866" s="236">
        <f>'Артикулы 3'!F422</f>
        <v>2660</v>
      </c>
    </row>
    <row r="2867" spans="1:12" collapsed="1" x14ac:dyDescent="0.3">
      <c r="C2867" s="20"/>
    </row>
    <row r="2868" spans="1:12" ht="31.2" x14ac:dyDescent="0.3">
      <c r="D2868" s="257" t="s">
        <v>751</v>
      </c>
    </row>
    <row r="2869" spans="1:12" s="48" customFormat="1" ht="15.6" x14ac:dyDescent="0.3">
      <c r="D2869" s="293"/>
      <c r="E2869" s="245"/>
    </row>
    <row r="2870" spans="1:12" ht="15" thickBot="1" x14ac:dyDescent="0.35">
      <c r="C2870" s="20"/>
    </row>
    <row r="2871" spans="1:12" ht="15" thickBot="1" x14ac:dyDescent="0.35">
      <c r="C2871" s="3"/>
      <c r="D2871" s="266" t="s">
        <v>752</v>
      </c>
      <c r="E2871" s="235">
        <f>SUMPRODUCT(A2872:A2874,E2872:E2874)</f>
        <v>16080</v>
      </c>
      <c r="L2871" s="71"/>
    </row>
    <row r="2872" spans="1:12" ht="27" hidden="1" outlineLevel="1" x14ac:dyDescent="0.3">
      <c r="A2872" s="27">
        <v>1</v>
      </c>
      <c r="B2872" s="27"/>
      <c r="C2872" s="21" t="s">
        <v>6797</v>
      </c>
      <c r="D2872" s="292" t="s">
        <v>754</v>
      </c>
      <c r="E2872" s="236">
        <f>'Артикулы 3'!F448</f>
        <v>15340</v>
      </c>
    </row>
    <row r="2873" spans="1:12" hidden="1" outlineLevel="1" x14ac:dyDescent="0.3">
      <c r="A2873" s="27">
        <v>1</v>
      </c>
      <c r="B2873" s="27"/>
      <c r="C2873" s="21" t="s">
        <v>616</v>
      </c>
      <c r="D2873" s="268" t="s">
        <v>617</v>
      </c>
      <c r="E2873" s="237">
        <f>'Артикулы 3'!F925</f>
        <v>370</v>
      </c>
    </row>
    <row r="2874" spans="1:12" hidden="1" outlineLevel="1" x14ac:dyDescent="0.3">
      <c r="A2874" s="27">
        <v>1</v>
      </c>
      <c r="B2874" s="27"/>
      <c r="C2874" s="21" t="s">
        <v>618</v>
      </c>
      <c r="D2874" s="268" t="s">
        <v>619</v>
      </c>
      <c r="E2874" s="237">
        <f>'Артикулы 3'!F926</f>
        <v>370</v>
      </c>
    </row>
    <row r="2875" spans="1:12" ht="15" collapsed="1" thickBot="1" x14ac:dyDescent="0.35">
      <c r="C2875" s="20"/>
    </row>
    <row r="2876" spans="1:12" ht="15" thickBot="1" x14ac:dyDescent="0.35">
      <c r="C2876" s="3"/>
      <c r="D2876" s="266" t="s">
        <v>758</v>
      </c>
      <c r="E2876" s="235">
        <f>SUMPRODUCT(A2877:A2879,E2877:E2879)</f>
        <v>15220</v>
      </c>
      <c r="L2876" s="71"/>
    </row>
    <row r="2877" spans="1:12" ht="27" hidden="1" outlineLevel="1" x14ac:dyDescent="0.3">
      <c r="A2877" s="27">
        <v>1</v>
      </c>
      <c r="B2877" s="27"/>
      <c r="C2877" s="21" t="s">
        <v>6798</v>
      </c>
      <c r="D2877" s="292" t="s">
        <v>760</v>
      </c>
      <c r="E2877" s="236">
        <f>'Артикулы 3'!F445</f>
        <v>14480</v>
      </c>
    </row>
    <row r="2878" spans="1:12" hidden="1" outlineLevel="1" x14ac:dyDescent="0.3">
      <c r="A2878" s="27">
        <v>1</v>
      </c>
      <c r="B2878" s="27"/>
      <c r="C2878" s="21" t="s">
        <v>616</v>
      </c>
      <c r="D2878" s="268" t="s">
        <v>617</v>
      </c>
      <c r="E2878" s="237">
        <f>'Артикулы 3'!F925</f>
        <v>370</v>
      </c>
    </row>
    <row r="2879" spans="1:12" hidden="1" outlineLevel="1" x14ac:dyDescent="0.3">
      <c r="A2879" s="27">
        <v>1</v>
      </c>
      <c r="B2879" s="27"/>
      <c r="C2879" s="21" t="s">
        <v>618</v>
      </c>
      <c r="D2879" s="268" t="s">
        <v>619</v>
      </c>
      <c r="E2879" s="237">
        <f>'Артикулы 3'!F926</f>
        <v>370</v>
      </c>
    </row>
    <row r="2880" spans="1:12" ht="15" collapsed="1" thickBot="1" x14ac:dyDescent="0.35">
      <c r="C2880" s="20"/>
    </row>
    <row r="2881" spans="1:12" ht="15" thickBot="1" x14ac:dyDescent="0.35">
      <c r="C2881" s="3"/>
      <c r="D2881" s="266" t="s">
        <v>761</v>
      </c>
      <c r="E2881" s="235">
        <f>SUMPRODUCT(A2882:A2884,E2882:E2884)</f>
        <v>14780</v>
      </c>
      <c r="L2881" s="71"/>
    </row>
    <row r="2882" spans="1:12" ht="27" hidden="1" outlineLevel="1" x14ac:dyDescent="0.3">
      <c r="A2882" s="27">
        <v>1</v>
      </c>
      <c r="B2882" s="27"/>
      <c r="C2882" s="21" t="s">
        <v>6799</v>
      </c>
      <c r="D2882" s="292" t="s">
        <v>763</v>
      </c>
      <c r="E2882" s="236">
        <f>'Артикулы 3'!F442</f>
        <v>14040</v>
      </c>
    </row>
    <row r="2883" spans="1:12" hidden="1" outlineLevel="1" x14ac:dyDescent="0.3">
      <c r="A2883" s="27">
        <v>1</v>
      </c>
      <c r="B2883" s="27"/>
      <c r="C2883" s="21" t="s">
        <v>616</v>
      </c>
      <c r="D2883" s="268" t="s">
        <v>617</v>
      </c>
      <c r="E2883" s="237">
        <f>'Артикулы 3'!F925</f>
        <v>370</v>
      </c>
    </row>
    <row r="2884" spans="1:12" hidden="1" outlineLevel="1" x14ac:dyDescent="0.3">
      <c r="A2884" s="27">
        <v>1</v>
      </c>
      <c r="B2884" s="27"/>
      <c r="C2884" s="21" t="s">
        <v>618</v>
      </c>
      <c r="D2884" s="268" t="s">
        <v>619</v>
      </c>
      <c r="E2884" s="237">
        <f>'Артикулы 3'!F926</f>
        <v>370</v>
      </c>
    </row>
    <row r="2885" spans="1:12" ht="15" collapsed="1" thickBot="1" x14ac:dyDescent="0.35">
      <c r="C2885" s="20"/>
    </row>
    <row r="2886" spans="1:12" ht="15" thickBot="1" x14ac:dyDescent="0.35">
      <c r="C2886" s="3"/>
      <c r="D2886" s="266" t="s">
        <v>764</v>
      </c>
      <c r="E2886" s="235">
        <f>SUMPRODUCT(A2887:A2889,E2887:E2889)</f>
        <v>14570</v>
      </c>
      <c r="L2886" s="71"/>
    </row>
    <row r="2887" spans="1:12" ht="27" hidden="1" outlineLevel="1" x14ac:dyDescent="0.3">
      <c r="A2887" s="27">
        <v>1</v>
      </c>
      <c r="B2887" s="27"/>
      <c r="C2887" s="21" t="s">
        <v>6800</v>
      </c>
      <c r="D2887" s="292" t="s">
        <v>766</v>
      </c>
      <c r="E2887" s="236">
        <f>'Артикулы 3'!F439</f>
        <v>13830</v>
      </c>
    </row>
    <row r="2888" spans="1:12" hidden="1" outlineLevel="1" x14ac:dyDescent="0.3">
      <c r="A2888" s="27">
        <v>1</v>
      </c>
      <c r="B2888" s="27"/>
      <c r="C2888" s="21" t="s">
        <v>616</v>
      </c>
      <c r="D2888" s="268" t="s">
        <v>617</v>
      </c>
      <c r="E2888" s="237">
        <f>'Артикулы 3'!F925</f>
        <v>370</v>
      </c>
    </row>
    <row r="2889" spans="1:12" hidden="1" outlineLevel="1" x14ac:dyDescent="0.3">
      <c r="A2889" s="27">
        <v>1</v>
      </c>
      <c r="B2889" s="27"/>
      <c r="C2889" s="21" t="s">
        <v>618</v>
      </c>
      <c r="D2889" s="268" t="s">
        <v>619</v>
      </c>
      <c r="E2889" s="237">
        <f>'Артикулы 3'!F926</f>
        <v>370</v>
      </c>
    </row>
    <row r="2890" spans="1:12" collapsed="1" x14ac:dyDescent="0.3">
      <c r="C2890" s="20"/>
    </row>
    <row r="2891" spans="1:12" ht="15" thickBot="1" x14ac:dyDescent="0.35">
      <c r="C2891" s="20"/>
      <c r="D2891" s="269"/>
      <c r="E2891" s="244"/>
    </row>
    <row r="2892" spans="1:12" ht="15" thickBot="1" x14ac:dyDescent="0.35">
      <c r="C2892" s="3"/>
      <c r="D2892" s="266" t="s">
        <v>769</v>
      </c>
      <c r="E2892" s="235">
        <f>SUMPRODUCT(A2893:A2895,E2893:E2895)</f>
        <v>14240</v>
      </c>
      <c r="L2892" s="71"/>
    </row>
    <row r="2893" spans="1:12" ht="27" hidden="1" outlineLevel="1" x14ac:dyDescent="0.3">
      <c r="A2893" s="27">
        <v>1</v>
      </c>
      <c r="B2893" s="27"/>
      <c r="C2893" s="21" t="s">
        <v>6801</v>
      </c>
      <c r="D2893" s="292" t="s">
        <v>771</v>
      </c>
      <c r="E2893" s="236">
        <f>'Артикулы 3'!F433</f>
        <v>13500</v>
      </c>
    </row>
    <row r="2894" spans="1:12" hidden="1" outlineLevel="1" x14ac:dyDescent="0.3">
      <c r="A2894" s="27">
        <v>1</v>
      </c>
      <c r="B2894" s="27"/>
      <c r="C2894" s="21" t="s">
        <v>616</v>
      </c>
      <c r="D2894" s="268" t="s">
        <v>617</v>
      </c>
      <c r="E2894" s="237">
        <f>'Артикулы 3'!F925</f>
        <v>370</v>
      </c>
    </row>
    <row r="2895" spans="1:12" hidden="1" outlineLevel="1" x14ac:dyDescent="0.3">
      <c r="A2895" s="27">
        <v>1</v>
      </c>
      <c r="B2895" s="27"/>
      <c r="C2895" s="21" t="s">
        <v>618</v>
      </c>
      <c r="D2895" s="268" t="s">
        <v>619</v>
      </c>
      <c r="E2895" s="237">
        <f>'Артикулы 3'!F926</f>
        <v>370</v>
      </c>
    </row>
    <row r="2896" spans="1:12" ht="15" collapsed="1" thickBot="1" x14ac:dyDescent="0.35">
      <c r="C2896" s="20"/>
    </row>
    <row r="2897" spans="1:12" ht="15" thickBot="1" x14ac:dyDescent="0.35">
      <c r="C2897" s="3"/>
      <c r="D2897" s="266" t="s">
        <v>772</v>
      </c>
      <c r="E2897" s="235">
        <f>SUMPRODUCT(A2898:A2900,E2898:E2900)</f>
        <v>14030</v>
      </c>
      <c r="L2897" s="71"/>
    </row>
    <row r="2898" spans="1:12" ht="27" hidden="1" outlineLevel="1" x14ac:dyDescent="0.3">
      <c r="A2898" s="27">
        <v>1</v>
      </c>
      <c r="B2898" s="27"/>
      <c r="C2898" s="21" t="s">
        <v>6802</v>
      </c>
      <c r="D2898" s="292" t="s">
        <v>774</v>
      </c>
      <c r="E2898" s="236">
        <f>'Артикулы 3'!F430</f>
        <v>13290</v>
      </c>
    </row>
    <row r="2899" spans="1:12" hidden="1" outlineLevel="1" x14ac:dyDescent="0.3">
      <c r="A2899" s="27">
        <v>1</v>
      </c>
      <c r="B2899" s="27"/>
      <c r="C2899" s="21" t="s">
        <v>616</v>
      </c>
      <c r="D2899" s="268" t="s">
        <v>617</v>
      </c>
      <c r="E2899" s="237">
        <f>'Артикулы 3'!F925</f>
        <v>370</v>
      </c>
    </row>
    <row r="2900" spans="1:12" hidden="1" outlineLevel="1" x14ac:dyDescent="0.3">
      <c r="A2900" s="27">
        <v>1</v>
      </c>
      <c r="B2900" s="27"/>
      <c r="C2900" s="21" t="s">
        <v>618</v>
      </c>
      <c r="D2900" s="268" t="s">
        <v>619</v>
      </c>
      <c r="E2900" s="237">
        <f>'Артикулы 3'!F926</f>
        <v>370</v>
      </c>
    </row>
    <row r="2901" spans="1:12" collapsed="1" x14ac:dyDescent="0.3">
      <c r="C2901" s="20"/>
    </row>
    <row r="2902" spans="1:12" ht="31.2" x14ac:dyDescent="0.3">
      <c r="C2902" s="20"/>
      <c r="D2902" s="257" t="s">
        <v>775</v>
      </c>
    </row>
    <row r="2903" spans="1:12" ht="15" thickBot="1" x14ac:dyDescent="0.35">
      <c r="C2903" s="20"/>
    </row>
    <row r="2904" spans="1:12" ht="15" thickBot="1" x14ac:dyDescent="0.35">
      <c r="C2904" s="3"/>
      <c r="D2904" s="266" t="s">
        <v>776</v>
      </c>
      <c r="E2904" s="235">
        <f>SUMPRODUCT(A2905:A2907,E2905:E2907)</f>
        <v>13430</v>
      </c>
      <c r="L2904" s="71"/>
    </row>
    <row r="2905" spans="1:12" ht="40.200000000000003" hidden="1" outlineLevel="1" x14ac:dyDescent="0.3">
      <c r="A2905" s="27">
        <v>1</v>
      </c>
      <c r="B2905" s="27"/>
      <c r="C2905" s="32" t="s">
        <v>1665</v>
      </c>
      <c r="D2905" s="292" t="s">
        <v>1666</v>
      </c>
      <c r="E2905" s="236">
        <f>'Артикулы 3'!F446</f>
        <v>12690</v>
      </c>
    </row>
    <row r="2906" spans="1:12" hidden="1" outlineLevel="1" x14ac:dyDescent="0.3">
      <c r="A2906" s="27">
        <v>1</v>
      </c>
      <c r="B2906" s="27"/>
      <c r="C2906" s="21" t="s">
        <v>616</v>
      </c>
      <c r="D2906" s="268" t="s">
        <v>617</v>
      </c>
      <c r="E2906" s="237">
        <f>'Артикулы 3'!F925</f>
        <v>370</v>
      </c>
    </row>
    <row r="2907" spans="1:12" hidden="1" outlineLevel="1" x14ac:dyDescent="0.3">
      <c r="A2907" s="27">
        <v>1</v>
      </c>
      <c r="B2907" s="27"/>
      <c r="C2907" s="21" t="s">
        <v>618</v>
      </c>
      <c r="D2907" s="268" t="s">
        <v>619</v>
      </c>
      <c r="E2907" s="237">
        <f>'Артикулы 3'!F926</f>
        <v>370</v>
      </c>
    </row>
    <row r="2908" spans="1:12" ht="15" collapsed="1" thickBot="1" x14ac:dyDescent="0.35">
      <c r="C2908" s="20"/>
      <c r="D2908" s="269"/>
      <c r="E2908" s="244"/>
    </row>
    <row r="2909" spans="1:12" ht="15" thickBot="1" x14ac:dyDescent="0.35">
      <c r="C2909" s="3"/>
      <c r="D2909" s="266" t="s">
        <v>777</v>
      </c>
      <c r="E2909" s="235">
        <f>SUMPRODUCT(A2910:A2912,E2910:E2912)</f>
        <v>12670</v>
      </c>
      <c r="L2909" s="71"/>
    </row>
    <row r="2910" spans="1:12" ht="40.200000000000003" hidden="1" outlineLevel="1" x14ac:dyDescent="0.3">
      <c r="A2910" s="27">
        <v>1</v>
      </c>
      <c r="B2910" s="27"/>
      <c r="C2910" s="32" t="s">
        <v>1661</v>
      </c>
      <c r="D2910" s="292" t="s">
        <v>1662</v>
      </c>
      <c r="E2910" s="236">
        <f>'Артикулы 3'!F443</f>
        <v>11930</v>
      </c>
    </row>
    <row r="2911" spans="1:12" hidden="1" outlineLevel="1" x14ac:dyDescent="0.3">
      <c r="A2911" s="27">
        <v>1</v>
      </c>
      <c r="B2911" s="27"/>
      <c r="C2911" s="21" t="s">
        <v>616</v>
      </c>
      <c r="D2911" s="268" t="s">
        <v>617</v>
      </c>
      <c r="E2911" s="237">
        <f>'Артикулы 3'!F925</f>
        <v>370</v>
      </c>
    </row>
    <row r="2912" spans="1:12" hidden="1" outlineLevel="1" x14ac:dyDescent="0.3">
      <c r="A2912" s="27">
        <v>1</v>
      </c>
      <c r="B2912" s="27"/>
      <c r="C2912" s="21" t="s">
        <v>618</v>
      </c>
      <c r="D2912" s="268" t="s">
        <v>619</v>
      </c>
      <c r="E2912" s="237">
        <f>'Артикулы 3'!F926</f>
        <v>370</v>
      </c>
    </row>
    <row r="2913" spans="1:12" ht="15" collapsed="1" thickBot="1" x14ac:dyDescent="0.35">
      <c r="C2913" s="20"/>
      <c r="D2913" s="269"/>
      <c r="E2913" s="244"/>
    </row>
    <row r="2914" spans="1:12" ht="15" thickBot="1" x14ac:dyDescent="0.35">
      <c r="C2914" s="3"/>
      <c r="D2914" s="266" t="s">
        <v>778</v>
      </c>
      <c r="E2914" s="235">
        <f>SUMPRODUCT(A2915:A2917,E2915:E2917)</f>
        <v>12450</v>
      </c>
      <c r="L2914" s="71"/>
    </row>
    <row r="2915" spans="1:12" ht="40.200000000000003" hidden="1" outlineLevel="1" x14ac:dyDescent="0.3">
      <c r="A2915" s="27">
        <v>1</v>
      </c>
      <c r="B2915" s="27"/>
      <c r="C2915" s="32" t="s">
        <v>1657</v>
      </c>
      <c r="D2915" s="292" t="s">
        <v>1658</v>
      </c>
      <c r="E2915" s="236">
        <f>'Артикулы 3'!F440</f>
        <v>11710</v>
      </c>
    </row>
    <row r="2916" spans="1:12" hidden="1" outlineLevel="1" x14ac:dyDescent="0.3">
      <c r="A2916" s="27">
        <v>1</v>
      </c>
      <c r="B2916" s="27"/>
      <c r="C2916" s="21" t="s">
        <v>616</v>
      </c>
      <c r="D2916" s="268" t="s">
        <v>617</v>
      </c>
      <c r="E2916" s="237">
        <f>'Артикулы 3'!F925</f>
        <v>370</v>
      </c>
    </row>
    <row r="2917" spans="1:12" hidden="1" outlineLevel="1" x14ac:dyDescent="0.3">
      <c r="A2917" s="27">
        <v>1</v>
      </c>
      <c r="B2917" s="27"/>
      <c r="C2917" s="21" t="s">
        <v>618</v>
      </c>
      <c r="D2917" s="268" t="s">
        <v>619</v>
      </c>
      <c r="E2917" s="237">
        <f>'Артикулы 3'!F926</f>
        <v>370</v>
      </c>
    </row>
    <row r="2918" spans="1:12" ht="15" collapsed="1" thickBot="1" x14ac:dyDescent="0.35">
      <c r="C2918" s="20"/>
      <c r="D2918" s="269"/>
      <c r="E2918" s="244"/>
    </row>
    <row r="2919" spans="1:12" ht="15" thickBot="1" x14ac:dyDescent="0.35">
      <c r="C2919" s="3"/>
      <c r="D2919" s="266" t="s">
        <v>779</v>
      </c>
      <c r="E2919" s="235">
        <f>SUMPRODUCT(A2920:A2922,E2920:E2922)</f>
        <v>12330</v>
      </c>
      <c r="L2919" s="71"/>
    </row>
    <row r="2920" spans="1:12" ht="40.200000000000003" hidden="1" outlineLevel="1" x14ac:dyDescent="0.3">
      <c r="A2920" s="27">
        <v>1</v>
      </c>
      <c r="B2920" s="27"/>
      <c r="C2920" s="32" t="s">
        <v>1653</v>
      </c>
      <c r="D2920" s="292" t="s">
        <v>1654</v>
      </c>
      <c r="E2920" s="236">
        <f>'Артикулы 3'!F437</f>
        <v>11590</v>
      </c>
    </row>
    <row r="2921" spans="1:12" hidden="1" outlineLevel="1" x14ac:dyDescent="0.3">
      <c r="A2921" s="27">
        <v>1</v>
      </c>
      <c r="B2921" s="27"/>
      <c r="C2921" s="21" t="s">
        <v>616</v>
      </c>
      <c r="D2921" s="268" t="s">
        <v>617</v>
      </c>
      <c r="E2921" s="236">
        <f>'Артикулы 3'!F925</f>
        <v>370</v>
      </c>
    </row>
    <row r="2922" spans="1:12" hidden="1" outlineLevel="1" x14ac:dyDescent="0.3">
      <c r="A2922" s="27">
        <v>1</v>
      </c>
      <c r="B2922" s="27"/>
      <c r="C2922" s="21" t="s">
        <v>618</v>
      </c>
      <c r="D2922" s="268" t="s">
        <v>619</v>
      </c>
      <c r="E2922" s="236">
        <f>'Артикулы 3'!F926</f>
        <v>370</v>
      </c>
    </row>
    <row r="2923" spans="1:12" ht="15" collapsed="1" thickBot="1" x14ac:dyDescent="0.35">
      <c r="C2923" s="3"/>
      <c r="D2923" s="263"/>
      <c r="E2923" s="71"/>
    </row>
    <row r="2924" spans="1:12" ht="15" thickBot="1" x14ac:dyDescent="0.35">
      <c r="C2924" s="3"/>
      <c r="D2924" s="266" t="s">
        <v>780</v>
      </c>
      <c r="E2924" s="235">
        <f>SUMPRODUCT(A2925:A2927,E2925:E2927)</f>
        <v>11860</v>
      </c>
      <c r="L2924" s="71"/>
    </row>
    <row r="2925" spans="1:12" ht="40.200000000000003" hidden="1" outlineLevel="1" x14ac:dyDescent="0.3">
      <c r="A2925" s="27">
        <v>1</v>
      </c>
      <c r="B2925" s="27"/>
      <c r="C2925" s="32" t="s">
        <v>6803</v>
      </c>
      <c r="D2925" s="292" t="s">
        <v>1650</v>
      </c>
      <c r="E2925" s="236">
        <f>'Артикулы 3'!F434</f>
        <v>11120</v>
      </c>
    </row>
    <row r="2926" spans="1:12" hidden="1" outlineLevel="1" x14ac:dyDescent="0.3">
      <c r="A2926" s="27">
        <v>1</v>
      </c>
      <c r="B2926" s="27"/>
      <c r="C2926" s="21" t="s">
        <v>616</v>
      </c>
      <c r="D2926" s="268" t="s">
        <v>617</v>
      </c>
      <c r="E2926" s="236">
        <f>'Артикулы 3'!F925</f>
        <v>370</v>
      </c>
    </row>
    <row r="2927" spans="1:12" hidden="1" outlineLevel="1" x14ac:dyDescent="0.3">
      <c r="A2927" s="27">
        <v>1</v>
      </c>
      <c r="B2927" s="27"/>
      <c r="C2927" s="21" t="s">
        <v>618</v>
      </c>
      <c r="D2927" s="268" t="s">
        <v>619</v>
      </c>
      <c r="E2927" s="236">
        <f>'Артикулы 3'!F926</f>
        <v>370</v>
      </c>
    </row>
    <row r="2928" spans="1:12" ht="15" collapsed="1" thickBot="1" x14ac:dyDescent="0.35">
      <c r="C2928" s="3"/>
      <c r="D2928" s="263"/>
      <c r="E2928" s="71"/>
    </row>
    <row r="2929" spans="1:12" ht="15" thickBot="1" x14ac:dyDescent="0.35">
      <c r="C2929" s="3"/>
      <c r="D2929" s="266" t="s">
        <v>781</v>
      </c>
      <c r="E2929" s="235">
        <f>SUMPRODUCT(A2930:A2932,E2930:E2932)</f>
        <v>12510</v>
      </c>
      <c r="L2929" s="71"/>
    </row>
    <row r="2930" spans="1:12" ht="40.200000000000003" hidden="1" outlineLevel="1" x14ac:dyDescent="0.3">
      <c r="A2930" s="27">
        <v>1</v>
      </c>
      <c r="B2930" s="27"/>
      <c r="C2930" s="32" t="s">
        <v>1648</v>
      </c>
      <c r="D2930" s="292" t="s">
        <v>6825</v>
      </c>
      <c r="E2930" s="236">
        <f>'Артикулы 3'!F431</f>
        <v>11770</v>
      </c>
    </row>
    <row r="2931" spans="1:12" hidden="1" outlineLevel="1" x14ac:dyDescent="0.3">
      <c r="A2931" s="27">
        <v>1</v>
      </c>
      <c r="B2931" s="27"/>
      <c r="C2931" s="21" t="s">
        <v>616</v>
      </c>
      <c r="D2931" s="268" t="s">
        <v>617</v>
      </c>
      <c r="E2931" s="236">
        <f>'Артикулы 3'!F925</f>
        <v>370</v>
      </c>
    </row>
    <row r="2932" spans="1:12" hidden="1" outlineLevel="1" x14ac:dyDescent="0.3">
      <c r="A2932" s="27">
        <v>1</v>
      </c>
      <c r="B2932" s="27"/>
      <c r="C2932" s="21" t="s">
        <v>618</v>
      </c>
      <c r="D2932" s="268" t="s">
        <v>619</v>
      </c>
      <c r="E2932" s="236">
        <f>'Артикулы 3'!F926</f>
        <v>370</v>
      </c>
    </row>
    <row r="2933" spans="1:12" ht="15" collapsed="1" thickBot="1" x14ac:dyDescent="0.35">
      <c r="C2933" s="3"/>
      <c r="D2933" s="263"/>
      <c r="E2933" s="71"/>
    </row>
    <row r="2934" spans="1:12" ht="15" thickBot="1" x14ac:dyDescent="0.35">
      <c r="C2934" s="3"/>
      <c r="D2934" s="266" t="s">
        <v>782</v>
      </c>
      <c r="E2934" s="235">
        <f>SUMPRODUCT(A2935:A2937,E2935:E2937)</f>
        <v>11860</v>
      </c>
      <c r="L2934" s="71"/>
    </row>
    <row r="2935" spans="1:12" ht="40.200000000000003" hidden="1" outlineLevel="1" x14ac:dyDescent="0.3">
      <c r="A2935" s="27">
        <v>1</v>
      </c>
      <c r="B2935" s="27"/>
      <c r="C2935" s="32" t="s">
        <v>1644</v>
      </c>
      <c r="D2935" s="292" t="s">
        <v>1645</v>
      </c>
      <c r="E2935" s="236">
        <f>'Артикулы 3'!F428</f>
        <v>11120</v>
      </c>
    </row>
    <row r="2936" spans="1:12" hidden="1" outlineLevel="1" x14ac:dyDescent="0.3">
      <c r="A2936" s="27">
        <v>1</v>
      </c>
      <c r="B2936" s="27"/>
      <c r="C2936" s="21" t="s">
        <v>616</v>
      </c>
      <c r="D2936" s="268" t="s">
        <v>617</v>
      </c>
      <c r="E2936" s="236">
        <f>'Артикулы 3'!F925</f>
        <v>370</v>
      </c>
    </row>
    <row r="2937" spans="1:12" hidden="1" outlineLevel="1" x14ac:dyDescent="0.3">
      <c r="A2937" s="27">
        <v>1</v>
      </c>
      <c r="B2937" s="27"/>
      <c r="C2937" s="21" t="s">
        <v>618</v>
      </c>
      <c r="D2937" s="268" t="s">
        <v>619</v>
      </c>
      <c r="E2937" s="236">
        <f>'Артикулы 3'!F926</f>
        <v>370</v>
      </c>
    </row>
    <row r="2938" spans="1:12" collapsed="1" x14ac:dyDescent="0.3">
      <c r="C2938" s="20"/>
    </row>
    <row r="2939" spans="1:12" ht="31.2" x14ac:dyDescent="0.3">
      <c r="C2939" s="20"/>
      <c r="D2939" s="257" t="s">
        <v>783</v>
      </c>
    </row>
    <row r="2940" spans="1:12" x14ac:dyDescent="0.3">
      <c r="C2940" s="20"/>
    </row>
    <row r="2941" spans="1:12" ht="15" thickBot="1" x14ac:dyDescent="0.35">
      <c r="C2941" s="20"/>
    </row>
    <row r="2942" spans="1:12" ht="15" thickBot="1" x14ac:dyDescent="0.35">
      <c r="C2942" s="3"/>
      <c r="D2942" s="266" t="s">
        <v>785</v>
      </c>
      <c r="E2942" s="235">
        <f>SUMPRODUCT(A2943:A2945,E2943:E2945)</f>
        <v>16080</v>
      </c>
      <c r="L2942" s="71"/>
    </row>
    <row r="2943" spans="1:12" hidden="1" outlineLevel="1" x14ac:dyDescent="0.3">
      <c r="A2943" s="27">
        <v>1</v>
      </c>
      <c r="B2943" s="27"/>
      <c r="C2943" s="21" t="s">
        <v>6804</v>
      </c>
      <c r="D2943" s="292" t="s">
        <v>787</v>
      </c>
      <c r="E2943" s="236">
        <f>'Артикулы 3'!F469</f>
        <v>15340</v>
      </c>
    </row>
    <row r="2944" spans="1:12" hidden="1" outlineLevel="1" x14ac:dyDescent="0.3">
      <c r="A2944" s="27">
        <v>1</v>
      </c>
      <c r="B2944" s="27"/>
      <c r="C2944" s="21" t="s">
        <v>616</v>
      </c>
      <c r="D2944" s="268" t="s">
        <v>617</v>
      </c>
      <c r="E2944" s="237">
        <f>'Артикулы 3'!F925</f>
        <v>370</v>
      </c>
    </row>
    <row r="2945" spans="1:12" hidden="1" outlineLevel="1" x14ac:dyDescent="0.3">
      <c r="A2945" s="27">
        <v>1</v>
      </c>
      <c r="B2945" s="27"/>
      <c r="C2945" s="21" t="s">
        <v>618</v>
      </c>
      <c r="D2945" s="268" t="s">
        <v>619</v>
      </c>
      <c r="E2945" s="237">
        <f>'Артикулы 3'!F926</f>
        <v>370</v>
      </c>
    </row>
    <row r="2946" spans="1:12" ht="15" collapsed="1" thickBot="1" x14ac:dyDescent="0.35">
      <c r="C2946" s="20"/>
    </row>
    <row r="2947" spans="1:12" ht="15" thickBot="1" x14ac:dyDescent="0.35">
      <c r="C2947" s="3"/>
      <c r="D2947" s="266" t="s">
        <v>788</v>
      </c>
      <c r="E2947" s="235">
        <f>SUMPRODUCT(A2948:A2950,E2948:E2950)</f>
        <v>15190</v>
      </c>
      <c r="L2947" s="71"/>
    </row>
    <row r="2948" spans="1:12" hidden="1" outlineLevel="1" x14ac:dyDescent="0.3">
      <c r="A2948" s="27">
        <v>1</v>
      </c>
      <c r="B2948" s="27"/>
      <c r="C2948" s="21" t="s">
        <v>6805</v>
      </c>
      <c r="D2948" s="292" t="s">
        <v>790</v>
      </c>
      <c r="E2948" s="236">
        <f>'Артикулы 3'!F466</f>
        <v>14450</v>
      </c>
    </row>
    <row r="2949" spans="1:12" hidden="1" outlineLevel="1" x14ac:dyDescent="0.3">
      <c r="A2949" s="27">
        <v>1</v>
      </c>
      <c r="B2949" s="27"/>
      <c r="C2949" s="21" t="s">
        <v>616</v>
      </c>
      <c r="D2949" s="268" t="s">
        <v>617</v>
      </c>
      <c r="E2949" s="237">
        <f>'Артикулы 3'!F925</f>
        <v>370</v>
      </c>
    </row>
    <row r="2950" spans="1:12" hidden="1" outlineLevel="1" x14ac:dyDescent="0.3">
      <c r="A2950" s="27">
        <v>1</v>
      </c>
      <c r="B2950" s="27"/>
      <c r="C2950" s="21" t="s">
        <v>618</v>
      </c>
      <c r="D2950" s="268" t="s">
        <v>619</v>
      </c>
      <c r="E2950" s="237">
        <f>'Артикулы 3'!F926</f>
        <v>370</v>
      </c>
    </row>
    <row r="2951" spans="1:12" ht="15" collapsed="1" thickBot="1" x14ac:dyDescent="0.35">
      <c r="C2951" s="20"/>
    </row>
    <row r="2952" spans="1:12" ht="15" thickBot="1" x14ac:dyDescent="0.35">
      <c r="C2952" s="3"/>
      <c r="D2952" s="266" t="s">
        <v>791</v>
      </c>
      <c r="E2952" s="235">
        <f>SUMPRODUCT(A2953:A2955,E2953:E2955)</f>
        <v>14970</v>
      </c>
      <c r="L2952" s="71"/>
    </row>
    <row r="2953" spans="1:12" hidden="1" outlineLevel="1" x14ac:dyDescent="0.3">
      <c r="A2953" s="27">
        <v>1</v>
      </c>
      <c r="B2953" s="27"/>
      <c r="C2953" s="21" t="s">
        <v>6806</v>
      </c>
      <c r="D2953" s="292" t="s">
        <v>793</v>
      </c>
      <c r="E2953" s="236">
        <f>'Артикулы 3'!F463</f>
        <v>14230</v>
      </c>
    </row>
    <row r="2954" spans="1:12" hidden="1" outlineLevel="1" x14ac:dyDescent="0.3">
      <c r="A2954" s="27">
        <v>1</v>
      </c>
      <c r="B2954" s="27"/>
      <c r="C2954" s="21" t="s">
        <v>616</v>
      </c>
      <c r="D2954" s="268" t="s">
        <v>617</v>
      </c>
      <c r="E2954" s="237">
        <f>'Артикулы 3'!F925</f>
        <v>370</v>
      </c>
    </row>
    <row r="2955" spans="1:12" hidden="1" outlineLevel="1" x14ac:dyDescent="0.3">
      <c r="A2955" s="27">
        <v>1</v>
      </c>
      <c r="B2955" s="27"/>
      <c r="C2955" s="21" t="s">
        <v>618</v>
      </c>
      <c r="D2955" s="268" t="s">
        <v>619</v>
      </c>
      <c r="E2955" s="237">
        <f>'Артикулы 3'!F926</f>
        <v>370</v>
      </c>
    </row>
    <row r="2956" spans="1:12" ht="15" collapsed="1" thickBot="1" x14ac:dyDescent="0.35">
      <c r="C2956" s="20"/>
    </row>
    <row r="2957" spans="1:12" ht="15" thickBot="1" x14ac:dyDescent="0.35">
      <c r="C2957" s="3"/>
      <c r="D2957" s="266" t="s">
        <v>794</v>
      </c>
      <c r="E2957" s="235">
        <f>SUMPRODUCT(A2958:A2960,E2958:E2960)</f>
        <v>14520</v>
      </c>
      <c r="L2957" s="71"/>
    </row>
    <row r="2958" spans="1:12" hidden="1" outlineLevel="1" x14ac:dyDescent="0.3">
      <c r="A2958" s="27">
        <v>1</v>
      </c>
      <c r="B2958" s="27"/>
      <c r="C2958" s="21" t="s">
        <v>6807</v>
      </c>
      <c r="D2958" s="292" t="s">
        <v>796</v>
      </c>
      <c r="E2958" s="236">
        <f>'Артикулы 3'!F460</f>
        <v>13780</v>
      </c>
    </row>
    <row r="2959" spans="1:12" hidden="1" outlineLevel="1" x14ac:dyDescent="0.3">
      <c r="A2959" s="27">
        <v>1</v>
      </c>
      <c r="B2959" s="27"/>
      <c r="C2959" s="21" t="s">
        <v>616</v>
      </c>
      <c r="D2959" s="268" t="s">
        <v>617</v>
      </c>
      <c r="E2959" s="237">
        <f>'Артикулы 3'!F925</f>
        <v>370</v>
      </c>
    </row>
    <row r="2960" spans="1:12" hidden="1" outlineLevel="1" x14ac:dyDescent="0.3">
      <c r="A2960" s="27">
        <v>1</v>
      </c>
      <c r="B2960" s="27"/>
      <c r="C2960" s="21" t="s">
        <v>618</v>
      </c>
      <c r="D2960" s="268" t="s">
        <v>619</v>
      </c>
      <c r="E2960" s="237">
        <f>'Артикулы 3'!F926</f>
        <v>370</v>
      </c>
    </row>
    <row r="2961" spans="1:12" collapsed="1" x14ac:dyDescent="0.3">
      <c r="C2961" s="20"/>
    </row>
    <row r="2962" spans="1:12" x14ac:dyDescent="0.3">
      <c r="C2962" s="20"/>
    </row>
    <row r="2963" spans="1:12" ht="15" thickBot="1" x14ac:dyDescent="0.35">
      <c r="C2963" s="20"/>
    </row>
    <row r="2964" spans="1:12" ht="15" thickBot="1" x14ac:dyDescent="0.35">
      <c r="C2964" s="3"/>
      <c r="D2964" s="266" t="s">
        <v>799</v>
      </c>
      <c r="E2964" s="235">
        <f>SUMPRODUCT(A2965:A2969,E2965:E2969)</f>
        <v>11200</v>
      </c>
      <c r="L2964" s="71"/>
    </row>
    <row r="2965" spans="1:12" hidden="1" outlineLevel="1" x14ac:dyDescent="0.3">
      <c r="A2965" s="27">
        <v>1</v>
      </c>
      <c r="B2965" s="27"/>
      <c r="C2965" s="21" t="s">
        <v>800</v>
      </c>
      <c r="D2965" s="292" t="s">
        <v>801</v>
      </c>
      <c r="E2965" s="236">
        <f>CEILING([1]Цены!$F$375,10)</f>
        <v>6740</v>
      </c>
    </row>
    <row r="2966" spans="1:12" hidden="1" outlineLevel="1" x14ac:dyDescent="0.3">
      <c r="A2966" s="27">
        <v>1</v>
      </c>
      <c r="B2966" s="27"/>
      <c r="C2966" s="21" t="s">
        <v>616</v>
      </c>
      <c r="D2966" s="268" t="s">
        <v>617</v>
      </c>
      <c r="E2966" s="237">
        <f>CEILING([1]Цены!$F$692,10)</f>
        <v>330</v>
      </c>
    </row>
    <row r="2967" spans="1:12" hidden="1" outlineLevel="1" x14ac:dyDescent="0.3">
      <c r="A2967" s="27">
        <v>1</v>
      </c>
      <c r="B2967" s="27"/>
      <c r="C2967" s="21" t="s">
        <v>618</v>
      </c>
      <c r="D2967" s="268" t="s">
        <v>619</v>
      </c>
      <c r="E2967" s="237">
        <f>CEILING([1]Цены!$F$693,10)</f>
        <v>330</v>
      </c>
    </row>
    <row r="2968" spans="1:12" hidden="1" outlineLevel="1" x14ac:dyDescent="0.3">
      <c r="A2968" s="27">
        <v>1</v>
      </c>
      <c r="B2968" s="27"/>
      <c r="C2968" s="21" t="s">
        <v>755</v>
      </c>
      <c r="D2968" s="268" t="s">
        <v>756</v>
      </c>
      <c r="E2968" s="237">
        <f>CEILING([1]Цены!$F$700,10)</f>
        <v>1900</v>
      </c>
    </row>
    <row r="2969" spans="1:12" hidden="1" outlineLevel="1" x14ac:dyDescent="0.3">
      <c r="A2969" s="27">
        <v>1</v>
      </c>
      <c r="B2969" s="27"/>
      <c r="C2969" s="21" t="s">
        <v>757</v>
      </c>
      <c r="D2969" s="268" t="s">
        <v>756</v>
      </c>
      <c r="E2969" s="237">
        <f>CEILING([1]Цены!$F$701,10)</f>
        <v>1900</v>
      </c>
    </row>
    <row r="2970" spans="1:12" collapsed="1" x14ac:dyDescent="0.3">
      <c r="C2970" s="20"/>
    </row>
    <row r="2971" spans="1:12" ht="31.2" x14ac:dyDescent="0.3">
      <c r="C2971" s="20"/>
      <c r="D2971" s="257" t="s">
        <v>7257</v>
      </c>
    </row>
    <row r="2972" spans="1:12" ht="15" thickBot="1" x14ac:dyDescent="0.35">
      <c r="C2972" s="20"/>
    </row>
    <row r="2973" spans="1:12" ht="15" thickBot="1" x14ac:dyDescent="0.35">
      <c r="C2973" s="3"/>
      <c r="D2973" s="266" t="s">
        <v>802</v>
      </c>
      <c r="E2973" s="235">
        <f>SUMPRODUCT(A2974:A2976,E2974:E2976)</f>
        <v>14760</v>
      </c>
      <c r="L2973" s="71"/>
    </row>
    <row r="2974" spans="1:12" hidden="1" outlineLevel="1" x14ac:dyDescent="0.3">
      <c r="A2974" s="27">
        <v>1</v>
      </c>
      <c r="B2974" s="27"/>
      <c r="C2974" s="32" t="s">
        <v>5596</v>
      </c>
      <c r="D2974" s="292" t="s">
        <v>803</v>
      </c>
      <c r="E2974" s="236">
        <f>'Артикулы 3'!F470</f>
        <v>14020</v>
      </c>
    </row>
    <row r="2975" spans="1:12" hidden="1" outlineLevel="1" x14ac:dyDescent="0.3">
      <c r="A2975" s="27">
        <v>1</v>
      </c>
      <c r="B2975" s="27"/>
      <c r="C2975" s="21" t="s">
        <v>616</v>
      </c>
      <c r="D2975" s="268" t="s">
        <v>617</v>
      </c>
      <c r="E2975" s="237">
        <f>'Артикулы 3'!F925</f>
        <v>370</v>
      </c>
    </row>
    <row r="2976" spans="1:12" hidden="1" outlineLevel="1" x14ac:dyDescent="0.3">
      <c r="A2976" s="27">
        <v>1</v>
      </c>
      <c r="B2976" s="27"/>
      <c r="C2976" s="21" t="s">
        <v>618</v>
      </c>
      <c r="D2976" s="268" t="s">
        <v>619</v>
      </c>
      <c r="E2976" s="237">
        <f>'Артикулы 3'!F926</f>
        <v>370</v>
      </c>
    </row>
    <row r="2977" spans="1:12" ht="15" collapsed="1" thickBot="1" x14ac:dyDescent="0.35">
      <c r="C2977" s="20"/>
    </row>
    <row r="2978" spans="1:12" ht="15" thickBot="1" x14ac:dyDescent="0.35">
      <c r="C2978" s="3"/>
      <c r="D2978" s="266" t="s">
        <v>804</v>
      </c>
      <c r="E2978" s="235">
        <f>SUMPRODUCT(A2979:A2981,E2979:E2981)</f>
        <v>13260</v>
      </c>
      <c r="L2978" s="71"/>
    </row>
    <row r="2979" spans="1:12" hidden="1" outlineLevel="1" x14ac:dyDescent="0.3">
      <c r="A2979" s="27">
        <v>1</v>
      </c>
      <c r="B2979" s="27"/>
      <c r="C2979" s="32" t="s">
        <v>5590</v>
      </c>
      <c r="D2979" s="292" t="s">
        <v>805</v>
      </c>
      <c r="E2979" s="236">
        <f>'Артикулы 3'!F467</f>
        <v>12520</v>
      </c>
    </row>
    <row r="2980" spans="1:12" hidden="1" outlineLevel="1" x14ac:dyDescent="0.3">
      <c r="A2980" s="27">
        <v>1</v>
      </c>
      <c r="B2980" s="27"/>
      <c r="C2980" s="21" t="s">
        <v>616</v>
      </c>
      <c r="D2980" s="268" t="s">
        <v>617</v>
      </c>
      <c r="E2980" s="237">
        <f>'Артикулы 3'!F925</f>
        <v>370</v>
      </c>
    </row>
    <row r="2981" spans="1:12" hidden="1" outlineLevel="1" x14ac:dyDescent="0.3">
      <c r="A2981" s="27">
        <v>1</v>
      </c>
      <c r="B2981" s="27"/>
      <c r="C2981" s="21" t="s">
        <v>618</v>
      </c>
      <c r="D2981" s="268" t="s">
        <v>619</v>
      </c>
      <c r="E2981" s="237">
        <f>'Артикулы 3'!F926</f>
        <v>370</v>
      </c>
    </row>
    <row r="2982" spans="1:12" ht="15" collapsed="1" thickBot="1" x14ac:dyDescent="0.35">
      <c r="C2982" s="20"/>
    </row>
    <row r="2983" spans="1:12" ht="15" thickBot="1" x14ac:dyDescent="0.35">
      <c r="C2983" s="3"/>
      <c r="D2983" s="266" t="s">
        <v>806</v>
      </c>
      <c r="E2983" s="235">
        <f>SUMPRODUCT(A2984:A2986,E2984:E2986)</f>
        <v>12660</v>
      </c>
      <c r="L2983" s="71"/>
    </row>
    <row r="2984" spans="1:12" hidden="1" outlineLevel="1" x14ac:dyDescent="0.3">
      <c r="A2984" s="27">
        <v>1</v>
      </c>
      <c r="B2984" s="27"/>
      <c r="C2984" s="32" t="s">
        <v>5587</v>
      </c>
      <c r="D2984" s="292" t="s">
        <v>807</v>
      </c>
      <c r="E2984" s="236">
        <f>'Артикулы 3'!F464</f>
        <v>11920</v>
      </c>
    </row>
    <row r="2985" spans="1:12" hidden="1" outlineLevel="1" x14ac:dyDescent="0.3">
      <c r="A2985" s="27">
        <v>1</v>
      </c>
      <c r="B2985" s="27"/>
      <c r="C2985" s="21" t="s">
        <v>616</v>
      </c>
      <c r="D2985" s="268" t="s">
        <v>617</v>
      </c>
      <c r="E2985" s="237">
        <f>'Артикулы 3'!F925</f>
        <v>370</v>
      </c>
    </row>
    <row r="2986" spans="1:12" hidden="1" outlineLevel="1" x14ac:dyDescent="0.3">
      <c r="A2986" s="27">
        <v>1</v>
      </c>
      <c r="B2986" s="27"/>
      <c r="C2986" s="21" t="s">
        <v>618</v>
      </c>
      <c r="D2986" s="268" t="s">
        <v>619</v>
      </c>
      <c r="E2986" s="237">
        <f>'Артикулы 3'!F926</f>
        <v>370</v>
      </c>
    </row>
    <row r="2987" spans="1:12" ht="15" collapsed="1" thickBot="1" x14ac:dyDescent="0.35">
      <c r="C2987" s="20"/>
    </row>
    <row r="2988" spans="1:12" ht="15" thickBot="1" x14ac:dyDescent="0.35">
      <c r="C2988" s="3"/>
      <c r="D2988" s="266" t="s">
        <v>808</v>
      </c>
      <c r="E2988" s="235">
        <f>SUMPRODUCT(A2989:A2991,E2989:E2991)</f>
        <v>12430</v>
      </c>
      <c r="L2988" s="71"/>
    </row>
    <row r="2989" spans="1:12" hidden="1" outlineLevel="1" x14ac:dyDescent="0.3">
      <c r="A2989" s="27">
        <v>1</v>
      </c>
      <c r="B2989" s="27"/>
      <c r="C2989" s="32" t="s">
        <v>5581</v>
      </c>
      <c r="D2989" s="292" t="s">
        <v>809</v>
      </c>
      <c r="E2989" s="236">
        <f>'Артикулы 3'!F461</f>
        <v>11690</v>
      </c>
    </row>
    <row r="2990" spans="1:12" hidden="1" outlineLevel="1" x14ac:dyDescent="0.3">
      <c r="A2990" s="27">
        <v>1</v>
      </c>
      <c r="B2990" s="27"/>
      <c r="C2990" s="21" t="s">
        <v>616</v>
      </c>
      <c r="D2990" s="268" t="s">
        <v>617</v>
      </c>
      <c r="E2990" s="237">
        <f>'Артикулы 3'!F925</f>
        <v>370</v>
      </c>
    </row>
    <row r="2991" spans="1:12" hidden="1" outlineLevel="1" x14ac:dyDescent="0.3">
      <c r="A2991" s="27">
        <v>1</v>
      </c>
      <c r="B2991" s="27"/>
      <c r="C2991" s="21" t="s">
        <v>618</v>
      </c>
      <c r="D2991" s="268" t="s">
        <v>619</v>
      </c>
      <c r="E2991" s="237">
        <f>'Артикулы 3'!F926</f>
        <v>370</v>
      </c>
    </row>
    <row r="2992" spans="1:12" ht="15" collapsed="1" thickBot="1" x14ac:dyDescent="0.35">
      <c r="C2992" s="20"/>
    </row>
    <row r="2993" spans="1:12" ht="15" thickBot="1" x14ac:dyDescent="0.35">
      <c r="C2993" s="3"/>
      <c r="D2993" s="266" t="s">
        <v>810</v>
      </c>
      <c r="E2993" s="235">
        <f>SUMPRODUCT(A2994:A2996,E2994:E2996)</f>
        <v>12310</v>
      </c>
      <c r="L2993" s="71"/>
    </row>
    <row r="2994" spans="1:12" hidden="1" outlineLevel="1" x14ac:dyDescent="0.3">
      <c r="A2994" s="27">
        <v>1</v>
      </c>
      <c r="B2994" s="27"/>
      <c r="C2994" s="32" t="s">
        <v>5575</v>
      </c>
      <c r="D2994" s="292" t="s">
        <v>811</v>
      </c>
      <c r="E2994" s="236">
        <f>'Артикулы 3'!F458</f>
        <v>11570</v>
      </c>
    </row>
    <row r="2995" spans="1:12" hidden="1" outlineLevel="1" x14ac:dyDescent="0.3">
      <c r="A2995" s="27">
        <v>1</v>
      </c>
      <c r="B2995" s="27"/>
      <c r="C2995" s="21" t="s">
        <v>616</v>
      </c>
      <c r="D2995" s="268" t="s">
        <v>617</v>
      </c>
      <c r="E2995" s="236">
        <f>'Артикулы 3'!F925</f>
        <v>370</v>
      </c>
    </row>
    <row r="2996" spans="1:12" hidden="1" outlineLevel="1" x14ac:dyDescent="0.3">
      <c r="A2996" s="27">
        <v>1</v>
      </c>
      <c r="B2996" s="27"/>
      <c r="C2996" s="21" t="s">
        <v>618</v>
      </c>
      <c r="D2996" s="268" t="s">
        <v>619</v>
      </c>
      <c r="E2996" s="236">
        <f>'Артикулы 3'!F926</f>
        <v>370</v>
      </c>
    </row>
    <row r="2997" spans="1:12" ht="15" collapsed="1" thickBot="1" x14ac:dyDescent="0.35">
      <c r="C2997" s="20"/>
    </row>
    <row r="2998" spans="1:12" ht="15" thickBot="1" x14ac:dyDescent="0.35">
      <c r="C2998" s="3"/>
      <c r="D2998" s="266" t="s">
        <v>812</v>
      </c>
      <c r="E2998" s="235">
        <f>SUMPRODUCT(A2999:A3001,E2999:E3001)</f>
        <v>12080</v>
      </c>
      <c r="L2998" s="71"/>
    </row>
    <row r="2999" spans="1:12" hidden="1" outlineLevel="1" x14ac:dyDescent="0.3">
      <c r="A2999" s="27">
        <v>1</v>
      </c>
      <c r="B2999" s="27"/>
      <c r="C2999" s="32" t="s">
        <v>5573</v>
      </c>
      <c r="D2999" s="292" t="s">
        <v>813</v>
      </c>
      <c r="E2999" s="236">
        <f>'Артикулы 3'!F455</f>
        <v>11340</v>
      </c>
    </row>
    <row r="3000" spans="1:12" hidden="1" outlineLevel="1" x14ac:dyDescent="0.3">
      <c r="A3000" s="27">
        <v>1</v>
      </c>
      <c r="B3000" s="27"/>
      <c r="C3000" s="21" t="s">
        <v>616</v>
      </c>
      <c r="D3000" s="268" t="s">
        <v>617</v>
      </c>
      <c r="E3000" s="236">
        <f>'Артикулы 3'!F925</f>
        <v>370</v>
      </c>
    </row>
    <row r="3001" spans="1:12" hidden="1" outlineLevel="1" x14ac:dyDescent="0.3">
      <c r="A3001" s="27">
        <v>1</v>
      </c>
      <c r="B3001" s="27"/>
      <c r="C3001" s="21" t="s">
        <v>618</v>
      </c>
      <c r="D3001" s="268" t="s">
        <v>619</v>
      </c>
      <c r="E3001" s="236">
        <f>'Артикулы 3'!F926</f>
        <v>370</v>
      </c>
    </row>
    <row r="3002" spans="1:12" ht="15" collapsed="1" thickBot="1" x14ac:dyDescent="0.35">
      <c r="C3002" s="20"/>
    </row>
    <row r="3003" spans="1:12" ht="16.350000000000001" customHeight="1" thickBot="1" x14ac:dyDescent="0.35">
      <c r="C3003" s="3"/>
      <c r="D3003" s="266" t="s">
        <v>814</v>
      </c>
      <c r="E3003" s="235">
        <f>SUMPRODUCT(A3004:A3006,E3004:E3006)</f>
        <v>11960</v>
      </c>
      <c r="L3003" s="71"/>
    </row>
    <row r="3004" spans="1:12" hidden="1" outlineLevel="1" x14ac:dyDescent="0.3">
      <c r="A3004" s="27">
        <v>1</v>
      </c>
      <c r="B3004" s="27"/>
      <c r="C3004" s="32" t="s">
        <v>6808</v>
      </c>
      <c r="D3004" s="292" t="s">
        <v>815</v>
      </c>
      <c r="E3004" s="236">
        <f>'Артикулы 3'!F452</f>
        <v>11220</v>
      </c>
    </row>
    <row r="3005" spans="1:12" hidden="1" outlineLevel="1" x14ac:dyDescent="0.3">
      <c r="A3005" s="27">
        <v>1</v>
      </c>
      <c r="B3005" s="27"/>
      <c r="C3005" s="21" t="s">
        <v>616</v>
      </c>
      <c r="D3005" s="268" t="s">
        <v>617</v>
      </c>
      <c r="E3005" s="236">
        <f>'Артикулы 3'!F925</f>
        <v>370</v>
      </c>
    </row>
    <row r="3006" spans="1:12" hidden="1" outlineLevel="1" x14ac:dyDescent="0.3">
      <c r="A3006" s="27">
        <v>1</v>
      </c>
      <c r="B3006" s="27"/>
      <c r="C3006" s="21" t="s">
        <v>618</v>
      </c>
      <c r="D3006" s="268" t="s">
        <v>619</v>
      </c>
      <c r="E3006" s="236">
        <f>'Артикулы 3'!F926</f>
        <v>370</v>
      </c>
    </row>
    <row r="3007" spans="1:12" ht="15" collapsed="1" thickBot="1" x14ac:dyDescent="0.35">
      <c r="C3007" s="20"/>
    </row>
    <row r="3008" spans="1:12" ht="15" thickBot="1" x14ac:dyDescent="0.35">
      <c r="C3008" s="3"/>
      <c r="D3008" s="266" t="s">
        <v>817</v>
      </c>
      <c r="E3008" s="235">
        <f>SUMPRODUCT(A3009:A3011,E3009:E3011)</f>
        <v>11830</v>
      </c>
      <c r="L3008" s="71"/>
    </row>
    <row r="3009" spans="1:12" hidden="1" outlineLevel="1" x14ac:dyDescent="0.3">
      <c r="A3009" s="27">
        <v>1</v>
      </c>
      <c r="B3009" s="27"/>
      <c r="C3009" s="32" t="s">
        <v>6809</v>
      </c>
      <c r="D3009" s="292" t="s">
        <v>818</v>
      </c>
      <c r="E3009" s="236">
        <f>'Артикулы 3'!F449</f>
        <v>11090</v>
      </c>
    </row>
    <row r="3010" spans="1:12" hidden="1" outlineLevel="1" x14ac:dyDescent="0.3">
      <c r="A3010" s="27">
        <v>1</v>
      </c>
      <c r="B3010" s="27"/>
      <c r="C3010" s="21" t="s">
        <v>616</v>
      </c>
      <c r="D3010" s="268" t="s">
        <v>617</v>
      </c>
      <c r="E3010" s="236">
        <f>'Артикулы 3'!F925</f>
        <v>370</v>
      </c>
    </row>
    <row r="3011" spans="1:12" hidden="1" outlineLevel="1" x14ac:dyDescent="0.3">
      <c r="A3011" s="27">
        <v>1</v>
      </c>
      <c r="B3011" s="27"/>
      <c r="C3011" s="21" t="s">
        <v>618</v>
      </c>
      <c r="D3011" s="268" t="s">
        <v>619</v>
      </c>
      <c r="E3011" s="236">
        <f>'Артикулы 3'!F926</f>
        <v>370</v>
      </c>
    </row>
    <row r="3012" spans="1:12" collapsed="1" x14ac:dyDescent="0.3">
      <c r="C3012" s="20"/>
    </row>
    <row r="3013" spans="1:12" ht="31.2" x14ac:dyDescent="0.3">
      <c r="C3013" s="20"/>
      <c r="D3013" s="257" t="s">
        <v>819</v>
      </c>
    </row>
    <row r="3014" spans="1:12" ht="15" thickBot="1" x14ac:dyDescent="0.35">
      <c r="C3014" s="20"/>
    </row>
    <row r="3015" spans="1:12" ht="27.6" thickBot="1" x14ac:dyDescent="0.35">
      <c r="C3015" s="20"/>
      <c r="D3015" s="266" t="s">
        <v>820</v>
      </c>
    </row>
    <row r="3016" spans="1:12" ht="40.200000000000003" hidden="1" outlineLevel="1" x14ac:dyDescent="0.3">
      <c r="A3016" s="27">
        <v>1</v>
      </c>
      <c r="B3016" s="27"/>
      <c r="C3016" s="32" t="s">
        <v>1700</v>
      </c>
      <c r="D3016" s="292" t="s">
        <v>1701</v>
      </c>
      <c r="E3016" s="237">
        <f>'Артикулы 3'!F472</f>
        <v>6110</v>
      </c>
      <c r="L3016" s="71"/>
    </row>
    <row r="3017" spans="1:12" ht="43.2" hidden="1" outlineLevel="1" x14ac:dyDescent="0.3">
      <c r="A3017" s="27">
        <v>1</v>
      </c>
      <c r="B3017" s="27"/>
      <c r="C3017" s="32" t="s">
        <v>1703</v>
      </c>
      <c r="D3017" s="268" t="s">
        <v>1704</v>
      </c>
      <c r="E3017" s="236">
        <f>'Артикулы 3'!F473</f>
        <v>6110</v>
      </c>
    </row>
    <row r="3018" spans="1:12" collapsed="1" x14ac:dyDescent="0.3">
      <c r="C3018" s="20"/>
    </row>
    <row r="3020" spans="1:12" x14ac:dyDescent="0.3">
      <c r="C3020" s="20"/>
      <c r="D3020" s="268"/>
    </row>
    <row r="3021" spans="1:12" ht="15.6" x14ac:dyDescent="0.3">
      <c r="D3021" s="257" t="s">
        <v>821</v>
      </c>
    </row>
    <row r="3023" spans="1:12" ht="15" thickBot="1" x14ac:dyDescent="0.35"/>
    <row r="3024" spans="1:12" ht="15" thickBot="1" x14ac:dyDescent="0.35">
      <c r="C3024" s="3"/>
      <c r="D3024" s="266" t="s">
        <v>198</v>
      </c>
      <c r="E3024" s="235">
        <f>SUMPRODUCT(A3025:A3027,E3025:E3027)</f>
        <v>15610</v>
      </c>
      <c r="L3024" s="71"/>
    </row>
    <row r="3025" spans="1:12" hidden="1" outlineLevel="1" x14ac:dyDescent="0.3">
      <c r="A3025" s="27">
        <v>1</v>
      </c>
      <c r="B3025" s="27"/>
      <c r="C3025" s="21" t="s">
        <v>6810</v>
      </c>
      <c r="D3025" s="292" t="s">
        <v>829</v>
      </c>
      <c r="E3025" s="236">
        <f>'Артикулы 3'!F651</f>
        <v>14090</v>
      </c>
    </row>
    <row r="3026" spans="1:12" hidden="1" outlineLevel="1" x14ac:dyDescent="0.3">
      <c r="A3026" s="27">
        <v>1</v>
      </c>
      <c r="B3026" s="27"/>
      <c r="C3026" s="21" t="s">
        <v>823</v>
      </c>
      <c r="D3026" s="268" t="s">
        <v>824</v>
      </c>
      <c r="E3026" s="237">
        <f>'Артикулы 3'!F928</f>
        <v>760</v>
      </c>
    </row>
    <row r="3027" spans="1:12" hidden="1" outlineLevel="1" x14ac:dyDescent="0.3">
      <c r="A3027" s="27">
        <v>1</v>
      </c>
      <c r="B3027" s="27"/>
      <c r="C3027" s="21" t="s">
        <v>825</v>
      </c>
      <c r="D3027" s="268" t="s">
        <v>826</v>
      </c>
      <c r="E3027" s="237">
        <f>'Артикулы 3'!F929</f>
        <v>760</v>
      </c>
    </row>
    <row r="3028" spans="1:12" ht="15" collapsed="1" thickBot="1" x14ac:dyDescent="0.35"/>
    <row r="3029" spans="1:12" ht="15" thickBot="1" x14ac:dyDescent="0.35">
      <c r="C3029" s="3"/>
      <c r="D3029" s="266" t="s">
        <v>199</v>
      </c>
      <c r="E3029" s="235">
        <f>SUMPRODUCT(A3030:A3032,E3030:E3032)</f>
        <v>15610</v>
      </c>
      <c r="L3029" s="71"/>
    </row>
    <row r="3030" spans="1:12" hidden="1" outlineLevel="1" x14ac:dyDescent="0.3">
      <c r="A3030" s="27">
        <v>1</v>
      </c>
      <c r="B3030" s="27"/>
      <c r="C3030" s="21" t="s">
        <v>5780</v>
      </c>
      <c r="D3030" s="292" t="s">
        <v>830</v>
      </c>
      <c r="E3030" s="236">
        <f>'Артикулы 3'!F652</f>
        <v>14090</v>
      </c>
    </row>
    <row r="3031" spans="1:12" hidden="1" outlineLevel="1" x14ac:dyDescent="0.3">
      <c r="A3031" s="27">
        <v>1</v>
      </c>
      <c r="B3031" s="27"/>
      <c r="C3031" s="21" t="s">
        <v>823</v>
      </c>
      <c r="D3031" s="268" t="s">
        <v>824</v>
      </c>
      <c r="E3031" s="237">
        <f>'Артикулы 3'!F928</f>
        <v>760</v>
      </c>
    </row>
    <row r="3032" spans="1:12" hidden="1" outlineLevel="1" x14ac:dyDescent="0.3">
      <c r="A3032" s="27">
        <v>1</v>
      </c>
      <c r="B3032" s="27"/>
      <c r="C3032" s="21" t="s">
        <v>825</v>
      </c>
      <c r="D3032" s="268" t="s">
        <v>826</v>
      </c>
      <c r="E3032" s="237">
        <f>'Артикулы 3'!F929</f>
        <v>760</v>
      </c>
    </row>
    <row r="3033" spans="1:12" ht="15" collapsed="1" thickBot="1" x14ac:dyDescent="0.35"/>
    <row r="3034" spans="1:12" ht="15" thickBot="1" x14ac:dyDescent="0.35">
      <c r="C3034" s="3"/>
      <c r="D3034" s="266" t="s">
        <v>201</v>
      </c>
      <c r="E3034" s="235">
        <f>SUMPRODUCT(A3035:A3037,E3035:E3037)</f>
        <v>15730</v>
      </c>
      <c r="L3034" s="71"/>
    </row>
    <row r="3035" spans="1:12" hidden="1" outlineLevel="1" x14ac:dyDescent="0.3">
      <c r="A3035" s="27">
        <v>1</v>
      </c>
      <c r="B3035" s="27"/>
      <c r="C3035" s="21" t="s">
        <v>5782</v>
      </c>
      <c r="D3035" s="292" t="s">
        <v>831</v>
      </c>
      <c r="E3035" s="236">
        <f>'Артикулы 3'!F653</f>
        <v>14210</v>
      </c>
    </row>
    <row r="3036" spans="1:12" hidden="1" outlineLevel="1" x14ac:dyDescent="0.3">
      <c r="A3036" s="27">
        <v>1</v>
      </c>
      <c r="B3036" s="27"/>
      <c r="C3036" s="21" t="s">
        <v>823</v>
      </c>
      <c r="D3036" s="268" t="s">
        <v>824</v>
      </c>
      <c r="E3036" s="237">
        <f>'Артикулы 3'!F928</f>
        <v>760</v>
      </c>
    </row>
    <row r="3037" spans="1:12" hidden="1" outlineLevel="1" x14ac:dyDescent="0.3">
      <c r="A3037" s="27">
        <v>1</v>
      </c>
      <c r="B3037" s="27"/>
      <c r="C3037" s="21" t="s">
        <v>825</v>
      </c>
      <c r="D3037" s="268" t="s">
        <v>826</v>
      </c>
      <c r="E3037" s="237">
        <f>'Артикулы 3'!F929</f>
        <v>760</v>
      </c>
    </row>
    <row r="3038" spans="1:12" ht="15" collapsed="1" thickBot="1" x14ac:dyDescent="0.35"/>
    <row r="3039" spans="1:12" ht="15" thickBot="1" x14ac:dyDescent="0.35">
      <c r="C3039" s="3"/>
      <c r="D3039" s="266" t="s">
        <v>204</v>
      </c>
      <c r="E3039" s="235">
        <f>SUMPRODUCT(A3040:A3042,E3040:E3042)</f>
        <v>15850</v>
      </c>
      <c r="L3039" s="71"/>
    </row>
    <row r="3040" spans="1:12" hidden="1" outlineLevel="1" x14ac:dyDescent="0.3">
      <c r="A3040" s="27">
        <v>1</v>
      </c>
      <c r="B3040" s="27"/>
      <c r="C3040" s="21" t="s">
        <v>5784</v>
      </c>
      <c r="D3040" s="292" t="s">
        <v>832</v>
      </c>
      <c r="E3040" s="236">
        <f>'Артикулы 3'!F654</f>
        <v>14330</v>
      </c>
    </row>
    <row r="3041" spans="1:12" hidden="1" outlineLevel="1" x14ac:dyDescent="0.3">
      <c r="A3041" s="27">
        <v>1</v>
      </c>
      <c r="B3041" s="27"/>
      <c r="C3041" s="21" t="s">
        <v>823</v>
      </c>
      <c r="D3041" s="268" t="s">
        <v>824</v>
      </c>
      <c r="E3041" s="237">
        <f>'Артикулы 3'!F928</f>
        <v>760</v>
      </c>
    </row>
    <row r="3042" spans="1:12" hidden="1" outlineLevel="1" x14ac:dyDescent="0.3">
      <c r="A3042" s="27">
        <v>1</v>
      </c>
      <c r="B3042" s="27"/>
      <c r="C3042" s="21" t="s">
        <v>825</v>
      </c>
      <c r="D3042" s="268" t="s">
        <v>826</v>
      </c>
      <c r="E3042" s="237">
        <f>'Артикулы 3'!F929</f>
        <v>760</v>
      </c>
    </row>
    <row r="3043" spans="1:12" ht="15" collapsed="1" thickBot="1" x14ac:dyDescent="0.35"/>
    <row r="3044" spans="1:12" ht="15" thickBot="1" x14ac:dyDescent="0.35">
      <c r="C3044" s="3"/>
      <c r="D3044" s="266" t="s">
        <v>206</v>
      </c>
      <c r="E3044" s="235">
        <f>SUMPRODUCT(A3045:A3047,E3045:E3047)</f>
        <v>16080</v>
      </c>
      <c r="L3044" s="71"/>
    </row>
    <row r="3045" spans="1:12" hidden="1" outlineLevel="1" x14ac:dyDescent="0.3">
      <c r="A3045" s="27">
        <v>1</v>
      </c>
      <c r="B3045" s="27"/>
      <c r="C3045" s="21" t="s">
        <v>5786</v>
      </c>
      <c r="D3045" s="292" t="s">
        <v>833</v>
      </c>
      <c r="E3045" s="236">
        <f>'Артикулы 3'!F655</f>
        <v>14560</v>
      </c>
    </row>
    <row r="3046" spans="1:12" hidden="1" outlineLevel="1" x14ac:dyDescent="0.3">
      <c r="A3046" s="27">
        <v>1</v>
      </c>
      <c r="B3046" s="27"/>
      <c r="C3046" s="21" t="s">
        <v>823</v>
      </c>
      <c r="D3046" s="268" t="s">
        <v>824</v>
      </c>
      <c r="E3046" s="237">
        <f>'Артикулы 3'!F928</f>
        <v>760</v>
      </c>
    </row>
    <row r="3047" spans="1:12" hidden="1" outlineLevel="1" x14ac:dyDescent="0.3">
      <c r="A3047" s="27">
        <v>1</v>
      </c>
      <c r="B3047" s="27"/>
      <c r="C3047" s="21" t="s">
        <v>825</v>
      </c>
      <c r="D3047" s="268" t="s">
        <v>826</v>
      </c>
      <c r="E3047" s="237">
        <f>'Артикулы 3'!F929</f>
        <v>760</v>
      </c>
    </row>
    <row r="3048" spans="1:12" ht="15" collapsed="1" thickBot="1" x14ac:dyDescent="0.35"/>
    <row r="3049" spans="1:12" ht="15" thickBot="1" x14ac:dyDescent="0.35">
      <c r="C3049" s="3"/>
      <c r="D3049" s="266" t="s">
        <v>208</v>
      </c>
      <c r="E3049" s="235">
        <f>SUMPRODUCT(A3050:A3052,E3050:E3052)</f>
        <v>16320</v>
      </c>
      <c r="L3049" s="71"/>
    </row>
    <row r="3050" spans="1:12" ht="28.8" hidden="1" outlineLevel="1" x14ac:dyDescent="0.3">
      <c r="A3050" s="27">
        <v>1</v>
      </c>
      <c r="B3050" s="27"/>
      <c r="C3050" s="21" t="s">
        <v>834</v>
      </c>
      <c r="D3050" s="268" t="s">
        <v>6826</v>
      </c>
      <c r="E3050" s="237">
        <f>'Артикулы 3'!F657</f>
        <v>14800</v>
      </c>
    </row>
    <row r="3051" spans="1:12" hidden="1" outlineLevel="1" x14ac:dyDescent="0.3">
      <c r="A3051" s="27">
        <v>1</v>
      </c>
      <c r="B3051" s="27"/>
      <c r="C3051" s="21" t="s">
        <v>823</v>
      </c>
      <c r="D3051" s="268" t="s">
        <v>824</v>
      </c>
      <c r="E3051" s="237">
        <f>'Артикулы 3'!F928</f>
        <v>760</v>
      </c>
    </row>
    <row r="3052" spans="1:12" hidden="1" outlineLevel="1" x14ac:dyDescent="0.3">
      <c r="A3052" s="27">
        <v>1</v>
      </c>
      <c r="B3052" s="27"/>
      <c r="C3052" s="21" t="s">
        <v>825</v>
      </c>
      <c r="D3052" s="268" t="s">
        <v>826</v>
      </c>
      <c r="E3052" s="237">
        <f>'Артикулы 3'!F929</f>
        <v>760</v>
      </c>
    </row>
    <row r="3053" spans="1:12" ht="15" collapsed="1" thickBot="1" x14ac:dyDescent="0.35"/>
    <row r="3054" spans="1:12" ht="15" thickBot="1" x14ac:dyDescent="0.35">
      <c r="C3054" s="3"/>
      <c r="D3054" s="266" t="s">
        <v>209</v>
      </c>
      <c r="E3054" s="235">
        <f>SUMPRODUCT(A3055:A3057,E3055:E3057)</f>
        <v>17260</v>
      </c>
      <c r="L3054" s="71"/>
    </row>
    <row r="3055" spans="1:12" hidden="1" outlineLevel="1" x14ac:dyDescent="0.3">
      <c r="A3055" s="27">
        <v>1</v>
      </c>
      <c r="B3055" s="27"/>
      <c r="C3055" s="21" t="s">
        <v>5792</v>
      </c>
      <c r="D3055" s="292" t="s">
        <v>835</v>
      </c>
      <c r="E3055" s="236">
        <f>'Артикулы 3'!F659</f>
        <v>15740</v>
      </c>
    </row>
    <row r="3056" spans="1:12" hidden="1" outlineLevel="1" x14ac:dyDescent="0.3">
      <c r="A3056" s="27">
        <v>1</v>
      </c>
      <c r="B3056" s="27"/>
      <c r="C3056" s="21" t="s">
        <v>823</v>
      </c>
      <c r="D3056" s="268" t="s">
        <v>824</v>
      </c>
      <c r="E3056" s="237">
        <f>'Артикулы 3'!F928</f>
        <v>760</v>
      </c>
    </row>
    <row r="3057" spans="1:12" hidden="1" outlineLevel="1" x14ac:dyDescent="0.3">
      <c r="A3057" s="27">
        <v>1</v>
      </c>
      <c r="B3057" s="27"/>
      <c r="C3057" s="21" t="s">
        <v>825</v>
      </c>
      <c r="D3057" s="268" t="s">
        <v>826</v>
      </c>
      <c r="E3057" s="237">
        <f>'Артикулы 3'!F929</f>
        <v>760</v>
      </c>
    </row>
    <row r="3058" spans="1:12" ht="15" collapsed="1" thickBot="1" x14ac:dyDescent="0.35"/>
    <row r="3059" spans="1:12" ht="15" thickBot="1" x14ac:dyDescent="0.35">
      <c r="C3059" s="3"/>
      <c r="D3059" s="266" t="s">
        <v>210</v>
      </c>
      <c r="E3059" s="235">
        <f>SUMPRODUCT(A3060:A3062,E3060:E3062)</f>
        <v>19030</v>
      </c>
      <c r="L3059" s="71"/>
    </row>
    <row r="3060" spans="1:12" hidden="1" outlineLevel="1" x14ac:dyDescent="0.3">
      <c r="A3060" s="27">
        <v>1</v>
      </c>
      <c r="B3060" s="27"/>
      <c r="C3060" s="21" t="s">
        <v>5794</v>
      </c>
      <c r="D3060" s="292" t="s">
        <v>836</v>
      </c>
      <c r="E3060" s="236">
        <f>'Артикулы 3'!F660</f>
        <v>17510</v>
      </c>
    </row>
    <row r="3061" spans="1:12" hidden="1" outlineLevel="1" x14ac:dyDescent="0.3">
      <c r="A3061" s="27">
        <v>1</v>
      </c>
      <c r="B3061" s="27"/>
      <c r="C3061" s="21" t="s">
        <v>823</v>
      </c>
      <c r="D3061" s="268" t="s">
        <v>824</v>
      </c>
      <c r="E3061" s="237">
        <f>'Артикулы 3'!F928</f>
        <v>760</v>
      </c>
    </row>
    <row r="3062" spans="1:12" hidden="1" outlineLevel="1" x14ac:dyDescent="0.3">
      <c r="A3062" s="27">
        <v>1</v>
      </c>
      <c r="B3062" s="27"/>
      <c r="C3062" s="21" t="s">
        <v>825</v>
      </c>
      <c r="D3062" s="268" t="s">
        <v>826</v>
      </c>
      <c r="E3062" s="237">
        <f>'Артикулы 3'!F929</f>
        <v>760</v>
      </c>
    </row>
    <row r="3063" spans="1:12" collapsed="1" x14ac:dyDescent="0.3"/>
    <row r="3064" spans="1:12" ht="31.2" x14ac:dyDescent="0.3">
      <c r="D3064" s="257" t="s">
        <v>6827</v>
      </c>
    </row>
    <row r="3065" spans="1:12" ht="15" thickBot="1" x14ac:dyDescent="0.35"/>
    <row r="3066" spans="1:12" ht="15" thickBot="1" x14ac:dyDescent="0.35">
      <c r="C3066" s="3"/>
      <c r="D3066" s="266" t="s">
        <v>214</v>
      </c>
      <c r="E3066" s="235">
        <f>SUMPRODUCT(A3067:A3071,E3067:E3071)</f>
        <v>35360</v>
      </c>
      <c r="L3066" s="71"/>
    </row>
    <row r="3067" spans="1:12" hidden="1" outlineLevel="1" x14ac:dyDescent="0.3">
      <c r="A3067" s="27">
        <v>1</v>
      </c>
      <c r="B3067" s="27"/>
      <c r="C3067" s="21" t="s">
        <v>5799</v>
      </c>
      <c r="D3067" s="292" t="s">
        <v>846</v>
      </c>
      <c r="E3067" s="236">
        <f>'Артикулы 3'!F662</f>
        <v>22470</v>
      </c>
    </row>
    <row r="3068" spans="1:12" ht="27" hidden="1" outlineLevel="1" x14ac:dyDescent="0.3">
      <c r="A3068" s="27">
        <v>1</v>
      </c>
      <c r="B3068" s="27"/>
      <c r="C3068" s="44" t="s">
        <v>589</v>
      </c>
      <c r="D3068" s="260" t="s">
        <v>2485</v>
      </c>
      <c r="E3068" s="237">
        <f>'Артикулы 3'!F951</f>
        <v>8970</v>
      </c>
    </row>
    <row r="3069" spans="1:12" ht="27" hidden="1" outlineLevel="1" x14ac:dyDescent="0.3">
      <c r="A3069" s="27">
        <v>1</v>
      </c>
      <c r="B3069" s="27"/>
      <c r="C3069" s="44" t="s">
        <v>504</v>
      </c>
      <c r="D3069" s="260" t="s">
        <v>6828</v>
      </c>
      <c r="E3069" s="237">
        <f>'Артикулы 3'!F948</f>
        <v>2400</v>
      </c>
    </row>
    <row r="3070" spans="1:12" hidden="1" outlineLevel="1" x14ac:dyDescent="0.3">
      <c r="A3070" s="27">
        <v>1</v>
      </c>
      <c r="B3070" s="27"/>
      <c r="C3070" s="21" t="s">
        <v>823</v>
      </c>
      <c r="D3070" s="268" t="s">
        <v>824</v>
      </c>
      <c r="E3070" s="237">
        <f>'Артикулы 3'!F928</f>
        <v>760</v>
      </c>
    </row>
    <row r="3071" spans="1:12" hidden="1" outlineLevel="1" x14ac:dyDescent="0.3">
      <c r="A3071" s="27">
        <v>1</v>
      </c>
      <c r="B3071" s="27"/>
      <c r="C3071" s="21" t="s">
        <v>825</v>
      </c>
      <c r="D3071" s="268" t="s">
        <v>826</v>
      </c>
      <c r="E3071" s="237">
        <f>'Артикулы 3'!F929</f>
        <v>760</v>
      </c>
    </row>
    <row r="3072" spans="1:12" ht="15" collapsed="1" thickBot="1" x14ac:dyDescent="0.35"/>
    <row r="3073" spans="1:12" ht="15" thickBot="1" x14ac:dyDescent="0.35">
      <c r="C3073" s="3"/>
      <c r="D3073" s="266" t="s">
        <v>215</v>
      </c>
      <c r="E3073" s="235">
        <f>SUMPRODUCT(A3074:A3078,E3074:E3078)</f>
        <v>28630</v>
      </c>
      <c r="L3073" s="71"/>
    </row>
    <row r="3074" spans="1:12" hidden="1" outlineLevel="1" x14ac:dyDescent="0.3">
      <c r="A3074" s="27">
        <v>1</v>
      </c>
      <c r="B3074" s="27"/>
      <c r="C3074" s="21" t="s">
        <v>847</v>
      </c>
      <c r="D3074" s="292" t="s">
        <v>848</v>
      </c>
      <c r="E3074" s="236">
        <f>'Артикулы 3'!F659</f>
        <v>15740</v>
      </c>
    </row>
    <row r="3075" spans="1:12" ht="27" hidden="1" outlineLevel="1" x14ac:dyDescent="0.3">
      <c r="A3075" s="27">
        <v>1</v>
      </c>
      <c r="B3075" s="27"/>
      <c r="C3075" s="44" t="s">
        <v>589</v>
      </c>
      <c r="D3075" s="260" t="s">
        <v>2485</v>
      </c>
      <c r="E3075" s="237">
        <f>'Артикулы 3'!F951</f>
        <v>8970</v>
      </c>
    </row>
    <row r="3076" spans="1:12" ht="27" hidden="1" outlineLevel="1" x14ac:dyDescent="0.3">
      <c r="A3076" s="27">
        <v>1</v>
      </c>
      <c r="B3076" s="27"/>
      <c r="C3076" s="44" t="s">
        <v>504</v>
      </c>
      <c r="D3076" s="260" t="s">
        <v>6828</v>
      </c>
      <c r="E3076" s="237">
        <f>'Артикулы 3'!F948</f>
        <v>2400</v>
      </c>
    </row>
    <row r="3077" spans="1:12" hidden="1" outlineLevel="1" x14ac:dyDescent="0.3">
      <c r="A3077" s="27">
        <v>1</v>
      </c>
      <c r="B3077" s="27"/>
      <c r="C3077" s="21" t="s">
        <v>823</v>
      </c>
      <c r="D3077" s="268" t="s">
        <v>824</v>
      </c>
      <c r="E3077" s="237">
        <f>'Артикулы 3'!F928</f>
        <v>760</v>
      </c>
    </row>
    <row r="3078" spans="1:12" hidden="1" outlineLevel="1" x14ac:dyDescent="0.3">
      <c r="A3078" s="27">
        <v>1</v>
      </c>
      <c r="B3078" s="27"/>
      <c r="C3078" s="21" t="s">
        <v>825</v>
      </c>
      <c r="D3078" s="268" t="s">
        <v>826</v>
      </c>
      <c r="E3078" s="237">
        <f>'Артикулы 3'!F929</f>
        <v>760</v>
      </c>
    </row>
    <row r="3079" spans="1:12" ht="15" collapsed="1" thickBot="1" x14ac:dyDescent="0.35"/>
    <row r="3080" spans="1:12" ht="15" thickBot="1" x14ac:dyDescent="0.35">
      <c r="C3080" s="3"/>
      <c r="D3080" s="266" t="s">
        <v>216</v>
      </c>
      <c r="E3080" s="235">
        <f>SUMPRODUCT(A3081:A3085,E3081:E3085)</f>
        <v>27690</v>
      </c>
      <c r="L3080" s="71"/>
    </row>
    <row r="3081" spans="1:12" ht="28.8" hidden="1" outlineLevel="1" x14ac:dyDescent="0.3">
      <c r="A3081" s="27">
        <v>1</v>
      </c>
      <c r="B3081" s="27"/>
      <c r="C3081" s="21" t="s">
        <v>834</v>
      </c>
      <c r="D3081" s="268" t="s">
        <v>6826</v>
      </c>
      <c r="E3081" s="237">
        <f>'Артикулы 3'!F657</f>
        <v>14800</v>
      </c>
    </row>
    <row r="3082" spans="1:12" ht="27" hidden="1" outlineLevel="1" x14ac:dyDescent="0.3">
      <c r="A3082" s="27">
        <v>1</v>
      </c>
      <c r="B3082" s="27"/>
      <c r="C3082" s="44" t="s">
        <v>589</v>
      </c>
      <c r="D3082" s="260" t="s">
        <v>2485</v>
      </c>
      <c r="E3082" s="237">
        <f>'Артикулы 3'!F951</f>
        <v>8970</v>
      </c>
    </row>
    <row r="3083" spans="1:12" ht="27" hidden="1" outlineLevel="1" x14ac:dyDescent="0.3">
      <c r="A3083" s="27">
        <v>1</v>
      </c>
      <c r="B3083" s="27"/>
      <c r="C3083" s="44" t="s">
        <v>504</v>
      </c>
      <c r="D3083" s="260" t="s">
        <v>6828</v>
      </c>
      <c r="E3083" s="237">
        <f>'Артикулы 3'!F948</f>
        <v>2400</v>
      </c>
    </row>
    <row r="3084" spans="1:12" hidden="1" outlineLevel="1" x14ac:dyDescent="0.3">
      <c r="A3084" s="27">
        <v>1</v>
      </c>
      <c r="B3084" s="27"/>
      <c r="C3084" s="21" t="s">
        <v>823</v>
      </c>
      <c r="D3084" s="268" t="s">
        <v>824</v>
      </c>
      <c r="E3084" s="237">
        <f>'Артикулы 3'!F928</f>
        <v>760</v>
      </c>
    </row>
    <row r="3085" spans="1:12" hidden="1" outlineLevel="1" x14ac:dyDescent="0.3">
      <c r="A3085" s="27">
        <v>1</v>
      </c>
      <c r="B3085" s="27"/>
      <c r="C3085" s="21" t="s">
        <v>825</v>
      </c>
      <c r="D3085" s="268" t="s">
        <v>826</v>
      </c>
      <c r="E3085" s="237">
        <f>'Артикулы 3'!F929</f>
        <v>760</v>
      </c>
    </row>
    <row r="3086" spans="1:12" ht="15" collapsed="1" thickBot="1" x14ac:dyDescent="0.35"/>
    <row r="3087" spans="1:12" ht="15" thickBot="1" x14ac:dyDescent="0.35">
      <c r="C3087" s="3"/>
      <c r="D3087" s="266" t="s">
        <v>217</v>
      </c>
      <c r="E3087" s="235">
        <f>SUMPRODUCT(A3088:A3092,E3088:E3092)</f>
        <v>27450</v>
      </c>
      <c r="L3087" s="71"/>
    </row>
    <row r="3088" spans="1:12" hidden="1" outlineLevel="1" x14ac:dyDescent="0.3">
      <c r="A3088" s="27">
        <v>1</v>
      </c>
      <c r="B3088" s="27"/>
      <c r="C3088" s="21" t="s">
        <v>849</v>
      </c>
      <c r="D3088" s="292" t="s">
        <v>850</v>
      </c>
      <c r="E3088" s="236">
        <f>'Артикулы 3'!F655</f>
        <v>14560</v>
      </c>
    </row>
    <row r="3089" spans="1:12" ht="27" hidden="1" outlineLevel="1" x14ac:dyDescent="0.3">
      <c r="A3089" s="27">
        <v>1</v>
      </c>
      <c r="B3089" s="27"/>
      <c r="C3089" s="44" t="s">
        <v>589</v>
      </c>
      <c r="D3089" s="260" t="s">
        <v>2485</v>
      </c>
      <c r="E3089" s="237">
        <f>'Артикулы 3'!F951</f>
        <v>8970</v>
      </c>
    </row>
    <row r="3090" spans="1:12" ht="27" hidden="1" outlineLevel="1" x14ac:dyDescent="0.3">
      <c r="A3090" s="27">
        <v>1</v>
      </c>
      <c r="B3090" s="27"/>
      <c r="C3090" s="44" t="s">
        <v>504</v>
      </c>
      <c r="D3090" s="260" t="s">
        <v>6828</v>
      </c>
      <c r="E3090" s="237">
        <f>'Артикулы 3'!F948</f>
        <v>2400</v>
      </c>
    </row>
    <row r="3091" spans="1:12" hidden="1" outlineLevel="1" x14ac:dyDescent="0.3">
      <c r="A3091" s="27">
        <v>1</v>
      </c>
      <c r="B3091" s="27"/>
      <c r="C3091" s="21" t="s">
        <v>823</v>
      </c>
      <c r="D3091" s="268" t="s">
        <v>824</v>
      </c>
      <c r="E3091" s="237">
        <f>'Артикулы 3'!F928</f>
        <v>760</v>
      </c>
    </row>
    <row r="3092" spans="1:12" hidden="1" outlineLevel="1" x14ac:dyDescent="0.3">
      <c r="A3092" s="27">
        <v>1</v>
      </c>
      <c r="B3092" s="27"/>
      <c r="C3092" s="21" t="s">
        <v>825</v>
      </c>
      <c r="D3092" s="268" t="s">
        <v>826</v>
      </c>
      <c r="E3092" s="237">
        <f>'Артикулы 3'!F929</f>
        <v>760</v>
      </c>
    </row>
    <row r="3093" spans="1:12" ht="15" collapsed="1" thickBot="1" x14ac:dyDescent="0.35"/>
    <row r="3094" spans="1:12" ht="15" thickBot="1" x14ac:dyDescent="0.35">
      <c r="C3094" s="3"/>
      <c r="D3094" s="266" t="s">
        <v>218</v>
      </c>
      <c r="E3094" s="235">
        <f>SUMPRODUCT(A3095:A3099,E3095:E3099)</f>
        <v>27220</v>
      </c>
      <c r="L3094" s="71"/>
    </row>
    <row r="3095" spans="1:12" hidden="1" outlineLevel="1" x14ac:dyDescent="0.3">
      <c r="A3095" s="27">
        <v>1</v>
      </c>
      <c r="B3095" s="27"/>
      <c r="C3095" s="21" t="s">
        <v>851</v>
      </c>
      <c r="D3095" s="292" t="s">
        <v>852</v>
      </c>
      <c r="E3095" s="236">
        <f>'Артикулы 3'!F654</f>
        <v>14330</v>
      </c>
    </row>
    <row r="3096" spans="1:12" ht="27" hidden="1" outlineLevel="1" x14ac:dyDescent="0.3">
      <c r="A3096" s="27">
        <v>1</v>
      </c>
      <c r="B3096" s="27"/>
      <c r="C3096" s="44" t="s">
        <v>589</v>
      </c>
      <c r="D3096" s="260" t="s">
        <v>2485</v>
      </c>
      <c r="E3096" s="237">
        <f>'Артикулы 3'!F951</f>
        <v>8970</v>
      </c>
    </row>
    <row r="3097" spans="1:12" ht="27" hidden="1" outlineLevel="1" x14ac:dyDescent="0.3">
      <c r="A3097" s="27">
        <v>1</v>
      </c>
      <c r="B3097" s="27"/>
      <c r="C3097" s="44" t="s">
        <v>504</v>
      </c>
      <c r="D3097" s="260" t="s">
        <v>6828</v>
      </c>
      <c r="E3097" s="237">
        <f>'Артикулы 3'!F948</f>
        <v>2400</v>
      </c>
    </row>
    <row r="3098" spans="1:12" hidden="1" outlineLevel="1" x14ac:dyDescent="0.3">
      <c r="A3098" s="27">
        <v>1</v>
      </c>
      <c r="B3098" s="27"/>
      <c r="C3098" s="21" t="s">
        <v>823</v>
      </c>
      <c r="D3098" s="268" t="s">
        <v>824</v>
      </c>
      <c r="E3098" s="237">
        <f>'Артикулы 3'!F928</f>
        <v>760</v>
      </c>
    </row>
    <row r="3099" spans="1:12" hidden="1" outlineLevel="1" x14ac:dyDescent="0.3">
      <c r="A3099" s="27">
        <v>1</v>
      </c>
      <c r="B3099" s="27"/>
      <c r="C3099" s="21" t="s">
        <v>825</v>
      </c>
      <c r="D3099" s="268" t="s">
        <v>826</v>
      </c>
      <c r="E3099" s="237">
        <f>'Артикулы 3'!F929</f>
        <v>760</v>
      </c>
    </row>
    <row r="3100" spans="1:12" ht="15" collapsed="1" thickBot="1" x14ac:dyDescent="0.35"/>
    <row r="3101" spans="1:12" ht="15" thickBot="1" x14ac:dyDescent="0.35">
      <c r="C3101" s="3"/>
      <c r="D3101" s="266" t="s">
        <v>219</v>
      </c>
      <c r="E3101" s="235">
        <f>SUMPRODUCT(A3102:A3106,E3102:E3106)</f>
        <v>27100</v>
      </c>
      <c r="L3101" s="71"/>
    </row>
    <row r="3102" spans="1:12" hidden="1" outlineLevel="1" x14ac:dyDescent="0.3">
      <c r="A3102" s="33">
        <v>1</v>
      </c>
      <c r="B3102" s="33"/>
      <c r="C3102" s="36" t="s">
        <v>853</v>
      </c>
      <c r="D3102" s="294" t="s">
        <v>854</v>
      </c>
      <c r="E3102" s="236">
        <f>'Артикулы 3'!F653</f>
        <v>14210</v>
      </c>
    </row>
    <row r="3103" spans="1:12" ht="27" hidden="1" outlineLevel="1" x14ac:dyDescent="0.3">
      <c r="A3103" s="27">
        <v>1</v>
      </c>
      <c r="B3103" s="27"/>
      <c r="C3103" s="44" t="s">
        <v>589</v>
      </c>
      <c r="D3103" s="260" t="s">
        <v>2485</v>
      </c>
      <c r="E3103" s="237">
        <f>'Артикулы 3'!F951</f>
        <v>8970</v>
      </c>
    </row>
    <row r="3104" spans="1:12" ht="27" hidden="1" outlineLevel="1" x14ac:dyDescent="0.3">
      <c r="A3104" s="27">
        <v>1</v>
      </c>
      <c r="B3104" s="27"/>
      <c r="C3104" s="44" t="s">
        <v>504</v>
      </c>
      <c r="D3104" s="260" t="s">
        <v>6828</v>
      </c>
      <c r="E3104" s="237">
        <f>'Артикулы 3'!F948</f>
        <v>2400</v>
      </c>
    </row>
    <row r="3105" spans="1:12" hidden="1" outlineLevel="1" x14ac:dyDescent="0.3">
      <c r="A3105" s="27">
        <v>1</v>
      </c>
      <c r="B3105" s="27"/>
      <c r="C3105" s="21" t="s">
        <v>823</v>
      </c>
      <c r="D3105" s="268" t="s">
        <v>824</v>
      </c>
      <c r="E3105" s="237">
        <f>'Артикулы 3'!F928</f>
        <v>760</v>
      </c>
    </row>
    <row r="3106" spans="1:12" hidden="1" outlineLevel="1" x14ac:dyDescent="0.3">
      <c r="A3106" s="27">
        <v>1</v>
      </c>
      <c r="B3106" s="27"/>
      <c r="C3106" s="21" t="s">
        <v>825</v>
      </c>
      <c r="D3106" s="268" t="s">
        <v>826</v>
      </c>
      <c r="E3106" s="237">
        <f>'Артикулы 3'!F929</f>
        <v>760</v>
      </c>
    </row>
    <row r="3107" spans="1:12" ht="15" collapsed="1" thickBot="1" x14ac:dyDescent="0.35"/>
    <row r="3108" spans="1:12" ht="15" thickBot="1" x14ac:dyDescent="0.35">
      <c r="C3108" s="3"/>
      <c r="D3108" s="266" t="s">
        <v>220</v>
      </c>
      <c r="E3108" s="235">
        <f>SUMPRODUCT(A3109:A3113,E3109:E3113)</f>
        <v>26980</v>
      </c>
      <c r="L3108" s="71"/>
    </row>
    <row r="3109" spans="1:12" hidden="1" outlineLevel="1" x14ac:dyDescent="0.3">
      <c r="A3109" s="27">
        <v>1</v>
      </c>
      <c r="B3109" s="27"/>
      <c r="C3109" s="21" t="s">
        <v>855</v>
      </c>
      <c r="D3109" s="292" t="s">
        <v>856</v>
      </c>
      <c r="E3109" s="236">
        <f>'Артикулы 3'!F652</f>
        <v>14090</v>
      </c>
    </row>
    <row r="3110" spans="1:12" ht="27" hidden="1" outlineLevel="1" x14ac:dyDescent="0.3">
      <c r="A3110" s="27">
        <v>1</v>
      </c>
      <c r="B3110" s="27"/>
      <c r="C3110" s="44" t="s">
        <v>589</v>
      </c>
      <c r="D3110" s="260" t="s">
        <v>2485</v>
      </c>
      <c r="E3110" s="237">
        <f>'Артикулы 3'!F951</f>
        <v>8970</v>
      </c>
    </row>
    <row r="3111" spans="1:12" ht="27" hidden="1" outlineLevel="1" x14ac:dyDescent="0.3">
      <c r="A3111" s="27">
        <v>1</v>
      </c>
      <c r="B3111" s="27"/>
      <c r="C3111" s="44" t="s">
        <v>504</v>
      </c>
      <c r="D3111" s="260" t="s">
        <v>6828</v>
      </c>
      <c r="E3111" s="237">
        <f>'Артикулы 3'!F948</f>
        <v>2400</v>
      </c>
    </row>
    <row r="3112" spans="1:12" hidden="1" outlineLevel="1" x14ac:dyDescent="0.3">
      <c r="A3112" s="27">
        <v>1</v>
      </c>
      <c r="B3112" s="27"/>
      <c r="C3112" s="21" t="s">
        <v>823</v>
      </c>
      <c r="D3112" s="268" t="s">
        <v>824</v>
      </c>
      <c r="E3112" s="237">
        <f>'Артикулы 3'!F928</f>
        <v>760</v>
      </c>
    </row>
    <row r="3113" spans="1:12" hidden="1" outlineLevel="1" x14ac:dyDescent="0.3">
      <c r="A3113" s="27">
        <v>1</v>
      </c>
      <c r="B3113" s="27"/>
      <c r="C3113" s="21" t="s">
        <v>825</v>
      </c>
      <c r="D3113" s="268" t="s">
        <v>826</v>
      </c>
      <c r="E3113" s="237">
        <f>'Артикулы 3'!F929</f>
        <v>760</v>
      </c>
    </row>
    <row r="3114" spans="1:12" collapsed="1" x14ac:dyDescent="0.3"/>
    <row r="3115" spans="1:12" ht="15.6" x14ac:dyDescent="0.3">
      <c r="D3115" s="257" t="s">
        <v>857</v>
      </c>
    </row>
    <row r="3116" spans="1:12" ht="15" thickBot="1" x14ac:dyDescent="0.35"/>
    <row r="3117" spans="1:12" ht="15" thickBot="1" x14ac:dyDescent="0.35">
      <c r="D3117" s="266" t="s">
        <v>858</v>
      </c>
      <c r="E3117" s="235">
        <f>SUMPRODUCT(A3118:A3120,E3118:E3120)</f>
        <v>5850</v>
      </c>
      <c r="L3117" s="71"/>
    </row>
    <row r="3118" spans="1:12" ht="27" hidden="1" outlineLevel="1" x14ac:dyDescent="0.3">
      <c r="A3118" s="27">
        <v>1</v>
      </c>
      <c r="B3118" s="27"/>
      <c r="C3118" s="21" t="s">
        <v>859</v>
      </c>
      <c r="D3118" s="292" t="s">
        <v>860</v>
      </c>
      <c r="E3118" s="236">
        <f>'Артикулы 07 2025'!H148</f>
        <v>5310</v>
      </c>
    </row>
    <row r="3119" spans="1:12" hidden="1" outlineLevel="1" x14ac:dyDescent="0.3">
      <c r="A3119" s="27">
        <v>1</v>
      </c>
      <c r="B3119" s="27"/>
      <c r="C3119" s="49" t="s">
        <v>861</v>
      </c>
      <c r="D3119" s="260" t="s">
        <v>862</v>
      </c>
      <c r="E3119" s="237">
        <f>'Артикулы 07 2025'!H1114</f>
        <v>270</v>
      </c>
    </row>
    <row r="3120" spans="1:12" hidden="1" outlineLevel="1" x14ac:dyDescent="0.3">
      <c r="A3120" s="27">
        <v>1</v>
      </c>
      <c r="B3120" s="27"/>
      <c r="C3120" s="49" t="s">
        <v>863</v>
      </c>
      <c r="D3120" s="260" t="s">
        <v>864</v>
      </c>
      <c r="E3120" s="237">
        <f>'Артикулы 07 2025'!H1115</f>
        <v>270</v>
      </c>
    </row>
    <row r="3121" spans="1:12" ht="15" collapsed="1" thickBot="1" x14ac:dyDescent="0.35"/>
    <row r="3122" spans="1:12" ht="15" thickBot="1" x14ac:dyDescent="0.35">
      <c r="C3122" s="3"/>
      <c r="D3122" s="266" t="s">
        <v>865</v>
      </c>
      <c r="E3122" s="235">
        <f>SUMPRODUCT(A3123:A3125,E3123:E3125)</f>
        <v>4660</v>
      </c>
      <c r="L3122" s="71"/>
    </row>
    <row r="3123" spans="1:12" ht="27" hidden="1" outlineLevel="1" x14ac:dyDescent="0.3">
      <c r="A3123" s="27">
        <v>1</v>
      </c>
      <c r="B3123" s="27"/>
      <c r="C3123" s="21" t="s">
        <v>866</v>
      </c>
      <c r="D3123" s="292" t="s">
        <v>867</v>
      </c>
      <c r="E3123" s="236">
        <f>'Артикулы 07 2025'!H150</f>
        <v>4120</v>
      </c>
    </row>
    <row r="3124" spans="1:12" hidden="1" outlineLevel="1" x14ac:dyDescent="0.3">
      <c r="A3124" s="27">
        <v>1</v>
      </c>
      <c r="B3124" s="27"/>
      <c r="C3124" s="49" t="s">
        <v>861</v>
      </c>
      <c r="D3124" s="260" t="s">
        <v>862</v>
      </c>
      <c r="E3124" s="237">
        <f>'Артикулы 07 2025'!H1114</f>
        <v>270</v>
      </c>
    </row>
    <row r="3125" spans="1:12" hidden="1" outlineLevel="1" x14ac:dyDescent="0.3">
      <c r="A3125" s="27">
        <v>1</v>
      </c>
      <c r="B3125" s="27"/>
      <c r="C3125" s="49" t="s">
        <v>863</v>
      </c>
      <c r="D3125" s="260" t="s">
        <v>864</v>
      </c>
      <c r="E3125" s="237">
        <f>'Артикулы 07 2025'!H1115</f>
        <v>270</v>
      </c>
    </row>
    <row r="3126" spans="1:12" ht="15" collapsed="1" thickBot="1" x14ac:dyDescent="0.35"/>
    <row r="3127" spans="1:12" ht="15" thickBot="1" x14ac:dyDescent="0.35">
      <c r="C3127" s="3"/>
      <c r="D3127" s="266" t="s">
        <v>868</v>
      </c>
      <c r="E3127" s="235">
        <f>SUMPRODUCT(A3128:A3130,E3128:E3130)</f>
        <v>4820</v>
      </c>
      <c r="L3127" s="71"/>
    </row>
    <row r="3128" spans="1:12" ht="27" hidden="1" outlineLevel="1" x14ac:dyDescent="0.3">
      <c r="A3128" s="27">
        <v>1</v>
      </c>
      <c r="B3128" s="27"/>
      <c r="C3128" s="21" t="s">
        <v>869</v>
      </c>
      <c r="D3128" s="292" t="s">
        <v>870</v>
      </c>
      <c r="E3128" s="236">
        <f>'Артикулы 07 2025'!H151</f>
        <v>4280</v>
      </c>
    </row>
    <row r="3129" spans="1:12" hidden="1" outlineLevel="1" x14ac:dyDescent="0.3">
      <c r="A3129" s="27">
        <v>1</v>
      </c>
      <c r="B3129" s="27"/>
      <c r="C3129" s="49" t="s">
        <v>861</v>
      </c>
      <c r="D3129" s="260" t="s">
        <v>862</v>
      </c>
      <c r="E3129" s="237">
        <f>'Артикулы 07 2025'!H1114</f>
        <v>270</v>
      </c>
    </row>
    <row r="3130" spans="1:12" hidden="1" outlineLevel="1" x14ac:dyDescent="0.3">
      <c r="A3130" s="27">
        <v>1</v>
      </c>
      <c r="B3130" s="27"/>
      <c r="C3130" s="49" t="s">
        <v>863</v>
      </c>
      <c r="D3130" s="260" t="s">
        <v>864</v>
      </c>
      <c r="E3130" s="237">
        <f>'Артикулы 07 2025'!H1115</f>
        <v>270</v>
      </c>
    </row>
    <row r="3131" spans="1:12" collapsed="1" x14ac:dyDescent="0.3"/>
    <row r="3134" spans="1:12" ht="15.6" hidden="1" x14ac:dyDescent="0.3">
      <c r="D3134" s="257" t="s">
        <v>224</v>
      </c>
    </row>
    <row r="3135" spans="1:12" hidden="1" x14ac:dyDescent="0.3"/>
    <row r="3136" spans="1:12" hidden="1" x14ac:dyDescent="0.3">
      <c r="A3136" s="28"/>
      <c r="B3136" s="28"/>
      <c r="C3136" s="50" t="s">
        <v>871</v>
      </c>
      <c r="D3136" s="295" t="s">
        <v>225</v>
      </c>
      <c r="E3136" s="246">
        <f>CEILING([1]Цены!$F$187,10)</f>
        <v>3040</v>
      </c>
      <c r="L3136" s="71"/>
    </row>
    <row r="3137" spans="1:12" hidden="1" x14ac:dyDescent="0.3">
      <c r="A3137" s="28"/>
      <c r="B3137" s="28"/>
      <c r="C3137" s="50" t="s">
        <v>872</v>
      </c>
      <c r="D3137" s="295" t="s">
        <v>226</v>
      </c>
      <c r="E3137" s="246">
        <f>CEILING([1]Цены!$F$186,10)</f>
        <v>2810</v>
      </c>
      <c r="L3137" s="71"/>
    </row>
    <row r="3138" spans="1:12" hidden="1" x14ac:dyDescent="0.3">
      <c r="A3138" s="28"/>
      <c r="B3138" s="28"/>
      <c r="C3138" s="50" t="s">
        <v>873</v>
      </c>
      <c r="D3138" s="295" t="s">
        <v>227</v>
      </c>
      <c r="E3138" s="246">
        <f>CEILING([1]Цены!$F$188,10)</f>
        <v>1570</v>
      </c>
      <c r="L3138" s="71"/>
    </row>
    <row r="3139" spans="1:12" hidden="1" x14ac:dyDescent="0.3">
      <c r="A3139" s="28"/>
      <c r="B3139" s="28"/>
      <c r="C3139" s="50" t="s">
        <v>874</v>
      </c>
      <c r="D3139" s="295" t="s">
        <v>228</v>
      </c>
      <c r="E3139" s="246">
        <f>CEILING([1]Цены!$F$189,10)</f>
        <v>1570</v>
      </c>
      <c r="L3139" s="71"/>
    </row>
    <row r="3140" spans="1:12" hidden="1" x14ac:dyDescent="0.3">
      <c r="A3140" s="28"/>
      <c r="B3140" s="28"/>
      <c r="C3140" s="50" t="s">
        <v>875</v>
      </c>
      <c r="D3140" s="295" t="s">
        <v>876</v>
      </c>
      <c r="E3140" s="246">
        <f>CEILING([1]Цены!$F$190,10)</f>
        <v>1630</v>
      </c>
      <c r="L3140" s="71"/>
    </row>
    <row r="3141" spans="1:12" hidden="1" x14ac:dyDescent="0.3">
      <c r="A3141" s="28"/>
      <c r="B3141" s="28"/>
      <c r="C3141" s="50" t="s">
        <v>877</v>
      </c>
      <c r="D3141" s="295" t="s">
        <v>229</v>
      </c>
      <c r="E3141" s="246">
        <f>CEILING([1]Цены!$F$191,10)</f>
        <v>1630</v>
      </c>
      <c r="L3141" s="71"/>
    </row>
    <row r="3142" spans="1:12" hidden="1" x14ac:dyDescent="0.3">
      <c r="A3142" s="28"/>
      <c r="B3142" s="28"/>
      <c r="C3142" s="50" t="s">
        <v>878</v>
      </c>
      <c r="D3142" s="295" t="s">
        <v>230</v>
      </c>
      <c r="E3142" s="246">
        <f>CEILING([1]Цены!$F$192,10)</f>
        <v>1680</v>
      </c>
      <c r="L3142" s="71"/>
    </row>
    <row r="3143" spans="1:12" hidden="1" x14ac:dyDescent="0.3">
      <c r="A3143" s="28"/>
      <c r="B3143" s="28"/>
      <c r="C3143" s="50" t="s">
        <v>879</v>
      </c>
      <c r="D3143" s="295" t="s">
        <v>231</v>
      </c>
      <c r="E3143" s="246">
        <f>CEILING([1]Цены!$F$193,10)</f>
        <v>1680</v>
      </c>
      <c r="L3143" s="71"/>
    </row>
    <row r="3144" spans="1:12" hidden="1" x14ac:dyDescent="0.3">
      <c r="A3144" s="28"/>
      <c r="B3144" s="28"/>
      <c r="C3144" s="50" t="s">
        <v>880</v>
      </c>
      <c r="D3144" s="295" t="s">
        <v>232</v>
      </c>
      <c r="E3144" s="246">
        <f>CEILING([1]Цены!$F$194,10)</f>
        <v>1780</v>
      </c>
      <c r="L3144" s="71"/>
    </row>
    <row r="3145" spans="1:12" hidden="1" x14ac:dyDescent="0.3">
      <c r="A3145" s="28"/>
      <c r="B3145" s="28"/>
      <c r="C3145" s="50" t="s">
        <v>881</v>
      </c>
      <c r="D3145" s="295" t="s">
        <v>235</v>
      </c>
      <c r="E3145" s="246">
        <f>CEILING([1]Цены!$F$195,10)</f>
        <v>1780</v>
      </c>
      <c r="L3145" s="71"/>
    </row>
    <row r="3146" spans="1:12" hidden="1" x14ac:dyDescent="0.3">
      <c r="A3146" s="28"/>
      <c r="B3146" s="28"/>
      <c r="C3146" s="50" t="s">
        <v>882</v>
      </c>
      <c r="D3146" s="295" t="s">
        <v>237</v>
      </c>
      <c r="E3146" s="246">
        <f>CEILING([1]Цены!$F$196,10)</f>
        <v>1840</v>
      </c>
      <c r="L3146" s="71"/>
    </row>
    <row r="3147" spans="1:12" hidden="1" x14ac:dyDescent="0.3">
      <c r="A3147" s="28"/>
      <c r="B3147" s="28"/>
      <c r="C3147" s="50" t="s">
        <v>883</v>
      </c>
      <c r="D3147" s="295" t="s">
        <v>239</v>
      </c>
      <c r="E3147" s="246">
        <f>CEILING([1]Цены!$F$197,10)</f>
        <v>1840</v>
      </c>
      <c r="L3147" s="71"/>
    </row>
    <row r="3148" spans="1:12" hidden="1" x14ac:dyDescent="0.3">
      <c r="A3148" s="28"/>
      <c r="B3148" s="28"/>
      <c r="C3148" s="50" t="s">
        <v>884</v>
      </c>
      <c r="D3148" s="295" t="s">
        <v>242</v>
      </c>
      <c r="E3148" s="246">
        <f>CEILING([1]Цены!$F$198,10)</f>
        <v>2150</v>
      </c>
      <c r="L3148" s="71"/>
    </row>
    <row r="3149" spans="1:12" hidden="1" x14ac:dyDescent="0.3">
      <c r="A3149" s="28"/>
      <c r="B3149" s="28"/>
      <c r="C3149" s="50" t="s">
        <v>885</v>
      </c>
      <c r="D3149" s="295" t="s">
        <v>243</v>
      </c>
      <c r="E3149" s="246">
        <f>CEILING([1]Цены!$F$199,10)</f>
        <v>2150</v>
      </c>
      <c r="L3149" s="71"/>
    </row>
    <row r="3150" spans="1:12" hidden="1" x14ac:dyDescent="0.3">
      <c r="A3150" s="28"/>
      <c r="B3150" s="28"/>
      <c r="C3150" s="50" t="s">
        <v>886</v>
      </c>
      <c r="D3150" s="295" t="s">
        <v>244</v>
      </c>
      <c r="E3150" s="246">
        <f>CEILING([1]Цены!$F$200,10)</f>
        <v>2410</v>
      </c>
      <c r="L3150" s="71"/>
    </row>
    <row r="3151" spans="1:12" hidden="1" x14ac:dyDescent="0.3">
      <c r="A3151" s="28"/>
      <c r="B3151" s="28"/>
      <c r="C3151" s="50" t="s">
        <v>887</v>
      </c>
      <c r="D3151" s="295" t="s">
        <v>246</v>
      </c>
      <c r="E3151" s="246">
        <f>CEILING([1]Цены!$F$201,10)</f>
        <v>2410</v>
      </c>
      <c r="L3151" s="71"/>
    </row>
    <row r="3152" spans="1:12" hidden="1" x14ac:dyDescent="0.3">
      <c r="A3152" s="28"/>
      <c r="B3152" s="28"/>
      <c r="C3152" s="50" t="s">
        <v>888</v>
      </c>
      <c r="D3152" s="295" t="s">
        <v>247</v>
      </c>
      <c r="E3152" s="246">
        <f>CEILING([1]Цены!$F$202,10)</f>
        <v>3360</v>
      </c>
      <c r="L3152" s="71"/>
    </row>
    <row r="3153" spans="1:12" hidden="1" x14ac:dyDescent="0.3"/>
    <row r="3154" spans="1:12" hidden="1" x14ac:dyDescent="0.3">
      <c r="C3154" s="42" t="s">
        <v>889</v>
      </c>
      <c r="D3154" s="295" t="s">
        <v>248</v>
      </c>
      <c r="E3154" s="246">
        <f>CEILING([1]Цены!$F$205,10)</f>
        <v>1050</v>
      </c>
      <c r="L3154" s="71"/>
    </row>
    <row r="3157" spans="1:12" ht="15.6" x14ac:dyDescent="0.3">
      <c r="C3157" s="38"/>
      <c r="D3157" s="257" t="s">
        <v>249</v>
      </c>
      <c r="E3157" s="238"/>
    </row>
    <row r="3158" spans="1:12" ht="15" thickBot="1" x14ac:dyDescent="0.35">
      <c r="C3158" s="3"/>
    </row>
    <row r="3159" spans="1:12" x14ac:dyDescent="0.3">
      <c r="A3159" s="28"/>
      <c r="B3159" s="28"/>
      <c r="C3159" s="26" t="s">
        <v>6257</v>
      </c>
      <c r="D3159" s="295" t="s">
        <v>252</v>
      </c>
      <c r="E3159" s="246">
        <f>'Артикулы 07 2025'!H929</f>
        <v>22020</v>
      </c>
      <c r="L3159" s="71"/>
    </row>
    <row r="3160" spans="1:12" ht="15" thickBot="1" x14ac:dyDescent="0.35">
      <c r="C3160" s="3"/>
    </row>
    <row r="3161" spans="1:12" ht="15" thickBot="1" x14ac:dyDescent="0.35">
      <c r="A3161" s="27">
        <v>1</v>
      </c>
      <c r="B3161" s="28"/>
      <c r="C3161" s="26" t="s">
        <v>7273</v>
      </c>
      <c r="D3161" s="295" t="s">
        <v>253</v>
      </c>
      <c r="E3161" s="246">
        <f>'Артикулы 07 2025'!H1134</f>
        <v>20930</v>
      </c>
      <c r="L3161" s="71"/>
    </row>
    <row r="3162" spans="1:12" ht="15" thickBot="1" x14ac:dyDescent="0.35">
      <c r="A3162" s="27">
        <v>1</v>
      </c>
      <c r="B3162" s="28"/>
      <c r="C3162" s="26" t="s">
        <v>7274</v>
      </c>
      <c r="D3162" s="296" t="s">
        <v>254</v>
      </c>
      <c r="E3162" s="246">
        <f>'Артикулы 07 2025'!H1132</f>
        <v>26320</v>
      </c>
      <c r="L3162" s="71"/>
    </row>
    <row r="3163" spans="1:12" ht="15" thickBot="1" x14ac:dyDescent="0.35">
      <c r="A3163" s="27">
        <v>1</v>
      </c>
      <c r="B3163" s="27"/>
      <c r="C3163" s="26" t="s">
        <v>7275</v>
      </c>
      <c r="D3163" s="296" t="s">
        <v>256</v>
      </c>
      <c r="E3163" s="246">
        <f>'Артикулы 07 2025'!H1136</f>
        <v>33140</v>
      </c>
      <c r="L3163" s="71"/>
    </row>
    <row r="3164" spans="1:12" ht="15" thickBot="1" x14ac:dyDescent="0.35">
      <c r="C3164" s="3"/>
      <c r="E3164" s="238"/>
    </row>
    <row r="3165" spans="1:12" ht="15" thickBot="1" x14ac:dyDescent="0.35">
      <c r="A3165" s="27">
        <v>1</v>
      </c>
      <c r="B3165" s="28"/>
      <c r="C3165" s="26" t="s">
        <v>890</v>
      </c>
      <c r="D3165" s="295" t="s">
        <v>258</v>
      </c>
      <c r="E3165" s="246">
        <f>'Артикулы 07 2025'!H1124</f>
        <v>2270</v>
      </c>
      <c r="L3165" s="71"/>
    </row>
    <row r="3166" spans="1:12" ht="15" thickBot="1" x14ac:dyDescent="0.35">
      <c r="A3166" s="27">
        <v>1</v>
      </c>
      <c r="B3166" s="28"/>
      <c r="C3166" s="26" t="s">
        <v>891</v>
      </c>
      <c r="D3166" s="297" t="s">
        <v>259</v>
      </c>
      <c r="E3166" s="246">
        <f>'Артикулы 07 2025'!H1126</f>
        <v>2990</v>
      </c>
      <c r="L3166" s="71"/>
    </row>
    <row r="3167" spans="1:12" ht="15" thickBot="1" x14ac:dyDescent="0.35">
      <c r="A3167" s="27">
        <v>1</v>
      </c>
      <c r="B3167" s="28"/>
      <c r="C3167" s="26" t="s">
        <v>892</v>
      </c>
      <c r="D3167" s="297" t="s">
        <v>260</v>
      </c>
      <c r="E3167" s="246">
        <f>'Артикулы 07 2025'!H1129</f>
        <v>3470</v>
      </c>
      <c r="L3167" s="71"/>
    </row>
    <row r="3168" spans="1:12" ht="15" thickBot="1" x14ac:dyDescent="0.35">
      <c r="A3168" s="27">
        <v>1</v>
      </c>
      <c r="B3168" s="28"/>
      <c r="C3168" s="26" t="s">
        <v>893</v>
      </c>
      <c r="D3168" s="296" t="s">
        <v>263</v>
      </c>
      <c r="E3168" s="246">
        <f>'Артикулы 07 2025'!H1130</f>
        <v>5270</v>
      </c>
      <c r="L3168" s="71"/>
    </row>
    <row r="3169" spans="1:12" ht="15" thickBot="1" x14ac:dyDescent="0.35">
      <c r="C3169" s="20"/>
      <c r="D3169" s="271"/>
      <c r="E3169" s="238"/>
    </row>
    <row r="3170" spans="1:12" x14ac:dyDescent="0.3">
      <c r="A3170" s="27">
        <v>1</v>
      </c>
      <c r="B3170" s="28"/>
      <c r="C3170" s="45" t="s">
        <v>7276</v>
      </c>
      <c r="D3170" s="298" t="s">
        <v>264</v>
      </c>
      <c r="E3170" s="246">
        <f>'Артикулы 07 2025'!H865</f>
        <v>22720</v>
      </c>
      <c r="L3170" s="71"/>
    </row>
    <row r="3171" spans="1:12" ht="15" thickBot="1" x14ac:dyDescent="0.35">
      <c r="A3171" s="27">
        <v>1</v>
      </c>
      <c r="B3171" s="28"/>
      <c r="C3171" s="45" t="s">
        <v>894</v>
      </c>
      <c r="D3171" s="299" t="s">
        <v>265</v>
      </c>
      <c r="E3171" s="247">
        <f>'Артикулы 07 2025'!H1148</f>
        <v>13150</v>
      </c>
      <c r="L3171" s="71"/>
    </row>
    <row r="3172" spans="1:12" ht="15" thickBot="1" x14ac:dyDescent="0.35"/>
    <row r="3173" spans="1:12" ht="15" thickBot="1" x14ac:dyDescent="0.35">
      <c r="A3173" s="27">
        <v>1</v>
      </c>
      <c r="B3173" s="28"/>
      <c r="C3173" s="45" t="s">
        <v>6208</v>
      </c>
      <c r="D3173" s="290" t="s">
        <v>266</v>
      </c>
      <c r="E3173" s="235">
        <f>'Артикулы 07 2025'!H863</f>
        <v>2170</v>
      </c>
      <c r="L3173" s="71"/>
    </row>
    <row r="3174" spans="1:12" ht="15" thickBot="1" x14ac:dyDescent="0.35">
      <c r="C3174" s="3"/>
    </row>
    <row r="3175" spans="1:12" ht="15" thickBot="1" x14ac:dyDescent="0.35">
      <c r="C3175" s="3"/>
      <c r="D3175" s="266" t="s">
        <v>267</v>
      </c>
      <c r="E3175" s="248">
        <f>SUMPRODUCT(A3176:A3176,E3176:E3176)</f>
        <v>10780</v>
      </c>
      <c r="L3175" s="71"/>
    </row>
    <row r="3176" spans="1:12" hidden="1" outlineLevel="1" x14ac:dyDescent="0.3">
      <c r="A3176" s="27">
        <v>1</v>
      </c>
      <c r="B3176" s="16"/>
      <c r="C3176" s="45" t="s">
        <v>6204</v>
      </c>
      <c r="D3176" s="300" t="s">
        <v>268</v>
      </c>
      <c r="E3176" s="236">
        <f>'Артикулы 07 2025'!H861</f>
        <v>10780</v>
      </c>
    </row>
    <row r="3177" spans="1:12" collapsed="1" x14ac:dyDescent="0.3">
      <c r="C3177" s="3"/>
    </row>
    <row r="3178" spans="1:12" ht="15.6" x14ac:dyDescent="0.3">
      <c r="C3178" s="3"/>
      <c r="D3178" s="301"/>
    </row>
    <row r="3179" spans="1:12" ht="15" thickBot="1" x14ac:dyDescent="0.35">
      <c r="C3179" s="3"/>
    </row>
    <row r="3180" spans="1:12" ht="15" thickBot="1" x14ac:dyDescent="0.35">
      <c r="C3180" s="3"/>
      <c r="D3180" s="266" t="s">
        <v>269</v>
      </c>
      <c r="E3180" s="248">
        <f>SUMPRODUCT(A3181:A3182,E3181:E3182)</f>
        <v>120</v>
      </c>
      <c r="L3180" s="71"/>
    </row>
    <row r="3181" spans="1:12" hidden="1" outlineLevel="1" x14ac:dyDescent="0.3">
      <c r="A3181" s="27">
        <v>1</v>
      </c>
      <c r="B3181" s="27"/>
      <c r="C3181" s="51" t="s">
        <v>895</v>
      </c>
      <c r="D3181" s="278" t="s">
        <v>270</v>
      </c>
      <c r="E3181" s="237">
        <f>'Артикулы 07 2025'!H189</f>
        <v>80</v>
      </c>
    </row>
    <row r="3182" spans="1:12" hidden="1" outlineLevel="1" x14ac:dyDescent="0.3">
      <c r="A3182" s="27">
        <v>1</v>
      </c>
      <c r="B3182" s="27"/>
      <c r="C3182" s="51" t="s">
        <v>896</v>
      </c>
      <c r="D3182" s="278" t="s">
        <v>271</v>
      </c>
      <c r="E3182" s="237">
        <f>'Артикулы 07 2025'!H191</f>
        <v>40</v>
      </c>
    </row>
    <row r="3183" spans="1:12" collapsed="1" x14ac:dyDescent="0.3">
      <c r="C3183" s="3"/>
    </row>
    <row r="3184" spans="1:12" ht="15.6" x14ac:dyDescent="0.3">
      <c r="D3184" s="301" t="s">
        <v>272</v>
      </c>
      <c r="L3184" s="71"/>
    </row>
    <row r="3185" spans="1:5" hidden="1" outlineLevel="1" x14ac:dyDescent="0.3">
      <c r="A3185" s="1">
        <v>2</v>
      </c>
      <c r="C3185" s="32" t="s">
        <v>897</v>
      </c>
      <c r="D3185" s="302" t="s">
        <v>273</v>
      </c>
      <c r="E3185" s="239">
        <f>'Артикулы 07 2025'!H808</f>
        <v>25120</v>
      </c>
    </row>
    <row r="3186" spans="1:5" hidden="1" outlineLevel="1" x14ac:dyDescent="0.3">
      <c r="A3186" s="1">
        <v>2</v>
      </c>
      <c r="C3186" s="32" t="s">
        <v>898</v>
      </c>
      <c r="D3186" s="302" t="s">
        <v>274</v>
      </c>
      <c r="E3186" s="239">
        <f>'Артикулы 07 2025'!H790</f>
        <v>720</v>
      </c>
    </row>
    <row r="3187" spans="1:5" hidden="1" outlineLevel="1" x14ac:dyDescent="0.3">
      <c r="A3187" s="1">
        <v>2</v>
      </c>
      <c r="C3187" s="32" t="s">
        <v>899</v>
      </c>
      <c r="D3187" s="302" t="s">
        <v>275</v>
      </c>
      <c r="E3187" s="239">
        <f>'Артикулы 07 2025'!H791</f>
        <v>720</v>
      </c>
    </row>
    <row r="3188" spans="1:5" hidden="1" outlineLevel="1" x14ac:dyDescent="0.3">
      <c r="A3188" s="1">
        <v>2</v>
      </c>
      <c r="C3188" s="32" t="s">
        <v>900</v>
      </c>
      <c r="D3188" s="302" t="s">
        <v>276</v>
      </c>
      <c r="E3188" s="239">
        <f>'Артикулы 07 2025'!H792</f>
        <v>4180</v>
      </c>
    </row>
    <row r="3189" spans="1:5" hidden="1" outlineLevel="1" x14ac:dyDescent="0.3">
      <c r="C3189" s="32" t="s">
        <v>901</v>
      </c>
      <c r="D3189" s="302" t="s">
        <v>279</v>
      </c>
      <c r="E3189" s="239">
        <f>'Артикулы 07 2025'!H795</f>
        <v>7770</v>
      </c>
    </row>
    <row r="3190" spans="1:5" hidden="1" outlineLevel="1" x14ac:dyDescent="0.3">
      <c r="A3190" s="1">
        <v>1</v>
      </c>
      <c r="C3190" s="32" t="s">
        <v>902</v>
      </c>
      <c r="D3190" s="302" t="s">
        <v>280</v>
      </c>
      <c r="E3190" s="239">
        <f>'Артикулы 07 2025'!H801</f>
        <v>4070</v>
      </c>
    </row>
    <row r="3191" spans="1:5" hidden="1" outlineLevel="1" x14ac:dyDescent="0.3">
      <c r="A3191" s="1">
        <v>1</v>
      </c>
      <c r="C3191" s="32" t="s">
        <v>6739</v>
      </c>
      <c r="D3191" s="302" t="s">
        <v>6740</v>
      </c>
      <c r="E3191" s="239">
        <f>'Артикулы 07 2025'!H804</f>
        <v>59190</v>
      </c>
    </row>
    <row r="3192" spans="1:5" hidden="1" outlineLevel="1" x14ac:dyDescent="0.3">
      <c r="A3192" s="1">
        <v>5</v>
      </c>
      <c r="C3192" s="32" t="s">
        <v>903</v>
      </c>
      <c r="D3192" s="302" t="s">
        <v>281</v>
      </c>
      <c r="E3192" s="239">
        <f>'Артикулы 07 2025'!H796</f>
        <v>240</v>
      </c>
    </row>
    <row r="3193" spans="1:5" hidden="1" outlineLevel="1" x14ac:dyDescent="0.3">
      <c r="A3193" s="1">
        <v>1</v>
      </c>
      <c r="C3193" s="32" t="s">
        <v>904</v>
      </c>
      <c r="D3193" s="302" t="s">
        <v>282</v>
      </c>
      <c r="E3193" s="239">
        <f>'Артикулы 07 2025'!H798</f>
        <v>2630</v>
      </c>
    </row>
    <row r="3194" spans="1:5" hidden="1" outlineLevel="1" x14ac:dyDescent="0.3">
      <c r="C3194" s="32" t="s">
        <v>905</v>
      </c>
      <c r="D3194" s="302" t="s">
        <v>285</v>
      </c>
      <c r="E3194" s="239">
        <f>'Артикулы 07 2025'!H799</f>
        <v>5760</v>
      </c>
    </row>
    <row r="3195" spans="1:5" hidden="1" outlineLevel="1" x14ac:dyDescent="0.3">
      <c r="A3195" s="1">
        <v>4</v>
      </c>
      <c r="C3195" s="32" t="s">
        <v>6132</v>
      </c>
      <c r="D3195" s="302" t="s">
        <v>287</v>
      </c>
      <c r="E3195" s="239">
        <f>'Артикулы 07 2025'!H800</f>
        <v>1790</v>
      </c>
    </row>
    <row r="3196" spans="1:5" hidden="1" outlineLevel="1" x14ac:dyDescent="0.3">
      <c r="A3196" s="1">
        <v>5</v>
      </c>
      <c r="C3196" s="32" t="s">
        <v>906</v>
      </c>
      <c r="D3196" s="302" t="s">
        <v>289</v>
      </c>
      <c r="E3196" s="239">
        <f>'Артикулы 07 2025'!H809</f>
        <v>2630</v>
      </c>
    </row>
    <row r="3197" spans="1:5" hidden="1" outlineLevel="1" x14ac:dyDescent="0.3">
      <c r="A3197" s="1">
        <v>16</v>
      </c>
      <c r="C3197" s="32" t="s">
        <v>907</v>
      </c>
      <c r="D3197" s="302" t="s">
        <v>292</v>
      </c>
      <c r="E3197" s="239">
        <f>'Артикулы 07 2025'!H696</f>
        <v>340</v>
      </c>
    </row>
    <row r="3198" spans="1:5" hidden="1" outlineLevel="1" x14ac:dyDescent="0.3">
      <c r="A3198" s="1">
        <v>8</v>
      </c>
      <c r="C3198" s="32" t="s">
        <v>6102</v>
      </c>
      <c r="D3198" s="302" t="s">
        <v>293</v>
      </c>
      <c r="E3198" s="239">
        <f>'Артикулы 07 2025'!H786</f>
        <v>35870</v>
      </c>
    </row>
    <row r="3199" spans="1:5" hidden="1" outlineLevel="1" x14ac:dyDescent="0.3">
      <c r="A3199" s="1">
        <v>1</v>
      </c>
      <c r="C3199" s="32" t="s">
        <v>2538</v>
      </c>
      <c r="D3199" s="302" t="s">
        <v>7258</v>
      </c>
      <c r="E3199" s="239">
        <f>'Артикулы 07 2025'!H805</f>
        <v>3660</v>
      </c>
    </row>
    <row r="3200" spans="1:5" collapsed="1" x14ac:dyDescent="0.3">
      <c r="E3200" s="239"/>
    </row>
    <row r="3201" spans="1:12" x14ac:dyDescent="0.3">
      <c r="E3201" s="239"/>
    </row>
    <row r="3202" spans="1:12" x14ac:dyDescent="0.3">
      <c r="C3202" s="20"/>
      <c r="D3202" s="268"/>
    </row>
    <row r="3203" spans="1:12" ht="15.6" x14ac:dyDescent="0.3">
      <c r="D3203" s="257" t="s">
        <v>295</v>
      </c>
    </row>
    <row r="3204" spans="1:12" ht="15" thickBot="1" x14ac:dyDescent="0.35"/>
    <row r="3205" spans="1:12" ht="18.600000000000001" thickBot="1" x14ac:dyDescent="0.4">
      <c r="D3205" s="303" t="s">
        <v>298</v>
      </c>
      <c r="E3205" s="248">
        <f>SUMPRODUCT(A3206:A3208,E3206:E3208)</f>
        <v>3370</v>
      </c>
      <c r="L3205" s="71"/>
    </row>
    <row r="3206" spans="1:12" hidden="1" outlineLevel="1" x14ac:dyDescent="0.3">
      <c r="A3206" s="52">
        <v>1</v>
      </c>
      <c r="B3206" s="53"/>
      <c r="C3206" s="54" t="s">
        <v>6823</v>
      </c>
      <c r="D3206" s="304" t="s">
        <v>908</v>
      </c>
      <c r="E3206" s="249">
        <f>'Артикулы 07 2025'!H613</f>
        <v>2430</v>
      </c>
    </row>
    <row r="3207" spans="1:12" hidden="1" outlineLevel="1" x14ac:dyDescent="0.3">
      <c r="A3207" s="27">
        <v>1</v>
      </c>
      <c r="B3207" s="16"/>
      <c r="C3207" s="55" t="s">
        <v>7272</v>
      </c>
      <c r="D3207" s="260" t="s">
        <v>909</v>
      </c>
      <c r="E3207" s="250">
        <f>'Артикулы 07 2025'!H10</f>
        <v>340</v>
      </c>
    </row>
    <row r="3208" spans="1:12" ht="15" hidden="1" outlineLevel="1" thickBot="1" x14ac:dyDescent="0.35">
      <c r="A3208" s="56">
        <v>1</v>
      </c>
      <c r="B3208" s="57"/>
      <c r="C3208" s="58" t="s">
        <v>910</v>
      </c>
      <c r="D3208" s="305" t="s">
        <v>911</v>
      </c>
      <c r="E3208" s="251">
        <f>'Артикулы 07 2025'!H32</f>
        <v>600</v>
      </c>
    </row>
    <row r="3209" spans="1:12" ht="15" collapsed="1" thickBot="1" x14ac:dyDescent="0.35"/>
    <row r="3210" spans="1:12" ht="18.600000000000001" thickBot="1" x14ac:dyDescent="0.4">
      <c r="D3210" s="303" t="s">
        <v>299</v>
      </c>
      <c r="E3210" s="248">
        <f>SUMPRODUCT(A3211:A3212,E3211:E3212)</f>
        <v>2520</v>
      </c>
      <c r="L3210" s="71"/>
    </row>
    <row r="3211" spans="1:12" hidden="1" outlineLevel="1" x14ac:dyDescent="0.3">
      <c r="A3211" s="52">
        <v>1</v>
      </c>
      <c r="B3211" s="53"/>
      <c r="C3211" s="54" t="s">
        <v>6823</v>
      </c>
      <c r="D3211" s="304" t="s">
        <v>908</v>
      </c>
      <c r="E3211" s="249">
        <f>'Артикулы 07 2025'!H613</f>
        <v>2430</v>
      </c>
    </row>
    <row r="3212" spans="1:12" hidden="1" outlineLevel="1" x14ac:dyDescent="0.3">
      <c r="A3212" s="16">
        <v>1</v>
      </c>
      <c r="B3212" s="16"/>
      <c r="C3212" s="21" t="s">
        <v>24</v>
      </c>
      <c r="D3212" s="260" t="s">
        <v>89</v>
      </c>
      <c r="E3212" s="237">
        <f>'Артикулы 07 2025'!H14</f>
        <v>90</v>
      </c>
    </row>
    <row r="3213" spans="1:12" ht="15" collapsed="1" thickBot="1" x14ac:dyDescent="0.35"/>
    <row r="3214" spans="1:12" ht="18.600000000000001" thickBot="1" x14ac:dyDescent="0.4">
      <c r="D3214" s="303" t="s">
        <v>301</v>
      </c>
      <c r="E3214" s="248">
        <f>SUMPRODUCT(A3215:A3216,E3215:E3216)</f>
        <v>2520</v>
      </c>
      <c r="L3214" s="71"/>
    </row>
    <row r="3215" spans="1:12" hidden="1" outlineLevel="1" x14ac:dyDescent="0.3">
      <c r="A3215" s="52">
        <v>1</v>
      </c>
      <c r="B3215" s="53"/>
      <c r="C3215" s="54" t="s">
        <v>6823</v>
      </c>
      <c r="D3215" s="304" t="s">
        <v>908</v>
      </c>
      <c r="E3215" s="249">
        <f>'Артикулы 07 2025'!H613</f>
        <v>2430</v>
      </c>
    </row>
    <row r="3216" spans="1:12" hidden="1" outlineLevel="1" x14ac:dyDescent="0.3">
      <c r="A3216" s="16">
        <v>1</v>
      </c>
      <c r="B3216" s="16"/>
      <c r="C3216" s="21" t="s">
        <v>24</v>
      </c>
      <c r="D3216" s="260" t="s">
        <v>89</v>
      </c>
      <c r="E3216" s="237">
        <f>'Артикулы 07 2025'!H14</f>
        <v>90</v>
      </c>
    </row>
    <row r="3217" spans="1:12" ht="15" collapsed="1" thickBot="1" x14ac:dyDescent="0.35"/>
    <row r="3218" spans="1:12" ht="18.600000000000001" thickBot="1" x14ac:dyDescent="0.4">
      <c r="D3218" s="303" t="s">
        <v>302</v>
      </c>
      <c r="E3218" s="248">
        <f>SUMPRODUCT(A3219:A3221,E3219:E3221)</f>
        <v>3490</v>
      </c>
      <c r="L3218" s="71"/>
    </row>
    <row r="3219" spans="1:12" hidden="1" outlineLevel="1" x14ac:dyDescent="0.3">
      <c r="A3219" s="52">
        <v>1</v>
      </c>
      <c r="B3219" s="53"/>
      <c r="C3219" s="54" t="s">
        <v>6823</v>
      </c>
      <c r="D3219" s="304" t="s">
        <v>908</v>
      </c>
      <c r="E3219" s="249">
        <f>'Артикулы 07 2025'!H613</f>
        <v>2430</v>
      </c>
    </row>
    <row r="3220" spans="1:12" hidden="1" outlineLevel="1" x14ac:dyDescent="0.3">
      <c r="A3220" s="27">
        <v>1</v>
      </c>
      <c r="B3220" s="16"/>
      <c r="C3220" s="55" t="s">
        <v>7271</v>
      </c>
      <c r="D3220" s="260" t="s">
        <v>912</v>
      </c>
      <c r="E3220" s="250">
        <f>'Артикулы 07 2025'!H9</f>
        <v>460</v>
      </c>
    </row>
    <row r="3221" spans="1:12" ht="15" hidden="1" outlineLevel="1" thickBot="1" x14ac:dyDescent="0.35">
      <c r="A3221" s="56">
        <v>1</v>
      </c>
      <c r="B3221" s="57"/>
      <c r="C3221" s="58" t="s">
        <v>910</v>
      </c>
      <c r="D3221" s="305" t="s">
        <v>911</v>
      </c>
      <c r="E3221" s="251">
        <f>'Артикулы 07 2025'!H32</f>
        <v>600</v>
      </c>
    </row>
    <row r="3222" spans="1:12" ht="15" collapsed="1" thickBot="1" x14ac:dyDescent="0.35"/>
    <row r="3223" spans="1:12" ht="18.600000000000001" thickBot="1" x14ac:dyDescent="0.4">
      <c r="D3223" s="303" t="s">
        <v>303</v>
      </c>
      <c r="E3223" s="248">
        <f>SUMPRODUCT(A3224:A3226,E3224:E3226)</f>
        <v>2810</v>
      </c>
      <c r="L3223" s="71"/>
    </row>
    <row r="3224" spans="1:12" hidden="1" outlineLevel="1" x14ac:dyDescent="0.3">
      <c r="A3224" s="52">
        <v>1</v>
      </c>
      <c r="B3224" s="53"/>
      <c r="C3224" s="54" t="s">
        <v>6823</v>
      </c>
      <c r="D3224" s="304" t="s">
        <v>908</v>
      </c>
      <c r="E3224" s="249">
        <f>'Артикулы 07 2025'!H613</f>
        <v>2430</v>
      </c>
    </row>
    <row r="3225" spans="1:12" hidden="1" outlineLevel="1" x14ac:dyDescent="0.3">
      <c r="A3225" s="27">
        <v>1</v>
      </c>
      <c r="B3225" s="16"/>
      <c r="C3225" s="55" t="s">
        <v>7269</v>
      </c>
      <c r="D3225" s="260" t="s">
        <v>913</v>
      </c>
      <c r="E3225" s="250">
        <f>'Артикулы 07 2025'!H7</f>
        <v>290</v>
      </c>
    </row>
    <row r="3226" spans="1:12" hidden="1" outlineLevel="1" x14ac:dyDescent="0.3">
      <c r="A3226" s="16">
        <v>1</v>
      </c>
      <c r="B3226" s="16"/>
      <c r="C3226" s="21" t="s">
        <v>24</v>
      </c>
      <c r="D3226" s="260" t="s">
        <v>89</v>
      </c>
      <c r="E3226" s="237">
        <f>'Артикулы 07 2025'!H14</f>
        <v>90</v>
      </c>
    </row>
    <row r="3227" spans="1:12" ht="15" collapsed="1" thickBot="1" x14ac:dyDescent="0.35"/>
    <row r="3228" spans="1:12" ht="18.600000000000001" thickBot="1" x14ac:dyDescent="0.4">
      <c r="D3228" s="303" t="s">
        <v>304</v>
      </c>
      <c r="E3228" s="248">
        <f>SUMPRODUCT(A3229:A3231,E3229:E3231)</f>
        <v>2810</v>
      </c>
      <c r="L3228" s="71"/>
    </row>
    <row r="3229" spans="1:12" hidden="1" outlineLevel="1" x14ac:dyDescent="0.3">
      <c r="A3229" s="52">
        <v>1</v>
      </c>
      <c r="B3229" s="53"/>
      <c r="C3229" s="54" t="s">
        <v>6823</v>
      </c>
      <c r="D3229" s="304" t="s">
        <v>908</v>
      </c>
      <c r="E3229" s="249">
        <f>'Артикулы 07 2025'!H613</f>
        <v>2430</v>
      </c>
    </row>
    <row r="3230" spans="1:12" hidden="1" outlineLevel="1" x14ac:dyDescent="0.3">
      <c r="A3230" s="27">
        <v>1</v>
      </c>
      <c r="B3230" s="16"/>
      <c r="C3230" s="55" t="s">
        <v>7269</v>
      </c>
      <c r="D3230" s="260" t="s">
        <v>913</v>
      </c>
      <c r="E3230" s="250">
        <f>'Артикулы 07 2025'!H7</f>
        <v>290</v>
      </c>
    </row>
    <row r="3231" spans="1:12" hidden="1" outlineLevel="1" x14ac:dyDescent="0.3">
      <c r="A3231" s="16">
        <v>1</v>
      </c>
      <c r="B3231" s="16"/>
      <c r="C3231" s="21" t="s">
        <v>24</v>
      </c>
      <c r="D3231" s="260" t="s">
        <v>89</v>
      </c>
      <c r="E3231" s="237">
        <f>'Артикулы 07 2025'!H14</f>
        <v>90</v>
      </c>
    </row>
    <row r="3232" spans="1:12" ht="15" collapsed="1" thickBot="1" x14ac:dyDescent="0.35"/>
    <row r="3233" spans="1:12" ht="18.600000000000001" thickBot="1" x14ac:dyDescent="0.4">
      <c r="D3233" s="303" t="s">
        <v>305</v>
      </c>
      <c r="E3233" s="248">
        <f>SUMPRODUCT(A3234:A3235,E3234:E3235)</f>
        <v>3320</v>
      </c>
      <c r="L3233" s="71"/>
    </row>
    <row r="3234" spans="1:12" hidden="1" outlineLevel="1" x14ac:dyDescent="0.3">
      <c r="A3234" s="52">
        <v>1</v>
      </c>
      <c r="B3234" s="53"/>
      <c r="C3234" s="54" t="s">
        <v>7260</v>
      </c>
      <c r="D3234" s="304" t="s">
        <v>914</v>
      </c>
      <c r="E3234" s="249">
        <f>'Артикулы 07 2025'!H604</f>
        <v>2450</v>
      </c>
    </row>
    <row r="3235" spans="1:12" ht="15" hidden="1" outlineLevel="1" thickBot="1" x14ac:dyDescent="0.35">
      <c r="A3235" s="56">
        <v>1</v>
      </c>
      <c r="B3235" s="57"/>
      <c r="C3235" s="58" t="s">
        <v>915</v>
      </c>
      <c r="D3235" s="305" t="s">
        <v>916</v>
      </c>
      <c r="E3235" s="251">
        <f>'Артикулы 07 2025'!H33</f>
        <v>870</v>
      </c>
    </row>
    <row r="3236" spans="1:12" ht="15" collapsed="1" thickBot="1" x14ac:dyDescent="0.35"/>
    <row r="3237" spans="1:12" ht="18.600000000000001" thickBot="1" x14ac:dyDescent="0.4">
      <c r="D3237" s="303" t="s">
        <v>306</v>
      </c>
      <c r="E3237" s="248">
        <f>SUMPRODUCT(A3238:A3239,E3238:E3239)</f>
        <v>2540</v>
      </c>
      <c r="L3237" s="71"/>
    </row>
    <row r="3238" spans="1:12" hidden="1" outlineLevel="1" x14ac:dyDescent="0.3">
      <c r="A3238" s="52">
        <v>1</v>
      </c>
      <c r="B3238" s="53"/>
      <c r="C3238" s="54" t="s">
        <v>7260</v>
      </c>
      <c r="D3238" s="304" t="s">
        <v>914</v>
      </c>
      <c r="E3238" s="249">
        <f>'Артикулы 07 2025'!H604</f>
        <v>2450</v>
      </c>
    </row>
    <row r="3239" spans="1:12" hidden="1" outlineLevel="1" x14ac:dyDescent="0.3">
      <c r="A3239" s="16">
        <v>1</v>
      </c>
      <c r="B3239" s="16"/>
      <c r="C3239" s="21" t="s">
        <v>24</v>
      </c>
      <c r="D3239" s="260" t="s">
        <v>89</v>
      </c>
      <c r="E3239" s="237">
        <f>'Артикулы 07 2025'!H14</f>
        <v>90</v>
      </c>
    </row>
    <row r="3240" spans="1:12" ht="15" collapsed="1" thickBot="1" x14ac:dyDescent="0.35"/>
    <row r="3241" spans="1:12" ht="18.600000000000001" thickBot="1" x14ac:dyDescent="0.4">
      <c r="D3241" s="303" t="s">
        <v>307</v>
      </c>
      <c r="E3241" s="248">
        <f>SUMPRODUCT(A3242:A3244,E3242:E3244)</f>
        <v>2830</v>
      </c>
      <c r="L3241" s="71"/>
    </row>
    <row r="3242" spans="1:12" hidden="1" outlineLevel="1" x14ac:dyDescent="0.3">
      <c r="A3242" s="52">
        <v>1</v>
      </c>
      <c r="B3242" s="53"/>
      <c r="C3242" s="54" t="s">
        <v>7260</v>
      </c>
      <c r="D3242" s="304" t="s">
        <v>914</v>
      </c>
      <c r="E3242" s="249">
        <f>'Артикулы 07 2025'!H604</f>
        <v>2450</v>
      </c>
    </row>
    <row r="3243" spans="1:12" hidden="1" outlineLevel="1" x14ac:dyDescent="0.3">
      <c r="A3243" s="27">
        <v>1</v>
      </c>
      <c r="B3243" s="16"/>
      <c r="C3243" s="55" t="s">
        <v>7269</v>
      </c>
      <c r="D3243" s="260" t="s">
        <v>913</v>
      </c>
      <c r="E3243" s="250">
        <f>'Артикулы 07 2025'!H7</f>
        <v>290</v>
      </c>
    </row>
    <row r="3244" spans="1:12" hidden="1" outlineLevel="1" x14ac:dyDescent="0.3">
      <c r="A3244" s="16">
        <v>1</v>
      </c>
      <c r="B3244" s="16"/>
      <c r="C3244" s="21" t="s">
        <v>24</v>
      </c>
      <c r="D3244" s="260" t="s">
        <v>89</v>
      </c>
      <c r="E3244" s="237">
        <f>'Артикулы 07 2025'!H14</f>
        <v>90</v>
      </c>
    </row>
    <row r="3245" spans="1:12" ht="15" collapsed="1" thickBot="1" x14ac:dyDescent="0.35"/>
    <row r="3246" spans="1:12" ht="18.600000000000001" thickBot="1" x14ac:dyDescent="0.4">
      <c r="D3246" s="303" t="s">
        <v>308</v>
      </c>
      <c r="E3246" s="248">
        <f>SUMPRODUCT(A3247:A3249,E3247:E3249)</f>
        <v>3430</v>
      </c>
      <c r="L3246" s="71"/>
    </row>
    <row r="3247" spans="1:12" hidden="1" outlineLevel="1" x14ac:dyDescent="0.3">
      <c r="A3247" s="52">
        <v>1</v>
      </c>
      <c r="B3247" s="53"/>
      <c r="C3247" s="54" t="s">
        <v>7261</v>
      </c>
      <c r="D3247" s="304" t="s">
        <v>914</v>
      </c>
      <c r="E3247" s="249">
        <f>'Артикулы 07 2025'!H607</f>
        <v>2450</v>
      </c>
    </row>
    <row r="3248" spans="1:12" hidden="1" outlineLevel="1" x14ac:dyDescent="0.3">
      <c r="A3248" s="27">
        <v>1</v>
      </c>
      <c r="B3248" s="16"/>
      <c r="C3248" s="55" t="s">
        <v>7272</v>
      </c>
      <c r="D3248" s="260" t="s">
        <v>909</v>
      </c>
      <c r="E3248" s="250">
        <f>'Артикулы 07 2025'!H10</f>
        <v>340</v>
      </c>
    </row>
    <row r="3249" spans="1:12" ht="15" hidden="1" outlineLevel="1" thickBot="1" x14ac:dyDescent="0.35">
      <c r="A3249" s="56">
        <v>1</v>
      </c>
      <c r="B3249" s="57"/>
      <c r="C3249" s="58" t="s">
        <v>917</v>
      </c>
      <c r="D3249" s="305" t="s">
        <v>918</v>
      </c>
      <c r="E3249" s="251">
        <f>'Артикулы 07 2025'!H34</f>
        <v>640</v>
      </c>
    </row>
    <row r="3250" spans="1:12" ht="15" collapsed="1" thickBot="1" x14ac:dyDescent="0.35"/>
    <row r="3251" spans="1:12" ht="18.600000000000001" thickBot="1" x14ac:dyDescent="0.4">
      <c r="D3251" s="303" t="s">
        <v>309</v>
      </c>
      <c r="E3251" s="248">
        <f>SUMPRODUCT(A3252:A3254,E3252:E3254)</f>
        <v>2880</v>
      </c>
      <c r="L3251" s="71"/>
    </row>
    <row r="3252" spans="1:12" hidden="1" outlineLevel="1" x14ac:dyDescent="0.3">
      <c r="A3252" s="52">
        <v>1</v>
      </c>
      <c r="B3252" s="53"/>
      <c r="C3252" s="54" t="s">
        <v>7261</v>
      </c>
      <c r="D3252" s="304" t="s">
        <v>914</v>
      </c>
      <c r="E3252" s="249">
        <f>'Артикулы 07 2025'!H607</f>
        <v>2450</v>
      </c>
    </row>
    <row r="3253" spans="1:12" hidden="1" outlineLevel="1" x14ac:dyDescent="0.3">
      <c r="A3253" s="27">
        <v>1</v>
      </c>
      <c r="B3253" s="16"/>
      <c r="C3253" s="55" t="s">
        <v>7272</v>
      </c>
      <c r="D3253" s="260" t="s">
        <v>909</v>
      </c>
      <c r="E3253" s="250">
        <f>'Артикулы 07 2025'!H10</f>
        <v>340</v>
      </c>
    </row>
    <row r="3254" spans="1:12" hidden="1" outlineLevel="1" x14ac:dyDescent="0.3">
      <c r="A3254" s="16">
        <v>1</v>
      </c>
      <c r="B3254" s="16"/>
      <c r="C3254" s="21" t="s">
        <v>24</v>
      </c>
      <c r="D3254" s="260" t="s">
        <v>89</v>
      </c>
      <c r="E3254" s="237">
        <f>'Артикулы 07 2025'!H14</f>
        <v>90</v>
      </c>
    </row>
    <row r="3255" spans="1:12" ht="15" collapsed="1" thickBot="1" x14ac:dyDescent="0.35"/>
    <row r="3256" spans="1:12" ht="18.600000000000001" thickBot="1" x14ac:dyDescent="0.4">
      <c r="D3256" s="303" t="s">
        <v>310</v>
      </c>
      <c r="E3256" s="248">
        <f>SUMPRODUCT(A3257:A3258,E3257:E3258)</f>
        <v>3090</v>
      </c>
      <c r="L3256" s="71"/>
    </row>
    <row r="3257" spans="1:12" hidden="1" outlineLevel="1" x14ac:dyDescent="0.3">
      <c r="A3257" s="52">
        <v>1</v>
      </c>
      <c r="B3257" s="53"/>
      <c r="C3257" s="54" t="s">
        <v>7261</v>
      </c>
      <c r="D3257" s="304" t="s">
        <v>914</v>
      </c>
      <c r="E3257" s="249">
        <f>'Артикулы 07 2025'!H607</f>
        <v>2450</v>
      </c>
    </row>
    <row r="3258" spans="1:12" ht="15" hidden="1" outlineLevel="1" thickBot="1" x14ac:dyDescent="0.35">
      <c r="A3258" s="56">
        <v>1</v>
      </c>
      <c r="B3258" s="57"/>
      <c r="C3258" s="58" t="s">
        <v>917</v>
      </c>
      <c r="D3258" s="305" t="s">
        <v>918</v>
      </c>
      <c r="E3258" s="251">
        <f>'Артикулы 07 2025'!H34</f>
        <v>640</v>
      </c>
    </row>
    <row r="3259" spans="1:12" ht="15" collapsed="1" thickBot="1" x14ac:dyDescent="0.35"/>
    <row r="3260" spans="1:12" ht="18.600000000000001" thickBot="1" x14ac:dyDescent="0.4">
      <c r="D3260" s="303" t="s">
        <v>311</v>
      </c>
      <c r="E3260" s="248">
        <f>SUMPRODUCT(A3261:A3263,E3261:E3263)</f>
        <v>3000</v>
      </c>
      <c r="L3260" s="71"/>
    </row>
    <row r="3261" spans="1:12" hidden="1" outlineLevel="1" x14ac:dyDescent="0.3">
      <c r="A3261" s="52">
        <v>1</v>
      </c>
      <c r="B3261" s="53"/>
      <c r="C3261" s="54" t="s">
        <v>7261</v>
      </c>
      <c r="D3261" s="304" t="s">
        <v>914</v>
      </c>
      <c r="E3261" s="249">
        <f>'Артикулы 07 2025'!H607</f>
        <v>2450</v>
      </c>
    </row>
    <row r="3262" spans="1:12" hidden="1" outlineLevel="1" x14ac:dyDescent="0.3">
      <c r="A3262" s="27">
        <v>1</v>
      </c>
      <c r="B3262" s="16"/>
      <c r="C3262" s="55" t="s">
        <v>7271</v>
      </c>
      <c r="D3262" s="260" t="s">
        <v>912</v>
      </c>
      <c r="E3262" s="250">
        <f>'Артикулы 07 2025'!H9</f>
        <v>460</v>
      </c>
    </row>
    <row r="3263" spans="1:12" hidden="1" outlineLevel="1" x14ac:dyDescent="0.3">
      <c r="A3263" s="16">
        <v>1</v>
      </c>
      <c r="B3263" s="16"/>
      <c r="C3263" s="21" t="s">
        <v>24</v>
      </c>
      <c r="D3263" s="260" t="s">
        <v>89</v>
      </c>
      <c r="E3263" s="237">
        <f>'Артикулы 07 2025'!H14</f>
        <v>90</v>
      </c>
    </row>
    <row r="3264" spans="1:12" ht="15" collapsed="1" thickBot="1" x14ac:dyDescent="0.35"/>
    <row r="3265" spans="1:12" ht="18.600000000000001" thickBot="1" x14ac:dyDescent="0.4">
      <c r="D3265" s="303" t="s">
        <v>312</v>
      </c>
      <c r="E3265" s="248">
        <f>SUMPRODUCT(A3266:A3268,E3266:E3268)</f>
        <v>3320</v>
      </c>
      <c r="L3265" s="71"/>
    </row>
    <row r="3266" spans="1:12" hidden="1" outlineLevel="1" x14ac:dyDescent="0.3">
      <c r="A3266" s="52">
        <v>1</v>
      </c>
      <c r="B3266" s="53"/>
      <c r="C3266" s="54" t="s">
        <v>7262</v>
      </c>
      <c r="D3266" s="304" t="s">
        <v>919</v>
      </c>
      <c r="E3266" s="249">
        <f>'Артикулы 07 2025'!H612</f>
        <v>2380</v>
      </c>
    </row>
    <row r="3267" spans="1:12" hidden="1" outlineLevel="1" x14ac:dyDescent="0.3">
      <c r="A3267" s="27">
        <v>1</v>
      </c>
      <c r="B3267" s="16"/>
      <c r="C3267" s="55" t="s">
        <v>7272</v>
      </c>
      <c r="D3267" s="260" t="s">
        <v>909</v>
      </c>
      <c r="E3267" s="250">
        <f>'Артикулы 07 2025'!H10</f>
        <v>340</v>
      </c>
    </row>
    <row r="3268" spans="1:12" ht="15" hidden="1" outlineLevel="1" thickBot="1" x14ac:dyDescent="0.35">
      <c r="A3268" s="56">
        <v>1</v>
      </c>
      <c r="B3268" s="57"/>
      <c r="C3268" s="58" t="s">
        <v>910</v>
      </c>
      <c r="D3268" s="305" t="s">
        <v>911</v>
      </c>
      <c r="E3268" s="251">
        <f>'Артикулы 07 2025'!H32</f>
        <v>600</v>
      </c>
    </row>
    <row r="3269" spans="1:12" ht="15" collapsed="1" thickBot="1" x14ac:dyDescent="0.35"/>
    <row r="3270" spans="1:12" ht="18.600000000000001" thickBot="1" x14ac:dyDescent="0.4">
      <c r="D3270" s="303" t="s">
        <v>313</v>
      </c>
      <c r="E3270" s="248">
        <f>SUMPRODUCT(A3271:A3273,E3271:E3273)</f>
        <v>2810</v>
      </c>
      <c r="L3270" s="71"/>
    </row>
    <row r="3271" spans="1:12" hidden="1" outlineLevel="1" x14ac:dyDescent="0.3">
      <c r="A3271" s="52">
        <v>1</v>
      </c>
      <c r="B3271" s="53"/>
      <c r="C3271" s="54" t="s">
        <v>7262</v>
      </c>
      <c r="D3271" s="304" t="s">
        <v>919</v>
      </c>
      <c r="E3271" s="249">
        <f>'Артикулы 07 2025'!H612</f>
        <v>2380</v>
      </c>
    </row>
    <row r="3272" spans="1:12" hidden="1" outlineLevel="1" x14ac:dyDescent="0.3">
      <c r="A3272" s="27">
        <v>1</v>
      </c>
      <c r="B3272" s="16"/>
      <c r="C3272" s="55" t="s">
        <v>7272</v>
      </c>
      <c r="D3272" s="260" t="s">
        <v>909</v>
      </c>
      <c r="E3272" s="250">
        <f>'Артикулы 07 2025'!H10</f>
        <v>340</v>
      </c>
    </row>
    <row r="3273" spans="1:12" hidden="1" outlineLevel="1" x14ac:dyDescent="0.3">
      <c r="A3273" s="16">
        <v>1</v>
      </c>
      <c r="B3273" s="16"/>
      <c r="C3273" s="21" t="s">
        <v>24</v>
      </c>
      <c r="D3273" s="260" t="s">
        <v>89</v>
      </c>
      <c r="E3273" s="237">
        <f>'Артикулы 07 2025'!H14</f>
        <v>90</v>
      </c>
    </row>
    <row r="3274" spans="1:12" ht="15" collapsed="1" thickBot="1" x14ac:dyDescent="0.35"/>
    <row r="3275" spans="1:12" ht="18.600000000000001" thickBot="1" x14ac:dyDescent="0.4">
      <c r="D3275" s="303" t="s">
        <v>314</v>
      </c>
      <c r="E3275" s="248">
        <f>SUMPRODUCT(A3276:A3278,E3276:E3278)</f>
        <v>2810</v>
      </c>
      <c r="L3275" s="71"/>
    </row>
    <row r="3276" spans="1:12" hidden="1" outlineLevel="1" x14ac:dyDescent="0.3">
      <c r="A3276" s="52">
        <v>1</v>
      </c>
      <c r="B3276" s="53"/>
      <c r="C3276" s="54" t="s">
        <v>7262</v>
      </c>
      <c r="D3276" s="304" t="s">
        <v>919</v>
      </c>
      <c r="E3276" s="249">
        <f>'Артикулы 07 2025'!H612</f>
        <v>2380</v>
      </c>
    </row>
    <row r="3277" spans="1:12" hidden="1" outlineLevel="1" x14ac:dyDescent="0.3">
      <c r="A3277" s="27">
        <v>1</v>
      </c>
      <c r="B3277" s="16"/>
      <c r="C3277" s="55" t="s">
        <v>7272</v>
      </c>
      <c r="D3277" s="260" t="s">
        <v>909</v>
      </c>
      <c r="E3277" s="250">
        <f>'Артикулы 07 2025'!H10</f>
        <v>340</v>
      </c>
    </row>
    <row r="3278" spans="1:12" hidden="1" outlineLevel="1" x14ac:dyDescent="0.3">
      <c r="A3278" s="16">
        <v>1</v>
      </c>
      <c r="B3278" s="16"/>
      <c r="C3278" s="21" t="s">
        <v>24</v>
      </c>
      <c r="D3278" s="260" t="s">
        <v>89</v>
      </c>
      <c r="E3278" s="237">
        <f>'Артикулы 07 2025'!H14</f>
        <v>90</v>
      </c>
    </row>
    <row r="3279" spans="1:12" ht="15" collapsed="1" thickBot="1" x14ac:dyDescent="0.35"/>
    <row r="3280" spans="1:12" ht="18.600000000000001" thickBot="1" x14ac:dyDescent="0.4">
      <c r="D3280" s="303" t="s">
        <v>315</v>
      </c>
      <c r="E3280" s="248">
        <f>SUMPRODUCT(A3281:A3282,E3281:E3282)</f>
        <v>3250</v>
      </c>
      <c r="L3280" s="71"/>
    </row>
    <row r="3281" spans="1:12" hidden="1" outlineLevel="1" x14ac:dyDescent="0.3">
      <c r="A3281" s="52">
        <v>1</v>
      </c>
      <c r="B3281" s="53"/>
      <c r="C3281" s="54" t="s">
        <v>7262</v>
      </c>
      <c r="D3281" s="304" t="s">
        <v>919</v>
      </c>
      <c r="E3281" s="249">
        <f>'Артикулы 07 2025'!H612</f>
        <v>2380</v>
      </c>
    </row>
    <row r="3282" spans="1:12" ht="15" hidden="1" outlineLevel="1" thickBot="1" x14ac:dyDescent="0.35">
      <c r="A3282" s="56">
        <v>1</v>
      </c>
      <c r="B3282" s="57"/>
      <c r="C3282" s="58" t="s">
        <v>915</v>
      </c>
      <c r="D3282" s="305" t="s">
        <v>916</v>
      </c>
      <c r="E3282" s="251">
        <f>'Артикулы 07 2025'!H33</f>
        <v>870</v>
      </c>
    </row>
    <row r="3283" spans="1:12" ht="15" collapsed="1" thickBot="1" x14ac:dyDescent="0.35"/>
    <row r="3284" spans="1:12" ht="18.600000000000001" thickBot="1" x14ac:dyDescent="0.4">
      <c r="D3284" s="303" t="s">
        <v>321</v>
      </c>
      <c r="E3284" s="248">
        <f>SUMPRODUCT(A3285:A3286,E3285:E3286)</f>
        <v>2980</v>
      </c>
      <c r="L3284" s="71"/>
    </row>
    <row r="3285" spans="1:12" hidden="1" outlineLevel="1" x14ac:dyDescent="0.3">
      <c r="A3285" s="52">
        <v>1</v>
      </c>
      <c r="B3285" s="53"/>
      <c r="C3285" s="54" t="s">
        <v>7262</v>
      </c>
      <c r="D3285" s="304" t="s">
        <v>919</v>
      </c>
      <c r="E3285" s="249">
        <f>'Артикулы 07 2025'!H612</f>
        <v>2380</v>
      </c>
    </row>
    <row r="3286" spans="1:12" ht="15" hidden="1" outlineLevel="1" thickBot="1" x14ac:dyDescent="0.35">
      <c r="A3286" s="56">
        <v>1</v>
      </c>
      <c r="B3286" s="57"/>
      <c r="C3286" s="58" t="s">
        <v>910</v>
      </c>
      <c r="D3286" s="305" t="s">
        <v>911</v>
      </c>
      <c r="E3286" s="251">
        <f>'Артикулы 07 2025'!H32</f>
        <v>600</v>
      </c>
    </row>
    <row r="3287" spans="1:12" ht="15" collapsed="1" thickBot="1" x14ac:dyDescent="0.35"/>
    <row r="3288" spans="1:12" ht="18.600000000000001" thickBot="1" x14ac:dyDescent="0.4">
      <c r="D3288" s="303" t="s">
        <v>920</v>
      </c>
      <c r="E3288" s="248">
        <f>SUMPRODUCT(A3289:A3290,E3289:E3290)</f>
        <v>2470</v>
      </c>
      <c r="L3288" s="71"/>
    </row>
    <row r="3289" spans="1:12" hidden="1" outlineLevel="1" x14ac:dyDescent="0.3">
      <c r="A3289" s="52">
        <v>1</v>
      </c>
      <c r="B3289" s="53"/>
      <c r="C3289" s="54" t="s">
        <v>7262</v>
      </c>
      <c r="D3289" s="304" t="s">
        <v>919</v>
      </c>
      <c r="E3289" s="249">
        <f>'Артикулы 07 2025'!H612</f>
        <v>2380</v>
      </c>
    </row>
    <row r="3290" spans="1:12" hidden="1" outlineLevel="1" x14ac:dyDescent="0.3">
      <c r="A3290" s="16">
        <v>1</v>
      </c>
      <c r="B3290" s="16"/>
      <c r="C3290" s="21" t="s">
        <v>24</v>
      </c>
      <c r="D3290" s="260" t="s">
        <v>89</v>
      </c>
      <c r="E3290" s="237">
        <f>'Артикулы 07 2025'!H14</f>
        <v>90</v>
      </c>
    </row>
    <row r="3291" spans="1:12" ht="15" collapsed="1" thickBot="1" x14ac:dyDescent="0.35"/>
    <row r="3292" spans="1:12" ht="18.600000000000001" thickBot="1" x14ac:dyDescent="0.4">
      <c r="D3292" s="303" t="s">
        <v>324</v>
      </c>
      <c r="E3292" s="248">
        <f>SUMPRODUCT(A3293:A3294,E3293:E3294)</f>
        <v>2480</v>
      </c>
      <c r="L3292" s="71"/>
    </row>
    <row r="3293" spans="1:12" hidden="1" outlineLevel="1" x14ac:dyDescent="0.3">
      <c r="A3293" s="52">
        <v>1</v>
      </c>
      <c r="B3293" s="53"/>
      <c r="C3293" s="54" t="s">
        <v>7262</v>
      </c>
      <c r="D3293" s="304" t="s">
        <v>919</v>
      </c>
      <c r="E3293" s="249">
        <f>CEILING([1]Цены!$F$618,10)</f>
        <v>2360</v>
      </c>
    </row>
    <row r="3294" spans="1:12" hidden="1" outlineLevel="1" x14ac:dyDescent="0.3">
      <c r="A3294" s="16">
        <v>1</v>
      </c>
      <c r="B3294" s="16"/>
      <c r="C3294" s="21" t="s">
        <v>79</v>
      </c>
      <c r="D3294" s="260" t="s">
        <v>80</v>
      </c>
      <c r="E3294" s="237">
        <f>'Артикулы 07 2025'!H16</f>
        <v>120</v>
      </c>
    </row>
    <row r="3295" spans="1:12" ht="15" collapsed="1" thickBot="1" x14ac:dyDescent="0.35"/>
    <row r="3296" spans="1:12" ht="18.600000000000001" thickBot="1" x14ac:dyDescent="0.4">
      <c r="D3296" s="303" t="s">
        <v>327</v>
      </c>
      <c r="E3296" s="248">
        <f>SUMPRODUCT(A3297:A3299,E3297:E3299)</f>
        <v>3540</v>
      </c>
      <c r="L3296" s="71"/>
    </row>
    <row r="3297" spans="1:12" hidden="1" outlineLevel="1" x14ac:dyDescent="0.3">
      <c r="A3297" s="52">
        <v>1</v>
      </c>
      <c r="B3297" s="53"/>
      <c r="C3297" s="54" t="s">
        <v>7262</v>
      </c>
      <c r="D3297" s="304" t="s">
        <v>919</v>
      </c>
      <c r="E3297" s="249">
        <f>'Артикулы 07 2025'!H612</f>
        <v>2380</v>
      </c>
    </row>
    <row r="3298" spans="1:12" hidden="1" outlineLevel="1" x14ac:dyDescent="0.3">
      <c r="A3298" s="27">
        <v>1</v>
      </c>
      <c r="B3298" s="16"/>
      <c r="C3298" s="55" t="s">
        <v>7269</v>
      </c>
      <c r="D3298" s="260" t="s">
        <v>913</v>
      </c>
      <c r="E3298" s="250">
        <f>'Артикулы 07 2025'!H7</f>
        <v>290</v>
      </c>
    </row>
    <row r="3299" spans="1:12" ht="15" hidden="1" outlineLevel="1" thickBot="1" x14ac:dyDescent="0.35">
      <c r="A3299" s="56">
        <v>1</v>
      </c>
      <c r="B3299" s="57"/>
      <c r="C3299" s="58" t="s">
        <v>915</v>
      </c>
      <c r="D3299" s="305" t="s">
        <v>916</v>
      </c>
      <c r="E3299" s="251">
        <f>'Артикулы 07 2025'!H33</f>
        <v>870</v>
      </c>
    </row>
    <row r="3300" spans="1:12" ht="15" collapsed="1" thickBot="1" x14ac:dyDescent="0.35"/>
    <row r="3301" spans="1:12" ht="18.600000000000001" thickBot="1" x14ac:dyDescent="0.4">
      <c r="D3301" s="303" t="s">
        <v>328</v>
      </c>
      <c r="E3301" s="248">
        <f>SUMPRODUCT(A3302:A3304,E3302:E3304)</f>
        <v>2930</v>
      </c>
      <c r="L3301" s="71"/>
    </row>
    <row r="3302" spans="1:12" hidden="1" outlineLevel="1" x14ac:dyDescent="0.3">
      <c r="A3302" s="52">
        <v>1</v>
      </c>
      <c r="B3302" s="53"/>
      <c r="C3302" s="54" t="s">
        <v>7262</v>
      </c>
      <c r="D3302" s="304" t="s">
        <v>919</v>
      </c>
      <c r="E3302" s="249">
        <f>'Артикулы 07 2025'!H612</f>
        <v>2380</v>
      </c>
    </row>
    <row r="3303" spans="1:12" hidden="1" outlineLevel="1" x14ac:dyDescent="0.3">
      <c r="A3303" s="27">
        <v>1</v>
      </c>
      <c r="B3303" s="16"/>
      <c r="C3303" s="55" t="s">
        <v>7271</v>
      </c>
      <c r="D3303" s="260" t="s">
        <v>912</v>
      </c>
      <c r="E3303" s="250">
        <f>'Артикулы 07 2025'!H9</f>
        <v>460</v>
      </c>
    </row>
    <row r="3304" spans="1:12" hidden="1" outlineLevel="1" x14ac:dyDescent="0.3">
      <c r="A3304" s="16">
        <v>1</v>
      </c>
      <c r="B3304" s="16"/>
      <c r="C3304" s="21" t="s">
        <v>24</v>
      </c>
      <c r="D3304" s="260" t="s">
        <v>89</v>
      </c>
      <c r="E3304" s="237">
        <f>'Артикулы 07 2025'!H14</f>
        <v>90</v>
      </c>
    </row>
    <row r="3305" spans="1:12" ht="15" collapsed="1" thickBot="1" x14ac:dyDescent="0.35"/>
    <row r="3306" spans="1:12" ht="18.600000000000001" thickBot="1" x14ac:dyDescent="0.4">
      <c r="D3306" s="303" t="s">
        <v>921</v>
      </c>
      <c r="E3306" s="248">
        <f>SUMPRODUCT(A3307:A3309,E3307:E3309)</f>
        <v>2760</v>
      </c>
      <c r="L3306" s="71"/>
    </row>
    <row r="3307" spans="1:12" hidden="1" outlineLevel="1" x14ac:dyDescent="0.3">
      <c r="A3307" s="52">
        <v>1</v>
      </c>
      <c r="B3307" s="53"/>
      <c r="C3307" s="54" t="s">
        <v>7262</v>
      </c>
      <c r="D3307" s="304" t="s">
        <v>919</v>
      </c>
      <c r="E3307" s="249">
        <f>'Артикулы 07 2025'!H612</f>
        <v>2380</v>
      </c>
    </row>
    <row r="3308" spans="1:12" hidden="1" outlineLevel="1" x14ac:dyDescent="0.3">
      <c r="A3308" s="27">
        <v>1</v>
      </c>
      <c r="B3308" s="16"/>
      <c r="C3308" s="55" t="s">
        <v>7269</v>
      </c>
      <c r="D3308" s="260" t="s">
        <v>913</v>
      </c>
      <c r="E3308" s="250">
        <f>'Артикулы 07 2025'!H7</f>
        <v>290</v>
      </c>
    </row>
    <row r="3309" spans="1:12" hidden="1" outlineLevel="1" x14ac:dyDescent="0.3">
      <c r="A3309" s="16">
        <v>1</v>
      </c>
      <c r="B3309" s="16"/>
      <c r="C3309" s="21" t="s">
        <v>24</v>
      </c>
      <c r="D3309" s="260" t="s">
        <v>89</v>
      </c>
      <c r="E3309" s="237">
        <f>'Артикулы 07 2025'!H14</f>
        <v>90</v>
      </c>
    </row>
    <row r="3310" spans="1:12" ht="15" collapsed="1" thickBot="1" x14ac:dyDescent="0.35"/>
    <row r="3311" spans="1:12" ht="18.600000000000001" thickBot="1" x14ac:dyDescent="0.4">
      <c r="D3311" s="303" t="s">
        <v>329</v>
      </c>
      <c r="E3311" s="248">
        <f>SUMPRODUCT(A3312:A3314,E3312:E3314)</f>
        <v>2830</v>
      </c>
      <c r="L3311" s="71"/>
    </row>
    <row r="3312" spans="1:12" hidden="1" outlineLevel="1" x14ac:dyDescent="0.3">
      <c r="A3312" s="52">
        <v>1</v>
      </c>
      <c r="B3312" s="53"/>
      <c r="C3312" s="54" t="s">
        <v>7262</v>
      </c>
      <c r="D3312" s="304" t="s">
        <v>919</v>
      </c>
      <c r="E3312" s="249">
        <f>'Артикулы 07 2025'!H612</f>
        <v>2380</v>
      </c>
    </row>
    <row r="3313" spans="1:12" hidden="1" outlineLevel="1" x14ac:dyDescent="0.3">
      <c r="A3313" s="27">
        <v>1</v>
      </c>
      <c r="B3313" s="16"/>
      <c r="C3313" s="55" t="s">
        <v>7270</v>
      </c>
      <c r="D3313" s="260" t="s">
        <v>922</v>
      </c>
      <c r="E3313" s="250">
        <f>'Артикулы 07 2025'!H8</f>
        <v>360</v>
      </c>
    </row>
    <row r="3314" spans="1:12" hidden="1" outlineLevel="1" x14ac:dyDescent="0.3">
      <c r="A3314" s="16">
        <v>1</v>
      </c>
      <c r="B3314" s="16"/>
      <c r="C3314" s="21" t="s">
        <v>24</v>
      </c>
      <c r="D3314" s="260" t="s">
        <v>89</v>
      </c>
      <c r="E3314" s="237">
        <f>'Артикулы 07 2025'!H14</f>
        <v>90</v>
      </c>
    </row>
    <row r="3315" spans="1:12" ht="15" collapsed="1" thickBot="1" x14ac:dyDescent="0.35"/>
    <row r="3316" spans="1:12" ht="18.600000000000001" thickBot="1" x14ac:dyDescent="0.4">
      <c r="D3316" s="303" t="s">
        <v>332</v>
      </c>
      <c r="E3316" s="248">
        <f>SUMPRODUCT(A3317:A3319,E3317:E3319)</f>
        <v>2880</v>
      </c>
      <c r="L3316" s="71"/>
    </row>
    <row r="3317" spans="1:12" hidden="1" outlineLevel="1" x14ac:dyDescent="0.3">
      <c r="A3317" s="52">
        <v>1</v>
      </c>
      <c r="B3317" s="53"/>
      <c r="C3317" s="54" t="s">
        <v>7263</v>
      </c>
      <c r="D3317" s="304" t="s">
        <v>923</v>
      </c>
      <c r="E3317" s="249">
        <f>'Артикулы 07 2025'!H606</f>
        <v>2450</v>
      </c>
    </row>
    <row r="3318" spans="1:12" hidden="1" outlineLevel="1" x14ac:dyDescent="0.3">
      <c r="A3318" s="27">
        <v>1</v>
      </c>
      <c r="B3318" s="16"/>
      <c r="C3318" s="55" t="s">
        <v>7272</v>
      </c>
      <c r="D3318" s="260" t="s">
        <v>909</v>
      </c>
      <c r="E3318" s="250">
        <f>'Артикулы 07 2025'!H10</f>
        <v>340</v>
      </c>
    </row>
    <row r="3319" spans="1:12" hidden="1" outlineLevel="1" x14ac:dyDescent="0.3">
      <c r="A3319" s="16">
        <v>1</v>
      </c>
      <c r="B3319" s="16"/>
      <c r="C3319" s="21" t="s">
        <v>24</v>
      </c>
      <c r="D3319" s="260" t="s">
        <v>89</v>
      </c>
      <c r="E3319" s="237">
        <f>'Артикулы 07 2025'!H14</f>
        <v>90</v>
      </c>
    </row>
    <row r="3320" spans="1:12" ht="15" collapsed="1" thickBot="1" x14ac:dyDescent="0.35"/>
    <row r="3321" spans="1:12" ht="18.600000000000001" thickBot="1" x14ac:dyDescent="0.4">
      <c r="D3321" s="303" t="s">
        <v>334</v>
      </c>
      <c r="E3321" s="248">
        <f>SUMPRODUCT(A3322:A3323,E3322:E3323)</f>
        <v>3090</v>
      </c>
      <c r="L3321" s="71"/>
    </row>
    <row r="3322" spans="1:12" hidden="1" outlineLevel="1" x14ac:dyDescent="0.3">
      <c r="A3322" s="52">
        <v>1</v>
      </c>
      <c r="B3322" s="53"/>
      <c r="C3322" s="54" t="s">
        <v>7263</v>
      </c>
      <c r="D3322" s="304" t="s">
        <v>923</v>
      </c>
      <c r="E3322" s="249">
        <f>'Артикулы 07 2025'!H606</f>
        <v>2450</v>
      </c>
    </row>
    <row r="3323" spans="1:12" ht="15" hidden="1" outlineLevel="1" thickBot="1" x14ac:dyDescent="0.35">
      <c r="A3323" s="56">
        <v>1</v>
      </c>
      <c r="B3323" s="57"/>
      <c r="C3323" s="58" t="s">
        <v>917</v>
      </c>
      <c r="D3323" s="305" t="s">
        <v>918</v>
      </c>
      <c r="E3323" s="251">
        <f>'Артикулы 07 2025'!H34</f>
        <v>640</v>
      </c>
    </row>
    <row r="3324" spans="1:12" ht="15" collapsed="1" thickBot="1" x14ac:dyDescent="0.35"/>
    <row r="3325" spans="1:12" ht="18.600000000000001" thickBot="1" x14ac:dyDescent="0.4">
      <c r="D3325" s="303" t="s">
        <v>336</v>
      </c>
      <c r="E3325" s="248">
        <f>SUMPRODUCT(A3326:A3328,E3326:E3328)</f>
        <v>3000</v>
      </c>
      <c r="L3325" s="71"/>
    </row>
    <row r="3326" spans="1:12" hidden="1" outlineLevel="1" x14ac:dyDescent="0.3">
      <c r="A3326" s="52">
        <v>1</v>
      </c>
      <c r="B3326" s="53"/>
      <c r="C3326" s="54" t="s">
        <v>7263</v>
      </c>
      <c r="D3326" s="304" t="s">
        <v>923</v>
      </c>
      <c r="E3326" s="249">
        <f>'Артикулы 07 2025'!H606</f>
        <v>2450</v>
      </c>
    </row>
    <row r="3327" spans="1:12" hidden="1" outlineLevel="1" x14ac:dyDescent="0.3">
      <c r="A3327" s="27">
        <v>1</v>
      </c>
      <c r="B3327" s="16"/>
      <c r="C3327" s="55" t="s">
        <v>7271</v>
      </c>
      <c r="D3327" s="260" t="s">
        <v>912</v>
      </c>
      <c r="E3327" s="250">
        <f>'Артикулы 07 2025'!H9</f>
        <v>460</v>
      </c>
    </row>
    <row r="3328" spans="1:12" hidden="1" outlineLevel="1" x14ac:dyDescent="0.3">
      <c r="A3328" s="16">
        <v>1</v>
      </c>
      <c r="B3328" s="16"/>
      <c r="C3328" s="21" t="s">
        <v>24</v>
      </c>
      <c r="D3328" s="260" t="s">
        <v>89</v>
      </c>
      <c r="E3328" s="237">
        <f>'Артикулы 07 2025'!H14</f>
        <v>90</v>
      </c>
    </row>
    <row r="3329" spans="1:12" ht="15" collapsed="1" thickBot="1" x14ac:dyDescent="0.35"/>
    <row r="3330" spans="1:12" ht="18.600000000000001" thickBot="1" x14ac:dyDescent="0.4">
      <c r="D3330" s="303" t="s">
        <v>338</v>
      </c>
      <c r="E3330" s="248">
        <f>SUMPRODUCT(A3331:A3333,E3331:E3333)</f>
        <v>3320</v>
      </c>
      <c r="L3330" s="71"/>
    </row>
    <row r="3331" spans="1:12" hidden="1" outlineLevel="1" x14ac:dyDescent="0.3">
      <c r="A3331" s="52">
        <v>1</v>
      </c>
      <c r="B3331" s="53"/>
      <c r="C3331" s="54" t="s">
        <v>7264</v>
      </c>
      <c r="D3331" s="304" t="s">
        <v>924</v>
      </c>
      <c r="E3331" s="249">
        <f>'Артикулы 07 2025'!H611</f>
        <v>2380</v>
      </c>
    </row>
    <row r="3332" spans="1:12" hidden="1" outlineLevel="1" x14ac:dyDescent="0.3">
      <c r="A3332" s="27">
        <v>1</v>
      </c>
      <c r="B3332" s="16"/>
      <c r="C3332" s="55" t="s">
        <v>7272</v>
      </c>
      <c r="D3332" s="260" t="s">
        <v>909</v>
      </c>
      <c r="E3332" s="250">
        <f>'Артикулы 07 2025'!H10</f>
        <v>340</v>
      </c>
    </row>
    <row r="3333" spans="1:12" ht="15" hidden="1" outlineLevel="1" thickBot="1" x14ac:dyDescent="0.35">
      <c r="A3333" s="56">
        <v>1</v>
      </c>
      <c r="B3333" s="57"/>
      <c r="C3333" s="58" t="s">
        <v>910</v>
      </c>
      <c r="D3333" s="305" t="s">
        <v>911</v>
      </c>
      <c r="E3333" s="251">
        <f>'Артикулы 07 2025'!H32</f>
        <v>600</v>
      </c>
    </row>
    <row r="3334" spans="1:12" ht="15" collapsed="1" thickBot="1" x14ac:dyDescent="0.35"/>
    <row r="3335" spans="1:12" ht="18.600000000000001" thickBot="1" x14ac:dyDescent="0.4">
      <c r="D3335" s="303" t="s">
        <v>340</v>
      </c>
      <c r="E3335" s="248">
        <f>SUMPRODUCT(A3336:A3338,E3336:E3338)</f>
        <v>2840</v>
      </c>
      <c r="L3335" s="71"/>
    </row>
    <row r="3336" spans="1:12" hidden="1" outlineLevel="1" x14ac:dyDescent="0.3">
      <c r="A3336" s="52">
        <v>1</v>
      </c>
      <c r="B3336" s="53"/>
      <c r="C3336" s="54" t="s">
        <v>7264</v>
      </c>
      <c r="D3336" s="304" t="s">
        <v>924</v>
      </c>
      <c r="E3336" s="249">
        <f>'Артикулы 07 2025'!H611</f>
        <v>2380</v>
      </c>
    </row>
    <row r="3337" spans="1:12" hidden="1" outlineLevel="1" x14ac:dyDescent="0.3">
      <c r="A3337" s="27">
        <v>1</v>
      </c>
      <c r="B3337" s="16"/>
      <c r="C3337" s="55" t="s">
        <v>7272</v>
      </c>
      <c r="D3337" s="260" t="s">
        <v>909</v>
      </c>
      <c r="E3337" s="250">
        <f>'Артикулы 07 2025'!H10</f>
        <v>340</v>
      </c>
    </row>
    <row r="3338" spans="1:12" hidden="1" outlineLevel="1" x14ac:dyDescent="0.3">
      <c r="A3338" s="16">
        <v>1</v>
      </c>
      <c r="B3338" s="16"/>
      <c r="C3338" s="21" t="s">
        <v>79</v>
      </c>
      <c r="D3338" s="260" t="s">
        <v>80</v>
      </c>
      <c r="E3338" s="237">
        <f>'Артикулы 07 2025'!H16</f>
        <v>120</v>
      </c>
    </row>
    <row r="3339" spans="1:12" ht="15" collapsed="1" thickBot="1" x14ac:dyDescent="0.35"/>
    <row r="3340" spans="1:12" ht="18.600000000000001" thickBot="1" x14ac:dyDescent="0.4">
      <c r="D3340" s="303" t="s">
        <v>343</v>
      </c>
      <c r="E3340" s="248">
        <f>SUMPRODUCT(A3341:A3343,E3341:E3343)</f>
        <v>2810</v>
      </c>
      <c r="L3340" s="71"/>
    </row>
    <row r="3341" spans="1:12" hidden="1" outlineLevel="1" x14ac:dyDescent="0.3">
      <c r="A3341" s="52">
        <v>1</v>
      </c>
      <c r="B3341" s="53"/>
      <c r="C3341" s="54" t="s">
        <v>7264</v>
      </c>
      <c r="D3341" s="304" t="s">
        <v>924</v>
      </c>
      <c r="E3341" s="249">
        <f>'Артикулы 07 2025'!H611</f>
        <v>2380</v>
      </c>
    </row>
    <row r="3342" spans="1:12" hidden="1" outlineLevel="1" x14ac:dyDescent="0.3">
      <c r="A3342" s="27">
        <v>1</v>
      </c>
      <c r="B3342" s="16"/>
      <c r="C3342" s="55" t="s">
        <v>7272</v>
      </c>
      <c r="D3342" s="260" t="s">
        <v>909</v>
      </c>
      <c r="E3342" s="250">
        <f>'Артикулы 07 2025'!H10</f>
        <v>340</v>
      </c>
    </row>
    <row r="3343" spans="1:12" hidden="1" outlineLevel="1" x14ac:dyDescent="0.3">
      <c r="A3343" s="16">
        <v>1</v>
      </c>
      <c r="B3343" s="16"/>
      <c r="C3343" s="21" t="s">
        <v>24</v>
      </c>
      <c r="D3343" s="260" t="s">
        <v>89</v>
      </c>
      <c r="E3343" s="237">
        <f>'Артикулы 07 2025'!H14</f>
        <v>90</v>
      </c>
    </row>
    <row r="3344" spans="1:12" ht="15" collapsed="1" thickBot="1" x14ac:dyDescent="0.35"/>
    <row r="3345" spans="1:12" ht="18.600000000000001" thickBot="1" x14ac:dyDescent="0.4">
      <c r="D3345" s="303" t="s">
        <v>346</v>
      </c>
      <c r="E3345" s="248">
        <f>SUMPRODUCT(A3346:A3347,E3346:E3347)</f>
        <v>3250</v>
      </c>
      <c r="L3345" s="71"/>
    </row>
    <row r="3346" spans="1:12" hidden="1" outlineLevel="1" x14ac:dyDescent="0.3">
      <c r="A3346" s="52">
        <v>1</v>
      </c>
      <c r="B3346" s="53"/>
      <c r="C3346" s="54" t="s">
        <v>7264</v>
      </c>
      <c r="D3346" s="304" t="s">
        <v>924</v>
      </c>
      <c r="E3346" s="249">
        <f>'Артикулы 07 2025'!H611</f>
        <v>2380</v>
      </c>
    </row>
    <row r="3347" spans="1:12" ht="15" hidden="1" outlineLevel="1" thickBot="1" x14ac:dyDescent="0.35">
      <c r="A3347" s="56">
        <v>1</v>
      </c>
      <c r="B3347" s="57"/>
      <c r="C3347" s="58" t="s">
        <v>915</v>
      </c>
      <c r="D3347" s="305" t="s">
        <v>916</v>
      </c>
      <c r="E3347" s="251">
        <f>'Артикулы 07 2025'!H33</f>
        <v>870</v>
      </c>
    </row>
    <row r="3348" spans="1:12" ht="15" collapsed="1" thickBot="1" x14ac:dyDescent="0.35"/>
    <row r="3349" spans="1:12" ht="18.600000000000001" thickBot="1" x14ac:dyDescent="0.4">
      <c r="D3349" s="303" t="s">
        <v>348</v>
      </c>
      <c r="E3349" s="248">
        <f>SUMPRODUCT(A3350:A3351,E3350:E3351)</f>
        <v>2980</v>
      </c>
      <c r="L3349" s="71"/>
    </row>
    <row r="3350" spans="1:12" hidden="1" outlineLevel="1" x14ac:dyDescent="0.3">
      <c r="A3350" s="52">
        <v>1</v>
      </c>
      <c r="B3350" s="53"/>
      <c r="C3350" s="54" t="s">
        <v>7264</v>
      </c>
      <c r="D3350" s="304" t="s">
        <v>924</v>
      </c>
      <c r="E3350" s="249">
        <f>'Артикулы 07 2025'!H611</f>
        <v>2380</v>
      </c>
    </row>
    <row r="3351" spans="1:12" ht="15" hidden="1" outlineLevel="1" thickBot="1" x14ac:dyDescent="0.35">
      <c r="A3351" s="56">
        <v>1</v>
      </c>
      <c r="B3351" s="57"/>
      <c r="C3351" s="58" t="s">
        <v>910</v>
      </c>
      <c r="D3351" s="305" t="s">
        <v>911</v>
      </c>
      <c r="E3351" s="251">
        <f>'Артикулы 07 2025'!H32</f>
        <v>600</v>
      </c>
    </row>
    <row r="3352" spans="1:12" ht="15" collapsed="1" thickBot="1" x14ac:dyDescent="0.35"/>
    <row r="3353" spans="1:12" ht="18.600000000000001" thickBot="1" x14ac:dyDescent="0.4">
      <c r="D3353" s="303" t="s">
        <v>925</v>
      </c>
      <c r="E3353" s="248">
        <f>SUMPRODUCT(A3354:A3355,E3354:E3355)</f>
        <v>2470</v>
      </c>
      <c r="L3353" s="71"/>
    </row>
    <row r="3354" spans="1:12" hidden="1" outlineLevel="1" x14ac:dyDescent="0.3">
      <c r="A3354" s="52">
        <v>1</v>
      </c>
      <c r="B3354" s="53"/>
      <c r="C3354" s="54" t="s">
        <v>7264</v>
      </c>
      <c r="D3354" s="304" t="s">
        <v>924</v>
      </c>
      <c r="E3354" s="249">
        <f>'Артикулы 07 2025'!H611</f>
        <v>2380</v>
      </c>
    </row>
    <row r="3355" spans="1:12" hidden="1" outlineLevel="1" x14ac:dyDescent="0.3">
      <c r="A3355" s="16">
        <v>1</v>
      </c>
      <c r="B3355" s="16"/>
      <c r="C3355" s="21" t="s">
        <v>24</v>
      </c>
      <c r="D3355" s="260" t="s">
        <v>89</v>
      </c>
      <c r="E3355" s="237">
        <f>'Артикулы 07 2025'!H14</f>
        <v>90</v>
      </c>
    </row>
    <row r="3356" spans="1:12" ht="15" collapsed="1" thickBot="1" x14ac:dyDescent="0.35"/>
    <row r="3357" spans="1:12" ht="18.600000000000001" thickBot="1" x14ac:dyDescent="0.4">
      <c r="D3357" s="303" t="s">
        <v>349</v>
      </c>
      <c r="E3357" s="248">
        <f>SUMPRODUCT(A3358:A3359,E3358:E3359)</f>
        <v>3020</v>
      </c>
      <c r="L3357" s="71"/>
    </row>
    <row r="3358" spans="1:12" hidden="1" outlineLevel="1" x14ac:dyDescent="0.3">
      <c r="A3358" s="52">
        <v>1</v>
      </c>
      <c r="B3358" s="53"/>
      <c r="C3358" s="54" t="s">
        <v>7264</v>
      </c>
      <c r="D3358" s="304" t="s">
        <v>924</v>
      </c>
      <c r="E3358" s="249">
        <f>'Артикулы 07 2025'!H611</f>
        <v>2380</v>
      </c>
    </row>
    <row r="3359" spans="1:12" ht="15" hidden="1" outlineLevel="1" thickBot="1" x14ac:dyDescent="0.35">
      <c r="A3359" s="56">
        <v>1</v>
      </c>
      <c r="B3359" s="57"/>
      <c r="C3359" s="58" t="s">
        <v>917</v>
      </c>
      <c r="D3359" s="305" t="s">
        <v>918</v>
      </c>
      <c r="E3359" s="251">
        <f>'Артикулы 07 2025'!H34</f>
        <v>640</v>
      </c>
    </row>
    <row r="3360" spans="1:12" ht="15" collapsed="1" thickBot="1" x14ac:dyDescent="0.35"/>
    <row r="3361" spans="1:12" ht="18.600000000000001" thickBot="1" x14ac:dyDescent="0.4">
      <c r="D3361" s="303" t="s">
        <v>926</v>
      </c>
      <c r="E3361" s="248">
        <f>SUMPRODUCT(A3362:A3364,E3362:E3364)</f>
        <v>2760</v>
      </c>
      <c r="L3361" s="71"/>
    </row>
    <row r="3362" spans="1:12" hidden="1" outlineLevel="1" x14ac:dyDescent="0.3">
      <c r="A3362" s="52">
        <v>1</v>
      </c>
      <c r="B3362" s="53"/>
      <c r="C3362" s="54" t="s">
        <v>7264</v>
      </c>
      <c r="D3362" s="304" t="s">
        <v>924</v>
      </c>
      <c r="E3362" s="249">
        <f>'Артикулы 07 2025'!H611</f>
        <v>2380</v>
      </c>
    </row>
    <row r="3363" spans="1:12" hidden="1" outlineLevel="1" x14ac:dyDescent="0.3">
      <c r="A3363" s="27">
        <v>1</v>
      </c>
      <c r="B3363" s="16"/>
      <c r="C3363" s="55" t="s">
        <v>7269</v>
      </c>
      <c r="D3363" s="260" t="s">
        <v>913</v>
      </c>
      <c r="E3363" s="250">
        <f>'Артикулы 07 2025'!H7</f>
        <v>290</v>
      </c>
    </row>
    <row r="3364" spans="1:12" hidden="1" outlineLevel="1" x14ac:dyDescent="0.3">
      <c r="A3364" s="16">
        <v>1</v>
      </c>
      <c r="B3364" s="16"/>
      <c r="C3364" s="21" t="s">
        <v>24</v>
      </c>
      <c r="D3364" s="260" t="s">
        <v>89</v>
      </c>
      <c r="E3364" s="237">
        <f>'Артикулы 07 2025'!H14</f>
        <v>90</v>
      </c>
    </row>
    <row r="3365" spans="1:12" ht="15" collapsed="1" thickBot="1" x14ac:dyDescent="0.35"/>
    <row r="3366" spans="1:12" ht="18.600000000000001" thickBot="1" x14ac:dyDescent="0.4">
      <c r="D3366" s="303" t="s">
        <v>351</v>
      </c>
      <c r="E3366" s="248">
        <f>SUMPRODUCT(A3367:A3369,E3367:E3369)</f>
        <v>3660</v>
      </c>
      <c r="L3366" s="71"/>
    </row>
    <row r="3367" spans="1:12" hidden="1" outlineLevel="1" x14ac:dyDescent="0.3">
      <c r="A3367" s="52">
        <v>1</v>
      </c>
      <c r="B3367" s="53"/>
      <c r="C3367" s="54" t="s">
        <v>7265</v>
      </c>
      <c r="D3367" s="304" t="s">
        <v>927</v>
      </c>
      <c r="E3367" s="249">
        <f>'Артикулы 07 2025'!H605</f>
        <v>2450</v>
      </c>
    </row>
    <row r="3368" spans="1:12" hidden="1" outlineLevel="1" x14ac:dyDescent="0.3">
      <c r="A3368" s="27">
        <v>1</v>
      </c>
      <c r="B3368" s="16"/>
      <c r="C3368" s="55" t="s">
        <v>7272</v>
      </c>
      <c r="D3368" s="260" t="s">
        <v>909</v>
      </c>
      <c r="E3368" s="250">
        <f>'Артикулы 07 2025'!H10</f>
        <v>340</v>
      </c>
    </row>
    <row r="3369" spans="1:12" ht="15" hidden="1" outlineLevel="1" thickBot="1" x14ac:dyDescent="0.35">
      <c r="A3369" s="56">
        <v>1</v>
      </c>
      <c r="B3369" s="57"/>
      <c r="C3369" s="58" t="s">
        <v>915</v>
      </c>
      <c r="D3369" s="305" t="s">
        <v>916</v>
      </c>
      <c r="E3369" s="251">
        <f>'Артикулы 07 2025'!H33</f>
        <v>870</v>
      </c>
    </row>
    <row r="3370" spans="1:12" ht="15" collapsed="1" thickBot="1" x14ac:dyDescent="0.35"/>
    <row r="3371" spans="1:12" ht="18.600000000000001" thickBot="1" x14ac:dyDescent="0.4">
      <c r="D3371" s="303" t="s">
        <v>352</v>
      </c>
      <c r="E3371" s="248">
        <f>SUMPRODUCT(A3372:A3374,E3372:E3374)</f>
        <v>3660</v>
      </c>
      <c r="L3371" s="71"/>
    </row>
    <row r="3372" spans="1:12" hidden="1" outlineLevel="1" x14ac:dyDescent="0.3">
      <c r="A3372" s="52">
        <v>1</v>
      </c>
      <c r="B3372" s="53"/>
      <c r="C3372" s="54" t="s">
        <v>7265</v>
      </c>
      <c r="D3372" s="304" t="s">
        <v>927</v>
      </c>
      <c r="E3372" s="249">
        <f>'Артикулы 07 2025'!H605</f>
        <v>2450</v>
      </c>
    </row>
    <row r="3373" spans="1:12" hidden="1" outlineLevel="1" x14ac:dyDescent="0.3">
      <c r="A3373" s="27">
        <v>1</v>
      </c>
      <c r="B3373" s="16"/>
      <c r="C3373" s="55" t="s">
        <v>7272</v>
      </c>
      <c r="D3373" s="260" t="s">
        <v>909</v>
      </c>
      <c r="E3373" s="250">
        <f>'Артикулы 07 2025'!H10</f>
        <v>340</v>
      </c>
    </row>
    <row r="3374" spans="1:12" ht="15" hidden="1" outlineLevel="1" thickBot="1" x14ac:dyDescent="0.35">
      <c r="A3374" s="56">
        <v>1</v>
      </c>
      <c r="B3374" s="57"/>
      <c r="C3374" s="58" t="s">
        <v>915</v>
      </c>
      <c r="D3374" s="305" t="s">
        <v>916</v>
      </c>
      <c r="E3374" s="251">
        <f>'Артикулы 07 2025'!H33</f>
        <v>870</v>
      </c>
    </row>
    <row r="3375" spans="1:12" ht="15" collapsed="1" thickBot="1" x14ac:dyDescent="0.35"/>
    <row r="3376" spans="1:12" ht="18.600000000000001" thickBot="1" x14ac:dyDescent="0.4">
      <c r="D3376" s="303" t="s">
        <v>353</v>
      </c>
      <c r="E3376" s="248">
        <f>SUMPRODUCT(A3377:A3379,E3377:E3379)</f>
        <v>2880</v>
      </c>
      <c r="L3376" s="71"/>
    </row>
    <row r="3377" spans="1:12" hidden="1" outlineLevel="1" x14ac:dyDescent="0.3">
      <c r="A3377" s="52">
        <v>1</v>
      </c>
      <c r="B3377" s="53"/>
      <c r="C3377" s="54" t="s">
        <v>7265</v>
      </c>
      <c r="D3377" s="304" t="s">
        <v>927</v>
      </c>
      <c r="E3377" s="249">
        <f>'Артикулы 07 2025'!H605</f>
        <v>2450</v>
      </c>
    </row>
    <row r="3378" spans="1:12" hidden="1" outlineLevel="1" x14ac:dyDescent="0.3">
      <c r="A3378" s="27">
        <v>1</v>
      </c>
      <c r="B3378" s="16"/>
      <c r="C3378" s="55" t="s">
        <v>7272</v>
      </c>
      <c r="D3378" s="260" t="s">
        <v>909</v>
      </c>
      <c r="E3378" s="250">
        <f>'Артикулы 07 2025'!H10</f>
        <v>340</v>
      </c>
    </row>
    <row r="3379" spans="1:12" hidden="1" outlineLevel="1" x14ac:dyDescent="0.3">
      <c r="A3379" s="16">
        <v>1</v>
      </c>
      <c r="B3379" s="16"/>
      <c r="C3379" s="21" t="s">
        <v>24</v>
      </c>
      <c r="D3379" s="260" t="s">
        <v>89</v>
      </c>
      <c r="E3379" s="237">
        <f>'Артикулы 07 2025'!H14</f>
        <v>90</v>
      </c>
    </row>
    <row r="3380" spans="1:12" ht="15" collapsed="1" thickBot="1" x14ac:dyDescent="0.35"/>
    <row r="3381" spans="1:12" ht="18.600000000000001" thickBot="1" x14ac:dyDescent="0.4">
      <c r="D3381" s="303" t="s">
        <v>354</v>
      </c>
      <c r="E3381" s="248">
        <f>SUMPRODUCT(A3382:A3384,E3382:E3384)</f>
        <v>2880</v>
      </c>
      <c r="L3381" s="71"/>
    </row>
    <row r="3382" spans="1:12" hidden="1" outlineLevel="1" x14ac:dyDescent="0.3">
      <c r="A3382" s="52">
        <v>1</v>
      </c>
      <c r="B3382" s="53"/>
      <c r="C3382" s="54" t="s">
        <v>7265</v>
      </c>
      <c r="D3382" s="304" t="s">
        <v>927</v>
      </c>
      <c r="E3382" s="249">
        <f>'Артикулы 07 2025'!H605</f>
        <v>2450</v>
      </c>
    </row>
    <row r="3383" spans="1:12" hidden="1" outlineLevel="1" x14ac:dyDescent="0.3">
      <c r="A3383" s="27">
        <v>1</v>
      </c>
      <c r="B3383" s="16"/>
      <c r="C3383" s="55" t="s">
        <v>7272</v>
      </c>
      <c r="D3383" s="260" t="s">
        <v>909</v>
      </c>
      <c r="E3383" s="250">
        <f>'Артикулы 07 2025'!H10</f>
        <v>340</v>
      </c>
    </row>
    <row r="3384" spans="1:12" hidden="1" outlineLevel="1" x14ac:dyDescent="0.3">
      <c r="A3384" s="16">
        <v>1</v>
      </c>
      <c r="B3384" s="16"/>
      <c r="C3384" s="21" t="s">
        <v>24</v>
      </c>
      <c r="D3384" s="260" t="s">
        <v>89</v>
      </c>
      <c r="E3384" s="237">
        <f>'Артикулы 07 2025'!H14</f>
        <v>90</v>
      </c>
    </row>
    <row r="3385" spans="1:12" ht="15" collapsed="1" thickBot="1" x14ac:dyDescent="0.35"/>
    <row r="3386" spans="1:12" ht="18.600000000000001" thickBot="1" x14ac:dyDescent="0.4">
      <c r="D3386" s="303" t="s">
        <v>928</v>
      </c>
      <c r="E3386" s="248">
        <f>SUMPRODUCT(A3387:A3388,E3387:E3388)</f>
        <v>3050</v>
      </c>
      <c r="L3386" s="71"/>
    </row>
    <row r="3387" spans="1:12" hidden="1" outlineLevel="1" x14ac:dyDescent="0.3">
      <c r="A3387" s="52">
        <v>1</v>
      </c>
      <c r="B3387" s="53"/>
      <c r="C3387" s="54" t="s">
        <v>7265</v>
      </c>
      <c r="D3387" s="304" t="s">
        <v>927</v>
      </c>
      <c r="E3387" s="249">
        <f>'Артикулы 07 2025'!H605</f>
        <v>2450</v>
      </c>
    </row>
    <row r="3388" spans="1:12" ht="15" hidden="1" outlineLevel="1" thickBot="1" x14ac:dyDescent="0.35">
      <c r="A3388" s="56">
        <v>1</v>
      </c>
      <c r="B3388" s="57"/>
      <c r="C3388" s="58" t="s">
        <v>910</v>
      </c>
      <c r="D3388" s="305" t="s">
        <v>911</v>
      </c>
      <c r="E3388" s="251">
        <f>'Артикулы 07 2025'!H32</f>
        <v>600</v>
      </c>
    </row>
    <row r="3389" spans="1:12" ht="15" collapsed="1" thickBot="1" x14ac:dyDescent="0.35"/>
    <row r="3390" spans="1:12" ht="18.600000000000001" thickBot="1" x14ac:dyDescent="0.4">
      <c r="D3390" s="303" t="s">
        <v>355</v>
      </c>
      <c r="E3390" s="248">
        <f>SUMPRODUCT(A3391:A3392,E3391:E3392)</f>
        <v>3090</v>
      </c>
      <c r="L3390" s="71"/>
    </row>
    <row r="3391" spans="1:12" hidden="1" outlineLevel="1" x14ac:dyDescent="0.3">
      <c r="A3391" s="52">
        <v>1</v>
      </c>
      <c r="B3391" s="53"/>
      <c r="C3391" s="54" t="s">
        <v>7265</v>
      </c>
      <c r="D3391" s="304" t="s">
        <v>927</v>
      </c>
      <c r="E3391" s="249">
        <f>'Артикулы 07 2025'!H605</f>
        <v>2450</v>
      </c>
    </row>
    <row r="3392" spans="1:12" ht="15" hidden="1" outlineLevel="1" thickBot="1" x14ac:dyDescent="0.35">
      <c r="A3392" s="56">
        <v>1</v>
      </c>
      <c r="B3392" s="57"/>
      <c r="C3392" s="58" t="s">
        <v>917</v>
      </c>
      <c r="D3392" s="305" t="s">
        <v>918</v>
      </c>
      <c r="E3392" s="251">
        <f>'Артикулы 07 2025'!H34</f>
        <v>640</v>
      </c>
    </row>
    <row r="3393" spans="1:12" ht="15" collapsed="1" thickBot="1" x14ac:dyDescent="0.35"/>
    <row r="3394" spans="1:12" ht="18.600000000000001" thickBot="1" x14ac:dyDescent="0.4">
      <c r="D3394" s="303" t="s">
        <v>356</v>
      </c>
      <c r="E3394" s="248">
        <f>SUMPRODUCT(A3395:A3397,E3395:E3397)</f>
        <v>3000</v>
      </c>
      <c r="L3394" s="71"/>
    </row>
    <row r="3395" spans="1:12" hidden="1" outlineLevel="1" x14ac:dyDescent="0.3">
      <c r="A3395" s="52">
        <v>1</v>
      </c>
      <c r="B3395" s="53"/>
      <c r="C3395" s="54" t="s">
        <v>7265</v>
      </c>
      <c r="D3395" s="304" t="s">
        <v>927</v>
      </c>
      <c r="E3395" s="249">
        <f>'Артикулы 07 2025'!H605</f>
        <v>2450</v>
      </c>
    </row>
    <row r="3396" spans="1:12" hidden="1" outlineLevel="1" x14ac:dyDescent="0.3">
      <c r="A3396" s="27">
        <v>1</v>
      </c>
      <c r="B3396" s="16"/>
      <c r="C3396" s="55" t="s">
        <v>7271</v>
      </c>
      <c r="D3396" s="260" t="s">
        <v>912</v>
      </c>
      <c r="E3396" s="250">
        <f>'Артикулы 07 2025'!H9</f>
        <v>460</v>
      </c>
    </row>
    <row r="3397" spans="1:12" hidden="1" outlineLevel="1" x14ac:dyDescent="0.3">
      <c r="A3397" s="16">
        <v>1</v>
      </c>
      <c r="B3397" s="16"/>
      <c r="C3397" s="21" t="s">
        <v>24</v>
      </c>
      <c r="D3397" s="260" t="s">
        <v>89</v>
      </c>
      <c r="E3397" s="237">
        <f>'Артикулы 07 2025'!H14</f>
        <v>90</v>
      </c>
    </row>
    <row r="3398" spans="1:12" ht="15" collapsed="1" thickBot="1" x14ac:dyDescent="0.35"/>
    <row r="3399" spans="1:12" ht="18.600000000000001" thickBot="1" x14ac:dyDescent="0.4">
      <c r="D3399" s="303" t="s">
        <v>357</v>
      </c>
      <c r="E3399" s="248">
        <f>SUMPRODUCT(A3400:A3402,E3400:E3402)</f>
        <v>3490</v>
      </c>
      <c r="L3399" s="71"/>
    </row>
    <row r="3400" spans="1:12" hidden="1" outlineLevel="1" x14ac:dyDescent="0.3">
      <c r="A3400" s="52">
        <v>1</v>
      </c>
      <c r="B3400" s="53"/>
      <c r="C3400" s="54" t="s">
        <v>7266</v>
      </c>
      <c r="D3400" s="304" t="s">
        <v>929</v>
      </c>
      <c r="E3400" s="249">
        <f>'Артикулы 07 2025'!H603</f>
        <v>2510</v>
      </c>
    </row>
    <row r="3401" spans="1:12" hidden="1" outlineLevel="1" x14ac:dyDescent="0.3">
      <c r="A3401" s="27">
        <v>1</v>
      </c>
      <c r="B3401" s="16"/>
      <c r="C3401" s="55" t="s">
        <v>7272</v>
      </c>
      <c r="D3401" s="260" t="s">
        <v>909</v>
      </c>
      <c r="E3401" s="250">
        <f>'Артикулы 07 2025'!H10</f>
        <v>340</v>
      </c>
    </row>
    <row r="3402" spans="1:12" ht="15" hidden="1" outlineLevel="1" thickBot="1" x14ac:dyDescent="0.35">
      <c r="A3402" s="56">
        <v>1</v>
      </c>
      <c r="B3402" s="57"/>
      <c r="C3402" s="58" t="s">
        <v>917</v>
      </c>
      <c r="D3402" s="305" t="s">
        <v>918</v>
      </c>
      <c r="E3402" s="251">
        <f>'Артикулы 07 2025'!H34</f>
        <v>640</v>
      </c>
    </row>
    <row r="3403" spans="1:12" ht="15" collapsed="1" thickBot="1" x14ac:dyDescent="0.35"/>
    <row r="3404" spans="1:12" ht="18.600000000000001" thickBot="1" x14ac:dyDescent="0.4">
      <c r="D3404" s="303" t="s">
        <v>358</v>
      </c>
      <c r="E3404" s="248">
        <f>SUMPRODUCT(A3405:A3407,E3405:E3407)</f>
        <v>2940</v>
      </c>
      <c r="L3404" s="71"/>
    </row>
    <row r="3405" spans="1:12" hidden="1" outlineLevel="1" x14ac:dyDescent="0.3">
      <c r="A3405" s="52">
        <v>1</v>
      </c>
      <c r="B3405" s="53"/>
      <c r="C3405" s="54" t="s">
        <v>7266</v>
      </c>
      <c r="D3405" s="304" t="s">
        <v>929</v>
      </c>
      <c r="E3405" s="249">
        <f>'Артикулы 07 2025'!H603</f>
        <v>2510</v>
      </c>
    </row>
    <row r="3406" spans="1:12" hidden="1" outlineLevel="1" x14ac:dyDescent="0.3">
      <c r="A3406" s="27">
        <v>1</v>
      </c>
      <c r="B3406" s="16"/>
      <c r="C3406" s="55" t="s">
        <v>7272</v>
      </c>
      <c r="D3406" s="260" t="s">
        <v>909</v>
      </c>
      <c r="E3406" s="250">
        <f>'Артикулы 07 2025'!H10</f>
        <v>340</v>
      </c>
    </row>
    <row r="3407" spans="1:12" hidden="1" outlineLevel="1" x14ac:dyDescent="0.3">
      <c r="A3407" s="16">
        <v>1</v>
      </c>
      <c r="B3407" s="16"/>
      <c r="C3407" s="21" t="s">
        <v>24</v>
      </c>
      <c r="D3407" s="260" t="s">
        <v>89</v>
      </c>
      <c r="E3407" s="237">
        <f>'Артикулы 07 2025'!H14</f>
        <v>90</v>
      </c>
    </row>
    <row r="3408" spans="1:12" ht="15" collapsed="1" thickBot="1" x14ac:dyDescent="0.35"/>
    <row r="3409" spans="1:12" ht="18.600000000000001" thickBot="1" x14ac:dyDescent="0.4">
      <c r="D3409" s="303" t="s">
        <v>359</v>
      </c>
      <c r="E3409" s="248">
        <f>SUMPRODUCT(A3410:A3411,E3410:E3411)</f>
        <v>3380</v>
      </c>
      <c r="L3409" s="71"/>
    </row>
    <row r="3410" spans="1:12" hidden="1" outlineLevel="1" x14ac:dyDescent="0.3">
      <c r="A3410" s="52">
        <v>1</v>
      </c>
      <c r="B3410" s="53"/>
      <c r="C3410" s="54" t="s">
        <v>7266</v>
      </c>
      <c r="D3410" s="304" t="s">
        <v>929</v>
      </c>
      <c r="E3410" s="249">
        <f>'Артикулы 07 2025'!H603</f>
        <v>2510</v>
      </c>
    </row>
    <row r="3411" spans="1:12" ht="15" hidden="1" outlineLevel="1" thickBot="1" x14ac:dyDescent="0.35">
      <c r="A3411" s="56">
        <v>1</v>
      </c>
      <c r="B3411" s="57"/>
      <c r="C3411" s="58" t="s">
        <v>915</v>
      </c>
      <c r="D3411" s="305" t="s">
        <v>916</v>
      </c>
      <c r="E3411" s="251">
        <f>'Артикулы 07 2025'!H33</f>
        <v>870</v>
      </c>
    </row>
    <row r="3412" spans="1:12" ht="15" collapsed="1" thickBot="1" x14ac:dyDescent="0.35"/>
    <row r="3413" spans="1:12" ht="18.600000000000001" thickBot="1" x14ac:dyDescent="0.4">
      <c r="D3413" s="303" t="s">
        <v>361</v>
      </c>
      <c r="E3413" s="248">
        <f>SUMPRODUCT(A3414:A3415,E3414:E3415)</f>
        <v>2600</v>
      </c>
      <c r="L3413" s="71"/>
    </row>
    <row r="3414" spans="1:12" hidden="1" outlineLevel="1" x14ac:dyDescent="0.3">
      <c r="A3414" s="52">
        <v>1</v>
      </c>
      <c r="B3414" s="53"/>
      <c r="C3414" s="54" t="s">
        <v>7266</v>
      </c>
      <c r="D3414" s="304" t="s">
        <v>929</v>
      </c>
      <c r="E3414" s="249">
        <f>'Артикулы 07 2025'!H603</f>
        <v>2510</v>
      </c>
    </row>
    <row r="3415" spans="1:12" hidden="1" outlineLevel="1" x14ac:dyDescent="0.3">
      <c r="A3415" s="16">
        <v>1</v>
      </c>
      <c r="B3415" s="16"/>
      <c r="C3415" s="21" t="s">
        <v>24</v>
      </c>
      <c r="D3415" s="260" t="s">
        <v>89</v>
      </c>
      <c r="E3415" s="237">
        <f>'Артикулы 07 2025'!H14</f>
        <v>90</v>
      </c>
    </row>
    <row r="3416" spans="1:12" ht="15" collapsed="1" thickBot="1" x14ac:dyDescent="0.35"/>
    <row r="3417" spans="1:12" ht="18.600000000000001" thickBot="1" x14ac:dyDescent="0.4">
      <c r="D3417" s="303" t="s">
        <v>362</v>
      </c>
      <c r="E3417" s="248">
        <f>SUMPRODUCT(A3418:A3420,E3418:E3420)</f>
        <v>3570</v>
      </c>
      <c r="L3417" s="71"/>
    </row>
    <row r="3418" spans="1:12" hidden="1" outlineLevel="1" x14ac:dyDescent="0.3">
      <c r="A3418" s="52">
        <v>1</v>
      </c>
      <c r="B3418" s="53"/>
      <c r="C3418" s="54" t="s">
        <v>7266</v>
      </c>
      <c r="D3418" s="304" t="s">
        <v>929</v>
      </c>
      <c r="E3418" s="249">
        <f>'Артикулы 07 2025'!H603</f>
        <v>2510</v>
      </c>
    </row>
    <row r="3419" spans="1:12" hidden="1" outlineLevel="1" x14ac:dyDescent="0.3">
      <c r="A3419" s="27">
        <v>1</v>
      </c>
      <c r="B3419" s="16"/>
      <c r="C3419" s="55" t="s">
        <v>7271</v>
      </c>
      <c r="D3419" s="260" t="s">
        <v>912</v>
      </c>
      <c r="E3419" s="250">
        <f>'Артикулы 07 2025'!H9</f>
        <v>460</v>
      </c>
    </row>
    <row r="3420" spans="1:12" ht="15" hidden="1" outlineLevel="1" thickBot="1" x14ac:dyDescent="0.35">
      <c r="A3420" s="56">
        <v>1</v>
      </c>
      <c r="B3420" s="57"/>
      <c r="C3420" s="58" t="s">
        <v>910</v>
      </c>
      <c r="D3420" s="305" t="s">
        <v>911</v>
      </c>
      <c r="E3420" s="251">
        <f>'Артикулы 07 2025'!H32</f>
        <v>600</v>
      </c>
    </row>
    <row r="3421" spans="1:12" ht="15" collapsed="1" thickBot="1" x14ac:dyDescent="0.35"/>
    <row r="3422" spans="1:12" ht="18.600000000000001" thickBot="1" x14ac:dyDescent="0.4">
      <c r="D3422" s="303" t="s">
        <v>363</v>
      </c>
      <c r="E3422" s="248">
        <f>SUMPRODUCT(A3423:A3425,E3423:E3425)</f>
        <v>2890</v>
      </c>
      <c r="L3422" s="71"/>
    </row>
    <row r="3423" spans="1:12" hidden="1" outlineLevel="1" x14ac:dyDescent="0.3">
      <c r="A3423" s="52">
        <v>1</v>
      </c>
      <c r="B3423" s="53"/>
      <c r="C3423" s="54" t="s">
        <v>7266</v>
      </c>
      <c r="D3423" s="304" t="s">
        <v>929</v>
      </c>
      <c r="E3423" s="249">
        <f>'Артикулы 07 2025'!H603</f>
        <v>2510</v>
      </c>
    </row>
    <row r="3424" spans="1:12" hidden="1" outlineLevel="1" x14ac:dyDescent="0.3">
      <c r="A3424" s="27">
        <v>1</v>
      </c>
      <c r="B3424" s="16"/>
      <c r="C3424" s="55" t="s">
        <v>7269</v>
      </c>
      <c r="D3424" s="260" t="s">
        <v>913</v>
      </c>
      <c r="E3424" s="250">
        <f>'Артикулы 07 2025'!H7</f>
        <v>290</v>
      </c>
    </row>
    <row r="3425" spans="1:12" hidden="1" outlineLevel="1" x14ac:dyDescent="0.3">
      <c r="A3425" s="16">
        <v>1</v>
      </c>
      <c r="B3425" s="16"/>
      <c r="C3425" s="21" t="s">
        <v>24</v>
      </c>
      <c r="D3425" s="260" t="s">
        <v>89</v>
      </c>
      <c r="E3425" s="237">
        <f>'Артикулы 07 2025'!H14</f>
        <v>90</v>
      </c>
    </row>
    <row r="3426" spans="1:12" ht="15" collapsed="1" thickBot="1" x14ac:dyDescent="0.35"/>
    <row r="3427" spans="1:12" ht="18.600000000000001" thickBot="1" x14ac:dyDescent="0.4">
      <c r="D3427" s="303" t="s">
        <v>365</v>
      </c>
      <c r="E3427" s="248">
        <f>SUMPRODUCT(A3428:A3430,E3428:E3430)</f>
        <v>2940</v>
      </c>
      <c r="L3427" s="71"/>
    </row>
    <row r="3428" spans="1:12" hidden="1" outlineLevel="1" x14ac:dyDescent="0.3">
      <c r="A3428" s="52">
        <v>1</v>
      </c>
      <c r="B3428" s="53"/>
      <c r="C3428" s="54" t="s">
        <v>7267</v>
      </c>
      <c r="D3428" s="304" t="s">
        <v>930</v>
      </c>
      <c r="E3428" s="249">
        <f>'Артикулы 07 2025'!H602</f>
        <v>2510</v>
      </c>
    </row>
    <row r="3429" spans="1:12" hidden="1" outlineLevel="1" x14ac:dyDescent="0.3">
      <c r="A3429" s="27">
        <v>1</v>
      </c>
      <c r="B3429" s="16"/>
      <c r="C3429" s="55" t="s">
        <v>7272</v>
      </c>
      <c r="D3429" s="260" t="s">
        <v>909</v>
      </c>
      <c r="E3429" s="250">
        <f>'Артикулы 07 2025'!H10</f>
        <v>340</v>
      </c>
    </row>
    <row r="3430" spans="1:12" hidden="1" outlineLevel="1" x14ac:dyDescent="0.3">
      <c r="A3430" s="16">
        <v>1</v>
      </c>
      <c r="B3430" s="16"/>
      <c r="C3430" s="21" t="s">
        <v>24</v>
      </c>
      <c r="D3430" s="260" t="s">
        <v>89</v>
      </c>
      <c r="E3430" s="237">
        <f>'Артикулы 07 2025'!H14</f>
        <v>90</v>
      </c>
    </row>
    <row r="3431" spans="1:12" ht="15" collapsed="1" thickBot="1" x14ac:dyDescent="0.35"/>
    <row r="3432" spans="1:12" ht="18.600000000000001" thickBot="1" x14ac:dyDescent="0.4">
      <c r="D3432" s="303" t="s">
        <v>366</v>
      </c>
      <c r="E3432" s="248">
        <f>SUMPRODUCT(A3433:A3434,E3433:E3434)</f>
        <v>2630</v>
      </c>
      <c r="L3432" s="71"/>
    </row>
    <row r="3433" spans="1:12" hidden="1" outlineLevel="1" x14ac:dyDescent="0.3">
      <c r="A3433" s="52">
        <v>1</v>
      </c>
      <c r="B3433" s="53"/>
      <c r="C3433" s="54" t="s">
        <v>7267</v>
      </c>
      <c r="D3433" s="304" t="s">
        <v>930</v>
      </c>
      <c r="E3433" s="249">
        <f>'Артикулы 07 2025'!H602</f>
        <v>2510</v>
      </c>
    </row>
    <row r="3434" spans="1:12" hidden="1" outlineLevel="1" x14ac:dyDescent="0.3">
      <c r="A3434" s="16">
        <v>1</v>
      </c>
      <c r="B3434" s="16"/>
      <c r="C3434" s="21" t="s">
        <v>79</v>
      </c>
      <c r="D3434" s="260" t="s">
        <v>80</v>
      </c>
      <c r="E3434" s="237">
        <f>'Артикулы 07 2025'!H16</f>
        <v>120</v>
      </c>
    </row>
    <row r="3435" spans="1:12" ht="15" collapsed="1" thickBot="1" x14ac:dyDescent="0.35"/>
    <row r="3436" spans="1:12" ht="18.600000000000001" thickBot="1" x14ac:dyDescent="0.4">
      <c r="D3436" s="303" t="s">
        <v>367</v>
      </c>
      <c r="E3436" s="248">
        <f>SUMPRODUCT(A3437:A3439,E3437:E3439)</f>
        <v>3570</v>
      </c>
      <c r="L3436" s="71"/>
    </row>
    <row r="3437" spans="1:12" hidden="1" outlineLevel="1" x14ac:dyDescent="0.3">
      <c r="A3437" s="52">
        <v>1</v>
      </c>
      <c r="B3437" s="53"/>
      <c r="C3437" s="54" t="s">
        <v>7267</v>
      </c>
      <c r="D3437" s="304" t="s">
        <v>930</v>
      </c>
      <c r="E3437" s="249">
        <f>'Артикулы 07 2025'!H602</f>
        <v>2510</v>
      </c>
    </row>
    <row r="3438" spans="1:12" hidden="1" outlineLevel="1" x14ac:dyDescent="0.3">
      <c r="A3438" s="27">
        <v>1</v>
      </c>
      <c r="B3438" s="16"/>
      <c r="C3438" s="55" t="s">
        <v>7271</v>
      </c>
      <c r="D3438" s="260" t="s">
        <v>912</v>
      </c>
      <c r="E3438" s="250">
        <f>'Артикулы 07 2025'!H9</f>
        <v>460</v>
      </c>
    </row>
    <row r="3439" spans="1:12" ht="15" hidden="1" outlineLevel="1" thickBot="1" x14ac:dyDescent="0.35">
      <c r="A3439" s="56">
        <v>1</v>
      </c>
      <c r="B3439" s="57"/>
      <c r="C3439" s="58" t="s">
        <v>910</v>
      </c>
      <c r="D3439" s="305" t="s">
        <v>911</v>
      </c>
      <c r="E3439" s="251">
        <f>'Артикулы 07 2025'!H32</f>
        <v>600</v>
      </c>
    </row>
    <row r="3440" spans="1:12" ht="15" collapsed="1" thickBot="1" x14ac:dyDescent="0.35"/>
    <row r="3441" spans="1:12" ht="18.600000000000001" thickBot="1" x14ac:dyDescent="0.4">
      <c r="D3441" s="303" t="s">
        <v>368</v>
      </c>
      <c r="E3441" s="248">
        <f>SUMPRODUCT(A3442:A3444,E3442:E3444)</f>
        <v>2960</v>
      </c>
      <c r="L3441" s="71"/>
    </row>
    <row r="3442" spans="1:12" hidden="1" outlineLevel="1" x14ac:dyDescent="0.3">
      <c r="A3442" s="52">
        <v>1</v>
      </c>
      <c r="B3442" s="53"/>
      <c r="C3442" s="54" t="s">
        <v>7267</v>
      </c>
      <c r="D3442" s="304" t="s">
        <v>930</v>
      </c>
      <c r="E3442" s="249">
        <f>'Артикулы 07 2025'!H602</f>
        <v>2510</v>
      </c>
    </row>
    <row r="3443" spans="1:12" hidden="1" outlineLevel="1" x14ac:dyDescent="0.3">
      <c r="A3443" s="27">
        <v>1</v>
      </c>
      <c r="B3443" s="16"/>
      <c r="C3443" s="55" t="s">
        <v>7270</v>
      </c>
      <c r="D3443" s="260" t="s">
        <v>922</v>
      </c>
      <c r="E3443" s="250">
        <f>'Артикулы 07 2025'!H8</f>
        <v>360</v>
      </c>
    </row>
    <row r="3444" spans="1:12" hidden="1" outlineLevel="1" x14ac:dyDescent="0.3">
      <c r="A3444" s="16">
        <v>1</v>
      </c>
      <c r="B3444" s="16"/>
      <c r="C3444" s="21" t="s">
        <v>24</v>
      </c>
      <c r="D3444" s="260" t="s">
        <v>89</v>
      </c>
      <c r="E3444" s="237">
        <f>'Артикулы 07 2025'!H14</f>
        <v>90</v>
      </c>
    </row>
    <row r="3445" spans="1:12" ht="15" collapsed="1" thickBot="1" x14ac:dyDescent="0.35"/>
    <row r="3446" spans="1:12" ht="18.600000000000001" thickBot="1" x14ac:dyDescent="0.4">
      <c r="D3446" s="303" t="s">
        <v>369</v>
      </c>
      <c r="E3446" s="248">
        <f>SUMPRODUCT(A3447:A3449,E3447:E3449)</f>
        <v>2950</v>
      </c>
      <c r="L3446" s="71"/>
    </row>
    <row r="3447" spans="1:12" hidden="1" outlineLevel="1" x14ac:dyDescent="0.3">
      <c r="A3447" s="52">
        <v>1</v>
      </c>
      <c r="B3447" s="53"/>
      <c r="C3447" s="54" t="s">
        <v>7267</v>
      </c>
      <c r="D3447" s="304" t="s">
        <v>931</v>
      </c>
      <c r="E3447" s="249">
        <f>'Артикулы 07 2025'!H601</f>
        <v>2520</v>
      </c>
    </row>
    <row r="3448" spans="1:12" hidden="1" outlineLevel="1" x14ac:dyDescent="0.3">
      <c r="A3448" s="27">
        <v>1</v>
      </c>
      <c r="B3448" s="16"/>
      <c r="C3448" s="55" t="s">
        <v>7272</v>
      </c>
      <c r="D3448" s="260" t="s">
        <v>909</v>
      </c>
      <c r="E3448" s="250">
        <f>'Артикулы 07 2025'!H10</f>
        <v>340</v>
      </c>
    </row>
    <row r="3449" spans="1:12" hidden="1" outlineLevel="1" x14ac:dyDescent="0.3">
      <c r="A3449" s="16">
        <v>1</v>
      </c>
      <c r="B3449" s="16"/>
      <c r="C3449" s="21" t="s">
        <v>24</v>
      </c>
      <c r="D3449" s="260" t="s">
        <v>89</v>
      </c>
      <c r="E3449" s="237">
        <f>'Артикулы 07 2025'!H14</f>
        <v>90</v>
      </c>
    </row>
    <row r="3450" spans="1:12" ht="15" collapsed="1" thickBot="1" x14ac:dyDescent="0.35"/>
    <row r="3451" spans="1:12" ht="18.600000000000001" thickBot="1" x14ac:dyDescent="0.4">
      <c r="D3451" s="303" t="s">
        <v>370</v>
      </c>
      <c r="E3451" s="248">
        <f>SUMPRODUCT(A3452:A3453,E3452:E3453)</f>
        <v>2640</v>
      </c>
      <c r="L3451" s="71"/>
    </row>
    <row r="3452" spans="1:12" hidden="1" outlineLevel="1" x14ac:dyDescent="0.3">
      <c r="A3452" s="52">
        <v>1</v>
      </c>
      <c r="B3452" s="53"/>
      <c r="C3452" s="54" t="s">
        <v>7268</v>
      </c>
      <c r="D3452" s="304" t="s">
        <v>931</v>
      </c>
      <c r="E3452" s="249">
        <f>'Артикулы 07 2025'!H601</f>
        <v>2520</v>
      </c>
    </row>
    <row r="3453" spans="1:12" hidden="1" outlineLevel="1" x14ac:dyDescent="0.3">
      <c r="A3453" s="16">
        <v>1</v>
      </c>
      <c r="B3453" s="16"/>
      <c r="C3453" s="21" t="s">
        <v>79</v>
      </c>
      <c r="D3453" s="260" t="s">
        <v>80</v>
      </c>
      <c r="E3453" s="237">
        <f>'Артикулы 07 2025'!H16</f>
        <v>120</v>
      </c>
    </row>
    <row r="3454" spans="1:12" ht="15" collapsed="1" thickBot="1" x14ac:dyDescent="0.35"/>
    <row r="3455" spans="1:12" ht="18.600000000000001" thickBot="1" x14ac:dyDescent="0.4">
      <c r="D3455" s="303" t="s">
        <v>371</v>
      </c>
      <c r="E3455" s="248">
        <f>SUMPRODUCT(A3456:A3458,E3456:E3458)</f>
        <v>2970</v>
      </c>
      <c r="L3455" s="71"/>
    </row>
    <row r="3456" spans="1:12" hidden="1" outlineLevel="1" x14ac:dyDescent="0.3">
      <c r="A3456" s="52">
        <v>1</v>
      </c>
      <c r="B3456" s="53"/>
      <c r="C3456" s="54" t="s">
        <v>7268</v>
      </c>
      <c r="D3456" s="304" t="s">
        <v>931</v>
      </c>
      <c r="E3456" s="249">
        <f>'Артикулы 07 2025'!H601</f>
        <v>2520</v>
      </c>
    </row>
    <row r="3457" spans="1:12" hidden="1" outlineLevel="1" x14ac:dyDescent="0.3">
      <c r="A3457" s="27">
        <v>1</v>
      </c>
      <c r="B3457" s="16"/>
      <c r="C3457" s="55" t="s">
        <v>7270</v>
      </c>
      <c r="D3457" s="260" t="s">
        <v>922</v>
      </c>
      <c r="E3457" s="250">
        <f>'Артикулы 07 2025'!H8</f>
        <v>360</v>
      </c>
    </row>
    <row r="3458" spans="1:12" hidden="1" outlineLevel="1" x14ac:dyDescent="0.3">
      <c r="A3458" s="16">
        <v>1</v>
      </c>
      <c r="B3458" s="16"/>
      <c r="C3458" s="21" t="s">
        <v>24</v>
      </c>
      <c r="D3458" s="260" t="s">
        <v>89</v>
      </c>
      <c r="E3458" s="237">
        <f>'Артикулы 07 2025'!H14</f>
        <v>90</v>
      </c>
    </row>
    <row r="3459" spans="1:12" ht="15" collapsed="1" thickBot="1" x14ac:dyDescent="0.35"/>
    <row r="3460" spans="1:12" ht="15" thickBot="1" x14ac:dyDescent="0.35">
      <c r="C3460" s="13"/>
      <c r="D3460" s="258" t="s">
        <v>932</v>
      </c>
      <c r="E3460" s="235">
        <f>SUMPRODUCT(A3461:A3462,E3461:E3462)</f>
        <v>1570</v>
      </c>
      <c r="L3460" s="71"/>
    </row>
    <row r="3461" spans="1:12" hidden="1" outlineLevel="1" x14ac:dyDescent="0.3">
      <c r="A3461" s="16">
        <v>1</v>
      </c>
      <c r="B3461" s="16"/>
      <c r="C3461" s="21" t="s">
        <v>7259</v>
      </c>
      <c r="D3461" s="259" t="s">
        <v>933</v>
      </c>
      <c r="E3461" s="237">
        <f>'Артикулы 07 2025'!H593</f>
        <v>1480</v>
      </c>
    </row>
    <row r="3462" spans="1:12" hidden="1" outlineLevel="1" x14ac:dyDescent="0.3">
      <c r="A3462" s="16">
        <v>1</v>
      </c>
      <c r="B3462" s="16"/>
      <c r="C3462" s="21" t="s">
        <v>24</v>
      </c>
      <c r="D3462" s="260" t="s">
        <v>89</v>
      </c>
      <c r="E3462" s="237">
        <f>'Артикулы 07 2025'!H14</f>
        <v>90</v>
      </c>
    </row>
    <row r="3463" spans="1:12" ht="15" collapsed="1" thickBot="1" x14ac:dyDescent="0.35"/>
    <row r="3464" spans="1:12" ht="15" thickBot="1" x14ac:dyDescent="0.35">
      <c r="C3464" s="13"/>
      <c r="D3464" s="258" t="s">
        <v>39</v>
      </c>
      <c r="E3464" s="235">
        <f>SUMPRODUCT(A3465:A3466,E3465:E3466)</f>
        <v>1570</v>
      </c>
      <c r="L3464" s="71"/>
    </row>
    <row r="3465" spans="1:12" hidden="1" outlineLevel="1" x14ac:dyDescent="0.3">
      <c r="A3465" s="16">
        <v>1</v>
      </c>
      <c r="B3465" s="16"/>
      <c r="C3465" s="21" t="s">
        <v>934</v>
      </c>
      <c r="D3465" s="260" t="s">
        <v>935</v>
      </c>
      <c r="E3465" s="236">
        <f>'Артикулы 07 2025'!H593</f>
        <v>1480</v>
      </c>
    </row>
    <row r="3466" spans="1:12" hidden="1" outlineLevel="1" x14ac:dyDescent="0.3">
      <c r="A3466" s="16">
        <v>1</v>
      </c>
      <c r="B3466" s="16"/>
      <c r="C3466" s="21" t="s">
        <v>24</v>
      </c>
      <c r="D3466" s="260" t="s">
        <v>89</v>
      </c>
      <c r="E3466" s="237">
        <f>'Артикулы 07 2025'!H14</f>
        <v>90</v>
      </c>
    </row>
    <row r="3467" spans="1:12" ht="15" collapsed="1" thickBot="1" x14ac:dyDescent="0.35"/>
    <row r="3468" spans="1:12" ht="15" thickBot="1" x14ac:dyDescent="0.35">
      <c r="A3468" s="59"/>
      <c r="B3468" s="59"/>
      <c r="C3468" s="21" t="s">
        <v>7260</v>
      </c>
      <c r="D3468" s="258" t="s">
        <v>914</v>
      </c>
      <c r="E3468" s="235">
        <f>'Артикулы 07 2025'!H604</f>
        <v>2450</v>
      </c>
      <c r="L3468" s="71"/>
    </row>
    <row r="3469" spans="1:12" ht="15" thickBot="1" x14ac:dyDescent="0.35">
      <c r="A3469" s="59"/>
      <c r="B3469" s="59"/>
      <c r="C3469" s="21" t="s">
        <v>7268</v>
      </c>
      <c r="D3469" s="258" t="s">
        <v>931</v>
      </c>
      <c r="E3469" s="235">
        <f>'Артикулы 07 2025'!H601</f>
        <v>2520</v>
      </c>
      <c r="L3469" s="71"/>
    </row>
    <row r="3470" spans="1:12" ht="15" thickBot="1" x14ac:dyDescent="0.35">
      <c r="A3470" s="59"/>
      <c r="B3470" s="59"/>
      <c r="C3470" s="21" t="s">
        <v>7267</v>
      </c>
      <c r="D3470" s="258" t="s">
        <v>930</v>
      </c>
      <c r="E3470" s="235">
        <f>'Артикулы 07 2025'!H602</f>
        <v>2510</v>
      </c>
      <c r="L3470" s="71"/>
    </row>
    <row r="3471" spans="1:12" ht="15" thickBot="1" x14ac:dyDescent="0.35">
      <c r="A3471" s="59"/>
      <c r="B3471" s="59"/>
      <c r="C3471" s="21" t="s">
        <v>7266</v>
      </c>
      <c r="D3471" s="258" t="s">
        <v>929</v>
      </c>
      <c r="E3471" s="235">
        <f>'Артикулы 07 2025'!H603</f>
        <v>2510</v>
      </c>
      <c r="L3471" s="71"/>
    </row>
    <row r="3472" spans="1:12" ht="15" thickBot="1" x14ac:dyDescent="0.35">
      <c r="A3472" s="59"/>
      <c r="B3472" s="59"/>
      <c r="C3472" s="21" t="s">
        <v>7265</v>
      </c>
      <c r="D3472" s="258" t="s">
        <v>927</v>
      </c>
      <c r="E3472" s="235">
        <f>'Артикулы 07 2025'!H605</f>
        <v>2450</v>
      </c>
      <c r="L3472" s="71"/>
    </row>
    <row r="3473" spans="1:12" ht="15" thickBot="1" x14ac:dyDescent="0.35">
      <c r="A3473" s="59"/>
      <c r="B3473" s="59"/>
      <c r="C3473" s="21" t="s">
        <v>7263</v>
      </c>
      <c r="D3473" s="258" t="s">
        <v>923</v>
      </c>
      <c r="E3473" s="235">
        <f>'Артикулы 07 2025'!H606</f>
        <v>2450</v>
      </c>
      <c r="L3473" s="71"/>
    </row>
    <row r="3474" spans="1:12" ht="15" thickBot="1" x14ac:dyDescent="0.35">
      <c r="A3474" s="59"/>
      <c r="B3474" s="59"/>
      <c r="C3474" s="21" t="s">
        <v>7264</v>
      </c>
      <c r="D3474" s="258" t="s">
        <v>924</v>
      </c>
      <c r="E3474" s="235">
        <f>'Артикулы 07 2025'!H611</f>
        <v>2380</v>
      </c>
      <c r="L3474" s="71"/>
    </row>
    <row r="3475" spans="1:12" ht="15" thickBot="1" x14ac:dyDescent="0.35">
      <c r="A3475" s="59"/>
      <c r="B3475" s="59"/>
      <c r="C3475" s="21" t="s">
        <v>7262</v>
      </c>
      <c r="D3475" s="258" t="s">
        <v>919</v>
      </c>
      <c r="E3475" s="235">
        <f>'Артикулы 07 2025'!H612</f>
        <v>2380</v>
      </c>
      <c r="L3475" s="71"/>
    </row>
    <row r="3476" spans="1:12" ht="15" thickBot="1" x14ac:dyDescent="0.35">
      <c r="A3476" s="59"/>
      <c r="B3476" s="59"/>
      <c r="C3476" s="21" t="s">
        <v>6823</v>
      </c>
      <c r="D3476" s="258" t="s">
        <v>908</v>
      </c>
      <c r="E3476" s="235">
        <f>'Артикулы 07 2025'!H613</f>
        <v>2430</v>
      </c>
      <c r="L3476" s="71"/>
    </row>
    <row r="3477" spans="1:12" ht="15" thickBot="1" x14ac:dyDescent="0.35">
      <c r="A3477" s="59"/>
      <c r="B3477" s="59"/>
      <c r="C3477" s="21" t="s">
        <v>6811</v>
      </c>
      <c r="D3477" s="258" t="s">
        <v>936</v>
      </c>
      <c r="E3477" s="235">
        <f>'Артикулы 07 2025'!H610</f>
        <v>2510</v>
      </c>
      <c r="L3477" s="71"/>
    </row>
    <row r="3478" spans="1:12" ht="15" thickBot="1" x14ac:dyDescent="0.35">
      <c r="L3478" s="71"/>
    </row>
    <row r="3479" spans="1:12" ht="15" thickBot="1" x14ac:dyDescent="0.35">
      <c r="A3479" s="59"/>
      <c r="B3479" s="59"/>
      <c r="C3479" s="21" t="s">
        <v>915</v>
      </c>
      <c r="D3479" s="258" t="s">
        <v>916</v>
      </c>
      <c r="E3479" s="235">
        <f>'Артикулы 07 2025'!H33</f>
        <v>870</v>
      </c>
      <c r="L3479" s="71"/>
    </row>
    <row r="3480" spans="1:12" ht="15" thickBot="1" x14ac:dyDescent="0.35">
      <c r="A3480" s="59"/>
      <c r="B3480" s="59"/>
      <c r="C3480" s="21" t="s">
        <v>910</v>
      </c>
      <c r="D3480" s="258" t="s">
        <v>911</v>
      </c>
      <c r="E3480" s="235">
        <f>'Артикулы 07 2025'!H32</f>
        <v>600</v>
      </c>
      <c r="L3480" s="71"/>
    </row>
    <row r="3481" spans="1:12" ht="15" thickBot="1" x14ac:dyDescent="0.35">
      <c r="A3481" s="59"/>
      <c r="B3481" s="59"/>
      <c r="C3481" s="21" t="s">
        <v>917</v>
      </c>
      <c r="D3481" s="258" t="s">
        <v>918</v>
      </c>
      <c r="E3481" s="235">
        <f>'Артикулы 07 2025'!H34</f>
        <v>640</v>
      </c>
      <c r="L3481" s="71"/>
    </row>
    <row r="3482" spans="1:12" ht="15" thickBot="1" x14ac:dyDescent="0.35">
      <c r="L3482" s="71"/>
    </row>
    <row r="3483" spans="1:12" ht="15" thickBot="1" x14ac:dyDescent="0.35">
      <c r="A3483" s="59"/>
      <c r="B3483" s="59"/>
      <c r="C3483" s="21" t="s">
        <v>7269</v>
      </c>
      <c r="D3483" s="258" t="s">
        <v>913</v>
      </c>
      <c r="E3483" s="235">
        <f>'Артикулы 07 2025'!H7</f>
        <v>290</v>
      </c>
      <c r="L3483" s="71"/>
    </row>
    <row r="3484" spans="1:12" ht="15" thickBot="1" x14ac:dyDescent="0.35">
      <c r="A3484" s="59"/>
      <c r="B3484" s="59"/>
      <c r="C3484" s="21" t="s">
        <v>7270</v>
      </c>
      <c r="D3484" s="258" t="s">
        <v>922</v>
      </c>
      <c r="E3484" s="235">
        <f>'Артикулы 07 2025'!H8</f>
        <v>360</v>
      </c>
      <c r="L3484" s="71"/>
    </row>
    <row r="3485" spans="1:12" ht="15" thickBot="1" x14ac:dyDescent="0.35">
      <c r="A3485" s="59"/>
      <c r="B3485" s="59"/>
      <c r="C3485" s="21" t="s">
        <v>7271</v>
      </c>
      <c r="D3485" s="258" t="s">
        <v>912</v>
      </c>
      <c r="E3485" s="235">
        <f>'Артикулы 07 2025'!H9</f>
        <v>460</v>
      </c>
      <c r="L3485" s="71"/>
    </row>
    <row r="3486" spans="1:12" ht="15" thickBot="1" x14ac:dyDescent="0.35">
      <c r="A3486" s="59"/>
      <c r="B3486" s="59"/>
      <c r="C3486" s="21" t="s">
        <v>7272</v>
      </c>
      <c r="D3486" s="258" t="s">
        <v>909</v>
      </c>
      <c r="E3486" s="235">
        <f>'Артикулы 07 2025'!H10</f>
        <v>340</v>
      </c>
      <c r="L3486" s="71"/>
    </row>
    <row r="3487" spans="1:12" x14ac:dyDescent="0.3">
      <c r="E3487" s="252" t="s">
        <v>0</v>
      </c>
    </row>
    <row r="3488" spans="1:12" x14ac:dyDescent="0.3">
      <c r="E3488" s="252" t="s">
        <v>0</v>
      </c>
    </row>
    <row r="3493" spans="1:7" ht="15.6" x14ac:dyDescent="0.3">
      <c r="D3493" s="257" t="s">
        <v>6600</v>
      </c>
    </row>
    <row r="3495" spans="1:7" x14ac:dyDescent="0.3">
      <c r="A3495" s="355"/>
      <c r="B3495" s="355"/>
      <c r="C3495" s="355"/>
      <c r="D3495" s="356" t="s">
        <v>6601</v>
      </c>
      <c r="E3495" s="355"/>
      <c r="F3495" s="355"/>
      <c r="G3495" s="357">
        <v>0.2</v>
      </c>
    </row>
    <row r="3496" spans="1:7" x14ac:dyDescent="0.3">
      <c r="A3496">
        <v>1</v>
      </c>
      <c r="B3496" t="s">
        <v>6608</v>
      </c>
      <c r="C3496" t="s">
        <v>6609</v>
      </c>
      <c r="D3496" t="s">
        <v>7281</v>
      </c>
      <c r="E3496" t="s">
        <v>6605</v>
      </c>
      <c r="F3496" s="358">
        <v>500800</v>
      </c>
      <c r="G3496" s="358">
        <v>400640</v>
      </c>
    </row>
    <row r="3497" spans="1:7" x14ac:dyDescent="0.3">
      <c r="A3497">
        <v>1</v>
      </c>
      <c r="B3497" t="s">
        <v>7282</v>
      </c>
      <c r="C3497" t="s">
        <v>7280</v>
      </c>
      <c r="D3497" t="s">
        <v>7283</v>
      </c>
      <c r="E3497" t="s">
        <v>6602</v>
      </c>
      <c r="F3497" s="358">
        <v>128700</v>
      </c>
      <c r="G3497" s="358">
        <v>102960</v>
      </c>
    </row>
    <row r="3498" spans="1:7" x14ac:dyDescent="0.3">
      <c r="A3498">
        <v>1</v>
      </c>
      <c r="B3498" t="s">
        <v>7284</v>
      </c>
      <c r="C3498" t="s">
        <v>7279</v>
      </c>
      <c r="D3498" t="s">
        <v>7285</v>
      </c>
      <c r="E3498" t="s">
        <v>6603</v>
      </c>
      <c r="F3498" s="358">
        <v>13400</v>
      </c>
      <c r="G3498" s="358">
        <v>10720</v>
      </c>
    </row>
    <row r="3499" spans="1:7" x14ac:dyDescent="0.3">
      <c r="A3499">
        <v>1</v>
      </c>
      <c r="B3499" t="s">
        <v>5958</v>
      </c>
      <c r="C3499" t="s">
        <v>6604</v>
      </c>
      <c r="D3499" t="s">
        <v>5960</v>
      </c>
      <c r="E3499" t="s">
        <v>6605</v>
      </c>
      <c r="F3499" s="358">
        <v>239800</v>
      </c>
      <c r="G3499" s="358">
        <v>191840</v>
      </c>
    </row>
    <row r="3500" spans="1:7" x14ac:dyDescent="0.3">
      <c r="A3500">
        <v>1</v>
      </c>
      <c r="B3500" t="s">
        <v>7286</v>
      </c>
      <c r="C3500" t="s">
        <v>7287</v>
      </c>
      <c r="D3500" t="s">
        <v>7288</v>
      </c>
      <c r="E3500" t="s">
        <v>6605</v>
      </c>
      <c r="F3500" s="358">
        <v>39300</v>
      </c>
      <c r="G3500" s="358">
        <v>31440</v>
      </c>
    </row>
    <row r="3501" spans="1:7" x14ac:dyDescent="0.3">
      <c r="A3501">
        <v>1</v>
      </c>
      <c r="B3501" t="s">
        <v>5953</v>
      </c>
      <c r="C3501" t="s">
        <v>6611</v>
      </c>
      <c r="D3501" t="s">
        <v>7289</v>
      </c>
      <c r="E3501" t="s">
        <v>6605</v>
      </c>
      <c r="F3501" s="358">
        <v>23200</v>
      </c>
      <c r="G3501" s="358">
        <v>18560</v>
      </c>
    </row>
    <row r="3502" spans="1:7" x14ac:dyDescent="0.3">
      <c r="A3502" s="355"/>
      <c r="B3502" s="355"/>
      <c r="C3502" s="355"/>
      <c r="D3502" s="355"/>
      <c r="E3502" s="355"/>
      <c r="F3502" s="359">
        <v>945200</v>
      </c>
      <c r="G3502" s="359">
        <v>756160</v>
      </c>
    </row>
    <row r="3504" spans="1:7" x14ac:dyDescent="0.3">
      <c r="A3504" s="360"/>
      <c r="B3504" s="360"/>
      <c r="C3504" s="360"/>
      <c r="D3504" s="361" t="s">
        <v>6612</v>
      </c>
      <c r="E3504" s="360"/>
      <c r="F3504" s="360"/>
      <c r="G3504" s="360"/>
    </row>
    <row r="3505" spans="1:7" x14ac:dyDescent="0.3">
      <c r="A3505">
        <v>1</v>
      </c>
      <c r="B3505" t="s">
        <v>6608</v>
      </c>
      <c r="C3505" t="s">
        <v>6609</v>
      </c>
      <c r="D3505" t="s">
        <v>7281</v>
      </c>
      <c r="E3505" t="s">
        <v>6605</v>
      </c>
      <c r="F3505" s="362">
        <v>473900</v>
      </c>
      <c r="G3505" s="362">
        <v>379120</v>
      </c>
    </row>
    <row r="3506" spans="1:7" x14ac:dyDescent="0.3">
      <c r="A3506">
        <v>1</v>
      </c>
      <c r="B3506" t="s">
        <v>7290</v>
      </c>
      <c r="C3506" t="s">
        <v>7291</v>
      </c>
      <c r="D3506" t="s">
        <v>7283</v>
      </c>
      <c r="E3506" t="s">
        <v>6602</v>
      </c>
      <c r="F3506" s="362">
        <v>108200</v>
      </c>
      <c r="G3506" s="362">
        <v>86560</v>
      </c>
    </row>
    <row r="3507" spans="1:7" x14ac:dyDescent="0.3">
      <c r="A3507">
        <v>1</v>
      </c>
      <c r="B3507" t="s">
        <v>7292</v>
      </c>
      <c r="C3507" t="s">
        <v>7293</v>
      </c>
      <c r="D3507" t="s">
        <v>7294</v>
      </c>
      <c r="E3507" t="s">
        <v>6603</v>
      </c>
      <c r="F3507" s="362">
        <v>13400</v>
      </c>
      <c r="G3507" s="362">
        <v>10720</v>
      </c>
    </row>
    <row r="3508" spans="1:7" x14ac:dyDescent="0.3">
      <c r="A3508">
        <v>1</v>
      </c>
      <c r="B3508" t="s">
        <v>5958</v>
      </c>
      <c r="C3508" t="s">
        <v>6604</v>
      </c>
      <c r="D3508" t="s">
        <v>5960</v>
      </c>
      <c r="E3508" t="s">
        <v>6605</v>
      </c>
      <c r="F3508" s="362">
        <v>227700</v>
      </c>
      <c r="G3508" s="362">
        <v>182160</v>
      </c>
    </row>
    <row r="3509" spans="1:7" x14ac:dyDescent="0.3">
      <c r="A3509">
        <v>1</v>
      </c>
      <c r="B3509" t="s">
        <v>7295</v>
      </c>
      <c r="C3509" t="s">
        <v>7296</v>
      </c>
      <c r="D3509" t="s">
        <v>7297</v>
      </c>
      <c r="E3509" t="s">
        <v>6605</v>
      </c>
      <c r="F3509" s="362">
        <v>39300</v>
      </c>
      <c r="G3509" s="362">
        <v>31440</v>
      </c>
    </row>
    <row r="3510" spans="1:7" x14ac:dyDescent="0.3">
      <c r="A3510">
        <v>1</v>
      </c>
      <c r="B3510" t="s">
        <v>5953</v>
      </c>
      <c r="C3510" t="s">
        <v>6611</v>
      </c>
      <c r="D3510" t="s">
        <v>7289</v>
      </c>
      <c r="E3510" t="s">
        <v>6605</v>
      </c>
      <c r="F3510" s="362">
        <v>23200</v>
      </c>
      <c r="G3510" s="362">
        <v>18560</v>
      </c>
    </row>
    <row r="3511" spans="1:7" x14ac:dyDescent="0.3">
      <c r="A3511" s="360"/>
      <c r="B3511" s="360"/>
      <c r="C3511" s="360"/>
      <c r="D3511" s="360"/>
      <c r="E3511" s="360"/>
      <c r="F3511" s="363">
        <v>885700</v>
      </c>
      <c r="G3511" s="363">
        <v>708560</v>
      </c>
    </row>
    <row r="3512" spans="1:7" x14ac:dyDescent="0.3">
      <c r="A3512" s="360"/>
      <c r="B3512" s="360"/>
      <c r="C3512" s="360"/>
      <c r="D3512" s="360"/>
      <c r="E3512" s="360"/>
      <c r="F3512" s="363"/>
      <c r="G3512" s="363"/>
    </row>
    <row r="3513" spans="1:7" x14ac:dyDescent="0.3">
      <c r="A3513" s="360"/>
      <c r="B3513" s="360"/>
      <c r="C3513" s="360"/>
      <c r="D3513" s="361" t="s">
        <v>6613</v>
      </c>
      <c r="E3513" s="360"/>
      <c r="F3513" s="360"/>
      <c r="G3513" s="360"/>
    </row>
    <row r="3514" spans="1:7" x14ac:dyDescent="0.3">
      <c r="A3514">
        <v>1</v>
      </c>
      <c r="B3514" t="s">
        <v>7298</v>
      </c>
      <c r="C3514" t="s">
        <v>7299</v>
      </c>
      <c r="D3514" t="s">
        <v>7300</v>
      </c>
      <c r="E3514" t="s">
        <v>6603</v>
      </c>
      <c r="F3514" s="362">
        <v>331200</v>
      </c>
      <c r="G3514" s="362">
        <v>264960</v>
      </c>
    </row>
    <row r="3515" spans="1:7" x14ac:dyDescent="0.3">
      <c r="A3515">
        <v>1</v>
      </c>
      <c r="B3515" t="s">
        <v>7301</v>
      </c>
      <c r="C3515" t="s">
        <v>7302</v>
      </c>
      <c r="D3515" t="s">
        <v>7303</v>
      </c>
      <c r="E3515" t="s">
        <v>6602</v>
      </c>
      <c r="F3515" s="362">
        <v>149300</v>
      </c>
      <c r="G3515" s="362">
        <v>119440</v>
      </c>
    </row>
    <row r="3516" spans="1:7" x14ac:dyDescent="0.3">
      <c r="A3516">
        <v>1</v>
      </c>
      <c r="B3516" t="s">
        <v>5914</v>
      </c>
      <c r="C3516" t="s">
        <v>6614</v>
      </c>
      <c r="D3516" t="s">
        <v>5916</v>
      </c>
      <c r="E3516" t="s">
        <v>6605</v>
      </c>
      <c r="F3516" s="362">
        <v>6900</v>
      </c>
      <c r="G3516" s="362">
        <v>5520</v>
      </c>
    </row>
    <row r="3517" spans="1:7" x14ac:dyDescent="0.3">
      <c r="A3517">
        <v>1</v>
      </c>
      <c r="B3517" t="s">
        <v>6615</v>
      </c>
      <c r="C3517" t="s">
        <v>6616</v>
      </c>
      <c r="D3517" t="s">
        <v>7289</v>
      </c>
      <c r="E3517" t="s">
        <v>6605</v>
      </c>
      <c r="F3517" s="362">
        <v>17800</v>
      </c>
      <c r="G3517" s="362">
        <v>14240</v>
      </c>
    </row>
    <row r="3518" spans="1:7" x14ac:dyDescent="0.3">
      <c r="A3518" s="360"/>
      <c r="B3518" s="360"/>
      <c r="C3518" s="360"/>
      <c r="D3518" s="360"/>
      <c r="E3518" s="360"/>
      <c r="F3518" s="363">
        <v>505200</v>
      </c>
      <c r="G3518" s="363">
        <v>404160</v>
      </c>
    </row>
    <row r="3519" spans="1:7" x14ac:dyDescent="0.3">
      <c r="A3519" s="360"/>
      <c r="B3519" s="360"/>
      <c r="C3519" s="360"/>
      <c r="D3519" s="360"/>
      <c r="E3519" s="360"/>
      <c r="F3519" s="363"/>
      <c r="G3519" s="363"/>
    </row>
    <row r="3520" spans="1:7" x14ac:dyDescent="0.3">
      <c r="A3520" s="360"/>
      <c r="B3520" s="360"/>
      <c r="C3520" s="360"/>
      <c r="D3520" s="361" t="s">
        <v>6617</v>
      </c>
      <c r="E3520" s="360"/>
      <c r="F3520" s="360"/>
      <c r="G3520" s="360"/>
    </row>
    <row r="3521" spans="1:7" x14ac:dyDescent="0.3">
      <c r="A3521">
        <v>1</v>
      </c>
      <c r="B3521" t="s">
        <v>7304</v>
      </c>
      <c r="C3521" t="s">
        <v>7305</v>
      </c>
      <c r="D3521" t="s">
        <v>7306</v>
      </c>
      <c r="E3521" t="s">
        <v>6603</v>
      </c>
      <c r="F3521" s="362">
        <v>308300</v>
      </c>
      <c r="G3521" s="362">
        <v>246640</v>
      </c>
    </row>
    <row r="3522" spans="1:7" x14ac:dyDescent="0.3">
      <c r="A3522">
        <v>1</v>
      </c>
      <c r="B3522" t="s">
        <v>7307</v>
      </c>
      <c r="C3522" t="s">
        <v>7308</v>
      </c>
      <c r="D3522" t="s">
        <v>7303</v>
      </c>
      <c r="E3522" t="s">
        <v>6602</v>
      </c>
      <c r="F3522" s="362">
        <v>132600</v>
      </c>
      <c r="G3522" s="362">
        <v>106080</v>
      </c>
    </row>
    <row r="3523" spans="1:7" x14ac:dyDescent="0.3">
      <c r="A3523">
        <v>1</v>
      </c>
      <c r="B3523" t="s">
        <v>5914</v>
      </c>
      <c r="C3523" t="s">
        <v>6614</v>
      </c>
      <c r="D3523" t="s">
        <v>5916</v>
      </c>
      <c r="E3523" t="s">
        <v>6605</v>
      </c>
      <c r="F3523" s="362">
        <v>6900</v>
      </c>
      <c r="G3523" s="362">
        <v>5520</v>
      </c>
    </row>
    <row r="3524" spans="1:7" x14ac:dyDescent="0.3">
      <c r="A3524">
        <v>1</v>
      </c>
      <c r="B3524" t="s">
        <v>6615</v>
      </c>
      <c r="C3524" t="s">
        <v>6616</v>
      </c>
      <c r="D3524" t="s">
        <v>7289</v>
      </c>
      <c r="E3524" t="s">
        <v>6605</v>
      </c>
      <c r="F3524" s="362">
        <v>17800</v>
      </c>
      <c r="G3524" s="362">
        <v>14240</v>
      </c>
    </row>
    <row r="3525" spans="1:7" x14ac:dyDescent="0.3">
      <c r="A3525" s="360"/>
      <c r="B3525" s="360"/>
      <c r="C3525" s="360"/>
      <c r="D3525" s="360"/>
      <c r="E3525" s="360"/>
      <c r="F3525" s="363">
        <v>465600</v>
      </c>
      <c r="G3525" s="363">
        <v>372480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3"/>
  <sheetViews>
    <sheetView topLeftCell="A184" workbookViewId="0">
      <selection activeCell="F1374" sqref="F1:F1048576"/>
    </sheetView>
  </sheetViews>
  <sheetFormatPr defaultRowHeight="14.4" x14ac:dyDescent="0.3"/>
  <cols>
    <col min="1" max="1" width="9.109375" bestFit="1" customWidth="1"/>
    <col min="2" max="2" width="30.44140625" bestFit="1" customWidth="1"/>
    <col min="3" max="3" width="23" customWidth="1"/>
    <col min="4" max="4" width="12.44140625" style="364" bestFit="1" customWidth="1"/>
    <col min="8" max="9" width="37.6640625" customWidth="1"/>
  </cols>
  <sheetData>
    <row r="1" spans="1:13" x14ac:dyDescent="0.3">
      <c r="A1" s="60"/>
      <c r="B1" s="80" t="s">
        <v>4617</v>
      </c>
      <c r="C1" s="81">
        <v>430</v>
      </c>
      <c r="H1" s="413" t="s">
        <v>0</v>
      </c>
      <c r="I1" s="413"/>
    </row>
    <row r="2" spans="1:13" x14ac:dyDescent="0.3">
      <c r="A2" s="60" t="s">
        <v>4618</v>
      </c>
      <c r="B2" s="82" t="s">
        <v>6751</v>
      </c>
      <c r="C2" s="83"/>
      <c r="D2" s="364" t="s">
        <v>6468</v>
      </c>
      <c r="E2">
        <v>5.7199999999999994E-3</v>
      </c>
      <c r="F2">
        <v>0</v>
      </c>
      <c r="H2" s="82"/>
      <c r="I2" s="82"/>
      <c r="K2">
        <v>0</v>
      </c>
      <c r="L2" s="407"/>
      <c r="M2" t="s">
        <v>6829</v>
      </c>
    </row>
    <row r="3" spans="1:13" x14ac:dyDescent="0.3">
      <c r="A3" s="60" t="s">
        <v>4620</v>
      </c>
      <c r="B3" s="82">
        <v>0.7</v>
      </c>
      <c r="C3" s="83"/>
      <c r="E3" t="s">
        <v>0</v>
      </c>
      <c r="F3">
        <v>0</v>
      </c>
      <c r="H3" s="82"/>
      <c r="I3" s="82"/>
      <c r="K3">
        <v>0</v>
      </c>
      <c r="L3" s="329"/>
      <c r="M3" t="s">
        <v>6830</v>
      </c>
    </row>
    <row r="4" spans="1:13" x14ac:dyDescent="0.3">
      <c r="A4" s="60" t="s">
        <v>937</v>
      </c>
      <c r="B4" s="84" t="s">
        <v>2</v>
      </c>
      <c r="C4" s="83" t="s">
        <v>938</v>
      </c>
      <c r="E4" t="s">
        <v>4524</v>
      </c>
      <c r="F4">
        <v>0</v>
      </c>
      <c r="H4" s="84" t="s">
        <v>2</v>
      </c>
      <c r="I4" s="84"/>
      <c r="K4">
        <v>0</v>
      </c>
    </row>
    <row r="5" spans="1:13" x14ac:dyDescent="0.3">
      <c r="A5" s="60"/>
      <c r="B5" s="85"/>
      <c r="C5" s="86"/>
      <c r="F5" t="s">
        <v>7219</v>
      </c>
      <c r="H5" s="85"/>
      <c r="I5" s="666"/>
      <c r="K5" t="s">
        <v>7219</v>
      </c>
    </row>
    <row r="6" spans="1:13" x14ac:dyDescent="0.3">
      <c r="A6" s="60"/>
      <c r="B6" s="85"/>
      <c r="C6" s="86"/>
      <c r="F6" t="s">
        <v>0</v>
      </c>
      <c r="H6" s="85"/>
      <c r="I6" s="666"/>
      <c r="K6" t="s">
        <v>0</v>
      </c>
    </row>
    <row r="7" spans="1:13" x14ac:dyDescent="0.3">
      <c r="A7" s="60" t="s">
        <v>939</v>
      </c>
      <c r="B7" s="87" t="s">
        <v>5127</v>
      </c>
      <c r="C7" s="88" t="s">
        <v>4622</v>
      </c>
      <c r="D7" s="364" t="s">
        <v>6469</v>
      </c>
      <c r="E7">
        <v>2.4799999999999999E-2</v>
      </c>
      <c r="F7">
        <v>290</v>
      </c>
      <c r="H7" s="432" t="s">
        <v>5127</v>
      </c>
      <c r="I7" s="667"/>
      <c r="K7">
        <v>290</v>
      </c>
    </row>
    <row r="8" spans="1:13" x14ac:dyDescent="0.3">
      <c r="A8" s="60" t="s">
        <v>940</v>
      </c>
      <c r="B8" s="87" t="s">
        <v>5128</v>
      </c>
      <c r="C8" s="88" t="s">
        <v>5129</v>
      </c>
      <c r="D8" s="364" t="s">
        <v>6469</v>
      </c>
      <c r="E8">
        <v>3.3399999999999999E-2</v>
      </c>
      <c r="F8">
        <v>360</v>
      </c>
      <c r="H8" s="432" t="s">
        <v>5128</v>
      </c>
      <c r="I8" s="667"/>
      <c r="K8">
        <v>360</v>
      </c>
    </row>
    <row r="9" spans="1:13" x14ac:dyDescent="0.3">
      <c r="A9" s="60" t="s">
        <v>942</v>
      </c>
      <c r="B9" s="87" t="s">
        <v>5130</v>
      </c>
      <c r="C9" s="88" t="s">
        <v>5131</v>
      </c>
      <c r="D9" s="364" t="s">
        <v>6469</v>
      </c>
      <c r="E9">
        <v>3.7400000000000003E-2</v>
      </c>
      <c r="F9">
        <v>460</v>
      </c>
      <c r="H9" s="432" t="s">
        <v>5130</v>
      </c>
      <c r="I9" s="667"/>
      <c r="K9">
        <v>460</v>
      </c>
    </row>
    <row r="10" spans="1:13" x14ac:dyDescent="0.3">
      <c r="A10" s="60" t="s">
        <v>944</v>
      </c>
      <c r="B10" s="87" t="s">
        <v>5132</v>
      </c>
      <c r="C10" s="88" t="s">
        <v>5133</v>
      </c>
      <c r="D10" s="364" t="s">
        <v>6469</v>
      </c>
      <c r="E10">
        <v>2.2200000000000001E-2</v>
      </c>
      <c r="F10">
        <v>340</v>
      </c>
      <c r="H10" s="432" t="s">
        <v>5132</v>
      </c>
      <c r="I10" s="667"/>
      <c r="K10">
        <v>340</v>
      </c>
    </row>
    <row r="11" spans="1:13" x14ac:dyDescent="0.3">
      <c r="A11" s="60" t="s">
        <v>946</v>
      </c>
      <c r="B11" s="87" t="s">
        <v>5134</v>
      </c>
      <c r="C11" s="89" t="s">
        <v>4623</v>
      </c>
      <c r="D11" s="364" t="s">
        <v>6469</v>
      </c>
      <c r="E11">
        <v>2.6620000000000001E-2</v>
      </c>
      <c r="F11">
        <v>290</v>
      </c>
      <c r="H11" s="432" t="s">
        <v>5134</v>
      </c>
      <c r="I11" s="667"/>
      <c r="K11">
        <v>290</v>
      </c>
    </row>
    <row r="12" spans="1:13" x14ac:dyDescent="0.3">
      <c r="A12" s="60" t="s">
        <v>4624</v>
      </c>
      <c r="B12" s="87" t="s">
        <v>5100</v>
      </c>
      <c r="C12" s="90" t="s">
        <v>4623</v>
      </c>
      <c r="D12" s="364" t="s">
        <v>6469</v>
      </c>
      <c r="E12">
        <v>3.1149999999999997E-2</v>
      </c>
      <c r="F12">
        <v>340</v>
      </c>
      <c r="G12" s="407"/>
      <c r="H12" s="432" t="s">
        <v>5100</v>
      </c>
      <c r="I12" s="667"/>
      <c r="J12" s="407"/>
      <c r="K12">
        <v>340</v>
      </c>
    </row>
    <row r="13" spans="1:13" x14ac:dyDescent="0.3">
      <c r="A13" s="60" t="s">
        <v>948</v>
      </c>
      <c r="B13" s="87" t="s">
        <v>5135</v>
      </c>
      <c r="C13" s="88" t="s">
        <v>5136</v>
      </c>
      <c r="D13" s="364" t="s">
        <v>6470</v>
      </c>
      <c r="E13">
        <v>3.1280000000000002E-2</v>
      </c>
      <c r="F13">
        <v>320</v>
      </c>
      <c r="H13" s="432" t="s">
        <v>5135</v>
      </c>
      <c r="I13" s="667"/>
      <c r="K13">
        <v>320</v>
      </c>
    </row>
    <row r="14" spans="1:13" x14ac:dyDescent="0.3">
      <c r="A14" s="365" t="s">
        <v>951</v>
      </c>
      <c r="B14" s="87" t="s">
        <v>5137</v>
      </c>
      <c r="C14" s="366" t="s">
        <v>4626</v>
      </c>
      <c r="D14" s="364" t="s">
        <v>6469</v>
      </c>
      <c r="E14">
        <v>1.754E-2</v>
      </c>
      <c r="F14">
        <v>90</v>
      </c>
      <c r="H14" s="432" t="s">
        <v>5137</v>
      </c>
      <c r="I14" s="667"/>
      <c r="K14">
        <v>90</v>
      </c>
    </row>
    <row r="15" spans="1:13" x14ac:dyDescent="0.3">
      <c r="A15" s="60" t="s">
        <v>4627</v>
      </c>
      <c r="B15" s="87" t="s">
        <v>5101</v>
      </c>
      <c r="C15" s="90" t="s">
        <v>4626</v>
      </c>
      <c r="D15" s="364" t="s">
        <v>6469</v>
      </c>
      <c r="E15">
        <v>3.1149999999999997E-2</v>
      </c>
      <c r="F15">
        <v>170</v>
      </c>
      <c r="G15" s="407"/>
      <c r="H15" s="432" t="s">
        <v>5101</v>
      </c>
      <c r="I15" s="667"/>
      <c r="J15" s="407"/>
      <c r="K15">
        <v>170</v>
      </c>
    </row>
    <row r="16" spans="1:13" x14ac:dyDescent="0.3">
      <c r="A16" s="60" t="s">
        <v>953</v>
      </c>
      <c r="B16" s="87" t="s">
        <v>5138</v>
      </c>
      <c r="C16" s="93" t="s">
        <v>4629</v>
      </c>
      <c r="D16" s="364" t="s">
        <v>6469</v>
      </c>
      <c r="E16">
        <v>2.036E-2</v>
      </c>
      <c r="F16">
        <v>120</v>
      </c>
      <c r="H16" s="432" t="s">
        <v>5138</v>
      </c>
      <c r="I16" s="667"/>
      <c r="K16">
        <v>120</v>
      </c>
    </row>
    <row r="17" spans="1:11" x14ac:dyDescent="0.3">
      <c r="A17" s="60" t="s">
        <v>955</v>
      </c>
      <c r="B17" s="87" t="s">
        <v>5139</v>
      </c>
      <c r="C17" s="94" t="s">
        <v>957</v>
      </c>
      <c r="D17" s="364" t="s">
        <v>6469</v>
      </c>
      <c r="E17">
        <v>2.5021999999999999E-2</v>
      </c>
      <c r="F17">
        <v>170</v>
      </c>
      <c r="H17" s="432" t="s">
        <v>5139</v>
      </c>
      <c r="I17" s="667"/>
      <c r="K17">
        <v>170</v>
      </c>
    </row>
    <row r="18" spans="1:11" x14ac:dyDescent="0.3">
      <c r="A18" s="60"/>
      <c r="B18" s="87"/>
      <c r="C18" s="94"/>
      <c r="F18">
        <v>170</v>
      </c>
      <c r="H18" s="432" t="s">
        <v>6891</v>
      </c>
      <c r="I18" s="667"/>
      <c r="K18">
        <v>170</v>
      </c>
    </row>
    <row r="19" spans="1:11" x14ac:dyDescent="0.3">
      <c r="A19" s="60" t="s">
        <v>958</v>
      </c>
      <c r="B19" s="87" t="s">
        <v>5140</v>
      </c>
      <c r="C19" s="94" t="s">
        <v>960</v>
      </c>
      <c r="D19" s="364" t="s">
        <v>6469</v>
      </c>
      <c r="E19">
        <v>2.7519999999999999E-2</v>
      </c>
      <c r="F19">
        <v>190</v>
      </c>
      <c r="H19" s="432" t="s">
        <v>5140</v>
      </c>
      <c r="I19" s="667"/>
      <c r="J19" s="407"/>
      <c r="K19">
        <v>190</v>
      </c>
    </row>
    <row r="20" spans="1:11" x14ac:dyDescent="0.3">
      <c r="A20" s="60" t="s">
        <v>4196</v>
      </c>
      <c r="B20" s="87" t="s">
        <v>5141</v>
      </c>
      <c r="C20" s="94" t="s">
        <v>957</v>
      </c>
      <c r="D20" s="364" t="s">
        <v>6469</v>
      </c>
      <c r="E20">
        <v>2.4718E-2</v>
      </c>
      <c r="F20">
        <v>180</v>
      </c>
      <c r="G20" s="407"/>
      <c r="H20" s="432" t="s">
        <v>5141</v>
      </c>
      <c r="I20" s="667"/>
      <c r="J20" s="407"/>
      <c r="K20">
        <v>180</v>
      </c>
    </row>
    <row r="21" spans="1:11" x14ac:dyDescent="0.3">
      <c r="A21" s="60" t="s">
        <v>4198</v>
      </c>
      <c r="B21" s="87" t="s">
        <v>5142</v>
      </c>
      <c r="C21" s="94" t="s">
        <v>4200</v>
      </c>
      <c r="D21" s="364" t="s">
        <v>6470</v>
      </c>
      <c r="E21">
        <v>3.0431999999999997E-2</v>
      </c>
      <c r="F21">
        <v>340</v>
      </c>
      <c r="G21" s="407"/>
      <c r="H21" s="432" t="s">
        <v>5142</v>
      </c>
      <c r="I21" s="667"/>
      <c r="J21" s="407"/>
      <c r="K21">
        <v>340</v>
      </c>
    </row>
    <row r="22" spans="1:11" x14ac:dyDescent="0.3">
      <c r="A22" s="60" t="s">
        <v>4201</v>
      </c>
      <c r="B22" s="87" t="s">
        <v>5143</v>
      </c>
      <c r="C22" s="90" t="s">
        <v>4203</v>
      </c>
      <c r="D22" s="364" t="s">
        <v>6469</v>
      </c>
      <c r="E22">
        <v>3.1149999999999997E-2</v>
      </c>
      <c r="F22">
        <v>390</v>
      </c>
      <c r="G22" s="407"/>
      <c r="H22" s="432" t="s">
        <v>5143</v>
      </c>
      <c r="I22" s="667"/>
      <c r="K22">
        <v>390</v>
      </c>
    </row>
    <row r="23" spans="1:11" x14ac:dyDescent="0.3">
      <c r="A23" s="60"/>
      <c r="B23" s="87"/>
      <c r="C23" s="90"/>
      <c r="F23">
        <v>580</v>
      </c>
      <c r="G23" s="407"/>
      <c r="H23" s="432" t="s">
        <v>6894</v>
      </c>
      <c r="I23" s="667"/>
      <c r="K23">
        <v>580</v>
      </c>
    </row>
    <row r="24" spans="1:11" x14ac:dyDescent="0.3">
      <c r="A24" s="60"/>
      <c r="B24" s="87"/>
      <c r="C24" s="90"/>
      <c r="F24">
        <v>600</v>
      </c>
      <c r="G24" s="407"/>
      <c r="H24" s="432" t="s">
        <v>6897</v>
      </c>
      <c r="I24" s="667"/>
      <c r="J24" s="407"/>
      <c r="K24">
        <v>600</v>
      </c>
    </row>
    <row r="25" spans="1:11" x14ac:dyDescent="0.3">
      <c r="A25" s="60" t="s">
        <v>961</v>
      </c>
      <c r="B25" s="87" t="s">
        <v>5144</v>
      </c>
      <c r="C25" s="94" t="s">
        <v>5145</v>
      </c>
      <c r="D25" s="364" t="s">
        <v>6469</v>
      </c>
      <c r="E25">
        <v>1.566E-2</v>
      </c>
      <c r="F25">
        <v>270</v>
      </c>
      <c r="H25" s="432" t="s">
        <v>5144</v>
      </c>
      <c r="I25" s="667"/>
      <c r="J25" s="407"/>
      <c r="K25">
        <v>270</v>
      </c>
    </row>
    <row r="26" spans="1:11" x14ac:dyDescent="0.3">
      <c r="A26" s="60" t="s">
        <v>962</v>
      </c>
      <c r="B26" s="87" t="s">
        <v>5146</v>
      </c>
      <c r="C26" s="90" t="s">
        <v>5145</v>
      </c>
      <c r="D26" s="364" t="s">
        <v>6469</v>
      </c>
      <c r="E26">
        <v>1.566E-2</v>
      </c>
      <c r="F26">
        <v>290</v>
      </c>
      <c r="H26" s="432" t="s">
        <v>5146</v>
      </c>
      <c r="I26" s="667"/>
      <c r="K26">
        <v>290</v>
      </c>
    </row>
    <row r="27" spans="1:11" x14ac:dyDescent="0.3">
      <c r="A27" s="60" t="s">
        <v>963</v>
      </c>
      <c r="B27" s="87" t="s">
        <v>5147</v>
      </c>
      <c r="C27" s="95" t="s">
        <v>965</v>
      </c>
      <c r="D27" s="364" t="s">
        <v>6469</v>
      </c>
      <c r="E27">
        <v>0.02</v>
      </c>
      <c r="F27">
        <v>300</v>
      </c>
      <c r="G27" s="407"/>
      <c r="H27" s="432" t="s">
        <v>5147</v>
      </c>
      <c r="I27" s="667"/>
      <c r="K27">
        <v>300</v>
      </c>
    </row>
    <row r="28" spans="1:11" x14ac:dyDescent="0.3">
      <c r="A28" s="60" t="s">
        <v>966</v>
      </c>
      <c r="B28" s="87" t="s">
        <v>5148</v>
      </c>
      <c r="C28" s="90" t="s">
        <v>965</v>
      </c>
      <c r="D28" s="364" t="s">
        <v>6469</v>
      </c>
      <c r="E28">
        <v>0.02</v>
      </c>
      <c r="F28">
        <v>330</v>
      </c>
      <c r="G28" s="407"/>
      <c r="H28" s="432" t="s">
        <v>5148</v>
      </c>
      <c r="I28" s="667"/>
      <c r="K28">
        <v>330</v>
      </c>
    </row>
    <row r="29" spans="1:11" x14ac:dyDescent="0.3">
      <c r="A29" s="60" t="s">
        <v>968</v>
      </c>
      <c r="B29" s="87" t="s">
        <v>5149</v>
      </c>
      <c r="C29" s="88" t="s">
        <v>5150</v>
      </c>
      <c r="D29" s="364" t="s">
        <v>6469</v>
      </c>
      <c r="E29">
        <v>7.400000000000001E-2</v>
      </c>
      <c r="F29">
        <v>1500</v>
      </c>
      <c r="H29" s="432" t="s">
        <v>5149</v>
      </c>
      <c r="I29" s="667"/>
      <c r="K29">
        <v>1500</v>
      </c>
    </row>
    <row r="30" spans="1:11" x14ac:dyDescent="0.3">
      <c r="A30" s="60" t="s">
        <v>971</v>
      </c>
      <c r="B30" s="87" t="s">
        <v>5151</v>
      </c>
      <c r="C30" s="88" t="s">
        <v>5152</v>
      </c>
      <c r="D30" s="364" t="s">
        <v>6469</v>
      </c>
      <c r="E30">
        <v>7.3800000000000004E-2</v>
      </c>
      <c r="F30">
        <v>1500</v>
      </c>
      <c r="H30" s="432" t="s">
        <v>5151</v>
      </c>
      <c r="I30" s="667"/>
      <c r="K30">
        <v>1500</v>
      </c>
    </row>
    <row r="31" spans="1:11" x14ac:dyDescent="0.3">
      <c r="A31" s="60" t="s">
        <v>974</v>
      </c>
      <c r="B31" s="87" t="s">
        <v>5153</v>
      </c>
      <c r="C31" s="96" t="s">
        <v>5154</v>
      </c>
      <c r="D31" s="364" t="s">
        <v>6469</v>
      </c>
      <c r="E31">
        <v>7.3800000000000004E-2</v>
      </c>
      <c r="F31">
        <v>1500</v>
      </c>
      <c r="H31" s="432" t="s">
        <v>5153</v>
      </c>
      <c r="I31" s="667"/>
      <c r="K31">
        <v>1500</v>
      </c>
    </row>
    <row r="32" spans="1:11" x14ac:dyDescent="0.3">
      <c r="A32" s="60" t="s">
        <v>976</v>
      </c>
      <c r="B32" s="87" t="s">
        <v>5155</v>
      </c>
      <c r="C32" s="88" t="s">
        <v>5156</v>
      </c>
      <c r="D32" s="364" t="s">
        <v>6469</v>
      </c>
      <c r="E32">
        <v>4.7479999999999994E-2</v>
      </c>
      <c r="F32">
        <v>600</v>
      </c>
      <c r="H32" s="432" t="s">
        <v>5155</v>
      </c>
      <c r="I32" s="667"/>
      <c r="K32">
        <v>600</v>
      </c>
    </row>
    <row r="33" spans="1:11" x14ac:dyDescent="0.3">
      <c r="A33" s="60" t="s">
        <v>978</v>
      </c>
      <c r="B33" s="87" t="s">
        <v>5157</v>
      </c>
      <c r="C33" s="88" t="s">
        <v>5158</v>
      </c>
      <c r="D33" s="364" t="s">
        <v>6469</v>
      </c>
      <c r="E33">
        <v>5.9200000000000003E-2</v>
      </c>
      <c r="F33">
        <v>870</v>
      </c>
      <c r="H33" s="432" t="s">
        <v>5157</v>
      </c>
      <c r="I33" s="667"/>
      <c r="K33">
        <v>870</v>
      </c>
    </row>
    <row r="34" spans="1:11" x14ac:dyDescent="0.3">
      <c r="A34" s="60" t="s">
        <v>980</v>
      </c>
      <c r="B34" s="87" t="s">
        <v>5159</v>
      </c>
      <c r="C34" s="88" t="s">
        <v>5160</v>
      </c>
      <c r="D34" s="364" t="s">
        <v>6469</v>
      </c>
      <c r="E34">
        <v>4.2159999999999996E-2</v>
      </c>
      <c r="F34">
        <v>640</v>
      </c>
      <c r="H34" s="432" t="s">
        <v>5159</v>
      </c>
      <c r="I34" s="667"/>
      <c r="K34">
        <v>640</v>
      </c>
    </row>
    <row r="35" spans="1:11" x14ac:dyDescent="0.3">
      <c r="A35" s="60" t="s">
        <v>5161</v>
      </c>
      <c r="B35" s="87" t="s">
        <v>5162</v>
      </c>
      <c r="C35" s="88" t="s">
        <v>5163</v>
      </c>
      <c r="D35" s="364" t="s">
        <v>6469</v>
      </c>
      <c r="E35">
        <v>6.9699999999999998E-2</v>
      </c>
      <c r="F35">
        <v>6400</v>
      </c>
      <c r="H35" s="432" t="s">
        <v>5162</v>
      </c>
      <c r="I35" s="667"/>
      <c r="K35">
        <v>6400</v>
      </c>
    </row>
    <row r="36" spans="1:11" x14ac:dyDescent="0.3">
      <c r="A36" s="60" t="s">
        <v>984</v>
      </c>
      <c r="B36" s="87" t="s">
        <v>5164</v>
      </c>
      <c r="C36" s="94" t="s">
        <v>986</v>
      </c>
      <c r="D36" s="364" t="s">
        <v>6469</v>
      </c>
      <c r="E36">
        <v>1.7929999999999998E-2</v>
      </c>
      <c r="F36">
        <v>330</v>
      </c>
      <c r="H36" s="432" t="s">
        <v>5164</v>
      </c>
      <c r="I36" s="667"/>
      <c r="J36" s="407"/>
      <c r="K36">
        <v>330</v>
      </c>
    </row>
    <row r="37" spans="1:11" x14ac:dyDescent="0.3">
      <c r="A37" s="60" t="s">
        <v>987</v>
      </c>
      <c r="B37" s="87" t="s">
        <v>5165</v>
      </c>
      <c r="C37" s="90" t="s">
        <v>986</v>
      </c>
      <c r="D37" s="364" t="s">
        <v>6469</v>
      </c>
      <c r="E37">
        <v>1.7929999999999998E-2</v>
      </c>
      <c r="F37">
        <v>330</v>
      </c>
      <c r="H37" s="432" t="s">
        <v>5165</v>
      </c>
      <c r="I37" s="667"/>
      <c r="J37" s="407"/>
      <c r="K37">
        <v>330</v>
      </c>
    </row>
    <row r="38" spans="1:11" x14ac:dyDescent="0.3">
      <c r="A38" s="60" t="s">
        <v>989</v>
      </c>
      <c r="B38" s="87" t="s">
        <v>5166</v>
      </c>
      <c r="C38" s="88" t="s">
        <v>5167</v>
      </c>
      <c r="D38" s="364" t="s">
        <v>6469</v>
      </c>
      <c r="E38">
        <v>1.6049999999999998E-2</v>
      </c>
      <c r="F38">
        <v>90</v>
      </c>
      <c r="H38" s="432" t="s">
        <v>5166</v>
      </c>
      <c r="I38" s="667"/>
      <c r="K38">
        <v>90</v>
      </c>
    </row>
    <row r="39" spans="1:11" x14ac:dyDescent="0.3">
      <c r="A39" s="60" t="s">
        <v>992</v>
      </c>
      <c r="B39" s="87" t="s">
        <v>5168</v>
      </c>
      <c r="C39" s="95" t="s">
        <v>994</v>
      </c>
      <c r="D39" s="364" t="s">
        <v>6469</v>
      </c>
      <c r="E39">
        <v>2.622E-2</v>
      </c>
      <c r="F39">
        <v>270</v>
      </c>
      <c r="G39" s="407"/>
      <c r="H39" s="432" t="s">
        <v>5168</v>
      </c>
      <c r="I39" s="667"/>
      <c r="K39">
        <v>270</v>
      </c>
    </row>
    <row r="40" spans="1:11" x14ac:dyDescent="0.3">
      <c r="A40" s="60" t="s">
        <v>995</v>
      </c>
      <c r="B40" s="87" t="s">
        <v>996</v>
      </c>
      <c r="C40" s="95" t="s">
        <v>997</v>
      </c>
      <c r="D40" s="364" t="s">
        <v>6470</v>
      </c>
      <c r="E40">
        <v>3.6139999999999999E-2</v>
      </c>
      <c r="F40">
        <v>340</v>
      </c>
      <c r="G40" s="407"/>
      <c r="H40" s="432" t="s">
        <v>996</v>
      </c>
      <c r="I40" s="667"/>
      <c r="K40">
        <v>340</v>
      </c>
    </row>
    <row r="41" spans="1:11" x14ac:dyDescent="0.3">
      <c r="A41" s="60" t="s">
        <v>998</v>
      </c>
      <c r="B41" s="87" t="s">
        <v>5169</v>
      </c>
      <c r="C41" s="95" t="s">
        <v>4630</v>
      </c>
      <c r="D41" s="364" t="s">
        <v>6470</v>
      </c>
      <c r="E41">
        <v>0.81024999999999991</v>
      </c>
      <c r="F41">
        <v>9740</v>
      </c>
      <c r="H41" s="432" t="s">
        <v>5169</v>
      </c>
      <c r="I41" s="667"/>
      <c r="K41">
        <v>9740</v>
      </c>
    </row>
    <row r="42" spans="1:11" x14ac:dyDescent="0.3">
      <c r="A42" s="60" t="s">
        <v>1000</v>
      </c>
      <c r="B42" s="87" t="s">
        <v>5170</v>
      </c>
      <c r="C42" s="95" t="s">
        <v>4631</v>
      </c>
      <c r="D42" s="364" t="s">
        <v>6470</v>
      </c>
      <c r="E42">
        <v>0.86640000000000006</v>
      </c>
      <c r="F42">
        <v>10570</v>
      </c>
      <c r="H42" s="432" t="s">
        <v>5170</v>
      </c>
      <c r="I42" s="667"/>
      <c r="K42">
        <v>10570</v>
      </c>
    </row>
    <row r="43" spans="1:11" x14ac:dyDescent="0.3">
      <c r="A43" s="60" t="s">
        <v>1002</v>
      </c>
      <c r="B43" s="87" t="s">
        <v>5171</v>
      </c>
      <c r="C43" s="95" t="s">
        <v>4632</v>
      </c>
      <c r="D43" s="364" t="s">
        <v>6470</v>
      </c>
      <c r="E43">
        <v>0.920875</v>
      </c>
      <c r="F43">
        <v>11720</v>
      </c>
      <c r="H43" s="432" t="s">
        <v>5171</v>
      </c>
      <c r="I43" s="667"/>
      <c r="K43">
        <v>11720</v>
      </c>
    </row>
    <row r="44" spans="1:11" x14ac:dyDescent="0.3">
      <c r="A44" s="60" t="s">
        <v>1004</v>
      </c>
      <c r="B44" s="87" t="s">
        <v>5172</v>
      </c>
      <c r="C44" s="95" t="s">
        <v>4633</v>
      </c>
      <c r="D44" s="364" t="s">
        <v>6470</v>
      </c>
      <c r="E44">
        <v>0.20449999999999999</v>
      </c>
      <c r="F44">
        <v>4670</v>
      </c>
      <c r="H44" s="432" t="s">
        <v>5172</v>
      </c>
      <c r="I44" s="667"/>
      <c r="K44">
        <v>4670</v>
      </c>
    </row>
    <row r="45" spans="1:11" x14ac:dyDescent="0.3">
      <c r="A45" s="60" t="s">
        <v>1006</v>
      </c>
      <c r="B45" s="87" t="s">
        <v>5173</v>
      </c>
      <c r="C45" s="95" t="s">
        <v>4634</v>
      </c>
      <c r="D45" s="364" t="s">
        <v>6470</v>
      </c>
      <c r="E45">
        <v>0.23450000000000001</v>
      </c>
      <c r="F45">
        <v>5250</v>
      </c>
      <c r="H45" s="432" t="s">
        <v>5173</v>
      </c>
      <c r="I45" s="667"/>
      <c r="J45" s="329"/>
      <c r="K45">
        <v>5250</v>
      </c>
    </row>
    <row r="46" spans="1:11" x14ac:dyDescent="0.3">
      <c r="A46" s="60" t="s">
        <v>1008</v>
      </c>
      <c r="B46" s="87" t="s">
        <v>5174</v>
      </c>
      <c r="C46" s="95" t="s">
        <v>5175</v>
      </c>
      <c r="D46" s="364" t="s">
        <v>6470</v>
      </c>
      <c r="E46">
        <v>0.27745833333333336</v>
      </c>
      <c r="F46">
        <v>6390</v>
      </c>
      <c r="H46" s="432" t="s">
        <v>5174</v>
      </c>
      <c r="I46" s="667"/>
      <c r="K46" s="662">
        <v>6390</v>
      </c>
    </row>
    <row r="47" spans="1:11" x14ac:dyDescent="0.3">
      <c r="A47" s="60" t="s">
        <v>1010</v>
      </c>
      <c r="B47" s="87" t="s">
        <v>5176</v>
      </c>
      <c r="C47" s="95" t="s">
        <v>4636</v>
      </c>
      <c r="D47" s="364" t="s">
        <v>6471</v>
      </c>
      <c r="E47">
        <v>0.29874999999999996</v>
      </c>
      <c r="F47">
        <v>7330</v>
      </c>
      <c r="H47" s="432" t="s">
        <v>5176</v>
      </c>
      <c r="I47" s="667"/>
      <c r="K47" s="662">
        <v>7330</v>
      </c>
    </row>
    <row r="48" spans="1:11" x14ac:dyDescent="0.3">
      <c r="A48" s="60" t="s">
        <v>1012</v>
      </c>
      <c r="B48" s="87" t="s">
        <v>5177</v>
      </c>
      <c r="C48" s="88" t="s">
        <v>4638</v>
      </c>
      <c r="D48" s="364" t="s">
        <v>6471</v>
      </c>
      <c r="E48">
        <v>2.3E-3</v>
      </c>
      <c r="F48">
        <v>700</v>
      </c>
      <c r="G48" s="329"/>
      <c r="H48" s="432" t="s">
        <v>5177</v>
      </c>
      <c r="I48" s="667"/>
      <c r="K48" s="662">
        <v>700</v>
      </c>
    </row>
    <row r="49" spans="1:11" x14ac:dyDescent="0.3">
      <c r="A49" s="60" t="s">
        <v>1013</v>
      </c>
      <c r="B49" s="87" t="s">
        <v>5178</v>
      </c>
      <c r="C49" s="88" t="s">
        <v>4639</v>
      </c>
      <c r="D49" s="364" t="s">
        <v>6472</v>
      </c>
      <c r="E49">
        <v>1.1000000000000001E-3</v>
      </c>
      <c r="F49">
        <v>700</v>
      </c>
      <c r="G49" s="329"/>
      <c r="H49" s="432" t="s">
        <v>5178</v>
      </c>
      <c r="I49" s="667"/>
      <c r="K49" s="662">
        <v>700</v>
      </c>
    </row>
    <row r="50" spans="1:11" ht="14.4" customHeight="1" x14ac:dyDescent="0.3">
      <c r="A50" s="60" t="s">
        <v>1015</v>
      </c>
      <c r="B50" s="322" t="s">
        <v>5179</v>
      </c>
      <c r="C50" s="193" t="s">
        <v>5180</v>
      </c>
      <c r="D50" s="364" t="s">
        <v>6472</v>
      </c>
      <c r="E50">
        <v>9.3357142857142861E-2</v>
      </c>
    </row>
    <row r="51" spans="1:11" ht="14.4" customHeight="1" x14ac:dyDescent="0.3">
      <c r="A51" s="60" t="s">
        <v>1018</v>
      </c>
      <c r="B51" s="322" t="s">
        <v>5181</v>
      </c>
      <c r="C51" s="193" t="s">
        <v>5182</v>
      </c>
      <c r="D51" s="364" t="s">
        <v>6472</v>
      </c>
      <c r="E51">
        <v>9.3357142857142861E-2</v>
      </c>
    </row>
    <row r="52" spans="1:11" ht="14.4" customHeight="1" x14ac:dyDescent="0.3">
      <c r="A52" s="60" t="s">
        <v>1021</v>
      </c>
      <c r="B52" s="322" t="s">
        <v>5183</v>
      </c>
      <c r="C52" s="193" t="s">
        <v>5180</v>
      </c>
      <c r="D52" s="364" t="s">
        <v>6472</v>
      </c>
      <c r="E52">
        <v>0.10299999999999999</v>
      </c>
    </row>
    <row r="53" spans="1:11" ht="14.4" customHeight="1" x14ac:dyDescent="0.3">
      <c r="A53" s="60" t="s">
        <v>1024</v>
      </c>
      <c r="B53" s="322" t="s">
        <v>5184</v>
      </c>
      <c r="C53" s="193" t="s">
        <v>5182</v>
      </c>
      <c r="D53" s="364" t="s">
        <v>6472</v>
      </c>
      <c r="E53">
        <v>0.10299999999999999</v>
      </c>
    </row>
    <row r="54" spans="1:11" ht="14.4" customHeight="1" x14ac:dyDescent="0.3">
      <c r="A54" s="60" t="s">
        <v>1027</v>
      </c>
      <c r="B54" s="100" t="s">
        <v>5185</v>
      </c>
      <c r="C54" s="101" t="s">
        <v>5186</v>
      </c>
      <c r="D54" s="364" t="s">
        <v>6472</v>
      </c>
      <c r="E54">
        <v>0.23593333333333336</v>
      </c>
      <c r="F54">
        <v>3030</v>
      </c>
      <c r="H54" s="100" t="s">
        <v>5185</v>
      </c>
      <c r="I54" s="668"/>
      <c r="K54" s="662">
        <v>3030</v>
      </c>
    </row>
    <row r="55" spans="1:11" ht="14.4" customHeight="1" x14ac:dyDescent="0.3">
      <c r="A55" s="60" t="s">
        <v>1030</v>
      </c>
      <c r="B55" s="100" t="s">
        <v>5187</v>
      </c>
      <c r="C55" s="101" t="s">
        <v>5186</v>
      </c>
      <c r="D55" s="364" t="s">
        <v>6472</v>
      </c>
      <c r="E55">
        <v>0.24683333333333332</v>
      </c>
      <c r="F55">
        <v>3330</v>
      </c>
      <c r="H55" s="100" t="s">
        <v>5187</v>
      </c>
      <c r="I55" s="668"/>
      <c r="K55" s="662">
        <v>3330</v>
      </c>
    </row>
    <row r="56" spans="1:11" ht="14.4" customHeight="1" x14ac:dyDescent="0.3">
      <c r="A56" s="60" t="s">
        <v>1032</v>
      </c>
      <c r="B56" s="100" t="s">
        <v>5188</v>
      </c>
      <c r="C56" s="101" t="s">
        <v>5186</v>
      </c>
      <c r="D56" s="364" t="s">
        <v>6472</v>
      </c>
      <c r="E56">
        <v>0.23592857142857143</v>
      </c>
      <c r="F56">
        <v>3330</v>
      </c>
      <c r="H56" s="100" t="s">
        <v>5188</v>
      </c>
      <c r="I56" s="668"/>
      <c r="K56" s="662">
        <v>3330</v>
      </c>
    </row>
    <row r="57" spans="1:11" ht="14.4" customHeight="1" x14ac:dyDescent="0.3">
      <c r="A57" s="60" t="s">
        <v>1034</v>
      </c>
      <c r="B57" s="111" t="s">
        <v>5189</v>
      </c>
      <c r="C57" s="367" t="s">
        <v>5190</v>
      </c>
      <c r="D57" s="364" t="s">
        <v>6472</v>
      </c>
      <c r="E57">
        <v>0.10021000000000001</v>
      </c>
      <c r="F57">
        <v>830</v>
      </c>
      <c r="H57" s="111" t="s">
        <v>5189</v>
      </c>
      <c r="I57" s="669"/>
      <c r="K57" s="662">
        <v>830</v>
      </c>
    </row>
    <row r="58" spans="1:11" ht="14.4" customHeight="1" x14ac:dyDescent="0.3">
      <c r="A58" s="60" t="s">
        <v>1036</v>
      </c>
      <c r="B58" s="111" t="s">
        <v>5191</v>
      </c>
      <c r="C58" s="367" t="s">
        <v>5192</v>
      </c>
      <c r="D58" s="364" t="s">
        <v>6472</v>
      </c>
      <c r="E58">
        <v>0.10186000000000001</v>
      </c>
      <c r="F58">
        <v>830</v>
      </c>
      <c r="H58" s="111" t="s">
        <v>5191</v>
      </c>
      <c r="I58" s="669"/>
      <c r="K58" s="662">
        <v>830</v>
      </c>
    </row>
    <row r="59" spans="1:11" ht="14.4" customHeight="1" x14ac:dyDescent="0.3">
      <c r="A59" s="60" t="s">
        <v>1038</v>
      </c>
      <c r="B59" s="111" t="s">
        <v>5193</v>
      </c>
      <c r="C59" s="102" t="s">
        <v>5190</v>
      </c>
      <c r="D59" s="364" t="s">
        <v>6472</v>
      </c>
      <c r="E59">
        <v>0.1056</v>
      </c>
      <c r="F59">
        <v>1000</v>
      </c>
      <c r="H59" s="111" t="s">
        <v>6901</v>
      </c>
      <c r="I59" s="669"/>
      <c r="K59" s="662">
        <v>1000</v>
      </c>
    </row>
    <row r="60" spans="1:11" ht="14.4" customHeight="1" x14ac:dyDescent="0.3">
      <c r="A60" s="60" t="s">
        <v>1041</v>
      </c>
      <c r="B60" s="111" t="s">
        <v>5194</v>
      </c>
      <c r="C60" s="102" t="s">
        <v>5192</v>
      </c>
      <c r="D60" s="364" t="s">
        <v>6472</v>
      </c>
      <c r="E60">
        <v>0.10734999999999999</v>
      </c>
      <c r="F60">
        <v>1000</v>
      </c>
      <c r="H60" s="111" t="s">
        <v>6903</v>
      </c>
      <c r="I60" s="669"/>
      <c r="K60" s="662">
        <v>1000</v>
      </c>
    </row>
    <row r="61" spans="1:11" ht="14.4" customHeight="1" x14ac:dyDescent="0.3">
      <c r="A61" s="60" t="s">
        <v>5195</v>
      </c>
      <c r="B61" s="111" t="s">
        <v>5196</v>
      </c>
      <c r="C61" s="105" t="s">
        <v>5197</v>
      </c>
      <c r="D61" s="364" t="s">
        <v>6472</v>
      </c>
      <c r="E61">
        <v>0.10186000000000001</v>
      </c>
      <c r="F61">
        <v>1000</v>
      </c>
      <c r="H61" s="111" t="s">
        <v>5196</v>
      </c>
      <c r="I61" s="669"/>
      <c r="K61" s="662">
        <v>1000</v>
      </c>
    </row>
    <row r="62" spans="1:11" ht="14.4" customHeight="1" x14ac:dyDescent="0.3">
      <c r="A62" s="60" t="s">
        <v>5198</v>
      </c>
      <c r="B62" s="111" t="s">
        <v>5199</v>
      </c>
      <c r="C62" s="105" t="s">
        <v>5200</v>
      </c>
      <c r="D62" s="364" t="s">
        <v>6472</v>
      </c>
      <c r="E62">
        <v>0.10021000000000001</v>
      </c>
      <c r="F62">
        <v>1000</v>
      </c>
      <c r="H62" s="111" t="s">
        <v>5199</v>
      </c>
      <c r="I62" s="669"/>
      <c r="K62" s="662">
        <v>1000</v>
      </c>
    </row>
    <row r="63" spans="1:11" ht="14.4" customHeight="1" x14ac:dyDescent="0.3">
      <c r="A63" s="60" t="s">
        <v>1048</v>
      </c>
      <c r="B63" s="87" t="s">
        <v>5201</v>
      </c>
      <c r="C63" s="105" t="s">
        <v>5202</v>
      </c>
      <c r="D63" s="364" t="s">
        <v>6472</v>
      </c>
      <c r="E63">
        <v>5.7400000000000003E-3</v>
      </c>
      <c r="F63">
        <v>100</v>
      </c>
      <c r="H63" s="432" t="s">
        <v>5201</v>
      </c>
      <c r="I63" s="667"/>
      <c r="K63" s="662">
        <v>100</v>
      </c>
    </row>
    <row r="64" spans="1:11" ht="14.4" customHeight="1" x14ac:dyDescent="0.3">
      <c r="A64" s="60" t="s">
        <v>1051</v>
      </c>
      <c r="B64" s="87" t="s">
        <v>5203</v>
      </c>
      <c r="C64" s="88" t="s">
        <v>5204</v>
      </c>
      <c r="D64" s="364" t="s">
        <v>6470</v>
      </c>
      <c r="E64">
        <v>6.0800000000000003E-3</v>
      </c>
      <c r="F64">
        <v>130</v>
      </c>
      <c r="H64" s="432" t="s">
        <v>5203</v>
      </c>
      <c r="I64" s="667"/>
      <c r="K64" s="662">
        <v>130</v>
      </c>
    </row>
    <row r="65" spans="1:11" x14ac:dyDescent="0.3">
      <c r="A65" s="60" t="s">
        <v>1054</v>
      </c>
      <c r="B65" s="87" t="s">
        <v>5205</v>
      </c>
      <c r="C65" s="102" t="s">
        <v>4640</v>
      </c>
      <c r="D65" s="364" t="s">
        <v>6470</v>
      </c>
      <c r="E65">
        <v>0.27983333333333332</v>
      </c>
      <c r="F65">
        <v>4990</v>
      </c>
      <c r="H65" s="432" t="s">
        <v>5205</v>
      </c>
      <c r="I65" s="667"/>
      <c r="K65" s="662">
        <v>4990</v>
      </c>
    </row>
    <row r="66" spans="1:11" x14ac:dyDescent="0.3">
      <c r="A66" s="60" t="s">
        <v>1056</v>
      </c>
      <c r="B66" s="87" t="s">
        <v>5102</v>
      </c>
      <c r="C66" s="102" t="s">
        <v>4641</v>
      </c>
      <c r="D66" s="364" t="s">
        <v>6470</v>
      </c>
      <c r="E66">
        <v>0.28799999999999998</v>
      </c>
      <c r="F66">
        <v>5360</v>
      </c>
      <c r="H66" s="432" t="s">
        <v>5102</v>
      </c>
      <c r="I66" s="667"/>
      <c r="K66" s="662">
        <v>5360</v>
      </c>
    </row>
    <row r="67" spans="1:11" x14ac:dyDescent="0.3">
      <c r="A67" s="60" t="s">
        <v>1058</v>
      </c>
      <c r="B67" s="87" t="s">
        <v>5206</v>
      </c>
      <c r="C67" s="102" t="s">
        <v>4642</v>
      </c>
      <c r="D67" s="364" t="s">
        <v>6470</v>
      </c>
      <c r="E67">
        <v>0.27937499999999998</v>
      </c>
      <c r="F67">
        <v>4900</v>
      </c>
      <c r="H67" s="432" t="s">
        <v>5206</v>
      </c>
      <c r="I67" s="667"/>
      <c r="K67" s="662">
        <v>4900</v>
      </c>
    </row>
    <row r="68" spans="1:11" x14ac:dyDescent="0.3">
      <c r="A68" s="60" t="s">
        <v>1060</v>
      </c>
      <c r="B68" s="87" t="s">
        <v>5207</v>
      </c>
      <c r="C68" s="102" t="s">
        <v>4643</v>
      </c>
      <c r="D68" s="364" t="s">
        <v>6470</v>
      </c>
      <c r="E68">
        <v>0.27925</v>
      </c>
      <c r="F68">
        <v>5260</v>
      </c>
      <c r="H68" s="432" t="s">
        <v>5207</v>
      </c>
      <c r="I68" s="667"/>
      <c r="K68" s="662">
        <v>5260</v>
      </c>
    </row>
    <row r="69" spans="1:11" x14ac:dyDescent="0.3">
      <c r="A69" s="60" t="s">
        <v>1062</v>
      </c>
      <c r="B69" s="87" t="s">
        <v>5208</v>
      </c>
      <c r="C69" s="102" t="s">
        <v>4644</v>
      </c>
      <c r="D69" s="364" t="s">
        <v>6470</v>
      </c>
      <c r="E69">
        <v>0.28016666666666662</v>
      </c>
      <c r="F69">
        <v>4900</v>
      </c>
      <c r="H69" s="432" t="s">
        <v>5208</v>
      </c>
      <c r="I69" s="667"/>
      <c r="K69" s="662">
        <v>4900</v>
      </c>
    </row>
    <row r="70" spans="1:11" x14ac:dyDescent="0.3">
      <c r="A70" s="60" t="s">
        <v>1064</v>
      </c>
      <c r="B70" s="87" t="s">
        <v>5103</v>
      </c>
      <c r="C70" s="102" t="s">
        <v>4645</v>
      </c>
      <c r="D70" s="364" t="s">
        <v>6470</v>
      </c>
      <c r="E70">
        <v>0.27975</v>
      </c>
      <c r="F70">
        <v>5260</v>
      </c>
      <c r="H70" s="432" t="s">
        <v>5103</v>
      </c>
      <c r="I70" s="667"/>
      <c r="K70" s="662">
        <v>5260</v>
      </c>
    </row>
    <row r="71" spans="1:11" x14ac:dyDescent="0.3">
      <c r="A71" s="60" t="s">
        <v>1081</v>
      </c>
      <c r="B71" s="87" t="s">
        <v>5209</v>
      </c>
      <c r="C71" s="88" t="s">
        <v>5210</v>
      </c>
      <c r="D71" s="364" t="s">
        <v>6470</v>
      </c>
      <c r="E71">
        <v>0.42975000000000002</v>
      </c>
      <c r="F71">
        <v>5240</v>
      </c>
      <c r="H71" s="432" t="s">
        <v>5209</v>
      </c>
      <c r="I71" s="667"/>
      <c r="K71" s="662">
        <v>5240</v>
      </c>
    </row>
    <row r="72" spans="1:11" x14ac:dyDescent="0.3">
      <c r="A72" s="60" t="s">
        <v>1084</v>
      </c>
      <c r="B72" s="87" t="s">
        <v>5211</v>
      </c>
      <c r="C72" s="88" t="s">
        <v>5212</v>
      </c>
      <c r="D72" s="364" t="s">
        <v>6470</v>
      </c>
      <c r="E72">
        <v>0.42975000000000002</v>
      </c>
      <c r="F72">
        <v>5600</v>
      </c>
      <c r="H72" s="432" t="s">
        <v>5211</v>
      </c>
      <c r="I72" s="667"/>
      <c r="K72" s="662">
        <v>5600</v>
      </c>
    </row>
    <row r="73" spans="1:11" x14ac:dyDescent="0.3">
      <c r="A73" s="60" t="s">
        <v>1086</v>
      </c>
      <c r="B73" s="87" t="s">
        <v>5213</v>
      </c>
      <c r="C73" s="88" t="s">
        <v>4646</v>
      </c>
      <c r="D73" s="364" t="s">
        <v>6470</v>
      </c>
      <c r="E73">
        <v>0.442</v>
      </c>
      <c r="F73">
        <v>5840</v>
      </c>
      <c r="H73" s="432" t="s">
        <v>5213</v>
      </c>
      <c r="I73" s="667"/>
      <c r="K73" s="662">
        <v>5840</v>
      </c>
    </row>
    <row r="74" spans="1:11" x14ac:dyDescent="0.3">
      <c r="A74" s="60" t="s">
        <v>1088</v>
      </c>
      <c r="B74" s="87" t="s">
        <v>5214</v>
      </c>
      <c r="C74" s="88" t="s">
        <v>5215</v>
      </c>
      <c r="D74" s="364" t="s">
        <v>6470</v>
      </c>
      <c r="E74">
        <v>0.442</v>
      </c>
      <c r="F74">
        <v>6070</v>
      </c>
      <c r="H74" s="432" t="s">
        <v>5214</v>
      </c>
      <c r="I74" s="667"/>
      <c r="K74" s="662">
        <v>6070</v>
      </c>
    </row>
    <row r="75" spans="1:11" x14ac:dyDescent="0.3">
      <c r="A75" s="60" t="s">
        <v>1090</v>
      </c>
      <c r="B75" s="87" t="s">
        <v>5104</v>
      </c>
      <c r="C75" s="88" t="s">
        <v>5105</v>
      </c>
      <c r="D75" s="364" t="s">
        <v>6470</v>
      </c>
      <c r="E75">
        <v>1.32125E-2</v>
      </c>
      <c r="F75">
        <v>220</v>
      </c>
      <c r="H75" s="432" t="s">
        <v>5104</v>
      </c>
      <c r="I75" s="667"/>
      <c r="K75" s="662">
        <v>220</v>
      </c>
    </row>
    <row r="76" spans="1:11" x14ac:dyDescent="0.3">
      <c r="A76" s="60" t="s">
        <v>1093</v>
      </c>
      <c r="B76" s="87" t="s">
        <v>5216</v>
      </c>
      <c r="C76" s="88" t="s">
        <v>5217</v>
      </c>
      <c r="D76" s="364" t="s">
        <v>6470</v>
      </c>
      <c r="E76">
        <v>7.0999999999999994E-2</v>
      </c>
      <c r="F76">
        <v>1500</v>
      </c>
      <c r="H76" s="432" t="s">
        <v>5216</v>
      </c>
      <c r="I76" s="667"/>
      <c r="K76" s="662">
        <v>1500</v>
      </c>
    </row>
    <row r="77" spans="1:11" x14ac:dyDescent="0.3">
      <c r="A77" s="60" t="s">
        <v>1096</v>
      </c>
      <c r="B77" s="87" t="s">
        <v>5218</v>
      </c>
      <c r="C77" s="88" t="s">
        <v>5219</v>
      </c>
      <c r="D77" s="364" t="s">
        <v>6470</v>
      </c>
      <c r="E77">
        <v>7.5199999999999989E-2</v>
      </c>
      <c r="F77">
        <v>1470</v>
      </c>
      <c r="H77" s="432" t="s">
        <v>5218</v>
      </c>
      <c r="I77" s="667"/>
      <c r="K77" s="662">
        <v>1470</v>
      </c>
    </row>
    <row r="78" spans="1:11" x14ac:dyDescent="0.3">
      <c r="A78" s="60" t="s">
        <v>1099</v>
      </c>
      <c r="B78" s="87" t="s">
        <v>5220</v>
      </c>
      <c r="C78" s="88" t="s">
        <v>5219</v>
      </c>
      <c r="D78" s="364" t="s">
        <v>6470</v>
      </c>
      <c r="E78">
        <v>7.5199999999999989E-2</v>
      </c>
      <c r="F78">
        <v>1470</v>
      </c>
      <c r="H78" s="432" t="s">
        <v>5220</v>
      </c>
      <c r="I78" s="667"/>
      <c r="K78" s="662">
        <v>1470</v>
      </c>
    </row>
    <row r="79" spans="1:11" x14ac:dyDescent="0.3">
      <c r="A79" s="60" t="s">
        <v>1102</v>
      </c>
      <c r="B79" s="87" t="s">
        <v>5106</v>
      </c>
      <c r="C79" s="88" t="s">
        <v>5107</v>
      </c>
      <c r="D79" s="364" t="s">
        <v>6471</v>
      </c>
      <c r="E79">
        <v>2.1250000000000002E-2</v>
      </c>
      <c r="F79">
        <v>320</v>
      </c>
      <c r="H79" s="432" t="s">
        <v>5106</v>
      </c>
      <c r="I79" s="667"/>
      <c r="K79" s="662">
        <v>320</v>
      </c>
    </row>
    <row r="80" spans="1:11" x14ac:dyDescent="0.3">
      <c r="A80" s="60" t="s">
        <v>1123</v>
      </c>
      <c r="B80" s="87" t="s">
        <v>5224</v>
      </c>
      <c r="C80" s="105" t="s">
        <v>5225</v>
      </c>
      <c r="D80" s="364" t="s">
        <v>6472</v>
      </c>
      <c r="E80">
        <v>6.9250000000000006E-2</v>
      </c>
      <c r="F80">
        <v>940</v>
      </c>
      <c r="H80" s="97" t="s">
        <v>5224</v>
      </c>
      <c r="I80" s="665"/>
      <c r="K80" s="662">
        <v>940</v>
      </c>
    </row>
    <row r="81" spans="1:11" x14ac:dyDescent="0.3">
      <c r="A81" s="60" t="s">
        <v>1126</v>
      </c>
      <c r="B81" s="87" t="s">
        <v>5226</v>
      </c>
      <c r="C81" s="105" t="s">
        <v>5227</v>
      </c>
      <c r="D81" s="364" t="s">
        <v>6472</v>
      </c>
      <c r="E81">
        <v>6.9250000000000006E-2</v>
      </c>
      <c r="F81">
        <v>940</v>
      </c>
      <c r="H81" s="97" t="s">
        <v>5226</v>
      </c>
      <c r="I81" s="665"/>
      <c r="K81" s="662">
        <v>940</v>
      </c>
    </row>
    <row r="82" spans="1:11" x14ac:dyDescent="0.3">
      <c r="A82" s="60" t="s">
        <v>1129</v>
      </c>
      <c r="B82" s="87" t="s">
        <v>5228</v>
      </c>
      <c r="C82" s="104" t="s">
        <v>5225</v>
      </c>
      <c r="D82" s="364" t="s">
        <v>6472</v>
      </c>
      <c r="E82">
        <v>6.25E-2</v>
      </c>
      <c r="F82">
        <v>940</v>
      </c>
      <c r="H82" s="432" t="s">
        <v>5228</v>
      </c>
      <c r="I82" s="667"/>
      <c r="K82" s="662">
        <v>940</v>
      </c>
    </row>
    <row r="83" spans="1:11" x14ac:dyDescent="0.3">
      <c r="A83" s="60" t="s">
        <v>1132</v>
      </c>
      <c r="B83" s="87" t="s">
        <v>5229</v>
      </c>
      <c r="C83" s="104" t="s">
        <v>5227</v>
      </c>
      <c r="D83" s="364" t="s">
        <v>6472</v>
      </c>
      <c r="E83">
        <v>6.25E-2</v>
      </c>
      <c r="F83">
        <v>940</v>
      </c>
      <c r="H83" s="432" t="s">
        <v>5229</v>
      </c>
      <c r="I83" s="667"/>
      <c r="K83" s="662">
        <v>940</v>
      </c>
    </row>
    <row r="84" spans="1:11" x14ac:dyDescent="0.3">
      <c r="A84" s="60" t="s">
        <v>1135</v>
      </c>
      <c r="B84" s="87" t="s">
        <v>5230</v>
      </c>
      <c r="C84" s="88" t="s">
        <v>5225</v>
      </c>
      <c r="D84" s="364" t="s">
        <v>6472</v>
      </c>
      <c r="E84">
        <v>6.9250000000000006E-2</v>
      </c>
      <c r="F84">
        <v>940</v>
      </c>
      <c r="H84" s="432" t="s">
        <v>5230</v>
      </c>
      <c r="I84" s="667"/>
      <c r="K84" s="662">
        <v>940</v>
      </c>
    </row>
    <row r="85" spans="1:11" x14ac:dyDescent="0.3">
      <c r="A85" s="60" t="s">
        <v>1138</v>
      </c>
      <c r="B85" s="87" t="s">
        <v>5231</v>
      </c>
      <c r="C85" s="88" t="s">
        <v>5227</v>
      </c>
      <c r="D85" s="364" t="s">
        <v>6472</v>
      </c>
      <c r="E85">
        <v>6.9250000000000006E-2</v>
      </c>
      <c r="F85">
        <v>940</v>
      </c>
      <c r="H85" s="432" t="s">
        <v>5231</v>
      </c>
      <c r="I85" s="667"/>
      <c r="K85" s="662">
        <v>940</v>
      </c>
    </row>
    <row r="86" spans="1:11" x14ac:dyDescent="0.3">
      <c r="A86" s="60" t="s">
        <v>1147</v>
      </c>
      <c r="B86" s="87" t="s">
        <v>5232</v>
      </c>
      <c r="C86" s="89" t="s">
        <v>4647</v>
      </c>
      <c r="D86" s="364" t="s">
        <v>6470</v>
      </c>
      <c r="E86">
        <v>0.8115</v>
      </c>
      <c r="F86">
        <v>10730</v>
      </c>
      <c r="H86" s="432" t="s">
        <v>5232</v>
      </c>
      <c r="I86" s="667"/>
      <c r="K86" s="662">
        <v>10730</v>
      </c>
    </row>
    <row r="87" spans="1:11" x14ac:dyDescent="0.3">
      <c r="A87" s="60" t="s">
        <v>1149</v>
      </c>
      <c r="B87" s="87" t="s">
        <v>5233</v>
      </c>
      <c r="C87" s="89" t="s">
        <v>4647</v>
      </c>
      <c r="D87" s="364" t="s">
        <v>6470</v>
      </c>
      <c r="E87">
        <v>0.86699999999999999</v>
      </c>
      <c r="F87">
        <v>11890</v>
      </c>
      <c r="H87" s="432" t="s">
        <v>5233</v>
      </c>
      <c r="I87" s="667"/>
      <c r="K87" s="662">
        <v>11890</v>
      </c>
    </row>
    <row r="88" spans="1:11" x14ac:dyDescent="0.3">
      <c r="A88" s="60" t="s">
        <v>1151</v>
      </c>
      <c r="B88" s="87" t="s">
        <v>5234</v>
      </c>
      <c r="C88" s="89" t="s">
        <v>4647</v>
      </c>
      <c r="D88" s="364" t="s">
        <v>6470</v>
      </c>
      <c r="E88">
        <v>0.95225000000000004</v>
      </c>
      <c r="F88">
        <v>11930</v>
      </c>
      <c r="H88" s="432" t="s">
        <v>5234</v>
      </c>
      <c r="I88" s="667"/>
      <c r="K88" s="662">
        <v>11930</v>
      </c>
    </row>
    <row r="89" spans="1:11" x14ac:dyDescent="0.3">
      <c r="A89" s="60" t="s">
        <v>1153</v>
      </c>
      <c r="B89" s="87" t="s">
        <v>5235</v>
      </c>
      <c r="C89" s="89" t="s">
        <v>4647</v>
      </c>
      <c r="D89" s="364" t="s">
        <v>6470</v>
      </c>
      <c r="E89">
        <v>0.98499999999999999</v>
      </c>
      <c r="F89">
        <v>20120</v>
      </c>
      <c r="H89" s="432" t="s">
        <v>5235</v>
      </c>
      <c r="I89" s="667"/>
      <c r="K89" s="662">
        <v>20120</v>
      </c>
    </row>
    <row r="90" spans="1:11" x14ac:dyDescent="0.3">
      <c r="A90" s="60" t="s">
        <v>1155</v>
      </c>
      <c r="B90" s="87" t="s">
        <v>5236</v>
      </c>
      <c r="C90" s="88" t="s">
        <v>5237</v>
      </c>
      <c r="D90" s="364" t="s">
        <v>6470</v>
      </c>
      <c r="E90">
        <v>0.372</v>
      </c>
      <c r="F90">
        <v>6500</v>
      </c>
      <c r="H90" s="432" t="s">
        <v>5236</v>
      </c>
      <c r="I90" s="667"/>
      <c r="K90" s="662">
        <v>6500</v>
      </c>
    </row>
    <row r="91" spans="1:11" x14ac:dyDescent="0.3">
      <c r="A91" s="60" t="s">
        <v>1158</v>
      </c>
      <c r="B91" s="87" t="s">
        <v>5238</v>
      </c>
      <c r="C91" s="88" t="s">
        <v>5239</v>
      </c>
      <c r="D91" s="364" t="s">
        <v>6470</v>
      </c>
      <c r="E91">
        <v>0.42300000000000004</v>
      </c>
      <c r="F91">
        <v>7880</v>
      </c>
      <c r="H91" s="432" t="s">
        <v>5238</v>
      </c>
      <c r="I91" s="667"/>
      <c r="K91" s="662">
        <v>7880</v>
      </c>
    </row>
    <row r="92" spans="1:11" x14ac:dyDescent="0.3">
      <c r="A92" s="60" t="s">
        <v>1161</v>
      </c>
      <c r="B92" s="87" t="s">
        <v>5240</v>
      </c>
      <c r="C92" s="88" t="s">
        <v>5241</v>
      </c>
      <c r="D92" s="364" t="s">
        <v>6470</v>
      </c>
      <c r="E92">
        <v>0.41249999999999998</v>
      </c>
      <c r="F92">
        <v>6910</v>
      </c>
      <c r="H92" s="432" t="s">
        <v>5240</v>
      </c>
      <c r="I92" s="667"/>
      <c r="K92" s="662">
        <v>6910</v>
      </c>
    </row>
    <row r="93" spans="1:11" x14ac:dyDescent="0.3">
      <c r="A93" s="60" t="s">
        <v>1164</v>
      </c>
      <c r="B93" s="87" t="s">
        <v>5242</v>
      </c>
      <c r="C93" s="88" t="s">
        <v>5243</v>
      </c>
      <c r="D93" s="364" t="s">
        <v>6470</v>
      </c>
      <c r="E93">
        <v>0.41249999999999998</v>
      </c>
      <c r="F93">
        <v>8260</v>
      </c>
      <c r="H93" s="432" t="s">
        <v>5242</v>
      </c>
      <c r="I93" s="667"/>
      <c r="K93" s="662">
        <v>8260</v>
      </c>
    </row>
    <row r="94" spans="1:11" x14ac:dyDescent="0.3">
      <c r="A94" s="60" t="s">
        <v>1167</v>
      </c>
      <c r="B94" s="87" t="s">
        <v>5244</v>
      </c>
      <c r="C94" s="89" t="s">
        <v>4648</v>
      </c>
      <c r="D94" s="364" t="s">
        <v>6470</v>
      </c>
      <c r="E94">
        <v>0.45700000000000002</v>
      </c>
      <c r="F94">
        <v>7230</v>
      </c>
      <c r="H94" s="432" t="s">
        <v>5244</v>
      </c>
      <c r="I94" s="667"/>
      <c r="K94" s="662">
        <v>7230</v>
      </c>
    </row>
    <row r="95" spans="1:11" x14ac:dyDescent="0.3">
      <c r="A95" s="60" t="s">
        <v>1169</v>
      </c>
      <c r="B95" s="87" t="s">
        <v>5245</v>
      </c>
      <c r="C95" s="89" t="s">
        <v>4649</v>
      </c>
      <c r="D95" s="364" t="s">
        <v>6470</v>
      </c>
      <c r="E95">
        <v>0.45700000000000002</v>
      </c>
      <c r="F95">
        <v>8590</v>
      </c>
      <c r="H95" s="432" t="s">
        <v>5245</v>
      </c>
      <c r="I95" s="667"/>
      <c r="K95" s="662">
        <v>8590</v>
      </c>
    </row>
    <row r="96" spans="1:11" x14ac:dyDescent="0.3">
      <c r="A96" s="60" t="s">
        <v>1171</v>
      </c>
      <c r="B96" s="87" t="s">
        <v>5246</v>
      </c>
      <c r="C96" s="88" t="s">
        <v>5247</v>
      </c>
      <c r="D96" s="364" t="s">
        <v>6470</v>
      </c>
      <c r="E96">
        <v>0.51600000000000001</v>
      </c>
      <c r="F96">
        <v>8160</v>
      </c>
      <c r="H96" s="432" t="s">
        <v>5246</v>
      </c>
      <c r="I96" s="667"/>
      <c r="K96" s="662">
        <v>8160</v>
      </c>
    </row>
    <row r="97" spans="1:11" x14ac:dyDescent="0.3">
      <c r="A97" s="60" t="s">
        <v>1174</v>
      </c>
      <c r="B97" s="87" t="s">
        <v>5248</v>
      </c>
      <c r="C97" s="88" t="s">
        <v>5249</v>
      </c>
      <c r="D97" s="364" t="s">
        <v>6472</v>
      </c>
      <c r="E97">
        <v>0.51600000000000001</v>
      </c>
      <c r="F97">
        <v>9530</v>
      </c>
      <c r="H97" s="432" t="s">
        <v>5248</v>
      </c>
      <c r="I97" s="667"/>
      <c r="K97" s="662">
        <v>9530</v>
      </c>
    </row>
    <row r="98" spans="1:11" x14ac:dyDescent="0.3">
      <c r="A98" s="60" t="s">
        <v>1189</v>
      </c>
      <c r="B98" s="87" t="s">
        <v>5256</v>
      </c>
      <c r="C98" s="106" t="s">
        <v>5257</v>
      </c>
      <c r="D98" s="364" t="s">
        <v>6472</v>
      </c>
      <c r="E98">
        <v>0.26656249999999998</v>
      </c>
      <c r="F98">
        <v>3030</v>
      </c>
      <c r="H98" s="97" t="s">
        <v>5256</v>
      </c>
      <c r="I98" s="665"/>
      <c r="K98" s="662">
        <v>3030</v>
      </c>
    </row>
    <row r="99" spans="1:11" x14ac:dyDescent="0.3">
      <c r="A99" s="60" t="s">
        <v>1192</v>
      </c>
      <c r="B99" s="87" t="s">
        <v>5258</v>
      </c>
      <c r="C99" s="106" t="s">
        <v>5257</v>
      </c>
      <c r="D99" s="364" t="s">
        <v>6472</v>
      </c>
      <c r="E99">
        <v>0.26656249999999998</v>
      </c>
      <c r="F99">
        <v>3330</v>
      </c>
      <c r="H99" s="97" t="s">
        <v>5258</v>
      </c>
      <c r="I99" s="665"/>
      <c r="K99" s="662">
        <v>3330</v>
      </c>
    </row>
    <row r="100" spans="1:11" x14ac:dyDescent="0.3">
      <c r="A100" s="60" t="s">
        <v>1194</v>
      </c>
      <c r="B100" s="87" t="s">
        <v>5259</v>
      </c>
      <c r="C100" s="106" t="s">
        <v>5257</v>
      </c>
      <c r="D100" s="364" t="s">
        <v>6472</v>
      </c>
      <c r="E100">
        <v>0.26656249999999998</v>
      </c>
      <c r="F100">
        <v>3330</v>
      </c>
      <c r="H100" s="97" t="s">
        <v>5259</v>
      </c>
      <c r="I100" s="665"/>
      <c r="K100" s="662">
        <v>3330</v>
      </c>
    </row>
    <row r="101" spans="1:11" x14ac:dyDescent="0.3">
      <c r="A101" s="60" t="s">
        <v>1196</v>
      </c>
      <c r="B101" s="87" t="s">
        <v>5260</v>
      </c>
      <c r="C101" s="106" t="s">
        <v>5261</v>
      </c>
      <c r="D101" s="364" t="s">
        <v>6472</v>
      </c>
      <c r="E101">
        <v>0.10458333333333333</v>
      </c>
      <c r="F101">
        <v>770</v>
      </c>
      <c r="H101" s="97" t="s">
        <v>5260</v>
      </c>
      <c r="I101" s="665"/>
      <c r="K101" s="662">
        <v>770</v>
      </c>
    </row>
    <row r="102" spans="1:11" x14ac:dyDescent="0.3">
      <c r="A102" s="60" t="s">
        <v>1199</v>
      </c>
      <c r="B102" s="87" t="s">
        <v>5262</v>
      </c>
      <c r="C102" s="106" t="s">
        <v>5263</v>
      </c>
      <c r="D102" s="364" t="s">
        <v>6472</v>
      </c>
      <c r="E102">
        <v>0.10443333333333334</v>
      </c>
      <c r="F102">
        <v>770</v>
      </c>
      <c r="H102" s="97" t="s">
        <v>5262</v>
      </c>
      <c r="I102" s="665"/>
      <c r="K102" s="662">
        <v>770</v>
      </c>
    </row>
    <row r="103" spans="1:11" x14ac:dyDescent="0.3">
      <c r="A103" s="60" t="s">
        <v>1202</v>
      </c>
      <c r="B103" s="87" t="s">
        <v>5264</v>
      </c>
      <c r="C103" s="106" t="s">
        <v>5261</v>
      </c>
      <c r="D103" s="364" t="s">
        <v>6472</v>
      </c>
      <c r="E103">
        <v>0.10458333333333333</v>
      </c>
      <c r="F103">
        <v>970</v>
      </c>
      <c r="H103" s="97" t="s">
        <v>5264</v>
      </c>
      <c r="I103" s="665"/>
      <c r="K103" s="662">
        <v>970</v>
      </c>
    </row>
    <row r="104" spans="1:11" x14ac:dyDescent="0.3">
      <c r="A104" s="60" t="s">
        <v>1204</v>
      </c>
      <c r="B104" s="87" t="s">
        <v>5265</v>
      </c>
      <c r="C104" s="106" t="s">
        <v>5263</v>
      </c>
      <c r="D104" s="364" t="s">
        <v>6472</v>
      </c>
      <c r="E104">
        <v>0.10443333333333334</v>
      </c>
      <c r="F104">
        <v>970</v>
      </c>
      <c r="H104" s="97" t="s">
        <v>5265</v>
      </c>
      <c r="I104" s="665"/>
      <c r="K104" s="662">
        <v>970</v>
      </c>
    </row>
    <row r="105" spans="1:11" x14ac:dyDescent="0.3">
      <c r="A105" s="60" t="s">
        <v>1206</v>
      </c>
      <c r="B105" s="87" t="s">
        <v>5266</v>
      </c>
      <c r="C105" s="106" t="s">
        <v>5261</v>
      </c>
      <c r="D105" s="364" t="s">
        <v>6472</v>
      </c>
      <c r="E105">
        <v>0.10458333333333333</v>
      </c>
      <c r="F105">
        <v>970</v>
      </c>
      <c r="H105" s="97" t="s">
        <v>5266</v>
      </c>
      <c r="I105" s="665"/>
      <c r="K105" s="662">
        <v>970</v>
      </c>
    </row>
    <row r="106" spans="1:11" x14ac:dyDescent="0.3">
      <c r="A106" s="60" t="s">
        <v>1208</v>
      </c>
      <c r="B106" s="87" t="s">
        <v>5267</v>
      </c>
      <c r="C106" s="106" t="s">
        <v>5263</v>
      </c>
      <c r="D106" s="364" t="s">
        <v>6472</v>
      </c>
      <c r="E106">
        <v>0.10443333333333334</v>
      </c>
      <c r="F106">
        <v>970</v>
      </c>
      <c r="H106" s="97" t="s">
        <v>5267</v>
      </c>
      <c r="I106" s="665"/>
      <c r="K106" s="662">
        <v>970</v>
      </c>
    </row>
    <row r="107" spans="1:11" x14ac:dyDescent="0.3">
      <c r="A107" s="60"/>
      <c r="B107" s="87" t="s">
        <v>341</v>
      </c>
      <c r="C107" s="193" t="s">
        <v>342</v>
      </c>
      <c r="D107" s="364" t="s">
        <v>6472</v>
      </c>
      <c r="E107">
        <v>3.4349999999999999E-2</v>
      </c>
      <c r="F107">
        <v>720</v>
      </c>
      <c r="H107" s="136" t="s">
        <v>341</v>
      </c>
      <c r="I107" s="670"/>
      <c r="K107" s="662">
        <v>720</v>
      </c>
    </row>
    <row r="108" spans="1:11" x14ac:dyDescent="0.3">
      <c r="A108" s="368" t="s">
        <v>1211</v>
      </c>
      <c r="B108" s="87" t="s">
        <v>344</v>
      </c>
      <c r="C108" s="193" t="s">
        <v>345</v>
      </c>
      <c r="D108" s="364" t="s">
        <v>6472</v>
      </c>
      <c r="E108">
        <v>7.0999999999999995E-3</v>
      </c>
      <c r="F108">
        <v>170</v>
      </c>
      <c r="H108" s="136" t="s">
        <v>344</v>
      </c>
      <c r="I108" s="670"/>
      <c r="K108" s="662">
        <v>170</v>
      </c>
    </row>
    <row r="109" spans="1:11" x14ac:dyDescent="0.3">
      <c r="A109" s="60" t="s">
        <v>1211</v>
      </c>
      <c r="B109" s="87" t="s">
        <v>5268</v>
      </c>
      <c r="C109" s="107" t="s">
        <v>4651</v>
      </c>
      <c r="D109" s="364" t="s">
        <v>6472</v>
      </c>
      <c r="E109">
        <v>1.0089999999999998E-2</v>
      </c>
      <c r="F109">
        <v>170</v>
      </c>
      <c r="G109" s="329"/>
      <c r="H109" s="432" t="s">
        <v>5268</v>
      </c>
      <c r="I109" s="667"/>
      <c r="K109" s="662">
        <v>170</v>
      </c>
    </row>
    <row r="110" spans="1:11" x14ac:dyDescent="0.3">
      <c r="A110" s="60" t="s">
        <v>1213</v>
      </c>
      <c r="B110" s="87" t="s">
        <v>5269</v>
      </c>
      <c r="C110" s="107" t="s">
        <v>1215</v>
      </c>
      <c r="D110" s="364" t="s">
        <v>6473</v>
      </c>
      <c r="E110">
        <v>1.0120000000000001E-2</v>
      </c>
      <c r="F110">
        <v>60</v>
      </c>
      <c r="G110" s="329"/>
      <c r="H110" s="97" t="s">
        <v>5269</v>
      </c>
      <c r="I110" s="665"/>
      <c r="K110" s="662">
        <v>60</v>
      </c>
    </row>
    <row r="111" spans="1:11" x14ac:dyDescent="0.3">
      <c r="A111" s="60"/>
      <c r="B111" s="87" t="s">
        <v>1216</v>
      </c>
      <c r="C111" s="137" t="s">
        <v>1217</v>
      </c>
      <c r="D111" s="364" t="s">
        <v>6473</v>
      </c>
      <c r="E111">
        <v>0.17699999999999999</v>
      </c>
      <c r="F111">
        <v>6280</v>
      </c>
      <c r="H111" s="136" t="s">
        <v>1216</v>
      </c>
      <c r="I111" s="670"/>
      <c r="K111" s="662">
        <v>6280</v>
      </c>
    </row>
    <row r="112" spans="1:11" x14ac:dyDescent="0.3">
      <c r="A112" s="60"/>
      <c r="B112" s="87" t="s">
        <v>1218</v>
      </c>
      <c r="C112" s="193" t="s">
        <v>1219</v>
      </c>
      <c r="D112" s="364" t="s">
        <v>6473</v>
      </c>
      <c r="E112">
        <v>0.19550000000000001</v>
      </c>
      <c r="F112">
        <v>7630</v>
      </c>
      <c r="H112" s="136" t="s">
        <v>1218</v>
      </c>
      <c r="I112" s="670"/>
      <c r="K112" s="662">
        <v>7630</v>
      </c>
    </row>
    <row r="113" spans="1:11" x14ac:dyDescent="0.3">
      <c r="A113" s="60" t="s">
        <v>1220</v>
      </c>
      <c r="B113" s="87" t="s">
        <v>5270</v>
      </c>
      <c r="C113" s="107" t="s">
        <v>1221</v>
      </c>
      <c r="D113" s="364" t="s">
        <v>6470</v>
      </c>
      <c r="E113">
        <v>0.27124999999999999</v>
      </c>
      <c r="F113">
        <v>2680</v>
      </c>
      <c r="G113" s="329"/>
      <c r="H113" s="432" t="s">
        <v>5270</v>
      </c>
      <c r="I113" s="667"/>
      <c r="K113" s="662">
        <v>2680</v>
      </c>
    </row>
    <row r="114" spans="1:11" x14ac:dyDescent="0.3">
      <c r="A114" s="60" t="s">
        <v>1222</v>
      </c>
      <c r="B114" s="87" t="s">
        <v>5271</v>
      </c>
      <c r="C114" s="107" t="s">
        <v>4653</v>
      </c>
      <c r="D114" s="364" t="s">
        <v>6470</v>
      </c>
      <c r="E114">
        <v>0.55000000000000004</v>
      </c>
      <c r="F114">
        <v>5530</v>
      </c>
      <c r="G114" s="329"/>
      <c r="H114" s="432" t="s">
        <v>5271</v>
      </c>
      <c r="I114" s="667"/>
      <c r="K114" s="662">
        <v>5530</v>
      </c>
    </row>
    <row r="115" spans="1:11" x14ac:dyDescent="0.3">
      <c r="A115" s="60" t="s">
        <v>1223</v>
      </c>
      <c r="B115" s="87" t="s">
        <v>5272</v>
      </c>
      <c r="C115" s="107" t="s">
        <v>5273</v>
      </c>
      <c r="D115" s="364" t="s">
        <v>6470</v>
      </c>
      <c r="E115">
        <v>0.79449999999999998</v>
      </c>
      <c r="F115">
        <v>7920</v>
      </c>
      <c r="G115" s="329"/>
      <c r="H115" s="432" t="s">
        <v>5272</v>
      </c>
      <c r="I115" s="667"/>
      <c r="K115" s="662">
        <v>7920</v>
      </c>
    </row>
    <row r="116" spans="1:11" x14ac:dyDescent="0.3">
      <c r="A116" s="60" t="s">
        <v>1226</v>
      </c>
      <c r="B116" s="87" t="s">
        <v>5274</v>
      </c>
      <c r="C116" s="107" t="s">
        <v>5275</v>
      </c>
      <c r="D116" s="364" t="s">
        <v>6470</v>
      </c>
      <c r="E116">
        <v>0.94800000000000006</v>
      </c>
      <c r="F116">
        <v>8880</v>
      </c>
      <c r="G116" s="329"/>
      <c r="H116" s="432" t="s">
        <v>5274</v>
      </c>
      <c r="I116" s="667"/>
      <c r="K116" s="662">
        <v>8880</v>
      </c>
    </row>
    <row r="117" spans="1:11" x14ac:dyDescent="0.3">
      <c r="A117" s="60" t="s">
        <v>1229</v>
      </c>
      <c r="B117" s="87" t="s">
        <v>5276</v>
      </c>
      <c r="C117" s="107" t="s">
        <v>5277</v>
      </c>
      <c r="D117" s="364" t="s">
        <v>6470</v>
      </c>
      <c r="E117">
        <v>0.93800000000000006</v>
      </c>
      <c r="F117">
        <v>8880</v>
      </c>
      <c r="G117" s="329"/>
      <c r="H117" s="432" t="s">
        <v>5276</v>
      </c>
      <c r="I117" s="667"/>
      <c r="K117" s="662">
        <v>8880</v>
      </c>
    </row>
    <row r="118" spans="1:11" x14ac:dyDescent="0.3">
      <c r="A118" s="60" t="s">
        <v>1232</v>
      </c>
      <c r="B118" s="87" t="s">
        <v>5278</v>
      </c>
      <c r="C118" s="107" t="s">
        <v>5279</v>
      </c>
      <c r="D118" s="364" t="s">
        <v>6470</v>
      </c>
      <c r="E118">
        <v>0.97850000000000004</v>
      </c>
      <c r="F118">
        <v>14980</v>
      </c>
      <c r="G118" s="329"/>
      <c r="H118" s="432" t="s">
        <v>5278</v>
      </c>
      <c r="I118" s="667"/>
      <c r="K118" s="662">
        <v>14980</v>
      </c>
    </row>
    <row r="119" spans="1:11" x14ac:dyDescent="0.3">
      <c r="A119" s="60" t="s">
        <v>1233</v>
      </c>
      <c r="B119" s="87" t="s">
        <v>5280</v>
      </c>
      <c r="C119" s="107" t="s">
        <v>5281</v>
      </c>
      <c r="D119" s="364" t="s">
        <v>6470</v>
      </c>
      <c r="E119">
        <v>0.52400000000000002</v>
      </c>
      <c r="F119">
        <v>5560</v>
      </c>
      <c r="G119" s="329"/>
      <c r="H119" s="432" t="s">
        <v>5280</v>
      </c>
      <c r="I119" s="667"/>
      <c r="K119" s="662">
        <v>5560</v>
      </c>
    </row>
    <row r="120" spans="1:11" x14ac:dyDescent="0.3">
      <c r="A120" s="60" t="s">
        <v>1236</v>
      </c>
      <c r="B120" s="87" t="s">
        <v>5282</v>
      </c>
      <c r="C120" s="107" t="s">
        <v>5283</v>
      </c>
      <c r="D120" s="364" t="s">
        <v>6470</v>
      </c>
      <c r="E120">
        <v>0.57400000000000007</v>
      </c>
      <c r="F120">
        <v>6210</v>
      </c>
      <c r="G120" s="329"/>
      <c r="H120" s="432" t="s">
        <v>5282</v>
      </c>
      <c r="I120" s="667"/>
      <c r="K120" s="662">
        <v>6210</v>
      </c>
    </row>
    <row r="121" spans="1:11" x14ac:dyDescent="0.3">
      <c r="A121" s="60" t="s">
        <v>1239</v>
      </c>
      <c r="B121" s="87" t="s">
        <v>5284</v>
      </c>
      <c r="C121" s="107" t="s">
        <v>1241</v>
      </c>
      <c r="D121" s="364" t="s">
        <v>6470</v>
      </c>
      <c r="E121">
        <v>0.25750000000000001</v>
      </c>
      <c r="F121">
        <v>3150</v>
      </c>
      <c r="H121" s="432" t="s">
        <v>5284</v>
      </c>
      <c r="I121" s="667"/>
      <c r="K121" s="662">
        <v>3150</v>
      </c>
    </row>
    <row r="122" spans="1:11" x14ac:dyDescent="0.3">
      <c r="A122" s="60" t="s">
        <v>1242</v>
      </c>
      <c r="B122" s="87" t="s">
        <v>5285</v>
      </c>
      <c r="C122" s="107" t="s">
        <v>5286</v>
      </c>
      <c r="D122" s="364" t="s">
        <v>6472</v>
      </c>
      <c r="E122">
        <v>3.8800000000000001E-2</v>
      </c>
      <c r="F122">
        <v>630</v>
      </c>
      <c r="H122" s="432" t="s">
        <v>5285</v>
      </c>
      <c r="I122" s="667"/>
      <c r="K122" s="662">
        <v>630</v>
      </c>
    </row>
    <row r="123" spans="1:11" x14ac:dyDescent="0.3">
      <c r="A123" s="60" t="s">
        <v>1245</v>
      </c>
      <c r="B123" s="134" t="s">
        <v>5287</v>
      </c>
      <c r="C123" s="369" t="s">
        <v>5288</v>
      </c>
      <c r="D123" s="364" t="s">
        <v>6472</v>
      </c>
      <c r="E123">
        <v>9.5500000000000002E-2</v>
      </c>
      <c r="F123">
        <v>820</v>
      </c>
      <c r="H123" s="134" t="s">
        <v>5287</v>
      </c>
      <c r="I123" s="671"/>
      <c r="K123" s="662">
        <v>820</v>
      </c>
    </row>
    <row r="124" spans="1:11" x14ac:dyDescent="0.3">
      <c r="A124" s="60" t="s">
        <v>1248</v>
      </c>
      <c r="B124" s="134" t="s">
        <v>5289</v>
      </c>
      <c r="C124" s="369" t="s">
        <v>5290</v>
      </c>
      <c r="D124" s="364" t="s">
        <v>6472</v>
      </c>
      <c r="E124">
        <v>9.5500000000000002E-2</v>
      </c>
      <c r="F124">
        <v>820</v>
      </c>
      <c r="H124" s="134" t="s">
        <v>5289</v>
      </c>
      <c r="I124" s="671"/>
      <c r="K124" s="662">
        <v>820</v>
      </c>
    </row>
    <row r="125" spans="1:11" x14ac:dyDescent="0.3">
      <c r="A125" s="60" t="s">
        <v>1251</v>
      </c>
      <c r="B125" s="87" t="s">
        <v>5291</v>
      </c>
      <c r="C125" s="107" t="s">
        <v>5288</v>
      </c>
      <c r="D125" s="364" t="s">
        <v>6472</v>
      </c>
      <c r="E125">
        <v>0.10150000000000001</v>
      </c>
      <c r="F125">
        <v>1010</v>
      </c>
      <c r="H125" s="432" t="s">
        <v>5291</v>
      </c>
      <c r="I125" s="667"/>
      <c r="K125" s="662">
        <v>1010</v>
      </c>
    </row>
    <row r="126" spans="1:11" x14ac:dyDescent="0.3">
      <c r="A126" s="60" t="s">
        <v>5292</v>
      </c>
      <c r="B126" s="87" t="s">
        <v>5293</v>
      </c>
      <c r="C126" s="107" t="s">
        <v>5290</v>
      </c>
      <c r="D126" s="364" t="s">
        <v>6472</v>
      </c>
      <c r="E126">
        <v>0.10150000000000001</v>
      </c>
      <c r="F126">
        <v>1010</v>
      </c>
      <c r="H126" s="432" t="s">
        <v>5293</v>
      </c>
      <c r="I126" s="667"/>
      <c r="K126" s="662">
        <v>1010</v>
      </c>
    </row>
    <row r="127" spans="1:11" x14ac:dyDescent="0.3">
      <c r="A127" s="60" t="s">
        <v>1256</v>
      </c>
      <c r="B127" s="97" t="s">
        <v>5294</v>
      </c>
      <c r="C127" s="110" t="s">
        <v>5295</v>
      </c>
      <c r="D127" s="364" t="s">
        <v>6472</v>
      </c>
      <c r="E127">
        <v>0.26024999999999998</v>
      </c>
      <c r="F127">
        <v>3200</v>
      </c>
      <c r="H127" s="97" t="s">
        <v>5294</v>
      </c>
      <c r="I127" s="665"/>
      <c r="K127" s="662">
        <v>3200</v>
      </c>
    </row>
    <row r="128" spans="1:11" x14ac:dyDescent="0.3">
      <c r="A128" s="60" t="s">
        <v>1258</v>
      </c>
      <c r="B128" s="97" t="s">
        <v>5296</v>
      </c>
      <c r="C128" s="110" t="s">
        <v>5295</v>
      </c>
      <c r="D128" s="364" t="s">
        <v>6472</v>
      </c>
      <c r="E128">
        <v>0.26024999999999998</v>
      </c>
      <c r="F128">
        <v>3200</v>
      </c>
      <c r="H128" s="97" t="s">
        <v>5296</v>
      </c>
      <c r="I128" s="665"/>
      <c r="K128" s="662">
        <v>3200</v>
      </c>
    </row>
    <row r="129" spans="1:11" x14ac:dyDescent="0.3">
      <c r="A129" s="60" t="s">
        <v>1260</v>
      </c>
      <c r="B129" s="97" t="s">
        <v>5297</v>
      </c>
      <c r="C129" s="110" t="s">
        <v>5295</v>
      </c>
      <c r="D129" s="364" t="s">
        <v>6472</v>
      </c>
      <c r="E129">
        <v>0.27816666666666667</v>
      </c>
      <c r="F129">
        <v>3200</v>
      </c>
      <c r="H129" s="97" t="s">
        <v>5297</v>
      </c>
      <c r="I129" s="665"/>
      <c r="K129" s="662">
        <v>3200</v>
      </c>
    </row>
    <row r="130" spans="1:11" x14ac:dyDescent="0.3">
      <c r="A130" s="60" t="s">
        <v>1262</v>
      </c>
      <c r="B130" s="109" t="s">
        <v>5298</v>
      </c>
      <c r="C130" s="104" t="s">
        <v>5299</v>
      </c>
      <c r="D130" s="364" t="s">
        <v>6472</v>
      </c>
      <c r="E130">
        <v>0.255</v>
      </c>
      <c r="F130">
        <v>2350</v>
      </c>
      <c r="H130" s="109" t="s">
        <v>5298</v>
      </c>
      <c r="I130" s="672"/>
      <c r="K130" s="662">
        <v>2350</v>
      </c>
    </row>
    <row r="131" spans="1:11" x14ac:dyDescent="0.3">
      <c r="A131" s="60" t="s">
        <v>1265</v>
      </c>
      <c r="B131" s="87" t="s">
        <v>5300</v>
      </c>
      <c r="C131" s="107" t="s">
        <v>5299</v>
      </c>
      <c r="D131" s="364" t="s">
        <v>6472</v>
      </c>
      <c r="E131">
        <v>0.26650000000000001</v>
      </c>
      <c r="F131">
        <v>2700</v>
      </c>
      <c r="H131" s="432" t="s">
        <v>5300</v>
      </c>
      <c r="I131" s="667"/>
      <c r="K131" s="662">
        <v>2700</v>
      </c>
    </row>
    <row r="132" spans="1:11" x14ac:dyDescent="0.3">
      <c r="A132" s="60" t="s">
        <v>1268</v>
      </c>
      <c r="B132" s="97" t="s">
        <v>5301</v>
      </c>
      <c r="C132" s="110" t="s">
        <v>5302</v>
      </c>
      <c r="D132" s="364" t="s">
        <v>6472</v>
      </c>
      <c r="E132">
        <v>0.22319999999999998</v>
      </c>
      <c r="F132">
        <v>2700</v>
      </c>
      <c r="H132" s="97" t="s">
        <v>5301</v>
      </c>
      <c r="I132" s="665"/>
      <c r="K132" s="662">
        <v>2700</v>
      </c>
    </row>
    <row r="133" spans="1:11" x14ac:dyDescent="0.3">
      <c r="A133" s="60" t="s">
        <v>1271</v>
      </c>
      <c r="B133" s="97" t="s">
        <v>5303</v>
      </c>
      <c r="C133" s="110" t="s">
        <v>5302</v>
      </c>
      <c r="D133" s="364" t="s">
        <v>6472</v>
      </c>
      <c r="E133">
        <v>0.22319999999999998</v>
      </c>
      <c r="F133">
        <v>2700</v>
      </c>
      <c r="H133" s="97" t="s">
        <v>5303</v>
      </c>
      <c r="I133" s="665"/>
      <c r="K133" s="662">
        <v>2700</v>
      </c>
    </row>
    <row r="134" spans="1:11" x14ac:dyDescent="0.3">
      <c r="A134" s="60" t="s">
        <v>1273</v>
      </c>
      <c r="B134" s="97" t="s">
        <v>5304</v>
      </c>
      <c r="C134" s="110" t="s">
        <v>5302</v>
      </c>
      <c r="D134" s="364" t="s">
        <v>6474</v>
      </c>
      <c r="E134">
        <v>0.23650000000000002</v>
      </c>
      <c r="F134">
        <v>2700</v>
      </c>
      <c r="H134" s="97" t="s">
        <v>5304</v>
      </c>
      <c r="I134" s="665"/>
      <c r="K134" s="662">
        <v>2700</v>
      </c>
    </row>
    <row r="135" spans="1:11" x14ac:dyDescent="0.3">
      <c r="A135" s="60" t="s">
        <v>1276</v>
      </c>
      <c r="B135" s="87" t="s">
        <v>5305</v>
      </c>
      <c r="C135" s="107" t="s">
        <v>4654</v>
      </c>
      <c r="D135" s="364" t="s">
        <v>6470</v>
      </c>
      <c r="E135">
        <v>0.76700000000000002</v>
      </c>
      <c r="F135">
        <v>66340</v>
      </c>
      <c r="H135" s="432" t="s">
        <v>5305</v>
      </c>
      <c r="I135" s="667"/>
      <c r="K135" s="662">
        <v>66340</v>
      </c>
    </row>
    <row r="136" spans="1:11" x14ac:dyDescent="0.3">
      <c r="A136" s="60" t="s">
        <v>1278</v>
      </c>
      <c r="B136" s="136" t="s">
        <v>5306</v>
      </c>
      <c r="C136" s="193" t="s">
        <v>5307</v>
      </c>
      <c r="D136" s="364" t="s">
        <v>6474</v>
      </c>
      <c r="E136">
        <v>0.28900000000000003</v>
      </c>
    </row>
    <row r="137" spans="1:11" x14ac:dyDescent="0.3">
      <c r="A137" s="60" t="s">
        <v>1281</v>
      </c>
      <c r="B137" s="136" t="s">
        <v>5308</v>
      </c>
      <c r="C137" s="137" t="s">
        <v>5309</v>
      </c>
      <c r="D137" s="364" t="s">
        <v>6470</v>
      </c>
      <c r="E137">
        <v>1.532</v>
      </c>
    </row>
    <row r="138" spans="1:11" x14ac:dyDescent="0.3">
      <c r="A138" s="60" t="s">
        <v>1284</v>
      </c>
      <c r="B138" s="87" t="s">
        <v>5310</v>
      </c>
      <c r="C138" s="107" t="s">
        <v>5311</v>
      </c>
      <c r="D138" s="364" t="s">
        <v>6470</v>
      </c>
      <c r="E138">
        <v>0.60699999999999998</v>
      </c>
      <c r="F138">
        <v>14050</v>
      </c>
      <c r="H138" s="432" t="s">
        <v>5310</v>
      </c>
      <c r="I138" s="667"/>
      <c r="K138" s="662">
        <v>14050</v>
      </c>
    </row>
    <row r="139" spans="1:11" x14ac:dyDescent="0.3">
      <c r="A139" s="60" t="s">
        <v>1287</v>
      </c>
      <c r="B139" s="87" t="s">
        <v>5312</v>
      </c>
      <c r="C139" s="107" t="s">
        <v>5313</v>
      </c>
      <c r="D139" s="364" t="s">
        <v>6470</v>
      </c>
      <c r="E139">
        <v>0.66600000000000004</v>
      </c>
      <c r="F139">
        <v>14450</v>
      </c>
      <c r="H139" s="432" t="s">
        <v>5312</v>
      </c>
      <c r="I139" s="667"/>
      <c r="K139" s="662">
        <v>14450</v>
      </c>
    </row>
    <row r="140" spans="1:11" x14ac:dyDescent="0.3">
      <c r="A140" s="60" t="s">
        <v>1290</v>
      </c>
      <c r="B140" s="87" t="s">
        <v>5314</v>
      </c>
      <c r="C140" s="107" t="s">
        <v>5315</v>
      </c>
      <c r="D140" s="364" t="s">
        <v>6472</v>
      </c>
      <c r="E140">
        <v>0.72300000000000009</v>
      </c>
      <c r="F140">
        <v>15460</v>
      </c>
      <c r="H140" s="432" t="s">
        <v>5314</v>
      </c>
      <c r="I140" s="667"/>
      <c r="K140" s="662">
        <v>15460</v>
      </c>
    </row>
    <row r="141" spans="1:11" x14ac:dyDescent="0.3">
      <c r="A141" s="60" t="s">
        <v>1293</v>
      </c>
      <c r="B141" s="109" t="s">
        <v>5316</v>
      </c>
      <c r="C141" s="104" t="s">
        <v>5317</v>
      </c>
      <c r="D141" s="364" t="s">
        <v>6472</v>
      </c>
      <c r="E141">
        <v>0.27900000000000003</v>
      </c>
      <c r="F141">
        <v>2460</v>
      </c>
      <c r="H141" s="109" t="s">
        <v>5316</v>
      </c>
      <c r="I141" s="672"/>
      <c r="K141" s="662">
        <v>2460</v>
      </c>
    </row>
    <row r="142" spans="1:11" x14ac:dyDescent="0.3">
      <c r="A142" s="60" t="s">
        <v>1296</v>
      </c>
      <c r="B142" s="87" t="s">
        <v>5318</v>
      </c>
      <c r="C142" s="107" t="s">
        <v>5317</v>
      </c>
      <c r="D142" s="364" t="s">
        <v>6472</v>
      </c>
      <c r="E142">
        <v>0.29399999999999998</v>
      </c>
      <c r="F142">
        <v>2700</v>
      </c>
      <c r="H142" s="432" t="s">
        <v>5318</v>
      </c>
      <c r="I142" s="667"/>
      <c r="K142" s="662">
        <v>2700</v>
      </c>
    </row>
    <row r="143" spans="1:11" x14ac:dyDescent="0.3">
      <c r="A143" s="60" t="s">
        <v>1299</v>
      </c>
      <c r="B143" s="97" t="s">
        <v>5319</v>
      </c>
      <c r="C143" s="110" t="s">
        <v>5320</v>
      </c>
      <c r="D143" s="364" t="s">
        <v>6472</v>
      </c>
      <c r="E143">
        <v>0.2586</v>
      </c>
      <c r="F143">
        <v>2700</v>
      </c>
      <c r="H143" s="97" t="s">
        <v>5319</v>
      </c>
      <c r="I143" s="665"/>
      <c r="K143" s="662">
        <v>2700</v>
      </c>
    </row>
    <row r="144" spans="1:11" x14ac:dyDescent="0.3">
      <c r="A144" s="60" t="s">
        <v>1302</v>
      </c>
      <c r="B144" s="97" t="s">
        <v>5321</v>
      </c>
      <c r="C144" s="110" t="s">
        <v>5320</v>
      </c>
      <c r="D144" s="364" t="s">
        <v>6472</v>
      </c>
      <c r="E144">
        <v>0.2586</v>
      </c>
      <c r="F144">
        <v>2700</v>
      </c>
      <c r="H144" s="97" t="s">
        <v>5321</v>
      </c>
      <c r="I144" s="665"/>
      <c r="K144" s="662">
        <v>2700</v>
      </c>
    </row>
    <row r="145" spans="1:11" x14ac:dyDescent="0.3">
      <c r="A145" s="60" t="s">
        <v>1304</v>
      </c>
      <c r="B145" s="97" t="s">
        <v>5322</v>
      </c>
      <c r="C145" s="110" t="s">
        <v>5320</v>
      </c>
      <c r="D145" s="364" t="s">
        <v>6475</v>
      </c>
      <c r="E145">
        <v>0.2742</v>
      </c>
      <c r="F145">
        <v>2700</v>
      </c>
      <c r="H145" s="97" t="s">
        <v>5322</v>
      </c>
      <c r="I145" s="665"/>
      <c r="K145" s="662">
        <v>2700</v>
      </c>
    </row>
    <row r="146" spans="1:11" x14ac:dyDescent="0.3">
      <c r="A146" s="368" t="s">
        <v>1306</v>
      </c>
      <c r="B146" s="136" t="s">
        <v>5323</v>
      </c>
      <c r="C146" s="137" t="s">
        <v>1308</v>
      </c>
      <c r="D146" s="364" t="s">
        <v>6470</v>
      </c>
      <c r="E146">
        <v>1.7249999999999998E-2</v>
      </c>
    </row>
    <row r="147" spans="1:11" x14ac:dyDescent="0.3">
      <c r="A147" s="60" t="s">
        <v>1309</v>
      </c>
      <c r="B147" s="87" t="s">
        <v>5324</v>
      </c>
      <c r="C147" s="107" t="s">
        <v>5325</v>
      </c>
      <c r="D147" s="364" t="s">
        <v>6472</v>
      </c>
      <c r="E147">
        <v>0.84499999999999997</v>
      </c>
      <c r="F147">
        <v>16700</v>
      </c>
      <c r="H147" s="432" t="s">
        <v>5324</v>
      </c>
      <c r="I147" s="667"/>
      <c r="K147" s="662">
        <v>16700</v>
      </c>
    </row>
    <row r="148" spans="1:11" x14ac:dyDescent="0.3">
      <c r="A148" s="60" t="s">
        <v>1312</v>
      </c>
      <c r="B148" s="109" t="s">
        <v>5326</v>
      </c>
      <c r="C148" s="104" t="s">
        <v>5327</v>
      </c>
      <c r="D148" s="364" t="s">
        <v>6472</v>
      </c>
      <c r="E148">
        <v>0.26800000000000002</v>
      </c>
      <c r="F148">
        <v>2420</v>
      </c>
      <c r="H148" s="109" t="s">
        <v>5326</v>
      </c>
      <c r="I148" s="672"/>
      <c r="K148" s="662">
        <v>2420</v>
      </c>
    </row>
    <row r="149" spans="1:11" x14ac:dyDescent="0.3">
      <c r="A149" s="60" t="s">
        <v>1315</v>
      </c>
      <c r="B149" s="87" t="s">
        <v>5328</v>
      </c>
      <c r="C149" s="107" t="s">
        <v>5327</v>
      </c>
      <c r="D149" s="364" t="s">
        <v>6472</v>
      </c>
      <c r="E149">
        <v>0.28300000000000003</v>
      </c>
      <c r="F149">
        <v>2640</v>
      </c>
      <c r="H149" s="432" t="s">
        <v>5328</v>
      </c>
      <c r="I149" s="667"/>
      <c r="K149" s="662">
        <v>2640</v>
      </c>
    </row>
    <row r="150" spans="1:11" x14ac:dyDescent="0.3">
      <c r="A150" s="60" t="s">
        <v>1318</v>
      </c>
      <c r="B150" s="97" t="s">
        <v>5329</v>
      </c>
      <c r="C150" s="110" t="s">
        <v>5330</v>
      </c>
      <c r="D150" s="364" t="s">
        <v>6472</v>
      </c>
      <c r="E150">
        <v>0.28300000000000003</v>
      </c>
      <c r="F150">
        <v>2640</v>
      </c>
      <c r="H150" s="97" t="s">
        <v>5329</v>
      </c>
      <c r="I150" s="665"/>
      <c r="K150" s="662">
        <v>2640</v>
      </c>
    </row>
    <row r="151" spans="1:11" x14ac:dyDescent="0.3">
      <c r="A151" s="60" t="s">
        <v>1321</v>
      </c>
      <c r="B151" s="97" t="s">
        <v>5331</v>
      </c>
      <c r="C151" s="110" t="s">
        <v>5330</v>
      </c>
      <c r="D151" s="364" t="s">
        <v>6472</v>
      </c>
      <c r="E151">
        <v>0.28300000000000003</v>
      </c>
      <c r="F151">
        <v>2640</v>
      </c>
      <c r="H151" s="97" t="s">
        <v>5331</v>
      </c>
      <c r="I151" s="665"/>
      <c r="K151" s="662">
        <v>2640</v>
      </c>
    </row>
    <row r="152" spans="1:11" x14ac:dyDescent="0.3">
      <c r="A152" s="60" t="s">
        <v>1323</v>
      </c>
      <c r="B152" s="97" t="s">
        <v>5332</v>
      </c>
      <c r="C152" s="110" t="s">
        <v>5330</v>
      </c>
      <c r="D152" s="364" t="s">
        <v>6470</v>
      </c>
      <c r="E152">
        <v>0.28300000000000003</v>
      </c>
      <c r="F152">
        <v>2640</v>
      </c>
      <c r="H152" s="97" t="s">
        <v>5332</v>
      </c>
      <c r="I152" s="665"/>
      <c r="K152" s="662">
        <v>2640</v>
      </c>
    </row>
    <row r="153" spans="1:11" x14ac:dyDescent="0.3">
      <c r="A153" s="60"/>
      <c r="B153" s="97"/>
      <c r="C153" s="110"/>
      <c r="F153">
        <v>4750</v>
      </c>
      <c r="H153" s="370" t="s">
        <v>7112</v>
      </c>
      <c r="I153" s="370"/>
      <c r="K153" s="662">
        <v>4750</v>
      </c>
    </row>
    <row r="154" spans="1:11" x14ac:dyDescent="0.3">
      <c r="A154" s="60"/>
      <c r="B154" s="97"/>
      <c r="C154" s="110"/>
      <c r="F154">
        <v>5200</v>
      </c>
      <c r="H154" s="370" t="s">
        <v>7112</v>
      </c>
      <c r="I154" s="370"/>
      <c r="K154" s="662">
        <v>5200</v>
      </c>
    </row>
    <row r="155" spans="1:11" x14ac:dyDescent="0.3">
      <c r="A155" s="60" t="s">
        <v>6618</v>
      </c>
      <c r="B155" s="87" t="s">
        <v>6619</v>
      </c>
      <c r="C155" s="121" t="s">
        <v>6620</v>
      </c>
      <c r="D155" s="364" t="s">
        <v>6487</v>
      </c>
      <c r="E155">
        <v>8.0887500000000001E-2</v>
      </c>
      <c r="F155">
        <v>1110</v>
      </c>
      <c r="G155" s="407"/>
      <c r="H155" s="469" t="s">
        <v>6619</v>
      </c>
      <c r="I155" s="469"/>
      <c r="K155" s="662">
        <v>1110</v>
      </c>
    </row>
    <row r="156" spans="1:11" x14ac:dyDescent="0.3">
      <c r="A156" s="60" t="s">
        <v>6621</v>
      </c>
      <c r="B156" s="87" t="s">
        <v>6622</v>
      </c>
      <c r="C156" s="121" t="s">
        <v>6623</v>
      </c>
      <c r="D156" s="364" t="s">
        <v>6487</v>
      </c>
      <c r="E156">
        <v>8.0887500000000001E-2</v>
      </c>
      <c r="F156">
        <v>1110</v>
      </c>
      <c r="G156" s="407"/>
      <c r="H156" s="469" t="s">
        <v>6622</v>
      </c>
      <c r="I156" s="469"/>
      <c r="K156" s="662">
        <v>1110</v>
      </c>
    </row>
    <row r="157" spans="1:11" x14ac:dyDescent="0.3">
      <c r="A157" s="60" t="s">
        <v>6624</v>
      </c>
      <c r="B157" s="87" t="s">
        <v>6625</v>
      </c>
      <c r="C157" s="371" t="s">
        <v>6620</v>
      </c>
      <c r="D157" s="364" t="s">
        <v>6487</v>
      </c>
      <c r="E157">
        <v>8.0887500000000001E-2</v>
      </c>
      <c r="F157">
        <v>1330</v>
      </c>
      <c r="G157" s="407"/>
      <c r="H157" s="469" t="s">
        <v>6625</v>
      </c>
      <c r="I157" s="469"/>
      <c r="K157" s="662">
        <v>1330</v>
      </c>
    </row>
    <row r="158" spans="1:11" x14ac:dyDescent="0.3">
      <c r="A158" s="60" t="s">
        <v>6626</v>
      </c>
      <c r="B158" s="87" t="s">
        <v>6627</v>
      </c>
      <c r="C158" s="371" t="s">
        <v>6623</v>
      </c>
      <c r="D158" s="364" t="s">
        <v>6487</v>
      </c>
      <c r="E158">
        <v>8.0887500000000001E-2</v>
      </c>
      <c r="F158">
        <v>1330</v>
      </c>
      <c r="G158" s="407"/>
      <c r="H158" s="469" t="s">
        <v>6627</v>
      </c>
      <c r="I158" s="469"/>
      <c r="K158" s="662">
        <v>1330</v>
      </c>
    </row>
    <row r="159" spans="1:11" x14ac:dyDescent="0.3">
      <c r="A159" s="60" t="s">
        <v>6628</v>
      </c>
      <c r="B159" s="87" t="s">
        <v>6629</v>
      </c>
      <c r="C159" s="122" t="s">
        <v>6620</v>
      </c>
      <c r="D159" s="364" t="s">
        <v>6487</v>
      </c>
      <c r="E159">
        <v>8.0887500000000001E-2</v>
      </c>
      <c r="F159">
        <v>1330</v>
      </c>
      <c r="G159" s="407"/>
      <c r="H159" s="469" t="s">
        <v>6629</v>
      </c>
      <c r="I159" s="469"/>
      <c r="K159" s="662">
        <v>1330</v>
      </c>
    </row>
    <row r="160" spans="1:11" x14ac:dyDescent="0.3">
      <c r="A160" s="372" t="s">
        <v>6630</v>
      </c>
      <c r="B160" s="87" t="s">
        <v>6631</v>
      </c>
      <c r="C160" s="373" t="s">
        <v>6623</v>
      </c>
      <c r="D160" s="364" t="s">
        <v>6487</v>
      </c>
      <c r="E160">
        <v>8.0887500000000001E-2</v>
      </c>
      <c r="F160">
        <v>1330</v>
      </c>
      <c r="G160" s="407"/>
      <c r="H160" s="469" t="s">
        <v>6631</v>
      </c>
      <c r="I160" s="469"/>
      <c r="K160" s="662">
        <v>1330</v>
      </c>
    </row>
    <row r="161" spans="1:11" x14ac:dyDescent="0.3">
      <c r="A161" s="372"/>
      <c r="B161" s="87"/>
      <c r="C161" s="373"/>
      <c r="F161">
        <v>28900</v>
      </c>
      <c r="G161" s="407"/>
      <c r="H161" s="370" t="s">
        <v>7115</v>
      </c>
      <c r="I161" s="370"/>
      <c r="K161" s="662">
        <v>28900</v>
      </c>
    </row>
    <row r="162" spans="1:11" x14ac:dyDescent="0.3">
      <c r="A162" s="60" t="s">
        <v>6632</v>
      </c>
      <c r="B162" s="374" t="s">
        <v>6633</v>
      </c>
      <c r="C162" s="375" t="s">
        <v>6634</v>
      </c>
      <c r="D162" s="364" t="s">
        <v>6470</v>
      </c>
      <c r="E162">
        <v>1.0763624999999999</v>
      </c>
      <c r="F162">
        <v>13340</v>
      </c>
      <c r="G162" s="407"/>
      <c r="H162" s="374" t="s">
        <v>6633</v>
      </c>
      <c r="I162" s="370"/>
      <c r="K162" s="662">
        <v>13340</v>
      </c>
    </row>
    <row r="163" spans="1:11" x14ac:dyDescent="0.3">
      <c r="A163" s="60" t="s">
        <v>6635</v>
      </c>
      <c r="B163" s="374" t="s">
        <v>6636</v>
      </c>
      <c r="C163" s="375" t="s">
        <v>6637</v>
      </c>
      <c r="D163" s="364" t="s">
        <v>6470</v>
      </c>
      <c r="E163">
        <v>1.1374947916666667</v>
      </c>
      <c r="F163">
        <v>14670</v>
      </c>
      <c r="G163" s="407"/>
      <c r="H163" s="374" t="s">
        <v>6636</v>
      </c>
      <c r="I163" s="370"/>
      <c r="K163" s="662">
        <v>14670</v>
      </c>
    </row>
    <row r="164" spans="1:11" x14ac:dyDescent="0.3">
      <c r="A164" s="60" t="s">
        <v>6638</v>
      </c>
      <c r="B164" s="374" t="s">
        <v>6639</v>
      </c>
      <c r="C164" s="375" t="s">
        <v>6640</v>
      </c>
      <c r="D164" s="364" t="s">
        <v>6470</v>
      </c>
      <c r="E164">
        <v>0.22878571428571429</v>
      </c>
      <c r="F164">
        <v>5780</v>
      </c>
      <c r="G164" s="407"/>
      <c r="H164" s="374" t="s">
        <v>6639</v>
      </c>
      <c r="I164" s="370"/>
      <c r="K164" s="662">
        <v>5780</v>
      </c>
    </row>
    <row r="165" spans="1:11" x14ac:dyDescent="0.3">
      <c r="A165" s="60"/>
      <c r="B165" s="374"/>
      <c r="C165" s="375"/>
      <c r="F165">
        <v>16780</v>
      </c>
      <c r="G165" s="407"/>
      <c r="H165" s="370" t="s">
        <v>7118</v>
      </c>
      <c r="I165" s="370"/>
      <c r="K165" s="662">
        <v>16780</v>
      </c>
    </row>
    <row r="166" spans="1:11" x14ac:dyDescent="0.3">
      <c r="A166" s="60" t="s">
        <v>6641</v>
      </c>
      <c r="B166" s="374" t="s">
        <v>6642</v>
      </c>
      <c r="C166" s="375" t="s">
        <v>6643</v>
      </c>
      <c r="D166" s="364" t="s">
        <v>6470</v>
      </c>
      <c r="E166">
        <v>0.27357142857142858</v>
      </c>
      <c r="F166">
        <v>7340</v>
      </c>
      <c r="G166" s="407"/>
      <c r="H166" s="374" t="s">
        <v>6642</v>
      </c>
      <c r="I166" s="370"/>
      <c r="K166" s="662">
        <v>7340</v>
      </c>
    </row>
    <row r="167" spans="1:11" x14ac:dyDescent="0.3">
      <c r="A167" s="60" t="s">
        <v>6644</v>
      </c>
      <c r="B167" s="374" t="s">
        <v>6645</v>
      </c>
      <c r="C167" s="375" t="s">
        <v>6646</v>
      </c>
      <c r="D167" s="364" t="s">
        <v>6470</v>
      </c>
      <c r="E167">
        <v>0.36388571428571426</v>
      </c>
      <c r="F167">
        <v>8890</v>
      </c>
      <c r="G167" s="407"/>
      <c r="H167" s="374" t="s">
        <v>6645</v>
      </c>
      <c r="I167" s="370"/>
      <c r="K167" s="662">
        <v>8890</v>
      </c>
    </row>
    <row r="168" spans="1:11" x14ac:dyDescent="0.3">
      <c r="A168" s="60" t="s">
        <v>1325</v>
      </c>
      <c r="B168" s="87" t="s">
        <v>5333</v>
      </c>
      <c r="C168" s="107" t="s">
        <v>1327</v>
      </c>
      <c r="D168" s="364" t="s">
        <v>6470</v>
      </c>
      <c r="E168">
        <v>1.234E-2</v>
      </c>
      <c r="F168">
        <v>370</v>
      </c>
      <c r="G168" t="s">
        <v>6831</v>
      </c>
      <c r="H168" s="432" t="s">
        <v>5333</v>
      </c>
      <c r="I168" s="667"/>
      <c r="K168" s="662">
        <v>370</v>
      </c>
    </row>
    <row r="169" spans="1:11" x14ac:dyDescent="0.3">
      <c r="A169" s="60" t="s">
        <v>1328</v>
      </c>
      <c r="B169" s="87" t="s">
        <v>5334</v>
      </c>
      <c r="C169" s="107" t="s">
        <v>1327</v>
      </c>
      <c r="D169" s="364" t="s">
        <v>6470</v>
      </c>
      <c r="E169">
        <v>1.234E-2</v>
      </c>
      <c r="F169">
        <v>370</v>
      </c>
      <c r="G169" t="s">
        <v>6831</v>
      </c>
      <c r="H169" s="432" t="s">
        <v>5334</v>
      </c>
      <c r="I169" s="667"/>
      <c r="K169" s="662">
        <v>370</v>
      </c>
    </row>
    <row r="170" spans="1:11" x14ac:dyDescent="0.3">
      <c r="A170" s="60" t="s">
        <v>1330</v>
      </c>
      <c r="B170" s="87" t="s">
        <v>5335</v>
      </c>
      <c r="C170" s="107" t="s">
        <v>5336</v>
      </c>
      <c r="D170" s="364" t="s">
        <v>6470</v>
      </c>
      <c r="E170">
        <v>0.28300000000000003</v>
      </c>
      <c r="F170">
        <v>24960</v>
      </c>
      <c r="G170" s="407"/>
      <c r="H170" s="432" t="s">
        <v>5335</v>
      </c>
      <c r="I170" s="667"/>
      <c r="K170" s="662">
        <v>24960</v>
      </c>
    </row>
    <row r="171" spans="1:11" x14ac:dyDescent="0.3">
      <c r="A171" s="60" t="s">
        <v>1333</v>
      </c>
      <c r="B171" s="87" t="s">
        <v>5337</v>
      </c>
      <c r="C171" s="107" t="s">
        <v>5338</v>
      </c>
      <c r="D171" s="364" t="s">
        <v>6470</v>
      </c>
      <c r="E171">
        <v>0.28300000000000003</v>
      </c>
      <c r="F171">
        <v>26880</v>
      </c>
      <c r="G171" s="407"/>
      <c r="H171" s="432" t="s">
        <v>5337</v>
      </c>
      <c r="I171" s="667"/>
      <c r="K171" s="662">
        <v>26880</v>
      </c>
    </row>
    <row r="172" spans="1:11" x14ac:dyDescent="0.3">
      <c r="A172" s="60" t="s">
        <v>1336</v>
      </c>
      <c r="B172" s="87" t="s">
        <v>5339</v>
      </c>
      <c r="C172" s="88" t="s">
        <v>1338</v>
      </c>
      <c r="D172" s="364" t="s">
        <v>6470</v>
      </c>
      <c r="E172">
        <v>1.02</v>
      </c>
      <c r="F172">
        <v>11500</v>
      </c>
      <c r="H172" s="432" t="s">
        <v>5339</v>
      </c>
      <c r="I172" s="667"/>
      <c r="K172" s="662">
        <v>11500</v>
      </c>
    </row>
    <row r="173" spans="1:11" x14ac:dyDescent="0.3">
      <c r="A173" s="60" t="s">
        <v>1339</v>
      </c>
      <c r="B173" s="87" t="s">
        <v>5340</v>
      </c>
      <c r="C173" s="88" t="s">
        <v>1341</v>
      </c>
      <c r="D173" s="364" t="s">
        <v>6470</v>
      </c>
      <c r="E173">
        <v>1.02</v>
      </c>
      <c r="F173">
        <v>12480</v>
      </c>
      <c r="H173" s="432" t="s">
        <v>5340</v>
      </c>
      <c r="I173" s="667"/>
      <c r="K173" s="662">
        <v>12480</v>
      </c>
    </row>
    <row r="174" spans="1:11" x14ac:dyDescent="0.3">
      <c r="A174" s="60" t="s">
        <v>1342</v>
      </c>
      <c r="B174" s="87" t="s">
        <v>5341</v>
      </c>
      <c r="C174" s="88" t="s">
        <v>5342</v>
      </c>
      <c r="D174" s="364" t="s">
        <v>6470</v>
      </c>
      <c r="E174">
        <v>0.81157500000000005</v>
      </c>
      <c r="F174">
        <v>11750</v>
      </c>
      <c r="H174" s="111" t="s">
        <v>5341</v>
      </c>
      <c r="I174" s="669"/>
      <c r="K174" s="662">
        <v>11750</v>
      </c>
    </row>
    <row r="175" spans="1:11" x14ac:dyDescent="0.3">
      <c r="A175" s="60" t="s">
        <v>1344</v>
      </c>
      <c r="B175" s="87" t="s">
        <v>5343</v>
      </c>
      <c r="C175" s="88" t="s">
        <v>4655</v>
      </c>
      <c r="D175" s="364" t="s">
        <v>6470</v>
      </c>
      <c r="E175">
        <v>0.87200000000000011</v>
      </c>
      <c r="F175">
        <v>13440</v>
      </c>
      <c r="H175" s="111" t="s">
        <v>5343</v>
      </c>
      <c r="I175" s="669"/>
      <c r="K175" s="662">
        <v>13440</v>
      </c>
    </row>
    <row r="176" spans="1:11" x14ac:dyDescent="0.3">
      <c r="A176" s="60" t="s">
        <v>1346</v>
      </c>
      <c r="B176" s="87" t="s">
        <v>5344</v>
      </c>
      <c r="C176" s="88" t="s">
        <v>5345</v>
      </c>
      <c r="D176" s="364" t="s">
        <v>6470</v>
      </c>
      <c r="E176">
        <v>0.9012</v>
      </c>
      <c r="F176">
        <v>13890</v>
      </c>
      <c r="H176" s="111" t="s">
        <v>5344</v>
      </c>
      <c r="I176" s="669"/>
      <c r="K176" s="662">
        <v>13890</v>
      </c>
    </row>
    <row r="177" spans="1:11" x14ac:dyDescent="0.3">
      <c r="A177" s="60" t="s">
        <v>1348</v>
      </c>
      <c r="B177" s="87" t="s">
        <v>5346</v>
      </c>
      <c r="C177" s="88" t="s">
        <v>5347</v>
      </c>
      <c r="D177" s="364" t="s">
        <v>6472</v>
      </c>
      <c r="E177">
        <v>0.95120000000000005</v>
      </c>
      <c r="F177">
        <v>15580</v>
      </c>
      <c r="H177" s="113" t="s">
        <v>5346</v>
      </c>
      <c r="I177" s="673"/>
      <c r="K177" s="662">
        <v>15580</v>
      </c>
    </row>
    <row r="178" spans="1:11" x14ac:dyDescent="0.3">
      <c r="A178" s="60" t="s">
        <v>4204</v>
      </c>
      <c r="B178" s="87" t="s">
        <v>5348</v>
      </c>
      <c r="C178" s="172" t="s">
        <v>4206</v>
      </c>
      <c r="D178" s="364" t="s">
        <v>6472</v>
      </c>
      <c r="E178">
        <v>0.06</v>
      </c>
      <c r="F178">
        <v>1420</v>
      </c>
      <c r="H178" s="432" t="s">
        <v>5348</v>
      </c>
      <c r="I178" s="667"/>
      <c r="K178" s="662">
        <v>1420</v>
      </c>
    </row>
    <row r="179" spans="1:11" x14ac:dyDescent="0.3">
      <c r="A179" s="60" t="s">
        <v>4207</v>
      </c>
      <c r="B179" s="87" t="s">
        <v>5349</v>
      </c>
      <c r="C179" s="172" t="s">
        <v>4209</v>
      </c>
      <c r="D179" s="364" t="s">
        <v>6472</v>
      </c>
      <c r="E179">
        <v>0.06</v>
      </c>
      <c r="F179">
        <v>1420</v>
      </c>
      <c r="H179" s="432" t="s">
        <v>5349</v>
      </c>
      <c r="I179" s="667"/>
      <c r="K179" s="662">
        <v>1420</v>
      </c>
    </row>
    <row r="180" spans="1:11" x14ac:dyDescent="0.3">
      <c r="A180" s="60" t="s">
        <v>1350</v>
      </c>
      <c r="B180" s="87" t="s">
        <v>5350</v>
      </c>
      <c r="C180" s="402" t="s">
        <v>4206</v>
      </c>
      <c r="D180" s="364" t="s">
        <v>6472</v>
      </c>
      <c r="E180">
        <v>6.4759259259259253E-2</v>
      </c>
      <c r="F180">
        <v>1420</v>
      </c>
      <c r="H180" s="97" t="s">
        <v>5350</v>
      </c>
      <c r="I180" s="665"/>
      <c r="K180" s="662">
        <v>1420</v>
      </c>
    </row>
    <row r="181" spans="1:11" x14ac:dyDescent="0.3">
      <c r="A181" s="60" t="s">
        <v>1353</v>
      </c>
      <c r="B181" s="87" t="s">
        <v>5351</v>
      </c>
      <c r="C181" s="402" t="s">
        <v>4209</v>
      </c>
      <c r="D181" s="364" t="s">
        <v>6472</v>
      </c>
      <c r="E181">
        <v>6.4559259259259261E-2</v>
      </c>
      <c r="F181">
        <v>1420</v>
      </c>
      <c r="H181" s="97" t="s">
        <v>5351</v>
      </c>
      <c r="I181" s="665"/>
      <c r="K181" s="662">
        <v>1420</v>
      </c>
    </row>
    <row r="182" spans="1:11" x14ac:dyDescent="0.3">
      <c r="A182" s="60" t="s">
        <v>1356</v>
      </c>
      <c r="B182" s="87" t="s">
        <v>5352</v>
      </c>
      <c r="C182" s="194" t="s">
        <v>4206</v>
      </c>
      <c r="D182" s="364" t="s">
        <v>6472</v>
      </c>
      <c r="E182">
        <v>6.2770370370370365E-2</v>
      </c>
      <c r="F182">
        <v>1420</v>
      </c>
      <c r="H182" s="111" t="s">
        <v>5352</v>
      </c>
      <c r="I182" s="669"/>
      <c r="K182" s="662">
        <v>1420</v>
      </c>
    </row>
    <row r="183" spans="1:11" x14ac:dyDescent="0.3">
      <c r="A183" s="60" t="s">
        <v>1358</v>
      </c>
      <c r="B183" s="87" t="s">
        <v>5353</v>
      </c>
      <c r="C183" s="194" t="s">
        <v>4209</v>
      </c>
      <c r="D183" s="364" t="s">
        <v>6472</v>
      </c>
      <c r="E183">
        <v>6.2859259259259267E-2</v>
      </c>
      <c r="F183">
        <v>1420</v>
      </c>
      <c r="H183" s="111" t="s">
        <v>5353</v>
      </c>
      <c r="I183" s="669"/>
      <c r="K183" s="662">
        <v>1420</v>
      </c>
    </row>
    <row r="184" spans="1:11" x14ac:dyDescent="0.3">
      <c r="A184" s="60" t="s">
        <v>6647</v>
      </c>
      <c r="B184" s="87" t="s">
        <v>6648</v>
      </c>
      <c r="C184" s="375" t="s">
        <v>6649</v>
      </c>
      <c r="D184" s="364" t="s">
        <v>6470</v>
      </c>
      <c r="E184">
        <v>0.93640625</v>
      </c>
      <c r="F184">
        <v>14340</v>
      </c>
      <c r="G184" s="407"/>
      <c r="H184" s="374" t="s">
        <v>6648</v>
      </c>
      <c r="I184" s="370"/>
      <c r="K184" s="662">
        <v>14340</v>
      </c>
    </row>
    <row r="185" spans="1:11" x14ac:dyDescent="0.3">
      <c r="A185" s="60" t="s">
        <v>6650</v>
      </c>
      <c r="B185" s="87" t="s">
        <v>6651</v>
      </c>
      <c r="C185" s="375" t="s">
        <v>6652</v>
      </c>
      <c r="D185" s="364" t="s">
        <v>6470</v>
      </c>
      <c r="E185">
        <v>1.0492812499999999</v>
      </c>
      <c r="F185">
        <v>15560</v>
      </c>
      <c r="G185" s="407"/>
      <c r="H185" s="374" t="s">
        <v>6651</v>
      </c>
      <c r="I185" s="370"/>
      <c r="K185" s="662">
        <v>15560</v>
      </c>
    </row>
    <row r="186" spans="1:11" x14ac:dyDescent="0.3">
      <c r="A186" s="60" t="s">
        <v>6653</v>
      </c>
      <c r="B186" s="87" t="s">
        <v>6654</v>
      </c>
      <c r="C186" s="375" t="s">
        <v>6655</v>
      </c>
      <c r="D186" s="364" t="s">
        <v>6470</v>
      </c>
      <c r="E186">
        <v>0.88668749999999996</v>
      </c>
      <c r="F186">
        <v>21560</v>
      </c>
      <c r="G186" s="407"/>
      <c r="H186" s="374" t="s">
        <v>6654</v>
      </c>
      <c r="I186" s="370"/>
      <c r="K186" s="662">
        <v>21560</v>
      </c>
    </row>
    <row r="187" spans="1:11" x14ac:dyDescent="0.3">
      <c r="A187" s="60" t="s">
        <v>6656</v>
      </c>
      <c r="B187" s="87" t="s">
        <v>6657</v>
      </c>
      <c r="C187" s="375" t="s">
        <v>6658</v>
      </c>
      <c r="D187" s="364" t="s">
        <v>6470</v>
      </c>
      <c r="E187">
        <v>1.000375</v>
      </c>
      <c r="F187">
        <v>22120</v>
      </c>
      <c r="G187" s="407"/>
      <c r="H187" s="374" t="s">
        <v>6657</v>
      </c>
      <c r="I187" s="370"/>
      <c r="K187" s="662">
        <v>22120</v>
      </c>
    </row>
    <row r="188" spans="1:11" x14ac:dyDescent="0.3">
      <c r="A188" s="60" t="s">
        <v>6659</v>
      </c>
      <c r="B188" s="87" t="s">
        <v>6660</v>
      </c>
      <c r="C188" s="375" t="s">
        <v>6661</v>
      </c>
      <c r="D188" s="364" t="s">
        <v>6470</v>
      </c>
      <c r="E188">
        <v>1.1169374999999999</v>
      </c>
      <c r="F188">
        <v>22790</v>
      </c>
      <c r="G188" s="407"/>
      <c r="H188" s="374" t="s">
        <v>6660</v>
      </c>
      <c r="I188" s="370"/>
      <c r="K188" s="662">
        <v>22790</v>
      </c>
    </row>
    <row r="189" spans="1:11" x14ac:dyDescent="0.3">
      <c r="A189" s="60" t="s">
        <v>6662</v>
      </c>
      <c r="B189" s="87" t="s">
        <v>6663</v>
      </c>
      <c r="C189" s="375" t="s">
        <v>6664</v>
      </c>
      <c r="D189" s="364" t="s">
        <v>6470</v>
      </c>
      <c r="E189">
        <v>1.25190625</v>
      </c>
      <c r="F189">
        <v>25120</v>
      </c>
      <c r="G189" s="407"/>
      <c r="H189" s="374" t="s">
        <v>6663</v>
      </c>
      <c r="I189" s="370"/>
      <c r="K189" s="662">
        <v>25120</v>
      </c>
    </row>
    <row r="190" spans="1:11" x14ac:dyDescent="0.3">
      <c r="A190" s="60" t="s">
        <v>6665</v>
      </c>
      <c r="B190" s="87" t="s">
        <v>6666</v>
      </c>
      <c r="C190" s="375" t="s">
        <v>6667</v>
      </c>
      <c r="D190" s="364" t="s">
        <v>6470</v>
      </c>
      <c r="E190">
        <v>0.16250000000000001</v>
      </c>
      <c r="F190">
        <v>5340</v>
      </c>
      <c r="G190" s="407"/>
      <c r="H190" s="374" t="s">
        <v>6666</v>
      </c>
      <c r="I190" s="370"/>
      <c r="K190" s="662">
        <v>5340</v>
      </c>
    </row>
    <row r="191" spans="1:11" x14ac:dyDescent="0.3">
      <c r="A191" s="60" t="s">
        <v>6668</v>
      </c>
      <c r="B191" s="87" t="s">
        <v>6669</v>
      </c>
      <c r="C191" s="375" t="s">
        <v>6670</v>
      </c>
      <c r="D191" s="364" t="s">
        <v>6470</v>
      </c>
      <c r="E191">
        <v>0.43945000000000001</v>
      </c>
      <c r="F191">
        <v>6110</v>
      </c>
      <c r="G191" s="407"/>
      <c r="H191" s="374" t="s">
        <v>6669</v>
      </c>
      <c r="I191" s="370"/>
      <c r="K191" s="662">
        <v>6110</v>
      </c>
    </row>
    <row r="192" spans="1:11" x14ac:dyDescent="0.3">
      <c r="A192" s="60" t="s">
        <v>6671</v>
      </c>
      <c r="B192" s="87" t="s">
        <v>6672</v>
      </c>
      <c r="C192" s="375" t="s">
        <v>6673</v>
      </c>
      <c r="D192" s="364" t="s">
        <v>6470</v>
      </c>
      <c r="E192">
        <v>2.2087500000000002</v>
      </c>
      <c r="F192">
        <v>31680</v>
      </c>
      <c r="G192" s="407"/>
      <c r="H192" s="374" t="s">
        <v>6672</v>
      </c>
      <c r="I192" s="370"/>
      <c r="K192" s="662">
        <v>31680</v>
      </c>
    </row>
    <row r="193" spans="1:11" x14ac:dyDescent="0.3">
      <c r="A193" s="60" t="s">
        <v>6674</v>
      </c>
      <c r="B193" s="87" t="s">
        <v>6675</v>
      </c>
      <c r="C193" s="375" t="s">
        <v>6676</v>
      </c>
      <c r="D193" s="364" t="s">
        <v>6470</v>
      </c>
      <c r="E193">
        <v>2.2073749999999999</v>
      </c>
      <c r="F193">
        <v>32790</v>
      </c>
      <c r="G193" s="407"/>
      <c r="H193" s="374" t="s">
        <v>6675</v>
      </c>
      <c r="I193" s="370"/>
      <c r="K193" s="662">
        <v>32790</v>
      </c>
    </row>
    <row r="194" spans="1:11" x14ac:dyDescent="0.3">
      <c r="A194" s="60" t="s">
        <v>6677</v>
      </c>
      <c r="B194" s="87" t="s">
        <v>6678</v>
      </c>
      <c r="C194" s="375" t="s">
        <v>6679</v>
      </c>
      <c r="D194" s="364" t="s">
        <v>6470</v>
      </c>
      <c r="E194">
        <v>2.3297500000000002</v>
      </c>
      <c r="F194">
        <v>35010</v>
      </c>
      <c r="G194" s="407"/>
      <c r="H194" s="374" t="s">
        <v>6678</v>
      </c>
      <c r="I194" s="370"/>
      <c r="K194" s="662">
        <v>35010</v>
      </c>
    </row>
    <row r="195" spans="1:11" x14ac:dyDescent="0.3">
      <c r="A195" s="60" t="s">
        <v>6680</v>
      </c>
      <c r="B195" s="87" t="s">
        <v>6681</v>
      </c>
      <c r="C195" s="375" t="s">
        <v>6682</v>
      </c>
      <c r="D195" s="364" t="s">
        <v>6470</v>
      </c>
      <c r="E195">
        <v>0.94681249999999995</v>
      </c>
      <c r="F195">
        <v>20670</v>
      </c>
      <c r="G195" s="407"/>
      <c r="H195" s="374" t="s">
        <v>6681</v>
      </c>
      <c r="I195" s="370"/>
      <c r="K195" s="662">
        <v>20670</v>
      </c>
    </row>
    <row r="196" spans="1:11" x14ac:dyDescent="0.3">
      <c r="A196" s="60" t="s">
        <v>6683</v>
      </c>
      <c r="B196" s="87" t="s">
        <v>6684</v>
      </c>
      <c r="C196" s="121" t="s">
        <v>6685</v>
      </c>
      <c r="D196" s="364" t="s">
        <v>6487</v>
      </c>
      <c r="E196">
        <v>0.28071428571428575</v>
      </c>
      <c r="F196">
        <v>44460</v>
      </c>
      <c r="G196" s="407"/>
      <c r="H196" s="374" t="s">
        <v>6684</v>
      </c>
      <c r="I196" s="370"/>
      <c r="K196" s="662">
        <v>44460</v>
      </c>
    </row>
    <row r="197" spans="1:11" x14ac:dyDescent="0.3">
      <c r="A197" s="60" t="s">
        <v>6686</v>
      </c>
      <c r="B197" s="87" t="s">
        <v>6687</v>
      </c>
      <c r="C197" s="172" t="s">
        <v>6685</v>
      </c>
      <c r="D197" s="364" t="s">
        <v>6487</v>
      </c>
      <c r="E197">
        <v>0.27903571428571428</v>
      </c>
      <c r="F197">
        <v>46460</v>
      </c>
      <c r="G197" s="407"/>
      <c r="H197" s="374" t="s">
        <v>6687</v>
      </c>
      <c r="I197" s="370"/>
      <c r="K197" s="662">
        <v>46460</v>
      </c>
    </row>
    <row r="198" spans="1:11" x14ac:dyDescent="0.3">
      <c r="A198" s="60" t="s">
        <v>6688</v>
      </c>
      <c r="B198" s="87" t="s">
        <v>6689</v>
      </c>
      <c r="C198" s="122" t="s">
        <v>6685</v>
      </c>
      <c r="D198" s="364" t="s">
        <v>6487</v>
      </c>
      <c r="E198">
        <v>0.28067857142857144</v>
      </c>
      <c r="F198">
        <v>46460</v>
      </c>
      <c r="G198" s="407"/>
      <c r="H198" s="374" t="s">
        <v>6689</v>
      </c>
      <c r="I198" s="370"/>
      <c r="K198" s="662">
        <v>46460</v>
      </c>
    </row>
    <row r="199" spans="1:11" x14ac:dyDescent="0.3">
      <c r="A199" s="60"/>
      <c r="B199" s="87"/>
      <c r="C199" s="122"/>
      <c r="F199">
        <v>4560</v>
      </c>
      <c r="G199" s="407"/>
      <c r="H199" s="469" t="s">
        <v>6906</v>
      </c>
      <c r="I199" s="469"/>
      <c r="K199" s="662">
        <v>4560</v>
      </c>
    </row>
    <row r="200" spans="1:11" x14ac:dyDescent="0.3">
      <c r="A200" s="60" t="s">
        <v>6690</v>
      </c>
      <c r="B200" s="87" t="s">
        <v>6691</v>
      </c>
      <c r="C200" s="375" t="s">
        <v>6692</v>
      </c>
      <c r="D200" s="364" t="s">
        <v>6693</v>
      </c>
      <c r="E200">
        <v>0.79403333333333337</v>
      </c>
      <c r="F200">
        <v>128940</v>
      </c>
      <c r="G200" s="407"/>
      <c r="H200" s="374" t="s">
        <v>6691</v>
      </c>
      <c r="I200" s="370"/>
      <c r="K200" s="662">
        <v>128940</v>
      </c>
    </row>
    <row r="201" spans="1:11" x14ac:dyDescent="0.3">
      <c r="A201" s="60" t="s">
        <v>1360</v>
      </c>
      <c r="B201" s="87" t="s">
        <v>5354</v>
      </c>
      <c r="C201" s="117" t="s">
        <v>4659</v>
      </c>
      <c r="D201" s="364" t="s">
        <v>6475</v>
      </c>
      <c r="E201">
        <v>0.23650000000000002</v>
      </c>
      <c r="F201">
        <v>40330</v>
      </c>
      <c r="H201" s="116" t="s">
        <v>5354</v>
      </c>
      <c r="I201" s="674"/>
      <c r="K201" s="662">
        <v>40330</v>
      </c>
    </row>
    <row r="202" spans="1:11" x14ac:dyDescent="0.3">
      <c r="A202" s="60" t="s">
        <v>5355</v>
      </c>
      <c r="B202" s="87" t="s">
        <v>5356</v>
      </c>
      <c r="C202" s="115" t="s">
        <v>5357</v>
      </c>
      <c r="D202" s="364" t="s">
        <v>6475</v>
      </c>
      <c r="E202">
        <v>0.23650000000000002</v>
      </c>
      <c r="F202">
        <v>40330</v>
      </c>
      <c r="G202" s="407"/>
      <c r="H202" s="432" t="s">
        <v>5356</v>
      </c>
      <c r="I202" s="667"/>
      <c r="K202" s="662">
        <v>40330</v>
      </c>
    </row>
    <row r="203" spans="1:11" x14ac:dyDescent="0.3">
      <c r="A203" s="60" t="s">
        <v>4657</v>
      </c>
      <c r="B203" s="87" t="s">
        <v>5358</v>
      </c>
      <c r="C203" s="402" t="s">
        <v>4659</v>
      </c>
      <c r="D203" s="364" t="s">
        <v>6475</v>
      </c>
      <c r="E203">
        <v>0.23650000000000002</v>
      </c>
      <c r="F203">
        <v>40330</v>
      </c>
      <c r="G203" s="407"/>
      <c r="H203" s="118" t="s">
        <v>5358</v>
      </c>
      <c r="I203" s="675"/>
      <c r="K203" s="662">
        <v>40330</v>
      </c>
    </row>
    <row r="204" spans="1:11" x14ac:dyDescent="0.3">
      <c r="A204" s="60"/>
      <c r="B204" s="87"/>
      <c r="C204" s="402"/>
      <c r="F204">
        <v>4890</v>
      </c>
      <c r="G204" s="407"/>
      <c r="H204" s="120" t="s">
        <v>6909</v>
      </c>
      <c r="I204" s="676"/>
      <c r="K204" s="662">
        <v>4890</v>
      </c>
    </row>
    <row r="205" spans="1:11" x14ac:dyDescent="0.3">
      <c r="A205" s="60" t="s">
        <v>1362</v>
      </c>
      <c r="B205" s="87" t="s">
        <v>1363</v>
      </c>
      <c r="C205" s="121" t="s">
        <v>1364</v>
      </c>
      <c r="D205" s="364" t="s">
        <v>6476</v>
      </c>
      <c r="E205">
        <v>1.7249999999999998E-2</v>
      </c>
      <c r="F205">
        <v>17570</v>
      </c>
      <c r="H205" s="120" t="s">
        <v>1363</v>
      </c>
      <c r="I205" s="676"/>
      <c r="K205" s="662">
        <v>17570</v>
      </c>
    </row>
    <row r="206" spans="1:11" x14ac:dyDescent="0.3">
      <c r="A206" s="60" t="s">
        <v>5359</v>
      </c>
      <c r="B206" s="87" t="s">
        <v>5360</v>
      </c>
      <c r="C206" s="172" t="s">
        <v>1364</v>
      </c>
      <c r="D206" s="364" t="s">
        <v>6476</v>
      </c>
      <c r="E206">
        <v>0.14399999999999999</v>
      </c>
      <c r="F206">
        <v>17570</v>
      </c>
      <c r="G206" s="407"/>
      <c r="H206" s="432" t="s">
        <v>5360</v>
      </c>
      <c r="I206" s="667"/>
      <c r="K206" s="662">
        <v>17570</v>
      </c>
    </row>
    <row r="207" spans="1:11" x14ac:dyDescent="0.3">
      <c r="A207" s="60" t="s">
        <v>1365</v>
      </c>
      <c r="B207" s="87" t="s">
        <v>1366</v>
      </c>
      <c r="C207" s="122" t="s">
        <v>1364</v>
      </c>
      <c r="D207" s="364" t="s">
        <v>6476</v>
      </c>
      <c r="E207">
        <v>1.7249999999999998E-2</v>
      </c>
      <c r="F207">
        <v>17570</v>
      </c>
      <c r="G207" s="407"/>
      <c r="H207" s="374" t="s">
        <v>1366</v>
      </c>
      <c r="I207" s="370"/>
      <c r="K207" s="662">
        <v>17570</v>
      </c>
    </row>
    <row r="208" spans="1:11" x14ac:dyDescent="0.3">
      <c r="A208" s="60" t="s">
        <v>1367</v>
      </c>
      <c r="B208" s="87" t="s">
        <v>5361</v>
      </c>
      <c r="C208" s="115" t="s">
        <v>1369</v>
      </c>
      <c r="D208" s="364" t="s">
        <v>6472</v>
      </c>
      <c r="E208">
        <v>5.0099999999999997E-3</v>
      </c>
      <c r="F208">
        <v>2030</v>
      </c>
      <c r="H208" s="123" t="s">
        <v>5361</v>
      </c>
      <c r="I208" s="677"/>
      <c r="K208" s="662">
        <v>2030</v>
      </c>
    </row>
    <row r="209" spans="1:11" x14ac:dyDescent="0.3">
      <c r="A209" s="60" t="s">
        <v>1370</v>
      </c>
      <c r="B209" s="87" t="s">
        <v>5362</v>
      </c>
      <c r="C209" s="115" t="s">
        <v>1372</v>
      </c>
      <c r="D209" s="364" t="s">
        <v>6470</v>
      </c>
      <c r="E209">
        <v>0.86890000000000001</v>
      </c>
      <c r="F209">
        <v>129880</v>
      </c>
      <c r="G209" s="407"/>
      <c r="H209" s="123" t="s">
        <v>5362</v>
      </c>
      <c r="I209" s="677"/>
      <c r="K209" s="662">
        <v>129880</v>
      </c>
    </row>
    <row r="210" spans="1:11" x14ac:dyDescent="0.3">
      <c r="A210" s="60" t="s">
        <v>5363</v>
      </c>
      <c r="B210" s="87" t="s">
        <v>5364</v>
      </c>
      <c r="C210" s="115" t="s">
        <v>5365</v>
      </c>
      <c r="D210" s="364" t="s">
        <v>6477</v>
      </c>
      <c r="E210">
        <v>1.5580000000000001</v>
      </c>
      <c r="F210">
        <v>134490</v>
      </c>
      <c r="G210" s="407"/>
      <c r="H210" s="432" t="s">
        <v>5364</v>
      </c>
      <c r="I210" s="667"/>
      <c r="K210" s="662">
        <v>134490</v>
      </c>
    </row>
    <row r="211" spans="1:11" x14ac:dyDescent="0.3">
      <c r="A211" s="60" t="s">
        <v>5366</v>
      </c>
      <c r="B211" s="87" t="s">
        <v>5367</v>
      </c>
      <c r="C211" s="115" t="s">
        <v>5368</v>
      </c>
      <c r="D211" s="364" t="s">
        <v>6477</v>
      </c>
      <c r="E211">
        <v>1.5295000000000001</v>
      </c>
      <c r="F211">
        <v>134490</v>
      </c>
      <c r="G211" s="407"/>
      <c r="H211" s="432" t="s">
        <v>5367</v>
      </c>
      <c r="I211" s="667"/>
      <c r="K211" s="662">
        <v>134490</v>
      </c>
    </row>
    <row r="212" spans="1:11" x14ac:dyDescent="0.3">
      <c r="A212" s="60" t="s">
        <v>5369</v>
      </c>
      <c r="B212" s="87" t="s">
        <v>5370</v>
      </c>
      <c r="C212" s="115" t="s">
        <v>5371</v>
      </c>
      <c r="D212" s="364" t="s">
        <v>6477</v>
      </c>
      <c r="E212">
        <v>1.5529999999999999</v>
      </c>
      <c r="F212">
        <v>134490</v>
      </c>
      <c r="G212" s="407"/>
      <c r="H212" s="432" t="s">
        <v>5370</v>
      </c>
      <c r="I212" s="667"/>
      <c r="K212" s="662">
        <v>134490</v>
      </c>
    </row>
    <row r="213" spans="1:11" x14ac:dyDescent="0.3">
      <c r="A213" s="60" t="s">
        <v>5372</v>
      </c>
      <c r="B213" s="87" t="s">
        <v>5373</v>
      </c>
      <c r="C213" s="115" t="s">
        <v>5374</v>
      </c>
      <c r="D213" s="364" t="s">
        <v>6477</v>
      </c>
      <c r="E213">
        <v>1.6256666666666666</v>
      </c>
      <c r="F213">
        <v>134490</v>
      </c>
      <c r="G213" s="407"/>
      <c r="H213" s="432" t="s">
        <v>5373</v>
      </c>
      <c r="I213" s="667"/>
      <c r="K213" s="662">
        <v>134490</v>
      </c>
    </row>
    <row r="214" spans="1:11" x14ac:dyDescent="0.3">
      <c r="A214" s="60" t="s">
        <v>5375</v>
      </c>
      <c r="B214" s="87" t="s">
        <v>5376</v>
      </c>
      <c r="C214" s="115" t="s">
        <v>5377</v>
      </c>
      <c r="D214" s="364" t="s">
        <v>6477</v>
      </c>
      <c r="E214">
        <v>1.6639999999999999</v>
      </c>
      <c r="F214">
        <v>135050</v>
      </c>
      <c r="G214" s="407"/>
      <c r="H214" s="432" t="s">
        <v>5376</v>
      </c>
      <c r="I214" s="667"/>
      <c r="K214" s="662">
        <v>135050</v>
      </c>
    </row>
    <row r="215" spans="1:11" x14ac:dyDescent="0.3">
      <c r="A215" s="60" t="s">
        <v>5378</v>
      </c>
      <c r="B215" s="87" t="s">
        <v>5379</v>
      </c>
      <c r="C215" s="115" t="s">
        <v>5380</v>
      </c>
      <c r="D215" s="364" t="s">
        <v>6477</v>
      </c>
      <c r="E215">
        <v>1.6260000000000001</v>
      </c>
      <c r="F215">
        <v>138380</v>
      </c>
      <c r="G215" s="407"/>
      <c r="H215" s="432" t="s">
        <v>5379</v>
      </c>
      <c r="I215" s="667"/>
      <c r="K215" s="662">
        <v>138380</v>
      </c>
    </row>
    <row r="216" spans="1:11" x14ac:dyDescent="0.3">
      <c r="A216" s="60" t="s">
        <v>5381</v>
      </c>
      <c r="B216" s="87" t="s">
        <v>5382</v>
      </c>
      <c r="C216" s="115" t="s">
        <v>5383</v>
      </c>
      <c r="D216" s="364" t="s">
        <v>6477</v>
      </c>
      <c r="E216">
        <v>1.7609999999999999</v>
      </c>
      <c r="F216">
        <v>140830</v>
      </c>
      <c r="G216" s="407"/>
      <c r="H216" s="432" t="s">
        <v>5382</v>
      </c>
      <c r="I216" s="667"/>
      <c r="K216" s="662">
        <v>140830</v>
      </c>
    </row>
    <row r="217" spans="1:11" x14ac:dyDescent="0.3">
      <c r="A217" s="60" t="s">
        <v>5384</v>
      </c>
      <c r="B217" s="87" t="s">
        <v>5385</v>
      </c>
      <c r="C217" s="115" t="s">
        <v>5386</v>
      </c>
      <c r="D217" s="364" t="s">
        <v>6477</v>
      </c>
      <c r="E217">
        <v>1.7223999999999999</v>
      </c>
      <c r="F217">
        <v>144160</v>
      </c>
      <c r="G217" s="407"/>
      <c r="H217" s="432" t="s">
        <v>5385</v>
      </c>
      <c r="I217" s="667"/>
      <c r="K217" s="662">
        <v>144160</v>
      </c>
    </row>
    <row r="218" spans="1:11" x14ac:dyDescent="0.3">
      <c r="A218" s="60" t="s">
        <v>5387</v>
      </c>
      <c r="B218" s="87" t="s">
        <v>5388</v>
      </c>
      <c r="C218" s="115" t="s">
        <v>5389</v>
      </c>
      <c r="D218" s="364" t="s">
        <v>6477</v>
      </c>
      <c r="E218">
        <v>1.21E-2</v>
      </c>
      <c r="F218">
        <v>3780</v>
      </c>
      <c r="G218" s="407"/>
      <c r="H218" s="432" t="s">
        <v>5388</v>
      </c>
      <c r="I218" s="667"/>
      <c r="K218" s="662">
        <v>3780</v>
      </c>
    </row>
    <row r="219" spans="1:11" x14ac:dyDescent="0.3">
      <c r="A219" s="60" t="s">
        <v>5390</v>
      </c>
      <c r="B219" s="87" t="s">
        <v>5391</v>
      </c>
      <c r="C219" s="115" t="s">
        <v>5392</v>
      </c>
      <c r="D219" s="364" t="s">
        <v>6477</v>
      </c>
      <c r="E219">
        <v>1.4199999999999999E-2</v>
      </c>
      <c r="F219">
        <v>3450</v>
      </c>
      <c r="G219" s="407"/>
      <c r="H219" s="432" t="s">
        <v>5391</v>
      </c>
      <c r="I219" s="667"/>
      <c r="K219" s="662">
        <v>3450</v>
      </c>
    </row>
    <row r="220" spans="1:11" x14ac:dyDescent="0.3">
      <c r="A220" s="60" t="s">
        <v>5393</v>
      </c>
      <c r="B220" s="87" t="s">
        <v>5394</v>
      </c>
      <c r="C220" s="121" t="s">
        <v>5395</v>
      </c>
      <c r="D220" s="364" t="s">
        <v>6477</v>
      </c>
      <c r="E220">
        <v>0.34320000000000001</v>
      </c>
      <c r="F220">
        <v>11120</v>
      </c>
      <c r="G220" s="407"/>
      <c r="H220" s="432" t="s">
        <v>5394</v>
      </c>
      <c r="I220" s="667"/>
      <c r="K220" s="662">
        <v>11120</v>
      </c>
    </row>
    <row r="221" spans="1:11" x14ac:dyDescent="0.3">
      <c r="A221" s="60" t="s">
        <v>5396</v>
      </c>
      <c r="B221" s="87" t="s">
        <v>5397</v>
      </c>
      <c r="C221" s="172" t="s">
        <v>5395</v>
      </c>
      <c r="D221" s="364" t="s">
        <v>6477</v>
      </c>
      <c r="E221">
        <v>0.35980000000000001</v>
      </c>
      <c r="F221">
        <v>11450</v>
      </c>
      <c r="G221" s="407"/>
      <c r="H221" s="432" t="s">
        <v>5397</v>
      </c>
      <c r="I221" s="667"/>
      <c r="K221" s="662">
        <v>11450</v>
      </c>
    </row>
    <row r="222" spans="1:11" x14ac:dyDescent="0.3">
      <c r="A222" s="60" t="s">
        <v>5398</v>
      </c>
      <c r="B222" s="87" t="s">
        <v>5399</v>
      </c>
      <c r="C222" s="122" t="s">
        <v>5395</v>
      </c>
      <c r="D222" s="364" t="s">
        <v>6477</v>
      </c>
      <c r="E222">
        <v>0.34409999999999996</v>
      </c>
      <c r="F222">
        <v>11450</v>
      </c>
      <c r="G222" s="407"/>
      <c r="H222" s="432" t="s">
        <v>5399</v>
      </c>
      <c r="I222" s="667"/>
      <c r="K222" s="662">
        <v>11450</v>
      </c>
    </row>
    <row r="223" spans="1:11" x14ac:dyDescent="0.3">
      <c r="A223" s="60" t="s">
        <v>1373</v>
      </c>
      <c r="B223" s="136" t="s">
        <v>1374</v>
      </c>
      <c r="C223" s="137" t="s">
        <v>226</v>
      </c>
      <c r="D223" s="364" t="s">
        <v>6470</v>
      </c>
      <c r="E223">
        <v>0.39850000000000002</v>
      </c>
      <c r="F223">
        <v>3010</v>
      </c>
      <c r="H223" s="136" t="s">
        <v>1374</v>
      </c>
      <c r="I223" s="670"/>
      <c r="K223" s="662">
        <v>3010</v>
      </c>
    </row>
    <row r="224" spans="1:11" x14ac:dyDescent="0.3">
      <c r="A224" s="60" t="s">
        <v>1375</v>
      </c>
      <c r="B224" s="136" t="s">
        <v>1376</v>
      </c>
      <c r="C224" s="137" t="s">
        <v>1377</v>
      </c>
      <c r="D224" s="364" t="s">
        <v>6470</v>
      </c>
      <c r="E224">
        <v>0.40460000000000002</v>
      </c>
      <c r="F224">
        <v>3250</v>
      </c>
      <c r="H224" s="136" t="s">
        <v>1376</v>
      </c>
      <c r="I224" s="670"/>
      <c r="K224" s="662">
        <v>3250</v>
      </c>
    </row>
    <row r="225" spans="1:11" x14ac:dyDescent="0.3">
      <c r="A225" s="60" t="s">
        <v>1378</v>
      </c>
      <c r="B225" s="136" t="s">
        <v>1379</v>
      </c>
      <c r="C225" s="137" t="s">
        <v>1380</v>
      </c>
      <c r="D225" s="364" t="s">
        <v>6470</v>
      </c>
      <c r="E225">
        <v>0.48064999999999997</v>
      </c>
      <c r="F225">
        <v>1680</v>
      </c>
      <c r="H225" s="136" t="s">
        <v>1379</v>
      </c>
      <c r="I225" s="670"/>
      <c r="K225" s="662">
        <v>1680</v>
      </c>
    </row>
    <row r="226" spans="1:11" x14ac:dyDescent="0.3">
      <c r="A226" s="60" t="s">
        <v>1381</v>
      </c>
      <c r="B226" s="136" t="s">
        <v>1382</v>
      </c>
      <c r="C226" s="137" t="s">
        <v>228</v>
      </c>
      <c r="D226" s="364" t="s">
        <v>6470</v>
      </c>
      <c r="E226">
        <v>0.48070000000000002</v>
      </c>
      <c r="F226">
        <v>1680</v>
      </c>
      <c r="H226" s="136" t="s">
        <v>1382</v>
      </c>
      <c r="I226" s="670"/>
      <c r="K226" s="662">
        <v>1680</v>
      </c>
    </row>
    <row r="227" spans="1:11" x14ac:dyDescent="0.3">
      <c r="A227" s="60" t="s">
        <v>1383</v>
      </c>
      <c r="B227" s="136" t="s">
        <v>1384</v>
      </c>
      <c r="C227" s="137" t="s">
        <v>1385</v>
      </c>
      <c r="D227" s="364" t="s">
        <v>6470</v>
      </c>
      <c r="E227">
        <v>0.56374999999999997</v>
      </c>
      <c r="F227">
        <v>1740</v>
      </c>
      <c r="H227" s="136" t="s">
        <v>1384</v>
      </c>
      <c r="I227" s="670"/>
      <c r="K227" s="662">
        <v>1740</v>
      </c>
    </row>
    <row r="228" spans="1:11" x14ac:dyDescent="0.3">
      <c r="A228" s="60" t="s">
        <v>1386</v>
      </c>
      <c r="B228" s="136" t="s">
        <v>1387</v>
      </c>
      <c r="C228" s="137" t="s">
        <v>229</v>
      </c>
      <c r="D228" s="364" t="s">
        <v>6470</v>
      </c>
      <c r="E228">
        <v>0.56380000000000008</v>
      </c>
      <c r="F228">
        <v>1740</v>
      </c>
      <c r="H228" s="136" t="s">
        <v>1387</v>
      </c>
      <c r="I228" s="670"/>
      <c r="K228" s="662">
        <v>1740</v>
      </c>
    </row>
    <row r="229" spans="1:11" x14ac:dyDescent="0.3">
      <c r="A229" s="60" t="s">
        <v>1388</v>
      </c>
      <c r="B229" s="136" t="s">
        <v>1389</v>
      </c>
      <c r="C229" s="137" t="s">
        <v>1390</v>
      </c>
      <c r="D229" s="364" t="s">
        <v>6470</v>
      </c>
      <c r="E229">
        <v>0.63954999999999995</v>
      </c>
      <c r="F229">
        <v>1800</v>
      </c>
      <c r="H229" s="136" t="s">
        <v>1389</v>
      </c>
      <c r="I229" s="670"/>
      <c r="K229" s="662">
        <v>1800</v>
      </c>
    </row>
    <row r="230" spans="1:11" x14ac:dyDescent="0.3">
      <c r="A230" s="60" t="s">
        <v>1391</v>
      </c>
      <c r="B230" s="136" t="s">
        <v>1392</v>
      </c>
      <c r="C230" s="137" t="s">
        <v>231</v>
      </c>
      <c r="D230" s="364" t="s">
        <v>6470</v>
      </c>
      <c r="E230">
        <v>0.63960000000000006</v>
      </c>
      <c r="F230">
        <v>1800</v>
      </c>
      <c r="H230" s="136" t="s">
        <v>1392</v>
      </c>
      <c r="I230" s="670"/>
      <c r="K230" s="662">
        <v>1800</v>
      </c>
    </row>
    <row r="231" spans="1:11" x14ac:dyDescent="0.3">
      <c r="A231" s="60" t="s">
        <v>1393</v>
      </c>
      <c r="B231" s="136" t="s">
        <v>1394</v>
      </c>
      <c r="C231" s="137" t="s">
        <v>235</v>
      </c>
      <c r="D231" s="364" t="s">
        <v>6470</v>
      </c>
      <c r="E231">
        <v>0.71779999999999999</v>
      </c>
      <c r="F231">
        <v>1900</v>
      </c>
      <c r="H231" s="136" t="s">
        <v>1394</v>
      </c>
      <c r="I231" s="670"/>
      <c r="K231" s="662">
        <v>1900</v>
      </c>
    </row>
    <row r="232" spans="1:11" x14ac:dyDescent="0.3">
      <c r="A232" s="60" t="s">
        <v>1395</v>
      </c>
      <c r="B232" s="136" t="s">
        <v>1396</v>
      </c>
      <c r="C232" s="137" t="s">
        <v>1397</v>
      </c>
      <c r="D232" s="364" t="s">
        <v>6470</v>
      </c>
      <c r="E232">
        <v>0.71779999999999999</v>
      </c>
      <c r="F232">
        <v>1900</v>
      </c>
      <c r="H232" s="136" t="s">
        <v>1396</v>
      </c>
      <c r="I232" s="670"/>
      <c r="K232" s="662">
        <v>1900</v>
      </c>
    </row>
    <row r="233" spans="1:11" x14ac:dyDescent="0.3">
      <c r="A233" s="60" t="s">
        <v>1398</v>
      </c>
      <c r="B233" s="136" t="s">
        <v>1399</v>
      </c>
      <c r="C233" s="137" t="s">
        <v>239</v>
      </c>
      <c r="D233" s="364" t="s">
        <v>6470</v>
      </c>
      <c r="E233">
        <v>0.79409999999999992</v>
      </c>
      <c r="F233">
        <v>1970</v>
      </c>
      <c r="H233" s="136" t="s">
        <v>1399</v>
      </c>
      <c r="I233" s="670"/>
      <c r="K233" s="662">
        <v>1970</v>
      </c>
    </row>
    <row r="234" spans="1:11" x14ac:dyDescent="0.3">
      <c r="A234" s="60" t="s">
        <v>1400</v>
      </c>
      <c r="B234" s="136" t="s">
        <v>1401</v>
      </c>
      <c r="C234" s="137" t="s">
        <v>1402</v>
      </c>
      <c r="D234" s="364" t="s">
        <v>6470</v>
      </c>
      <c r="E234">
        <v>0.79409999999999992</v>
      </c>
      <c r="F234">
        <v>1970</v>
      </c>
      <c r="H234" s="136" t="s">
        <v>1401</v>
      </c>
      <c r="I234" s="670"/>
      <c r="K234" s="662">
        <v>1970</v>
      </c>
    </row>
    <row r="235" spans="1:11" x14ac:dyDescent="0.3">
      <c r="A235" s="60" t="s">
        <v>1403</v>
      </c>
      <c r="B235" s="136" t="s">
        <v>1404</v>
      </c>
      <c r="C235" s="137" t="s">
        <v>242</v>
      </c>
      <c r="D235" s="364" t="s">
        <v>6470</v>
      </c>
      <c r="E235">
        <v>0.88129999999999997</v>
      </c>
      <c r="F235">
        <v>2300</v>
      </c>
      <c r="H235" s="136" t="s">
        <v>1404</v>
      </c>
      <c r="I235" s="670"/>
      <c r="K235" s="662">
        <v>2300</v>
      </c>
    </row>
    <row r="236" spans="1:11" x14ac:dyDescent="0.3">
      <c r="A236" s="60" t="s">
        <v>1405</v>
      </c>
      <c r="B236" s="136" t="s">
        <v>1406</v>
      </c>
      <c r="C236" s="137" t="s">
        <v>1407</v>
      </c>
      <c r="D236" s="364" t="s">
        <v>6470</v>
      </c>
      <c r="E236">
        <v>0.88129999999999997</v>
      </c>
      <c r="F236">
        <v>2300</v>
      </c>
      <c r="H236" s="136" t="s">
        <v>1406</v>
      </c>
      <c r="I236" s="670"/>
      <c r="K236" s="662">
        <v>2300</v>
      </c>
    </row>
    <row r="237" spans="1:11" x14ac:dyDescent="0.3">
      <c r="A237" s="60" t="s">
        <v>1408</v>
      </c>
      <c r="B237" s="136" t="s">
        <v>1409</v>
      </c>
      <c r="C237" s="137" t="s">
        <v>244</v>
      </c>
      <c r="D237" s="364" t="s">
        <v>6470</v>
      </c>
      <c r="E237">
        <v>0.95950000000000002</v>
      </c>
      <c r="F237">
        <v>2580</v>
      </c>
      <c r="H237" s="136" t="s">
        <v>1409</v>
      </c>
      <c r="I237" s="670"/>
      <c r="K237" s="662">
        <v>2580</v>
      </c>
    </row>
    <row r="238" spans="1:11" x14ac:dyDescent="0.3">
      <c r="A238" s="60" t="s">
        <v>1410</v>
      </c>
      <c r="B238" s="136" t="s">
        <v>1411</v>
      </c>
      <c r="C238" s="137" t="s">
        <v>1412</v>
      </c>
      <c r="D238" s="364" t="s">
        <v>6470</v>
      </c>
      <c r="E238">
        <v>0.95950000000000002</v>
      </c>
      <c r="F238">
        <v>2580</v>
      </c>
      <c r="H238" s="136" t="s">
        <v>1411</v>
      </c>
      <c r="I238" s="670"/>
      <c r="K238" s="662">
        <v>2580</v>
      </c>
    </row>
    <row r="239" spans="1:11" x14ac:dyDescent="0.3">
      <c r="A239" s="60" t="s">
        <v>1413</v>
      </c>
      <c r="B239" s="136" t="s">
        <v>1414</v>
      </c>
      <c r="C239" s="137" t="s">
        <v>1415</v>
      </c>
      <c r="D239" s="364" t="s">
        <v>6472</v>
      </c>
      <c r="E239">
        <v>1.0225</v>
      </c>
      <c r="F239">
        <v>3600</v>
      </c>
      <c r="H239" s="136" t="s">
        <v>1414</v>
      </c>
      <c r="I239" s="670"/>
      <c r="K239" s="662">
        <v>3600</v>
      </c>
    </row>
    <row r="240" spans="1:11" x14ac:dyDescent="0.3">
      <c r="A240" s="60" t="s">
        <v>1416</v>
      </c>
      <c r="B240" s="87" t="s">
        <v>5400</v>
      </c>
      <c r="C240" s="107" t="s">
        <v>5401</v>
      </c>
      <c r="D240" s="364" t="s">
        <v>6472</v>
      </c>
      <c r="E240">
        <v>3.5499999999999998E-3</v>
      </c>
      <c r="F240">
        <v>140</v>
      </c>
      <c r="H240" s="432" t="s">
        <v>5400</v>
      </c>
      <c r="I240" s="667"/>
      <c r="K240" s="662">
        <v>140</v>
      </c>
    </row>
    <row r="241" spans="1:11" x14ac:dyDescent="0.3">
      <c r="A241" s="60" t="s">
        <v>4660</v>
      </c>
      <c r="B241" s="87" t="s">
        <v>5402</v>
      </c>
      <c r="C241" s="107" t="s">
        <v>4662</v>
      </c>
      <c r="D241" s="364" t="s">
        <v>6470</v>
      </c>
      <c r="E241">
        <v>0.14055000000000001</v>
      </c>
      <c r="F241">
        <v>6660</v>
      </c>
      <c r="H241" s="432" t="s">
        <v>5402</v>
      </c>
      <c r="I241" s="667"/>
      <c r="K241" s="662">
        <v>6660</v>
      </c>
    </row>
    <row r="242" spans="1:11" x14ac:dyDescent="0.3">
      <c r="A242" s="60" t="s">
        <v>4663</v>
      </c>
      <c r="B242" s="87" t="s">
        <v>5403</v>
      </c>
      <c r="C242" s="107" t="s">
        <v>4665</v>
      </c>
      <c r="D242" s="364" t="s">
        <v>6470</v>
      </c>
      <c r="E242">
        <v>0.14055000000000001</v>
      </c>
      <c r="F242">
        <v>6660</v>
      </c>
      <c r="H242" s="432" t="s">
        <v>5403</v>
      </c>
      <c r="I242" s="667"/>
      <c r="K242" s="662">
        <v>6660</v>
      </c>
    </row>
    <row r="243" spans="1:11" x14ac:dyDescent="0.3">
      <c r="A243" s="60" t="s">
        <v>1418</v>
      </c>
      <c r="B243" s="87" t="s">
        <v>1419</v>
      </c>
      <c r="C243" s="107" t="s">
        <v>248</v>
      </c>
      <c r="D243" s="364" t="s">
        <v>6472</v>
      </c>
      <c r="E243">
        <v>2.316E-2</v>
      </c>
      <c r="F243">
        <v>1170</v>
      </c>
      <c r="H243" s="432" t="s">
        <v>1419</v>
      </c>
      <c r="I243" s="667"/>
      <c r="K243" s="662">
        <v>1170</v>
      </c>
    </row>
    <row r="244" spans="1:11" x14ac:dyDescent="0.3">
      <c r="A244" s="60" t="s">
        <v>1420</v>
      </c>
      <c r="B244" s="87" t="s">
        <v>5404</v>
      </c>
      <c r="C244" s="115" t="s">
        <v>5405</v>
      </c>
      <c r="D244" s="364" t="s">
        <v>6472</v>
      </c>
      <c r="E244">
        <v>1.08E-3</v>
      </c>
      <c r="F244">
        <v>140</v>
      </c>
      <c r="H244" s="432" t="s">
        <v>5404</v>
      </c>
      <c r="I244" s="667"/>
      <c r="K244" s="662">
        <v>140</v>
      </c>
    </row>
    <row r="245" spans="1:11" x14ac:dyDescent="0.3">
      <c r="A245" s="60"/>
      <c r="B245" s="87"/>
      <c r="C245" s="115"/>
      <c r="F245">
        <v>2170</v>
      </c>
      <c r="H245" s="432" t="s">
        <v>7121</v>
      </c>
      <c r="I245" s="667"/>
      <c r="K245" s="662">
        <v>2170</v>
      </c>
    </row>
    <row r="246" spans="1:11" x14ac:dyDescent="0.3">
      <c r="A246" s="60" t="s">
        <v>1422</v>
      </c>
      <c r="B246" s="87" t="s">
        <v>5406</v>
      </c>
      <c r="C246" s="107" t="s">
        <v>5407</v>
      </c>
      <c r="D246" s="364" t="s">
        <v>6472</v>
      </c>
      <c r="E246">
        <v>1.068E-2</v>
      </c>
      <c r="F246">
        <v>950</v>
      </c>
      <c r="H246" s="432" t="s">
        <v>5406</v>
      </c>
      <c r="I246" s="667"/>
      <c r="K246" s="662">
        <v>950</v>
      </c>
    </row>
    <row r="247" spans="1:11" x14ac:dyDescent="0.3">
      <c r="A247" s="60"/>
      <c r="B247" s="87" t="s">
        <v>5408</v>
      </c>
      <c r="C247" s="107" t="s">
        <v>828</v>
      </c>
      <c r="D247" s="364" t="s">
        <v>6470</v>
      </c>
      <c r="E247">
        <v>1.068E-2</v>
      </c>
      <c r="F247">
        <v>950</v>
      </c>
      <c r="H247" s="432" t="s">
        <v>5408</v>
      </c>
      <c r="I247" s="667"/>
      <c r="K247" s="662">
        <v>950</v>
      </c>
    </row>
    <row r="248" spans="1:11" x14ac:dyDescent="0.3">
      <c r="A248" s="60" t="s">
        <v>1425</v>
      </c>
      <c r="B248" s="127" t="s">
        <v>5409</v>
      </c>
      <c r="C248" s="128" t="s">
        <v>5410</v>
      </c>
      <c r="D248" s="364" t="s">
        <v>6478</v>
      </c>
      <c r="E248">
        <v>1.6048916666666666</v>
      </c>
      <c r="F248">
        <v>5310</v>
      </c>
      <c r="G248" t="s">
        <v>6831</v>
      </c>
      <c r="H248" s="127" t="s">
        <v>5409</v>
      </c>
      <c r="I248" s="678"/>
      <c r="K248" s="662">
        <v>5310</v>
      </c>
    </row>
    <row r="249" spans="1:11" x14ac:dyDescent="0.3">
      <c r="A249" s="60" t="s">
        <v>5411</v>
      </c>
      <c r="B249" s="127" t="s">
        <v>5412</v>
      </c>
      <c r="C249" s="128" t="s">
        <v>5413</v>
      </c>
      <c r="D249" s="364" t="s">
        <v>6478</v>
      </c>
      <c r="E249">
        <v>1.8028</v>
      </c>
      <c r="F249">
        <v>5600</v>
      </c>
      <c r="G249" t="s">
        <v>6831</v>
      </c>
      <c r="H249" s="127" t="s">
        <v>5412</v>
      </c>
      <c r="I249" s="678"/>
      <c r="K249" s="662">
        <v>5600</v>
      </c>
    </row>
    <row r="250" spans="1:11" x14ac:dyDescent="0.3">
      <c r="A250" s="60" t="s">
        <v>1427</v>
      </c>
      <c r="B250" s="127" t="s">
        <v>5414</v>
      </c>
      <c r="C250" s="128" t="s">
        <v>5415</v>
      </c>
      <c r="D250" s="364" t="s">
        <v>6478</v>
      </c>
      <c r="E250">
        <v>1.2894999999999999</v>
      </c>
      <c r="F250">
        <v>4120</v>
      </c>
      <c r="G250" t="s">
        <v>6831</v>
      </c>
      <c r="H250" s="127" t="s">
        <v>5414</v>
      </c>
      <c r="I250" s="678"/>
      <c r="K250" s="662">
        <v>4120</v>
      </c>
    </row>
    <row r="251" spans="1:11" x14ac:dyDescent="0.3">
      <c r="A251" s="60" t="s">
        <v>1429</v>
      </c>
      <c r="B251" s="127" t="s">
        <v>5416</v>
      </c>
      <c r="C251" s="128" t="s">
        <v>5417</v>
      </c>
      <c r="D251" s="364" t="s">
        <v>6478</v>
      </c>
      <c r="E251">
        <v>1.4334</v>
      </c>
      <c r="F251">
        <v>4280</v>
      </c>
      <c r="G251" t="s">
        <v>6831</v>
      </c>
      <c r="H251" s="127" t="s">
        <v>5416</v>
      </c>
      <c r="I251" s="678"/>
      <c r="K251" s="662">
        <v>4280</v>
      </c>
    </row>
    <row r="252" spans="1:11" x14ac:dyDescent="0.3">
      <c r="A252" s="60"/>
      <c r="B252" s="127"/>
      <c r="C252" s="128"/>
      <c r="F252">
        <v>4470</v>
      </c>
      <c r="H252" s="127" t="s">
        <v>7124</v>
      </c>
      <c r="I252" s="678"/>
      <c r="K252" s="662">
        <v>4470</v>
      </c>
    </row>
    <row r="253" spans="1:11" x14ac:dyDescent="0.3">
      <c r="A253" s="368"/>
      <c r="B253" s="136" t="s">
        <v>1431</v>
      </c>
      <c r="C253" s="193" t="s">
        <v>1432</v>
      </c>
      <c r="D253" s="364" t="s">
        <v>6478</v>
      </c>
      <c r="E253">
        <v>1.095</v>
      </c>
    </row>
    <row r="254" spans="1:11" x14ac:dyDescent="0.3">
      <c r="A254" s="368"/>
      <c r="B254" s="136" t="s">
        <v>1433</v>
      </c>
      <c r="C254" s="193" t="s">
        <v>1434</v>
      </c>
      <c r="D254" s="364" t="s">
        <v>6478</v>
      </c>
      <c r="E254">
        <v>1.2316666666666667</v>
      </c>
    </row>
    <row r="255" spans="1:11" x14ac:dyDescent="0.3">
      <c r="A255" s="368"/>
      <c r="B255" s="136" t="s">
        <v>1435</v>
      </c>
      <c r="C255" s="193" t="s">
        <v>1436</v>
      </c>
      <c r="D255" s="364" t="s">
        <v>6478</v>
      </c>
      <c r="E255">
        <v>1.4008333333333332</v>
      </c>
    </row>
    <row r="256" spans="1:11" x14ac:dyDescent="0.3">
      <c r="A256" s="368"/>
      <c r="B256" s="136" t="s">
        <v>1437</v>
      </c>
      <c r="C256" s="193" t="s">
        <v>1438</v>
      </c>
      <c r="D256" s="364" t="s">
        <v>6478</v>
      </c>
      <c r="E256">
        <v>1.5080555555555555</v>
      </c>
    </row>
    <row r="257" spans="1:11" x14ac:dyDescent="0.3">
      <c r="A257" s="368"/>
      <c r="B257" s="323" t="s">
        <v>1439</v>
      </c>
      <c r="C257" s="324" t="s">
        <v>1440</v>
      </c>
      <c r="D257" s="364" t="s">
        <v>6478</v>
      </c>
      <c r="E257">
        <v>1.65604</v>
      </c>
    </row>
    <row r="258" spans="1:11" x14ac:dyDescent="0.3">
      <c r="A258" s="368"/>
      <c r="B258" s="136" t="s">
        <v>1441</v>
      </c>
      <c r="C258" s="193" t="s">
        <v>1442</v>
      </c>
      <c r="D258" s="364" t="s">
        <v>6478</v>
      </c>
      <c r="E258">
        <v>1.1980952380952381</v>
      </c>
    </row>
    <row r="259" spans="1:11" x14ac:dyDescent="0.3">
      <c r="A259" s="368"/>
      <c r="B259" s="323" t="s">
        <v>1443</v>
      </c>
      <c r="C259" s="324" t="s">
        <v>1444</v>
      </c>
      <c r="D259" s="364" t="s">
        <v>6478</v>
      </c>
      <c r="E259">
        <v>1.3525</v>
      </c>
    </row>
    <row r="260" spans="1:11" x14ac:dyDescent="0.3">
      <c r="A260" s="368"/>
      <c r="B260" s="136" t="s">
        <v>1445</v>
      </c>
      <c r="C260" s="193" t="s">
        <v>1446</v>
      </c>
      <c r="D260" s="364" t="s">
        <v>6478</v>
      </c>
      <c r="E260">
        <v>0.96870000000000001</v>
      </c>
    </row>
    <row r="261" spans="1:11" x14ac:dyDescent="0.3">
      <c r="A261" s="368"/>
      <c r="B261" s="136" t="s">
        <v>1447</v>
      </c>
      <c r="C261" s="193" t="s">
        <v>1448</v>
      </c>
      <c r="D261" s="364" t="s">
        <v>6478</v>
      </c>
      <c r="E261">
        <v>0.96870000000000001</v>
      </c>
    </row>
    <row r="262" spans="1:11" x14ac:dyDescent="0.3">
      <c r="A262" s="60" t="s">
        <v>1449</v>
      </c>
      <c r="B262" s="115" t="s">
        <v>1450</v>
      </c>
      <c r="C262" s="107" t="s">
        <v>5418</v>
      </c>
      <c r="D262" s="364" t="s">
        <v>6478</v>
      </c>
      <c r="E262">
        <v>1.1041666666666667</v>
      </c>
      <c r="F262">
        <v>9080</v>
      </c>
      <c r="H262" s="432" t="s">
        <v>1450</v>
      </c>
      <c r="I262" s="667"/>
      <c r="K262" s="662">
        <v>9080</v>
      </c>
    </row>
    <row r="263" spans="1:11" x14ac:dyDescent="0.3">
      <c r="A263" s="60" t="s">
        <v>1451</v>
      </c>
      <c r="B263" s="115" t="s">
        <v>1452</v>
      </c>
      <c r="C263" s="104" t="s">
        <v>5418</v>
      </c>
      <c r="D263" s="364" t="s">
        <v>6478</v>
      </c>
      <c r="E263">
        <v>1.1033333333333333</v>
      </c>
      <c r="F263">
        <v>9080</v>
      </c>
      <c r="H263" s="109" t="s">
        <v>1452</v>
      </c>
      <c r="I263" s="672"/>
      <c r="K263" s="662">
        <v>9080</v>
      </c>
    </row>
    <row r="264" spans="1:11" x14ac:dyDescent="0.3">
      <c r="A264" s="60" t="s">
        <v>1453</v>
      </c>
      <c r="B264" s="115" t="s">
        <v>1454</v>
      </c>
      <c r="C264" s="107" t="s">
        <v>5419</v>
      </c>
      <c r="D264" s="364" t="s">
        <v>6478</v>
      </c>
      <c r="E264">
        <v>1.2424999999999999</v>
      </c>
      <c r="F264">
        <v>9210</v>
      </c>
      <c r="H264" s="432" t="s">
        <v>1454</v>
      </c>
      <c r="I264" s="667"/>
      <c r="K264" s="662">
        <v>9210</v>
      </c>
    </row>
    <row r="265" spans="1:11" x14ac:dyDescent="0.3">
      <c r="A265" s="60" t="s">
        <v>1455</v>
      </c>
      <c r="B265" s="115" t="s">
        <v>1456</v>
      </c>
      <c r="C265" s="104" t="s">
        <v>5419</v>
      </c>
      <c r="D265" s="364" t="s">
        <v>6478</v>
      </c>
      <c r="E265">
        <v>1.2416666666666667</v>
      </c>
      <c r="F265">
        <v>9210</v>
      </c>
      <c r="H265" s="109" t="s">
        <v>1456</v>
      </c>
      <c r="I265" s="672"/>
      <c r="K265" s="662">
        <v>9210</v>
      </c>
    </row>
    <row r="266" spans="1:11" x14ac:dyDescent="0.3">
      <c r="A266" s="60" t="s">
        <v>1457</v>
      </c>
      <c r="B266" s="115" t="s">
        <v>5420</v>
      </c>
      <c r="C266" s="129" t="s">
        <v>3723</v>
      </c>
      <c r="D266" s="364" t="s">
        <v>6478</v>
      </c>
      <c r="E266">
        <v>0.54</v>
      </c>
      <c r="F266">
        <v>4620</v>
      </c>
      <c r="H266" s="432" t="s">
        <v>5420</v>
      </c>
      <c r="I266" s="667"/>
      <c r="K266" s="662">
        <v>4620</v>
      </c>
    </row>
    <row r="267" spans="1:11" x14ac:dyDescent="0.3">
      <c r="A267" s="60" t="s">
        <v>1460</v>
      </c>
      <c r="B267" s="115" t="s">
        <v>5421</v>
      </c>
      <c r="C267" s="129" t="s">
        <v>3723</v>
      </c>
      <c r="D267" s="364" t="s">
        <v>6478</v>
      </c>
      <c r="E267">
        <v>0.54</v>
      </c>
      <c r="F267">
        <v>4620</v>
      </c>
      <c r="H267" s="432" t="s">
        <v>5421</v>
      </c>
      <c r="I267" s="667"/>
      <c r="K267" s="662">
        <v>4620</v>
      </c>
    </row>
    <row r="268" spans="1:11" x14ac:dyDescent="0.3">
      <c r="A268" s="60" t="s">
        <v>1463</v>
      </c>
      <c r="B268" s="115" t="s">
        <v>1464</v>
      </c>
      <c r="C268" s="107" t="s">
        <v>4668</v>
      </c>
      <c r="D268" s="364" t="s">
        <v>6478</v>
      </c>
      <c r="E268">
        <v>1.405</v>
      </c>
      <c r="F268">
        <v>9390</v>
      </c>
      <c r="H268" s="432" t="s">
        <v>1464</v>
      </c>
      <c r="I268" s="667"/>
      <c r="K268" s="662">
        <v>9390</v>
      </c>
    </row>
    <row r="269" spans="1:11" x14ac:dyDescent="0.3">
      <c r="A269" s="60" t="s">
        <v>1465</v>
      </c>
      <c r="B269" s="115" t="s">
        <v>1466</v>
      </c>
      <c r="C269" s="104" t="s">
        <v>4668</v>
      </c>
      <c r="D269" s="364" t="s">
        <v>6478</v>
      </c>
      <c r="E269">
        <v>1.3958333333333333</v>
      </c>
      <c r="F269">
        <v>9390</v>
      </c>
      <c r="H269" s="109" t="s">
        <v>1466</v>
      </c>
      <c r="I269" s="672"/>
      <c r="K269" s="662">
        <v>9390</v>
      </c>
    </row>
    <row r="270" spans="1:11" x14ac:dyDescent="0.3">
      <c r="A270" s="60" t="s">
        <v>1467</v>
      </c>
      <c r="B270" s="115" t="s">
        <v>457</v>
      </c>
      <c r="C270" s="107" t="s">
        <v>5422</v>
      </c>
      <c r="D270" s="364" t="s">
        <v>6478</v>
      </c>
      <c r="E270">
        <v>0.75065000000000004</v>
      </c>
      <c r="F270">
        <v>4170</v>
      </c>
      <c r="H270" s="432" t="s">
        <v>457</v>
      </c>
      <c r="I270" s="667"/>
      <c r="K270" s="662">
        <v>4170</v>
      </c>
    </row>
    <row r="271" spans="1:11" x14ac:dyDescent="0.3">
      <c r="A271" s="60" t="s">
        <v>1468</v>
      </c>
      <c r="B271" s="115" t="s">
        <v>458</v>
      </c>
      <c r="C271" s="107" t="s">
        <v>5423</v>
      </c>
      <c r="D271" s="364" t="s">
        <v>6478</v>
      </c>
      <c r="E271">
        <v>0.75065000000000004</v>
      </c>
      <c r="F271">
        <v>4170</v>
      </c>
      <c r="H271" s="432" t="s">
        <v>458</v>
      </c>
      <c r="I271" s="667"/>
      <c r="K271" s="662">
        <v>4170</v>
      </c>
    </row>
    <row r="272" spans="1:11" x14ac:dyDescent="0.3">
      <c r="A272" s="60" t="s">
        <v>1469</v>
      </c>
      <c r="B272" s="115" t="s">
        <v>1470</v>
      </c>
      <c r="C272" s="107" t="s">
        <v>5424</v>
      </c>
      <c r="D272" s="364" t="s">
        <v>6478</v>
      </c>
      <c r="E272">
        <v>1.55</v>
      </c>
      <c r="F272">
        <v>9560</v>
      </c>
      <c r="H272" s="471" t="s">
        <v>1470</v>
      </c>
      <c r="I272" s="679"/>
      <c r="K272" s="662">
        <v>9560</v>
      </c>
    </row>
    <row r="273" spans="1:11" x14ac:dyDescent="0.3">
      <c r="A273" s="60" t="s">
        <v>1471</v>
      </c>
      <c r="B273" s="115" t="s">
        <v>1472</v>
      </c>
      <c r="C273" s="104" t="s">
        <v>5424</v>
      </c>
      <c r="D273" s="364" t="s">
        <v>6478</v>
      </c>
      <c r="E273">
        <v>1.5691666666666666</v>
      </c>
      <c r="F273">
        <v>9560</v>
      </c>
      <c r="H273" s="109" t="s">
        <v>1472</v>
      </c>
      <c r="I273" s="672"/>
      <c r="K273" s="662">
        <v>9560</v>
      </c>
    </row>
    <row r="274" spans="1:11" x14ac:dyDescent="0.3">
      <c r="A274" s="60" t="s">
        <v>1473</v>
      </c>
      <c r="B274" s="115" t="s">
        <v>1474</v>
      </c>
      <c r="C274" s="107" t="s">
        <v>1475</v>
      </c>
      <c r="D274" s="364" t="s">
        <v>6478</v>
      </c>
      <c r="E274">
        <v>1.1980952380952381</v>
      </c>
      <c r="F274">
        <v>11370</v>
      </c>
      <c r="H274" s="432" t="s">
        <v>1474</v>
      </c>
      <c r="I274" s="667"/>
      <c r="K274" s="662">
        <v>11370</v>
      </c>
    </row>
    <row r="275" spans="1:11" x14ac:dyDescent="0.3">
      <c r="A275" s="60" t="s">
        <v>1476</v>
      </c>
      <c r="B275" s="115" t="s">
        <v>1477</v>
      </c>
      <c r="C275" s="194" t="s">
        <v>1478</v>
      </c>
      <c r="D275" s="364" t="s">
        <v>6478</v>
      </c>
      <c r="E275">
        <v>1.1617500000000001</v>
      </c>
      <c r="F275">
        <v>11370</v>
      </c>
      <c r="H275" s="109" t="s">
        <v>1477</v>
      </c>
      <c r="I275" s="672"/>
      <c r="K275" s="662">
        <v>11370</v>
      </c>
    </row>
    <row r="276" spans="1:11" x14ac:dyDescent="0.3">
      <c r="A276" s="60" t="s">
        <v>1479</v>
      </c>
      <c r="B276" s="115" t="s">
        <v>1480</v>
      </c>
      <c r="C276" s="104" t="s">
        <v>500</v>
      </c>
      <c r="D276" s="364" t="s">
        <v>6478</v>
      </c>
      <c r="E276">
        <v>0.79347083333333335</v>
      </c>
      <c r="F276">
        <v>4270</v>
      </c>
      <c r="H276" s="97" t="s">
        <v>1480</v>
      </c>
      <c r="I276" s="665"/>
      <c r="K276" s="662">
        <v>4270</v>
      </c>
    </row>
    <row r="277" spans="1:11" x14ac:dyDescent="0.3">
      <c r="A277" s="60" t="s">
        <v>1481</v>
      </c>
      <c r="B277" s="115" t="s">
        <v>1482</v>
      </c>
      <c r="C277" s="104" t="s">
        <v>501</v>
      </c>
      <c r="D277" s="364" t="s">
        <v>6478</v>
      </c>
      <c r="E277">
        <v>0.79347083333333335</v>
      </c>
      <c r="F277">
        <v>4270</v>
      </c>
      <c r="H277" s="97" t="s">
        <v>1482</v>
      </c>
      <c r="I277" s="665"/>
      <c r="K277" s="662">
        <v>4270</v>
      </c>
    </row>
    <row r="278" spans="1:11" x14ac:dyDescent="0.3">
      <c r="A278" s="60" t="s">
        <v>1483</v>
      </c>
      <c r="B278" s="115" t="s">
        <v>393</v>
      </c>
      <c r="C278" s="107" t="s">
        <v>5425</v>
      </c>
      <c r="D278" s="364" t="s">
        <v>6478</v>
      </c>
      <c r="E278">
        <v>0.77695833333333331</v>
      </c>
      <c r="F278">
        <v>4170</v>
      </c>
      <c r="H278" s="432" t="s">
        <v>393</v>
      </c>
      <c r="I278" s="667"/>
      <c r="K278" s="662">
        <v>4170</v>
      </c>
    </row>
    <row r="279" spans="1:11" x14ac:dyDescent="0.3">
      <c r="A279" s="60" t="s">
        <v>1484</v>
      </c>
      <c r="B279" s="115" t="s">
        <v>395</v>
      </c>
      <c r="C279" s="107" t="s">
        <v>5426</v>
      </c>
      <c r="D279" s="364" t="s">
        <v>6478</v>
      </c>
      <c r="E279">
        <v>0.77695833333333331</v>
      </c>
      <c r="F279">
        <v>4170</v>
      </c>
      <c r="H279" s="432" t="s">
        <v>395</v>
      </c>
      <c r="I279" s="667"/>
      <c r="K279" s="662">
        <v>4170</v>
      </c>
    </row>
    <row r="280" spans="1:11" x14ac:dyDescent="0.3">
      <c r="A280" s="368" t="s">
        <v>1485</v>
      </c>
      <c r="B280" s="115" t="s">
        <v>1486</v>
      </c>
      <c r="C280" s="107" t="s">
        <v>5427</v>
      </c>
      <c r="D280" s="364" t="s">
        <v>6478</v>
      </c>
      <c r="E280">
        <v>1.9375</v>
      </c>
    </row>
    <row r="281" spans="1:11" x14ac:dyDescent="0.3">
      <c r="A281" s="60" t="s">
        <v>1488</v>
      </c>
      <c r="B281" s="115" t="s">
        <v>1489</v>
      </c>
      <c r="C281" s="194" t="s">
        <v>5425</v>
      </c>
      <c r="D281" s="364" t="s">
        <v>6478</v>
      </c>
      <c r="E281">
        <v>0.77695833333333331</v>
      </c>
      <c r="F281">
        <v>4170</v>
      </c>
      <c r="H281" s="109" t="s">
        <v>1489</v>
      </c>
      <c r="I281" s="672"/>
      <c r="K281" s="662">
        <v>4170</v>
      </c>
    </row>
    <row r="282" spans="1:11" x14ac:dyDescent="0.3">
      <c r="A282" s="60" t="s">
        <v>1490</v>
      </c>
      <c r="B282" s="115" t="s">
        <v>1491</v>
      </c>
      <c r="C282" s="194" t="s">
        <v>5426</v>
      </c>
      <c r="D282" s="364" t="s">
        <v>6478</v>
      </c>
      <c r="E282">
        <v>0.77695833333333331</v>
      </c>
      <c r="F282">
        <v>4170</v>
      </c>
      <c r="H282" s="109" t="s">
        <v>1491</v>
      </c>
      <c r="I282" s="672"/>
      <c r="K282" s="662">
        <v>4170</v>
      </c>
    </row>
    <row r="283" spans="1:11" x14ac:dyDescent="0.3">
      <c r="A283" s="60" t="s">
        <v>1492</v>
      </c>
      <c r="B283" s="115" t="s">
        <v>1493</v>
      </c>
      <c r="C283" s="193" t="s">
        <v>5427</v>
      </c>
      <c r="D283" s="364" t="s">
        <v>6478</v>
      </c>
      <c r="E283">
        <v>1.6708333333333334</v>
      </c>
    </row>
    <row r="284" spans="1:11" x14ac:dyDescent="0.3">
      <c r="A284" s="60" t="s">
        <v>1494</v>
      </c>
      <c r="B284" s="115" t="s">
        <v>1495</v>
      </c>
      <c r="C284" s="129" t="s">
        <v>3723</v>
      </c>
      <c r="D284" s="364" t="s">
        <v>6478</v>
      </c>
      <c r="E284">
        <v>0.77695833333333331</v>
      </c>
    </row>
    <row r="285" spans="1:11" x14ac:dyDescent="0.3">
      <c r="A285" s="60" t="s">
        <v>1496</v>
      </c>
      <c r="B285" s="115" t="s">
        <v>1497</v>
      </c>
      <c r="C285" s="129" t="s">
        <v>3723</v>
      </c>
      <c r="D285" s="364" t="s">
        <v>6478</v>
      </c>
      <c r="E285">
        <v>0.77695833333333331</v>
      </c>
    </row>
    <row r="286" spans="1:11" x14ac:dyDescent="0.3">
      <c r="A286" s="60" t="s">
        <v>1498</v>
      </c>
      <c r="B286" s="115" t="s">
        <v>1499</v>
      </c>
      <c r="C286" s="129" t="s">
        <v>689</v>
      </c>
      <c r="D286" s="364" t="s">
        <v>6478</v>
      </c>
      <c r="E286">
        <v>1.6768700000000001</v>
      </c>
      <c r="F286">
        <v>9210</v>
      </c>
      <c r="H286" s="130" t="s">
        <v>1499</v>
      </c>
      <c r="I286" s="680"/>
      <c r="K286" s="662">
        <v>9210</v>
      </c>
    </row>
    <row r="287" spans="1:11" x14ac:dyDescent="0.3">
      <c r="A287" s="60" t="s">
        <v>1500</v>
      </c>
      <c r="B287" s="115" t="s">
        <v>1501</v>
      </c>
      <c r="C287" s="104" t="s">
        <v>1502</v>
      </c>
      <c r="D287" s="364" t="s">
        <v>6478</v>
      </c>
      <c r="E287">
        <v>1.3049999999999999</v>
      </c>
      <c r="F287">
        <v>11070</v>
      </c>
      <c r="H287" s="109" t="s">
        <v>1501</v>
      </c>
      <c r="I287" s="672"/>
      <c r="K287" s="662">
        <v>11070</v>
      </c>
    </row>
    <row r="288" spans="1:11" x14ac:dyDescent="0.3">
      <c r="A288" s="60" t="s">
        <v>1503</v>
      </c>
      <c r="B288" s="115" t="s">
        <v>1504</v>
      </c>
      <c r="C288" s="107" t="s">
        <v>1505</v>
      </c>
      <c r="D288" s="364" t="s">
        <v>6478</v>
      </c>
      <c r="E288">
        <v>1.33</v>
      </c>
      <c r="F288">
        <v>11070</v>
      </c>
      <c r="H288" s="432" t="s">
        <v>1504</v>
      </c>
      <c r="I288" s="667"/>
      <c r="K288" s="662">
        <v>11070</v>
      </c>
    </row>
    <row r="289" spans="1:11" x14ac:dyDescent="0.3">
      <c r="A289" s="60" t="s">
        <v>1506</v>
      </c>
      <c r="B289" s="115" t="s">
        <v>1507</v>
      </c>
      <c r="C289" s="107" t="s">
        <v>5428</v>
      </c>
      <c r="D289" s="364" t="s">
        <v>6478</v>
      </c>
      <c r="E289">
        <v>1.8548333333333333</v>
      </c>
      <c r="F289">
        <v>10330</v>
      </c>
      <c r="H289" s="432" t="s">
        <v>1507</v>
      </c>
      <c r="I289" s="667"/>
      <c r="K289" s="662">
        <v>10330</v>
      </c>
    </row>
    <row r="290" spans="1:11" x14ac:dyDescent="0.3">
      <c r="A290" s="60" t="s">
        <v>1508</v>
      </c>
      <c r="B290" s="115" t="s">
        <v>1509</v>
      </c>
      <c r="C290" s="107" t="s">
        <v>5429</v>
      </c>
      <c r="D290" s="364" t="s">
        <v>6478</v>
      </c>
      <c r="E290">
        <v>0.94487500000000002</v>
      </c>
      <c r="F290">
        <v>12980</v>
      </c>
      <c r="H290" s="133" t="s">
        <v>1509</v>
      </c>
      <c r="I290" s="681"/>
      <c r="K290" s="662">
        <v>12980</v>
      </c>
    </row>
    <row r="291" spans="1:11" x14ac:dyDescent="0.3">
      <c r="A291" s="60" t="s">
        <v>5430</v>
      </c>
      <c r="B291" s="115" t="s">
        <v>5431</v>
      </c>
      <c r="C291" s="194" t="s">
        <v>5432</v>
      </c>
      <c r="D291" s="364" t="s">
        <v>6478</v>
      </c>
      <c r="E291">
        <v>0.94487500000000002</v>
      </c>
      <c r="F291">
        <v>6060</v>
      </c>
      <c r="H291" s="133" t="s">
        <v>5431</v>
      </c>
      <c r="I291" s="681"/>
      <c r="K291" s="662">
        <v>6060</v>
      </c>
    </row>
    <row r="292" spans="1:11" x14ac:dyDescent="0.3">
      <c r="A292" s="60" t="s">
        <v>5433</v>
      </c>
      <c r="B292" s="115" t="s">
        <v>5434</v>
      </c>
      <c r="C292" s="104" t="s">
        <v>5435</v>
      </c>
      <c r="D292" s="364" t="s">
        <v>6478</v>
      </c>
      <c r="E292">
        <v>1.9491666666666667</v>
      </c>
      <c r="F292">
        <v>6060</v>
      </c>
      <c r="H292" s="109" t="s">
        <v>5434</v>
      </c>
      <c r="I292" s="672"/>
      <c r="K292" s="662">
        <v>6060</v>
      </c>
    </row>
    <row r="293" spans="1:11" x14ac:dyDescent="0.3">
      <c r="A293" s="60" t="s">
        <v>1511</v>
      </c>
      <c r="B293" s="115" t="s">
        <v>375</v>
      </c>
      <c r="C293" s="129" t="s">
        <v>1512</v>
      </c>
      <c r="D293" s="364" t="s">
        <v>6478</v>
      </c>
      <c r="E293">
        <v>1.9491666666666667</v>
      </c>
    </row>
    <row r="294" spans="1:11" x14ac:dyDescent="0.3">
      <c r="A294" s="60" t="s">
        <v>1513</v>
      </c>
      <c r="B294" s="371" t="s">
        <v>1514</v>
      </c>
      <c r="C294" s="371" t="s">
        <v>5436</v>
      </c>
      <c r="D294" s="364" t="s">
        <v>6472</v>
      </c>
      <c r="E294">
        <v>1.4021666666666668</v>
      </c>
      <c r="F294">
        <v>9820</v>
      </c>
      <c r="H294" s="470" t="s">
        <v>1514</v>
      </c>
      <c r="I294" s="470"/>
      <c r="K294" s="662">
        <v>9820</v>
      </c>
    </row>
    <row r="295" spans="1:11" x14ac:dyDescent="0.3">
      <c r="A295" s="60"/>
      <c r="B295" s="371"/>
      <c r="C295" s="371"/>
      <c r="F295">
        <v>1890</v>
      </c>
      <c r="H295" s="470" t="s">
        <v>6912</v>
      </c>
      <c r="I295" s="470"/>
      <c r="K295" s="662">
        <v>1890</v>
      </c>
    </row>
    <row r="296" spans="1:11" x14ac:dyDescent="0.3">
      <c r="A296" s="60" t="s">
        <v>1516</v>
      </c>
      <c r="B296" s="87" t="s">
        <v>5437</v>
      </c>
      <c r="C296" s="107" t="s">
        <v>1518</v>
      </c>
      <c r="D296" s="364" t="s">
        <v>6472</v>
      </c>
      <c r="E296">
        <v>6.0699999999999999E-3</v>
      </c>
      <c r="F296">
        <v>110</v>
      </c>
      <c r="G296" s="407" t="s">
        <v>0</v>
      </c>
      <c r="H296" s="432" t="s">
        <v>5437</v>
      </c>
      <c r="I296" s="667"/>
      <c r="K296" s="662">
        <v>110</v>
      </c>
    </row>
    <row r="297" spans="1:11" x14ac:dyDescent="0.3">
      <c r="A297" s="60" t="s">
        <v>1519</v>
      </c>
      <c r="B297" s="87" t="s">
        <v>5438</v>
      </c>
      <c r="C297" s="107" t="s">
        <v>4674</v>
      </c>
      <c r="D297" s="364" t="s">
        <v>6472</v>
      </c>
      <c r="E297">
        <v>3.7799999999999995E-3</v>
      </c>
      <c r="F297">
        <v>110</v>
      </c>
      <c r="H297" s="432" t="s">
        <v>5438</v>
      </c>
      <c r="I297" s="667"/>
      <c r="K297" s="662">
        <v>110</v>
      </c>
    </row>
    <row r="298" spans="1:11" x14ac:dyDescent="0.3">
      <c r="A298" s="60" t="s">
        <v>1522</v>
      </c>
      <c r="B298" s="87" t="s">
        <v>5439</v>
      </c>
      <c r="C298" s="107" t="s">
        <v>1518</v>
      </c>
      <c r="D298" s="364" t="s">
        <v>6472</v>
      </c>
      <c r="E298">
        <v>6.0699999999999999E-3</v>
      </c>
      <c r="F298">
        <v>110</v>
      </c>
      <c r="G298" s="407"/>
      <c r="H298" s="432" t="s">
        <v>5439</v>
      </c>
      <c r="I298" s="667"/>
      <c r="K298" s="662">
        <v>110</v>
      </c>
    </row>
    <row r="299" spans="1:11" x14ac:dyDescent="0.3">
      <c r="A299" s="60" t="s">
        <v>1524</v>
      </c>
      <c r="B299" s="87" t="s">
        <v>5440</v>
      </c>
      <c r="C299" s="107" t="s">
        <v>4674</v>
      </c>
      <c r="D299" s="364" t="s">
        <v>6472</v>
      </c>
      <c r="E299">
        <v>3.7799999999999995E-3</v>
      </c>
      <c r="F299">
        <v>110</v>
      </c>
      <c r="H299" s="432" t="s">
        <v>5440</v>
      </c>
      <c r="I299" s="667"/>
      <c r="K299" s="662">
        <v>110</v>
      </c>
    </row>
    <row r="300" spans="1:11" x14ac:dyDescent="0.3">
      <c r="A300" s="60" t="s">
        <v>4672</v>
      </c>
      <c r="B300" s="87" t="s">
        <v>5441</v>
      </c>
      <c r="C300" s="107" t="s">
        <v>4674</v>
      </c>
      <c r="D300" s="364" t="s">
        <v>6472</v>
      </c>
      <c r="E300">
        <v>4.9271999999999996E-3</v>
      </c>
      <c r="F300">
        <v>130</v>
      </c>
      <c r="G300" s="407"/>
      <c r="H300" s="432" t="s">
        <v>5441</v>
      </c>
      <c r="I300" s="667"/>
      <c r="K300" s="662">
        <v>130</v>
      </c>
    </row>
    <row r="301" spans="1:11" x14ac:dyDescent="0.3">
      <c r="A301" s="60" t="s">
        <v>4675</v>
      </c>
      <c r="B301" s="87" t="s">
        <v>5442</v>
      </c>
      <c r="C301" s="107" t="s">
        <v>4674</v>
      </c>
      <c r="D301" s="364" t="s">
        <v>6472</v>
      </c>
      <c r="E301">
        <v>4.9072000000000005E-3</v>
      </c>
      <c r="F301">
        <v>130</v>
      </c>
      <c r="G301" s="407"/>
      <c r="H301" s="432" t="s">
        <v>5442</v>
      </c>
      <c r="I301" s="667"/>
      <c r="K301" s="662">
        <v>130</v>
      </c>
    </row>
    <row r="302" spans="1:11" x14ac:dyDescent="0.3">
      <c r="A302" s="60" t="s">
        <v>1526</v>
      </c>
      <c r="B302" s="87" t="s">
        <v>5443</v>
      </c>
      <c r="C302" s="107" t="s">
        <v>1528</v>
      </c>
      <c r="D302" s="364" t="s">
        <v>6472</v>
      </c>
      <c r="E302">
        <v>1.354E-2</v>
      </c>
      <c r="F302">
        <v>230</v>
      </c>
      <c r="G302" s="407"/>
      <c r="H302" s="432" t="s">
        <v>5443</v>
      </c>
      <c r="I302" s="667"/>
      <c r="K302" s="662">
        <v>230</v>
      </c>
    </row>
    <row r="303" spans="1:11" x14ac:dyDescent="0.3">
      <c r="A303" s="60" t="s">
        <v>1529</v>
      </c>
      <c r="B303" s="87" t="s">
        <v>5444</v>
      </c>
      <c r="C303" s="107" t="s">
        <v>1528</v>
      </c>
      <c r="D303" s="364" t="s">
        <v>6472</v>
      </c>
      <c r="E303">
        <v>1.3519999999999999E-2</v>
      </c>
      <c r="F303">
        <v>230</v>
      </c>
      <c r="H303" s="432" t="s">
        <v>5444</v>
      </c>
      <c r="I303" s="667"/>
      <c r="K303" s="662">
        <v>230</v>
      </c>
    </row>
    <row r="304" spans="1:11" x14ac:dyDescent="0.3">
      <c r="A304" s="60" t="s">
        <v>1531</v>
      </c>
      <c r="B304" s="87" t="s">
        <v>5445</v>
      </c>
      <c r="C304" s="107" t="s">
        <v>1518</v>
      </c>
      <c r="D304" s="364" t="s">
        <v>6472</v>
      </c>
      <c r="E304">
        <v>6.4000000000000003E-3</v>
      </c>
      <c r="F304">
        <v>80</v>
      </c>
      <c r="G304" s="407"/>
      <c r="H304" s="432" t="s">
        <v>5445</v>
      </c>
      <c r="I304" s="667"/>
      <c r="K304" s="662">
        <v>80</v>
      </c>
    </row>
    <row r="305" spans="1:11" x14ac:dyDescent="0.3">
      <c r="A305" s="60" t="s">
        <v>1534</v>
      </c>
      <c r="B305" s="87" t="s">
        <v>5446</v>
      </c>
      <c r="C305" s="107" t="s">
        <v>1518</v>
      </c>
      <c r="D305" s="364" t="s">
        <v>6472</v>
      </c>
      <c r="E305">
        <v>6.2520000000000006E-3</v>
      </c>
      <c r="F305">
        <v>80</v>
      </c>
      <c r="G305" s="407"/>
      <c r="H305" s="432" t="s">
        <v>5446</v>
      </c>
      <c r="I305" s="667"/>
      <c r="K305" s="662">
        <v>80</v>
      </c>
    </row>
    <row r="306" spans="1:11" ht="13.95" customHeight="1" x14ac:dyDescent="0.3">
      <c r="A306" s="60" t="s">
        <v>1537</v>
      </c>
      <c r="B306" s="87" t="s">
        <v>5447</v>
      </c>
      <c r="C306" s="107" t="s">
        <v>1518</v>
      </c>
      <c r="D306" s="364" t="s">
        <v>6479</v>
      </c>
      <c r="E306">
        <v>6.2520000000000006E-3</v>
      </c>
      <c r="F306">
        <v>80</v>
      </c>
      <c r="G306" s="407"/>
      <c r="H306" s="432" t="s">
        <v>5447</v>
      </c>
      <c r="I306" s="667"/>
      <c r="K306" s="662">
        <v>80</v>
      </c>
    </row>
    <row r="307" spans="1:11" ht="13.95" customHeight="1" x14ac:dyDescent="0.3">
      <c r="A307" s="60"/>
      <c r="B307" s="87"/>
      <c r="C307" s="107"/>
      <c r="F307">
        <v>110</v>
      </c>
      <c r="G307" s="407"/>
      <c r="H307" s="432" t="s">
        <v>6915</v>
      </c>
      <c r="I307" s="667"/>
      <c r="K307" s="662">
        <v>110</v>
      </c>
    </row>
    <row r="308" spans="1:11" x14ac:dyDescent="0.3">
      <c r="A308" s="60" t="s">
        <v>1540</v>
      </c>
      <c r="B308" s="87" t="s">
        <v>5448</v>
      </c>
      <c r="C308" s="107" t="s">
        <v>5449</v>
      </c>
      <c r="D308" s="364" t="s">
        <v>6470</v>
      </c>
      <c r="E308">
        <v>4.64E-3</v>
      </c>
      <c r="F308">
        <v>40</v>
      </c>
      <c r="H308" s="432" t="s">
        <v>5448</v>
      </c>
      <c r="I308" s="667"/>
      <c r="K308" s="662">
        <v>40</v>
      </c>
    </row>
    <row r="309" spans="1:11" x14ac:dyDescent="0.3">
      <c r="A309" s="60" t="s">
        <v>4210</v>
      </c>
      <c r="B309" s="87" t="s">
        <v>4211</v>
      </c>
      <c r="C309" s="115" t="s">
        <v>4212</v>
      </c>
      <c r="D309" s="364" t="s">
        <v>6470</v>
      </c>
      <c r="E309">
        <v>1.365</v>
      </c>
      <c r="F309">
        <v>10570</v>
      </c>
      <c r="G309" s="407"/>
      <c r="H309" s="432" t="s">
        <v>4211</v>
      </c>
      <c r="I309" s="667"/>
      <c r="K309" s="662">
        <v>10570</v>
      </c>
    </row>
    <row r="310" spans="1:11" x14ac:dyDescent="0.3">
      <c r="A310" s="60" t="s">
        <v>4213</v>
      </c>
      <c r="B310" s="87" t="s">
        <v>4214</v>
      </c>
      <c r="C310" s="115" t="s">
        <v>4215</v>
      </c>
      <c r="D310" s="364" t="s">
        <v>6470</v>
      </c>
      <c r="E310">
        <v>1.5233749999999999</v>
      </c>
      <c r="F310">
        <v>10670</v>
      </c>
      <c r="G310" s="407"/>
      <c r="H310" s="432" t="s">
        <v>4214</v>
      </c>
      <c r="I310" s="667"/>
      <c r="K310" s="662">
        <v>10670</v>
      </c>
    </row>
    <row r="311" spans="1:11" x14ac:dyDescent="0.3">
      <c r="A311" s="60" t="s">
        <v>4216</v>
      </c>
      <c r="B311" s="87" t="s">
        <v>4217</v>
      </c>
      <c r="C311" s="115" t="s">
        <v>4218</v>
      </c>
      <c r="D311" s="364" t="s">
        <v>6470</v>
      </c>
      <c r="E311">
        <v>1.7158437499999999</v>
      </c>
      <c r="F311">
        <v>10890</v>
      </c>
      <c r="G311" s="407"/>
      <c r="H311" s="432" t="s">
        <v>4217</v>
      </c>
      <c r="I311" s="667"/>
      <c r="K311" s="662">
        <v>10890</v>
      </c>
    </row>
    <row r="312" spans="1:11" x14ac:dyDescent="0.3">
      <c r="A312" s="60" t="s">
        <v>4219</v>
      </c>
      <c r="B312" s="87" t="s">
        <v>4220</v>
      </c>
      <c r="C312" s="115" t="s">
        <v>4221</v>
      </c>
      <c r="D312" s="364" t="s">
        <v>6470</v>
      </c>
      <c r="E312">
        <v>1.79915625</v>
      </c>
      <c r="F312">
        <v>11100</v>
      </c>
      <c r="G312" s="407"/>
      <c r="H312" s="432" t="s">
        <v>4220</v>
      </c>
      <c r="I312" s="667"/>
      <c r="K312" s="662">
        <v>11100</v>
      </c>
    </row>
    <row r="313" spans="1:11" x14ac:dyDescent="0.3">
      <c r="A313" s="60" t="s">
        <v>4187</v>
      </c>
      <c r="B313" s="87" t="s">
        <v>4222</v>
      </c>
      <c r="C313" s="115" t="s">
        <v>4188</v>
      </c>
      <c r="D313" s="364" t="s">
        <v>6470</v>
      </c>
      <c r="E313">
        <v>1.9337552083333334</v>
      </c>
      <c r="F313">
        <v>11310</v>
      </c>
      <c r="G313" s="407"/>
      <c r="H313" s="432" t="s">
        <v>4222</v>
      </c>
      <c r="I313" s="667"/>
      <c r="K313" s="662">
        <v>11310</v>
      </c>
    </row>
    <row r="314" spans="1:11" x14ac:dyDescent="0.3">
      <c r="A314" s="60" t="s">
        <v>4223</v>
      </c>
      <c r="B314" s="87" t="s">
        <v>4224</v>
      </c>
      <c r="C314" s="115" t="s">
        <v>4225</v>
      </c>
      <c r="D314" s="364" t="s">
        <v>6470</v>
      </c>
      <c r="E314">
        <v>2.0716874999999999</v>
      </c>
      <c r="F314">
        <v>12170</v>
      </c>
      <c r="G314" s="407"/>
      <c r="H314" s="432" t="s">
        <v>4224</v>
      </c>
      <c r="I314" s="667"/>
      <c r="K314" s="662">
        <v>12170</v>
      </c>
    </row>
    <row r="315" spans="1:11" x14ac:dyDescent="0.3">
      <c r="A315" s="60" t="s">
        <v>4226</v>
      </c>
      <c r="B315" s="87" t="s">
        <v>4227</v>
      </c>
      <c r="C315" s="115" t="s">
        <v>4228</v>
      </c>
      <c r="D315" s="364" t="s">
        <v>6470</v>
      </c>
      <c r="E315">
        <v>2.242</v>
      </c>
      <c r="F315">
        <v>14510</v>
      </c>
      <c r="G315" s="407"/>
      <c r="H315" s="432" t="s">
        <v>4227</v>
      </c>
      <c r="I315" s="667"/>
      <c r="K315" s="662">
        <v>14510</v>
      </c>
    </row>
    <row r="316" spans="1:11" x14ac:dyDescent="0.3">
      <c r="A316" s="60" t="s">
        <v>4229</v>
      </c>
      <c r="B316" s="87" t="s">
        <v>4230</v>
      </c>
      <c r="C316" s="115" t="s">
        <v>4231</v>
      </c>
      <c r="D316" s="364" t="s">
        <v>6470</v>
      </c>
      <c r="E316">
        <v>2.0953124999999999</v>
      </c>
      <c r="F316">
        <v>14630</v>
      </c>
      <c r="G316" s="407"/>
      <c r="H316" s="432" t="s">
        <v>4230</v>
      </c>
      <c r="I316" s="667"/>
      <c r="K316" s="662">
        <v>14630</v>
      </c>
    </row>
    <row r="317" spans="1:11" x14ac:dyDescent="0.3">
      <c r="A317" s="60" t="s">
        <v>4677</v>
      </c>
      <c r="B317" s="87" t="s">
        <v>4678</v>
      </c>
      <c r="C317" s="115" t="s">
        <v>4231</v>
      </c>
      <c r="D317" s="364" t="s">
        <v>6470</v>
      </c>
      <c r="E317">
        <v>2.0953750000000002</v>
      </c>
      <c r="F317">
        <v>15540</v>
      </c>
      <c r="G317" s="407"/>
      <c r="H317" s="432" t="s">
        <v>4678</v>
      </c>
      <c r="I317" s="667"/>
      <c r="K317" s="662">
        <v>15540</v>
      </c>
    </row>
    <row r="318" spans="1:11" x14ac:dyDescent="0.3">
      <c r="A318" s="60" t="s">
        <v>4232</v>
      </c>
      <c r="B318" s="87" t="s">
        <v>4233</v>
      </c>
      <c r="C318" s="117" t="s">
        <v>4234</v>
      </c>
      <c r="D318" s="364" t="s">
        <v>6478</v>
      </c>
      <c r="E318">
        <v>1.2169000000000001</v>
      </c>
      <c r="F318">
        <v>13450</v>
      </c>
      <c r="H318" s="432" t="s">
        <v>4233</v>
      </c>
      <c r="I318" s="667"/>
      <c r="K318" s="662">
        <v>13450</v>
      </c>
    </row>
    <row r="319" spans="1:11" x14ac:dyDescent="0.3">
      <c r="A319" s="60" t="s">
        <v>4235</v>
      </c>
      <c r="B319" s="87" t="s">
        <v>4236</v>
      </c>
      <c r="C319" s="133" t="s">
        <v>4234</v>
      </c>
      <c r="D319" s="364" t="s">
        <v>6478</v>
      </c>
      <c r="E319">
        <v>1.2169000000000001</v>
      </c>
      <c r="F319">
        <v>13450</v>
      </c>
      <c r="H319" s="432" t="s">
        <v>4236</v>
      </c>
      <c r="I319" s="667"/>
      <c r="K319" s="662">
        <v>13450</v>
      </c>
    </row>
    <row r="320" spans="1:11" x14ac:dyDescent="0.3">
      <c r="A320" s="60"/>
      <c r="B320" s="87"/>
      <c r="C320" s="133"/>
      <c r="F320">
        <v>13450</v>
      </c>
      <c r="H320" s="432" t="s">
        <v>6917</v>
      </c>
      <c r="I320" s="667"/>
      <c r="K320" s="662">
        <v>13450</v>
      </c>
    </row>
    <row r="321" spans="1:11" x14ac:dyDescent="0.3">
      <c r="A321" s="60" t="s">
        <v>4237</v>
      </c>
      <c r="B321" s="87" t="s">
        <v>4238</v>
      </c>
      <c r="C321" s="117" t="s">
        <v>4239</v>
      </c>
      <c r="D321" s="364" t="s">
        <v>6478</v>
      </c>
      <c r="E321">
        <v>1.3692</v>
      </c>
      <c r="F321">
        <v>13450</v>
      </c>
      <c r="H321" s="432" t="s">
        <v>4238</v>
      </c>
      <c r="I321" s="667"/>
      <c r="K321" s="662">
        <v>13450</v>
      </c>
    </row>
    <row r="322" spans="1:11" x14ac:dyDescent="0.3">
      <c r="A322" s="60" t="s">
        <v>4240</v>
      </c>
      <c r="B322" s="87" t="s">
        <v>4241</v>
      </c>
      <c r="C322" s="133" t="s">
        <v>4239</v>
      </c>
      <c r="D322" s="364" t="s">
        <v>6478</v>
      </c>
      <c r="E322">
        <v>1.3691499999999999</v>
      </c>
      <c r="F322">
        <v>13450</v>
      </c>
      <c r="H322" s="432" t="s">
        <v>4241</v>
      </c>
      <c r="I322" s="667"/>
      <c r="K322" s="662">
        <v>13450</v>
      </c>
    </row>
    <row r="323" spans="1:11" x14ac:dyDescent="0.3">
      <c r="A323" s="60"/>
      <c r="B323" s="87"/>
      <c r="C323" s="133"/>
      <c r="F323">
        <v>13450</v>
      </c>
      <c r="H323" s="432" t="s">
        <v>6919</v>
      </c>
      <c r="I323" s="667"/>
      <c r="K323" s="662">
        <v>13450</v>
      </c>
    </row>
    <row r="324" spans="1:11" x14ac:dyDescent="0.3">
      <c r="A324" s="60" t="s">
        <v>4242</v>
      </c>
      <c r="B324" s="87" t="s">
        <v>4243</v>
      </c>
      <c r="C324" s="117" t="s">
        <v>4244</v>
      </c>
      <c r="D324" s="364" t="s">
        <v>6478</v>
      </c>
      <c r="E324">
        <v>1.5744</v>
      </c>
      <c r="F324">
        <v>13670</v>
      </c>
      <c r="H324" s="432" t="s">
        <v>4243</v>
      </c>
      <c r="I324" s="667"/>
      <c r="K324" s="662">
        <v>13670</v>
      </c>
    </row>
    <row r="325" spans="1:11" x14ac:dyDescent="0.3">
      <c r="A325" s="60" t="s">
        <v>4245</v>
      </c>
      <c r="B325" s="87" t="s">
        <v>4246</v>
      </c>
      <c r="C325" s="133" t="s">
        <v>4244</v>
      </c>
      <c r="D325" s="364" t="s">
        <v>6478</v>
      </c>
      <c r="E325">
        <v>1.5743</v>
      </c>
      <c r="F325">
        <v>13670</v>
      </c>
      <c r="H325" s="432" t="s">
        <v>4246</v>
      </c>
      <c r="I325" s="667"/>
      <c r="K325" s="662">
        <v>13670</v>
      </c>
    </row>
    <row r="326" spans="1:11" x14ac:dyDescent="0.3">
      <c r="A326" s="60"/>
      <c r="B326" s="87"/>
      <c r="C326" s="133"/>
      <c r="F326">
        <v>13670</v>
      </c>
      <c r="H326" s="432" t="s">
        <v>6921</v>
      </c>
      <c r="I326" s="667"/>
      <c r="K326" s="662">
        <v>13670</v>
      </c>
    </row>
    <row r="327" spans="1:11" x14ac:dyDescent="0.3">
      <c r="A327" s="60" t="s">
        <v>4562</v>
      </c>
      <c r="B327" s="87" t="s">
        <v>4561</v>
      </c>
      <c r="C327" s="117" t="s">
        <v>4249</v>
      </c>
      <c r="D327" s="364" t="s">
        <v>6478</v>
      </c>
      <c r="E327">
        <v>1.71495</v>
      </c>
      <c r="F327">
        <v>13670</v>
      </c>
      <c r="H327" s="432" t="s">
        <v>4561</v>
      </c>
      <c r="I327" s="667"/>
      <c r="K327" s="662">
        <v>13670</v>
      </c>
    </row>
    <row r="328" spans="1:11" x14ac:dyDescent="0.3">
      <c r="A328" s="60" t="s">
        <v>4247</v>
      </c>
      <c r="B328" s="87" t="s">
        <v>4248</v>
      </c>
      <c r="C328" s="133" t="s">
        <v>4249</v>
      </c>
      <c r="D328" s="364" t="s">
        <v>6478</v>
      </c>
      <c r="E328">
        <v>1.71495</v>
      </c>
      <c r="F328">
        <v>13670</v>
      </c>
      <c r="H328" s="432" t="s">
        <v>4248</v>
      </c>
      <c r="I328" s="667"/>
      <c r="K328" s="662">
        <v>13670</v>
      </c>
    </row>
    <row r="329" spans="1:11" x14ac:dyDescent="0.3">
      <c r="A329" s="60"/>
      <c r="B329" s="87"/>
      <c r="C329" s="133"/>
      <c r="F329">
        <v>13670</v>
      </c>
      <c r="H329" s="432" t="s">
        <v>6923</v>
      </c>
      <c r="I329" s="667"/>
      <c r="K329" s="662">
        <v>13670</v>
      </c>
    </row>
    <row r="330" spans="1:11" x14ac:dyDescent="0.3">
      <c r="A330" s="60" t="s">
        <v>4250</v>
      </c>
      <c r="B330" s="87" t="s">
        <v>4251</v>
      </c>
      <c r="C330" s="117" t="s">
        <v>4252</v>
      </c>
      <c r="D330" s="364" t="s">
        <v>6478</v>
      </c>
      <c r="E330">
        <v>1.8643999999999998</v>
      </c>
      <c r="F330">
        <v>14090</v>
      </c>
      <c r="H330" s="432" t="s">
        <v>4251</v>
      </c>
      <c r="I330" s="667"/>
      <c r="K330" s="662">
        <v>14090</v>
      </c>
    </row>
    <row r="331" spans="1:11" x14ac:dyDescent="0.3">
      <c r="A331" s="60" t="s">
        <v>4564</v>
      </c>
      <c r="B331" s="87" t="s">
        <v>4563</v>
      </c>
      <c r="C331" s="133" t="s">
        <v>4252</v>
      </c>
      <c r="D331" s="364" t="s">
        <v>6478</v>
      </c>
      <c r="E331">
        <v>1.8643999999999998</v>
      </c>
      <c r="F331">
        <v>14090</v>
      </c>
      <c r="H331" s="432" t="s">
        <v>4563</v>
      </c>
      <c r="I331" s="667"/>
      <c r="K331" s="662">
        <v>14090</v>
      </c>
    </row>
    <row r="332" spans="1:11" x14ac:dyDescent="0.3">
      <c r="A332" s="60"/>
      <c r="B332" s="87"/>
      <c r="C332" s="133"/>
      <c r="F332">
        <v>14090</v>
      </c>
      <c r="H332" s="432" t="s">
        <v>6925</v>
      </c>
      <c r="I332" s="667"/>
      <c r="K332" s="662">
        <v>14090</v>
      </c>
    </row>
    <row r="333" spans="1:11" x14ac:dyDescent="0.3">
      <c r="A333" s="60" t="s">
        <v>4253</v>
      </c>
      <c r="B333" s="87" t="s">
        <v>4254</v>
      </c>
      <c r="C333" s="117" t="s">
        <v>4255</v>
      </c>
      <c r="D333" s="364" t="s">
        <v>6478</v>
      </c>
      <c r="E333">
        <v>2.0348999999999999</v>
      </c>
      <c r="F333">
        <v>15050</v>
      </c>
      <c r="H333" s="432" t="s">
        <v>4254</v>
      </c>
      <c r="I333" s="667"/>
      <c r="K333" s="662">
        <v>15050</v>
      </c>
    </row>
    <row r="334" spans="1:11" x14ac:dyDescent="0.3">
      <c r="A334" s="60" t="s">
        <v>4256</v>
      </c>
      <c r="B334" s="87" t="s">
        <v>4257</v>
      </c>
      <c r="C334" s="133" t="s">
        <v>4255</v>
      </c>
      <c r="D334" s="364" t="s">
        <v>6478</v>
      </c>
      <c r="E334">
        <v>2.0347999999999997</v>
      </c>
      <c r="F334">
        <v>15050</v>
      </c>
      <c r="H334" s="432" t="s">
        <v>4257</v>
      </c>
      <c r="I334" s="667"/>
      <c r="K334" s="662">
        <v>15050</v>
      </c>
    </row>
    <row r="335" spans="1:11" x14ac:dyDescent="0.3">
      <c r="A335" s="60"/>
      <c r="B335" s="87"/>
      <c r="C335" s="133"/>
      <c r="F335">
        <v>15050</v>
      </c>
      <c r="H335" s="432" t="s">
        <v>6927</v>
      </c>
      <c r="I335" s="667"/>
      <c r="K335" s="662">
        <v>15050</v>
      </c>
    </row>
    <row r="336" spans="1:11" x14ac:dyDescent="0.3">
      <c r="A336" s="60" t="s">
        <v>4566</v>
      </c>
      <c r="B336" s="87" t="s">
        <v>4565</v>
      </c>
      <c r="C336" s="117" t="s">
        <v>4260</v>
      </c>
      <c r="D336" s="364" t="s">
        <v>6478</v>
      </c>
      <c r="E336">
        <v>2.2021111111111109</v>
      </c>
      <c r="F336">
        <v>17070</v>
      </c>
      <c r="H336" s="432" t="s">
        <v>4565</v>
      </c>
      <c r="I336" s="667"/>
      <c r="K336" s="662">
        <v>17070</v>
      </c>
    </row>
    <row r="337" spans="1:11" x14ac:dyDescent="0.3">
      <c r="A337" s="60" t="s">
        <v>4258</v>
      </c>
      <c r="B337" s="87" t="s">
        <v>4259</v>
      </c>
      <c r="C337" s="133" t="s">
        <v>4260</v>
      </c>
      <c r="D337" s="364" t="s">
        <v>6478</v>
      </c>
      <c r="E337">
        <v>2.2021111111111109</v>
      </c>
      <c r="F337">
        <v>17070</v>
      </c>
      <c r="H337" s="432" t="s">
        <v>4259</v>
      </c>
      <c r="I337" s="667"/>
      <c r="K337" s="662">
        <v>17070</v>
      </c>
    </row>
    <row r="338" spans="1:11" x14ac:dyDescent="0.3">
      <c r="A338" s="60"/>
      <c r="B338" s="87"/>
      <c r="C338" s="133"/>
      <c r="F338">
        <v>17070</v>
      </c>
      <c r="H338" s="432" t="s">
        <v>6929</v>
      </c>
      <c r="I338" s="667"/>
      <c r="K338" s="662">
        <v>17070</v>
      </c>
    </row>
    <row r="339" spans="1:11" x14ac:dyDescent="0.3">
      <c r="A339" s="60" t="s">
        <v>4261</v>
      </c>
      <c r="B339" s="87" t="s">
        <v>4262</v>
      </c>
      <c r="C339" s="117" t="s">
        <v>4263</v>
      </c>
      <c r="D339" s="364" t="s">
        <v>6478</v>
      </c>
      <c r="E339">
        <v>0.98829999999999996</v>
      </c>
      <c r="F339">
        <v>10250</v>
      </c>
      <c r="H339" s="432" t="s">
        <v>4262</v>
      </c>
      <c r="I339" s="667"/>
      <c r="K339" s="662">
        <v>10250</v>
      </c>
    </row>
    <row r="340" spans="1:11" x14ac:dyDescent="0.3">
      <c r="A340" s="60" t="s">
        <v>4264</v>
      </c>
      <c r="B340" s="87" t="s">
        <v>4265</v>
      </c>
      <c r="C340" s="133" t="s">
        <v>4263</v>
      </c>
      <c r="D340" s="364" t="s">
        <v>6478</v>
      </c>
      <c r="E340">
        <v>0.98829999999999996</v>
      </c>
      <c r="F340">
        <v>10250</v>
      </c>
      <c r="H340" s="432" t="s">
        <v>4265</v>
      </c>
      <c r="I340" s="667"/>
      <c r="K340" s="662">
        <v>10250</v>
      </c>
    </row>
    <row r="341" spans="1:11" x14ac:dyDescent="0.3">
      <c r="A341" s="60"/>
      <c r="B341" s="87"/>
      <c r="C341" s="133"/>
      <c r="F341">
        <v>10250</v>
      </c>
      <c r="H341" s="432" t="s">
        <v>6931</v>
      </c>
      <c r="I341" s="667"/>
      <c r="K341" s="662">
        <v>10250</v>
      </c>
    </row>
    <row r="342" spans="1:11" x14ac:dyDescent="0.3">
      <c r="A342" s="60" t="s">
        <v>4266</v>
      </c>
      <c r="B342" s="87" t="s">
        <v>4267</v>
      </c>
      <c r="C342" s="117" t="s">
        <v>4268</v>
      </c>
      <c r="D342" s="364" t="s">
        <v>6478</v>
      </c>
      <c r="E342">
        <v>1.1007</v>
      </c>
      <c r="F342">
        <v>10250</v>
      </c>
      <c r="H342" s="432" t="s">
        <v>4267</v>
      </c>
      <c r="I342" s="667"/>
      <c r="K342" s="662">
        <v>10250</v>
      </c>
    </row>
    <row r="343" spans="1:11" x14ac:dyDescent="0.3">
      <c r="A343" s="60" t="s">
        <v>4269</v>
      </c>
      <c r="B343" s="87" t="s">
        <v>4270</v>
      </c>
      <c r="C343" s="133" t="s">
        <v>4268</v>
      </c>
      <c r="D343" s="364" t="s">
        <v>6478</v>
      </c>
      <c r="E343">
        <v>1.1006500000000001</v>
      </c>
      <c r="F343">
        <v>10250</v>
      </c>
      <c r="H343" s="432" t="s">
        <v>4270</v>
      </c>
      <c r="I343" s="667"/>
      <c r="K343" s="662">
        <v>10250</v>
      </c>
    </row>
    <row r="344" spans="1:11" x14ac:dyDescent="0.3">
      <c r="A344" s="60"/>
      <c r="B344" s="87"/>
      <c r="C344" s="133"/>
      <c r="F344">
        <v>10250</v>
      </c>
      <c r="H344" s="432" t="s">
        <v>6933</v>
      </c>
      <c r="I344" s="667"/>
      <c r="K344" s="662">
        <v>10250</v>
      </c>
    </row>
    <row r="345" spans="1:11" x14ac:dyDescent="0.3">
      <c r="A345" s="60" t="s">
        <v>4271</v>
      </c>
      <c r="B345" s="87" t="s">
        <v>4272</v>
      </c>
      <c r="C345" s="117" t="s">
        <v>4273</v>
      </c>
      <c r="D345" s="364" t="s">
        <v>6478</v>
      </c>
      <c r="E345">
        <v>1.2703500000000001</v>
      </c>
      <c r="F345">
        <v>10570</v>
      </c>
      <c r="H345" s="432" t="s">
        <v>4272</v>
      </c>
      <c r="I345" s="667"/>
      <c r="K345" s="662">
        <v>10570</v>
      </c>
    </row>
    <row r="346" spans="1:11" x14ac:dyDescent="0.3">
      <c r="A346" s="60" t="s">
        <v>4274</v>
      </c>
      <c r="B346" s="87" t="s">
        <v>4275</v>
      </c>
      <c r="C346" s="133" t="s">
        <v>4273</v>
      </c>
      <c r="D346" s="364" t="s">
        <v>6478</v>
      </c>
      <c r="E346">
        <v>1.2703</v>
      </c>
      <c r="F346">
        <v>10570</v>
      </c>
      <c r="H346" s="432" t="s">
        <v>4275</v>
      </c>
      <c r="I346" s="667"/>
      <c r="K346" s="662">
        <v>10570</v>
      </c>
    </row>
    <row r="347" spans="1:11" x14ac:dyDescent="0.3">
      <c r="A347" s="60"/>
      <c r="B347" s="87"/>
      <c r="C347" s="133"/>
      <c r="F347">
        <v>10570</v>
      </c>
      <c r="H347" s="432" t="s">
        <v>6935</v>
      </c>
      <c r="I347" s="667"/>
      <c r="K347" s="662">
        <v>10570</v>
      </c>
    </row>
    <row r="348" spans="1:11" x14ac:dyDescent="0.3">
      <c r="A348" s="60" t="s">
        <v>4276</v>
      </c>
      <c r="B348" s="87" t="s">
        <v>4277</v>
      </c>
      <c r="C348" s="117" t="s">
        <v>4278</v>
      </c>
      <c r="D348" s="364" t="s">
        <v>6478</v>
      </c>
      <c r="E348">
        <v>1.3897666666666666</v>
      </c>
      <c r="F348">
        <v>10780</v>
      </c>
      <c r="H348" s="432" t="s">
        <v>4277</v>
      </c>
      <c r="I348" s="667"/>
      <c r="K348" s="662">
        <v>10780</v>
      </c>
    </row>
    <row r="349" spans="1:11" x14ac:dyDescent="0.3">
      <c r="A349" s="60" t="s">
        <v>4279</v>
      </c>
      <c r="B349" s="87" t="s">
        <v>4280</v>
      </c>
      <c r="C349" s="133" t="s">
        <v>4278</v>
      </c>
      <c r="D349" s="364" t="s">
        <v>6478</v>
      </c>
      <c r="E349">
        <v>1.3897000000000002</v>
      </c>
      <c r="F349">
        <v>10780</v>
      </c>
      <c r="H349" s="432" t="s">
        <v>4280</v>
      </c>
      <c r="I349" s="667"/>
      <c r="K349" s="662">
        <v>10780</v>
      </c>
    </row>
    <row r="350" spans="1:11" x14ac:dyDescent="0.3">
      <c r="A350" s="60"/>
      <c r="B350" s="87"/>
      <c r="C350" s="133"/>
      <c r="F350">
        <v>10780</v>
      </c>
      <c r="H350" s="432" t="s">
        <v>6937</v>
      </c>
      <c r="I350" s="667"/>
      <c r="K350" s="662">
        <v>10780</v>
      </c>
    </row>
    <row r="351" spans="1:11" x14ac:dyDescent="0.3">
      <c r="A351" s="60" t="s">
        <v>4281</v>
      </c>
      <c r="B351" s="87" t="s">
        <v>4282</v>
      </c>
      <c r="C351" s="117" t="s">
        <v>4283</v>
      </c>
      <c r="D351" s="364" t="s">
        <v>6478</v>
      </c>
      <c r="E351">
        <v>1.5017499999999999</v>
      </c>
      <c r="F351">
        <v>10990</v>
      </c>
      <c r="H351" s="432" t="s">
        <v>4282</v>
      </c>
      <c r="I351" s="667"/>
      <c r="K351" s="662">
        <v>10990</v>
      </c>
    </row>
    <row r="352" spans="1:11" x14ac:dyDescent="0.3">
      <c r="A352" s="60" t="s">
        <v>4284</v>
      </c>
      <c r="B352" s="87" t="s">
        <v>4285</v>
      </c>
      <c r="C352" s="133" t="s">
        <v>4283</v>
      </c>
      <c r="D352" s="364" t="s">
        <v>6478</v>
      </c>
      <c r="E352">
        <v>1.5017</v>
      </c>
      <c r="F352">
        <v>10990</v>
      </c>
      <c r="H352" s="432" t="s">
        <v>4285</v>
      </c>
      <c r="I352" s="667"/>
      <c r="K352" s="662">
        <v>10990</v>
      </c>
    </row>
    <row r="353" spans="1:11" x14ac:dyDescent="0.3">
      <c r="A353" s="60" t="s">
        <v>5450</v>
      </c>
      <c r="B353" s="87" t="s">
        <v>5451</v>
      </c>
      <c r="C353" s="132" t="s">
        <v>4283</v>
      </c>
      <c r="D353" s="364" t="s">
        <v>6478</v>
      </c>
      <c r="E353">
        <v>1.5</v>
      </c>
      <c r="F353">
        <v>10990</v>
      </c>
      <c r="H353" s="432" t="s">
        <v>5451</v>
      </c>
      <c r="I353" s="667"/>
      <c r="K353" s="662">
        <v>10990</v>
      </c>
    </row>
    <row r="354" spans="1:11" x14ac:dyDescent="0.3">
      <c r="A354" s="60" t="s">
        <v>4286</v>
      </c>
      <c r="B354" s="87" t="s">
        <v>4287</v>
      </c>
      <c r="C354" s="117" t="s">
        <v>4288</v>
      </c>
      <c r="D354" s="364" t="s">
        <v>6478</v>
      </c>
      <c r="E354">
        <v>1.6153999999999999</v>
      </c>
      <c r="F354">
        <v>11950</v>
      </c>
      <c r="H354" s="432" t="s">
        <v>4287</v>
      </c>
      <c r="I354" s="667"/>
      <c r="K354" s="662">
        <v>11950</v>
      </c>
    </row>
    <row r="355" spans="1:11" x14ac:dyDescent="0.3">
      <c r="A355" s="60" t="s">
        <v>4289</v>
      </c>
      <c r="B355" s="87" t="s">
        <v>4290</v>
      </c>
      <c r="C355" s="133" t="s">
        <v>4288</v>
      </c>
      <c r="D355" s="364" t="s">
        <v>6478</v>
      </c>
      <c r="E355">
        <v>1.6153</v>
      </c>
      <c r="F355">
        <v>11950</v>
      </c>
      <c r="H355" s="432" t="s">
        <v>4290</v>
      </c>
      <c r="I355" s="667"/>
      <c r="K355" s="662">
        <v>11950</v>
      </c>
    </row>
    <row r="356" spans="1:11" x14ac:dyDescent="0.3">
      <c r="A356" s="60"/>
      <c r="B356" s="87"/>
      <c r="C356" s="133"/>
      <c r="F356">
        <v>11950</v>
      </c>
      <c r="H356" s="432" t="s">
        <v>6939</v>
      </c>
      <c r="I356" s="667"/>
      <c r="K356" s="662">
        <v>11950</v>
      </c>
    </row>
    <row r="357" spans="1:11" x14ac:dyDescent="0.3">
      <c r="A357" s="60" t="s">
        <v>4291</v>
      </c>
      <c r="B357" s="87" t="s">
        <v>4292</v>
      </c>
      <c r="C357" s="117" t="s">
        <v>4293</v>
      </c>
      <c r="D357" s="364" t="s">
        <v>6478</v>
      </c>
      <c r="E357">
        <v>1.7887777777777778</v>
      </c>
      <c r="F357">
        <v>13870</v>
      </c>
      <c r="H357" s="432" t="s">
        <v>4292</v>
      </c>
      <c r="I357" s="667"/>
      <c r="K357" s="662">
        <v>13870</v>
      </c>
    </row>
    <row r="358" spans="1:11" x14ac:dyDescent="0.3">
      <c r="A358" s="60" t="s">
        <v>4294</v>
      </c>
      <c r="B358" s="87" t="s">
        <v>4295</v>
      </c>
      <c r="C358" s="133" t="s">
        <v>4293</v>
      </c>
      <c r="D358" s="364" t="s">
        <v>6478</v>
      </c>
      <c r="E358">
        <v>1.7886666666666666</v>
      </c>
      <c r="F358">
        <v>13870</v>
      </c>
      <c r="H358" s="432" t="s">
        <v>4295</v>
      </c>
      <c r="I358" s="667"/>
      <c r="K358" s="662">
        <v>13870</v>
      </c>
    </row>
    <row r="359" spans="1:11" x14ac:dyDescent="0.3">
      <c r="A359" s="60"/>
      <c r="B359" s="87"/>
      <c r="C359" s="133"/>
      <c r="F359">
        <v>13870</v>
      </c>
      <c r="H359" s="432" t="s">
        <v>6941</v>
      </c>
      <c r="I359" s="667"/>
      <c r="K359" s="662">
        <v>13870</v>
      </c>
    </row>
    <row r="360" spans="1:11" x14ac:dyDescent="0.3">
      <c r="A360" s="60" t="s">
        <v>4189</v>
      </c>
      <c r="B360" s="87" t="s">
        <v>4296</v>
      </c>
      <c r="C360" s="117" t="s">
        <v>4190</v>
      </c>
      <c r="D360" s="364" t="s">
        <v>6478</v>
      </c>
      <c r="E360">
        <v>1.3044</v>
      </c>
      <c r="F360">
        <v>11950</v>
      </c>
      <c r="H360" s="432" t="s">
        <v>4296</v>
      </c>
      <c r="I360" s="667"/>
      <c r="K360" s="662">
        <v>11950</v>
      </c>
    </row>
    <row r="361" spans="1:11" x14ac:dyDescent="0.3">
      <c r="A361" s="60" t="s">
        <v>4297</v>
      </c>
      <c r="B361" s="87" t="s">
        <v>4298</v>
      </c>
      <c r="C361" s="133" t="s">
        <v>4190</v>
      </c>
      <c r="D361" s="364" t="s">
        <v>6478</v>
      </c>
      <c r="E361">
        <v>1.3044</v>
      </c>
      <c r="F361">
        <v>11950</v>
      </c>
      <c r="H361" s="432" t="s">
        <v>4298</v>
      </c>
      <c r="I361" s="667"/>
      <c r="K361" s="662">
        <v>11950</v>
      </c>
    </row>
    <row r="362" spans="1:11" x14ac:dyDescent="0.3">
      <c r="A362" s="60" t="s">
        <v>1543</v>
      </c>
      <c r="B362" s="87" t="s">
        <v>5452</v>
      </c>
      <c r="C362" s="107" t="s">
        <v>5453</v>
      </c>
      <c r="D362" s="364" t="s">
        <v>6470</v>
      </c>
      <c r="E362">
        <v>6.7420000000000008E-2</v>
      </c>
      <c r="F362">
        <v>600</v>
      </c>
      <c r="H362" s="432" t="s">
        <v>5452</v>
      </c>
      <c r="I362" s="667"/>
      <c r="K362" s="662">
        <v>600</v>
      </c>
    </row>
    <row r="363" spans="1:11" x14ac:dyDescent="0.3">
      <c r="A363" s="60" t="s">
        <v>1546</v>
      </c>
      <c r="B363" s="87" t="s">
        <v>5454</v>
      </c>
      <c r="C363" s="107" t="s">
        <v>5455</v>
      </c>
      <c r="D363" s="364" t="s">
        <v>6470</v>
      </c>
      <c r="E363">
        <v>6.7420000000000008E-2</v>
      </c>
      <c r="F363">
        <v>600</v>
      </c>
      <c r="H363" s="432" t="s">
        <v>5454</v>
      </c>
      <c r="I363" s="667"/>
      <c r="K363" s="662">
        <v>600</v>
      </c>
    </row>
    <row r="364" spans="1:11" x14ac:dyDescent="0.3">
      <c r="A364" s="60" t="s">
        <v>1549</v>
      </c>
      <c r="B364" s="136" t="s">
        <v>664</v>
      </c>
      <c r="C364" s="137" t="s">
        <v>665</v>
      </c>
      <c r="D364" s="364" t="s">
        <v>6470</v>
      </c>
      <c r="E364">
        <v>0.76024999999999998</v>
      </c>
      <c r="F364">
        <v>3330</v>
      </c>
      <c r="H364" s="136" t="s">
        <v>664</v>
      </c>
      <c r="I364" s="670"/>
      <c r="K364" s="662">
        <v>3330</v>
      </c>
    </row>
    <row r="365" spans="1:11" x14ac:dyDescent="0.3">
      <c r="A365" s="60" t="s">
        <v>1550</v>
      </c>
      <c r="B365" s="376" t="s">
        <v>5456</v>
      </c>
      <c r="C365" s="377" t="s">
        <v>5457</v>
      </c>
      <c r="D365" s="364" t="s">
        <v>6470</v>
      </c>
      <c r="E365">
        <v>0.88612500000000005</v>
      </c>
      <c r="F365">
        <v>6930</v>
      </c>
      <c r="H365" s="499" t="s">
        <v>5456</v>
      </c>
      <c r="I365" s="499"/>
      <c r="K365" s="662">
        <v>6930</v>
      </c>
    </row>
    <row r="366" spans="1:11" x14ac:dyDescent="0.3">
      <c r="A366" s="60" t="s">
        <v>1552</v>
      </c>
      <c r="B366" s="376" t="s">
        <v>5458</v>
      </c>
      <c r="C366" s="377" t="s">
        <v>5459</v>
      </c>
      <c r="D366" s="364" t="s">
        <v>6470</v>
      </c>
      <c r="E366">
        <v>0.78602777777777777</v>
      </c>
      <c r="F366">
        <v>5470</v>
      </c>
      <c r="H366" s="499" t="s">
        <v>5458</v>
      </c>
      <c r="I366" s="499"/>
      <c r="K366" s="662">
        <v>5470</v>
      </c>
    </row>
    <row r="367" spans="1:11" x14ac:dyDescent="0.3">
      <c r="A367" s="60" t="s">
        <v>1553</v>
      </c>
      <c r="B367" s="136" t="s">
        <v>658</v>
      </c>
      <c r="C367" s="137" t="s">
        <v>659</v>
      </c>
      <c r="D367" s="364" t="s">
        <v>6470</v>
      </c>
      <c r="E367">
        <v>0.79622222222222228</v>
      </c>
    </row>
    <row r="368" spans="1:11" x14ac:dyDescent="0.3">
      <c r="A368" s="60" t="s">
        <v>660</v>
      </c>
      <c r="B368" s="87" t="s">
        <v>5460</v>
      </c>
      <c r="C368" s="107" t="s">
        <v>5461</v>
      </c>
      <c r="D368" s="364" t="s">
        <v>6470</v>
      </c>
      <c r="E368">
        <v>0.92212499999999997</v>
      </c>
      <c r="F368">
        <v>6930</v>
      </c>
      <c r="H368" s="432" t="s">
        <v>661</v>
      </c>
      <c r="I368" s="667"/>
      <c r="K368" s="662">
        <v>6930</v>
      </c>
    </row>
    <row r="369" spans="1:11" x14ac:dyDescent="0.3">
      <c r="A369" s="60" t="s">
        <v>1554</v>
      </c>
      <c r="B369" s="87" t="s">
        <v>5462</v>
      </c>
      <c r="C369" s="107" t="s">
        <v>5463</v>
      </c>
      <c r="D369" s="364" t="s">
        <v>6470</v>
      </c>
      <c r="E369">
        <v>0.8220291666666667</v>
      </c>
      <c r="F369">
        <v>5470</v>
      </c>
      <c r="H369" s="432" t="s">
        <v>691</v>
      </c>
      <c r="I369" s="667"/>
      <c r="K369" s="662">
        <v>5470</v>
      </c>
    </row>
    <row r="370" spans="1:11" x14ac:dyDescent="0.3">
      <c r="A370" s="60" t="s">
        <v>1555</v>
      </c>
      <c r="B370" s="136" t="s">
        <v>652</v>
      </c>
      <c r="C370" s="137" t="s">
        <v>653</v>
      </c>
      <c r="D370" s="364" t="s">
        <v>6470</v>
      </c>
      <c r="E370">
        <v>0.92162916666666672</v>
      </c>
    </row>
    <row r="371" spans="1:11" x14ac:dyDescent="0.3">
      <c r="A371" s="60" t="s">
        <v>654</v>
      </c>
      <c r="B371" s="87" t="s">
        <v>5464</v>
      </c>
      <c r="C371" s="107" t="s">
        <v>5465</v>
      </c>
      <c r="D371" s="364" t="s">
        <v>6470</v>
      </c>
      <c r="E371">
        <v>0.99677777777777776</v>
      </c>
      <c r="F371">
        <v>6930</v>
      </c>
      <c r="H371" s="432" t="s">
        <v>5464</v>
      </c>
      <c r="I371" s="667"/>
      <c r="K371" s="662">
        <v>6930</v>
      </c>
    </row>
    <row r="372" spans="1:11" x14ac:dyDescent="0.3">
      <c r="A372" s="60" t="s">
        <v>1556</v>
      </c>
      <c r="B372" s="87" t="s">
        <v>5466</v>
      </c>
      <c r="C372" s="107" t="s">
        <v>5467</v>
      </c>
      <c r="D372" s="364" t="s">
        <v>6470</v>
      </c>
      <c r="E372">
        <v>0.94729027777777774</v>
      </c>
      <c r="F372">
        <v>5470</v>
      </c>
      <c r="H372" s="432" t="s">
        <v>5466</v>
      </c>
      <c r="I372" s="667"/>
      <c r="K372" s="662">
        <v>5470</v>
      </c>
    </row>
    <row r="373" spans="1:11" x14ac:dyDescent="0.3">
      <c r="A373" s="60" t="s">
        <v>1557</v>
      </c>
      <c r="B373" s="136" t="s">
        <v>646</v>
      </c>
      <c r="C373" s="137" t="s">
        <v>640</v>
      </c>
      <c r="D373" s="364" t="s">
        <v>6470</v>
      </c>
      <c r="E373">
        <v>1.0266833333333334</v>
      </c>
    </row>
    <row r="374" spans="1:11" x14ac:dyDescent="0.3">
      <c r="A374" s="60" t="s">
        <v>647</v>
      </c>
      <c r="B374" s="87" t="s">
        <v>5468</v>
      </c>
      <c r="C374" s="107" t="s">
        <v>5469</v>
      </c>
      <c r="D374" s="364" t="s">
        <v>6470</v>
      </c>
      <c r="E374">
        <v>1.1020000000000001</v>
      </c>
      <c r="F374">
        <v>7020</v>
      </c>
      <c r="H374" s="432" t="s">
        <v>5468</v>
      </c>
      <c r="I374" s="667"/>
      <c r="K374" s="662">
        <v>7020</v>
      </c>
    </row>
    <row r="375" spans="1:11" x14ac:dyDescent="0.3">
      <c r="A375" s="60" t="s">
        <v>1558</v>
      </c>
      <c r="B375" s="87" t="s">
        <v>5470</v>
      </c>
      <c r="C375" s="107" t="s">
        <v>5471</v>
      </c>
      <c r="D375" s="364" t="s">
        <v>6470</v>
      </c>
      <c r="E375">
        <v>1.0523397435897437</v>
      </c>
      <c r="F375">
        <v>5620</v>
      </c>
      <c r="H375" s="432" t="s">
        <v>5470</v>
      </c>
      <c r="I375" s="667"/>
      <c r="K375" s="662">
        <v>5620</v>
      </c>
    </row>
    <row r="376" spans="1:11" x14ac:dyDescent="0.3">
      <c r="A376" s="60" t="s">
        <v>1559</v>
      </c>
      <c r="B376" s="136" t="s">
        <v>639</v>
      </c>
      <c r="C376" s="137" t="s">
        <v>640</v>
      </c>
      <c r="D376" s="364" t="s">
        <v>6470</v>
      </c>
      <c r="E376">
        <v>1.14775</v>
      </c>
    </row>
    <row r="377" spans="1:11" x14ac:dyDescent="0.3">
      <c r="A377" s="60" t="s">
        <v>1560</v>
      </c>
      <c r="B377" s="87" t="s">
        <v>5472</v>
      </c>
      <c r="C377" s="107" t="s">
        <v>5111</v>
      </c>
      <c r="D377" s="364" t="s">
        <v>6470</v>
      </c>
      <c r="E377">
        <v>1.2229097222222221</v>
      </c>
      <c r="F377">
        <v>7050</v>
      </c>
      <c r="H377" s="432" t="s">
        <v>5472</v>
      </c>
      <c r="I377" s="667"/>
      <c r="K377" s="662">
        <v>7050</v>
      </c>
    </row>
    <row r="378" spans="1:11" x14ac:dyDescent="0.3">
      <c r="A378" s="60" t="s">
        <v>1561</v>
      </c>
      <c r="B378" s="87" t="s">
        <v>5108</v>
      </c>
      <c r="C378" s="107" t="s">
        <v>5109</v>
      </c>
      <c r="D378" s="364" t="s">
        <v>6470</v>
      </c>
      <c r="E378">
        <v>1.1734200000000001</v>
      </c>
      <c r="F378">
        <v>5720</v>
      </c>
      <c r="H378" s="432" t="s">
        <v>5108</v>
      </c>
      <c r="I378" s="667"/>
      <c r="K378" s="662">
        <v>5720</v>
      </c>
    </row>
    <row r="379" spans="1:11" x14ac:dyDescent="0.3">
      <c r="A379" s="60" t="s">
        <v>1562</v>
      </c>
      <c r="B379" s="136" t="s">
        <v>632</v>
      </c>
      <c r="C379" s="137" t="s">
        <v>633</v>
      </c>
      <c r="D379" s="364" t="s">
        <v>6470</v>
      </c>
      <c r="E379">
        <v>1.2874722222222221</v>
      </c>
    </row>
    <row r="380" spans="1:11" x14ac:dyDescent="0.3">
      <c r="A380" s="60" t="s">
        <v>1563</v>
      </c>
      <c r="B380" s="87" t="s">
        <v>5473</v>
      </c>
      <c r="C380" s="107" t="s">
        <v>5113</v>
      </c>
      <c r="D380" s="364" t="s">
        <v>6470</v>
      </c>
      <c r="E380">
        <v>1.3626354166666665</v>
      </c>
      <c r="F380">
        <v>7210</v>
      </c>
      <c r="H380" s="432" t="s">
        <v>5473</v>
      </c>
      <c r="I380" s="667"/>
      <c r="K380" s="662">
        <v>7210</v>
      </c>
    </row>
    <row r="381" spans="1:11" x14ac:dyDescent="0.3">
      <c r="A381" s="60" t="s">
        <v>1564</v>
      </c>
      <c r="B381" s="87" t="s">
        <v>5474</v>
      </c>
      <c r="C381" s="107" t="s">
        <v>5475</v>
      </c>
      <c r="D381" s="364" t="s">
        <v>6470</v>
      </c>
      <c r="E381">
        <v>1.3131300000000001</v>
      </c>
      <c r="F381">
        <v>5850</v>
      </c>
      <c r="H381" s="432" t="s">
        <v>5474</v>
      </c>
      <c r="I381" s="667"/>
      <c r="K381" s="662">
        <v>5850</v>
      </c>
    </row>
    <row r="382" spans="1:11" x14ac:dyDescent="0.3">
      <c r="A382" s="60" t="s">
        <v>1565</v>
      </c>
      <c r="B382" s="136" t="s">
        <v>625</v>
      </c>
      <c r="C382" s="137" t="s">
        <v>626</v>
      </c>
      <c r="D382" s="364" t="s">
        <v>6470</v>
      </c>
      <c r="E382">
        <v>1.4068611111111111</v>
      </c>
    </row>
    <row r="383" spans="1:11" x14ac:dyDescent="0.3">
      <c r="A383" s="60" t="s">
        <v>627</v>
      </c>
      <c r="B383" s="87" t="s">
        <v>5476</v>
      </c>
      <c r="C383" s="107" t="s">
        <v>5477</v>
      </c>
      <c r="D383" s="364" t="s">
        <v>6470</v>
      </c>
      <c r="E383">
        <v>1.482</v>
      </c>
      <c r="F383">
        <v>7750</v>
      </c>
      <c r="H383" s="432" t="s">
        <v>5476</v>
      </c>
      <c r="I383" s="667"/>
      <c r="K383" s="662">
        <v>7750</v>
      </c>
    </row>
    <row r="384" spans="1:11" x14ac:dyDescent="0.3">
      <c r="A384" s="60" t="s">
        <v>1566</v>
      </c>
      <c r="B384" s="87" t="s">
        <v>5478</v>
      </c>
      <c r="C384" s="107" t="s">
        <v>5479</v>
      </c>
      <c r="D384" s="364" t="s">
        <v>6470</v>
      </c>
      <c r="E384">
        <v>1.4325288461538461</v>
      </c>
      <c r="F384">
        <v>6450</v>
      </c>
      <c r="H384" s="432" t="s">
        <v>5478</v>
      </c>
      <c r="I384" s="667"/>
      <c r="K384" s="662">
        <v>6450</v>
      </c>
    </row>
    <row r="385" spans="1:11" x14ac:dyDescent="0.3">
      <c r="A385" s="60" t="s">
        <v>1567</v>
      </c>
      <c r="B385" s="136" t="s">
        <v>621</v>
      </c>
      <c r="C385" s="137" t="s">
        <v>622</v>
      </c>
      <c r="D385" s="364" t="s">
        <v>6470</v>
      </c>
      <c r="E385">
        <v>1.59</v>
      </c>
    </row>
    <row r="386" spans="1:11" x14ac:dyDescent="0.3">
      <c r="A386" s="60" t="s">
        <v>4299</v>
      </c>
      <c r="B386" s="87" t="s">
        <v>5480</v>
      </c>
      <c r="C386" s="107" t="s">
        <v>4301</v>
      </c>
      <c r="D386" s="364" t="s">
        <v>6470</v>
      </c>
      <c r="E386">
        <v>1.6689444444444446</v>
      </c>
      <c r="F386">
        <v>8970</v>
      </c>
      <c r="H386" s="432" t="s">
        <v>5480</v>
      </c>
      <c r="I386" s="667"/>
      <c r="K386" s="662">
        <v>8970</v>
      </c>
    </row>
    <row r="387" spans="1:11" x14ac:dyDescent="0.3">
      <c r="A387" s="60" t="s">
        <v>1568</v>
      </c>
      <c r="B387" s="87" t="s">
        <v>5481</v>
      </c>
      <c r="C387" s="107" t="s">
        <v>5482</v>
      </c>
      <c r="D387" s="364" t="s">
        <v>6470</v>
      </c>
      <c r="E387">
        <v>1.6195555555555556</v>
      </c>
      <c r="F387">
        <v>7010</v>
      </c>
      <c r="H387" s="432" t="s">
        <v>5481</v>
      </c>
      <c r="I387" s="667"/>
      <c r="K387" s="662">
        <v>7010</v>
      </c>
    </row>
    <row r="388" spans="1:11" x14ac:dyDescent="0.3">
      <c r="A388" s="60" t="s">
        <v>613</v>
      </c>
      <c r="B388" s="87" t="s">
        <v>5483</v>
      </c>
      <c r="C388" s="107" t="s">
        <v>5484</v>
      </c>
      <c r="D388" s="364" t="s">
        <v>6470</v>
      </c>
      <c r="E388">
        <v>1.7346296296296297</v>
      </c>
      <c r="F388">
        <v>8280</v>
      </c>
      <c r="H388" s="432" t="s">
        <v>5483</v>
      </c>
      <c r="I388" s="667"/>
      <c r="K388" s="662">
        <v>8280</v>
      </c>
    </row>
    <row r="389" spans="1:11" x14ac:dyDescent="0.3">
      <c r="A389" s="378" t="s">
        <v>1569</v>
      </c>
      <c r="B389" s="379" t="s">
        <v>1570</v>
      </c>
      <c r="C389" s="137" t="s">
        <v>1571</v>
      </c>
      <c r="D389" s="364" t="s">
        <v>6470</v>
      </c>
      <c r="E389">
        <v>0.73849999999999993</v>
      </c>
    </row>
    <row r="390" spans="1:11" x14ac:dyDescent="0.3">
      <c r="A390" s="378" t="s">
        <v>666</v>
      </c>
      <c r="B390" s="376" t="s">
        <v>5485</v>
      </c>
      <c r="C390" s="371" t="s">
        <v>5457</v>
      </c>
      <c r="D390" s="364" t="s">
        <v>6470</v>
      </c>
      <c r="E390">
        <v>0.85433333333333339</v>
      </c>
      <c r="F390">
        <v>6950</v>
      </c>
      <c r="H390" s="499" t="s">
        <v>5485</v>
      </c>
      <c r="I390" s="499"/>
      <c r="K390" s="662">
        <v>6950</v>
      </c>
    </row>
    <row r="391" spans="1:11" x14ac:dyDescent="0.3">
      <c r="A391" s="378" t="s">
        <v>1572</v>
      </c>
      <c r="B391" s="376" t="s">
        <v>5486</v>
      </c>
      <c r="C391" s="371" t="s">
        <v>5487</v>
      </c>
      <c r="D391" s="364" t="s">
        <v>6470</v>
      </c>
      <c r="E391">
        <v>0.75354166666666667</v>
      </c>
      <c r="F391">
        <v>5230</v>
      </c>
      <c r="H391" s="499" t="s">
        <v>5486</v>
      </c>
      <c r="I391" s="499"/>
      <c r="K391" s="662">
        <v>5230</v>
      </c>
    </row>
    <row r="392" spans="1:11" x14ac:dyDescent="0.3">
      <c r="A392" s="378" t="s">
        <v>1574</v>
      </c>
      <c r="B392" s="379" t="s">
        <v>1575</v>
      </c>
      <c r="C392" s="137" t="s">
        <v>662</v>
      </c>
      <c r="D392" s="364" t="s">
        <v>6470</v>
      </c>
      <c r="E392">
        <v>0.77333333333333332</v>
      </c>
    </row>
    <row r="393" spans="1:11" x14ac:dyDescent="0.3">
      <c r="A393" s="378" t="s">
        <v>722</v>
      </c>
      <c r="B393" s="376" t="s">
        <v>5488</v>
      </c>
      <c r="C393" s="371" t="s">
        <v>5461</v>
      </c>
      <c r="D393" s="364" t="s">
        <v>6470</v>
      </c>
      <c r="E393">
        <v>0.89033333333333331</v>
      </c>
      <c r="F393">
        <v>6950</v>
      </c>
      <c r="H393" s="499" t="s">
        <v>5488</v>
      </c>
      <c r="I393" s="499"/>
      <c r="K393" s="662">
        <v>6950</v>
      </c>
    </row>
    <row r="394" spans="1:11" x14ac:dyDescent="0.3">
      <c r="A394" s="378" t="s">
        <v>1576</v>
      </c>
      <c r="B394" s="376" t="s">
        <v>5489</v>
      </c>
      <c r="C394" s="371" t="s">
        <v>5490</v>
      </c>
      <c r="D394" s="364" t="s">
        <v>6470</v>
      </c>
      <c r="E394">
        <v>0.79</v>
      </c>
      <c r="F394">
        <v>5230</v>
      </c>
      <c r="H394" s="499" t="s">
        <v>5489</v>
      </c>
      <c r="I394" s="499"/>
      <c r="K394" s="662">
        <v>5230</v>
      </c>
    </row>
    <row r="395" spans="1:11" x14ac:dyDescent="0.3">
      <c r="A395" s="378" t="s">
        <v>1579</v>
      </c>
      <c r="B395" s="379" t="s">
        <v>1580</v>
      </c>
      <c r="C395" s="137" t="s">
        <v>1581</v>
      </c>
      <c r="D395" s="364" t="s">
        <v>6470</v>
      </c>
      <c r="E395">
        <v>0.88933333333333331</v>
      </c>
    </row>
    <row r="396" spans="1:11" x14ac:dyDescent="0.3">
      <c r="A396" s="378" t="s">
        <v>717</v>
      </c>
      <c r="B396" s="376" t="s">
        <v>5491</v>
      </c>
      <c r="C396" s="371" t="s">
        <v>5465</v>
      </c>
      <c r="D396" s="364" t="s">
        <v>6470</v>
      </c>
      <c r="E396">
        <v>0.96454960317460303</v>
      </c>
      <c r="F396">
        <v>6950</v>
      </c>
      <c r="H396" s="499" t="s">
        <v>5491</v>
      </c>
      <c r="I396" s="499"/>
      <c r="K396" s="662">
        <v>6950</v>
      </c>
    </row>
    <row r="397" spans="1:11" x14ac:dyDescent="0.3">
      <c r="A397" s="378" t="s">
        <v>1582</v>
      </c>
      <c r="B397" s="376" t="s">
        <v>5492</v>
      </c>
      <c r="C397" s="371" t="s">
        <v>5493</v>
      </c>
      <c r="D397" s="364" t="s">
        <v>6470</v>
      </c>
      <c r="E397">
        <v>0.90611111111111109</v>
      </c>
      <c r="F397">
        <v>5230</v>
      </c>
      <c r="H397" s="499" t="s">
        <v>5492</v>
      </c>
      <c r="I397" s="499"/>
      <c r="K397" s="662">
        <v>5230</v>
      </c>
    </row>
    <row r="398" spans="1:11" x14ac:dyDescent="0.3">
      <c r="A398" s="378" t="s">
        <v>1584</v>
      </c>
      <c r="B398" s="379" t="s">
        <v>5494</v>
      </c>
      <c r="C398" s="380" t="s">
        <v>5495</v>
      </c>
      <c r="D398" s="364" t="s">
        <v>6470</v>
      </c>
      <c r="E398">
        <v>1.0013333333333334</v>
      </c>
    </row>
    <row r="399" spans="1:11" x14ac:dyDescent="0.3">
      <c r="A399" s="378" t="s">
        <v>712</v>
      </c>
      <c r="B399" s="376" t="s">
        <v>5496</v>
      </c>
      <c r="C399" s="371" t="s">
        <v>5469</v>
      </c>
      <c r="D399" s="364" t="s">
        <v>6470</v>
      </c>
      <c r="E399">
        <v>1.0648333333333333</v>
      </c>
      <c r="F399">
        <v>7020</v>
      </c>
      <c r="H399" s="499" t="s">
        <v>5496</v>
      </c>
      <c r="I399" s="499"/>
      <c r="K399" s="662">
        <v>7020</v>
      </c>
    </row>
    <row r="400" spans="1:11" x14ac:dyDescent="0.3">
      <c r="A400" s="378" t="s">
        <v>1587</v>
      </c>
      <c r="B400" s="376" t="s">
        <v>5497</v>
      </c>
      <c r="C400" s="371" t="s">
        <v>5498</v>
      </c>
      <c r="D400" s="364" t="s">
        <v>6470</v>
      </c>
      <c r="E400">
        <v>1.0260416666666667</v>
      </c>
      <c r="F400">
        <v>5330</v>
      </c>
      <c r="H400" s="499" t="s">
        <v>5497</v>
      </c>
      <c r="I400" s="499"/>
      <c r="K400" s="662">
        <v>5330</v>
      </c>
    </row>
    <row r="401" spans="1:11" x14ac:dyDescent="0.3">
      <c r="A401" s="378" t="s">
        <v>1589</v>
      </c>
      <c r="B401" s="379" t="s">
        <v>1590</v>
      </c>
      <c r="C401" s="137" t="s">
        <v>1591</v>
      </c>
      <c r="D401" s="364" t="s">
        <v>6470</v>
      </c>
      <c r="E401">
        <v>1.1173333333333335</v>
      </c>
      <c r="F401">
        <v>3640</v>
      </c>
      <c r="H401" s="506" t="s">
        <v>1590</v>
      </c>
      <c r="I401" s="506"/>
      <c r="K401" s="662">
        <v>3640</v>
      </c>
    </row>
    <row r="402" spans="1:11" x14ac:dyDescent="0.3">
      <c r="A402" s="378" t="s">
        <v>641</v>
      </c>
      <c r="B402" s="376" t="s">
        <v>5110</v>
      </c>
      <c r="C402" s="371" t="s">
        <v>5111</v>
      </c>
      <c r="D402" s="364" t="s">
        <v>6470</v>
      </c>
      <c r="E402">
        <v>1.183701388888889</v>
      </c>
      <c r="F402">
        <v>7100</v>
      </c>
      <c r="H402" s="499" t="s">
        <v>5110</v>
      </c>
      <c r="I402" s="499"/>
      <c r="K402" s="662">
        <v>7100</v>
      </c>
    </row>
    <row r="403" spans="1:11" x14ac:dyDescent="0.3">
      <c r="A403" s="378" t="s">
        <v>1592</v>
      </c>
      <c r="B403" s="376" t="s">
        <v>5499</v>
      </c>
      <c r="C403" s="371" t="s">
        <v>5500</v>
      </c>
      <c r="D403" s="364" t="s">
        <v>6470</v>
      </c>
      <c r="E403">
        <v>1.1420312500000001</v>
      </c>
      <c r="F403">
        <v>5460</v>
      </c>
      <c r="H403" s="499" t="s">
        <v>5499</v>
      </c>
      <c r="I403" s="499"/>
      <c r="K403" s="662">
        <v>5460</v>
      </c>
    </row>
    <row r="404" spans="1:11" x14ac:dyDescent="0.3">
      <c r="A404" s="378" t="s">
        <v>1594</v>
      </c>
      <c r="B404" s="379" t="s">
        <v>1595</v>
      </c>
      <c r="C404" s="137" t="s">
        <v>1596</v>
      </c>
      <c r="D404" s="364" t="s">
        <v>6470</v>
      </c>
      <c r="E404">
        <v>1.2743333333333333</v>
      </c>
    </row>
    <row r="405" spans="1:11" x14ac:dyDescent="0.3">
      <c r="A405" s="378" t="s">
        <v>634</v>
      </c>
      <c r="B405" s="376" t="s">
        <v>5112</v>
      </c>
      <c r="C405" s="371" t="s">
        <v>5113</v>
      </c>
      <c r="D405" s="364" t="s">
        <v>6470</v>
      </c>
      <c r="E405">
        <v>1.3196979166666667</v>
      </c>
      <c r="F405">
        <v>7260</v>
      </c>
      <c r="H405" s="499" t="s">
        <v>5112</v>
      </c>
      <c r="I405" s="499"/>
      <c r="K405" s="662">
        <v>7260</v>
      </c>
    </row>
    <row r="406" spans="1:11" x14ac:dyDescent="0.3">
      <c r="A406" s="378" t="s">
        <v>1597</v>
      </c>
      <c r="B406" s="376" t="s">
        <v>5501</v>
      </c>
      <c r="C406" s="371" t="s">
        <v>5502</v>
      </c>
      <c r="D406" s="364" t="s">
        <v>6470</v>
      </c>
      <c r="E406">
        <v>1.2815104166666667</v>
      </c>
      <c r="F406">
        <v>5580</v>
      </c>
      <c r="H406" s="499" t="s">
        <v>5501</v>
      </c>
      <c r="I406" s="499"/>
      <c r="K406" s="662">
        <v>5580</v>
      </c>
    </row>
    <row r="407" spans="1:11" x14ac:dyDescent="0.3">
      <c r="A407" s="378" t="s">
        <v>1599</v>
      </c>
      <c r="B407" s="379" t="s">
        <v>1600</v>
      </c>
      <c r="C407" s="137" t="s">
        <v>1601</v>
      </c>
      <c r="D407" s="364" t="s">
        <v>6470</v>
      </c>
      <c r="E407">
        <v>1.3883333333333332</v>
      </c>
    </row>
    <row r="408" spans="1:11" x14ac:dyDescent="0.3">
      <c r="A408" s="378" t="s">
        <v>1602</v>
      </c>
      <c r="B408" s="376" t="s">
        <v>5503</v>
      </c>
      <c r="C408" s="371" t="s">
        <v>5477</v>
      </c>
      <c r="D408" s="364" t="s">
        <v>6470</v>
      </c>
      <c r="E408">
        <v>1.436625</v>
      </c>
      <c r="F408">
        <v>7790</v>
      </c>
      <c r="H408" s="499" t="s">
        <v>5503</v>
      </c>
      <c r="I408" s="499"/>
      <c r="K408" s="662">
        <v>7790</v>
      </c>
    </row>
    <row r="409" spans="1:11" x14ac:dyDescent="0.3">
      <c r="A409" s="378" t="s">
        <v>1603</v>
      </c>
      <c r="B409" s="376" t="s">
        <v>5504</v>
      </c>
      <c r="C409" s="371" t="s">
        <v>5505</v>
      </c>
      <c r="D409" s="364" t="s">
        <v>6470</v>
      </c>
      <c r="E409">
        <v>1.3949999999999998</v>
      </c>
      <c r="F409">
        <v>6160</v>
      </c>
      <c r="H409" s="499" t="s">
        <v>5504</v>
      </c>
      <c r="I409" s="499"/>
      <c r="K409" s="662">
        <v>6160</v>
      </c>
    </row>
    <row r="410" spans="1:11" x14ac:dyDescent="0.3">
      <c r="A410" s="378" t="s">
        <v>1605</v>
      </c>
      <c r="B410" s="379" t="s">
        <v>1606</v>
      </c>
      <c r="C410" s="137" t="s">
        <v>1607</v>
      </c>
      <c r="D410" s="364" t="s">
        <v>6470</v>
      </c>
      <c r="E410">
        <v>1.5565</v>
      </c>
    </row>
    <row r="411" spans="1:11" x14ac:dyDescent="0.3">
      <c r="A411" s="378" t="s">
        <v>1608</v>
      </c>
      <c r="B411" s="376" t="s">
        <v>5506</v>
      </c>
      <c r="C411" s="371" t="s">
        <v>5507</v>
      </c>
      <c r="D411" s="364" t="s">
        <v>6470</v>
      </c>
      <c r="E411">
        <v>1.5631666666666668</v>
      </c>
      <c r="F411">
        <v>7210</v>
      </c>
      <c r="H411" s="499" t="s">
        <v>5506</v>
      </c>
      <c r="I411" s="499"/>
      <c r="K411" s="662">
        <v>7210</v>
      </c>
    </row>
    <row r="412" spans="1:11" x14ac:dyDescent="0.3">
      <c r="A412" s="378"/>
      <c r="B412" s="376"/>
      <c r="C412" s="371"/>
      <c r="F412">
        <v>8890</v>
      </c>
      <c r="H412" s="87" t="s">
        <v>6943</v>
      </c>
      <c r="I412" s="394"/>
      <c r="K412" s="662">
        <v>8890</v>
      </c>
    </row>
    <row r="413" spans="1:11" x14ac:dyDescent="0.3">
      <c r="A413" s="378" t="s">
        <v>1610</v>
      </c>
      <c r="B413" s="379" t="s">
        <v>1611</v>
      </c>
      <c r="C413" s="137" t="s">
        <v>4687</v>
      </c>
      <c r="D413" s="364" t="s">
        <v>6470</v>
      </c>
      <c r="E413">
        <v>1.6704999999999999</v>
      </c>
      <c r="F413">
        <v>5870</v>
      </c>
      <c r="H413" s="506" t="s">
        <v>1611</v>
      </c>
      <c r="I413" s="506"/>
      <c r="K413" s="662">
        <v>5870</v>
      </c>
    </row>
    <row r="414" spans="1:11" x14ac:dyDescent="0.3">
      <c r="A414" s="378" t="s">
        <v>1612</v>
      </c>
      <c r="B414" s="376" t="s">
        <v>5508</v>
      </c>
      <c r="C414" s="135" t="s">
        <v>5509</v>
      </c>
      <c r="D414" s="364" t="s">
        <v>6470</v>
      </c>
      <c r="E414">
        <v>1.6771666666666667</v>
      </c>
      <c r="F414">
        <v>7730</v>
      </c>
      <c r="H414" s="499" t="s">
        <v>5508</v>
      </c>
      <c r="I414" s="499"/>
      <c r="K414" s="662">
        <v>7730</v>
      </c>
    </row>
    <row r="415" spans="1:11" x14ac:dyDescent="0.3">
      <c r="A415" s="378" t="s">
        <v>4689</v>
      </c>
      <c r="B415" s="381" t="s">
        <v>5510</v>
      </c>
      <c r="C415" s="371" t="s">
        <v>5511</v>
      </c>
      <c r="D415" s="364" t="s">
        <v>6470</v>
      </c>
      <c r="E415">
        <v>0.4599583333333333</v>
      </c>
      <c r="F415">
        <v>2510</v>
      </c>
      <c r="H415" s="508" t="s">
        <v>5510</v>
      </c>
      <c r="I415" s="508"/>
      <c r="K415" s="662">
        <v>2510</v>
      </c>
    </row>
    <row r="416" spans="1:11" x14ac:dyDescent="0.3">
      <c r="A416" s="382" t="s">
        <v>5512</v>
      </c>
      <c r="B416" s="381" t="s">
        <v>5513</v>
      </c>
      <c r="C416" s="371" t="s">
        <v>5514</v>
      </c>
      <c r="D416" s="364" t="s">
        <v>6470</v>
      </c>
      <c r="E416">
        <v>0.4599583333333333</v>
      </c>
      <c r="F416">
        <v>2510</v>
      </c>
      <c r="H416" s="508" t="s">
        <v>5513</v>
      </c>
      <c r="I416" s="508"/>
      <c r="K416" s="662">
        <v>2510</v>
      </c>
    </row>
    <row r="417" spans="1:11" x14ac:dyDescent="0.3">
      <c r="A417" s="378" t="s">
        <v>1618</v>
      </c>
      <c r="B417" s="381" t="s">
        <v>5515</v>
      </c>
      <c r="C417" s="371" t="s">
        <v>5516</v>
      </c>
      <c r="D417" s="364" t="s">
        <v>6470</v>
      </c>
      <c r="E417">
        <v>0.50373958333333335</v>
      </c>
      <c r="F417">
        <v>2550</v>
      </c>
      <c r="H417" s="508" t="s">
        <v>5515</v>
      </c>
      <c r="I417" s="508"/>
      <c r="K417" s="662">
        <v>2550</v>
      </c>
    </row>
    <row r="418" spans="1:11" x14ac:dyDescent="0.3">
      <c r="A418" s="378" t="s">
        <v>1621</v>
      </c>
      <c r="B418" s="381" t="s">
        <v>5517</v>
      </c>
      <c r="C418" s="371" t="s">
        <v>5518</v>
      </c>
      <c r="D418" s="364" t="s">
        <v>6470</v>
      </c>
      <c r="E418">
        <v>0.5037604166666666</v>
      </c>
      <c r="F418">
        <v>2550</v>
      </c>
      <c r="H418" s="508" t="s">
        <v>5517</v>
      </c>
      <c r="I418" s="508"/>
      <c r="K418" s="662">
        <v>2550</v>
      </c>
    </row>
    <row r="419" spans="1:11" x14ac:dyDescent="0.3">
      <c r="A419" s="378" t="s">
        <v>1624</v>
      </c>
      <c r="B419" s="381" t="s">
        <v>5519</v>
      </c>
      <c r="C419" s="371" t="s">
        <v>5520</v>
      </c>
      <c r="D419" s="364" t="s">
        <v>6470</v>
      </c>
      <c r="E419">
        <v>0.55093958333333337</v>
      </c>
      <c r="F419">
        <v>2550</v>
      </c>
      <c r="H419" s="510" t="s">
        <v>5519</v>
      </c>
      <c r="I419" s="510"/>
      <c r="K419" s="662">
        <v>2550</v>
      </c>
    </row>
    <row r="420" spans="1:11" x14ac:dyDescent="0.3">
      <c r="A420" s="378" t="s">
        <v>1627</v>
      </c>
      <c r="B420" s="381" t="s">
        <v>5521</v>
      </c>
      <c r="C420" s="371" t="s">
        <v>5522</v>
      </c>
      <c r="D420" s="364" t="s">
        <v>6470</v>
      </c>
      <c r="E420">
        <v>0.55096041666666673</v>
      </c>
      <c r="F420">
        <v>2550</v>
      </c>
      <c r="H420" s="510" t="s">
        <v>5521</v>
      </c>
      <c r="I420" s="510"/>
      <c r="K420" s="662">
        <v>2550</v>
      </c>
    </row>
    <row r="421" spans="1:11" x14ac:dyDescent="0.3">
      <c r="A421" s="378" t="s">
        <v>1630</v>
      </c>
      <c r="B421" s="381" t="s">
        <v>5523</v>
      </c>
      <c r="C421" s="371" t="s">
        <v>5524</v>
      </c>
      <c r="D421" s="364" t="s">
        <v>6470</v>
      </c>
      <c r="E421">
        <v>0.60234375000000007</v>
      </c>
      <c r="F421">
        <v>2660</v>
      </c>
      <c r="H421" s="508" t="s">
        <v>5523</v>
      </c>
      <c r="I421" s="508"/>
      <c r="K421" s="662">
        <v>2660</v>
      </c>
    </row>
    <row r="422" spans="1:11" x14ac:dyDescent="0.3">
      <c r="A422" s="378" t="s">
        <v>1633</v>
      </c>
      <c r="B422" s="381" t="s">
        <v>5525</v>
      </c>
      <c r="C422" s="371" t="s">
        <v>5526</v>
      </c>
      <c r="D422" s="364" t="s">
        <v>6470</v>
      </c>
      <c r="E422">
        <v>0.60235416666666663</v>
      </c>
      <c r="F422">
        <v>2660</v>
      </c>
      <c r="H422" s="508" t="s">
        <v>5525</v>
      </c>
      <c r="I422" s="508"/>
      <c r="K422" s="662">
        <v>2660</v>
      </c>
    </row>
    <row r="423" spans="1:11" x14ac:dyDescent="0.3">
      <c r="A423" s="378" t="s">
        <v>4691</v>
      </c>
      <c r="B423" s="381" t="s">
        <v>5527</v>
      </c>
      <c r="C423" s="371" t="s">
        <v>4693</v>
      </c>
      <c r="D423" s="364" t="s">
        <v>6470</v>
      </c>
      <c r="E423">
        <v>0.65597499999999997</v>
      </c>
      <c r="F423">
        <v>3000</v>
      </c>
      <c r="H423" s="508" t="s">
        <v>5527</v>
      </c>
      <c r="I423" s="508"/>
      <c r="K423" s="662">
        <v>3000</v>
      </c>
    </row>
    <row r="424" spans="1:11" x14ac:dyDescent="0.3">
      <c r="A424" s="378" t="s">
        <v>4694</v>
      </c>
      <c r="B424" s="381" t="s">
        <v>5528</v>
      </c>
      <c r="C424" s="371" t="s">
        <v>4696</v>
      </c>
      <c r="D424" s="364" t="s">
        <v>6470</v>
      </c>
      <c r="E424">
        <v>0.65616666666666668</v>
      </c>
      <c r="F424">
        <v>3000</v>
      </c>
      <c r="H424" s="508" t="s">
        <v>5528</v>
      </c>
      <c r="I424" s="508"/>
      <c r="K424" s="662">
        <v>3000</v>
      </c>
    </row>
    <row r="425" spans="1:11" x14ac:dyDescent="0.3">
      <c r="A425" s="60"/>
      <c r="B425" s="136" t="s">
        <v>1636</v>
      </c>
      <c r="C425" s="137" t="s">
        <v>1637</v>
      </c>
      <c r="D425" s="364" t="s">
        <v>6470</v>
      </c>
      <c r="E425">
        <v>1.0475000000000001</v>
      </c>
    </row>
    <row r="426" spans="1:11" x14ac:dyDescent="0.3">
      <c r="A426" s="60"/>
      <c r="B426" s="136" t="s">
        <v>1638</v>
      </c>
      <c r="C426" s="137" t="s">
        <v>1639</v>
      </c>
      <c r="D426" s="364" t="s">
        <v>6470</v>
      </c>
      <c r="E426">
        <v>1.0475000000000001</v>
      </c>
    </row>
    <row r="427" spans="1:11" x14ac:dyDescent="0.3">
      <c r="A427" s="60" t="s">
        <v>1640</v>
      </c>
      <c r="B427" s="136" t="s">
        <v>1641</v>
      </c>
      <c r="C427" s="137" t="s">
        <v>1642</v>
      </c>
      <c r="D427" s="364" t="s">
        <v>6470</v>
      </c>
      <c r="E427">
        <v>2.4751000000000003</v>
      </c>
    </row>
    <row r="428" spans="1:11" x14ac:dyDescent="0.3">
      <c r="A428" s="378" t="s">
        <v>1643</v>
      </c>
      <c r="B428" s="383" t="s">
        <v>5529</v>
      </c>
      <c r="C428" s="371" t="s">
        <v>5530</v>
      </c>
      <c r="D428" s="364" t="s">
        <v>6470</v>
      </c>
      <c r="E428">
        <v>1.2773611111111112</v>
      </c>
      <c r="F428">
        <v>11120</v>
      </c>
      <c r="H428" s="514" t="s">
        <v>5529</v>
      </c>
      <c r="I428" s="514"/>
      <c r="K428" s="662">
        <v>11120</v>
      </c>
    </row>
    <row r="429" spans="1:11" x14ac:dyDescent="0.3">
      <c r="A429" s="378" t="s">
        <v>1646</v>
      </c>
      <c r="B429" s="370" t="s">
        <v>5531</v>
      </c>
      <c r="C429" s="371" t="s">
        <v>5532</v>
      </c>
      <c r="D429" s="364" t="s">
        <v>6470</v>
      </c>
      <c r="E429">
        <v>1.2057499999999999</v>
      </c>
    </row>
    <row r="430" spans="1:11" x14ac:dyDescent="0.3">
      <c r="A430" s="378" t="s">
        <v>6694</v>
      </c>
      <c r="B430" s="370" t="s">
        <v>6695</v>
      </c>
      <c r="C430" s="371" t="s">
        <v>6696</v>
      </c>
      <c r="D430" s="364" t="s">
        <v>6470</v>
      </c>
      <c r="E430">
        <v>1.2158611111111111</v>
      </c>
      <c r="F430">
        <v>13290</v>
      </c>
      <c r="H430" s="469" t="s">
        <v>6695</v>
      </c>
      <c r="I430" s="469"/>
      <c r="K430" s="662">
        <v>13290</v>
      </c>
    </row>
    <row r="431" spans="1:11" x14ac:dyDescent="0.3">
      <c r="A431" s="382" t="s">
        <v>5533</v>
      </c>
      <c r="B431" s="383" t="s">
        <v>5534</v>
      </c>
      <c r="C431" s="371" t="s">
        <v>4697</v>
      </c>
      <c r="D431" s="364" t="s">
        <v>6470</v>
      </c>
      <c r="E431">
        <v>1.4655833333333332</v>
      </c>
      <c r="F431">
        <v>11770</v>
      </c>
      <c r="H431" s="514" t="s">
        <v>5534</v>
      </c>
      <c r="I431" s="514"/>
      <c r="K431" s="662">
        <v>11770</v>
      </c>
    </row>
    <row r="432" spans="1:11" x14ac:dyDescent="0.3">
      <c r="A432" s="382" t="s">
        <v>5535</v>
      </c>
      <c r="B432" s="370" t="s">
        <v>5536</v>
      </c>
      <c r="C432" s="371" t="s">
        <v>5537</v>
      </c>
      <c r="D432" s="364" t="s">
        <v>6470</v>
      </c>
      <c r="E432">
        <v>1.34</v>
      </c>
    </row>
    <row r="433" spans="1:11" x14ac:dyDescent="0.3">
      <c r="A433" s="378" t="s">
        <v>6697</v>
      </c>
      <c r="B433" s="370" t="s">
        <v>6698</v>
      </c>
      <c r="C433" s="371" t="s">
        <v>6699</v>
      </c>
      <c r="D433" s="364" t="s">
        <v>6470</v>
      </c>
      <c r="E433">
        <v>1.4868055555555555</v>
      </c>
      <c r="F433">
        <v>13500</v>
      </c>
      <c r="H433" s="469" t="s">
        <v>6698</v>
      </c>
      <c r="I433" s="469"/>
      <c r="K433" s="662">
        <v>13500</v>
      </c>
    </row>
    <row r="434" spans="1:11" x14ac:dyDescent="0.3">
      <c r="A434" s="378" t="s">
        <v>4698</v>
      </c>
      <c r="B434" s="383" t="s">
        <v>5538</v>
      </c>
      <c r="C434" s="371" t="s">
        <v>4700</v>
      </c>
      <c r="D434" s="364" t="s">
        <v>6470</v>
      </c>
      <c r="E434">
        <v>1.7957000000000001</v>
      </c>
      <c r="F434">
        <v>11120</v>
      </c>
      <c r="H434" s="514" t="s">
        <v>5538</v>
      </c>
      <c r="I434" s="514"/>
      <c r="K434" s="662">
        <v>11120</v>
      </c>
    </row>
    <row r="435" spans="1:11" x14ac:dyDescent="0.3">
      <c r="A435" s="382" t="s">
        <v>5539</v>
      </c>
      <c r="B435" s="370" t="s">
        <v>5540</v>
      </c>
      <c r="C435" s="371" t="s">
        <v>5541</v>
      </c>
      <c r="D435" s="364" t="s">
        <v>6470</v>
      </c>
      <c r="E435">
        <v>1.4722500000000001</v>
      </c>
    </row>
    <row r="436" spans="1:11" x14ac:dyDescent="0.3">
      <c r="A436" s="382"/>
      <c r="B436" s="370"/>
      <c r="C436" s="371"/>
      <c r="F436">
        <v>13500</v>
      </c>
      <c r="H436" s="394" t="s">
        <v>7127</v>
      </c>
      <c r="I436" s="394"/>
      <c r="K436" s="662">
        <v>13500</v>
      </c>
    </row>
    <row r="437" spans="1:11" x14ac:dyDescent="0.3">
      <c r="A437" s="378" t="s">
        <v>1652</v>
      </c>
      <c r="B437" s="383" t="s">
        <v>5542</v>
      </c>
      <c r="C437" s="371" t="s">
        <v>5543</v>
      </c>
      <c r="D437" s="364" t="s">
        <v>6470</v>
      </c>
      <c r="E437">
        <v>2.0384166666666665</v>
      </c>
      <c r="F437">
        <v>11590</v>
      </c>
      <c r="H437" s="514" t="s">
        <v>5542</v>
      </c>
      <c r="I437" s="514"/>
      <c r="K437" s="662">
        <v>11590</v>
      </c>
    </row>
    <row r="438" spans="1:11" x14ac:dyDescent="0.3">
      <c r="A438" s="378" t="s">
        <v>1655</v>
      </c>
      <c r="B438" s="370" t="s">
        <v>5544</v>
      </c>
      <c r="C438" s="371" t="s">
        <v>5545</v>
      </c>
      <c r="D438" s="364" t="s">
        <v>6470</v>
      </c>
      <c r="E438">
        <v>1.6799166666666665</v>
      </c>
    </row>
    <row r="439" spans="1:11" x14ac:dyDescent="0.3">
      <c r="A439" s="378" t="s">
        <v>6700</v>
      </c>
      <c r="B439" s="370" t="s">
        <v>6701</v>
      </c>
      <c r="C439" s="371" t="s">
        <v>6702</v>
      </c>
      <c r="D439" s="364" t="s">
        <v>6470</v>
      </c>
      <c r="E439">
        <v>2.0447916666666668</v>
      </c>
      <c r="F439">
        <v>13830</v>
      </c>
      <c r="H439" s="469" t="s">
        <v>6701</v>
      </c>
      <c r="I439" s="469"/>
      <c r="K439" s="662">
        <v>13830</v>
      </c>
    </row>
    <row r="440" spans="1:11" x14ac:dyDescent="0.3">
      <c r="A440" s="378" t="s">
        <v>1656</v>
      </c>
      <c r="B440" s="383" t="s">
        <v>5546</v>
      </c>
      <c r="C440" s="371" t="s">
        <v>5547</v>
      </c>
      <c r="D440" s="364" t="s">
        <v>6470</v>
      </c>
      <c r="E440">
        <v>2.1625999999999999</v>
      </c>
      <c r="F440">
        <v>11710</v>
      </c>
      <c r="H440" s="514" t="s">
        <v>5546</v>
      </c>
      <c r="I440" s="514"/>
      <c r="K440" s="662">
        <v>11710</v>
      </c>
    </row>
    <row r="441" spans="1:11" x14ac:dyDescent="0.3">
      <c r="A441" s="378" t="s">
        <v>1659</v>
      </c>
      <c r="B441" s="370" t="s">
        <v>5548</v>
      </c>
      <c r="C441" s="371" t="s">
        <v>5549</v>
      </c>
      <c r="D441" s="364" t="s">
        <v>6470</v>
      </c>
      <c r="E441">
        <v>1.9190729166666667</v>
      </c>
    </row>
    <row r="442" spans="1:11" x14ac:dyDescent="0.3">
      <c r="A442" s="378" t="s">
        <v>5550</v>
      </c>
      <c r="B442" s="370" t="s">
        <v>5551</v>
      </c>
      <c r="C442" s="371" t="s">
        <v>5552</v>
      </c>
      <c r="D442" s="364" t="s">
        <v>6470</v>
      </c>
      <c r="E442">
        <v>2.3199999999999998</v>
      </c>
      <c r="F442">
        <v>14040</v>
      </c>
      <c r="H442" s="469" t="s">
        <v>5551</v>
      </c>
      <c r="I442" s="469"/>
      <c r="K442" s="662">
        <v>14040</v>
      </c>
    </row>
    <row r="443" spans="1:11" x14ac:dyDescent="0.3">
      <c r="A443" s="378" t="s">
        <v>1660</v>
      </c>
      <c r="B443" s="383" t="s">
        <v>5553</v>
      </c>
      <c r="C443" s="371" t="s">
        <v>5554</v>
      </c>
      <c r="D443" s="364" t="s">
        <v>6470</v>
      </c>
      <c r="E443">
        <v>2.2877708333333335</v>
      </c>
      <c r="F443">
        <v>11930</v>
      </c>
      <c r="H443" s="514" t="s">
        <v>5553</v>
      </c>
      <c r="I443" s="514"/>
      <c r="K443" s="662">
        <v>11930</v>
      </c>
    </row>
    <row r="444" spans="1:11" x14ac:dyDescent="0.3">
      <c r="A444" s="378" t="s">
        <v>1663</v>
      </c>
      <c r="B444" s="370" t="s">
        <v>5555</v>
      </c>
      <c r="C444" s="371" t="s">
        <v>5556</v>
      </c>
      <c r="D444" s="364" t="s">
        <v>6470</v>
      </c>
      <c r="E444">
        <v>2.1728749999999999</v>
      </c>
    </row>
    <row r="445" spans="1:11" x14ac:dyDescent="0.3">
      <c r="A445" s="378" t="s">
        <v>5557</v>
      </c>
      <c r="B445" s="370" t="s">
        <v>5558</v>
      </c>
      <c r="C445" s="371" t="s">
        <v>5559</v>
      </c>
      <c r="D445" s="364" t="s">
        <v>6470</v>
      </c>
      <c r="E445">
        <v>2.58</v>
      </c>
      <c r="F445">
        <v>14480</v>
      </c>
      <c r="H445" s="469" t="s">
        <v>5558</v>
      </c>
      <c r="I445" s="469"/>
      <c r="K445" s="662">
        <v>14480</v>
      </c>
    </row>
    <row r="446" spans="1:11" x14ac:dyDescent="0.3">
      <c r="A446" s="378" t="s">
        <v>1664</v>
      </c>
      <c r="B446" s="383" t="s">
        <v>5560</v>
      </c>
      <c r="C446" s="371" t="s">
        <v>5561</v>
      </c>
      <c r="D446" s="364" t="s">
        <v>6470</v>
      </c>
      <c r="E446">
        <v>2.4054583333333333</v>
      </c>
      <c r="F446">
        <v>12690</v>
      </c>
      <c r="H446" s="514" t="s">
        <v>5560</v>
      </c>
      <c r="I446" s="514"/>
      <c r="K446" s="662">
        <v>12690</v>
      </c>
    </row>
    <row r="447" spans="1:11" x14ac:dyDescent="0.3">
      <c r="A447" s="378" t="s">
        <v>1667</v>
      </c>
      <c r="B447" s="370" t="s">
        <v>5562</v>
      </c>
      <c r="C447" s="371" t="s">
        <v>5563</v>
      </c>
      <c r="D447" s="364" t="s">
        <v>6470</v>
      </c>
      <c r="E447">
        <v>2.3639166666666669</v>
      </c>
    </row>
    <row r="448" spans="1:11" x14ac:dyDescent="0.3">
      <c r="A448" s="378" t="s">
        <v>5564</v>
      </c>
      <c r="B448" s="370" t="s">
        <v>5565</v>
      </c>
      <c r="C448" s="371" t="s">
        <v>5566</v>
      </c>
      <c r="D448" s="364" t="s">
        <v>6470</v>
      </c>
      <c r="E448">
        <v>2.86</v>
      </c>
      <c r="F448">
        <v>15340</v>
      </c>
      <c r="H448" s="469" t="s">
        <v>5565</v>
      </c>
      <c r="I448" s="469"/>
      <c r="K448" s="662">
        <v>15340</v>
      </c>
    </row>
    <row r="449" spans="1:11" x14ac:dyDescent="0.3">
      <c r="A449" s="378" t="s">
        <v>1668</v>
      </c>
      <c r="B449" s="383" t="s">
        <v>5567</v>
      </c>
      <c r="C449" s="371" t="s">
        <v>5568</v>
      </c>
      <c r="D449" s="364" t="s">
        <v>6470</v>
      </c>
      <c r="E449">
        <v>1.25</v>
      </c>
      <c r="F449">
        <v>11090</v>
      </c>
      <c r="H449" s="514" t="s">
        <v>5567</v>
      </c>
      <c r="I449" s="514"/>
      <c r="K449" s="662">
        <v>11090</v>
      </c>
    </row>
    <row r="450" spans="1:11" x14ac:dyDescent="0.3">
      <c r="A450" s="378" t="s">
        <v>1670</v>
      </c>
      <c r="B450" s="381" t="s">
        <v>800</v>
      </c>
      <c r="C450" s="371" t="s">
        <v>5569</v>
      </c>
      <c r="D450" s="364" t="s">
        <v>6470</v>
      </c>
      <c r="E450">
        <v>1.1675</v>
      </c>
    </row>
    <row r="451" spans="1:11" x14ac:dyDescent="0.3">
      <c r="A451" s="378"/>
      <c r="B451" s="381"/>
      <c r="C451" s="371"/>
      <c r="F451">
        <v>13560</v>
      </c>
      <c r="H451" s="469" t="s">
        <v>6946</v>
      </c>
      <c r="I451" s="469"/>
      <c r="K451" s="662">
        <v>13560</v>
      </c>
    </row>
    <row r="452" spans="1:11" x14ac:dyDescent="0.3">
      <c r="A452" s="378" t="s">
        <v>1672</v>
      </c>
      <c r="B452" s="383" t="s">
        <v>5570</v>
      </c>
      <c r="C452" s="371" t="s">
        <v>5571</v>
      </c>
      <c r="D452" s="364" t="s">
        <v>6470</v>
      </c>
      <c r="E452">
        <v>1.4433333333333334</v>
      </c>
      <c r="F452">
        <v>11220</v>
      </c>
      <c r="H452" s="514" t="s">
        <v>5570</v>
      </c>
      <c r="I452" s="514"/>
      <c r="K452" s="662">
        <v>11220</v>
      </c>
    </row>
    <row r="453" spans="1:11" x14ac:dyDescent="0.3">
      <c r="A453" s="378" t="s">
        <v>1674</v>
      </c>
      <c r="B453" s="381" t="s">
        <v>798</v>
      </c>
      <c r="C453" s="371" t="s">
        <v>5572</v>
      </c>
      <c r="D453" s="364" t="s">
        <v>6470</v>
      </c>
      <c r="E453">
        <v>1.2983333333333333</v>
      </c>
      <c r="F453">
        <v>7610</v>
      </c>
      <c r="H453" s="515" t="s">
        <v>798</v>
      </c>
      <c r="I453" s="515"/>
      <c r="K453" s="662">
        <v>7610</v>
      </c>
    </row>
    <row r="454" spans="1:11" x14ac:dyDescent="0.3">
      <c r="A454" s="378"/>
      <c r="B454" s="381"/>
      <c r="C454" s="371"/>
      <c r="F454">
        <v>13560</v>
      </c>
      <c r="H454" s="469" t="s">
        <v>6949</v>
      </c>
      <c r="I454" s="469"/>
      <c r="K454" s="662">
        <v>13560</v>
      </c>
    </row>
    <row r="455" spans="1:11" x14ac:dyDescent="0.3">
      <c r="A455" s="378" t="s">
        <v>1676</v>
      </c>
      <c r="B455" s="383" t="s">
        <v>5573</v>
      </c>
      <c r="C455" s="371" t="s">
        <v>5574</v>
      </c>
      <c r="D455" s="364" t="s">
        <v>6470</v>
      </c>
      <c r="E455">
        <v>1.7625</v>
      </c>
      <c r="F455">
        <v>11340</v>
      </c>
      <c r="H455" s="514" t="s">
        <v>5573</v>
      </c>
      <c r="I455" s="514"/>
      <c r="K455" s="662">
        <v>11340</v>
      </c>
    </row>
    <row r="456" spans="1:11" x14ac:dyDescent="0.3">
      <c r="A456" s="378" t="s">
        <v>1678</v>
      </c>
      <c r="B456" s="381" t="s">
        <v>797</v>
      </c>
      <c r="C456" s="371" t="s">
        <v>5114</v>
      </c>
      <c r="D456" s="364" t="s">
        <v>6470</v>
      </c>
      <c r="E456">
        <v>1.4316666666666666</v>
      </c>
      <c r="F456">
        <v>7730</v>
      </c>
      <c r="H456" s="515" t="s">
        <v>797</v>
      </c>
      <c r="I456" s="515"/>
      <c r="K456" s="662">
        <v>7730</v>
      </c>
    </row>
    <row r="457" spans="1:11" x14ac:dyDescent="0.3">
      <c r="A457" s="378"/>
      <c r="B457" s="381"/>
      <c r="C457" s="371"/>
      <c r="F457">
        <v>13560</v>
      </c>
      <c r="H457" s="469" t="s">
        <v>6952</v>
      </c>
      <c r="I457" s="469"/>
      <c r="K457" s="662">
        <v>13560</v>
      </c>
    </row>
    <row r="458" spans="1:11" x14ac:dyDescent="0.3">
      <c r="A458" s="378" t="s">
        <v>1680</v>
      </c>
      <c r="B458" s="383" t="s">
        <v>5575</v>
      </c>
      <c r="C458" s="371" t="s">
        <v>5576</v>
      </c>
      <c r="D458" s="364" t="s">
        <v>6470</v>
      </c>
      <c r="E458">
        <v>2.0100000000000002</v>
      </c>
      <c r="F458">
        <v>11570</v>
      </c>
      <c r="H458" s="514" t="s">
        <v>5575</v>
      </c>
      <c r="I458" s="514"/>
      <c r="K458" s="662">
        <v>11570</v>
      </c>
    </row>
    <row r="459" spans="1:11" x14ac:dyDescent="0.3">
      <c r="A459" s="378" t="s">
        <v>1682</v>
      </c>
      <c r="B459" s="381" t="s">
        <v>795</v>
      </c>
      <c r="C459" s="371" t="s">
        <v>5577</v>
      </c>
      <c r="D459" s="364" t="s">
        <v>6470</v>
      </c>
      <c r="E459">
        <v>1.6466666666666667</v>
      </c>
      <c r="F459">
        <v>7960</v>
      </c>
      <c r="H459" s="515" t="s">
        <v>795</v>
      </c>
      <c r="I459" s="515"/>
      <c r="K459" s="662">
        <v>7960</v>
      </c>
    </row>
    <row r="460" spans="1:11" x14ac:dyDescent="0.3">
      <c r="A460" s="378" t="s">
        <v>5578</v>
      </c>
      <c r="B460" s="370" t="s">
        <v>5579</v>
      </c>
      <c r="C460" s="371" t="s">
        <v>5580</v>
      </c>
      <c r="D460" s="364" t="s">
        <v>6470</v>
      </c>
      <c r="E460">
        <v>1.98</v>
      </c>
      <c r="F460">
        <v>13780</v>
      </c>
      <c r="H460" s="469" t="s">
        <v>5579</v>
      </c>
      <c r="I460" s="469"/>
      <c r="K460" s="662">
        <v>13780</v>
      </c>
    </row>
    <row r="461" spans="1:11" x14ac:dyDescent="0.3">
      <c r="A461" s="378" t="s">
        <v>1684</v>
      </c>
      <c r="B461" s="383" t="s">
        <v>5581</v>
      </c>
      <c r="C461" s="371" t="s">
        <v>5582</v>
      </c>
      <c r="D461" s="364" t="s">
        <v>6470</v>
      </c>
      <c r="E461">
        <v>2.1339999999999999</v>
      </c>
      <c r="F461">
        <v>11690</v>
      </c>
      <c r="H461" s="514" t="s">
        <v>5581</v>
      </c>
      <c r="I461" s="514"/>
      <c r="K461" s="662">
        <v>11690</v>
      </c>
    </row>
    <row r="462" spans="1:11" x14ac:dyDescent="0.3">
      <c r="A462" s="378" t="s">
        <v>1686</v>
      </c>
      <c r="B462" s="381" t="s">
        <v>792</v>
      </c>
      <c r="C462" s="371" t="s">
        <v>5583</v>
      </c>
      <c r="D462" s="364" t="s">
        <v>6470</v>
      </c>
      <c r="E462">
        <v>1.8811111111111112</v>
      </c>
    </row>
    <row r="463" spans="1:11" x14ac:dyDescent="0.3">
      <c r="A463" s="378" t="s">
        <v>5584</v>
      </c>
      <c r="B463" s="370" t="s">
        <v>5585</v>
      </c>
      <c r="C463" s="371" t="s">
        <v>5586</v>
      </c>
      <c r="D463" s="364" t="s">
        <v>6470</v>
      </c>
      <c r="E463">
        <v>2.25</v>
      </c>
      <c r="F463">
        <v>14230</v>
      </c>
      <c r="H463" s="469" t="s">
        <v>5585</v>
      </c>
      <c r="I463" s="469"/>
      <c r="K463" s="662">
        <v>14230</v>
      </c>
    </row>
    <row r="464" spans="1:11" x14ac:dyDescent="0.3">
      <c r="A464" s="378" t="s">
        <v>1688</v>
      </c>
      <c r="B464" s="383" t="s">
        <v>5587</v>
      </c>
      <c r="C464" s="371" t="s">
        <v>5588</v>
      </c>
      <c r="D464" s="364" t="s">
        <v>6470</v>
      </c>
      <c r="E464">
        <v>2.2622222222222224</v>
      </c>
      <c r="F464">
        <v>11920</v>
      </c>
      <c r="H464" s="514" t="s">
        <v>5587</v>
      </c>
      <c r="I464" s="514"/>
      <c r="K464" s="662">
        <v>11920</v>
      </c>
    </row>
    <row r="465" spans="1:11" x14ac:dyDescent="0.3">
      <c r="A465" s="378" t="s">
        <v>1690</v>
      </c>
      <c r="B465" s="381" t="s">
        <v>789</v>
      </c>
      <c r="C465" s="371" t="s">
        <v>5589</v>
      </c>
      <c r="D465" s="364" t="s">
        <v>6470</v>
      </c>
      <c r="E465">
        <v>2.1233333333333335</v>
      </c>
    </row>
    <row r="466" spans="1:11" x14ac:dyDescent="0.3">
      <c r="A466" s="378" t="s">
        <v>5115</v>
      </c>
      <c r="B466" s="370" t="s">
        <v>5116</v>
      </c>
      <c r="C466" s="371" t="s">
        <v>5117</v>
      </c>
      <c r="D466" s="364" t="s">
        <v>6470</v>
      </c>
      <c r="E466">
        <v>2.5099999999999998</v>
      </c>
      <c r="F466">
        <v>14450</v>
      </c>
      <c r="H466" s="469" t="s">
        <v>5116</v>
      </c>
      <c r="I466" s="469"/>
      <c r="K466" s="662">
        <v>14450</v>
      </c>
    </row>
    <row r="467" spans="1:11" x14ac:dyDescent="0.3">
      <c r="A467" s="378" t="s">
        <v>1692</v>
      </c>
      <c r="B467" s="383" t="s">
        <v>5590</v>
      </c>
      <c r="C467" s="371" t="s">
        <v>5591</v>
      </c>
      <c r="D467" s="364" t="s">
        <v>6470</v>
      </c>
      <c r="E467">
        <v>2.3824999999999998</v>
      </c>
      <c r="F467">
        <v>12520</v>
      </c>
      <c r="H467" s="514" t="s">
        <v>5590</v>
      </c>
      <c r="I467" s="514"/>
      <c r="K467" s="662">
        <v>12520</v>
      </c>
    </row>
    <row r="468" spans="1:11" x14ac:dyDescent="0.3">
      <c r="A468" s="378" t="s">
        <v>1694</v>
      </c>
      <c r="B468" s="381" t="s">
        <v>786</v>
      </c>
      <c r="C468" s="371" t="s">
        <v>5592</v>
      </c>
      <c r="D468" s="364" t="s">
        <v>6470</v>
      </c>
      <c r="E468">
        <v>2.3133333333333335</v>
      </c>
    </row>
    <row r="469" spans="1:11" x14ac:dyDescent="0.3">
      <c r="A469" s="378" t="s">
        <v>5593</v>
      </c>
      <c r="B469" s="370" t="s">
        <v>5594</v>
      </c>
      <c r="C469" s="371" t="s">
        <v>5595</v>
      </c>
      <c r="D469" s="364" t="s">
        <v>6470</v>
      </c>
      <c r="E469">
        <v>2.76</v>
      </c>
      <c r="F469">
        <v>15340</v>
      </c>
      <c r="H469" s="469" t="s">
        <v>5594</v>
      </c>
      <c r="I469" s="469"/>
      <c r="K469" s="662">
        <v>15340</v>
      </c>
    </row>
    <row r="470" spans="1:11" x14ac:dyDescent="0.3">
      <c r="A470" s="378" t="s">
        <v>1696</v>
      </c>
      <c r="B470" s="383" t="s">
        <v>5596</v>
      </c>
      <c r="C470" s="371" t="s">
        <v>5597</v>
      </c>
      <c r="D470" s="364" t="s">
        <v>6470</v>
      </c>
      <c r="E470">
        <v>2.6516666666666668</v>
      </c>
      <c r="F470">
        <v>14020</v>
      </c>
      <c r="H470" s="514" t="s">
        <v>5596</v>
      </c>
      <c r="I470" s="514"/>
      <c r="K470" s="662">
        <v>14020</v>
      </c>
    </row>
    <row r="471" spans="1:11" x14ac:dyDescent="0.3">
      <c r="A471" s="378" t="s">
        <v>1698</v>
      </c>
      <c r="B471" s="381" t="s">
        <v>816</v>
      </c>
      <c r="C471" s="371" t="s">
        <v>5598</v>
      </c>
      <c r="D471" s="364" t="s">
        <v>6470</v>
      </c>
      <c r="E471">
        <v>2.6091666666666664</v>
      </c>
      <c r="F471">
        <v>17120</v>
      </c>
      <c r="H471" s="508" t="s">
        <v>6955</v>
      </c>
      <c r="I471" s="508"/>
      <c r="K471" s="662">
        <v>17120</v>
      </c>
    </row>
    <row r="472" spans="1:11" x14ac:dyDescent="0.3">
      <c r="A472" s="378" t="s">
        <v>1699</v>
      </c>
      <c r="B472" s="376" t="s">
        <v>5599</v>
      </c>
      <c r="C472" s="371" t="s">
        <v>5600</v>
      </c>
      <c r="D472" s="364" t="s">
        <v>6470</v>
      </c>
      <c r="E472">
        <v>1.0884166666666668</v>
      </c>
      <c r="F472">
        <v>6110</v>
      </c>
      <c r="H472" s="499" t="s">
        <v>5599</v>
      </c>
      <c r="I472" s="499"/>
      <c r="K472" s="662">
        <v>6110</v>
      </c>
    </row>
    <row r="473" spans="1:11" x14ac:dyDescent="0.3">
      <c r="A473" s="378" t="s">
        <v>1702</v>
      </c>
      <c r="B473" s="376" t="s">
        <v>5601</v>
      </c>
      <c r="C473" s="371" t="s">
        <v>5602</v>
      </c>
      <c r="D473" s="364" t="s">
        <v>6470</v>
      </c>
      <c r="E473">
        <v>1.0905</v>
      </c>
      <c r="F473">
        <v>6110</v>
      </c>
      <c r="H473" s="499" t="s">
        <v>5601</v>
      </c>
      <c r="I473" s="499"/>
      <c r="K473" s="662">
        <v>6110</v>
      </c>
    </row>
    <row r="474" spans="1:11" x14ac:dyDescent="0.3">
      <c r="A474" s="60" t="s">
        <v>1705</v>
      </c>
      <c r="B474" s="136" t="s">
        <v>1706</v>
      </c>
      <c r="C474" s="137" t="s">
        <v>1707</v>
      </c>
      <c r="D474" s="364" t="s">
        <v>6470</v>
      </c>
      <c r="E474">
        <v>2.6143333333333332</v>
      </c>
      <c r="F474">
        <v>12880</v>
      </c>
      <c r="H474" s="136" t="s">
        <v>1706</v>
      </c>
      <c r="I474" s="670"/>
      <c r="K474" s="662">
        <v>12880</v>
      </c>
    </row>
    <row r="475" spans="1:11" x14ac:dyDescent="0.3">
      <c r="A475" s="60" t="s">
        <v>1708</v>
      </c>
      <c r="B475" s="136" t="s">
        <v>1709</v>
      </c>
      <c r="C475" s="137" t="s">
        <v>4709</v>
      </c>
      <c r="D475" s="364" t="s">
        <v>6470</v>
      </c>
      <c r="E475">
        <v>0.96083333333333332</v>
      </c>
      <c r="F475">
        <v>7950</v>
      </c>
      <c r="H475" s="136" t="s">
        <v>1709</v>
      </c>
      <c r="I475" s="670"/>
      <c r="K475" s="662">
        <v>7950</v>
      </c>
    </row>
    <row r="476" spans="1:11" x14ac:dyDescent="0.3">
      <c r="A476" s="60" t="s">
        <v>1710</v>
      </c>
      <c r="B476" s="136" t="s">
        <v>1711</v>
      </c>
      <c r="C476" s="137" t="s">
        <v>4710</v>
      </c>
      <c r="D476" s="364" t="s">
        <v>6470</v>
      </c>
      <c r="E476">
        <v>1.1583333333333334</v>
      </c>
      <c r="F476">
        <v>7950</v>
      </c>
      <c r="H476" s="136" t="s">
        <v>1711</v>
      </c>
      <c r="I476" s="670"/>
      <c r="K476" s="662">
        <v>7950</v>
      </c>
    </row>
    <row r="477" spans="1:11" x14ac:dyDescent="0.3">
      <c r="A477" s="60" t="s">
        <v>1712</v>
      </c>
      <c r="B477" s="136" t="s">
        <v>1713</v>
      </c>
      <c r="C477" s="137" t="s">
        <v>4711</v>
      </c>
      <c r="D477" s="364" t="s">
        <v>6470</v>
      </c>
      <c r="E477">
        <v>1.3408333333333333</v>
      </c>
      <c r="F477">
        <v>8060</v>
      </c>
      <c r="H477" s="136" t="s">
        <v>1713</v>
      </c>
      <c r="I477" s="670"/>
      <c r="K477" s="662">
        <v>8060</v>
      </c>
    </row>
    <row r="478" spans="1:11" x14ac:dyDescent="0.3">
      <c r="A478" s="60" t="s">
        <v>1714</v>
      </c>
      <c r="B478" s="136" t="s">
        <v>1715</v>
      </c>
      <c r="C478" s="137" t="s">
        <v>4712</v>
      </c>
      <c r="D478" s="364" t="s">
        <v>6470</v>
      </c>
      <c r="E478">
        <v>1.5008333333333335</v>
      </c>
      <c r="F478">
        <v>8160</v>
      </c>
      <c r="H478" s="136" t="s">
        <v>1715</v>
      </c>
      <c r="I478" s="670"/>
      <c r="K478" s="662">
        <v>8160</v>
      </c>
    </row>
    <row r="479" spans="1:11" x14ac:dyDescent="0.3">
      <c r="A479" s="60" t="s">
        <v>1716</v>
      </c>
      <c r="B479" s="136" t="s">
        <v>1717</v>
      </c>
      <c r="C479" s="137" t="s">
        <v>4713</v>
      </c>
      <c r="D479" s="364" t="s">
        <v>6470</v>
      </c>
      <c r="E479">
        <v>1.6987000000000001</v>
      </c>
      <c r="F479">
        <v>8260</v>
      </c>
      <c r="H479" s="136" t="s">
        <v>1717</v>
      </c>
      <c r="I479" s="670"/>
      <c r="K479" s="662">
        <v>8260</v>
      </c>
    </row>
    <row r="480" spans="1:11" x14ac:dyDescent="0.3">
      <c r="A480" s="60" t="s">
        <v>1718</v>
      </c>
      <c r="B480" s="136" t="s">
        <v>5603</v>
      </c>
      <c r="C480" s="137" t="s">
        <v>5604</v>
      </c>
      <c r="D480" s="364" t="s">
        <v>6470</v>
      </c>
      <c r="E480">
        <v>0.8436083333333334</v>
      </c>
      <c r="F480">
        <v>4130</v>
      </c>
      <c r="H480" s="136" t="s">
        <v>5603</v>
      </c>
      <c r="I480" s="670"/>
      <c r="K480" s="662">
        <v>4130</v>
      </c>
    </row>
    <row r="481" spans="1:11" x14ac:dyDescent="0.3">
      <c r="A481" s="60" t="s">
        <v>1721</v>
      </c>
      <c r="B481" s="136" t="s">
        <v>5605</v>
      </c>
      <c r="C481" s="137" t="s">
        <v>5606</v>
      </c>
      <c r="D481" s="364" t="s">
        <v>6470</v>
      </c>
      <c r="E481">
        <v>0.84365000000000001</v>
      </c>
      <c r="F481">
        <v>4130</v>
      </c>
      <c r="H481" s="136" t="s">
        <v>5605</v>
      </c>
      <c r="I481" s="670"/>
      <c r="K481" s="662">
        <v>4130</v>
      </c>
    </row>
    <row r="482" spans="1:11" x14ac:dyDescent="0.3">
      <c r="A482" s="60" t="s">
        <v>1724</v>
      </c>
      <c r="B482" s="136" t="s">
        <v>1725</v>
      </c>
      <c r="C482" s="137" t="s">
        <v>4714</v>
      </c>
      <c r="D482" s="364" t="s">
        <v>6470</v>
      </c>
      <c r="E482">
        <v>1.84</v>
      </c>
      <c r="F482">
        <v>8840</v>
      </c>
      <c r="H482" s="136" t="s">
        <v>1725</v>
      </c>
      <c r="I482" s="670"/>
      <c r="K482" s="662">
        <v>8840</v>
      </c>
    </row>
    <row r="483" spans="1:11" x14ac:dyDescent="0.3">
      <c r="A483" s="60" t="s">
        <v>1640</v>
      </c>
      <c r="B483" s="136" t="s">
        <v>5607</v>
      </c>
      <c r="C483" s="137" t="s">
        <v>1727</v>
      </c>
      <c r="D483" s="364" t="s">
        <v>6470</v>
      </c>
      <c r="E483">
        <v>2.1435</v>
      </c>
      <c r="F483">
        <v>10340</v>
      </c>
      <c r="H483" s="136" t="s">
        <v>5607</v>
      </c>
      <c r="I483" s="670"/>
      <c r="K483" s="662">
        <v>10340</v>
      </c>
    </row>
    <row r="484" spans="1:11" x14ac:dyDescent="0.3">
      <c r="A484" s="60" t="s">
        <v>1728</v>
      </c>
      <c r="B484" s="87" t="s">
        <v>508</v>
      </c>
      <c r="C484" s="107" t="s">
        <v>5608</v>
      </c>
      <c r="D484" s="364" t="s">
        <v>6470</v>
      </c>
      <c r="E484">
        <v>0.99680000000000002</v>
      </c>
      <c r="F484">
        <v>9080</v>
      </c>
      <c r="H484" s="432" t="s">
        <v>508</v>
      </c>
      <c r="I484" s="667"/>
      <c r="K484" s="662">
        <v>9080</v>
      </c>
    </row>
    <row r="485" spans="1:11" x14ac:dyDescent="0.3">
      <c r="A485" s="60" t="s">
        <v>1730</v>
      </c>
      <c r="B485" s="87" t="s">
        <v>507</v>
      </c>
      <c r="C485" s="107" t="s">
        <v>5609</v>
      </c>
      <c r="D485" s="364" t="s">
        <v>6470</v>
      </c>
      <c r="E485">
        <v>1.1804999999999999</v>
      </c>
      <c r="F485">
        <v>9080</v>
      </c>
      <c r="H485" s="432" t="s">
        <v>507</v>
      </c>
      <c r="I485" s="667"/>
      <c r="K485" s="662">
        <v>9080</v>
      </c>
    </row>
    <row r="486" spans="1:11" x14ac:dyDescent="0.3">
      <c r="A486" s="60" t="s">
        <v>1732</v>
      </c>
      <c r="B486" s="87" t="s">
        <v>506</v>
      </c>
      <c r="C486" s="107" t="s">
        <v>5610</v>
      </c>
      <c r="D486" s="364" t="s">
        <v>6470</v>
      </c>
      <c r="E486">
        <v>1.3599000000000001</v>
      </c>
      <c r="F486">
        <v>9210</v>
      </c>
      <c r="H486" s="432" t="s">
        <v>506</v>
      </c>
      <c r="I486" s="667"/>
      <c r="K486" s="662">
        <v>9210</v>
      </c>
    </row>
    <row r="487" spans="1:11" x14ac:dyDescent="0.3">
      <c r="A487" s="60" t="s">
        <v>1734</v>
      </c>
      <c r="B487" s="87" t="s">
        <v>505</v>
      </c>
      <c r="C487" s="107" t="s">
        <v>5611</v>
      </c>
      <c r="D487" s="364" t="s">
        <v>6470</v>
      </c>
      <c r="E487">
        <v>1.5145</v>
      </c>
      <c r="F487">
        <v>9320</v>
      </c>
      <c r="H487" s="432" t="s">
        <v>505</v>
      </c>
      <c r="I487" s="667"/>
      <c r="K487" s="662">
        <v>9320</v>
      </c>
    </row>
    <row r="488" spans="1:11" x14ac:dyDescent="0.3">
      <c r="A488" s="60" t="s">
        <v>1736</v>
      </c>
      <c r="B488" s="87" t="s">
        <v>502</v>
      </c>
      <c r="C488" s="107" t="s">
        <v>5612</v>
      </c>
      <c r="D488" s="364" t="s">
        <v>6470</v>
      </c>
      <c r="E488">
        <v>1.7053</v>
      </c>
      <c r="F488">
        <v>9440</v>
      </c>
      <c r="H488" s="432" t="s">
        <v>502</v>
      </c>
      <c r="I488" s="667"/>
      <c r="K488" s="662">
        <v>9440</v>
      </c>
    </row>
    <row r="489" spans="1:11" x14ac:dyDescent="0.3">
      <c r="A489" s="60" t="s">
        <v>4720</v>
      </c>
      <c r="B489" s="87" t="s">
        <v>5613</v>
      </c>
      <c r="C489" s="107" t="s">
        <v>4722</v>
      </c>
      <c r="D489" s="364" t="s">
        <v>6470</v>
      </c>
      <c r="E489">
        <v>1.8269500000000001</v>
      </c>
      <c r="F489">
        <v>9940</v>
      </c>
      <c r="H489" s="432" t="s">
        <v>5613</v>
      </c>
      <c r="I489" s="667"/>
      <c r="K489" s="662">
        <v>9940</v>
      </c>
    </row>
    <row r="490" spans="1:11" x14ac:dyDescent="0.3">
      <c r="A490" s="60" t="s">
        <v>4723</v>
      </c>
      <c r="B490" s="87" t="s">
        <v>5614</v>
      </c>
      <c r="C490" s="107" t="s">
        <v>4725</v>
      </c>
      <c r="D490" s="364" t="s">
        <v>6470</v>
      </c>
      <c r="E490">
        <v>2.1364166666666669</v>
      </c>
      <c r="F490">
        <v>11820</v>
      </c>
      <c r="H490" s="432" t="s">
        <v>5614</v>
      </c>
      <c r="I490" s="667"/>
      <c r="K490" s="662">
        <v>11820</v>
      </c>
    </row>
    <row r="491" spans="1:11" x14ac:dyDescent="0.3">
      <c r="A491" s="60" t="s">
        <v>1738</v>
      </c>
      <c r="B491" s="97" t="s">
        <v>5615</v>
      </c>
      <c r="C491" s="110" t="s">
        <v>5616</v>
      </c>
      <c r="D491" s="364" t="s">
        <v>6480</v>
      </c>
      <c r="E491">
        <v>0.21616666666666665</v>
      </c>
      <c r="F491">
        <v>13020</v>
      </c>
      <c r="H491" s="432" t="s">
        <v>5615</v>
      </c>
      <c r="I491" s="667"/>
      <c r="K491" s="662">
        <v>13020</v>
      </c>
    </row>
    <row r="492" spans="1:11" x14ac:dyDescent="0.3">
      <c r="A492" s="60" t="s">
        <v>1741</v>
      </c>
      <c r="B492" s="87" t="s">
        <v>5617</v>
      </c>
      <c r="C492" s="107" t="s">
        <v>1743</v>
      </c>
      <c r="D492" s="364" t="s">
        <v>6481</v>
      </c>
      <c r="E492">
        <v>0.11</v>
      </c>
      <c r="F492">
        <v>2510</v>
      </c>
      <c r="G492" s="407"/>
      <c r="H492" s="432" t="s">
        <v>5617</v>
      </c>
      <c r="I492" s="667"/>
      <c r="K492" s="662">
        <v>2510</v>
      </c>
    </row>
    <row r="493" spans="1:11" x14ac:dyDescent="0.3">
      <c r="A493" s="60" t="s">
        <v>4726</v>
      </c>
      <c r="B493" s="87" t="s">
        <v>5618</v>
      </c>
      <c r="C493" s="132" t="s">
        <v>5619</v>
      </c>
      <c r="D493" s="364" t="s">
        <v>6472</v>
      </c>
      <c r="E493">
        <v>6.5000000000000002E-2</v>
      </c>
      <c r="F493">
        <v>5680</v>
      </c>
      <c r="G493" s="407"/>
      <c r="H493" s="432" t="s">
        <v>5618</v>
      </c>
      <c r="I493" s="667"/>
      <c r="K493" s="662">
        <v>5680</v>
      </c>
    </row>
    <row r="494" spans="1:11" x14ac:dyDescent="0.3">
      <c r="A494" s="60" t="s">
        <v>4729</v>
      </c>
      <c r="B494" s="87" t="s">
        <v>5620</v>
      </c>
      <c r="C494" s="132" t="s">
        <v>4731</v>
      </c>
      <c r="D494" s="364" t="s">
        <v>6472</v>
      </c>
      <c r="E494">
        <v>8.3500000000000005E-2</v>
      </c>
      <c r="F494">
        <v>12810</v>
      </c>
      <c r="G494" s="407"/>
      <c r="H494" s="432" t="s">
        <v>5620</v>
      </c>
      <c r="I494" s="667"/>
      <c r="K494" s="662">
        <v>12810</v>
      </c>
    </row>
    <row r="495" spans="1:11" x14ac:dyDescent="0.3">
      <c r="A495" s="60"/>
      <c r="B495" s="87"/>
      <c r="C495" s="132"/>
      <c r="F495">
        <v>130360</v>
      </c>
      <c r="G495" s="407"/>
      <c r="H495" s="432" t="s">
        <v>6958</v>
      </c>
      <c r="I495" s="667"/>
      <c r="K495" s="662">
        <v>130360</v>
      </c>
    </row>
    <row r="496" spans="1:11" x14ac:dyDescent="0.3">
      <c r="A496" s="60" t="s">
        <v>1744</v>
      </c>
      <c r="B496" s="97" t="s">
        <v>5621</v>
      </c>
      <c r="C496" s="110" t="s">
        <v>5622</v>
      </c>
      <c r="D496" s="364" t="s">
        <v>6480</v>
      </c>
      <c r="E496">
        <v>1.0475000000000001</v>
      </c>
      <c r="F496">
        <v>32870</v>
      </c>
      <c r="H496" s="432" t="s">
        <v>5621</v>
      </c>
      <c r="I496" s="667"/>
      <c r="K496" s="662">
        <v>32870</v>
      </c>
    </row>
    <row r="497" spans="1:11" x14ac:dyDescent="0.3">
      <c r="A497" s="60" t="s">
        <v>1747</v>
      </c>
      <c r="B497" s="87" t="s">
        <v>5623</v>
      </c>
      <c r="C497" s="107" t="s">
        <v>5624</v>
      </c>
      <c r="D497" s="364" t="s">
        <v>6481</v>
      </c>
      <c r="E497">
        <v>0.4</v>
      </c>
      <c r="F497">
        <v>61210</v>
      </c>
      <c r="H497" s="432" t="s">
        <v>5623</v>
      </c>
      <c r="I497" s="667"/>
      <c r="K497" s="662">
        <v>61210</v>
      </c>
    </row>
    <row r="498" spans="1:11" x14ac:dyDescent="0.3">
      <c r="A498" s="60"/>
      <c r="B498" s="87"/>
      <c r="C498" s="107"/>
      <c r="F498">
        <v>140570</v>
      </c>
      <c r="H498" s="432" t="s">
        <v>6961</v>
      </c>
      <c r="I498" s="667"/>
      <c r="K498" s="662">
        <v>140570</v>
      </c>
    </row>
    <row r="499" spans="1:11" x14ac:dyDescent="0.3">
      <c r="A499" s="60" t="s">
        <v>1750</v>
      </c>
      <c r="B499" s="87" t="s">
        <v>5625</v>
      </c>
      <c r="C499" s="107" t="s">
        <v>5626</v>
      </c>
      <c r="D499" s="364" t="s">
        <v>6481</v>
      </c>
      <c r="E499">
        <v>0.81</v>
      </c>
      <c r="F499">
        <v>20970</v>
      </c>
      <c r="G499" s="407"/>
      <c r="H499" s="432" t="s">
        <v>5625</v>
      </c>
      <c r="I499" s="667"/>
      <c r="K499" s="662">
        <v>20970</v>
      </c>
    </row>
    <row r="500" spans="1:11" x14ac:dyDescent="0.3">
      <c r="A500" s="60" t="s">
        <v>1753</v>
      </c>
      <c r="B500" s="87" t="s">
        <v>5627</v>
      </c>
      <c r="C500" s="107" t="s">
        <v>1755</v>
      </c>
      <c r="D500" s="364" t="s">
        <v>6481</v>
      </c>
      <c r="E500">
        <v>0.193</v>
      </c>
      <c r="F500">
        <v>8620</v>
      </c>
      <c r="H500" s="432" t="s">
        <v>5627</v>
      </c>
      <c r="I500" s="667"/>
      <c r="K500" s="662">
        <v>8620</v>
      </c>
    </row>
    <row r="501" spans="1:11" x14ac:dyDescent="0.3">
      <c r="A501" s="60" t="s">
        <v>1756</v>
      </c>
      <c r="B501" s="87" t="s">
        <v>5628</v>
      </c>
      <c r="C501" s="107" t="s">
        <v>1758</v>
      </c>
      <c r="D501" s="364" t="s">
        <v>6480</v>
      </c>
      <c r="E501">
        <v>0.193</v>
      </c>
      <c r="F501">
        <v>10430</v>
      </c>
      <c r="H501" s="432" t="s">
        <v>5628</v>
      </c>
      <c r="I501" s="667"/>
      <c r="K501" s="662">
        <v>10430</v>
      </c>
    </row>
    <row r="502" spans="1:11" x14ac:dyDescent="0.3">
      <c r="A502" s="60" t="s">
        <v>1759</v>
      </c>
      <c r="B502" s="87" t="s">
        <v>5629</v>
      </c>
      <c r="C502" s="107" t="s">
        <v>5630</v>
      </c>
      <c r="D502" s="364" t="s">
        <v>6481</v>
      </c>
      <c r="E502">
        <v>9.4799999999999995E-2</v>
      </c>
      <c r="F502">
        <v>6910</v>
      </c>
      <c r="G502" s="407"/>
      <c r="H502" s="432" t="s">
        <v>5629</v>
      </c>
      <c r="I502" s="667"/>
      <c r="K502" s="662">
        <v>6910</v>
      </c>
    </row>
    <row r="503" spans="1:11" x14ac:dyDescent="0.3">
      <c r="A503" s="60" t="s">
        <v>1762</v>
      </c>
      <c r="B503" s="87" t="s">
        <v>5631</v>
      </c>
      <c r="C503" s="107" t="s">
        <v>5632</v>
      </c>
      <c r="D503" s="364" t="s">
        <v>6481</v>
      </c>
      <c r="E503">
        <v>1.4533333333333334E-2</v>
      </c>
      <c r="F503">
        <v>4930</v>
      </c>
      <c r="G503" s="407"/>
      <c r="H503" s="432" t="s">
        <v>5631</v>
      </c>
      <c r="I503" s="667"/>
      <c r="K503" s="662">
        <v>4930</v>
      </c>
    </row>
    <row r="504" spans="1:11" x14ac:dyDescent="0.3">
      <c r="A504" s="60" t="s">
        <v>1765</v>
      </c>
      <c r="B504" s="97" t="s">
        <v>5633</v>
      </c>
      <c r="C504" s="110" t="s">
        <v>5634</v>
      </c>
      <c r="D504" s="364" t="s">
        <v>6481</v>
      </c>
      <c r="E504">
        <v>5.3400000000000003E-2</v>
      </c>
      <c r="F504">
        <v>1930</v>
      </c>
      <c r="H504" s="432" t="s">
        <v>5633</v>
      </c>
      <c r="I504" s="667"/>
      <c r="K504" s="662">
        <v>1930</v>
      </c>
    </row>
    <row r="505" spans="1:11" x14ac:dyDescent="0.3">
      <c r="A505" s="60"/>
      <c r="B505" s="87" t="s">
        <v>5635</v>
      </c>
      <c r="C505" s="107" t="s">
        <v>1769</v>
      </c>
      <c r="D505" s="364" t="s">
        <v>6482</v>
      </c>
      <c r="E505">
        <v>6.2E-2</v>
      </c>
      <c r="F505">
        <v>1980</v>
      </c>
      <c r="G505" t="s">
        <v>6831</v>
      </c>
      <c r="H505" s="432" t="s">
        <v>1768</v>
      </c>
      <c r="I505" s="667"/>
      <c r="K505" s="662">
        <v>1980</v>
      </c>
    </row>
    <row r="506" spans="1:11" x14ac:dyDescent="0.3">
      <c r="A506" s="60" t="s">
        <v>1770</v>
      </c>
      <c r="B506" s="87" t="s">
        <v>5636</v>
      </c>
      <c r="C506" s="107" t="s">
        <v>1772</v>
      </c>
      <c r="D506" s="364" t="s">
        <v>6480</v>
      </c>
      <c r="E506">
        <v>3.5450000000000002E-2</v>
      </c>
      <c r="F506">
        <v>850</v>
      </c>
      <c r="H506" s="432" t="s">
        <v>5636</v>
      </c>
      <c r="I506" s="667"/>
      <c r="K506" s="662">
        <v>850</v>
      </c>
    </row>
    <row r="507" spans="1:11" x14ac:dyDescent="0.3">
      <c r="A507" s="60" t="s">
        <v>1773</v>
      </c>
      <c r="B507" s="87" t="s">
        <v>5637</v>
      </c>
      <c r="C507" s="107" t="s">
        <v>5638</v>
      </c>
      <c r="D507" s="364" t="s">
        <v>6481</v>
      </c>
      <c r="E507">
        <v>0.02</v>
      </c>
      <c r="F507">
        <v>1700</v>
      </c>
      <c r="G507" s="407"/>
      <c r="H507" s="432" t="s">
        <v>5637</v>
      </c>
      <c r="I507" s="667"/>
      <c r="K507" s="662">
        <v>1700</v>
      </c>
    </row>
    <row r="508" spans="1:11" x14ac:dyDescent="0.3">
      <c r="A508" s="60" t="s">
        <v>1776</v>
      </c>
      <c r="B508" s="87" t="s">
        <v>5639</v>
      </c>
      <c r="C508" s="107" t="s">
        <v>5640</v>
      </c>
      <c r="D508" s="364" t="s">
        <v>6480</v>
      </c>
      <c r="E508">
        <v>2.0999999999999998E-2</v>
      </c>
      <c r="F508">
        <v>1870</v>
      </c>
      <c r="H508" s="432" t="s">
        <v>5639</v>
      </c>
      <c r="I508" s="667"/>
      <c r="K508" s="662">
        <v>1870</v>
      </c>
    </row>
    <row r="509" spans="1:11" x14ac:dyDescent="0.3">
      <c r="A509" s="60" t="s">
        <v>1779</v>
      </c>
      <c r="B509" s="87" t="s">
        <v>5641</v>
      </c>
      <c r="C509" s="139" t="s">
        <v>1781</v>
      </c>
      <c r="D509" s="364" t="s">
        <v>6483</v>
      </c>
      <c r="E509">
        <v>3.5999999999999997E-2</v>
      </c>
      <c r="F509">
        <v>2440</v>
      </c>
      <c r="H509" s="432" t="s">
        <v>5641</v>
      </c>
      <c r="I509" s="667"/>
      <c r="K509" s="662">
        <v>2440</v>
      </c>
    </row>
    <row r="510" spans="1:11" x14ac:dyDescent="0.3">
      <c r="A510" s="60" t="s">
        <v>1782</v>
      </c>
      <c r="B510" s="87" t="s">
        <v>5642</v>
      </c>
      <c r="C510" s="107" t="s">
        <v>5643</v>
      </c>
      <c r="D510" s="364" t="s">
        <v>6481</v>
      </c>
      <c r="E510">
        <v>1.53</v>
      </c>
      <c r="F510">
        <v>39110</v>
      </c>
      <c r="G510" s="407"/>
      <c r="H510" s="432" t="s">
        <v>5642</v>
      </c>
      <c r="I510" s="667"/>
      <c r="K510" s="662">
        <v>39110</v>
      </c>
    </row>
    <row r="511" spans="1:11" x14ac:dyDescent="0.3">
      <c r="A511" s="60"/>
      <c r="B511" s="87"/>
      <c r="C511" s="107"/>
      <c r="F511">
        <v>80</v>
      </c>
      <c r="G511" s="407"/>
      <c r="H511" s="394" t="s">
        <v>7129</v>
      </c>
      <c r="I511" s="394"/>
      <c r="K511" s="662">
        <v>80</v>
      </c>
    </row>
    <row r="512" spans="1:11" x14ac:dyDescent="0.3">
      <c r="A512" s="60" t="s">
        <v>1785</v>
      </c>
      <c r="B512" s="87" t="s">
        <v>5644</v>
      </c>
      <c r="C512" s="107" t="s">
        <v>1790</v>
      </c>
      <c r="D512" s="364" t="s">
        <v>6469</v>
      </c>
      <c r="E512">
        <v>2.8700000000000002E-3</v>
      </c>
      <c r="F512">
        <v>80</v>
      </c>
      <c r="H512" s="432" t="s">
        <v>5644</v>
      </c>
      <c r="I512" s="667"/>
      <c r="K512" s="662">
        <v>80</v>
      </c>
    </row>
    <row r="513" spans="1:11" x14ac:dyDescent="0.3">
      <c r="A513" s="60" t="s">
        <v>1788</v>
      </c>
      <c r="B513" s="87" t="s">
        <v>5645</v>
      </c>
      <c r="C513" s="140" t="s">
        <v>1790</v>
      </c>
      <c r="D513" s="364" t="s">
        <v>6469</v>
      </c>
      <c r="E513">
        <v>2.9100000000000003E-3</v>
      </c>
      <c r="F513">
        <v>80</v>
      </c>
      <c r="H513" s="432" t="s">
        <v>5645</v>
      </c>
      <c r="I513" s="667"/>
      <c r="K513" s="662">
        <v>80</v>
      </c>
    </row>
    <row r="514" spans="1:11" x14ac:dyDescent="0.3">
      <c r="A514" s="60" t="s">
        <v>1791</v>
      </c>
      <c r="B514" s="87" t="s">
        <v>5646</v>
      </c>
      <c r="C514" s="140" t="s">
        <v>1793</v>
      </c>
      <c r="D514" s="364" t="s">
        <v>6469</v>
      </c>
      <c r="E514">
        <v>2.532E-3</v>
      </c>
      <c r="F514">
        <v>110</v>
      </c>
      <c r="G514" s="407"/>
      <c r="H514" s="432" t="s">
        <v>5646</v>
      </c>
      <c r="I514" s="667"/>
      <c r="K514" s="662">
        <v>110</v>
      </c>
    </row>
    <row r="515" spans="1:11" x14ac:dyDescent="0.3">
      <c r="A515" s="60" t="s">
        <v>1794</v>
      </c>
      <c r="B515" s="87" t="s">
        <v>5647</v>
      </c>
      <c r="C515" s="107" t="s">
        <v>1796</v>
      </c>
      <c r="D515" s="364" t="s">
        <v>6469</v>
      </c>
      <c r="E515">
        <v>2.63E-3</v>
      </c>
      <c r="F515">
        <v>80</v>
      </c>
      <c r="G515" s="407"/>
      <c r="H515" s="432" t="s">
        <v>5647</v>
      </c>
      <c r="I515" s="667"/>
      <c r="K515" s="662">
        <v>80</v>
      </c>
    </row>
    <row r="516" spans="1:11" x14ac:dyDescent="0.3">
      <c r="A516" s="60" t="s">
        <v>1797</v>
      </c>
      <c r="B516" s="87" t="s">
        <v>5648</v>
      </c>
      <c r="C516" s="107" t="s">
        <v>1799</v>
      </c>
      <c r="D516" s="364" t="s">
        <v>6469</v>
      </c>
      <c r="E516">
        <v>2.63E-3</v>
      </c>
      <c r="F516">
        <v>80</v>
      </c>
      <c r="H516" s="432" t="s">
        <v>5648</v>
      </c>
      <c r="I516" s="667"/>
      <c r="K516" s="662">
        <v>80</v>
      </c>
    </row>
    <row r="517" spans="1:11" x14ac:dyDescent="0.3">
      <c r="A517" s="60" t="s">
        <v>1800</v>
      </c>
      <c r="B517" s="87" t="s">
        <v>5649</v>
      </c>
      <c r="C517" s="107" t="s">
        <v>1793</v>
      </c>
      <c r="D517" s="364" t="s">
        <v>6469</v>
      </c>
      <c r="E517">
        <v>2.9100000000000003E-3</v>
      </c>
      <c r="F517">
        <v>80</v>
      </c>
      <c r="G517" s="407"/>
      <c r="H517" s="432" t="s">
        <v>5649</v>
      </c>
      <c r="I517" s="667"/>
      <c r="K517" s="662">
        <v>80</v>
      </c>
    </row>
    <row r="518" spans="1:11" x14ac:dyDescent="0.3">
      <c r="A518" s="60" t="s">
        <v>1802</v>
      </c>
      <c r="B518" s="87" t="s">
        <v>5650</v>
      </c>
      <c r="C518" s="140" t="s">
        <v>1793</v>
      </c>
      <c r="D518" s="364" t="s">
        <v>6469</v>
      </c>
      <c r="E518">
        <v>2.9100000000000003E-3</v>
      </c>
      <c r="F518">
        <v>80</v>
      </c>
      <c r="G518" s="407"/>
      <c r="H518" s="432" t="s">
        <v>5650</v>
      </c>
      <c r="I518" s="667"/>
      <c r="K518" s="662">
        <v>80</v>
      </c>
    </row>
    <row r="519" spans="1:11" x14ac:dyDescent="0.3">
      <c r="A519" s="60" t="s">
        <v>6703</v>
      </c>
      <c r="B519" s="87" t="s">
        <v>6704</v>
      </c>
      <c r="C519" s="107" t="s">
        <v>1790</v>
      </c>
      <c r="D519" s="364" t="s">
        <v>6477</v>
      </c>
      <c r="E519">
        <v>2.9100000000000003E-3</v>
      </c>
      <c r="F519">
        <v>80</v>
      </c>
      <c r="G519" s="407"/>
      <c r="H519" s="432" t="s">
        <v>6704</v>
      </c>
      <c r="I519" s="667"/>
      <c r="K519" s="662">
        <v>80</v>
      </c>
    </row>
    <row r="520" spans="1:11" x14ac:dyDescent="0.3">
      <c r="A520" s="60" t="s">
        <v>1804</v>
      </c>
      <c r="B520" s="87" t="s">
        <v>5651</v>
      </c>
      <c r="C520" s="107" t="s">
        <v>1806</v>
      </c>
      <c r="D520" s="364" t="s">
        <v>6469</v>
      </c>
      <c r="E520">
        <v>1.9499999999999999E-3</v>
      </c>
      <c r="F520">
        <v>80</v>
      </c>
      <c r="G520" s="407"/>
      <c r="H520" s="432" t="s">
        <v>5651</v>
      </c>
      <c r="I520" s="667"/>
      <c r="K520" s="662">
        <v>80</v>
      </c>
    </row>
    <row r="521" spans="1:11" x14ac:dyDescent="0.3">
      <c r="A521" s="60" t="s">
        <v>5118</v>
      </c>
      <c r="B521" s="141" t="s">
        <v>5652</v>
      </c>
      <c r="C521" s="143" t="s">
        <v>4732</v>
      </c>
      <c r="D521" s="364" t="s">
        <v>6469</v>
      </c>
      <c r="E521">
        <v>6.608E-2</v>
      </c>
      <c r="F521">
        <v>480</v>
      </c>
      <c r="G521" s="407"/>
      <c r="H521" s="141" t="s">
        <v>6963</v>
      </c>
      <c r="I521" s="682"/>
      <c r="K521" s="662">
        <v>480</v>
      </c>
    </row>
    <row r="522" spans="1:11" x14ac:dyDescent="0.3">
      <c r="A522" s="60" t="s">
        <v>1809</v>
      </c>
      <c r="B522" s="141" t="s">
        <v>5653</v>
      </c>
      <c r="C522" s="143" t="s">
        <v>5654</v>
      </c>
      <c r="D522" s="364" t="s">
        <v>6469</v>
      </c>
      <c r="E522">
        <v>6.9159999999999999E-2</v>
      </c>
      <c r="F522">
        <v>630</v>
      </c>
      <c r="G522" s="407"/>
      <c r="H522" s="141" t="s">
        <v>5653</v>
      </c>
      <c r="I522" s="682"/>
      <c r="K522" s="662">
        <v>630</v>
      </c>
    </row>
    <row r="523" spans="1:11" x14ac:dyDescent="0.3">
      <c r="A523" s="60" t="s">
        <v>1811</v>
      </c>
      <c r="B523" s="141" t="s">
        <v>5655</v>
      </c>
      <c r="C523" s="143" t="s">
        <v>5656</v>
      </c>
      <c r="D523" s="364" t="s">
        <v>6469</v>
      </c>
      <c r="E523">
        <v>6.9559999999999997E-2</v>
      </c>
      <c r="F523">
        <v>640</v>
      </c>
      <c r="G523" s="407"/>
      <c r="H523" s="141" t="s">
        <v>5655</v>
      </c>
      <c r="I523" s="682"/>
      <c r="K523" s="662">
        <v>640</v>
      </c>
    </row>
    <row r="524" spans="1:11" x14ac:dyDescent="0.3">
      <c r="A524" s="60" t="s">
        <v>1813</v>
      </c>
      <c r="B524" s="87" t="s">
        <v>5657</v>
      </c>
      <c r="C524" s="107" t="s">
        <v>1818</v>
      </c>
      <c r="D524" s="364" t="s">
        <v>6469</v>
      </c>
      <c r="E524">
        <v>3.7499999999999999E-3</v>
      </c>
      <c r="F524">
        <v>80</v>
      </c>
      <c r="G524" s="407"/>
      <c r="H524" s="432" t="s">
        <v>5657</v>
      </c>
      <c r="I524" s="667"/>
      <c r="K524" s="662">
        <v>80</v>
      </c>
    </row>
    <row r="525" spans="1:11" x14ac:dyDescent="0.3">
      <c r="A525" s="60" t="s">
        <v>1816</v>
      </c>
      <c r="B525" s="87" t="s">
        <v>5658</v>
      </c>
      <c r="C525" s="144" t="s">
        <v>1818</v>
      </c>
      <c r="D525" s="364" t="s">
        <v>6469</v>
      </c>
      <c r="E525">
        <v>2.9100000000000003E-3</v>
      </c>
      <c r="F525">
        <v>110</v>
      </c>
      <c r="G525" s="407"/>
      <c r="H525" s="432" t="s">
        <v>5658</v>
      </c>
      <c r="I525" s="667"/>
      <c r="K525" s="662">
        <v>110</v>
      </c>
    </row>
    <row r="526" spans="1:11" x14ac:dyDescent="0.3">
      <c r="A526" s="60" t="s">
        <v>1819</v>
      </c>
      <c r="B526" s="87" t="s">
        <v>5659</v>
      </c>
      <c r="C526" s="107" t="s">
        <v>1818</v>
      </c>
      <c r="D526" s="364" t="s">
        <v>6469</v>
      </c>
      <c r="E526">
        <v>3.3300000000000001E-3</v>
      </c>
      <c r="F526">
        <v>80</v>
      </c>
      <c r="G526" s="407"/>
      <c r="H526" s="432" t="s">
        <v>5659</v>
      </c>
      <c r="I526" s="667"/>
      <c r="K526" s="662">
        <v>80</v>
      </c>
    </row>
    <row r="527" spans="1:11" x14ac:dyDescent="0.3">
      <c r="A527" s="60" t="s">
        <v>1822</v>
      </c>
      <c r="B527" s="87" t="s">
        <v>5660</v>
      </c>
      <c r="C527" s="144" t="s">
        <v>1818</v>
      </c>
      <c r="D527" s="364">
        <v>83021000</v>
      </c>
      <c r="E527">
        <v>2.9100000000000003E-3</v>
      </c>
      <c r="F527">
        <v>110</v>
      </c>
      <c r="H527" s="432" t="s">
        <v>5660</v>
      </c>
      <c r="I527" s="667"/>
      <c r="K527" s="662">
        <v>110</v>
      </c>
    </row>
    <row r="528" spans="1:11" x14ac:dyDescent="0.3">
      <c r="A528" s="60" t="s">
        <v>1824</v>
      </c>
      <c r="B528" s="87" t="s">
        <v>5661</v>
      </c>
      <c r="C528" s="145" t="s">
        <v>1826</v>
      </c>
      <c r="D528" s="364" t="s">
        <v>6469</v>
      </c>
      <c r="E528">
        <v>1.3340000000000001E-3</v>
      </c>
      <c r="F528">
        <v>190</v>
      </c>
      <c r="G528" s="407"/>
      <c r="H528" s="432" t="s">
        <v>5661</v>
      </c>
      <c r="I528" s="667"/>
      <c r="K528" s="662">
        <v>190</v>
      </c>
    </row>
    <row r="529" spans="1:11" x14ac:dyDescent="0.3">
      <c r="A529" s="60"/>
      <c r="B529" s="87"/>
      <c r="C529" s="145"/>
      <c r="F529">
        <v>920</v>
      </c>
      <c r="G529" s="407"/>
      <c r="H529" s="432" t="s">
        <v>6965</v>
      </c>
      <c r="I529" s="667"/>
      <c r="K529" s="662">
        <v>920</v>
      </c>
    </row>
    <row r="530" spans="1:11" x14ac:dyDescent="0.3">
      <c r="A530" s="60" t="s">
        <v>1827</v>
      </c>
      <c r="B530" s="87" t="s">
        <v>5662</v>
      </c>
      <c r="C530" s="144" t="s">
        <v>1829</v>
      </c>
      <c r="D530" s="364" t="s">
        <v>6469</v>
      </c>
      <c r="E530">
        <v>7.0000000000000007E-2</v>
      </c>
      <c r="F530">
        <v>1020</v>
      </c>
      <c r="G530" s="407"/>
      <c r="H530" s="432" t="s">
        <v>5662</v>
      </c>
      <c r="I530" s="667"/>
      <c r="K530" s="662">
        <v>1020</v>
      </c>
    </row>
    <row r="531" spans="1:11" x14ac:dyDescent="0.3">
      <c r="A531" s="60" t="s">
        <v>1830</v>
      </c>
      <c r="B531" s="87" t="s">
        <v>5663</v>
      </c>
      <c r="C531" s="144" t="s">
        <v>5664</v>
      </c>
      <c r="D531" s="364" t="s">
        <v>6469</v>
      </c>
      <c r="E531">
        <v>2.92E-4</v>
      </c>
      <c r="F531">
        <v>240</v>
      </c>
      <c r="H531" s="432" t="s">
        <v>5663</v>
      </c>
      <c r="I531" s="667"/>
      <c r="K531" s="662">
        <v>240</v>
      </c>
    </row>
    <row r="532" spans="1:11" x14ac:dyDescent="0.3">
      <c r="A532" s="60"/>
      <c r="B532" s="87"/>
      <c r="C532" s="144"/>
      <c r="F532">
        <v>1230</v>
      </c>
      <c r="H532" s="432" t="s">
        <v>6967</v>
      </c>
      <c r="I532" s="667"/>
      <c r="K532" s="662">
        <v>1230</v>
      </c>
    </row>
    <row r="533" spans="1:11" x14ac:dyDescent="0.3">
      <c r="A533" s="60"/>
      <c r="B533" s="87"/>
      <c r="C533" s="144"/>
      <c r="F533">
        <v>1260</v>
      </c>
      <c r="H533" s="432" t="s">
        <v>6970</v>
      </c>
      <c r="I533" s="667"/>
      <c r="K533" s="662">
        <v>1260</v>
      </c>
    </row>
    <row r="534" spans="1:11" x14ac:dyDescent="0.3">
      <c r="A534" s="60" t="s">
        <v>1833</v>
      </c>
      <c r="B534" s="87" t="s">
        <v>5665</v>
      </c>
      <c r="C534" s="107" t="s">
        <v>5666</v>
      </c>
      <c r="D534" s="364" t="s">
        <v>6471</v>
      </c>
      <c r="E534">
        <v>0.14407200000000001</v>
      </c>
      <c r="F534">
        <v>3260</v>
      </c>
      <c r="H534" s="432" t="s">
        <v>5665</v>
      </c>
      <c r="I534" s="667"/>
      <c r="K534" s="662">
        <v>3260</v>
      </c>
    </row>
    <row r="535" spans="1:11" x14ac:dyDescent="0.3">
      <c r="A535" s="60" t="s">
        <v>1836</v>
      </c>
      <c r="B535" s="87" t="s">
        <v>5667</v>
      </c>
      <c r="C535" s="107" t="s">
        <v>1838</v>
      </c>
      <c r="D535" s="364" t="s">
        <v>6470</v>
      </c>
      <c r="E535">
        <v>1.4599999999999999E-3</v>
      </c>
      <c r="F535">
        <v>1080</v>
      </c>
      <c r="H535" s="432" t="s">
        <v>5667</v>
      </c>
      <c r="I535" s="667"/>
      <c r="K535" s="662">
        <v>1080</v>
      </c>
    </row>
    <row r="536" spans="1:11" x14ac:dyDescent="0.3">
      <c r="A536" s="60" t="s">
        <v>1839</v>
      </c>
      <c r="B536" s="87" t="s">
        <v>5668</v>
      </c>
      <c r="C536" s="107" t="s">
        <v>1841</v>
      </c>
      <c r="D536" s="364" t="s">
        <v>6469</v>
      </c>
      <c r="E536">
        <v>2.2969999999999997E-2</v>
      </c>
      <c r="F536">
        <v>570</v>
      </c>
      <c r="H536" s="432" t="s">
        <v>5668</v>
      </c>
      <c r="I536" s="667"/>
      <c r="K536" s="662">
        <v>570</v>
      </c>
    </row>
    <row r="537" spans="1:11" x14ac:dyDescent="0.3">
      <c r="A537" s="60" t="s">
        <v>1842</v>
      </c>
      <c r="B537" s="87" t="s">
        <v>5119</v>
      </c>
      <c r="C537" s="107" t="s">
        <v>4733</v>
      </c>
      <c r="D537" s="364" t="s">
        <v>6469</v>
      </c>
      <c r="E537">
        <v>6.8519999999999998E-2</v>
      </c>
      <c r="F537">
        <v>820</v>
      </c>
      <c r="H537" s="432" t="s">
        <v>5119</v>
      </c>
      <c r="I537" s="667"/>
      <c r="K537" s="662">
        <v>820</v>
      </c>
    </row>
    <row r="538" spans="1:11" x14ac:dyDescent="0.3">
      <c r="A538" s="60" t="s">
        <v>1844</v>
      </c>
      <c r="B538" s="87" t="s">
        <v>5669</v>
      </c>
      <c r="C538" s="384" t="s">
        <v>5095</v>
      </c>
      <c r="D538" s="364" t="s">
        <v>6469</v>
      </c>
      <c r="E538">
        <v>0.17288000000000001</v>
      </c>
      <c r="F538">
        <v>2130</v>
      </c>
      <c r="H538" s="432" t="s">
        <v>5669</v>
      </c>
      <c r="I538" s="667"/>
      <c r="K538" s="662">
        <v>2130</v>
      </c>
    </row>
    <row r="539" spans="1:11" x14ac:dyDescent="0.3">
      <c r="A539" s="60" t="s">
        <v>1846</v>
      </c>
      <c r="B539" s="87" t="s">
        <v>5670</v>
      </c>
      <c r="C539" s="384" t="s">
        <v>5671</v>
      </c>
      <c r="D539" s="364" t="s">
        <v>6469</v>
      </c>
      <c r="E539">
        <v>0.18887999999999999</v>
      </c>
      <c r="F539">
        <v>2820</v>
      </c>
      <c r="H539" s="432" t="s">
        <v>5670</v>
      </c>
      <c r="I539" s="667"/>
      <c r="K539" s="662">
        <v>2820</v>
      </c>
    </row>
    <row r="540" spans="1:11" x14ac:dyDescent="0.3">
      <c r="A540" s="60" t="s">
        <v>1848</v>
      </c>
      <c r="B540" s="87" t="s">
        <v>5672</v>
      </c>
      <c r="C540" s="384" t="s">
        <v>5673</v>
      </c>
      <c r="D540" s="364">
        <v>83021000</v>
      </c>
      <c r="E540">
        <v>0.18791999999999998</v>
      </c>
      <c r="F540">
        <v>2470</v>
      </c>
      <c r="H540" s="432" t="s">
        <v>5672</v>
      </c>
      <c r="I540" s="667"/>
      <c r="K540" s="662">
        <v>2470</v>
      </c>
    </row>
    <row r="541" spans="1:11" x14ac:dyDescent="0.3">
      <c r="A541" s="60" t="s">
        <v>1850</v>
      </c>
      <c r="B541" s="87" t="s">
        <v>5674</v>
      </c>
      <c r="C541" s="107" t="s">
        <v>1852</v>
      </c>
      <c r="D541" s="364" t="s">
        <v>6471</v>
      </c>
      <c r="E541">
        <v>1.0400000000000001E-3</v>
      </c>
      <c r="F541">
        <v>240</v>
      </c>
      <c r="G541" s="407"/>
      <c r="H541" s="432" t="s">
        <v>5674</v>
      </c>
      <c r="I541" s="667"/>
      <c r="K541" s="662">
        <v>240</v>
      </c>
    </row>
    <row r="542" spans="1:11" x14ac:dyDescent="0.3">
      <c r="A542" s="60" t="s">
        <v>1853</v>
      </c>
      <c r="B542" s="87" t="s">
        <v>5675</v>
      </c>
      <c r="C542" s="107" t="s">
        <v>1855</v>
      </c>
      <c r="D542" s="364" t="s">
        <v>6471</v>
      </c>
      <c r="E542">
        <v>1.2800000000000001E-3</v>
      </c>
      <c r="F542">
        <v>240</v>
      </c>
      <c r="G542" s="407"/>
      <c r="H542" s="432" t="s">
        <v>5675</v>
      </c>
      <c r="I542" s="667"/>
      <c r="K542" s="662">
        <v>240</v>
      </c>
    </row>
    <row r="543" spans="1:11" x14ac:dyDescent="0.3">
      <c r="A543" s="60" t="s">
        <v>1856</v>
      </c>
      <c r="B543" s="87" t="s">
        <v>5676</v>
      </c>
      <c r="C543" s="107" t="s">
        <v>1818</v>
      </c>
      <c r="D543" s="364" t="s">
        <v>6469</v>
      </c>
      <c r="E543">
        <v>2.9100000000000003E-3</v>
      </c>
      <c r="F543">
        <v>110</v>
      </c>
      <c r="H543" s="432" t="s">
        <v>5676</v>
      </c>
      <c r="I543" s="667"/>
      <c r="K543" s="662">
        <v>110</v>
      </c>
    </row>
    <row r="544" spans="1:11" x14ac:dyDescent="0.3">
      <c r="A544" s="60" t="s">
        <v>1858</v>
      </c>
      <c r="B544" s="87" t="s">
        <v>5677</v>
      </c>
      <c r="C544" s="144" t="s">
        <v>1818</v>
      </c>
      <c r="D544" s="364" t="s">
        <v>6484</v>
      </c>
      <c r="E544">
        <v>2.9100000000000003E-3</v>
      </c>
      <c r="F544">
        <v>110</v>
      </c>
      <c r="G544" s="407"/>
      <c r="H544" s="432" t="s">
        <v>5677</v>
      </c>
      <c r="I544" s="667"/>
      <c r="K544" s="662">
        <v>110</v>
      </c>
    </row>
    <row r="545" spans="1:11" x14ac:dyDescent="0.3">
      <c r="A545" s="60" t="s">
        <v>1860</v>
      </c>
      <c r="B545" s="87" t="s">
        <v>5678</v>
      </c>
      <c r="C545" s="107" t="s">
        <v>1862</v>
      </c>
      <c r="D545" s="364" t="s">
        <v>6471</v>
      </c>
      <c r="E545">
        <v>1.0400000000000001E-3</v>
      </c>
      <c r="F545">
        <v>320</v>
      </c>
      <c r="H545" s="432" t="s">
        <v>5678</v>
      </c>
      <c r="I545" s="667"/>
      <c r="K545" s="662">
        <v>320</v>
      </c>
    </row>
    <row r="546" spans="1:11" x14ac:dyDescent="0.3">
      <c r="A546" s="60" t="s">
        <v>1863</v>
      </c>
      <c r="B546" s="87" t="s">
        <v>5679</v>
      </c>
      <c r="C546" s="107" t="s">
        <v>1865</v>
      </c>
      <c r="D546" s="364" t="s">
        <v>6471</v>
      </c>
      <c r="E546">
        <v>1.2800000000000001E-3</v>
      </c>
      <c r="F546">
        <v>240</v>
      </c>
      <c r="H546" s="432" t="s">
        <v>5679</v>
      </c>
      <c r="I546" s="667"/>
      <c r="K546" s="662">
        <v>240</v>
      </c>
    </row>
    <row r="547" spans="1:11" x14ac:dyDescent="0.3">
      <c r="A547" s="60" t="s">
        <v>1866</v>
      </c>
      <c r="B547" s="87" t="s">
        <v>5680</v>
      </c>
      <c r="C547" s="148" t="s">
        <v>1868</v>
      </c>
      <c r="D547" s="364" t="s">
        <v>6469</v>
      </c>
      <c r="E547">
        <v>0.1968</v>
      </c>
      <c r="F547">
        <v>2740</v>
      </c>
      <c r="G547" t="s">
        <v>6831</v>
      </c>
      <c r="H547" s="432" t="s">
        <v>5680</v>
      </c>
      <c r="I547" s="667"/>
      <c r="K547" s="662">
        <v>2740</v>
      </c>
    </row>
    <row r="548" spans="1:11" x14ac:dyDescent="0.3">
      <c r="A548" s="60" t="s">
        <v>1869</v>
      </c>
      <c r="B548" s="87" t="s">
        <v>5681</v>
      </c>
      <c r="C548" s="150" t="s">
        <v>1871</v>
      </c>
      <c r="D548" s="364" t="s">
        <v>6469</v>
      </c>
      <c r="E548">
        <v>0.21</v>
      </c>
      <c r="F548">
        <v>2940</v>
      </c>
      <c r="H548" s="432" t="s">
        <v>5681</v>
      </c>
      <c r="I548" s="667"/>
      <c r="K548" s="662">
        <v>2940</v>
      </c>
    </row>
    <row r="549" spans="1:11" x14ac:dyDescent="0.3">
      <c r="A549" s="60" t="s">
        <v>1872</v>
      </c>
      <c r="B549" s="87" t="s">
        <v>5682</v>
      </c>
      <c r="C549" s="107" t="s">
        <v>1874</v>
      </c>
      <c r="D549" s="364" t="s">
        <v>6481</v>
      </c>
      <c r="E549">
        <v>7.0000000000000007E-2</v>
      </c>
      <c r="F549">
        <v>1520</v>
      </c>
      <c r="H549" s="432" t="s">
        <v>5682</v>
      </c>
      <c r="I549" s="667"/>
      <c r="K549" s="662">
        <v>1520</v>
      </c>
    </row>
    <row r="550" spans="1:11" x14ac:dyDescent="0.3">
      <c r="A550" s="60" t="s">
        <v>1875</v>
      </c>
      <c r="B550" s="87" t="s">
        <v>5683</v>
      </c>
      <c r="C550" s="144" t="s">
        <v>1877</v>
      </c>
      <c r="D550" s="364" t="s">
        <v>6481</v>
      </c>
      <c r="E550">
        <v>7.0000000000000007E-2</v>
      </c>
      <c r="F550">
        <v>1680</v>
      </c>
      <c r="G550" s="407"/>
      <c r="H550" s="432" t="s">
        <v>5683</v>
      </c>
      <c r="I550" s="667"/>
      <c r="K550" s="662">
        <v>1680</v>
      </c>
    </row>
    <row r="551" spans="1:11" x14ac:dyDescent="0.3">
      <c r="A551" s="60" t="s">
        <v>1878</v>
      </c>
      <c r="B551" s="141" t="s">
        <v>5684</v>
      </c>
      <c r="C551" s="143" t="s">
        <v>5685</v>
      </c>
      <c r="D551" s="364" t="s">
        <v>6469</v>
      </c>
      <c r="E551">
        <v>7.0319999999999994E-2</v>
      </c>
      <c r="F551">
        <v>1020</v>
      </c>
      <c r="H551" s="141" t="s">
        <v>5684</v>
      </c>
      <c r="I551" s="682"/>
      <c r="K551" s="662">
        <v>1020</v>
      </c>
    </row>
    <row r="552" spans="1:11" x14ac:dyDescent="0.3">
      <c r="A552" s="60" t="s">
        <v>1881</v>
      </c>
      <c r="B552" s="141" t="s">
        <v>5686</v>
      </c>
      <c r="C552" s="143" t="s">
        <v>5687</v>
      </c>
      <c r="D552" s="364" t="s">
        <v>6469</v>
      </c>
      <c r="E552">
        <v>7.2719999999999993E-2</v>
      </c>
      <c r="F552">
        <v>1170</v>
      </c>
      <c r="H552" s="141" t="s">
        <v>5686</v>
      </c>
      <c r="I552" s="682"/>
      <c r="K552" s="662">
        <v>1170</v>
      </c>
    </row>
    <row r="553" spans="1:11" x14ac:dyDescent="0.3">
      <c r="A553" s="60" t="s">
        <v>1884</v>
      </c>
      <c r="B553" s="141" t="s">
        <v>5688</v>
      </c>
      <c r="C553" s="143" t="s">
        <v>5689</v>
      </c>
      <c r="D553" s="364" t="s">
        <v>6469</v>
      </c>
      <c r="E553">
        <v>7.3799999999999991E-2</v>
      </c>
      <c r="F553">
        <v>1180</v>
      </c>
      <c r="H553" s="141" t="s">
        <v>5688</v>
      </c>
      <c r="I553" s="682"/>
      <c r="K553" s="662">
        <v>1180</v>
      </c>
    </row>
    <row r="554" spans="1:11" x14ac:dyDescent="0.3">
      <c r="A554" s="151" t="s">
        <v>1887</v>
      </c>
      <c r="B554" s="87" t="s">
        <v>5690</v>
      </c>
      <c r="C554" s="108" t="s">
        <v>1890</v>
      </c>
      <c r="D554" s="364" t="s">
        <v>6469</v>
      </c>
      <c r="E554">
        <v>7.2779999999999997E-2</v>
      </c>
      <c r="F554">
        <v>1320</v>
      </c>
      <c r="H554" s="432" t="s">
        <v>5690</v>
      </c>
      <c r="I554" s="667"/>
      <c r="K554" s="662">
        <v>1320</v>
      </c>
    </row>
    <row r="555" spans="1:11" x14ac:dyDescent="0.3">
      <c r="A555" s="60" t="s">
        <v>1888</v>
      </c>
      <c r="B555" s="109" t="s">
        <v>5691</v>
      </c>
      <c r="C555" s="107" t="s">
        <v>1890</v>
      </c>
      <c r="D555" s="364" t="s">
        <v>6469</v>
      </c>
      <c r="E555">
        <v>7.3639999999999997E-2</v>
      </c>
      <c r="F555">
        <v>1440</v>
      </c>
      <c r="H555" s="432" t="s">
        <v>5691</v>
      </c>
      <c r="I555" s="667"/>
      <c r="K555" s="662">
        <v>1440</v>
      </c>
    </row>
    <row r="556" spans="1:11" x14ac:dyDescent="0.3">
      <c r="A556" s="60" t="s">
        <v>1891</v>
      </c>
      <c r="B556" s="87" t="s">
        <v>5692</v>
      </c>
      <c r="C556" s="107" t="s">
        <v>1896</v>
      </c>
      <c r="D556" s="364" t="s">
        <v>6469</v>
      </c>
      <c r="E556">
        <v>7.578E-2</v>
      </c>
      <c r="F556">
        <v>1500</v>
      </c>
      <c r="H556" s="432" t="s">
        <v>5692</v>
      </c>
      <c r="I556" s="667"/>
      <c r="K556" s="662">
        <v>1500</v>
      </c>
    </row>
    <row r="557" spans="1:11" x14ac:dyDescent="0.3">
      <c r="A557" s="60" t="s">
        <v>1894</v>
      </c>
      <c r="B557" s="87" t="s">
        <v>5693</v>
      </c>
      <c r="C557" s="140" t="s">
        <v>1896</v>
      </c>
      <c r="D557" s="364" t="s">
        <v>6469</v>
      </c>
      <c r="E557">
        <v>7.6224E-2</v>
      </c>
      <c r="F557">
        <v>1660</v>
      </c>
      <c r="G557" s="407"/>
      <c r="H557" s="432" t="s">
        <v>5693</v>
      </c>
      <c r="I557" s="667"/>
      <c r="K557" s="662">
        <v>1660</v>
      </c>
    </row>
    <row r="558" spans="1:11" x14ac:dyDescent="0.3">
      <c r="A558" s="60" t="s">
        <v>1897</v>
      </c>
      <c r="B558" s="87" t="s">
        <v>5694</v>
      </c>
      <c r="C558" s="108" t="s">
        <v>1901</v>
      </c>
      <c r="D558" s="364" t="s">
        <v>6469</v>
      </c>
      <c r="E558">
        <v>7.826000000000001E-2</v>
      </c>
      <c r="F558">
        <v>1530</v>
      </c>
      <c r="H558" s="432" t="s">
        <v>5694</v>
      </c>
      <c r="I558" s="667"/>
      <c r="K558" s="662">
        <v>1530</v>
      </c>
    </row>
    <row r="559" spans="1:11" x14ac:dyDescent="0.3">
      <c r="A559" s="60" t="s">
        <v>1899</v>
      </c>
      <c r="B559" s="87" t="s">
        <v>5695</v>
      </c>
      <c r="C559" s="140" t="s">
        <v>1901</v>
      </c>
      <c r="D559" s="364" t="s">
        <v>6469</v>
      </c>
      <c r="E559">
        <v>7.8331999999999999E-2</v>
      </c>
      <c r="F559">
        <v>1670</v>
      </c>
      <c r="G559" s="407"/>
      <c r="H559" s="432" t="s">
        <v>5695</v>
      </c>
      <c r="I559" s="667"/>
      <c r="K559" s="662">
        <v>1670</v>
      </c>
    </row>
    <row r="560" spans="1:11" x14ac:dyDescent="0.3">
      <c r="A560" s="60" t="s">
        <v>5696</v>
      </c>
      <c r="B560" s="374" t="s">
        <v>5697</v>
      </c>
      <c r="C560" s="375" t="s">
        <v>5698</v>
      </c>
      <c r="D560" s="364" t="s">
        <v>6469</v>
      </c>
      <c r="E560">
        <v>0.09</v>
      </c>
      <c r="F560">
        <v>1830</v>
      </c>
      <c r="G560" s="407"/>
      <c r="H560" s="374" t="s">
        <v>5697</v>
      </c>
      <c r="I560" s="370"/>
      <c r="K560" s="662">
        <v>1830</v>
      </c>
    </row>
    <row r="561" spans="1:11" x14ac:dyDescent="0.3">
      <c r="A561" s="60" t="s">
        <v>5699</v>
      </c>
      <c r="B561" s="374" t="s">
        <v>5700</v>
      </c>
      <c r="C561" s="375" t="s">
        <v>5701</v>
      </c>
      <c r="D561" s="364" t="s">
        <v>6469</v>
      </c>
      <c r="E561">
        <v>0.09</v>
      </c>
      <c r="F561">
        <v>1910</v>
      </c>
      <c r="G561" s="407"/>
      <c r="H561" s="374" t="s">
        <v>5700</v>
      </c>
      <c r="I561" s="370"/>
      <c r="K561" s="662">
        <v>1910</v>
      </c>
    </row>
    <row r="562" spans="1:11" x14ac:dyDescent="0.3">
      <c r="A562" s="60" t="s">
        <v>5702</v>
      </c>
      <c r="B562" s="374" t="s">
        <v>5703</v>
      </c>
      <c r="C562" s="375" t="s">
        <v>5704</v>
      </c>
      <c r="D562" s="364" t="s">
        <v>6469</v>
      </c>
      <c r="E562">
        <v>0.09</v>
      </c>
      <c r="F562">
        <v>1990</v>
      </c>
      <c r="G562" s="407"/>
      <c r="H562" s="374" t="s">
        <v>5703</v>
      </c>
      <c r="I562" s="370"/>
      <c r="K562" s="662">
        <v>1990</v>
      </c>
    </row>
    <row r="563" spans="1:11" x14ac:dyDescent="0.3">
      <c r="A563" s="60" t="s">
        <v>1902</v>
      </c>
      <c r="B563" s="87" t="s">
        <v>5705</v>
      </c>
      <c r="C563" s="107" t="s">
        <v>4735</v>
      </c>
      <c r="D563" s="364" t="s">
        <v>6469</v>
      </c>
      <c r="E563">
        <v>0.15990399999999999</v>
      </c>
      <c r="F563">
        <v>4160</v>
      </c>
      <c r="H563" s="432" t="s">
        <v>5705</v>
      </c>
      <c r="I563" s="667"/>
      <c r="K563" s="662">
        <v>4160</v>
      </c>
    </row>
    <row r="564" spans="1:11" x14ac:dyDescent="0.3">
      <c r="A564" s="60" t="s">
        <v>1904</v>
      </c>
      <c r="B564" s="87" t="s">
        <v>5706</v>
      </c>
      <c r="C564" s="107" t="s">
        <v>5707</v>
      </c>
      <c r="D564" s="364" t="s">
        <v>6469</v>
      </c>
      <c r="E564">
        <v>0.150224</v>
      </c>
      <c r="F564">
        <v>5990</v>
      </c>
      <c r="H564" s="432" t="s">
        <v>5706</v>
      </c>
      <c r="I564" s="667"/>
      <c r="K564" s="662">
        <v>5990</v>
      </c>
    </row>
    <row r="565" spans="1:11" x14ac:dyDescent="0.3">
      <c r="A565" s="60" t="s">
        <v>1906</v>
      </c>
      <c r="B565" s="87" t="s">
        <v>5708</v>
      </c>
      <c r="C565" s="107" t="s">
        <v>1912</v>
      </c>
      <c r="D565" s="364" t="s">
        <v>6469</v>
      </c>
      <c r="E565">
        <v>0.18542400000000001</v>
      </c>
      <c r="F565">
        <v>3050</v>
      </c>
      <c r="H565" s="432" t="s">
        <v>5708</v>
      </c>
      <c r="I565" s="667"/>
      <c r="K565" s="662">
        <v>3050</v>
      </c>
    </row>
    <row r="566" spans="1:11" x14ac:dyDescent="0.3">
      <c r="A566" s="60" t="s">
        <v>1908</v>
      </c>
      <c r="B566" s="87" t="s">
        <v>5709</v>
      </c>
      <c r="C566" s="107" t="s">
        <v>5710</v>
      </c>
      <c r="D566" s="364" t="s">
        <v>6469</v>
      </c>
      <c r="E566">
        <v>0.198712</v>
      </c>
      <c r="F566">
        <v>4080</v>
      </c>
      <c r="H566" s="432" t="s">
        <v>5709</v>
      </c>
      <c r="I566" s="667"/>
      <c r="K566" s="662">
        <v>4080</v>
      </c>
    </row>
    <row r="567" spans="1:11" x14ac:dyDescent="0.3">
      <c r="A567" s="60" t="s">
        <v>1910</v>
      </c>
      <c r="B567" s="87" t="s">
        <v>5711</v>
      </c>
      <c r="C567" s="140" t="s">
        <v>1912</v>
      </c>
      <c r="D567" s="364" t="s">
        <v>6469</v>
      </c>
      <c r="E567">
        <v>0.21104000000000001</v>
      </c>
      <c r="F567">
        <v>3470</v>
      </c>
      <c r="H567" s="432" t="s">
        <v>5711</v>
      </c>
      <c r="I567" s="667"/>
      <c r="K567" s="662">
        <v>3470</v>
      </c>
    </row>
    <row r="568" spans="1:11" x14ac:dyDescent="0.3">
      <c r="A568" s="60" t="s">
        <v>1913</v>
      </c>
      <c r="B568" s="87" t="s">
        <v>5712</v>
      </c>
      <c r="C568" s="107" t="s">
        <v>5713</v>
      </c>
      <c r="D568" s="364" t="s">
        <v>6469</v>
      </c>
      <c r="E568">
        <v>0.21104000000000001</v>
      </c>
      <c r="F568">
        <v>3860</v>
      </c>
      <c r="H568" s="432" t="s">
        <v>5712</v>
      </c>
      <c r="I568" s="667"/>
      <c r="K568" s="662">
        <v>3860</v>
      </c>
    </row>
    <row r="569" spans="1:11" x14ac:dyDescent="0.3">
      <c r="A569" s="60" t="s">
        <v>1915</v>
      </c>
      <c r="B569" s="87" t="s">
        <v>5714</v>
      </c>
      <c r="C569" s="107" t="s">
        <v>1917</v>
      </c>
      <c r="D569" s="364" t="s">
        <v>6469</v>
      </c>
      <c r="E569">
        <v>9.4686000000000006E-2</v>
      </c>
      <c r="F569">
        <v>2960</v>
      </c>
      <c r="H569" s="97" t="s">
        <v>5714</v>
      </c>
      <c r="I569" s="665"/>
      <c r="K569" s="662">
        <v>2960</v>
      </c>
    </row>
    <row r="570" spans="1:11" x14ac:dyDescent="0.3">
      <c r="A570" s="60" t="s">
        <v>1918</v>
      </c>
      <c r="B570" s="87" t="s">
        <v>5715</v>
      </c>
      <c r="C570" s="107" t="s">
        <v>1920</v>
      </c>
      <c r="D570" s="364" t="s">
        <v>6469</v>
      </c>
      <c r="E570">
        <v>9.8983999999999989E-2</v>
      </c>
      <c r="F570">
        <v>3050</v>
      </c>
      <c r="G570" s="407"/>
      <c r="H570" s="97" t="s">
        <v>5715</v>
      </c>
      <c r="I570" s="665"/>
      <c r="K570" s="662">
        <v>3050</v>
      </c>
    </row>
    <row r="571" spans="1:11" x14ac:dyDescent="0.3">
      <c r="A571" s="60" t="s">
        <v>1921</v>
      </c>
      <c r="B571" s="87" t="s">
        <v>5716</v>
      </c>
      <c r="C571" s="107" t="s">
        <v>1923</v>
      </c>
      <c r="D571" s="364" t="s">
        <v>6469</v>
      </c>
      <c r="E571">
        <v>9.8983999999999989E-2</v>
      </c>
      <c r="F571">
        <v>3050</v>
      </c>
      <c r="H571" s="97" t="s">
        <v>5716</v>
      </c>
      <c r="I571" s="665"/>
      <c r="K571" s="662">
        <v>3050</v>
      </c>
    </row>
    <row r="572" spans="1:11" x14ac:dyDescent="0.3">
      <c r="A572" s="60" t="s">
        <v>1924</v>
      </c>
      <c r="B572" s="87" t="s">
        <v>5717</v>
      </c>
      <c r="C572" s="107" t="s">
        <v>1926</v>
      </c>
      <c r="D572" s="364" t="s">
        <v>6469</v>
      </c>
      <c r="E572">
        <v>7.1877999999999997E-2</v>
      </c>
      <c r="F572">
        <v>1820</v>
      </c>
      <c r="H572" s="432" t="s">
        <v>5717</v>
      </c>
      <c r="I572" s="667"/>
      <c r="K572" s="662">
        <v>1820</v>
      </c>
    </row>
    <row r="573" spans="1:11" x14ac:dyDescent="0.3">
      <c r="A573" s="60" t="s">
        <v>1927</v>
      </c>
      <c r="B573" s="87" t="s">
        <v>5718</v>
      </c>
      <c r="C573" s="107" t="s">
        <v>1929</v>
      </c>
      <c r="D573" s="364" t="s">
        <v>6469</v>
      </c>
      <c r="E573">
        <v>7.9332E-2</v>
      </c>
      <c r="F573">
        <v>1960</v>
      </c>
      <c r="H573" s="432" t="s">
        <v>5718</v>
      </c>
      <c r="I573" s="667"/>
      <c r="K573" s="662">
        <v>1960</v>
      </c>
    </row>
    <row r="574" spans="1:11" x14ac:dyDescent="0.3">
      <c r="A574" s="60" t="s">
        <v>5719</v>
      </c>
      <c r="B574" s="87" t="s">
        <v>5720</v>
      </c>
      <c r="C574" s="107" t="s">
        <v>5721</v>
      </c>
      <c r="D574" s="364" t="s">
        <v>6469</v>
      </c>
      <c r="E574">
        <v>0.08</v>
      </c>
      <c r="F574">
        <v>1940</v>
      </c>
      <c r="G574" s="407"/>
      <c r="H574" s="432" t="s">
        <v>5720</v>
      </c>
      <c r="I574" s="667"/>
      <c r="K574" s="662">
        <v>1940</v>
      </c>
    </row>
    <row r="575" spans="1:11" x14ac:dyDescent="0.3">
      <c r="A575" s="60" t="s">
        <v>1930</v>
      </c>
      <c r="B575" s="87" t="s">
        <v>5722</v>
      </c>
      <c r="C575" s="107" t="s">
        <v>4737</v>
      </c>
      <c r="D575" s="364" t="s">
        <v>6469</v>
      </c>
      <c r="E575">
        <v>6.361E-2</v>
      </c>
      <c r="F575">
        <v>440</v>
      </c>
      <c r="H575" s="152" t="s">
        <v>5722</v>
      </c>
      <c r="I575" s="683"/>
      <c r="K575" s="662">
        <v>440</v>
      </c>
    </row>
    <row r="576" spans="1:11" x14ac:dyDescent="0.3">
      <c r="A576" s="60" t="s">
        <v>1932</v>
      </c>
      <c r="B576" s="87" t="s">
        <v>5723</v>
      </c>
      <c r="C576" s="107" t="s">
        <v>4738</v>
      </c>
      <c r="D576" s="364" t="s">
        <v>6469</v>
      </c>
      <c r="E576">
        <v>6.6699999999999995E-2</v>
      </c>
      <c r="F576">
        <v>550</v>
      </c>
      <c r="H576" s="152" t="s">
        <v>5723</v>
      </c>
      <c r="I576" s="683"/>
      <c r="K576" s="662">
        <v>550</v>
      </c>
    </row>
    <row r="577" spans="1:11" x14ac:dyDescent="0.3">
      <c r="A577" s="60" t="s">
        <v>1934</v>
      </c>
      <c r="B577" s="87" t="s">
        <v>5724</v>
      </c>
      <c r="C577" s="107" t="s">
        <v>4739</v>
      </c>
      <c r="D577" s="364" t="s">
        <v>6469</v>
      </c>
      <c r="E577">
        <v>6.7299999999999999E-2</v>
      </c>
      <c r="F577">
        <v>560</v>
      </c>
      <c r="H577" s="152" t="s">
        <v>5724</v>
      </c>
      <c r="I577" s="683"/>
      <c r="K577" s="662">
        <v>560</v>
      </c>
    </row>
    <row r="578" spans="1:11" x14ac:dyDescent="0.3">
      <c r="A578" s="60" t="s">
        <v>1936</v>
      </c>
      <c r="B578" s="87" t="s">
        <v>5725</v>
      </c>
      <c r="C578" s="107" t="s">
        <v>5726</v>
      </c>
      <c r="D578" s="364" t="s">
        <v>6469</v>
      </c>
      <c r="E578">
        <v>6.2899999999999998E-2</v>
      </c>
      <c r="F578">
        <v>1340</v>
      </c>
      <c r="H578" s="97" t="s">
        <v>5725</v>
      </c>
      <c r="I578" s="665"/>
      <c r="K578" s="662">
        <v>1340</v>
      </c>
    </row>
    <row r="579" spans="1:11" x14ac:dyDescent="0.3">
      <c r="A579" s="60" t="s">
        <v>1939</v>
      </c>
      <c r="B579" s="87" t="s">
        <v>5727</v>
      </c>
      <c r="C579" s="107" t="s">
        <v>5728</v>
      </c>
      <c r="D579" s="364" t="s">
        <v>6469</v>
      </c>
      <c r="E579">
        <v>6.3600000000000004E-2</v>
      </c>
      <c r="F579">
        <v>1600</v>
      </c>
      <c r="H579" s="97" t="s">
        <v>5727</v>
      </c>
      <c r="I579" s="665"/>
      <c r="K579" s="662">
        <v>1600</v>
      </c>
    </row>
    <row r="580" spans="1:11" x14ac:dyDescent="0.3">
      <c r="A580" s="60" t="s">
        <v>1942</v>
      </c>
      <c r="B580" s="87" t="s">
        <v>5729</v>
      </c>
      <c r="C580" s="107" t="s">
        <v>5730</v>
      </c>
      <c r="D580" s="364" t="s">
        <v>6469</v>
      </c>
      <c r="E580">
        <v>6.6000000000000003E-2</v>
      </c>
      <c r="F580">
        <v>1460</v>
      </c>
      <c r="H580" s="97" t="s">
        <v>5729</v>
      </c>
      <c r="I580" s="665"/>
      <c r="K580" s="662">
        <v>1460</v>
      </c>
    </row>
    <row r="581" spans="1:11" x14ac:dyDescent="0.3">
      <c r="A581" s="60" t="s">
        <v>1945</v>
      </c>
      <c r="B581" s="87" t="s">
        <v>5731</v>
      </c>
      <c r="C581" s="107" t="s">
        <v>4740</v>
      </c>
      <c r="D581" s="364" t="s">
        <v>6469</v>
      </c>
      <c r="E581">
        <v>0.16519999999999999</v>
      </c>
      <c r="F581">
        <v>1940</v>
      </c>
      <c r="H581" s="125" t="s">
        <v>5731</v>
      </c>
      <c r="I581" s="684"/>
      <c r="K581" s="662">
        <v>1940</v>
      </c>
    </row>
    <row r="582" spans="1:11" x14ac:dyDescent="0.3">
      <c r="A582" s="60" t="s">
        <v>1947</v>
      </c>
      <c r="B582" s="87" t="s">
        <v>5732</v>
      </c>
      <c r="C582" s="107" t="s">
        <v>5733</v>
      </c>
      <c r="D582" s="364" t="s">
        <v>6469</v>
      </c>
      <c r="E582">
        <v>0.19312000000000001</v>
      </c>
      <c r="F582">
        <v>2500</v>
      </c>
      <c r="H582" s="125" t="s">
        <v>5732</v>
      </c>
      <c r="I582" s="684"/>
      <c r="K582" s="662">
        <v>2500</v>
      </c>
    </row>
    <row r="583" spans="1:11" x14ac:dyDescent="0.3">
      <c r="A583" s="60" t="s">
        <v>1950</v>
      </c>
      <c r="B583" s="87" t="s">
        <v>5734</v>
      </c>
      <c r="C583" s="107" t="s">
        <v>4741</v>
      </c>
      <c r="D583" s="364" t="s">
        <v>6469</v>
      </c>
      <c r="E583">
        <v>0.18171199999999998</v>
      </c>
      <c r="F583">
        <v>2430</v>
      </c>
      <c r="H583" s="138" t="s">
        <v>5734</v>
      </c>
      <c r="I583" s="685"/>
      <c r="K583" s="662">
        <v>2430</v>
      </c>
    </row>
    <row r="584" spans="1:11" x14ac:dyDescent="0.3">
      <c r="A584" s="60" t="s">
        <v>1951</v>
      </c>
      <c r="B584" s="87" t="s">
        <v>5735</v>
      </c>
      <c r="C584" s="107" t="s">
        <v>5736</v>
      </c>
      <c r="D584" s="364" t="s">
        <v>6469</v>
      </c>
      <c r="E584">
        <v>0.20732800000000001</v>
      </c>
      <c r="F584">
        <v>3110</v>
      </c>
      <c r="H584" s="138" t="s">
        <v>5735</v>
      </c>
      <c r="I584" s="685"/>
      <c r="K584" s="662">
        <v>3110</v>
      </c>
    </row>
    <row r="585" spans="1:11" x14ac:dyDescent="0.3">
      <c r="A585" s="60" t="s">
        <v>1953</v>
      </c>
      <c r="B585" s="87" t="s">
        <v>5737</v>
      </c>
      <c r="C585" s="107" t="s">
        <v>4742</v>
      </c>
      <c r="D585" s="364" t="s">
        <v>6469</v>
      </c>
      <c r="E585">
        <v>6.9440000000000002E-2</v>
      </c>
      <c r="F585">
        <v>970</v>
      </c>
      <c r="H585" s="125" t="s">
        <v>5737</v>
      </c>
      <c r="I585" s="684"/>
      <c r="K585" s="662">
        <v>970</v>
      </c>
    </row>
    <row r="586" spans="1:11" x14ac:dyDescent="0.3">
      <c r="A586" s="60" t="s">
        <v>1955</v>
      </c>
      <c r="B586" s="87" t="s">
        <v>5738</v>
      </c>
      <c r="C586" s="107" t="s">
        <v>5739</v>
      </c>
      <c r="D586" s="364" t="s">
        <v>6469</v>
      </c>
      <c r="E586">
        <v>7.6240000000000002E-2</v>
      </c>
      <c r="F586">
        <v>1110</v>
      </c>
      <c r="H586" s="125" t="s">
        <v>5738</v>
      </c>
      <c r="I586" s="684"/>
      <c r="K586" s="662">
        <v>1110</v>
      </c>
    </row>
    <row r="587" spans="1:11" x14ac:dyDescent="0.3">
      <c r="A587" s="60" t="s">
        <v>1958</v>
      </c>
      <c r="B587" s="87" t="s">
        <v>5740</v>
      </c>
      <c r="C587" s="107" t="s">
        <v>5741</v>
      </c>
      <c r="D587" s="364" t="s">
        <v>6469</v>
      </c>
      <c r="E587">
        <v>7.732E-2</v>
      </c>
      <c r="F587">
        <v>1160</v>
      </c>
      <c r="H587" s="125" t="s">
        <v>5740</v>
      </c>
      <c r="I587" s="684"/>
      <c r="K587" s="662">
        <v>1160</v>
      </c>
    </row>
    <row r="588" spans="1:11" x14ac:dyDescent="0.3">
      <c r="A588" s="60" t="s">
        <v>1961</v>
      </c>
      <c r="B588" s="87" t="s">
        <v>5742</v>
      </c>
      <c r="C588" s="107" t="s">
        <v>1962</v>
      </c>
      <c r="D588" s="364" t="s">
        <v>6469</v>
      </c>
      <c r="E588">
        <v>7.3219999999999993E-2</v>
      </c>
      <c r="F588">
        <v>1460</v>
      </c>
      <c r="H588" s="156" t="s">
        <v>5742</v>
      </c>
      <c r="I588" s="686"/>
      <c r="K588" s="662">
        <v>1460</v>
      </c>
    </row>
    <row r="589" spans="1:11" x14ac:dyDescent="0.3">
      <c r="A589" s="60" t="s">
        <v>1963</v>
      </c>
      <c r="B589" s="87" t="s">
        <v>5743</v>
      </c>
      <c r="C589" s="140" t="s">
        <v>1962</v>
      </c>
      <c r="D589" s="364" t="s">
        <v>6469</v>
      </c>
      <c r="E589">
        <v>7.3220000000000007E-2</v>
      </c>
      <c r="F589">
        <v>1550</v>
      </c>
      <c r="H589" s="109" t="s">
        <v>5743</v>
      </c>
      <c r="I589" s="672"/>
      <c r="K589" s="662">
        <v>1550</v>
      </c>
    </row>
    <row r="590" spans="1:11" x14ac:dyDescent="0.3">
      <c r="A590" s="60" t="s">
        <v>1964</v>
      </c>
      <c r="B590" s="87" t="s">
        <v>5744</v>
      </c>
      <c r="C590" s="157" t="s">
        <v>74</v>
      </c>
      <c r="D590" s="364" t="s">
        <v>6469</v>
      </c>
      <c r="E590">
        <v>7.5291999999999998E-2</v>
      </c>
      <c r="F590">
        <v>1550</v>
      </c>
      <c r="H590" s="156" t="s">
        <v>5744</v>
      </c>
      <c r="I590" s="686"/>
      <c r="K590" s="662">
        <v>1550</v>
      </c>
    </row>
    <row r="591" spans="1:11" x14ac:dyDescent="0.3">
      <c r="A591" s="60" t="s">
        <v>1965</v>
      </c>
      <c r="B591" s="87" t="s">
        <v>5745</v>
      </c>
      <c r="C591" s="157" t="s">
        <v>76</v>
      </c>
      <c r="D591" s="364" t="s">
        <v>6469</v>
      </c>
      <c r="E591">
        <v>7.6719999999999997E-2</v>
      </c>
      <c r="F591">
        <v>1600</v>
      </c>
      <c r="H591" s="156" t="s">
        <v>5745</v>
      </c>
      <c r="I591" s="686"/>
      <c r="K591" s="662">
        <v>1600</v>
      </c>
    </row>
    <row r="592" spans="1:11" x14ac:dyDescent="0.3">
      <c r="A592" s="60" t="s">
        <v>1966</v>
      </c>
      <c r="B592" s="87" t="s">
        <v>5746</v>
      </c>
      <c r="C592" s="385" t="s">
        <v>4743</v>
      </c>
      <c r="D592" s="364" t="s">
        <v>6469</v>
      </c>
      <c r="E592">
        <v>6.6879999999999995E-2</v>
      </c>
      <c r="F592">
        <v>710</v>
      </c>
      <c r="H592" s="97" t="s">
        <v>5746</v>
      </c>
      <c r="I592" s="665"/>
      <c r="K592" s="662">
        <v>710</v>
      </c>
    </row>
    <row r="593" spans="1:11" x14ac:dyDescent="0.3">
      <c r="A593" s="60"/>
      <c r="B593" s="87"/>
      <c r="C593" s="385"/>
      <c r="F593">
        <v>1180</v>
      </c>
      <c r="H593" s="97" t="s">
        <v>7131</v>
      </c>
      <c r="I593" s="665"/>
      <c r="K593" s="662">
        <v>1180</v>
      </c>
    </row>
    <row r="594" spans="1:11" x14ac:dyDescent="0.3">
      <c r="A594" s="60" t="s">
        <v>1968</v>
      </c>
      <c r="B594" s="87" t="s">
        <v>4744</v>
      </c>
      <c r="C594" s="385" t="s">
        <v>4745</v>
      </c>
      <c r="D594" s="364" t="s">
        <v>6469</v>
      </c>
      <c r="E594">
        <v>7.5600000000000001E-2</v>
      </c>
      <c r="F594">
        <v>840</v>
      </c>
      <c r="H594" s="97" t="s">
        <v>4744</v>
      </c>
      <c r="I594" s="665"/>
      <c r="K594" s="662">
        <v>840</v>
      </c>
    </row>
    <row r="595" spans="1:11" x14ac:dyDescent="0.3">
      <c r="A595" s="60" t="s">
        <v>1969</v>
      </c>
      <c r="B595" s="87" t="s">
        <v>5747</v>
      </c>
      <c r="C595" s="385" t="s">
        <v>5748</v>
      </c>
      <c r="D595" s="364" t="s">
        <v>6469</v>
      </c>
      <c r="E595">
        <v>7.6999999999999999E-2</v>
      </c>
      <c r="F595">
        <v>870</v>
      </c>
      <c r="H595" s="97" t="s">
        <v>5747</v>
      </c>
      <c r="I595" s="665"/>
      <c r="K595" s="662">
        <v>870</v>
      </c>
    </row>
    <row r="596" spans="1:11" x14ac:dyDescent="0.3">
      <c r="A596" s="60" t="s">
        <v>1972</v>
      </c>
      <c r="B596" s="87" t="s">
        <v>5749</v>
      </c>
      <c r="C596" s="107" t="s">
        <v>4746</v>
      </c>
      <c r="D596" s="364" t="s">
        <v>6471</v>
      </c>
      <c r="E596">
        <v>7.1800000000000003E-2</v>
      </c>
      <c r="F596">
        <v>1270</v>
      </c>
      <c r="H596" s="432" t="s">
        <v>5749</v>
      </c>
      <c r="I596" s="667"/>
      <c r="K596" s="662">
        <v>1270</v>
      </c>
    </row>
    <row r="597" spans="1:11" x14ac:dyDescent="0.3">
      <c r="A597" s="60" t="s">
        <v>1974</v>
      </c>
      <c r="B597" s="87" t="s">
        <v>5750</v>
      </c>
      <c r="C597" s="140" t="s">
        <v>1976</v>
      </c>
      <c r="D597" s="364" t="s">
        <v>6469</v>
      </c>
      <c r="E597">
        <v>5.2000000000000006E-4</v>
      </c>
      <c r="F597">
        <v>140</v>
      </c>
      <c r="H597" s="432" t="s">
        <v>5750</v>
      </c>
      <c r="I597" s="667"/>
      <c r="K597" s="662">
        <v>140</v>
      </c>
    </row>
    <row r="598" spans="1:11" x14ac:dyDescent="0.3">
      <c r="A598" s="60" t="s">
        <v>1977</v>
      </c>
      <c r="B598" s="87" t="s">
        <v>5751</v>
      </c>
      <c r="C598" s="154" t="s">
        <v>4747</v>
      </c>
      <c r="D598" s="364" t="s">
        <v>6469</v>
      </c>
      <c r="E598">
        <v>7.1512000000000006E-2</v>
      </c>
      <c r="F598">
        <v>730</v>
      </c>
      <c r="H598" s="432" t="s">
        <v>5751</v>
      </c>
      <c r="I598" s="667"/>
      <c r="K598" s="662">
        <v>730</v>
      </c>
    </row>
    <row r="599" spans="1:11" x14ac:dyDescent="0.3">
      <c r="A599" s="60" t="s">
        <v>1979</v>
      </c>
      <c r="B599" s="87" t="s">
        <v>5752</v>
      </c>
      <c r="C599" s="154" t="s">
        <v>4748</v>
      </c>
      <c r="D599" s="364" t="s">
        <v>6469</v>
      </c>
      <c r="E599">
        <v>7.3912000000000005E-2</v>
      </c>
      <c r="F599">
        <v>840</v>
      </c>
      <c r="H599" s="432" t="s">
        <v>5752</v>
      </c>
      <c r="I599" s="667"/>
      <c r="K599" s="662">
        <v>840</v>
      </c>
    </row>
    <row r="600" spans="1:11" x14ac:dyDescent="0.3">
      <c r="A600" s="60" t="s">
        <v>1981</v>
      </c>
      <c r="B600" s="87" t="s">
        <v>5753</v>
      </c>
      <c r="C600" s="154" t="s">
        <v>4749</v>
      </c>
      <c r="D600" s="364" t="s">
        <v>6469</v>
      </c>
      <c r="E600">
        <v>7.5812000000000004E-2</v>
      </c>
      <c r="F600">
        <v>880</v>
      </c>
      <c r="H600" s="432" t="s">
        <v>5753</v>
      </c>
      <c r="I600" s="667"/>
      <c r="K600" s="662">
        <v>880</v>
      </c>
    </row>
    <row r="601" spans="1:11" x14ac:dyDescent="0.3">
      <c r="A601" s="60" t="s">
        <v>1983</v>
      </c>
      <c r="B601" s="87" t="s">
        <v>5754</v>
      </c>
      <c r="C601" s="107" t="s">
        <v>1985</v>
      </c>
      <c r="D601" s="364" t="s">
        <v>6469</v>
      </c>
      <c r="E601">
        <v>6.7792000000000005E-2</v>
      </c>
      <c r="F601">
        <v>1630</v>
      </c>
      <c r="H601" s="97" t="s">
        <v>5754</v>
      </c>
      <c r="I601" s="665"/>
      <c r="K601" s="662">
        <v>1630</v>
      </c>
    </row>
    <row r="602" spans="1:11" x14ac:dyDescent="0.3">
      <c r="A602" s="60" t="s">
        <v>1986</v>
      </c>
      <c r="B602" s="87" t="s">
        <v>5755</v>
      </c>
      <c r="C602" s="140" t="s">
        <v>1985</v>
      </c>
      <c r="D602" s="364" t="s">
        <v>6469</v>
      </c>
      <c r="E602">
        <v>6.7792000000000005E-2</v>
      </c>
      <c r="F602">
        <v>1630</v>
      </c>
      <c r="H602" s="123" t="s">
        <v>5755</v>
      </c>
      <c r="I602" s="677"/>
      <c r="K602" s="662">
        <v>1630</v>
      </c>
    </row>
    <row r="603" spans="1:11" x14ac:dyDescent="0.3">
      <c r="A603" s="60" t="s">
        <v>1988</v>
      </c>
      <c r="B603" s="87" t="s">
        <v>5756</v>
      </c>
      <c r="C603" s="140" t="s">
        <v>1990</v>
      </c>
      <c r="D603" s="364" t="s">
        <v>6469</v>
      </c>
      <c r="E603">
        <v>7.3931999999999998E-2</v>
      </c>
      <c r="F603">
        <v>1730</v>
      </c>
      <c r="H603" s="123" t="s">
        <v>5756</v>
      </c>
      <c r="I603" s="677"/>
      <c r="K603" s="662">
        <v>1730</v>
      </c>
    </row>
    <row r="604" spans="1:11" x14ac:dyDescent="0.3">
      <c r="A604" s="60" t="s">
        <v>1991</v>
      </c>
      <c r="B604" s="87" t="s">
        <v>5757</v>
      </c>
      <c r="C604" s="140" t="s">
        <v>1993</v>
      </c>
      <c r="D604" s="364" t="s">
        <v>6470</v>
      </c>
      <c r="E604">
        <v>7.6651999999999998E-2</v>
      </c>
      <c r="F604">
        <v>1730</v>
      </c>
      <c r="H604" s="123" t="s">
        <v>5757</v>
      </c>
      <c r="I604" s="677"/>
      <c r="K604" s="662">
        <v>1730</v>
      </c>
    </row>
    <row r="605" spans="1:11" x14ac:dyDescent="0.3">
      <c r="A605" s="60" t="s">
        <v>6705</v>
      </c>
      <c r="B605" s="87" t="s">
        <v>6706</v>
      </c>
      <c r="C605" s="107" t="s">
        <v>6707</v>
      </c>
      <c r="D605" s="364" t="s">
        <v>6708</v>
      </c>
      <c r="E605">
        <v>2.9100000000000003E-3</v>
      </c>
      <c r="F605">
        <v>30</v>
      </c>
      <c r="G605" s="407"/>
      <c r="H605" s="432" t="s">
        <v>6706</v>
      </c>
      <c r="I605" s="667"/>
      <c r="K605" s="662">
        <v>30</v>
      </c>
    </row>
    <row r="606" spans="1:11" x14ac:dyDescent="0.3">
      <c r="A606" s="60" t="s">
        <v>1994</v>
      </c>
      <c r="B606" s="386" t="s">
        <v>1995</v>
      </c>
      <c r="C606" s="387" t="s">
        <v>1996</v>
      </c>
      <c r="D606" s="364" t="s">
        <v>6470</v>
      </c>
      <c r="E606">
        <v>1.6308333333333334</v>
      </c>
      <c r="F606">
        <v>12590</v>
      </c>
      <c r="H606" s="386" t="s">
        <v>1995</v>
      </c>
      <c r="I606" s="687"/>
      <c r="K606" s="662">
        <v>12590</v>
      </c>
    </row>
    <row r="607" spans="1:11" x14ac:dyDescent="0.3">
      <c r="A607" s="60" t="s">
        <v>1997</v>
      </c>
      <c r="B607" s="386" t="s">
        <v>1998</v>
      </c>
      <c r="C607" s="387" t="s">
        <v>1999</v>
      </c>
      <c r="D607" s="364" t="s">
        <v>6470</v>
      </c>
      <c r="E607">
        <v>1.8758333333333335</v>
      </c>
      <c r="F607">
        <v>12720</v>
      </c>
      <c r="H607" s="386" t="s">
        <v>1998</v>
      </c>
      <c r="I607" s="687"/>
      <c r="K607" s="662">
        <v>12720</v>
      </c>
    </row>
    <row r="608" spans="1:11" x14ac:dyDescent="0.3">
      <c r="A608" s="60" t="s">
        <v>2000</v>
      </c>
      <c r="B608" s="386" t="s">
        <v>2001</v>
      </c>
      <c r="C608" s="387" t="s">
        <v>2002</v>
      </c>
      <c r="D608" s="364" t="s">
        <v>6470</v>
      </c>
      <c r="E608">
        <v>2.0074999999999998</v>
      </c>
      <c r="F608">
        <v>12940</v>
      </c>
      <c r="H608" s="386" t="s">
        <v>2001</v>
      </c>
      <c r="I608" s="687"/>
      <c r="K608" s="662">
        <v>12940</v>
      </c>
    </row>
    <row r="609" spans="1:11" x14ac:dyDescent="0.3">
      <c r="A609" s="60" t="s">
        <v>2003</v>
      </c>
      <c r="B609" s="386" t="s">
        <v>2004</v>
      </c>
      <c r="C609" s="387" t="s">
        <v>2005</v>
      </c>
      <c r="D609" s="364" t="s">
        <v>6470</v>
      </c>
      <c r="E609">
        <v>1.6141666666666667</v>
      </c>
      <c r="F609">
        <v>12590</v>
      </c>
      <c r="H609" s="386" t="s">
        <v>2004</v>
      </c>
      <c r="I609" s="687"/>
      <c r="K609" s="662">
        <v>12590</v>
      </c>
    </row>
    <row r="610" spans="1:11" x14ac:dyDescent="0.3">
      <c r="A610" s="60" t="s">
        <v>2006</v>
      </c>
      <c r="B610" s="386" t="s">
        <v>2007</v>
      </c>
      <c r="C610" s="387" t="s">
        <v>2008</v>
      </c>
      <c r="D610" s="364" t="s">
        <v>6470</v>
      </c>
      <c r="E610">
        <v>1.8666666666666665</v>
      </c>
      <c r="F610">
        <v>12720</v>
      </c>
      <c r="H610" s="386" t="s">
        <v>2007</v>
      </c>
      <c r="I610" s="687"/>
      <c r="K610" s="662">
        <v>12720</v>
      </c>
    </row>
    <row r="611" spans="1:11" x14ac:dyDescent="0.3">
      <c r="A611" s="60" t="s">
        <v>2009</v>
      </c>
      <c r="B611" s="386" t="s">
        <v>2010</v>
      </c>
      <c r="C611" s="387" t="s">
        <v>2011</v>
      </c>
      <c r="D611" s="364" t="s">
        <v>6470</v>
      </c>
      <c r="E611">
        <v>1.9983333333333333</v>
      </c>
      <c r="F611">
        <v>12940</v>
      </c>
      <c r="H611" s="386" t="s">
        <v>2010</v>
      </c>
      <c r="I611" s="687"/>
      <c r="K611" s="662">
        <v>12940</v>
      </c>
    </row>
    <row r="612" spans="1:11" x14ac:dyDescent="0.3">
      <c r="A612" s="60" t="s">
        <v>2012</v>
      </c>
      <c r="B612" s="386" t="s">
        <v>2013</v>
      </c>
      <c r="C612" s="387" t="s">
        <v>2014</v>
      </c>
      <c r="D612" s="364" t="s">
        <v>6470</v>
      </c>
      <c r="E612">
        <v>2.0483333333333333</v>
      </c>
      <c r="F612">
        <v>13130</v>
      </c>
      <c r="H612" s="386" t="s">
        <v>2013</v>
      </c>
      <c r="I612" s="687"/>
      <c r="K612" s="662">
        <v>13130</v>
      </c>
    </row>
    <row r="613" spans="1:11" x14ac:dyDescent="0.3">
      <c r="A613" s="60" t="s">
        <v>2015</v>
      </c>
      <c r="B613" s="386" t="s">
        <v>2016</v>
      </c>
      <c r="C613" s="387" t="s">
        <v>2017</v>
      </c>
      <c r="D613" s="364" t="s">
        <v>6470</v>
      </c>
      <c r="E613">
        <v>2.24125</v>
      </c>
      <c r="F613">
        <v>13330</v>
      </c>
      <c r="H613" s="386" t="s">
        <v>2016</v>
      </c>
      <c r="I613" s="687"/>
      <c r="K613" s="662">
        <v>13330</v>
      </c>
    </row>
    <row r="614" spans="1:11" x14ac:dyDescent="0.3">
      <c r="A614" s="60" t="s">
        <v>2018</v>
      </c>
      <c r="B614" s="87" t="s">
        <v>5758</v>
      </c>
      <c r="C614" s="159" t="s">
        <v>5759</v>
      </c>
      <c r="D614" s="364" t="s">
        <v>6470</v>
      </c>
      <c r="E614">
        <v>1.8665</v>
      </c>
      <c r="F614">
        <v>13200</v>
      </c>
      <c r="H614" s="432" t="s">
        <v>5758</v>
      </c>
      <c r="I614" s="667"/>
      <c r="K614" s="662">
        <v>13200</v>
      </c>
    </row>
    <row r="615" spans="1:11" x14ac:dyDescent="0.3">
      <c r="A615" s="60" t="s">
        <v>2020</v>
      </c>
      <c r="B615" s="87" t="s">
        <v>5760</v>
      </c>
      <c r="C615" s="159" t="s">
        <v>5761</v>
      </c>
      <c r="D615" s="364" t="s">
        <v>6470</v>
      </c>
      <c r="E615">
        <v>1.8666666666666665</v>
      </c>
      <c r="F615">
        <v>13340</v>
      </c>
      <c r="H615" s="432" t="s">
        <v>5760</v>
      </c>
      <c r="I615" s="667"/>
      <c r="K615" s="662">
        <v>13340</v>
      </c>
    </row>
    <row r="616" spans="1:11" x14ac:dyDescent="0.3">
      <c r="A616" s="60" t="s">
        <v>2023</v>
      </c>
      <c r="B616" s="87" t="s">
        <v>5762</v>
      </c>
      <c r="C616" s="159" t="s">
        <v>5763</v>
      </c>
      <c r="D616" s="364" t="s">
        <v>6470</v>
      </c>
      <c r="E616">
        <v>1.9909999999999999</v>
      </c>
      <c r="F616">
        <v>13560</v>
      </c>
      <c r="H616" s="432" t="s">
        <v>5762</v>
      </c>
      <c r="I616" s="667"/>
      <c r="K616" s="662">
        <v>13560</v>
      </c>
    </row>
    <row r="617" spans="1:11" x14ac:dyDescent="0.3">
      <c r="A617" s="60" t="s">
        <v>2026</v>
      </c>
      <c r="B617" s="87" t="s">
        <v>532</v>
      </c>
      <c r="C617" s="159" t="s">
        <v>5764</v>
      </c>
      <c r="D617" s="364" t="s">
        <v>6470</v>
      </c>
      <c r="E617">
        <v>2.0523333333333333</v>
      </c>
      <c r="F617">
        <v>13760</v>
      </c>
      <c r="H617" s="432" t="s">
        <v>532</v>
      </c>
      <c r="I617" s="667"/>
      <c r="K617" s="662">
        <v>13760</v>
      </c>
    </row>
    <row r="618" spans="1:11" x14ac:dyDescent="0.3">
      <c r="A618" s="60" t="s">
        <v>2029</v>
      </c>
      <c r="B618" s="87" t="s">
        <v>512</v>
      </c>
      <c r="C618" s="159" t="s">
        <v>5765</v>
      </c>
      <c r="D618" s="364" t="s">
        <v>6470</v>
      </c>
      <c r="E618">
        <v>2.2430256410256408</v>
      </c>
      <c r="F618">
        <v>13980</v>
      </c>
      <c r="H618" s="432" t="s">
        <v>512</v>
      </c>
      <c r="I618" s="667"/>
      <c r="K618" s="662">
        <v>13980</v>
      </c>
    </row>
    <row r="619" spans="1:11" x14ac:dyDescent="0.3">
      <c r="A619" s="60" t="s">
        <v>2032</v>
      </c>
      <c r="B619" s="97" t="s">
        <v>5766</v>
      </c>
      <c r="C619" s="110" t="s">
        <v>2034</v>
      </c>
      <c r="D619" s="364" t="s">
        <v>6470</v>
      </c>
      <c r="E619">
        <v>2.7433333333333336</v>
      </c>
      <c r="F619">
        <v>16690</v>
      </c>
      <c r="H619" s="97" t="s">
        <v>5766</v>
      </c>
      <c r="I619" s="665"/>
      <c r="K619" s="662">
        <v>16690</v>
      </c>
    </row>
    <row r="620" spans="1:11" x14ac:dyDescent="0.3">
      <c r="A620" s="60" t="s">
        <v>2035</v>
      </c>
      <c r="B620" s="113" t="s">
        <v>5767</v>
      </c>
      <c r="C620" s="160" t="s">
        <v>5768</v>
      </c>
      <c r="D620" s="364" t="s">
        <v>6470</v>
      </c>
      <c r="E620">
        <v>2.8307500000000001</v>
      </c>
      <c r="F620">
        <v>17210</v>
      </c>
      <c r="H620" s="113" t="s">
        <v>5767</v>
      </c>
      <c r="I620" s="673"/>
      <c r="K620" s="662">
        <v>17210</v>
      </c>
    </row>
    <row r="621" spans="1:11" x14ac:dyDescent="0.3">
      <c r="A621" s="60" t="s">
        <v>2038</v>
      </c>
      <c r="B621" s="113" t="s">
        <v>5769</v>
      </c>
      <c r="C621" s="160" t="s">
        <v>5770</v>
      </c>
      <c r="D621" s="364" t="s">
        <v>6469</v>
      </c>
      <c r="E621">
        <v>3.1364999999999998</v>
      </c>
      <c r="F621">
        <v>18120</v>
      </c>
      <c r="H621" s="113" t="s">
        <v>5769</v>
      </c>
      <c r="I621" s="673"/>
      <c r="K621" s="662">
        <v>18120</v>
      </c>
    </row>
    <row r="622" spans="1:11" x14ac:dyDescent="0.3">
      <c r="A622" s="60" t="s">
        <v>2041</v>
      </c>
      <c r="B622" s="123" t="s">
        <v>5771</v>
      </c>
      <c r="C622" s="154" t="s">
        <v>4750</v>
      </c>
      <c r="D622" s="364" t="s">
        <v>6469</v>
      </c>
      <c r="E622">
        <v>6.9510000000000002E-2</v>
      </c>
      <c r="F622">
        <v>620</v>
      </c>
      <c r="H622" s="123" t="s">
        <v>5771</v>
      </c>
      <c r="I622" s="677"/>
      <c r="K622" s="662">
        <v>620</v>
      </c>
    </row>
    <row r="623" spans="1:11" x14ac:dyDescent="0.3">
      <c r="A623" s="60" t="s">
        <v>2043</v>
      </c>
      <c r="B623" s="123" t="s">
        <v>5772</v>
      </c>
      <c r="C623" s="154" t="s">
        <v>5773</v>
      </c>
      <c r="D623" s="364" t="s">
        <v>6469</v>
      </c>
      <c r="E623">
        <v>7.2120000000000004E-2</v>
      </c>
      <c r="F623">
        <v>740</v>
      </c>
      <c r="H623" s="123" t="s">
        <v>5772</v>
      </c>
      <c r="I623" s="677"/>
      <c r="K623" s="662">
        <v>740</v>
      </c>
    </row>
    <row r="624" spans="1:11" x14ac:dyDescent="0.3">
      <c r="A624" s="60" t="s">
        <v>2046</v>
      </c>
      <c r="B624" s="123" t="s">
        <v>5774</v>
      </c>
      <c r="C624" s="154" t="s">
        <v>5775</v>
      </c>
      <c r="D624" s="364" t="s">
        <v>6469</v>
      </c>
      <c r="E624">
        <v>7.4400000000000008E-2</v>
      </c>
      <c r="F624">
        <v>730</v>
      </c>
      <c r="H624" s="123" t="s">
        <v>5774</v>
      </c>
      <c r="I624" s="677"/>
      <c r="K624" s="662">
        <v>730</v>
      </c>
    </row>
    <row r="625" spans="1:11" x14ac:dyDescent="0.3">
      <c r="A625" s="60" t="s">
        <v>2049</v>
      </c>
      <c r="B625" s="125" t="s">
        <v>5776</v>
      </c>
      <c r="C625" s="126" t="s">
        <v>4751</v>
      </c>
      <c r="D625" s="364" t="s">
        <v>6469</v>
      </c>
      <c r="E625">
        <v>5.6840000000000002E-2</v>
      </c>
      <c r="F625">
        <v>1340</v>
      </c>
      <c r="H625" s="125" t="s">
        <v>5776</v>
      </c>
      <c r="I625" s="684"/>
      <c r="K625" s="662">
        <v>1340</v>
      </c>
    </row>
    <row r="626" spans="1:11" x14ac:dyDescent="0.3">
      <c r="A626" s="60" t="s">
        <v>2051</v>
      </c>
      <c r="B626" s="125" t="s">
        <v>5777</v>
      </c>
      <c r="C626" s="126" t="s">
        <v>5778</v>
      </c>
      <c r="D626" s="364" t="s">
        <v>6469</v>
      </c>
      <c r="E626">
        <v>5.756E-2</v>
      </c>
      <c r="F626">
        <v>1310</v>
      </c>
      <c r="H626" s="125" t="s">
        <v>5777</v>
      </c>
      <c r="I626" s="684"/>
      <c r="K626" s="662">
        <v>1310</v>
      </c>
    </row>
    <row r="627" spans="1:11" x14ac:dyDescent="0.3">
      <c r="A627" s="60" t="s">
        <v>2054</v>
      </c>
      <c r="B627" s="125" t="s">
        <v>5779</v>
      </c>
      <c r="C627" s="155" t="s">
        <v>4752</v>
      </c>
      <c r="D627" s="364" t="s">
        <v>6470</v>
      </c>
      <c r="E627">
        <v>5.8639999999999998E-2</v>
      </c>
      <c r="F627">
        <v>1380</v>
      </c>
      <c r="H627" s="125" t="s">
        <v>5779</v>
      </c>
      <c r="I627" s="684"/>
      <c r="K627" s="662">
        <v>1380</v>
      </c>
    </row>
    <row r="628" spans="1:11" x14ac:dyDescent="0.3">
      <c r="A628" s="60" t="s">
        <v>2056</v>
      </c>
      <c r="B628" s="136" t="s">
        <v>2057</v>
      </c>
      <c r="C628" s="137" t="s">
        <v>822</v>
      </c>
      <c r="D628" s="364" t="s">
        <v>6470</v>
      </c>
      <c r="E628">
        <v>1.4370833333333335</v>
      </c>
      <c r="F628">
        <v>12560</v>
      </c>
      <c r="H628" s="136" t="s">
        <v>2057</v>
      </c>
      <c r="I628" s="670"/>
      <c r="K628" s="662">
        <v>12560</v>
      </c>
    </row>
    <row r="629" spans="1:11" x14ac:dyDescent="0.3">
      <c r="A629" s="60" t="s">
        <v>2058</v>
      </c>
      <c r="B629" s="136" t="s">
        <v>2059</v>
      </c>
      <c r="C629" s="137" t="s">
        <v>837</v>
      </c>
      <c r="D629" s="364" t="s">
        <v>6470</v>
      </c>
      <c r="E629">
        <v>1.4533333333333334</v>
      </c>
      <c r="F629">
        <v>16540</v>
      </c>
      <c r="H629" s="136" t="s">
        <v>2059</v>
      </c>
      <c r="I629" s="670"/>
      <c r="K629" s="662">
        <v>16540</v>
      </c>
    </row>
    <row r="630" spans="1:11" x14ac:dyDescent="0.3">
      <c r="A630" s="60" t="s">
        <v>2060</v>
      </c>
      <c r="B630" s="136" t="s">
        <v>2061</v>
      </c>
      <c r="C630" s="137" t="s">
        <v>829</v>
      </c>
      <c r="D630" s="364" t="s">
        <v>6470</v>
      </c>
      <c r="E630">
        <v>1.5179166666666666</v>
      </c>
      <c r="F630">
        <v>12560</v>
      </c>
      <c r="H630" s="136" t="s">
        <v>2061</v>
      </c>
      <c r="I630" s="670"/>
      <c r="K630" s="662">
        <v>12560</v>
      </c>
    </row>
    <row r="631" spans="1:11" x14ac:dyDescent="0.3">
      <c r="A631" s="60" t="s">
        <v>2062</v>
      </c>
      <c r="B631" s="136" t="s">
        <v>2063</v>
      </c>
      <c r="C631" s="137" t="s">
        <v>838</v>
      </c>
      <c r="D631" s="364" t="s">
        <v>6470</v>
      </c>
      <c r="E631">
        <v>1.5341666666666667</v>
      </c>
      <c r="F631">
        <v>16540</v>
      </c>
      <c r="H631" s="136" t="s">
        <v>2063</v>
      </c>
      <c r="I631" s="670"/>
      <c r="K631" s="662">
        <v>16540</v>
      </c>
    </row>
    <row r="632" spans="1:11" x14ac:dyDescent="0.3">
      <c r="A632" s="60" t="s">
        <v>2064</v>
      </c>
      <c r="B632" s="136" t="s">
        <v>2065</v>
      </c>
      <c r="C632" s="137" t="s">
        <v>830</v>
      </c>
      <c r="D632" s="364" t="s">
        <v>6470</v>
      </c>
      <c r="E632">
        <v>1.7133333333333332</v>
      </c>
      <c r="F632">
        <v>12560</v>
      </c>
      <c r="H632" s="136" t="s">
        <v>2065</v>
      </c>
      <c r="I632" s="670"/>
      <c r="K632" s="662">
        <v>12560</v>
      </c>
    </row>
    <row r="633" spans="1:11" x14ac:dyDescent="0.3">
      <c r="A633" s="60" t="s">
        <v>2066</v>
      </c>
      <c r="B633" s="136" t="s">
        <v>2067</v>
      </c>
      <c r="C633" s="137" t="s">
        <v>839</v>
      </c>
      <c r="D633" s="364" t="s">
        <v>6470</v>
      </c>
      <c r="E633">
        <v>1.7116666666666667</v>
      </c>
      <c r="F633">
        <v>16540</v>
      </c>
      <c r="H633" s="136" t="s">
        <v>2067</v>
      </c>
      <c r="I633" s="670"/>
      <c r="K633" s="662">
        <v>16540</v>
      </c>
    </row>
    <row r="634" spans="1:11" x14ac:dyDescent="0.3">
      <c r="A634" s="60" t="s">
        <v>2068</v>
      </c>
      <c r="B634" s="136" t="s">
        <v>2069</v>
      </c>
      <c r="C634" s="137" t="s">
        <v>831</v>
      </c>
      <c r="D634" s="364" t="s">
        <v>6470</v>
      </c>
      <c r="E634">
        <v>1.9320833333333332</v>
      </c>
      <c r="F634">
        <v>12670</v>
      </c>
      <c r="H634" s="136" t="s">
        <v>2069</v>
      </c>
      <c r="I634" s="670"/>
      <c r="K634" s="662">
        <v>12670</v>
      </c>
    </row>
    <row r="635" spans="1:11" x14ac:dyDescent="0.3">
      <c r="A635" s="60" t="s">
        <v>2070</v>
      </c>
      <c r="B635" s="136" t="s">
        <v>2071</v>
      </c>
      <c r="C635" s="137" t="s">
        <v>840</v>
      </c>
      <c r="D635" s="364" t="s">
        <v>6470</v>
      </c>
      <c r="E635">
        <v>1.95</v>
      </c>
      <c r="F635">
        <v>16750</v>
      </c>
      <c r="H635" s="136" t="s">
        <v>2071</v>
      </c>
      <c r="I635" s="670"/>
      <c r="K635" s="662">
        <v>16750</v>
      </c>
    </row>
    <row r="636" spans="1:11" x14ac:dyDescent="0.3">
      <c r="A636" s="60" t="s">
        <v>2072</v>
      </c>
      <c r="B636" s="136" t="s">
        <v>2073</v>
      </c>
      <c r="C636" s="137" t="s">
        <v>832</v>
      </c>
      <c r="D636" s="364" t="s">
        <v>6470</v>
      </c>
      <c r="E636">
        <v>2.0908333333333333</v>
      </c>
      <c r="F636">
        <v>12770</v>
      </c>
      <c r="H636" s="136" t="s">
        <v>2073</v>
      </c>
      <c r="I636" s="670"/>
      <c r="K636" s="662">
        <v>12770</v>
      </c>
    </row>
    <row r="637" spans="1:11" x14ac:dyDescent="0.3">
      <c r="A637" s="60" t="s">
        <v>2074</v>
      </c>
      <c r="B637" s="136" t="s">
        <v>2075</v>
      </c>
      <c r="C637" s="137" t="s">
        <v>841</v>
      </c>
      <c r="D637" s="364" t="s">
        <v>6470</v>
      </c>
      <c r="E637">
        <v>2.1083333333333334</v>
      </c>
      <c r="F637">
        <v>16960</v>
      </c>
      <c r="H637" s="136" t="s">
        <v>2075</v>
      </c>
      <c r="I637" s="670"/>
      <c r="K637" s="662">
        <v>16960</v>
      </c>
    </row>
    <row r="638" spans="1:11" x14ac:dyDescent="0.3">
      <c r="A638" s="60" t="s">
        <v>2076</v>
      </c>
      <c r="B638" s="136" t="s">
        <v>2077</v>
      </c>
      <c r="C638" s="137" t="s">
        <v>833</v>
      </c>
      <c r="D638" s="364" t="s">
        <v>6470</v>
      </c>
      <c r="E638">
        <v>2.1343333333333332</v>
      </c>
      <c r="F638">
        <v>12980</v>
      </c>
      <c r="H638" s="136" t="s">
        <v>2077</v>
      </c>
      <c r="I638" s="670"/>
      <c r="K638" s="662">
        <v>12980</v>
      </c>
    </row>
    <row r="639" spans="1:11" x14ac:dyDescent="0.3">
      <c r="A639" s="60" t="s">
        <v>2078</v>
      </c>
      <c r="B639" s="136" t="s">
        <v>2079</v>
      </c>
      <c r="C639" s="137" t="s">
        <v>842</v>
      </c>
      <c r="D639" s="364" t="s">
        <v>6470</v>
      </c>
      <c r="E639">
        <v>2.1522916666666667</v>
      </c>
      <c r="F639">
        <v>17060</v>
      </c>
      <c r="H639" s="136" t="s">
        <v>2079</v>
      </c>
      <c r="I639" s="670"/>
      <c r="K639" s="662">
        <v>17060</v>
      </c>
    </row>
    <row r="640" spans="1:11" x14ac:dyDescent="0.3">
      <c r="A640" s="60" t="s">
        <v>2080</v>
      </c>
      <c r="B640" s="136" t="s">
        <v>2081</v>
      </c>
      <c r="C640" s="137" t="s">
        <v>843</v>
      </c>
      <c r="D640" s="364" t="s">
        <v>6470</v>
      </c>
      <c r="E640">
        <v>2.3568750000000001</v>
      </c>
      <c r="F640">
        <v>17270</v>
      </c>
      <c r="H640" s="136" t="s">
        <v>2081</v>
      </c>
      <c r="I640" s="670"/>
      <c r="K640" s="662">
        <v>17270</v>
      </c>
    </row>
    <row r="641" spans="1:11" x14ac:dyDescent="0.3">
      <c r="A641" s="60" t="s">
        <v>2082</v>
      </c>
      <c r="B641" s="136" t="s">
        <v>2083</v>
      </c>
      <c r="C641" s="137" t="s">
        <v>835</v>
      </c>
      <c r="D641" s="364" t="s">
        <v>6470</v>
      </c>
      <c r="E641">
        <v>2.62</v>
      </c>
      <c r="F641">
        <v>14030</v>
      </c>
      <c r="H641" s="136" t="s">
        <v>2083</v>
      </c>
      <c r="I641" s="670"/>
      <c r="K641" s="662">
        <v>14030</v>
      </c>
    </row>
    <row r="642" spans="1:11" x14ac:dyDescent="0.3">
      <c r="A642" s="60" t="s">
        <v>2084</v>
      </c>
      <c r="B642" s="136" t="s">
        <v>2085</v>
      </c>
      <c r="C642" s="137" t="s">
        <v>844</v>
      </c>
      <c r="D642" s="364" t="s">
        <v>6470</v>
      </c>
      <c r="E642">
        <v>2.6391666666666667</v>
      </c>
      <c r="F642">
        <v>18100</v>
      </c>
      <c r="H642" s="136" t="s">
        <v>2085</v>
      </c>
      <c r="I642" s="670"/>
      <c r="K642" s="662">
        <v>18100</v>
      </c>
    </row>
    <row r="643" spans="1:11" x14ac:dyDescent="0.3">
      <c r="A643" s="60" t="s">
        <v>2086</v>
      </c>
      <c r="B643" s="136" t="s">
        <v>2087</v>
      </c>
      <c r="C643" s="137" t="s">
        <v>836</v>
      </c>
      <c r="D643" s="364" t="s">
        <v>6470</v>
      </c>
      <c r="E643">
        <v>2.903</v>
      </c>
      <c r="F643">
        <v>15610</v>
      </c>
      <c r="H643" s="136" t="s">
        <v>2087</v>
      </c>
      <c r="I643" s="670"/>
      <c r="K643" s="662">
        <v>15610</v>
      </c>
    </row>
    <row r="644" spans="1:11" x14ac:dyDescent="0.3">
      <c r="A644" s="60" t="s">
        <v>2088</v>
      </c>
      <c r="B644" s="136" t="s">
        <v>2089</v>
      </c>
      <c r="C644" s="137" t="s">
        <v>845</v>
      </c>
      <c r="D644" s="364" t="s">
        <v>6470</v>
      </c>
      <c r="E644">
        <v>2.9216666666666669</v>
      </c>
      <c r="F644">
        <v>19680</v>
      </c>
      <c r="H644" s="136" t="s">
        <v>2089</v>
      </c>
      <c r="I644" s="670"/>
      <c r="K644" s="662">
        <v>19680</v>
      </c>
    </row>
    <row r="645" spans="1:11" x14ac:dyDescent="0.3">
      <c r="A645" s="60" t="s">
        <v>2090</v>
      </c>
      <c r="B645" s="136" t="s">
        <v>2091</v>
      </c>
      <c r="C645" s="137" t="s">
        <v>856</v>
      </c>
      <c r="D645" s="364" t="s">
        <v>6470</v>
      </c>
      <c r="E645">
        <v>1.6958333333333335</v>
      </c>
      <c r="F645">
        <v>12560</v>
      </c>
      <c r="H645" s="136" t="s">
        <v>2091</v>
      </c>
      <c r="I645" s="670"/>
      <c r="K645" s="662">
        <v>12560</v>
      </c>
    </row>
    <row r="646" spans="1:11" x14ac:dyDescent="0.3">
      <c r="A646" s="60" t="s">
        <v>2092</v>
      </c>
      <c r="B646" s="136" t="s">
        <v>2093</v>
      </c>
      <c r="C646" s="137" t="s">
        <v>854</v>
      </c>
      <c r="D646" s="364" t="s">
        <v>6470</v>
      </c>
      <c r="E646">
        <v>1.9158333333333333</v>
      </c>
      <c r="F646">
        <v>12670</v>
      </c>
      <c r="H646" s="136" t="s">
        <v>2093</v>
      </c>
      <c r="I646" s="670"/>
      <c r="K646" s="662">
        <v>12670</v>
      </c>
    </row>
    <row r="647" spans="1:11" x14ac:dyDescent="0.3">
      <c r="A647" s="60" t="s">
        <v>2094</v>
      </c>
      <c r="B647" s="136" t="s">
        <v>2095</v>
      </c>
      <c r="C647" s="137" t="s">
        <v>852</v>
      </c>
      <c r="D647" s="364" t="s">
        <v>6470</v>
      </c>
      <c r="E647">
        <v>2.0775000000000001</v>
      </c>
      <c r="F647">
        <v>12880</v>
      </c>
      <c r="H647" s="136" t="s">
        <v>2095</v>
      </c>
      <c r="I647" s="670"/>
      <c r="K647" s="662">
        <v>12880</v>
      </c>
    </row>
    <row r="648" spans="1:11" x14ac:dyDescent="0.3">
      <c r="A648" s="60" t="s">
        <v>2096</v>
      </c>
      <c r="B648" s="136" t="s">
        <v>2097</v>
      </c>
      <c r="C648" s="137" t="s">
        <v>850</v>
      </c>
      <c r="D648" s="364" t="s">
        <v>6470</v>
      </c>
      <c r="E648">
        <v>2.1216666666666666</v>
      </c>
      <c r="F648">
        <v>12980</v>
      </c>
      <c r="H648" s="136" t="s">
        <v>2097</v>
      </c>
      <c r="I648" s="670"/>
      <c r="K648" s="662">
        <v>12980</v>
      </c>
    </row>
    <row r="649" spans="1:11" x14ac:dyDescent="0.3">
      <c r="A649" s="60" t="s">
        <v>2098</v>
      </c>
      <c r="B649" s="136" t="s">
        <v>2099</v>
      </c>
      <c r="C649" s="137" t="s">
        <v>848</v>
      </c>
      <c r="D649" s="364" t="s">
        <v>6470</v>
      </c>
      <c r="E649">
        <v>2.5941666666666667</v>
      </c>
      <c r="F649">
        <v>14030</v>
      </c>
      <c r="H649" s="136" t="s">
        <v>2099</v>
      </c>
      <c r="I649" s="670"/>
      <c r="K649" s="662">
        <v>14030</v>
      </c>
    </row>
    <row r="650" spans="1:11" x14ac:dyDescent="0.3">
      <c r="A650" s="60" t="s">
        <v>2100</v>
      </c>
      <c r="B650" s="136" t="s">
        <v>2101</v>
      </c>
      <c r="C650" s="137" t="s">
        <v>846</v>
      </c>
      <c r="D650" s="364" t="s">
        <v>6470</v>
      </c>
      <c r="E650">
        <v>2.8708333333333336</v>
      </c>
      <c r="F650">
        <v>15610</v>
      </c>
      <c r="H650" s="136" t="s">
        <v>2101</v>
      </c>
      <c r="I650" s="670"/>
      <c r="K650" s="662">
        <v>15610</v>
      </c>
    </row>
    <row r="651" spans="1:11" x14ac:dyDescent="0.3">
      <c r="A651" s="378" t="s">
        <v>6709</v>
      </c>
      <c r="B651" s="370" t="s">
        <v>6710</v>
      </c>
      <c r="C651" s="371" t="s">
        <v>6711</v>
      </c>
      <c r="D651" s="364" t="s">
        <v>6470</v>
      </c>
      <c r="E651">
        <v>1.53</v>
      </c>
      <c r="F651">
        <v>14090</v>
      </c>
      <c r="H651" s="469" t="s">
        <v>6710</v>
      </c>
      <c r="I651" s="469"/>
      <c r="K651" s="662">
        <v>14090</v>
      </c>
    </row>
    <row r="652" spans="1:11" x14ac:dyDescent="0.3">
      <c r="A652" s="60" t="s">
        <v>2102</v>
      </c>
      <c r="B652" s="87" t="s">
        <v>5780</v>
      </c>
      <c r="C652" s="388" t="s">
        <v>5781</v>
      </c>
      <c r="D652" s="364" t="s">
        <v>6470</v>
      </c>
      <c r="E652">
        <v>1.7093333333333334</v>
      </c>
      <c r="F652">
        <v>14090</v>
      </c>
      <c r="H652" s="432" t="s">
        <v>5780</v>
      </c>
      <c r="I652" s="667"/>
      <c r="K652" s="662">
        <v>14090</v>
      </c>
    </row>
    <row r="653" spans="1:11" x14ac:dyDescent="0.3">
      <c r="A653" s="60" t="s">
        <v>2104</v>
      </c>
      <c r="B653" s="87" t="s">
        <v>5782</v>
      </c>
      <c r="C653" s="388" t="s">
        <v>5783</v>
      </c>
      <c r="D653" s="364" t="s">
        <v>6470</v>
      </c>
      <c r="E653">
        <v>1.9208333333333334</v>
      </c>
      <c r="F653">
        <v>14210</v>
      </c>
      <c r="H653" s="432" t="s">
        <v>5782</v>
      </c>
      <c r="I653" s="667"/>
      <c r="K653" s="662">
        <v>14210</v>
      </c>
    </row>
    <row r="654" spans="1:11" x14ac:dyDescent="0.3">
      <c r="A654" s="60" t="s">
        <v>2106</v>
      </c>
      <c r="B654" s="87" t="s">
        <v>5784</v>
      </c>
      <c r="C654" s="388" t="s">
        <v>5785</v>
      </c>
      <c r="D654" s="364" t="s">
        <v>6470</v>
      </c>
      <c r="E654">
        <v>2.081</v>
      </c>
      <c r="F654">
        <v>14330</v>
      </c>
      <c r="H654" s="432" t="s">
        <v>5784</v>
      </c>
      <c r="I654" s="667"/>
      <c r="K654" s="662">
        <v>14330</v>
      </c>
    </row>
    <row r="655" spans="1:11" x14ac:dyDescent="0.3">
      <c r="A655" s="60" t="s">
        <v>2108</v>
      </c>
      <c r="B655" s="87" t="s">
        <v>5786</v>
      </c>
      <c r="C655" s="388" t="s">
        <v>5787</v>
      </c>
      <c r="D655" s="364" t="s">
        <v>6470</v>
      </c>
      <c r="E655">
        <v>2.1256666666666666</v>
      </c>
      <c r="F655">
        <v>14560</v>
      </c>
      <c r="H655" s="432" t="s">
        <v>5786</v>
      </c>
      <c r="I655" s="667"/>
      <c r="K655" s="662">
        <v>14560</v>
      </c>
    </row>
    <row r="656" spans="1:11" x14ac:dyDescent="0.3">
      <c r="A656" s="60" t="s">
        <v>2110</v>
      </c>
      <c r="B656" s="87" t="s">
        <v>5788</v>
      </c>
      <c r="C656" s="388" t="s">
        <v>2112</v>
      </c>
      <c r="D656" s="364" t="s">
        <v>6469</v>
      </c>
      <c r="E656">
        <v>1.86</v>
      </c>
      <c r="F656">
        <v>18020</v>
      </c>
      <c r="H656" s="432" t="s">
        <v>5788</v>
      </c>
      <c r="I656" s="667"/>
      <c r="K656" s="662">
        <v>18020</v>
      </c>
    </row>
    <row r="657" spans="1:11" x14ac:dyDescent="0.3">
      <c r="A657" s="60" t="s">
        <v>2113</v>
      </c>
      <c r="B657" s="87" t="s">
        <v>5789</v>
      </c>
      <c r="C657" s="388" t="s">
        <v>5790</v>
      </c>
      <c r="D657" s="364" t="s">
        <v>6470</v>
      </c>
      <c r="E657">
        <v>2.3439375</v>
      </c>
      <c r="F657">
        <v>14800</v>
      </c>
      <c r="H657" s="432" t="s">
        <v>5789</v>
      </c>
      <c r="I657" s="667"/>
      <c r="K657" s="662">
        <v>14800</v>
      </c>
    </row>
    <row r="658" spans="1:11" x14ac:dyDescent="0.3">
      <c r="A658" s="60" t="s">
        <v>2115</v>
      </c>
      <c r="B658" s="87" t="s">
        <v>5791</v>
      </c>
      <c r="C658" s="388" t="s">
        <v>2117</v>
      </c>
      <c r="D658" s="364" t="s">
        <v>6469</v>
      </c>
      <c r="E658">
        <v>2.02</v>
      </c>
      <c r="F658">
        <v>18410</v>
      </c>
      <c r="H658" s="432" t="s">
        <v>5791</v>
      </c>
      <c r="I658" s="667"/>
      <c r="K658" s="662">
        <v>18410</v>
      </c>
    </row>
    <row r="659" spans="1:11" x14ac:dyDescent="0.3">
      <c r="A659" s="60" t="s">
        <v>2118</v>
      </c>
      <c r="B659" s="87" t="s">
        <v>5792</v>
      </c>
      <c r="C659" s="388" t="s">
        <v>5793</v>
      </c>
      <c r="D659" s="364" t="s">
        <v>6470</v>
      </c>
      <c r="E659">
        <v>2.6034999999999999</v>
      </c>
      <c r="F659">
        <v>15740</v>
      </c>
      <c r="H659" s="432" t="s">
        <v>5792</v>
      </c>
      <c r="I659" s="667"/>
      <c r="K659" s="662">
        <v>15740</v>
      </c>
    </row>
    <row r="660" spans="1:11" x14ac:dyDescent="0.3">
      <c r="A660" s="60" t="s">
        <v>2120</v>
      </c>
      <c r="B660" s="87" t="s">
        <v>5794</v>
      </c>
      <c r="C660" s="388" t="s">
        <v>5795</v>
      </c>
      <c r="D660" s="364" t="s">
        <v>6485</v>
      </c>
      <c r="E660">
        <v>2.8748749999999998</v>
      </c>
      <c r="F660">
        <v>17510</v>
      </c>
      <c r="H660" s="432" t="s">
        <v>5794</v>
      </c>
      <c r="I660" s="667"/>
      <c r="K660" s="662">
        <v>17510</v>
      </c>
    </row>
    <row r="661" spans="1:11" x14ac:dyDescent="0.3">
      <c r="A661" s="60" t="s">
        <v>5796</v>
      </c>
      <c r="B661" s="120" t="s">
        <v>5797</v>
      </c>
      <c r="C661" s="388" t="s">
        <v>5798</v>
      </c>
      <c r="D661" s="364" t="s">
        <v>6486</v>
      </c>
      <c r="E661">
        <v>2.9216583333333332</v>
      </c>
      <c r="F661">
        <v>18230</v>
      </c>
      <c r="H661" s="120" t="s">
        <v>5797</v>
      </c>
      <c r="I661" s="676"/>
      <c r="K661" s="662">
        <v>18230</v>
      </c>
    </row>
    <row r="662" spans="1:11" x14ac:dyDescent="0.3">
      <c r="A662" s="60" t="s">
        <v>4302</v>
      </c>
      <c r="B662" s="87" t="s">
        <v>5799</v>
      </c>
      <c r="C662" s="388" t="s">
        <v>4304</v>
      </c>
      <c r="D662" s="364" t="s">
        <v>6470</v>
      </c>
      <c r="E662">
        <v>3.5035000000000003</v>
      </c>
      <c r="F662">
        <v>22470</v>
      </c>
      <c r="G662" s="407"/>
      <c r="H662" s="432" t="s">
        <v>5799</v>
      </c>
      <c r="I662" s="667"/>
      <c r="K662" s="662">
        <v>22470</v>
      </c>
    </row>
    <row r="663" spans="1:11" x14ac:dyDescent="0.3">
      <c r="A663" s="60" t="s">
        <v>4305</v>
      </c>
      <c r="B663" s="87" t="s">
        <v>5800</v>
      </c>
      <c r="C663" s="388" t="s">
        <v>4307</v>
      </c>
      <c r="D663" s="364" t="s">
        <v>6470</v>
      </c>
      <c r="E663">
        <v>3.7420833333333334</v>
      </c>
      <c r="F663">
        <v>23220</v>
      </c>
      <c r="G663" s="407"/>
      <c r="H663" s="432" t="s">
        <v>5800</v>
      </c>
      <c r="I663" s="667"/>
      <c r="K663" s="662">
        <v>23220</v>
      </c>
    </row>
    <row r="664" spans="1:11" x14ac:dyDescent="0.3">
      <c r="A664" s="60" t="s">
        <v>2125</v>
      </c>
      <c r="B664" s="87" t="s">
        <v>5801</v>
      </c>
      <c r="C664" s="388" t="s">
        <v>5802</v>
      </c>
      <c r="D664" s="364" t="s">
        <v>6470</v>
      </c>
      <c r="E664">
        <v>4.1468999999999996</v>
      </c>
      <c r="F664">
        <v>25600</v>
      </c>
      <c r="H664" s="432" t="s">
        <v>5801</v>
      </c>
      <c r="I664" s="667"/>
      <c r="K664" s="662">
        <v>25600</v>
      </c>
    </row>
    <row r="665" spans="1:11" x14ac:dyDescent="0.3">
      <c r="A665" s="60" t="s">
        <v>2127</v>
      </c>
      <c r="B665" s="87" t="s">
        <v>5803</v>
      </c>
      <c r="C665" s="388" t="s">
        <v>5804</v>
      </c>
      <c r="D665" s="364" t="s">
        <v>6470</v>
      </c>
      <c r="E665">
        <v>4.4083750000000004</v>
      </c>
      <c r="F665">
        <v>25710</v>
      </c>
      <c r="H665" s="432" t="s">
        <v>5803</v>
      </c>
      <c r="I665" s="667"/>
      <c r="K665" s="662">
        <v>25710</v>
      </c>
    </row>
    <row r="666" spans="1:11" x14ac:dyDescent="0.3">
      <c r="A666" s="60" t="s">
        <v>4761</v>
      </c>
      <c r="B666" s="87" t="s">
        <v>4762</v>
      </c>
      <c r="C666" s="163" t="s">
        <v>4763</v>
      </c>
      <c r="D666" s="364" t="s">
        <v>6478</v>
      </c>
      <c r="E666">
        <v>1.4923</v>
      </c>
      <c r="F666">
        <v>16980</v>
      </c>
      <c r="H666" s="432" t="s">
        <v>4762</v>
      </c>
      <c r="I666" s="667"/>
      <c r="K666" s="662">
        <v>16980</v>
      </c>
    </row>
    <row r="667" spans="1:11" x14ac:dyDescent="0.3">
      <c r="A667" s="60" t="s">
        <v>4764</v>
      </c>
      <c r="B667" s="87" t="s">
        <v>4765</v>
      </c>
      <c r="C667" s="163" t="s">
        <v>4766</v>
      </c>
      <c r="D667" s="364" t="s">
        <v>6478</v>
      </c>
      <c r="E667">
        <v>1.8288</v>
      </c>
      <c r="F667">
        <v>17550</v>
      </c>
      <c r="H667" s="432" t="s">
        <v>4765</v>
      </c>
      <c r="I667" s="667"/>
      <c r="K667" s="662">
        <v>17550</v>
      </c>
    </row>
    <row r="668" spans="1:11" x14ac:dyDescent="0.3">
      <c r="A668" s="60" t="s">
        <v>4767</v>
      </c>
      <c r="B668" s="87" t="s">
        <v>4768</v>
      </c>
      <c r="C668" s="163" t="s">
        <v>4769</v>
      </c>
      <c r="D668" s="364" t="s">
        <v>6478</v>
      </c>
      <c r="E668">
        <v>1.97085</v>
      </c>
      <c r="F668">
        <v>17780</v>
      </c>
      <c r="H668" s="432" t="s">
        <v>4768</v>
      </c>
      <c r="I668" s="667"/>
      <c r="K668" s="662">
        <v>17780</v>
      </c>
    </row>
    <row r="669" spans="1:11" x14ac:dyDescent="0.3">
      <c r="A669" s="60" t="s">
        <v>4770</v>
      </c>
      <c r="B669" s="87" t="s">
        <v>4771</v>
      </c>
      <c r="C669" s="163" t="s">
        <v>4772</v>
      </c>
      <c r="D669" s="364" t="s">
        <v>6478</v>
      </c>
      <c r="E669">
        <v>2.2329999999999997</v>
      </c>
      <c r="F669">
        <v>28310</v>
      </c>
      <c r="H669" s="432" t="s">
        <v>4771</v>
      </c>
      <c r="I669" s="667"/>
      <c r="K669" s="662">
        <v>28310</v>
      </c>
    </row>
    <row r="670" spans="1:11" x14ac:dyDescent="0.3">
      <c r="A670" s="60" t="s">
        <v>4773</v>
      </c>
      <c r="B670" s="87" t="s">
        <v>4774</v>
      </c>
      <c r="C670" s="163" t="s">
        <v>4775</v>
      </c>
      <c r="D670" s="364" t="s">
        <v>6478</v>
      </c>
      <c r="E670">
        <v>2.385875</v>
      </c>
      <c r="F670">
        <v>28650</v>
      </c>
      <c r="H670" s="432" t="s">
        <v>4774</v>
      </c>
      <c r="I670" s="667"/>
      <c r="K670" s="662">
        <v>28650</v>
      </c>
    </row>
    <row r="671" spans="1:11" x14ac:dyDescent="0.3">
      <c r="A671" s="60" t="s">
        <v>4776</v>
      </c>
      <c r="B671" s="87" t="s">
        <v>4777</v>
      </c>
      <c r="C671" s="163" t="s">
        <v>4778</v>
      </c>
      <c r="D671" s="364" t="s">
        <v>6478</v>
      </c>
      <c r="E671">
        <v>1.1681666666666668</v>
      </c>
      <c r="F671">
        <v>13590</v>
      </c>
      <c r="H671" s="432" t="s">
        <v>4777</v>
      </c>
      <c r="I671" s="667"/>
      <c r="K671" s="662">
        <v>13590</v>
      </c>
    </row>
    <row r="672" spans="1:11" x14ac:dyDescent="0.3">
      <c r="A672" s="60" t="s">
        <v>4779</v>
      </c>
      <c r="B672" s="87" t="s">
        <v>4780</v>
      </c>
      <c r="C672" s="163" t="s">
        <v>4781</v>
      </c>
      <c r="D672" s="364" t="s">
        <v>6478</v>
      </c>
      <c r="E672">
        <v>1.4500999999999999</v>
      </c>
      <c r="F672">
        <v>14040</v>
      </c>
      <c r="H672" s="432" t="s">
        <v>4780</v>
      </c>
      <c r="I672" s="667"/>
      <c r="K672" s="662">
        <v>14040</v>
      </c>
    </row>
    <row r="673" spans="1:11" x14ac:dyDescent="0.3">
      <c r="A673" s="60" t="s">
        <v>4782</v>
      </c>
      <c r="B673" s="87" t="s">
        <v>4783</v>
      </c>
      <c r="C673" s="163" t="s">
        <v>4781</v>
      </c>
      <c r="D673" s="364" t="s">
        <v>6478</v>
      </c>
      <c r="E673">
        <v>1.58</v>
      </c>
      <c r="F673">
        <v>14150</v>
      </c>
      <c r="H673" s="432" t="s">
        <v>4783</v>
      </c>
      <c r="I673" s="667"/>
      <c r="K673" s="662">
        <v>14150</v>
      </c>
    </row>
    <row r="674" spans="1:11" x14ac:dyDescent="0.3">
      <c r="A674" s="60" t="s">
        <v>4784</v>
      </c>
      <c r="B674" s="87" t="s">
        <v>4785</v>
      </c>
      <c r="C674" s="163" t="s">
        <v>4786</v>
      </c>
      <c r="D674" s="364" t="s">
        <v>6478</v>
      </c>
      <c r="E674">
        <v>0.97606666666666664</v>
      </c>
      <c r="F674">
        <v>11100</v>
      </c>
      <c r="H674" s="432" t="s">
        <v>4785</v>
      </c>
      <c r="I674" s="667"/>
      <c r="K674" s="662">
        <v>11100</v>
      </c>
    </row>
    <row r="675" spans="1:11" x14ac:dyDescent="0.3">
      <c r="A675" s="60" t="s">
        <v>4787</v>
      </c>
      <c r="B675" s="87" t="s">
        <v>4788</v>
      </c>
      <c r="C675" s="163" t="s">
        <v>4789</v>
      </c>
      <c r="D675" s="364" t="s">
        <v>6478</v>
      </c>
      <c r="E675">
        <v>1.2263500000000001</v>
      </c>
      <c r="F675">
        <v>11320</v>
      </c>
      <c r="H675" s="432" t="s">
        <v>4788</v>
      </c>
      <c r="I675" s="667"/>
      <c r="K675" s="662">
        <v>11320</v>
      </c>
    </row>
    <row r="676" spans="1:11" x14ac:dyDescent="0.3">
      <c r="A676" s="60" t="s">
        <v>4790</v>
      </c>
      <c r="B676" s="87" t="s">
        <v>4791</v>
      </c>
      <c r="C676" s="163" t="s">
        <v>4792</v>
      </c>
      <c r="D676" s="364" t="s">
        <v>6478</v>
      </c>
      <c r="E676">
        <v>1.3210500000000001</v>
      </c>
      <c r="F676">
        <v>11440</v>
      </c>
      <c r="H676" s="432" t="s">
        <v>4791</v>
      </c>
      <c r="I676" s="667"/>
      <c r="K676" s="662">
        <v>11440</v>
      </c>
    </row>
    <row r="677" spans="1:11" x14ac:dyDescent="0.3">
      <c r="A677" s="60" t="s">
        <v>5805</v>
      </c>
      <c r="B677" s="87" t="s">
        <v>5806</v>
      </c>
      <c r="C677" s="163" t="s">
        <v>4800</v>
      </c>
      <c r="D677" s="364" t="s">
        <v>6478</v>
      </c>
      <c r="E677">
        <v>0.56145</v>
      </c>
      <c r="F677">
        <v>4360</v>
      </c>
      <c r="H677" s="432" t="s">
        <v>5806</v>
      </c>
      <c r="I677" s="667"/>
      <c r="K677" s="662">
        <v>4360</v>
      </c>
    </row>
    <row r="678" spans="1:11" x14ac:dyDescent="0.3">
      <c r="A678" s="60" t="s">
        <v>4793</v>
      </c>
      <c r="B678" s="87" t="s">
        <v>5807</v>
      </c>
      <c r="C678" s="164" t="s">
        <v>4795</v>
      </c>
      <c r="D678" s="364" t="s">
        <v>6478</v>
      </c>
      <c r="E678">
        <v>0.57050000000000001</v>
      </c>
      <c r="F678">
        <v>10760</v>
      </c>
      <c r="G678" s="407"/>
      <c r="H678" s="432" t="s">
        <v>5807</v>
      </c>
      <c r="I678" s="667"/>
      <c r="K678" s="662">
        <v>10760</v>
      </c>
    </row>
    <row r="679" spans="1:11" x14ac:dyDescent="0.3">
      <c r="A679" s="60" t="s">
        <v>4796</v>
      </c>
      <c r="B679" s="87" t="s">
        <v>5808</v>
      </c>
      <c r="C679" s="165" t="s">
        <v>4795</v>
      </c>
      <c r="D679" s="364" t="s">
        <v>6478</v>
      </c>
      <c r="E679">
        <v>0.56335000000000002</v>
      </c>
      <c r="F679">
        <v>8610</v>
      </c>
      <c r="G679" s="407"/>
      <c r="H679" s="432" t="s">
        <v>5808</v>
      </c>
      <c r="I679" s="667"/>
      <c r="K679" s="662">
        <v>8610</v>
      </c>
    </row>
    <row r="680" spans="1:11" x14ac:dyDescent="0.3">
      <c r="A680" s="60" t="s">
        <v>4798</v>
      </c>
      <c r="B680" s="87" t="s">
        <v>5809</v>
      </c>
      <c r="C680" s="163" t="s">
        <v>4800</v>
      </c>
      <c r="D680" s="364" t="s">
        <v>6478</v>
      </c>
      <c r="E680">
        <v>0.72930000000000006</v>
      </c>
      <c r="F680">
        <v>4530</v>
      </c>
      <c r="G680" s="407"/>
      <c r="H680" s="432" t="s">
        <v>5809</v>
      </c>
      <c r="I680" s="667"/>
      <c r="K680" s="662">
        <v>4530</v>
      </c>
    </row>
    <row r="681" spans="1:11" x14ac:dyDescent="0.3">
      <c r="A681" s="60" t="s">
        <v>4801</v>
      </c>
      <c r="B681" s="87" t="s">
        <v>5810</v>
      </c>
      <c r="C681" s="164" t="s">
        <v>4800</v>
      </c>
      <c r="D681" s="364" t="s">
        <v>6478</v>
      </c>
      <c r="E681">
        <v>0.71319999999999995</v>
      </c>
      <c r="F681">
        <v>12230</v>
      </c>
      <c r="G681" s="407"/>
      <c r="H681" s="432" t="s">
        <v>5810</v>
      </c>
      <c r="I681" s="667"/>
      <c r="K681" s="662">
        <v>12230</v>
      </c>
    </row>
    <row r="682" spans="1:11" x14ac:dyDescent="0.3">
      <c r="A682" s="60" t="s">
        <v>4803</v>
      </c>
      <c r="B682" s="87" t="s">
        <v>5811</v>
      </c>
      <c r="C682" s="165" t="s">
        <v>4800</v>
      </c>
      <c r="D682" s="364" t="s">
        <v>6478</v>
      </c>
      <c r="E682">
        <v>0.73180000000000001</v>
      </c>
      <c r="F682">
        <v>9170</v>
      </c>
      <c r="G682" s="407"/>
      <c r="H682" s="432" t="s">
        <v>5811</v>
      </c>
      <c r="I682" s="667"/>
      <c r="K682" s="662">
        <v>9170</v>
      </c>
    </row>
    <row r="683" spans="1:11" x14ac:dyDescent="0.3">
      <c r="A683" s="60" t="s">
        <v>4805</v>
      </c>
      <c r="B683" s="87" t="s">
        <v>5812</v>
      </c>
      <c r="C683" s="164" t="s">
        <v>4807</v>
      </c>
      <c r="D683" s="364" t="s">
        <v>6478</v>
      </c>
      <c r="E683">
        <v>0.78420000000000001</v>
      </c>
      <c r="F683">
        <v>12910</v>
      </c>
      <c r="G683" s="407"/>
      <c r="H683" s="432" t="s">
        <v>5812</v>
      </c>
      <c r="I683" s="667"/>
      <c r="K683" s="662">
        <v>12910</v>
      </c>
    </row>
    <row r="684" spans="1:11" x14ac:dyDescent="0.3">
      <c r="A684" s="60" t="s">
        <v>4808</v>
      </c>
      <c r="B684" s="87" t="s">
        <v>5813</v>
      </c>
      <c r="C684" s="165" t="s">
        <v>4807</v>
      </c>
      <c r="D684" s="364" t="s">
        <v>6478</v>
      </c>
      <c r="E684">
        <v>0.79379999999999995</v>
      </c>
      <c r="F684">
        <v>9400</v>
      </c>
      <c r="G684" s="407"/>
      <c r="H684" s="432" t="s">
        <v>5813</v>
      </c>
      <c r="I684" s="667"/>
      <c r="K684" s="662">
        <v>9400</v>
      </c>
    </row>
    <row r="685" spans="1:11" x14ac:dyDescent="0.3">
      <c r="A685" s="60" t="s">
        <v>4810</v>
      </c>
      <c r="B685" s="87" t="s">
        <v>5814</v>
      </c>
      <c r="C685" s="163" t="s">
        <v>4807</v>
      </c>
      <c r="D685" s="364" t="s">
        <v>6478</v>
      </c>
      <c r="E685">
        <v>0.79100000000000004</v>
      </c>
      <c r="F685">
        <v>4640</v>
      </c>
      <c r="G685" s="407"/>
      <c r="H685" s="432" t="s">
        <v>5814</v>
      </c>
      <c r="I685" s="667"/>
      <c r="K685" s="662">
        <v>4640</v>
      </c>
    </row>
    <row r="686" spans="1:11" x14ac:dyDescent="0.3">
      <c r="A686" s="60" t="s">
        <v>4812</v>
      </c>
      <c r="B686" s="87" t="s">
        <v>5815</v>
      </c>
      <c r="C686" s="166" t="s">
        <v>4807</v>
      </c>
      <c r="D686" s="364" t="s">
        <v>6478</v>
      </c>
      <c r="E686">
        <v>0.80380000000000007</v>
      </c>
      <c r="F686">
        <v>9850</v>
      </c>
      <c r="G686" s="407"/>
      <c r="H686" s="432" t="s">
        <v>5815</v>
      </c>
      <c r="I686" s="667"/>
      <c r="K686" s="662">
        <v>9850</v>
      </c>
    </row>
    <row r="687" spans="1:11" x14ac:dyDescent="0.3">
      <c r="A687" s="60" t="s">
        <v>4814</v>
      </c>
      <c r="B687" s="87" t="s">
        <v>5816</v>
      </c>
      <c r="C687" s="164" t="s">
        <v>4816</v>
      </c>
      <c r="D687" s="364" t="s">
        <v>6478</v>
      </c>
      <c r="E687">
        <v>0.95239999999999991</v>
      </c>
      <c r="F687">
        <v>14950</v>
      </c>
      <c r="G687" s="407"/>
      <c r="H687" s="432" t="s">
        <v>5816</v>
      </c>
      <c r="I687" s="667"/>
      <c r="K687" s="662">
        <v>14950</v>
      </c>
    </row>
    <row r="688" spans="1:11" x14ac:dyDescent="0.3">
      <c r="A688" s="60" t="s">
        <v>4817</v>
      </c>
      <c r="B688" s="87" t="s">
        <v>5817</v>
      </c>
      <c r="C688" s="165" t="s">
        <v>4816</v>
      </c>
      <c r="D688" s="364" t="s">
        <v>6478</v>
      </c>
      <c r="E688">
        <v>0.98199999999999998</v>
      </c>
      <c r="F688">
        <v>16310</v>
      </c>
      <c r="G688" s="407"/>
      <c r="H688" s="432" t="s">
        <v>5817</v>
      </c>
      <c r="I688" s="667"/>
      <c r="K688" s="662">
        <v>16310</v>
      </c>
    </row>
    <row r="689" spans="1:11" x14ac:dyDescent="0.3">
      <c r="A689" s="60" t="s">
        <v>4819</v>
      </c>
      <c r="B689" s="87" t="s">
        <v>5818</v>
      </c>
      <c r="C689" s="163" t="s">
        <v>4816</v>
      </c>
      <c r="D689" s="364" t="s">
        <v>6478</v>
      </c>
      <c r="E689">
        <v>0.97850000000000004</v>
      </c>
      <c r="F689">
        <v>7930</v>
      </c>
      <c r="G689" s="407"/>
      <c r="H689" s="432" t="s">
        <v>5818</v>
      </c>
      <c r="I689" s="667"/>
      <c r="K689" s="662">
        <v>7930</v>
      </c>
    </row>
    <row r="690" spans="1:11" x14ac:dyDescent="0.3">
      <c r="A690" s="60" t="s">
        <v>4821</v>
      </c>
      <c r="B690" s="87" t="s">
        <v>5819</v>
      </c>
      <c r="C690" s="164" t="s">
        <v>4823</v>
      </c>
      <c r="D690" s="364" t="s">
        <v>6478</v>
      </c>
      <c r="E690">
        <v>1.0464</v>
      </c>
      <c r="F690">
        <v>15850</v>
      </c>
      <c r="G690" s="407"/>
      <c r="H690" s="432" t="s">
        <v>5819</v>
      </c>
      <c r="I690" s="667"/>
      <c r="K690" s="662">
        <v>15850</v>
      </c>
    </row>
    <row r="691" spans="1:11" x14ac:dyDescent="0.3">
      <c r="A691" s="60" t="s">
        <v>4824</v>
      </c>
      <c r="B691" s="87" t="s">
        <v>5820</v>
      </c>
      <c r="C691" s="165" t="s">
        <v>4823</v>
      </c>
      <c r="D691" s="364" t="s">
        <v>6478</v>
      </c>
      <c r="E691">
        <v>1.0792999999999999</v>
      </c>
      <c r="F691">
        <v>16530</v>
      </c>
      <c r="G691" s="407"/>
      <c r="H691" s="432" t="s">
        <v>5820</v>
      </c>
      <c r="I691" s="667"/>
      <c r="K691" s="662">
        <v>16530</v>
      </c>
    </row>
    <row r="692" spans="1:11" x14ac:dyDescent="0.3">
      <c r="A692" s="60" t="s">
        <v>4826</v>
      </c>
      <c r="B692" s="87" t="s">
        <v>5821</v>
      </c>
      <c r="C692" s="163" t="s">
        <v>4823</v>
      </c>
      <c r="D692" s="364" t="s">
        <v>6478</v>
      </c>
      <c r="E692">
        <v>1.0755000000000001</v>
      </c>
      <c r="F692">
        <v>8380</v>
      </c>
      <c r="G692" s="407"/>
      <c r="H692" s="432" t="s">
        <v>5821</v>
      </c>
      <c r="I692" s="667"/>
      <c r="K692" s="662">
        <v>8380</v>
      </c>
    </row>
    <row r="693" spans="1:11" x14ac:dyDescent="0.3">
      <c r="A693" s="60" t="s">
        <v>4828</v>
      </c>
      <c r="B693" s="87" t="s">
        <v>5822</v>
      </c>
      <c r="C693" s="164" t="s">
        <v>4830</v>
      </c>
      <c r="D693" s="364" t="s">
        <v>6478</v>
      </c>
      <c r="E693">
        <v>1.0755000000000001</v>
      </c>
      <c r="F693">
        <v>7250</v>
      </c>
      <c r="G693" s="407"/>
      <c r="H693" s="432" t="s">
        <v>5822</v>
      </c>
      <c r="I693" s="667"/>
      <c r="K693" s="662">
        <v>7250</v>
      </c>
    </row>
    <row r="694" spans="1:11" x14ac:dyDescent="0.3">
      <c r="A694" s="60" t="s">
        <v>4831</v>
      </c>
      <c r="B694" s="87" t="s">
        <v>5823</v>
      </c>
      <c r="C694" s="165" t="s">
        <v>4830</v>
      </c>
      <c r="D694" s="364" t="s">
        <v>6478</v>
      </c>
      <c r="E694">
        <v>1.0755000000000001</v>
      </c>
      <c r="F694">
        <v>9740</v>
      </c>
      <c r="G694" s="407"/>
      <c r="H694" s="432" t="s">
        <v>5823</v>
      </c>
      <c r="I694" s="667"/>
      <c r="K694" s="662">
        <v>9740</v>
      </c>
    </row>
    <row r="695" spans="1:11" x14ac:dyDescent="0.3">
      <c r="A695" s="60" t="s">
        <v>4833</v>
      </c>
      <c r="B695" s="87" t="s">
        <v>5824</v>
      </c>
      <c r="C695" s="163" t="s">
        <v>4830</v>
      </c>
      <c r="D695" s="364" t="s">
        <v>6478</v>
      </c>
      <c r="E695">
        <v>1.0755000000000001</v>
      </c>
      <c r="F695">
        <v>3740</v>
      </c>
      <c r="G695" s="407"/>
      <c r="H695" s="432" t="s">
        <v>5824</v>
      </c>
      <c r="I695" s="667"/>
      <c r="K695" s="662">
        <v>3740</v>
      </c>
    </row>
    <row r="696" spans="1:11" x14ac:dyDescent="0.3">
      <c r="A696" s="60" t="s">
        <v>4835</v>
      </c>
      <c r="B696" s="87" t="s">
        <v>5825</v>
      </c>
      <c r="C696" s="164" t="s">
        <v>4837</v>
      </c>
      <c r="D696" s="364" t="s">
        <v>6478</v>
      </c>
      <c r="E696">
        <v>1.0755000000000001</v>
      </c>
      <c r="F696">
        <v>8830</v>
      </c>
      <c r="G696" s="407"/>
      <c r="H696" s="432" t="s">
        <v>5825</v>
      </c>
      <c r="I696" s="667"/>
      <c r="K696" s="662">
        <v>8830</v>
      </c>
    </row>
    <row r="697" spans="1:11" x14ac:dyDescent="0.3">
      <c r="A697" s="60" t="s">
        <v>4838</v>
      </c>
      <c r="B697" s="87" t="s">
        <v>5826</v>
      </c>
      <c r="C697" s="165" t="s">
        <v>4837</v>
      </c>
      <c r="D697" s="364" t="s">
        <v>6478</v>
      </c>
      <c r="E697">
        <v>1.0755000000000001</v>
      </c>
      <c r="F697">
        <v>9740</v>
      </c>
      <c r="G697" s="407"/>
      <c r="H697" s="432" t="s">
        <v>5826</v>
      </c>
      <c r="I697" s="667"/>
      <c r="K697" s="662">
        <v>9740</v>
      </c>
    </row>
    <row r="698" spans="1:11" x14ac:dyDescent="0.3">
      <c r="A698" s="60" t="s">
        <v>4840</v>
      </c>
      <c r="B698" s="87" t="s">
        <v>5827</v>
      </c>
      <c r="C698" s="163" t="s">
        <v>4837</v>
      </c>
      <c r="D698" s="364" t="s">
        <v>6478</v>
      </c>
      <c r="E698">
        <v>1.0755000000000001</v>
      </c>
      <c r="F698">
        <v>3850</v>
      </c>
      <c r="G698" s="407"/>
      <c r="H698" s="432" t="s">
        <v>5827</v>
      </c>
      <c r="I698" s="667"/>
      <c r="K698" s="662">
        <v>3850</v>
      </c>
    </row>
    <row r="699" spans="1:11" x14ac:dyDescent="0.3">
      <c r="A699" s="60" t="s">
        <v>4842</v>
      </c>
      <c r="B699" s="87" t="s">
        <v>5828</v>
      </c>
      <c r="C699" s="164" t="s">
        <v>4844</v>
      </c>
      <c r="D699" s="364" t="s">
        <v>6478</v>
      </c>
      <c r="E699">
        <v>1.0755000000000001</v>
      </c>
      <c r="F699">
        <v>9280</v>
      </c>
      <c r="G699" s="407"/>
      <c r="H699" s="432" t="s">
        <v>5828</v>
      </c>
      <c r="I699" s="667"/>
      <c r="K699" s="662">
        <v>9280</v>
      </c>
    </row>
    <row r="700" spans="1:11" x14ac:dyDescent="0.3">
      <c r="A700" s="60" t="s">
        <v>4845</v>
      </c>
      <c r="B700" s="87" t="s">
        <v>5829</v>
      </c>
      <c r="C700" s="165" t="s">
        <v>4844</v>
      </c>
      <c r="D700" s="364" t="s">
        <v>6478</v>
      </c>
      <c r="E700">
        <v>1.0755000000000001</v>
      </c>
      <c r="F700">
        <v>9850</v>
      </c>
      <c r="G700" s="407"/>
      <c r="H700" s="432" t="s">
        <v>5829</v>
      </c>
      <c r="I700" s="667"/>
      <c r="K700" s="662">
        <v>9850</v>
      </c>
    </row>
    <row r="701" spans="1:11" x14ac:dyDescent="0.3">
      <c r="A701" s="60" t="s">
        <v>4847</v>
      </c>
      <c r="B701" s="87" t="s">
        <v>5830</v>
      </c>
      <c r="C701" s="163" t="s">
        <v>4844</v>
      </c>
      <c r="D701" s="364" t="s">
        <v>6478</v>
      </c>
      <c r="E701">
        <v>1.0755000000000001</v>
      </c>
      <c r="F701">
        <v>3960</v>
      </c>
      <c r="G701" s="407"/>
      <c r="H701" s="432" t="s">
        <v>5830</v>
      </c>
      <c r="I701" s="667"/>
      <c r="K701" s="662">
        <v>3960</v>
      </c>
    </row>
    <row r="702" spans="1:11" x14ac:dyDescent="0.3">
      <c r="A702" s="60" t="s">
        <v>4849</v>
      </c>
      <c r="B702" s="87" t="s">
        <v>5831</v>
      </c>
      <c r="C702" s="166" t="s">
        <v>4844</v>
      </c>
      <c r="D702" s="364" t="s">
        <v>6478</v>
      </c>
      <c r="E702">
        <v>1.0755000000000001</v>
      </c>
      <c r="F702">
        <v>10300</v>
      </c>
      <c r="G702" s="407"/>
      <c r="H702" s="432" t="s">
        <v>5831</v>
      </c>
      <c r="I702" s="667"/>
      <c r="K702" s="662">
        <v>10300</v>
      </c>
    </row>
    <row r="703" spans="1:11" x14ac:dyDescent="0.3">
      <c r="A703" s="60" t="s">
        <v>4851</v>
      </c>
      <c r="B703" s="87" t="s">
        <v>5832</v>
      </c>
      <c r="C703" s="164" t="s">
        <v>4853</v>
      </c>
      <c r="D703" s="364" t="s">
        <v>6478</v>
      </c>
      <c r="E703">
        <v>1.0755000000000001</v>
      </c>
      <c r="F703">
        <v>5660</v>
      </c>
      <c r="G703" s="407"/>
      <c r="H703" s="432" t="s">
        <v>5832</v>
      </c>
      <c r="I703" s="667"/>
      <c r="K703" s="662">
        <v>5660</v>
      </c>
    </row>
    <row r="704" spans="1:11" x14ac:dyDescent="0.3">
      <c r="A704" s="60" t="s">
        <v>4854</v>
      </c>
      <c r="B704" s="87" t="s">
        <v>5833</v>
      </c>
      <c r="C704" s="165" t="s">
        <v>4853</v>
      </c>
      <c r="D704" s="364" t="s">
        <v>6478</v>
      </c>
      <c r="E704">
        <v>1.0755000000000001</v>
      </c>
      <c r="F704">
        <v>7360</v>
      </c>
      <c r="G704" s="407"/>
      <c r="H704" s="432" t="s">
        <v>5833</v>
      </c>
      <c r="I704" s="667"/>
      <c r="K704" s="662">
        <v>7360</v>
      </c>
    </row>
    <row r="705" spans="1:11" x14ac:dyDescent="0.3">
      <c r="A705" s="60" t="s">
        <v>4856</v>
      </c>
      <c r="B705" s="87" t="s">
        <v>5834</v>
      </c>
      <c r="C705" s="163" t="s">
        <v>4853</v>
      </c>
      <c r="D705" s="364" t="s">
        <v>6478</v>
      </c>
      <c r="E705">
        <v>1.0755000000000001</v>
      </c>
      <c r="F705">
        <v>2940</v>
      </c>
      <c r="G705" s="407"/>
      <c r="H705" s="432" t="s">
        <v>5834</v>
      </c>
      <c r="I705" s="667"/>
      <c r="K705" s="662">
        <v>2940</v>
      </c>
    </row>
    <row r="706" spans="1:11" x14ac:dyDescent="0.3">
      <c r="A706" s="60" t="s">
        <v>4858</v>
      </c>
      <c r="B706" s="87" t="s">
        <v>5835</v>
      </c>
      <c r="C706" s="164" t="s">
        <v>4860</v>
      </c>
      <c r="D706" s="364" t="s">
        <v>6478</v>
      </c>
      <c r="E706">
        <v>1.0755000000000001</v>
      </c>
      <c r="F706">
        <v>6680</v>
      </c>
      <c r="G706" s="407"/>
      <c r="H706" s="432" t="s">
        <v>5835</v>
      </c>
      <c r="I706" s="667"/>
      <c r="K706" s="662">
        <v>6680</v>
      </c>
    </row>
    <row r="707" spans="1:11" x14ac:dyDescent="0.3">
      <c r="A707" s="60" t="s">
        <v>4861</v>
      </c>
      <c r="B707" s="87" t="s">
        <v>5836</v>
      </c>
      <c r="C707" s="165" t="s">
        <v>4860</v>
      </c>
      <c r="D707" s="364" t="s">
        <v>6478</v>
      </c>
      <c r="E707">
        <v>1.0755000000000001</v>
      </c>
      <c r="F707">
        <v>7590</v>
      </c>
      <c r="G707" s="407"/>
      <c r="H707" s="432" t="s">
        <v>5836</v>
      </c>
      <c r="I707" s="667"/>
      <c r="K707" s="662">
        <v>7590</v>
      </c>
    </row>
    <row r="708" spans="1:11" x14ac:dyDescent="0.3">
      <c r="A708" s="60" t="s">
        <v>4863</v>
      </c>
      <c r="B708" s="87" t="s">
        <v>5837</v>
      </c>
      <c r="C708" s="163" t="s">
        <v>4860</v>
      </c>
      <c r="D708" s="364" t="s">
        <v>6478</v>
      </c>
      <c r="E708">
        <v>1.0755000000000001</v>
      </c>
      <c r="F708">
        <v>3060</v>
      </c>
      <c r="G708" s="407"/>
      <c r="H708" s="432" t="s">
        <v>5837</v>
      </c>
      <c r="I708" s="667"/>
      <c r="K708" s="662">
        <v>3060</v>
      </c>
    </row>
    <row r="709" spans="1:11" x14ac:dyDescent="0.3">
      <c r="A709" s="60" t="s">
        <v>4865</v>
      </c>
      <c r="B709" s="87" t="s">
        <v>5838</v>
      </c>
      <c r="C709" s="164" t="s">
        <v>4867</v>
      </c>
      <c r="D709" s="364" t="s">
        <v>6478</v>
      </c>
      <c r="E709">
        <v>1.0755000000000001</v>
      </c>
      <c r="F709">
        <v>7130</v>
      </c>
      <c r="G709" s="407"/>
      <c r="H709" s="432" t="s">
        <v>5838</v>
      </c>
      <c r="I709" s="667"/>
      <c r="K709" s="662">
        <v>7130</v>
      </c>
    </row>
    <row r="710" spans="1:11" x14ac:dyDescent="0.3">
      <c r="A710" s="60" t="s">
        <v>4868</v>
      </c>
      <c r="B710" s="87" t="s">
        <v>5839</v>
      </c>
      <c r="C710" s="165" t="s">
        <v>4867</v>
      </c>
      <c r="D710" s="364" t="s">
        <v>6478</v>
      </c>
      <c r="E710">
        <v>1.0755000000000001</v>
      </c>
      <c r="F710">
        <v>7700</v>
      </c>
      <c r="G710" s="407"/>
      <c r="H710" s="432" t="s">
        <v>5839</v>
      </c>
      <c r="I710" s="667"/>
      <c r="K710" s="662">
        <v>7700</v>
      </c>
    </row>
    <row r="711" spans="1:11" x14ac:dyDescent="0.3">
      <c r="A711" s="60" t="s">
        <v>4870</v>
      </c>
      <c r="B711" s="87" t="s">
        <v>5840</v>
      </c>
      <c r="C711" s="163" t="s">
        <v>4867</v>
      </c>
      <c r="D711" s="364" t="s">
        <v>6478</v>
      </c>
      <c r="E711">
        <v>1.0755000000000001</v>
      </c>
      <c r="F711">
        <v>3060</v>
      </c>
      <c r="G711" s="407"/>
      <c r="H711" s="432" t="s">
        <v>5840</v>
      </c>
      <c r="I711" s="667"/>
      <c r="K711" s="662">
        <v>3060</v>
      </c>
    </row>
    <row r="712" spans="1:11" x14ac:dyDescent="0.3">
      <c r="A712" s="60" t="s">
        <v>4872</v>
      </c>
      <c r="B712" s="87" t="s">
        <v>5841</v>
      </c>
      <c r="C712" s="166" t="s">
        <v>4867</v>
      </c>
      <c r="D712" s="364" t="s">
        <v>6478</v>
      </c>
      <c r="E712">
        <v>1.0755000000000001</v>
      </c>
      <c r="F712">
        <v>8040</v>
      </c>
      <c r="G712" s="407"/>
      <c r="H712" s="432" t="s">
        <v>5841</v>
      </c>
      <c r="I712" s="667"/>
      <c r="K712" s="662">
        <v>8040</v>
      </c>
    </row>
    <row r="713" spans="1:11" x14ac:dyDescent="0.3">
      <c r="A713" s="60" t="s">
        <v>5842</v>
      </c>
      <c r="B713" s="87" t="s">
        <v>561</v>
      </c>
      <c r="C713" s="133" t="s">
        <v>562</v>
      </c>
      <c r="D713" s="364" t="s">
        <v>6478</v>
      </c>
      <c r="E713">
        <v>1.8566666666666667</v>
      </c>
      <c r="F713">
        <v>17550</v>
      </c>
      <c r="H713" s="432" t="s">
        <v>561</v>
      </c>
      <c r="I713" s="667"/>
      <c r="K713" s="662">
        <v>17550</v>
      </c>
    </row>
    <row r="714" spans="1:11" x14ac:dyDescent="0.3">
      <c r="A714" s="60" t="s">
        <v>2131</v>
      </c>
      <c r="B714" s="87" t="s">
        <v>554</v>
      </c>
      <c r="C714" s="133" t="s">
        <v>555</v>
      </c>
      <c r="D714" s="364" t="s">
        <v>6478</v>
      </c>
      <c r="E714">
        <v>2.0733333333333333</v>
      </c>
      <c r="F714">
        <v>17680</v>
      </c>
      <c r="H714" s="432" t="s">
        <v>554</v>
      </c>
      <c r="I714" s="667"/>
      <c r="K714" s="662">
        <v>17680</v>
      </c>
    </row>
    <row r="715" spans="1:11" x14ac:dyDescent="0.3">
      <c r="A715" s="60" t="s">
        <v>5843</v>
      </c>
      <c r="B715" s="87" t="s">
        <v>545</v>
      </c>
      <c r="C715" s="133" t="s">
        <v>546</v>
      </c>
      <c r="D715" s="364" t="s">
        <v>6478</v>
      </c>
      <c r="E715">
        <v>2.3616666666666668</v>
      </c>
      <c r="F715">
        <v>18000</v>
      </c>
      <c r="H715" s="432" t="s">
        <v>545</v>
      </c>
      <c r="I715" s="667"/>
      <c r="K715" s="662">
        <v>18000</v>
      </c>
    </row>
    <row r="716" spans="1:11" x14ac:dyDescent="0.3">
      <c r="A716" s="60" t="s">
        <v>2135</v>
      </c>
      <c r="B716" s="87" t="s">
        <v>5844</v>
      </c>
      <c r="C716" s="132" t="s">
        <v>2137</v>
      </c>
      <c r="D716" s="364" t="s">
        <v>6478</v>
      </c>
      <c r="E716">
        <v>2.3616666666666668</v>
      </c>
      <c r="F716">
        <v>18000</v>
      </c>
      <c r="H716" s="432" t="s">
        <v>5844</v>
      </c>
      <c r="I716" s="667"/>
      <c r="K716" s="662">
        <v>18000</v>
      </c>
    </row>
    <row r="717" spans="1:11" x14ac:dyDescent="0.3">
      <c r="A717" s="60" t="s">
        <v>5845</v>
      </c>
      <c r="B717" s="87" t="s">
        <v>536</v>
      </c>
      <c r="C717" s="133" t="s">
        <v>537</v>
      </c>
      <c r="D717" s="364" t="s">
        <v>6478</v>
      </c>
      <c r="E717">
        <v>2.5377777777777779</v>
      </c>
      <c r="F717">
        <v>18250</v>
      </c>
      <c r="H717" s="432" t="s">
        <v>536</v>
      </c>
      <c r="I717" s="667"/>
      <c r="K717" s="662">
        <v>18250</v>
      </c>
    </row>
    <row r="718" spans="1:11" x14ac:dyDescent="0.3">
      <c r="A718" s="60" t="s">
        <v>2140</v>
      </c>
      <c r="B718" s="87" t="s">
        <v>521</v>
      </c>
      <c r="C718" s="133" t="s">
        <v>522</v>
      </c>
      <c r="D718" s="364" t="s">
        <v>6478</v>
      </c>
      <c r="E718">
        <v>2.7872222222222223</v>
      </c>
      <c r="F718">
        <v>18630</v>
      </c>
      <c r="H718" s="432" t="s">
        <v>521</v>
      </c>
      <c r="I718" s="667"/>
      <c r="K718" s="662">
        <v>18630</v>
      </c>
    </row>
    <row r="719" spans="1:11" x14ac:dyDescent="0.3">
      <c r="A719" s="60" t="s">
        <v>2142</v>
      </c>
      <c r="B719" s="87" t="s">
        <v>5846</v>
      </c>
      <c r="C719" s="132" t="s">
        <v>2144</v>
      </c>
      <c r="D719" s="364" t="s">
        <v>6478</v>
      </c>
      <c r="E719">
        <v>2.6523200000000005</v>
      </c>
      <c r="F719">
        <v>18630</v>
      </c>
      <c r="H719" s="432" t="s">
        <v>5846</v>
      </c>
      <c r="I719" s="667"/>
      <c r="K719" s="662">
        <v>18630</v>
      </c>
    </row>
    <row r="720" spans="1:11" x14ac:dyDescent="0.3">
      <c r="A720" s="60" t="s">
        <v>4874</v>
      </c>
      <c r="B720" s="87" t="s">
        <v>5847</v>
      </c>
      <c r="C720" s="133" t="s">
        <v>2146</v>
      </c>
      <c r="D720" s="364" t="s">
        <v>6478</v>
      </c>
      <c r="E720">
        <v>3.1131666666666664</v>
      </c>
      <c r="F720">
        <v>22080</v>
      </c>
      <c r="H720" s="432" t="s">
        <v>5847</v>
      </c>
      <c r="I720" s="667"/>
      <c r="K720" s="662">
        <v>22080</v>
      </c>
    </row>
    <row r="721" spans="1:11" x14ac:dyDescent="0.3">
      <c r="A721" s="60"/>
      <c r="B721" s="87"/>
      <c r="C721" s="133"/>
      <c r="F721">
        <v>29670</v>
      </c>
      <c r="H721" s="432" t="s">
        <v>7134</v>
      </c>
      <c r="I721" s="667"/>
      <c r="K721" s="662">
        <v>29670</v>
      </c>
    </row>
    <row r="722" spans="1:11" x14ac:dyDescent="0.3">
      <c r="A722" s="60" t="s">
        <v>4875</v>
      </c>
      <c r="B722" s="87" t="s">
        <v>5848</v>
      </c>
      <c r="C722" s="133" t="s">
        <v>4877</v>
      </c>
      <c r="D722" s="364" t="s">
        <v>6472</v>
      </c>
      <c r="E722">
        <v>3.1221000000000001</v>
      </c>
      <c r="F722">
        <v>29670</v>
      </c>
      <c r="H722" s="432" t="s">
        <v>5848</v>
      </c>
      <c r="I722" s="667"/>
      <c r="K722" s="662">
        <v>29670</v>
      </c>
    </row>
    <row r="723" spans="1:11" x14ac:dyDescent="0.3">
      <c r="A723" s="60" t="s">
        <v>4878</v>
      </c>
      <c r="B723" s="87" t="s">
        <v>5849</v>
      </c>
      <c r="C723" s="132" t="s">
        <v>4877</v>
      </c>
      <c r="D723" s="364" t="s">
        <v>6472</v>
      </c>
      <c r="E723">
        <v>3.125</v>
      </c>
      <c r="F723">
        <v>29670</v>
      </c>
      <c r="H723" s="432" t="s">
        <v>5849</v>
      </c>
      <c r="I723" s="667"/>
      <c r="K723" s="662">
        <v>29670</v>
      </c>
    </row>
    <row r="724" spans="1:11" x14ac:dyDescent="0.3">
      <c r="A724" s="60" t="s">
        <v>5850</v>
      </c>
      <c r="B724" s="87" t="s">
        <v>526</v>
      </c>
      <c r="C724" s="133" t="s">
        <v>527</v>
      </c>
      <c r="D724" s="364" t="s">
        <v>6478</v>
      </c>
      <c r="E724">
        <v>3.5566666666666666</v>
      </c>
      <c r="F724">
        <v>30350</v>
      </c>
      <c r="H724" s="432" t="s">
        <v>526</v>
      </c>
      <c r="I724" s="667"/>
      <c r="K724" s="662">
        <v>30350</v>
      </c>
    </row>
    <row r="725" spans="1:11" x14ac:dyDescent="0.3">
      <c r="A725" s="60" t="s">
        <v>2149</v>
      </c>
      <c r="B725" s="87" t="s">
        <v>5851</v>
      </c>
      <c r="C725" s="132" t="s">
        <v>2151</v>
      </c>
      <c r="D725" s="364" t="s">
        <v>6478</v>
      </c>
      <c r="E725">
        <v>3.3582999999999998</v>
      </c>
      <c r="F725">
        <v>30350</v>
      </c>
      <c r="H725" s="432" t="s">
        <v>5851</v>
      </c>
      <c r="I725" s="667"/>
      <c r="K725" s="662">
        <v>30350</v>
      </c>
    </row>
    <row r="726" spans="1:11" x14ac:dyDescent="0.3">
      <c r="A726" s="60" t="s">
        <v>2152</v>
      </c>
      <c r="B726" s="87" t="s">
        <v>5852</v>
      </c>
      <c r="C726" s="133" t="s">
        <v>2154</v>
      </c>
      <c r="D726" s="364" t="s">
        <v>6478</v>
      </c>
      <c r="E726">
        <v>3.9273333333333333</v>
      </c>
      <c r="F726">
        <v>34390</v>
      </c>
      <c r="H726" s="432" t="s">
        <v>5852</v>
      </c>
      <c r="I726" s="667"/>
      <c r="K726" s="662">
        <v>34390</v>
      </c>
    </row>
    <row r="727" spans="1:11" x14ac:dyDescent="0.3">
      <c r="A727" s="60" t="s">
        <v>4880</v>
      </c>
      <c r="B727" s="87" t="s">
        <v>551</v>
      </c>
      <c r="C727" s="133" t="s">
        <v>4882</v>
      </c>
      <c r="D727" s="364" t="s">
        <v>6478</v>
      </c>
      <c r="E727">
        <v>1.6933333333333334</v>
      </c>
      <c r="F727">
        <v>14040</v>
      </c>
      <c r="H727" s="432" t="s">
        <v>551</v>
      </c>
      <c r="I727" s="667"/>
      <c r="K727" s="662">
        <v>14040</v>
      </c>
    </row>
    <row r="728" spans="1:11" x14ac:dyDescent="0.3">
      <c r="A728" s="60"/>
      <c r="B728" s="87"/>
      <c r="C728" s="133"/>
      <c r="F728">
        <v>14040</v>
      </c>
      <c r="H728" s="432" t="s">
        <v>7137</v>
      </c>
      <c r="I728" s="667"/>
      <c r="K728" s="662">
        <v>14040</v>
      </c>
    </row>
    <row r="729" spans="1:11" x14ac:dyDescent="0.3">
      <c r="A729" s="60" t="s">
        <v>5853</v>
      </c>
      <c r="B729" s="87" t="s">
        <v>542</v>
      </c>
      <c r="C729" s="133" t="s">
        <v>543</v>
      </c>
      <c r="D729" s="364" t="s">
        <v>6478</v>
      </c>
      <c r="E729">
        <v>1.9366666666666665</v>
      </c>
      <c r="F729">
        <v>14350</v>
      </c>
      <c r="H729" s="432" t="s">
        <v>542</v>
      </c>
      <c r="I729" s="667"/>
      <c r="K729" s="662">
        <v>14350</v>
      </c>
    </row>
    <row r="730" spans="1:11" x14ac:dyDescent="0.3">
      <c r="A730" s="60" t="s">
        <v>2157</v>
      </c>
      <c r="B730" s="87" t="s">
        <v>5854</v>
      </c>
      <c r="C730" s="132" t="s">
        <v>2159</v>
      </c>
      <c r="D730" s="364" t="s">
        <v>6478</v>
      </c>
      <c r="E730">
        <v>1.9366666666666665</v>
      </c>
      <c r="F730">
        <v>14350</v>
      </c>
      <c r="H730" s="432" t="s">
        <v>5854</v>
      </c>
      <c r="I730" s="667"/>
      <c r="K730" s="662">
        <v>14350</v>
      </c>
    </row>
    <row r="731" spans="1:11" x14ac:dyDescent="0.3">
      <c r="A731" s="60" t="s">
        <v>5855</v>
      </c>
      <c r="B731" s="87" t="s">
        <v>534</v>
      </c>
      <c r="C731" s="133" t="s">
        <v>590</v>
      </c>
      <c r="D731" s="364" t="s">
        <v>6478</v>
      </c>
      <c r="E731">
        <v>2.1083333333333334</v>
      </c>
      <c r="F731">
        <v>14580</v>
      </c>
      <c r="H731" s="432" t="s">
        <v>534</v>
      </c>
      <c r="I731" s="667"/>
      <c r="K731" s="662">
        <v>14580</v>
      </c>
    </row>
    <row r="732" spans="1:11" x14ac:dyDescent="0.3">
      <c r="A732" s="60" t="s">
        <v>2162</v>
      </c>
      <c r="B732" s="87" t="s">
        <v>5856</v>
      </c>
      <c r="C732" s="107" t="s">
        <v>2164</v>
      </c>
      <c r="D732" s="364" t="s">
        <v>6478</v>
      </c>
      <c r="E732">
        <v>1.93</v>
      </c>
      <c r="F732">
        <v>14580</v>
      </c>
      <c r="H732" s="432" t="s">
        <v>5856</v>
      </c>
      <c r="I732" s="667"/>
      <c r="K732" s="662">
        <v>14580</v>
      </c>
    </row>
    <row r="733" spans="1:11" x14ac:dyDescent="0.3">
      <c r="A733" s="60" t="s">
        <v>5857</v>
      </c>
      <c r="B733" s="87" t="s">
        <v>516</v>
      </c>
      <c r="C733" s="133" t="s">
        <v>517</v>
      </c>
      <c r="D733" s="364" t="s">
        <v>6478</v>
      </c>
      <c r="E733">
        <v>2.2786111111111111</v>
      </c>
      <c r="F733">
        <v>14820</v>
      </c>
      <c r="H733" s="432" t="s">
        <v>516</v>
      </c>
      <c r="I733" s="667"/>
      <c r="K733" s="662">
        <v>14820</v>
      </c>
    </row>
    <row r="734" spans="1:11" x14ac:dyDescent="0.3">
      <c r="A734" s="60" t="s">
        <v>2167</v>
      </c>
      <c r="B734" s="87" t="s">
        <v>5858</v>
      </c>
      <c r="C734" s="132" t="s">
        <v>2169</v>
      </c>
      <c r="D734" s="364" t="s">
        <v>6478</v>
      </c>
      <c r="E734">
        <v>2.2786111111111111</v>
      </c>
      <c r="F734">
        <v>14820</v>
      </c>
      <c r="H734" s="432" t="s">
        <v>5858</v>
      </c>
      <c r="I734" s="667"/>
      <c r="K734" s="662">
        <v>14820</v>
      </c>
    </row>
    <row r="735" spans="1:11" x14ac:dyDescent="0.3">
      <c r="A735" s="60" t="s">
        <v>4883</v>
      </c>
      <c r="B735" s="87" t="s">
        <v>5859</v>
      </c>
      <c r="C735" s="133" t="s">
        <v>4885</v>
      </c>
      <c r="D735" s="364" t="s">
        <v>6472</v>
      </c>
      <c r="E735">
        <v>2.4734666666666665</v>
      </c>
      <c r="F735">
        <v>17890</v>
      </c>
      <c r="H735" s="432" t="s">
        <v>5859</v>
      </c>
      <c r="I735" s="667"/>
      <c r="K735" s="662">
        <v>17890</v>
      </c>
    </row>
    <row r="736" spans="1:11" x14ac:dyDescent="0.3">
      <c r="A736" s="60" t="s">
        <v>4886</v>
      </c>
      <c r="B736" s="87" t="s">
        <v>557</v>
      </c>
      <c r="C736" s="133" t="s">
        <v>558</v>
      </c>
      <c r="D736" s="364" t="s">
        <v>6478</v>
      </c>
      <c r="E736">
        <v>1.1616666666666666</v>
      </c>
      <c r="F736">
        <v>11270</v>
      </c>
      <c r="H736" s="432" t="s">
        <v>557</v>
      </c>
      <c r="I736" s="667"/>
      <c r="K736" s="662">
        <v>11270</v>
      </c>
    </row>
    <row r="737" spans="1:11" x14ac:dyDescent="0.3">
      <c r="A737" s="60" t="s">
        <v>5860</v>
      </c>
      <c r="B737" s="87" t="s">
        <v>5861</v>
      </c>
      <c r="C737" s="132" t="s">
        <v>2173</v>
      </c>
      <c r="D737" s="364" t="s">
        <v>6478</v>
      </c>
      <c r="E737">
        <v>1.0978333333333332</v>
      </c>
      <c r="F737">
        <v>11270</v>
      </c>
      <c r="H737" s="432" t="s">
        <v>5861</v>
      </c>
      <c r="I737" s="667"/>
      <c r="K737" s="662">
        <v>11270</v>
      </c>
    </row>
    <row r="738" spans="1:11" x14ac:dyDescent="0.3">
      <c r="A738" s="60" t="s">
        <v>2174</v>
      </c>
      <c r="B738" s="87" t="s">
        <v>548</v>
      </c>
      <c r="C738" s="133" t="s">
        <v>549</v>
      </c>
      <c r="D738" s="364" t="s">
        <v>6478</v>
      </c>
      <c r="E738">
        <v>1.3066666666666666</v>
      </c>
      <c r="F738">
        <v>11270</v>
      </c>
      <c r="H738" s="432" t="s">
        <v>548</v>
      </c>
      <c r="I738" s="667"/>
      <c r="K738" s="662">
        <v>11270</v>
      </c>
    </row>
    <row r="739" spans="1:11" x14ac:dyDescent="0.3">
      <c r="A739" s="60" t="s">
        <v>4887</v>
      </c>
      <c r="B739" s="87" t="s">
        <v>539</v>
      </c>
      <c r="C739" s="133" t="s">
        <v>540</v>
      </c>
      <c r="D739" s="364" t="s">
        <v>6478</v>
      </c>
      <c r="E739">
        <v>1.51</v>
      </c>
      <c r="F739">
        <v>11490</v>
      </c>
      <c r="H739" s="432" t="s">
        <v>539</v>
      </c>
      <c r="I739" s="667"/>
      <c r="K739" s="662">
        <v>11490</v>
      </c>
    </row>
    <row r="740" spans="1:11" x14ac:dyDescent="0.3">
      <c r="A740" s="60" t="s">
        <v>5862</v>
      </c>
      <c r="B740" s="87" t="s">
        <v>530</v>
      </c>
      <c r="C740" s="133" t="s">
        <v>531</v>
      </c>
      <c r="D740" s="364" t="s">
        <v>6478</v>
      </c>
      <c r="E740">
        <v>1.6544444444444446</v>
      </c>
      <c r="F740">
        <v>11670</v>
      </c>
      <c r="H740" s="432" t="s">
        <v>530</v>
      </c>
      <c r="I740" s="667"/>
      <c r="K740" s="662">
        <v>11670</v>
      </c>
    </row>
    <row r="741" spans="1:11" x14ac:dyDescent="0.3">
      <c r="A741" s="60" t="s">
        <v>5863</v>
      </c>
      <c r="B741" s="87" t="s">
        <v>5864</v>
      </c>
      <c r="C741" s="132" t="s">
        <v>2181</v>
      </c>
      <c r="D741" s="364" t="s">
        <v>6478</v>
      </c>
      <c r="E741">
        <v>1.5545833333333334</v>
      </c>
      <c r="F741">
        <v>11670</v>
      </c>
      <c r="H741" s="432" t="s">
        <v>5864</v>
      </c>
      <c r="I741" s="667"/>
      <c r="K741" s="662">
        <v>11670</v>
      </c>
    </row>
    <row r="742" spans="1:11" x14ac:dyDescent="0.3">
      <c r="A742" s="60" t="s">
        <v>5865</v>
      </c>
      <c r="B742" s="87" t="s">
        <v>510</v>
      </c>
      <c r="C742" s="133" t="s">
        <v>511</v>
      </c>
      <c r="D742" s="364" t="s">
        <v>6478</v>
      </c>
      <c r="E742">
        <v>1.7986111111111112</v>
      </c>
      <c r="F742">
        <v>11860</v>
      </c>
      <c r="H742" s="432" t="s">
        <v>510</v>
      </c>
      <c r="I742" s="667"/>
      <c r="K742" s="662">
        <v>11860</v>
      </c>
    </row>
    <row r="743" spans="1:11" x14ac:dyDescent="0.3">
      <c r="A743" s="60" t="s">
        <v>2184</v>
      </c>
      <c r="B743" s="87" t="s">
        <v>5866</v>
      </c>
      <c r="C743" s="132" t="s">
        <v>2186</v>
      </c>
      <c r="D743" s="364" t="s">
        <v>6478</v>
      </c>
      <c r="E743">
        <v>1.6868333333333334</v>
      </c>
      <c r="F743">
        <v>11860</v>
      </c>
      <c r="H743" s="432" t="s">
        <v>5866</v>
      </c>
      <c r="I743" s="667"/>
      <c r="K743" s="662">
        <v>11860</v>
      </c>
    </row>
    <row r="744" spans="1:11" x14ac:dyDescent="0.3">
      <c r="A744" s="60" t="s">
        <v>4888</v>
      </c>
      <c r="B744" s="87" t="s">
        <v>5867</v>
      </c>
      <c r="C744" s="133" t="s">
        <v>4890</v>
      </c>
      <c r="D744" s="364" t="s">
        <v>6472</v>
      </c>
      <c r="E744">
        <v>1.9980666666666667</v>
      </c>
      <c r="F744">
        <v>14490</v>
      </c>
      <c r="H744" s="432" t="s">
        <v>5867</v>
      </c>
      <c r="I744" s="667"/>
      <c r="K744" s="662">
        <v>14490</v>
      </c>
    </row>
    <row r="745" spans="1:11" x14ac:dyDescent="0.3">
      <c r="A745" s="60" t="s">
        <v>4308</v>
      </c>
      <c r="B745" s="87" t="s">
        <v>5868</v>
      </c>
      <c r="C745" s="107" t="s">
        <v>4310</v>
      </c>
      <c r="D745" s="364" t="s">
        <v>6478</v>
      </c>
      <c r="E745">
        <v>1.4137</v>
      </c>
      <c r="F745">
        <v>11780</v>
      </c>
      <c r="H745" s="432" t="s">
        <v>5868</v>
      </c>
      <c r="I745" s="667"/>
      <c r="K745" s="662">
        <v>11780</v>
      </c>
    </row>
    <row r="746" spans="1:11" x14ac:dyDescent="0.3">
      <c r="A746" s="60" t="s">
        <v>4311</v>
      </c>
      <c r="B746" s="87" t="s">
        <v>5869</v>
      </c>
      <c r="C746" s="133" t="s">
        <v>4310</v>
      </c>
      <c r="D746" s="364" t="s">
        <v>6478</v>
      </c>
      <c r="E746">
        <v>1.4128000000000001</v>
      </c>
      <c r="F746">
        <v>11780</v>
      </c>
      <c r="H746" s="432" t="s">
        <v>5869</v>
      </c>
      <c r="I746" s="667"/>
      <c r="K746" s="662">
        <v>11780</v>
      </c>
    </row>
    <row r="747" spans="1:11" x14ac:dyDescent="0.3">
      <c r="A747" s="60"/>
      <c r="B747" s="87"/>
      <c r="C747" s="133"/>
      <c r="F747">
        <v>18910</v>
      </c>
      <c r="H747" s="432" t="s">
        <v>7139</v>
      </c>
      <c r="I747" s="667"/>
      <c r="K747" s="662">
        <v>18910</v>
      </c>
    </row>
    <row r="748" spans="1:11" x14ac:dyDescent="0.3">
      <c r="A748" s="60" t="s">
        <v>2187</v>
      </c>
      <c r="B748" s="97" t="s">
        <v>2188</v>
      </c>
      <c r="C748" s="110" t="s">
        <v>2189</v>
      </c>
      <c r="D748" s="364" t="s">
        <v>6478</v>
      </c>
      <c r="E748">
        <v>2.024</v>
      </c>
      <c r="F748">
        <v>36190</v>
      </c>
      <c r="H748" s="432" t="s">
        <v>2188</v>
      </c>
      <c r="I748" s="667"/>
      <c r="K748" s="662">
        <v>36190</v>
      </c>
    </row>
    <row r="749" spans="1:11" x14ac:dyDescent="0.3">
      <c r="A749" s="60" t="s">
        <v>2190</v>
      </c>
      <c r="B749" s="113" t="s">
        <v>5870</v>
      </c>
      <c r="C749" s="160" t="s">
        <v>2189</v>
      </c>
      <c r="D749" s="364" t="s">
        <v>6478</v>
      </c>
      <c r="E749">
        <v>2.1515</v>
      </c>
      <c r="F749">
        <v>20020</v>
      </c>
      <c r="H749" s="432" t="s">
        <v>5870</v>
      </c>
      <c r="I749" s="667"/>
      <c r="K749" s="662">
        <v>20020</v>
      </c>
    </row>
    <row r="750" spans="1:11" x14ac:dyDescent="0.3">
      <c r="A750" s="60" t="s">
        <v>5871</v>
      </c>
      <c r="B750" s="123" t="s">
        <v>5872</v>
      </c>
      <c r="C750" s="154" t="s">
        <v>5873</v>
      </c>
      <c r="D750" s="364" t="s">
        <v>6478</v>
      </c>
      <c r="E750">
        <v>0.30099999999999971</v>
      </c>
      <c r="F750">
        <v>22100</v>
      </c>
      <c r="H750" s="432" t="s">
        <v>5872</v>
      </c>
      <c r="I750" s="667"/>
      <c r="K750" s="662">
        <v>22100</v>
      </c>
    </row>
    <row r="751" spans="1:11" x14ac:dyDescent="0.3">
      <c r="A751" s="60"/>
      <c r="B751" s="123"/>
      <c r="C751" s="154"/>
      <c r="F751">
        <v>1730</v>
      </c>
      <c r="H751" s="432" t="s">
        <v>6972</v>
      </c>
      <c r="I751" s="667"/>
      <c r="K751" s="662">
        <v>1730</v>
      </c>
    </row>
    <row r="752" spans="1:11" x14ac:dyDescent="0.3">
      <c r="A752" s="60"/>
      <c r="B752" s="123"/>
      <c r="C752" s="154"/>
      <c r="F752">
        <v>1730</v>
      </c>
      <c r="H752" s="432" t="s">
        <v>6974</v>
      </c>
      <c r="I752" s="667"/>
      <c r="K752" s="662">
        <v>1730</v>
      </c>
    </row>
    <row r="753" spans="1:11" x14ac:dyDescent="0.3">
      <c r="A753" s="60" t="s">
        <v>2196</v>
      </c>
      <c r="B753" s="123" t="s">
        <v>5874</v>
      </c>
      <c r="C753" s="154" t="s">
        <v>2198</v>
      </c>
      <c r="D753" s="364" t="s">
        <v>6470</v>
      </c>
      <c r="E753">
        <v>0.30099999999999971</v>
      </c>
      <c r="F753">
        <v>2210</v>
      </c>
      <c r="H753" s="432" t="s">
        <v>5874</v>
      </c>
      <c r="I753" s="667"/>
      <c r="K753" s="662">
        <v>2210</v>
      </c>
    </row>
    <row r="754" spans="1:11" x14ac:dyDescent="0.3">
      <c r="A754" s="60" t="s">
        <v>2199</v>
      </c>
      <c r="B754" s="123" t="s">
        <v>5875</v>
      </c>
      <c r="C754" s="154" t="s">
        <v>2201</v>
      </c>
      <c r="D754" s="364" t="s">
        <v>6470</v>
      </c>
      <c r="E754">
        <v>0.29999999999999982</v>
      </c>
      <c r="F754">
        <v>2210</v>
      </c>
      <c r="H754" s="432" t="s">
        <v>5875</v>
      </c>
      <c r="I754" s="667"/>
      <c r="K754" s="662">
        <v>2210</v>
      </c>
    </row>
    <row r="755" spans="1:11" x14ac:dyDescent="0.3">
      <c r="A755" s="60" t="s">
        <v>2202</v>
      </c>
      <c r="B755" s="123" t="s">
        <v>5876</v>
      </c>
      <c r="C755" s="154" t="s">
        <v>2204</v>
      </c>
      <c r="D755" s="364" t="s">
        <v>6469</v>
      </c>
      <c r="E755">
        <v>0.29999999999999982</v>
      </c>
      <c r="F755">
        <v>2210</v>
      </c>
      <c r="H755" s="432" t="s">
        <v>5876</v>
      </c>
      <c r="I755" s="667"/>
      <c r="K755" s="662">
        <v>2210</v>
      </c>
    </row>
    <row r="756" spans="1:11" x14ac:dyDescent="0.3">
      <c r="A756" s="60"/>
      <c r="B756" s="123"/>
      <c r="C756" s="154"/>
      <c r="F756">
        <v>1730</v>
      </c>
      <c r="H756" s="432" t="s">
        <v>6977</v>
      </c>
      <c r="I756" s="667"/>
      <c r="K756" s="662">
        <v>1730</v>
      </c>
    </row>
    <row r="757" spans="1:11" x14ac:dyDescent="0.3">
      <c r="A757" s="60"/>
      <c r="B757" s="123"/>
      <c r="C757" s="154"/>
      <c r="F757">
        <v>1730</v>
      </c>
      <c r="H757" s="432" t="s">
        <v>6980</v>
      </c>
      <c r="I757" s="667"/>
      <c r="K757" s="662">
        <v>1730</v>
      </c>
    </row>
    <row r="758" spans="1:11" x14ac:dyDescent="0.3">
      <c r="A758" s="60" t="s">
        <v>2205</v>
      </c>
      <c r="B758" s="87" t="s">
        <v>4891</v>
      </c>
      <c r="C758" s="107" t="s">
        <v>4892</v>
      </c>
      <c r="D758" s="364" t="s">
        <v>6469</v>
      </c>
      <c r="E758">
        <v>8.1199999999999994E-2</v>
      </c>
      <c r="F758">
        <v>1480</v>
      </c>
      <c r="H758" s="432" t="s">
        <v>4891</v>
      </c>
      <c r="I758" s="667"/>
      <c r="K758" s="662">
        <v>1480</v>
      </c>
    </row>
    <row r="759" spans="1:11" x14ac:dyDescent="0.3">
      <c r="A759" s="60" t="s">
        <v>2206</v>
      </c>
      <c r="B759" s="87" t="s">
        <v>5877</v>
      </c>
      <c r="C759" s="107" t="s">
        <v>1841</v>
      </c>
      <c r="D759" s="364" t="s">
        <v>6469</v>
      </c>
      <c r="E759">
        <v>3.7200000000000004E-2</v>
      </c>
      <c r="F759">
        <v>490</v>
      </c>
      <c r="H759" s="432" t="s">
        <v>5877</v>
      </c>
      <c r="I759" s="667"/>
      <c r="K759" s="662">
        <v>490</v>
      </c>
    </row>
    <row r="760" spans="1:11" x14ac:dyDescent="0.3">
      <c r="A760" s="60"/>
      <c r="B760" s="87"/>
      <c r="C760" s="107"/>
      <c r="F760">
        <v>1730</v>
      </c>
      <c r="H760" s="432" t="s">
        <v>6983</v>
      </c>
      <c r="I760" s="667"/>
      <c r="K760" s="662">
        <v>1730</v>
      </c>
    </row>
    <row r="761" spans="1:11" x14ac:dyDescent="0.3">
      <c r="A761" s="60" t="s">
        <v>2208</v>
      </c>
      <c r="B761" s="87" t="s">
        <v>5878</v>
      </c>
      <c r="C761" s="107" t="s">
        <v>4894</v>
      </c>
      <c r="D761" s="364" t="s">
        <v>6469</v>
      </c>
      <c r="E761">
        <v>8.2400000000000001E-2</v>
      </c>
      <c r="F761">
        <v>1550</v>
      </c>
      <c r="H761" s="432" t="s">
        <v>5878</v>
      </c>
      <c r="I761" s="667"/>
      <c r="K761" s="662">
        <v>1550</v>
      </c>
    </row>
    <row r="762" spans="1:11" x14ac:dyDescent="0.3">
      <c r="A762" s="60" t="s">
        <v>2209</v>
      </c>
      <c r="B762" s="87" t="s">
        <v>5879</v>
      </c>
      <c r="C762" s="107" t="s">
        <v>4896</v>
      </c>
      <c r="D762" s="364" t="s">
        <v>6469</v>
      </c>
      <c r="E762">
        <v>7.9680000000000001E-2</v>
      </c>
      <c r="F762">
        <v>1580</v>
      </c>
      <c r="H762" s="432" t="s">
        <v>5879</v>
      </c>
      <c r="I762" s="667"/>
      <c r="K762" s="662">
        <v>1580</v>
      </c>
    </row>
    <row r="763" spans="1:11" x14ac:dyDescent="0.3">
      <c r="A763" s="60" t="s">
        <v>2210</v>
      </c>
      <c r="B763" s="87" t="s">
        <v>5880</v>
      </c>
      <c r="C763" s="107" t="s">
        <v>5881</v>
      </c>
      <c r="D763" s="364" t="s">
        <v>6469</v>
      </c>
      <c r="E763">
        <v>7.6999999999999999E-2</v>
      </c>
      <c r="F763">
        <v>1570</v>
      </c>
      <c r="H763" s="432" t="s">
        <v>5880</v>
      </c>
      <c r="I763" s="667"/>
      <c r="K763" s="662">
        <v>1570</v>
      </c>
    </row>
    <row r="764" spans="1:11" x14ac:dyDescent="0.3">
      <c r="A764" s="60" t="s">
        <v>2212</v>
      </c>
      <c r="B764" s="87" t="s">
        <v>5882</v>
      </c>
      <c r="C764" s="107" t="s">
        <v>5883</v>
      </c>
      <c r="D764" s="364" t="s">
        <v>6469</v>
      </c>
      <c r="E764">
        <v>5.7800000000000004E-2</v>
      </c>
      <c r="F764">
        <v>2450</v>
      </c>
      <c r="G764" s="407"/>
      <c r="H764" s="432" t="s">
        <v>5882</v>
      </c>
      <c r="I764" s="667"/>
      <c r="K764" s="662">
        <v>2450</v>
      </c>
    </row>
    <row r="765" spans="1:11" x14ac:dyDescent="0.3">
      <c r="A765" s="60" t="s">
        <v>2215</v>
      </c>
      <c r="B765" s="87" t="s">
        <v>5884</v>
      </c>
      <c r="C765" s="107" t="s">
        <v>4897</v>
      </c>
      <c r="D765" s="364" t="s">
        <v>6469</v>
      </c>
      <c r="E765">
        <v>6.2E-2</v>
      </c>
      <c r="F765">
        <v>2450</v>
      </c>
      <c r="H765" s="432" t="s">
        <v>5884</v>
      </c>
      <c r="I765" s="667"/>
      <c r="K765" s="662">
        <v>2450</v>
      </c>
    </row>
    <row r="766" spans="1:11" x14ac:dyDescent="0.3">
      <c r="A766" s="60" t="s">
        <v>2217</v>
      </c>
      <c r="B766" s="87" t="s">
        <v>5885</v>
      </c>
      <c r="C766" s="107" t="s">
        <v>4898</v>
      </c>
      <c r="D766" s="364" t="s">
        <v>6469</v>
      </c>
      <c r="E766">
        <v>7.9000000000000001E-2</v>
      </c>
      <c r="F766">
        <v>2520</v>
      </c>
      <c r="H766" s="432" t="s">
        <v>5885</v>
      </c>
      <c r="I766" s="667"/>
      <c r="K766" s="662">
        <v>2520</v>
      </c>
    </row>
    <row r="767" spans="1:11" x14ac:dyDescent="0.3">
      <c r="A767" s="60" t="s">
        <v>2219</v>
      </c>
      <c r="B767" s="87" t="s">
        <v>5886</v>
      </c>
      <c r="C767" s="107" t="s">
        <v>4899</v>
      </c>
      <c r="D767" s="364" t="s">
        <v>6469</v>
      </c>
      <c r="E767">
        <v>7.8600000000000003E-2</v>
      </c>
      <c r="F767">
        <v>2510</v>
      </c>
      <c r="H767" s="432" t="s">
        <v>5886</v>
      </c>
      <c r="I767" s="667"/>
      <c r="K767" s="662">
        <v>2510</v>
      </c>
    </row>
    <row r="768" spans="1:11" x14ac:dyDescent="0.3">
      <c r="A768" s="60" t="s">
        <v>2221</v>
      </c>
      <c r="B768" s="87" t="s">
        <v>5887</v>
      </c>
      <c r="C768" s="107" t="s">
        <v>4900</v>
      </c>
      <c r="D768" s="364" t="s">
        <v>6469</v>
      </c>
      <c r="E768">
        <v>7.6999999999999999E-2</v>
      </c>
      <c r="F768">
        <v>2510</v>
      </c>
      <c r="H768" s="432" t="s">
        <v>5887</v>
      </c>
      <c r="I768" s="667"/>
      <c r="K768" s="662">
        <v>2510</v>
      </c>
    </row>
    <row r="769" spans="1:11" x14ac:dyDescent="0.3">
      <c r="A769" s="60" t="s">
        <v>2223</v>
      </c>
      <c r="B769" s="87" t="s">
        <v>5888</v>
      </c>
      <c r="C769" s="107" t="s">
        <v>4901</v>
      </c>
      <c r="D769" s="364" t="s">
        <v>6469</v>
      </c>
      <c r="E769">
        <v>8.9600000000000013E-2</v>
      </c>
      <c r="F769">
        <v>2450</v>
      </c>
      <c r="H769" s="432" t="s">
        <v>5888</v>
      </c>
      <c r="I769" s="667"/>
      <c r="K769" s="662">
        <v>2450</v>
      </c>
    </row>
    <row r="770" spans="1:11" x14ac:dyDescent="0.3">
      <c r="A770" s="60" t="s">
        <v>2225</v>
      </c>
      <c r="B770" s="87" t="s">
        <v>5889</v>
      </c>
      <c r="C770" s="107" t="s">
        <v>5890</v>
      </c>
      <c r="D770" s="364" t="s">
        <v>6469</v>
      </c>
      <c r="E770">
        <v>8.2200000000000009E-2</v>
      </c>
      <c r="F770">
        <v>2450</v>
      </c>
      <c r="H770" s="432" t="s">
        <v>5889</v>
      </c>
      <c r="I770" s="667"/>
      <c r="K770" s="662">
        <v>2450</v>
      </c>
    </row>
    <row r="771" spans="1:11" x14ac:dyDescent="0.3">
      <c r="A771" s="60" t="s">
        <v>2228</v>
      </c>
      <c r="B771" s="87" t="s">
        <v>5891</v>
      </c>
      <c r="C771" s="107" t="s">
        <v>5892</v>
      </c>
      <c r="D771" s="364" t="s">
        <v>6469</v>
      </c>
      <c r="E771">
        <v>8.0799999999999997E-2</v>
      </c>
      <c r="F771">
        <v>2450</v>
      </c>
      <c r="H771" s="432" t="s">
        <v>5891</v>
      </c>
      <c r="I771" s="667"/>
      <c r="K771" s="662">
        <v>2450</v>
      </c>
    </row>
    <row r="772" spans="1:11" x14ac:dyDescent="0.3">
      <c r="A772" s="60" t="s">
        <v>2230</v>
      </c>
      <c r="B772" s="87" t="s">
        <v>5893</v>
      </c>
      <c r="C772" s="107" t="s">
        <v>5894</v>
      </c>
      <c r="D772" s="364" t="s">
        <v>6469</v>
      </c>
      <c r="E772">
        <v>8.0399999999999985E-2</v>
      </c>
      <c r="F772">
        <v>2450</v>
      </c>
      <c r="H772" s="432" t="s">
        <v>5893</v>
      </c>
      <c r="I772" s="667"/>
      <c r="K772" s="662">
        <v>2450</v>
      </c>
    </row>
    <row r="773" spans="1:11" x14ac:dyDescent="0.3">
      <c r="A773" s="60" t="s">
        <v>2232</v>
      </c>
      <c r="B773" s="87" t="s">
        <v>5895</v>
      </c>
      <c r="C773" s="107" t="s">
        <v>2236</v>
      </c>
      <c r="D773" s="364" t="s">
        <v>6469</v>
      </c>
      <c r="E773">
        <v>8.8800000000000004E-2</v>
      </c>
      <c r="F773">
        <v>2180</v>
      </c>
      <c r="H773" s="432" t="s">
        <v>5895</v>
      </c>
      <c r="I773" s="667"/>
      <c r="K773" s="662">
        <v>2180</v>
      </c>
    </row>
    <row r="774" spans="1:11" x14ac:dyDescent="0.3">
      <c r="A774" s="60" t="s">
        <v>2234</v>
      </c>
      <c r="B774" s="87" t="s">
        <v>5896</v>
      </c>
      <c r="C774" s="144" t="s">
        <v>2236</v>
      </c>
      <c r="D774" s="364" t="s">
        <v>6481</v>
      </c>
      <c r="E774">
        <v>8.8800000000000004E-2</v>
      </c>
      <c r="F774">
        <v>2270</v>
      </c>
      <c r="H774" s="432" t="s">
        <v>5896</v>
      </c>
      <c r="I774" s="667"/>
      <c r="K774" s="662">
        <v>2270</v>
      </c>
    </row>
    <row r="775" spans="1:11" x14ac:dyDescent="0.3">
      <c r="A775" s="60" t="s">
        <v>6712</v>
      </c>
      <c r="B775" s="87" t="s">
        <v>6713</v>
      </c>
      <c r="C775" s="107" t="s">
        <v>6714</v>
      </c>
      <c r="D775" s="364" t="s">
        <v>6469</v>
      </c>
      <c r="E775">
        <v>8.746000000000001E-2</v>
      </c>
      <c r="F775">
        <v>2510</v>
      </c>
      <c r="H775" s="432" t="s">
        <v>6713</v>
      </c>
      <c r="I775" s="667"/>
      <c r="K775" s="662">
        <v>2510</v>
      </c>
    </row>
    <row r="776" spans="1:11" x14ac:dyDescent="0.3">
      <c r="A776" s="60" t="s">
        <v>2237</v>
      </c>
      <c r="B776" s="87" t="s">
        <v>5897</v>
      </c>
      <c r="C776" s="107" t="s">
        <v>4904</v>
      </c>
      <c r="D776" s="364" t="s">
        <v>6469</v>
      </c>
      <c r="E776">
        <v>8.1799999999999998E-2</v>
      </c>
      <c r="F776">
        <v>2380</v>
      </c>
      <c r="H776" s="432" t="s">
        <v>5897</v>
      </c>
      <c r="I776" s="667"/>
      <c r="K776" s="662">
        <v>2380</v>
      </c>
    </row>
    <row r="777" spans="1:11" x14ac:dyDescent="0.3">
      <c r="A777" s="60" t="s">
        <v>2239</v>
      </c>
      <c r="B777" s="87" t="s">
        <v>5898</v>
      </c>
      <c r="C777" s="107" t="s">
        <v>4902</v>
      </c>
      <c r="D777" s="364" t="s">
        <v>6469</v>
      </c>
      <c r="E777">
        <v>8.3199999999999996E-2</v>
      </c>
      <c r="F777">
        <v>2380</v>
      </c>
      <c r="H777" s="432" t="s">
        <v>5898</v>
      </c>
      <c r="I777" s="667"/>
      <c r="K777" s="662">
        <v>2380</v>
      </c>
    </row>
    <row r="778" spans="1:11" x14ac:dyDescent="0.3">
      <c r="A778" s="60" t="s">
        <v>2241</v>
      </c>
      <c r="B778" s="87" t="s">
        <v>5899</v>
      </c>
      <c r="C778" s="107" t="s">
        <v>4903</v>
      </c>
      <c r="D778" s="364" t="s">
        <v>6469</v>
      </c>
      <c r="E778">
        <v>8.7599999999999997E-2</v>
      </c>
      <c r="F778">
        <v>2430</v>
      </c>
      <c r="H778" s="432" t="s">
        <v>5899</v>
      </c>
      <c r="I778" s="667"/>
      <c r="K778" s="662">
        <v>2430</v>
      </c>
    </row>
    <row r="779" spans="1:11" x14ac:dyDescent="0.3">
      <c r="A779" s="60" t="s">
        <v>2243</v>
      </c>
      <c r="B779" s="87" t="s">
        <v>5900</v>
      </c>
      <c r="C779" s="107" t="s">
        <v>4905</v>
      </c>
      <c r="D779" s="364" t="s">
        <v>6469</v>
      </c>
      <c r="E779">
        <v>9.35E-2</v>
      </c>
      <c r="F779">
        <v>3470</v>
      </c>
      <c r="H779" s="432" t="s">
        <v>5900</v>
      </c>
      <c r="I779" s="667"/>
      <c r="K779" s="662">
        <v>3470</v>
      </c>
    </row>
    <row r="780" spans="1:11" x14ac:dyDescent="0.3">
      <c r="A780" s="60" t="s">
        <v>2245</v>
      </c>
      <c r="B780" s="87" t="s">
        <v>5901</v>
      </c>
      <c r="C780" s="107" t="s">
        <v>5902</v>
      </c>
      <c r="D780" s="364" t="s">
        <v>6469</v>
      </c>
      <c r="E780">
        <v>9.5799999999999996E-2</v>
      </c>
      <c r="F780">
        <v>3250</v>
      </c>
      <c r="H780" s="432" t="s">
        <v>5901</v>
      </c>
      <c r="I780" s="667"/>
      <c r="K780" s="662">
        <v>3250</v>
      </c>
    </row>
    <row r="781" spans="1:11" x14ac:dyDescent="0.3">
      <c r="A781" s="60" t="s">
        <v>2247</v>
      </c>
      <c r="B781" s="87" t="s">
        <v>5903</v>
      </c>
      <c r="C781" s="107" t="s">
        <v>4907</v>
      </c>
      <c r="D781" s="364" t="s">
        <v>6469</v>
      </c>
      <c r="E781">
        <v>0.1072</v>
      </c>
      <c r="F781">
        <v>2110</v>
      </c>
      <c r="H781" s="432" t="s">
        <v>5903</v>
      </c>
      <c r="I781" s="667"/>
      <c r="K781" s="662">
        <v>2110</v>
      </c>
    </row>
    <row r="782" spans="1:11" x14ac:dyDescent="0.3">
      <c r="A782" s="60" t="s">
        <v>2249</v>
      </c>
      <c r="B782" s="87" t="s">
        <v>5904</v>
      </c>
      <c r="C782" s="107" t="s">
        <v>4908</v>
      </c>
      <c r="D782" s="364" t="s">
        <v>6472</v>
      </c>
      <c r="E782">
        <v>8.5000000000000006E-2</v>
      </c>
      <c r="F782">
        <v>1490</v>
      </c>
      <c r="H782" s="432" t="s">
        <v>5904</v>
      </c>
      <c r="I782" s="667"/>
      <c r="K782" s="662">
        <v>1490</v>
      </c>
    </row>
    <row r="783" spans="1:11" x14ac:dyDescent="0.3">
      <c r="A783" s="60" t="s">
        <v>6715</v>
      </c>
      <c r="B783" s="87" t="s">
        <v>6716</v>
      </c>
      <c r="C783" s="107" t="s">
        <v>6717</v>
      </c>
      <c r="D783" s="364">
        <v>39269097</v>
      </c>
      <c r="E783">
        <v>0.111</v>
      </c>
      <c r="F783">
        <v>7220</v>
      </c>
      <c r="G783" s="407"/>
      <c r="H783" s="432" t="s">
        <v>6716</v>
      </c>
      <c r="I783" s="667"/>
      <c r="K783" s="662">
        <v>7220</v>
      </c>
    </row>
    <row r="784" spans="1:11" x14ac:dyDescent="0.3">
      <c r="A784" s="60" t="s">
        <v>6718</v>
      </c>
      <c r="B784" s="87" t="s">
        <v>6719</v>
      </c>
      <c r="C784" s="107" t="s">
        <v>6720</v>
      </c>
      <c r="D784" s="364" t="s">
        <v>6470</v>
      </c>
      <c r="E784">
        <v>5.2069999999999999</v>
      </c>
      <c r="F784">
        <v>157260</v>
      </c>
      <c r="G784" s="407"/>
      <c r="H784" s="432" t="s">
        <v>6719</v>
      </c>
      <c r="I784" s="667"/>
      <c r="K784" s="662">
        <v>157260</v>
      </c>
    </row>
    <row r="785" spans="1:11" x14ac:dyDescent="0.3">
      <c r="A785" s="60"/>
      <c r="B785" s="87"/>
      <c r="C785" s="107"/>
      <c r="F785">
        <v>157260</v>
      </c>
      <c r="G785" s="407"/>
      <c r="H785" s="432" t="s">
        <v>7142</v>
      </c>
      <c r="I785" s="667"/>
      <c r="K785" s="662">
        <v>157260</v>
      </c>
    </row>
    <row r="786" spans="1:11" x14ac:dyDescent="0.3">
      <c r="A786" s="60" t="s">
        <v>5905</v>
      </c>
      <c r="B786" s="87" t="s">
        <v>5906</v>
      </c>
      <c r="C786" s="107" t="s">
        <v>5907</v>
      </c>
      <c r="D786" s="364" t="s">
        <v>6470</v>
      </c>
      <c r="E786">
        <v>5.2069999999999999</v>
      </c>
      <c r="F786">
        <v>157260</v>
      </c>
      <c r="G786" s="407"/>
      <c r="H786" s="432" t="s">
        <v>5906</v>
      </c>
      <c r="I786" s="667"/>
      <c r="K786" s="662">
        <v>157260</v>
      </c>
    </row>
    <row r="787" spans="1:11" x14ac:dyDescent="0.3">
      <c r="A787" s="60"/>
      <c r="B787" s="87"/>
      <c r="C787" s="107"/>
      <c r="F787">
        <v>157260</v>
      </c>
      <c r="G787" s="407"/>
      <c r="H787" s="432" t="s">
        <v>7144</v>
      </c>
      <c r="I787" s="667"/>
      <c r="K787" s="662">
        <v>157260</v>
      </c>
    </row>
    <row r="788" spans="1:11" x14ac:dyDescent="0.3">
      <c r="A788" s="60"/>
      <c r="B788" s="87"/>
      <c r="C788" s="107"/>
      <c r="F788">
        <v>335650</v>
      </c>
      <c r="G788" s="407"/>
      <c r="H788" s="432" t="s">
        <v>7146</v>
      </c>
      <c r="I788" s="667"/>
      <c r="K788" s="662">
        <v>335650</v>
      </c>
    </row>
    <row r="789" spans="1:11" x14ac:dyDescent="0.3">
      <c r="A789" s="60" t="s">
        <v>6721</v>
      </c>
      <c r="B789" s="87" t="s">
        <v>6722</v>
      </c>
      <c r="C789" s="107" t="s">
        <v>6723</v>
      </c>
      <c r="D789" s="364" t="s">
        <v>6470</v>
      </c>
      <c r="E789">
        <v>23.696000000000002</v>
      </c>
      <c r="F789">
        <v>350090</v>
      </c>
      <c r="G789" s="407"/>
      <c r="H789" s="432" t="s">
        <v>6722</v>
      </c>
      <c r="I789" s="667"/>
      <c r="K789" s="662">
        <v>350090</v>
      </c>
    </row>
    <row r="790" spans="1:11" x14ac:dyDescent="0.3">
      <c r="A790" s="60" t="s">
        <v>6724</v>
      </c>
      <c r="B790" s="87" t="s">
        <v>6725</v>
      </c>
      <c r="C790" s="107" t="s">
        <v>6726</v>
      </c>
      <c r="D790" s="364" t="s">
        <v>6470</v>
      </c>
      <c r="E790">
        <v>23.696000000000002</v>
      </c>
      <c r="F790">
        <v>350090</v>
      </c>
      <c r="G790" s="407"/>
      <c r="H790" s="432" t="s">
        <v>6725</v>
      </c>
      <c r="I790" s="667"/>
      <c r="K790" s="662">
        <v>350090</v>
      </c>
    </row>
    <row r="791" spans="1:11" x14ac:dyDescent="0.3">
      <c r="A791" s="60"/>
      <c r="B791" s="87"/>
      <c r="C791" s="107"/>
      <c r="F791">
        <v>361210</v>
      </c>
      <c r="G791" s="407"/>
      <c r="H791" s="432" t="s">
        <v>7149</v>
      </c>
      <c r="I791" s="667"/>
      <c r="K791" s="662">
        <v>361210</v>
      </c>
    </row>
    <row r="792" spans="1:11" x14ac:dyDescent="0.3">
      <c r="A792" s="60" t="s">
        <v>5908</v>
      </c>
      <c r="B792" s="87" t="s">
        <v>5909</v>
      </c>
      <c r="C792" s="107" t="s">
        <v>5910</v>
      </c>
      <c r="D792" s="364" t="s">
        <v>6470</v>
      </c>
      <c r="E792">
        <v>28.044</v>
      </c>
      <c r="F792">
        <v>363430</v>
      </c>
      <c r="G792" s="407"/>
      <c r="H792" s="432" t="s">
        <v>5909</v>
      </c>
      <c r="I792" s="667"/>
      <c r="K792" s="662">
        <v>363430</v>
      </c>
    </row>
    <row r="793" spans="1:11" x14ac:dyDescent="0.3">
      <c r="A793" s="60" t="s">
        <v>6615</v>
      </c>
      <c r="B793" s="87" t="s">
        <v>6727</v>
      </c>
      <c r="C793" s="107" t="s">
        <v>5913</v>
      </c>
      <c r="D793" s="364" t="s">
        <v>6470</v>
      </c>
      <c r="E793">
        <v>0.90300000000000002</v>
      </c>
      <c r="F793">
        <v>20010</v>
      </c>
      <c r="G793" s="407"/>
      <c r="H793" s="432" t="s">
        <v>6727</v>
      </c>
      <c r="I793" s="667"/>
      <c r="K793" s="662">
        <v>20010</v>
      </c>
    </row>
    <row r="794" spans="1:11" x14ac:dyDescent="0.3">
      <c r="A794" s="60" t="s">
        <v>5911</v>
      </c>
      <c r="B794" s="87" t="s">
        <v>5912</v>
      </c>
      <c r="C794" s="107" t="s">
        <v>5913</v>
      </c>
      <c r="D794" s="364" t="s">
        <v>6470</v>
      </c>
      <c r="E794">
        <v>0.90300000000000002</v>
      </c>
      <c r="F794">
        <v>20010</v>
      </c>
      <c r="G794" s="407"/>
      <c r="H794" s="432" t="s">
        <v>5912</v>
      </c>
      <c r="I794" s="667"/>
      <c r="K794" s="662">
        <v>20010</v>
      </c>
    </row>
    <row r="795" spans="1:11" x14ac:dyDescent="0.3">
      <c r="A795" s="60" t="s">
        <v>5914</v>
      </c>
      <c r="B795" s="87" t="s">
        <v>5915</v>
      </c>
      <c r="C795" s="107" t="s">
        <v>5916</v>
      </c>
      <c r="D795" s="364" t="s">
        <v>6471</v>
      </c>
      <c r="E795">
        <v>8.4000000000000005E-2</v>
      </c>
      <c r="F795">
        <v>7670</v>
      </c>
      <c r="G795" s="407"/>
      <c r="H795" s="432" t="s">
        <v>5915</v>
      </c>
      <c r="I795" s="667"/>
      <c r="K795" s="662">
        <v>7670</v>
      </c>
    </row>
    <row r="796" spans="1:11" x14ac:dyDescent="0.3">
      <c r="A796" s="60" t="s">
        <v>5917</v>
      </c>
      <c r="B796" s="87" t="s">
        <v>5918</v>
      </c>
      <c r="C796" s="107" t="s">
        <v>5919</v>
      </c>
      <c r="D796" s="364" t="s">
        <v>6472</v>
      </c>
      <c r="E796">
        <v>0.1</v>
      </c>
      <c r="F796">
        <v>4220</v>
      </c>
      <c r="G796" s="407"/>
      <c r="H796" s="432" t="s">
        <v>5918</v>
      </c>
      <c r="I796" s="667"/>
      <c r="K796" s="662">
        <v>4220</v>
      </c>
    </row>
    <row r="797" spans="1:11" x14ac:dyDescent="0.3">
      <c r="A797" s="60" t="s">
        <v>5920</v>
      </c>
      <c r="B797" s="87" t="s">
        <v>5921</v>
      </c>
      <c r="C797" s="107" t="s">
        <v>5922</v>
      </c>
      <c r="D797" s="364" t="s">
        <v>6470</v>
      </c>
      <c r="E797">
        <v>6.8570000000000002</v>
      </c>
      <c r="F797">
        <v>255620</v>
      </c>
      <c r="G797" s="407"/>
      <c r="H797" s="432" t="s">
        <v>5921</v>
      </c>
      <c r="I797" s="667"/>
      <c r="K797" s="662">
        <v>255620</v>
      </c>
    </row>
    <row r="798" spans="1:11" x14ac:dyDescent="0.3">
      <c r="A798" s="60"/>
      <c r="B798" s="87"/>
      <c r="C798" s="107"/>
      <c r="F798">
        <v>255620</v>
      </c>
      <c r="G798" s="407"/>
      <c r="H798" s="432" t="s">
        <v>7152</v>
      </c>
      <c r="I798" s="667"/>
      <c r="K798" s="662">
        <v>255620</v>
      </c>
    </row>
    <row r="799" spans="1:11" x14ac:dyDescent="0.3">
      <c r="A799" s="60" t="s">
        <v>5923</v>
      </c>
      <c r="B799" s="87" t="s">
        <v>5924</v>
      </c>
      <c r="C799" s="107" t="s">
        <v>5925</v>
      </c>
      <c r="D799" s="364" t="s">
        <v>6470</v>
      </c>
      <c r="E799">
        <v>7.4569999999999999</v>
      </c>
      <c r="F799">
        <v>262070</v>
      </c>
      <c r="G799" s="407"/>
      <c r="H799" s="432" t="s">
        <v>5924</v>
      </c>
      <c r="I799" s="667"/>
      <c r="K799" s="662">
        <v>262070</v>
      </c>
    </row>
    <row r="800" spans="1:11" x14ac:dyDescent="0.3">
      <c r="A800" s="60"/>
      <c r="B800" s="87"/>
      <c r="C800" s="107"/>
      <c r="F800">
        <v>262070</v>
      </c>
      <c r="G800" s="407"/>
      <c r="H800" s="432" t="s">
        <v>7155</v>
      </c>
      <c r="I800" s="667"/>
      <c r="K800" s="662">
        <v>262070</v>
      </c>
    </row>
    <row r="801" spans="1:11" x14ac:dyDescent="0.3">
      <c r="A801" s="60" t="s">
        <v>5926</v>
      </c>
      <c r="B801" s="87" t="s">
        <v>5927</v>
      </c>
      <c r="C801" s="107" t="s">
        <v>5928</v>
      </c>
      <c r="D801" s="364" t="s">
        <v>6470</v>
      </c>
      <c r="E801">
        <v>7.4580000000000002</v>
      </c>
      <c r="F801">
        <v>262070</v>
      </c>
      <c r="G801" s="407"/>
      <c r="H801" s="432" t="s">
        <v>5927</v>
      </c>
      <c r="I801" s="667"/>
      <c r="K801" s="662">
        <v>262070</v>
      </c>
    </row>
    <row r="802" spans="1:11" x14ac:dyDescent="0.3">
      <c r="A802" s="60"/>
      <c r="B802" s="87"/>
      <c r="C802" s="107"/>
      <c r="F802">
        <v>266520</v>
      </c>
      <c r="G802" s="407"/>
      <c r="H802" s="432" t="s">
        <v>6985</v>
      </c>
      <c r="I802" s="667"/>
      <c r="K802" s="662">
        <v>266520</v>
      </c>
    </row>
    <row r="803" spans="1:11" x14ac:dyDescent="0.3">
      <c r="A803" s="60"/>
      <c r="B803" s="87"/>
      <c r="C803" s="107"/>
      <c r="F803">
        <v>269850</v>
      </c>
      <c r="G803" s="407"/>
      <c r="H803" s="432" t="s">
        <v>7157</v>
      </c>
      <c r="I803" s="667"/>
      <c r="K803" s="662">
        <v>269850</v>
      </c>
    </row>
    <row r="804" spans="1:11" x14ac:dyDescent="0.3">
      <c r="A804" s="60"/>
      <c r="B804" s="87"/>
      <c r="C804" s="107"/>
      <c r="F804">
        <v>43680</v>
      </c>
      <c r="G804" s="407"/>
      <c r="H804" s="432" t="s">
        <v>6986</v>
      </c>
      <c r="I804" s="667"/>
      <c r="K804" s="662">
        <v>43680</v>
      </c>
    </row>
    <row r="805" spans="1:11" x14ac:dyDescent="0.3">
      <c r="A805" s="60" t="s">
        <v>5929</v>
      </c>
      <c r="B805" s="87" t="s">
        <v>5930</v>
      </c>
      <c r="C805" s="107" t="s">
        <v>5931</v>
      </c>
      <c r="D805" s="364" t="s">
        <v>6470</v>
      </c>
      <c r="E805">
        <v>1.611</v>
      </c>
      <c r="F805">
        <v>39460</v>
      </c>
      <c r="G805" s="407"/>
      <c r="H805" s="432" t="s">
        <v>5930</v>
      </c>
      <c r="I805" s="667"/>
      <c r="K805" s="662">
        <v>39460</v>
      </c>
    </row>
    <row r="806" spans="1:11" x14ac:dyDescent="0.3">
      <c r="A806" s="60" t="s">
        <v>5932</v>
      </c>
      <c r="B806" s="87" t="s">
        <v>5933</v>
      </c>
      <c r="C806" s="107" t="s">
        <v>5934</v>
      </c>
      <c r="D806" s="364" t="s">
        <v>6470</v>
      </c>
      <c r="E806">
        <v>4.6829999999999998</v>
      </c>
      <c r="F806">
        <v>122250</v>
      </c>
      <c r="G806" s="407"/>
      <c r="H806" s="432" t="s">
        <v>5933</v>
      </c>
      <c r="I806" s="667"/>
      <c r="K806" s="662">
        <v>122250</v>
      </c>
    </row>
    <row r="807" spans="1:11" x14ac:dyDescent="0.3">
      <c r="A807" s="60"/>
      <c r="B807" s="87"/>
      <c r="C807" s="107"/>
      <c r="F807">
        <v>122250</v>
      </c>
      <c r="G807" s="407"/>
      <c r="H807" s="432" t="s">
        <v>7160</v>
      </c>
      <c r="I807" s="667"/>
      <c r="K807" s="662">
        <v>122250</v>
      </c>
    </row>
    <row r="808" spans="1:11" x14ac:dyDescent="0.3">
      <c r="A808" s="60" t="s">
        <v>5935</v>
      </c>
      <c r="B808" s="87" t="s">
        <v>5936</v>
      </c>
      <c r="C808" s="107" t="s">
        <v>5937</v>
      </c>
      <c r="D808" s="364" t="s">
        <v>6470</v>
      </c>
      <c r="E808">
        <v>5.4409999999999998</v>
      </c>
      <c r="F808">
        <v>133370</v>
      </c>
      <c r="G808" s="407"/>
      <c r="H808" s="432" t="s">
        <v>5936</v>
      </c>
      <c r="I808" s="667"/>
      <c r="K808" s="662">
        <v>133370</v>
      </c>
    </row>
    <row r="809" spans="1:11" x14ac:dyDescent="0.3">
      <c r="A809" s="60"/>
      <c r="B809" s="87"/>
      <c r="C809" s="107"/>
      <c r="F809">
        <v>133370</v>
      </c>
      <c r="G809" s="407"/>
      <c r="H809" s="432" t="s">
        <v>7163</v>
      </c>
      <c r="I809" s="667"/>
      <c r="K809" s="662">
        <v>133370</v>
      </c>
    </row>
    <row r="810" spans="1:11" x14ac:dyDescent="0.3">
      <c r="A810" s="60"/>
      <c r="B810" s="87"/>
      <c r="C810" s="107"/>
      <c r="F810">
        <v>133370</v>
      </c>
      <c r="G810" s="407"/>
      <c r="H810" s="432" t="s">
        <v>7165</v>
      </c>
      <c r="I810" s="667"/>
      <c r="K810" s="662">
        <v>133370</v>
      </c>
    </row>
    <row r="811" spans="1:11" x14ac:dyDescent="0.3">
      <c r="A811" s="60" t="s">
        <v>5938</v>
      </c>
      <c r="B811" s="87" t="s">
        <v>5939</v>
      </c>
      <c r="C811" s="107" t="s">
        <v>5940</v>
      </c>
      <c r="D811" s="364" t="s">
        <v>6470</v>
      </c>
      <c r="E811">
        <v>6.0330000000000004</v>
      </c>
      <c r="F811">
        <v>138370</v>
      </c>
      <c r="G811" s="407"/>
      <c r="H811" s="432" t="s">
        <v>5939</v>
      </c>
      <c r="I811" s="667"/>
      <c r="K811" s="662">
        <v>138370</v>
      </c>
    </row>
    <row r="812" spans="1:11" x14ac:dyDescent="0.3">
      <c r="A812" s="60" t="s">
        <v>5941</v>
      </c>
      <c r="B812" s="87" t="s">
        <v>5942</v>
      </c>
      <c r="C812" s="107" t="s">
        <v>5943</v>
      </c>
      <c r="D812" s="364" t="s">
        <v>6470</v>
      </c>
      <c r="E812">
        <v>6.0330000000000004</v>
      </c>
      <c r="F812">
        <v>138370</v>
      </c>
      <c r="G812" s="407"/>
      <c r="H812" s="432" t="s">
        <v>5942</v>
      </c>
      <c r="I812" s="667"/>
      <c r="K812" s="662">
        <v>138370</v>
      </c>
    </row>
    <row r="813" spans="1:11" x14ac:dyDescent="0.3">
      <c r="A813" s="60"/>
      <c r="B813" s="87"/>
      <c r="C813" s="107"/>
      <c r="F813">
        <v>510140</v>
      </c>
      <c r="G813" s="407"/>
      <c r="H813" s="432" t="s">
        <v>7168</v>
      </c>
      <c r="I813" s="667"/>
      <c r="K813" s="662">
        <v>510140</v>
      </c>
    </row>
    <row r="814" spans="1:11" x14ac:dyDescent="0.3">
      <c r="A814" s="60"/>
      <c r="B814" s="87"/>
      <c r="C814" s="107"/>
      <c r="F814">
        <v>572380</v>
      </c>
      <c r="G814" s="407"/>
      <c r="H814" s="432" t="s">
        <v>7171</v>
      </c>
      <c r="I814" s="667"/>
      <c r="K814" s="662">
        <v>572380</v>
      </c>
    </row>
    <row r="815" spans="1:11" x14ac:dyDescent="0.3">
      <c r="A815" s="60"/>
      <c r="B815" s="87"/>
      <c r="C815" s="107"/>
      <c r="F815">
        <v>572380</v>
      </c>
      <c r="G815" s="407"/>
      <c r="H815" s="432" t="s">
        <v>7174</v>
      </c>
      <c r="I815" s="667"/>
      <c r="K815" s="662">
        <v>572380</v>
      </c>
    </row>
    <row r="816" spans="1:11" x14ac:dyDescent="0.3">
      <c r="A816" s="60"/>
      <c r="B816" s="87"/>
      <c r="C816" s="107"/>
      <c r="F816">
        <v>572380</v>
      </c>
      <c r="G816" s="407"/>
      <c r="H816" s="432" t="s">
        <v>7176</v>
      </c>
      <c r="I816" s="667"/>
      <c r="K816" s="662">
        <v>572380</v>
      </c>
    </row>
    <row r="817" spans="1:11" x14ac:dyDescent="0.3">
      <c r="A817" s="60"/>
      <c r="B817" s="87"/>
      <c r="C817" s="107"/>
      <c r="F817">
        <v>548370</v>
      </c>
      <c r="G817" s="407"/>
      <c r="H817" s="432" t="s">
        <v>6988</v>
      </c>
      <c r="I817" s="667"/>
      <c r="K817" s="662">
        <v>548370</v>
      </c>
    </row>
    <row r="818" spans="1:11" x14ac:dyDescent="0.3">
      <c r="A818" s="60" t="s">
        <v>5944</v>
      </c>
      <c r="B818" s="87" t="s">
        <v>5945</v>
      </c>
      <c r="C818" s="107" t="s">
        <v>5946</v>
      </c>
      <c r="D818" s="364" t="s">
        <v>6470</v>
      </c>
      <c r="E818">
        <v>35.591000000000001</v>
      </c>
      <c r="F818">
        <v>554040</v>
      </c>
      <c r="G818" s="407"/>
      <c r="H818" s="432" t="s">
        <v>5945</v>
      </c>
      <c r="I818" s="667"/>
      <c r="K818" s="662">
        <v>554040</v>
      </c>
    </row>
    <row r="819" spans="1:11" x14ac:dyDescent="0.3">
      <c r="A819" s="60" t="s">
        <v>5947</v>
      </c>
      <c r="B819" s="87" t="s">
        <v>5948</v>
      </c>
      <c r="C819" s="107" t="s">
        <v>5949</v>
      </c>
      <c r="D819" s="364" t="s">
        <v>6470</v>
      </c>
      <c r="E819">
        <v>36.264000000000003</v>
      </c>
      <c r="F819">
        <v>561260</v>
      </c>
      <c r="G819" s="407"/>
      <c r="H819" s="432" t="s">
        <v>5948</v>
      </c>
      <c r="I819" s="667"/>
      <c r="K819" s="662">
        <v>561260</v>
      </c>
    </row>
    <row r="820" spans="1:11" x14ac:dyDescent="0.3">
      <c r="A820" s="60" t="s">
        <v>5950</v>
      </c>
      <c r="B820" s="87" t="s">
        <v>5951</v>
      </c>
      <c r="C820" s="107" t="s">
        <v>5952</v>
      </c>
      <c r="D820" s="364" t="s">
        <v>6470</v>
      </c>
      <c r="E820">
        <v>36.264000000000003</v>
      </c>
      <c r="F820">
        <v>561260</v>
      </c>
      <c r="G820" s="407"/>
      <c r="H820" s="432" t="s">
        <v>5951</v>
      </c>
      <c r="I820" s="667"/>
      <c r="K820" s="662">
        <v>561260</v>
      </c>
    </row>
    <row r="821" spans="1:11" x14ac:dyDescent="0.3">
      <c r="A821" s="60" t="s">
        <v>5953</v>
      </c>
      <c r="B821" s="87" t="s">
        <v>5954</v>
      </c>
      <c r="C821" s="107" t="s">
        <v>5955</v>
      </c>
      <c r="D821" s="364" t="s">
        <v>6470</v>
      </c>
      <c r="E821">
        <v>1.3939999999999999</v>
      </c>
      <c r="F821">
        <v>23790</v>
      </c>
      <c r="G821" s="407"/>
      <c r="H821" s="432" t="s">
        <v>5954</v>
      </c>
      <c r="I821" s="667"/>
      <c r="K821" s="662">
        <v>23790</v>
      </c>
    </row>
    <row r="822" spans="1:11" x14ac:dyDescent="0.3">
      <c r="A822" s="60" t="s">
        <v>5956</v>
      </c>
      <c r="B822" s="87" t="s">
        <v>5957</v>
      </c>
      <c r="C822" s="107" t="s">
        <v>5955</v>
      </c>
      <c r="D822" s="364" t="s">
        <v>6470</v>
      </c>
      <c r="E822">
        <v>1.4</v>
      </c>
      <c r="F822">
        <v>23790</v>
      </c>
      <c r="G822" s="407"/>
      <c r="H822" s="432" t="s">
        <v>5957</v>
      </c>
      <c r="I822" s="667"/>
      <c r="K822" s="662">
        <v>23790</v>
      </c>
    </row>
    <row r="823" spans="1:11" x14ac:dyDescent="0.3">
      <c r="A823" s="60" t="s">
        <v>5958</v>
      </c>
      <c r="B823" s="87" t="s">
        <v>5959</v>
      </c>
      <c r="C823" s="107" t="s">
        <v>5960</v>
      </c>
      <c r="D823" s="364" t="s">
        <v>6471</v>
      </c>
      <c r="E823">
        <v>0.11</v>
      </c>
      <c r="F823">
        <v>15120</v>
      </c>
      <c r="G823" s="407"/>
      <c r="H823" s="432" t="s">
        <v>5959</v>
      </c>
      <c r="I823" s="667"/>
      <c r="K823" s="662">
        <v>15120</v>
      </c>
    </row>
    <row r="824" spans="1:11" x14ac:dyDescent="0.3">
      <c r="A824" s="60" t="s">
        <v>5961</v>
      </c>
      <c r="B824" s="87" t="s">
        <v>5962</v>
      </c>
      <c r="C824" s="107" t="s">
        <v>5963</v>
      </c>
      <c r="D824" s="364" t="s">
        <v>6487</v>
      </c>
      <c r="E824">
        <v>0.17</v>
      </c>
      <c r="F824">
        <v>18890</v>
      </c>
      <c r="G824" s="407"/>
      <c r="H824" s="432" t="s">
        <v>5962</v>
      </c>
      <c r="I824" s="667"/>
      <c r="K824" s="662">
        <v>18890</v>
      </c>
    </row>
    <row r="825" spans="1:11" x14ac:dyDescent="0.3">
      <c r="A825" s="60" t="s">
        <v>5964</v>
      </c>
      <c r="B825" s="87" t="s">
        <v>5965</v>
      </c>
      <c r="C825" s="107" t="s">
        <v>5919</v>
      </c>
      <c r="D825" s="364" t="s">
        <v>6472</v>
      </c>
      <c r="E825">
        <v>0.08</v>
      </c>
      <c r="F825">
        <v>4110</v>
      </c>
      <c r="G825" s="407"/>
      <c r="H825" s="432" t="s">
        <v>5965</v>
      </c>
      <c r="I825" s="667"/>
      <c r="K825" s="662">
        <v>4110</v>
      </c>
    </row>
    <row r="826" spans="1:11" x14ac:dyDescent="0.3">
      <c r="A826" s="60" t="s">
        <v>2251</v>
      </c>
      <c r="B826" s="87" t="s">
        <v>5966</v>
      </c>
      <c r="C826" s="107" t="s">
        <v>4909</v>
      </c>
      <c r="D826" s="364" t="s">
        <v>6472</v>
      </c>
      <c r="E826">
        <v>5.7400000000000003E-3</v>
      </c>
      <c r="F826">
        <v>990</v>
      </c>
      <c r="H826" s="432" t="s">
        <v>5966</v>
      </c>
      <c r="I826" s="667"/>
      <c r="K826" s="662">
        <v>990</v>
      </c>
    </row>
    <row r="827" spans="1:11" x14ac:dyDescent="0.3">
      <c r="A827" s="60" t="s">
        <v>5967</v>
      </c>
      <c r="B827" s="87" t="s">
        <v>5968</v>
      </c>
      <c r="C827" s="121" t="s">
        <v>4909</v>
      </c>
      <c r="D827" s="364" t="s">
        <v>6472</v>
      </c>
      <c r="E827">
        <v>5.7400000000000003E-3</v>
      </c>
      <c r="F827">
        <v>990</v>
      </c>
      <c r="H827" s="116" t="s">
        <v>5968</v>
      </c>
      <c r="I827" s="674"/>
      <c r="K827" s="662">
        <v>990</v>
      </c>
    </row>
    <row r="828" spans="1:11" x14ac:dyDescent="0.3">
      <c r="A828" s="60" t="s">
        <v>2253</v>
      </c>
      <c r="B828" s="87" t="s">
        <v>5969</v>
      </c>
      <c r="C828" s="129" t="s">
        <v>4909</v>
      </c>
      <c r="D828" s="364" t="s">
        <v>6472</v>
      </c>
      <c r="E828">
        <v>5.64E-3</v>
      </c>
      <c r="F828">
        <v>580</v>
      </c>
      <c r="H828" s="118" t="s">
        <v>5969</v>
      </c>
      <c r="I828" s="675"/>
      <c r="K828" s="662">
        <v>580</v>
      </c>
    </row>
    <row r="829" spans="1:11" x14ac:dyDescent="0.3">
      <c r="A829" s="60" t="s">
        <v>2255</v>
      </c>
      <c r="B829" s="87" t="s">
        <v>5970</v>
      </c>
      <c r="C829" s="137" t="s">
        <v>5971</v>
      </c>
      <c r="D829" s="364" t="s">
        <v>6472</v>
      </c>
      <c r="E829">
        <v>7.5199999999999998E-3</v>
      </c>
    </row>
    <row r="830" spans="1:11" x14ac:dyDescent="0.3">
      <c r="A830" s="60" t="s">
        <v>2258</v>
      </c>
      <c r="B830" s="87" t="s">
        <v>5972</v>
      </c>
      <c r="C830" s="107" t="s">
        <v>5973</v>
      </c>
      <c r="D830" s="364" t="s">
        <v>6469</v>
      </c>
      <c r="E830">
        <v>2.2599999999999999E-3</v>
      </c>
      <c r="F830">
        <v>80</v>
      </c>
      <c r="H830" s="432" t="s">
        <v>5972</v>
      </c>
      <c r="I830" s="667"/>
      <c r="K830" s="662">
        <v>80</v>
      </c>
    </row>
    <row r="831" spans="1:11" x14ac:dyDescent="0.3">
      <c r="A831" s="60" t="s">
        <v>0</v>
      </c>
      <c r="B831" s="87" t="s">
        <v>5974</v>
      </c>
      <c r="C831" s="107" t="s">
        <v>2263</v>
      </c>
      <c r="D831" s="364" t="s">
        <v>6469</v>
      </c>
      <c r="E831">
        <v>1.97E-3</v>
      </c>
      <c r="F831">
        <v>60</v>
      </c>
      <c r="G831" s="407"/>
      <c r="H831" s="432" t="s">
        <v>5974</v>
      </c>
      <c r="I831" s="667"/>
      <c r="K831" s="662">
        <v>60</v>
      </c>
    </row>
    <row r="832" spans="1:11" x14ac:dyDescent="0.3">
      <c r="A832" s="60" t="s">
        <v>2264</v>
      </c>
      <c r="B832" s="87" t="s">
        <v>5975</v>
      </c>
      <c r="C832" s="107" t="s">
        <v>5973</v>
      </c>
      <c r="D832" s="364" t="s">
        <v>6469</v>
      </c>
      <c r="E832">
        <v>1.97E-3</v>
      </c>
      <c r="F832">
        <v>70</v>
      </c>
      <c r="G832" s="407"/>
      <c r="H832" s="432" t="s">
        <v>5975</v>
      </c>
      <c r="I832" s="667"/>
      <c r="K832" s="662">
        <v>70</v>
      </c>
    </row>
    <row r="833" spans="1:11" x14ac:dyDescent="0.3">
      <c r="A833" s="60" t="s">
        <v>2267</v>
      </c>
      <c r="B833" s="97" t="s">
        <v>5976</v>
      </c>
      <c r="C833" s="110" t="s">
        <v>2269</v>
      </c>
      <c r="D833" s="364" t="s">
        <v>6469</v>
      </c>
      <c r="E833">
        <v>4.7952000000000002E-2</v>
      </c>
      <c r="F833">
        <v>1120</v>
      </c>
      <c r="H833" s="97" t="s">
        <v>5976</v>
      </c>
      <c r="I833" s="665"/>
      <c r="K833" s="662">
        <v>1120</v>
      </c>
    </row>
    <row r="834" spans="1:11" x14ac:dyDescent="0.3">
      <c r="A834" s="60" t="s">
        <v>2270</v>
      </c>
      <c r="B834" s="123" t="s">
        <v>5977</v>
      </c>
      <c r="C834" s="124" t="s">
        <v>5978</v>
      </c>
      <c r="D834" s="364" t="s">
        <v>6469</v>
      </c>
      <c r="E834">
        <v>4.4170000000000001E-2</v>
      </c>
      <c r="F834">
        <v>310</v>
      </c>
      <c r="H834" s="123" t="s">
        <v>5977</v>
      </c>
      <c r="I834" s="677"/>
      <c r="K834" s="662">
        <v>310</v>
      </c>
    </row>
    <row r="835" spans="1:11" x14ac:dyDescent="0.3">
      <c r="A835" s="60" t="s">
        <v>2272</v>
      </c>
      <c r="B835" s="123" t="s">
        <v>5979</v>
      </c>
      <c r="C835" s="124" t="s">
        <v>5980</v>
      </c>
      <c r="D835" s="364" t="s">
        <v>6469</v>
      </c>
      <c r="E835">
        <v>4.4479999999999999E-2</v>
      </c>
      <c r="F835">
        <v>420</v>
      </c>
      <c r="H835" s="123" t="s">
        <v>5979</v>
      </c>
      <c r="I835" s="677"/>
      <c r="K835" s="662">
        <v>420</v>
      </c>
    </row>
    <row r="836" spans="1:11" x14ac:dyDescent="0.3">
      <c r="A836" s="60" t="s">
        <v>2274</v>
      </c>
      <c r="B836" s="123" t="s">
        <v>5981</v>
      </c>
      <c r="C836" s="124" t="s">
        <v>5982</v>
      </c>
      <c r="D836" s="364" t="s">
        <v>6470</v>
      </c>
      <c r="E836">
        <v>4.5880000000000004E-2</v>
      </c>
      <c r="F836">
        <v>420</v>
      </c>
      <c r="H836" s="123" t="s">
        <v>5981</v>
      </c>
      <c r="I836" s="677"/>
      <c r="K836" s="662">
        <v>420</v>
      </c>
    </row>
    <row r="837" spans="1:11" x14ac:dyDescent="0.3">
      <c r="A837" s="60" t="s">
        <v>2276</v>
      </c>
      <c r="B837" s="169" t="s">
        <v>5120</v>
      </c>
      <c r="C837" s="170" t="s">
        <v>4910</v>
      </c>
      <c r="D837" s="364" t="s">
        <v>6470</v>
      </c>
      <c r="E837">
        <v>8.3999999999999993E-4</v>
      </c>
      <c r="F837">
        <v>170</v>
      </c>
      <c r="H837" s="169" t="s">
        <v>5120</v>
      </c>
      <c r="I837" s="688"/>
      <c r="K837" s="662">
        <v>170</v>
      </c>
    </row>
    <row r="838" spans="1:11" x14ac:dyDescent="0.3">
      <c r="A838" s="60" t="s">
        <v>2278</v>
      </c>
      <c r="B838" s="87" t="s">
        <v>5983</v>
      </c>
      <c r="C838" s="107" t="s">
        <v>5984</v>
      </c>
      <c r="D838" s="364" t="s">
        <v>6470</v>
      </c>
      <c r="E838">
        <v>2E-3</v>
      </c>
      <c r="F838">
        <v>70</v>
      </c>
      <c r="H838" s="432" t="s">
        <v>5983</v>
      </c>
      <c r="I838" s="667"/>
      <c r="K838" s="662">
        <v>70</v>
      </c>
    </row>
    <row r="839" spans="1:11" x14ac:dyDescent="0.3">
      <c r="A839" s="60"/>
      <c r="B839" s="136" t="s">
        <v>2281</v>
      </c>
      <c r="C839" s="137" t="s">
        <v>2282</v>
      </c>
      <c r="D839" s="364" t="s">
        <v>6471</v>
      </c>
      <c r="E839">
        <v>1.1039999999999999E-2</v>
      </c>
    </row>
    <row r="840" spans="1:11" x14ac:dyDescent="0.3">
      <c r="A840" s="60" t="s">
        <v>2283</v>
      </c>
      <c r="B840" s="87" t="s">
        <v>5985</v>
      </c>
      <c r="C840" s="119" t="s">
        <v>2285</v>
      </c>
      <c r="D840" s="364" t="s">
        <v>6472</v>
      </c>
      <c r="E840">
        <v>1.1039999999999999E-2</v>
      </c>
      <c r="F840">
        <v>1580</v>
      </c>
      <c r="G840" s="407"/>
      <c r="H840" s="432" t="s">
        <v>5985</v>
      </c>
      <c r="I840" s="667"/>
      <c r="K840" s="662">
        <v>1580</v>
      </c>
    </row>
    <row r="841" spans="1:11" x14ac:dyDescent="0.3">
      <c r="A841" s="60" t="s">
        <v>4911</v>
      </c>
      <c r="B841" s="87" t="s">
        <v>5986</v>
      </c>
      <c r="C841" s="121" t="s">
        <v>2285</v>
      </c>
      <c r="D841" s="364" t="s">
        <v>6472</v>
      </c>
      <c r="E841">
        <v>1.1039999999999999E-2</v>
      </c>
      <c r="F841">
        <v>1580</v>
      </c>
      <c r="H841" s="432" t="s">
        <v>5986</v>
      </c>
      <c r="I841" s="667"/>
      <c r="K841" s="662">
        <v>1580</v>
      </c>
    </row>
    <row r="842" spans="1:11" x14ac:dyDescent="0.3">
      <c r="A842" s="60" t="s">
        <v>2286</v>
      </c>
      <c r="B842" s="87" t="s">
        <v>5987</v>
      </c>
      <c r="C842" s="107" t="s">
        <v>2285</v>
      </c>
      <c r="D842" s="364" t="s">
        <v>6472</v>
      </c>
      <c r="E842">
        <v>1.1039999999999999E-2</v>
      </c>
      <c r="F842">
        <v>1580</v>
      </c>
      <c r="G842" s="407"/>
      <c r="H842" s="432" t="s">
        <v>5987</v>
      </c>
      <c r="I842" s="667"/>
      <c r="K842" s="662">
        <v>1580</v>
      </c>
    </row>
    <row r="843" spans="1:11" x14ac:dyDescent="0.3">
      <c r="A843" s="60" t="s">
        <v>2288</v>
      </c>
      <c r="B843" s="87" t="s">
        <v>5988</v>
      </c>
      <c r="C843" s="119" t="s">
        <v>2290</v>
      </c>
      <c r="D843" s="364" t="s">
        <v>6472</v>
      </c>
      <c r="E843">
        <v>1.1039999999999999E-2</v>
      </c>
      <c r="F843">
        <v>500</v>
      </c>
      <c r="G843" s="407"/>
      <c r="H843" s="432" t="s">
        <v>5988</v>
      </c>
      <c r="I843" s="667"/>
      <c r="K843" s="662">
        <v>500</v>
      </c>
    </row>
    <row r="844" spans="1:11" x14ac:dyDescent="0.3">
      <c r="A844" s="60" t="s">
        <v>2291</v>
      </c>
      <c r="B844" s="87" t="s">
        <v>5989</v>
      </c>
      <c r="C844" s="121" t="s">
        <v>2290</v>
      </c>
      <c r="D844" s="364" t="s">
        <v>6472</v>
      </c>
      <c r="E844">
        <v>1.1039999999999999E-2</v>
      </c>
      <c r="F844">
        <v>480</v>
      </c>
      <c r="G844" s="407"/>
      <c r="H844" s="432" t="s">
        <v>5989</v>
      </c>
      <c r="I844" s="667"/>
      <c r="K844" s="662">
        <v>480</v>
      </c>
    </row>
    <row r="845" spans="1:11" x14ac:dyDescent="0.3">
      <c r="A845" s="60" t="s">
        <v>2293</v>
      </c>
      <c r="B845" s="87" t="s">
        <v>5121</v>
      </c>
      <c r="C845" s="107" t="s">
        <v>2290</v>
      </c>
      <c r="D845" s="364" t="s">
        <v>6472</v>
      </c>
      <c r="E845">
        <v>1.1039999999999999E-2</v>
      </c>
      <c r="F845">
        <v>480</v>
      </c>
      <c r="G845" s="407"/>
      <c r="H845" s="432" t="s">
        <v>5121</v>
      </c>
      <c r="I845" s="667"/>
      <c r="K845" s="662">
        <v>480</v>
      </c>
    </row>
    <row r="846" spans="1:11" x14ac:dyDescent="0.3">
      <c r="A846" s="60" t="s">
        <v>4912</v>
      </c>
      <c r="B846" s="87" t="s">
        <v>5990</v>
      </c>
      <c r="C846" s="119" t="s">
        <v>2298</v>
      </c>
      <c r="D846" s="364" t="s">
        <v>6472</v>
      </c>
      <c r="E846">
        <v>9.9640000000000006E-3</v>
      </c>
      <c r="F846">
        <v>2160</v>
      </c>
      <c r="H846" s="432" t="s">
        <v>5990</v>
      </c>
      <c r="I846" s="667"/>
      <c r="K846" s="662">
        <v>2160</v>
      </c>
    </row>
    <row r="847" spans="1:11" x14ac:dyDescent="0.3">
      <c r="A847" s="60" t="s">
        <v>4313</v>
      </c>
      <c r="B847" s="87" t="s">
        <v>5123</v>
      </c>
      <c r="C847" s="121" t="s">
        <v>2298</v>
      </c>
      <c r="D847" s="364" t="s">
        <v>6472</v>
      </c>
      <c r="E847">
        <v>1.0200000000000001E-2</v>
      </c>
      <c r="F847">
        <v>2160</v>
      </c>
      <c r="H847" s="432" t="s">
        <v>5123</v>
      </c>
      <c r="I847" s="667"/>
      <c r="K847" s="662">
        <v>2160</v>
      </c>
    </row>
    <row r="848" spans="1:11" x14ac:dyDescent="0.3">
      <c r="A848" s="60" t="s">
        <v>5122</v>
      </c>
      <c r="B848" s="87" t="s">
        <v>5124</v>
      </c>
      <c r="C848" s="172" t="s">
        <v>2298</v>
      </c>
      <c r="D848" s="364" t="s">
        <v>6472</v>
      </c>
      <c r="E848">
        <v>9.9700000000000014E-3</v>
      </c>
      <c r="F848">
        <v>2160</v>
      </c>
      <c r="H848" s="432" t="s">
        <v>5124</v>
      </c>
      <c r="I848" s="667"/>
      <c r="K848" s="662">
        <v>2160</v>
      </c>
    </row>
    <row r="849" spans="1:11" x14ac:dyDescent="0.3">
      <c r="A849" s="60" t="s">
        <v>2299</v>
      </c>
      <c r="B849" s="87" t="s">
        <v>5991</v>
      </c>
      <c r="C849" s="119" t="s">
        <v>2298</v>
      </c>
      <c r="D849" s="364" t="s">
        <v>6472</v>
      </c>
      <c r="E849">
        <v>9.9700000000000014E-3</v>
      </c>
      <c r="F849">
        <v>2160</v>
      </c>
      <c r="G849" s="407"/>
      <c r="H849" s="432" t="s">
        <v>5991</v>
      </c>
      <c r="I849" s="667"/>
      <c r="K849" s="662">
        <v>2160</v>
      </c>
    </row>
    <row r="850" spans="1:11" x14ac:dyDescent="0.3">
      <c r="A850" s="60" t="s">
        <v>4914</v>
      </c>
      <c r="B850" s="87" t="s">
        <v>5992</v>
      </c>
      <c r="C850" s="119" t="s">
        <v>2302</v>
      </c>
      <c r="D850" s="364" t="s">
        <v>6472</v>
      </c>
      <c r="E850">
        <v>9.2699999999999987E-3</v>
      </c>
      <c r="F850">
        <v>540</v>
      </c>
      <c r="H850" s="432" t="s">
        <v>5992</v>
      </c>
      <c r="I850" s="667"/>
      <c r="K850" s="662">
        <v>540</v>
      </c>
    </row>
    <row r="851" spans="1:11" x14ac:dyDescent="0.3">
      <c r="A851" s="60" t="s">
        <v>4916</v>
      </c>
      <c r="B851" s="87" t="s">
        <v>5993</v>
      </c>
      <c r="C851" s="172" t="s">
        <v>2302</v>
      </c>
      <c r="D851" s="364" t="s">
        <v>6472</v>
      </c>
      <c r="E851">
        <v>9.2699999999999987E-3</v>
      </c>
      <c r="F851">
        <v>490</v>
      </c>
      <c r="H851" s="432" t="s">
        <v>5993</v>
      </c>
      <c r="I851" s="667"/>
      <c r="K851" s="662">
        <v>490</v>
      </c>
    </row>
    <row r="852" spans="1:11" x14ac:dyDescent="0.3">
      <c r="A852" s="136" t="s">
        <v>2303</v>
      </c>
      <c r="B852" s="137" t="s">
        <v>2304</v>
      </c>
      <c r="C852" s="136" t="s">
        <v>2302</v>
      </c>
      <c r="D852" s="364" t="s">
        <v>6472</v>
      </c>
      <c r="E852">
        <v>9.2699999999999987E-3</v>
      </c>
      <c r="F852">
        <v>520</v>
      </c>
      <c r="H852" s="137" t="s">
        <v>2304</v>
      </c>
      <c r="I852" s="689"/>
      <c r="K852" s="662">
        <v>520</v>
      </c>
    </row>
    <row r="853" spans="1:11" x14ac:dyDescent="0.3">
      <c r="A853" s="60" t="s">
        <v>4917</v>
      </c>
      <c r="B853" s="87" t="s">
        <v>2305</v>
      </c>
      <c r="C853" s="121" t="s">
        <v>5994</v>
      </c>
      <c r="D853" s="364" t="s">
        <v>6472</v>
      </c>
      <c r="E853">
        <v>1.116E-2</v>
      </c>
      <c r="F853">
        <v>340</v>
      </c>
      <c r="H853" s="432" t="s">
        <v>2305</v>
      </c>
      <c r="I853" s="667"/>
      <c r="K853" s="662">
        <v>340</v>
      </c>
    </row>
    <row r="854" spans="1:11" x14ac:dyDescent="0.3">
      <c r="A854" s="60" t="s">
        <v>2307</v>
      </c>
      <c r="B854" s="87" t="s">
        <v>2308</v>
      </c>
      <c r="C854" s="107" t="s">
        <v>2309</v>
      </c>
      <c r="D854" s="364" t="s">
        <v>6471</v>
      </c>
      <c r="E854">
        <v>5.7400000000000003E-3</v>
      </c>
      <c r="F854">
        <v>650</v>
      </c>
      <c r="H854" s="432" t="s">
        <v>2308</v>
      </c>
      <c r="I854" s="667"/>
      <c r="K854" s="662">
        <v>650</v>
      </c>
    </row>
    <row r="855" spans="1:11" x14ac:dyDescent="0.3">
      <c r="A855" s="60" t="s">
        <v>2310</v>
      </c>
      <c r="B855" s="87" t="s">
        <v>2311</v>
      </c>
      <c r="C855" s="173" t="s">
        <v>4918</v>
      </c>
      <c r="D855" s="364" t="s">
        <v>6469</v>
      </c>
      <c r="E855">
        <v>4.62E-3</v>
      </c>
      <c r="F855">
        <v>110</v>
      </c>
      <c r="H855" s="432" t="s">
        <v>2311</v>
      </c>
      <c r="I855" s="667"/>
      <c r="K855" s="662">
        <v>110</v>
      </c>
    </row>
    <row r="856" spans="1:11" x14ac:dyDescent="0.3">
      <c r="A856" s="60" t="s">
        <v>6728</v>
      </c>
      <c r="B856" s="87" t="s">
        <v>6729</v>
      </c>
      <c r="C856" s="107" t="s">
        <v>6730</v>
      </c>
      <c r="D856" s="364" t="s">
        <v>6472</v>
      </c>
      <c r="E856">
        <v>0.01</v>
      </c>
      <c r="F856">
        <v>830</v>
      </c>
      <c r="G856" s="407"/>
      <c r="H856" s="432" t="s">
        <v>6729</v>
      </c>
      <c r="I856" s="667"/>
      <c r="K856" s="662">
        <v>830</v>
      </c>
    </row>
    <row r="857" spans="1:11" x14ac:dyDescent="0.3">
      <c r="A857" s="60" t="s">
        <v>5995</v>
      </c>
      <c r="B857" s="87" t="s">
        <v>5996</v>
      </c>
      <c r="C857" s="107" t="s">
        <v>5997</v>
      </c>
      <c r="D857" s="364" t="s">
        <v>6469</v>
      </c>
      <c r="E857">
        <v>0.09</v>
      </c>
      <c r="F857">
        <v>1560</v>
      </c>
      <c r="G857" s="407"/>
      <c r="H857" s="432" t="s">
        <v>5996</v>
      </c>
      <c r="I857" s="667"/>
      <c r="K857" s="662">
        <v>1560</v>
      </c>
    </row>
    <row r="858" spans="1:11" x14ac:dyDescent="0.3">
      <c r="A858" s="60" t="s">
        <v>2312</v>
      </c>
      <c r="B858" s="87" t="s">
        <v>2313</v>
      </c>
      <c r="C858" s="107" t="s">
        <v>4919</v>
      </c>
      <c r="D858" s="364" t="s">
        <v>6469</v>
      </c>
      <c r="E858">
        <v>3.2919999999999998E-2</v>
      </c>
      <c r="F858">
        <v>800</v>
      </c>
      <c r="H858" s="432" t="s">
        <v>2313</v>
      </c>
      <c r="I858" s="667"/>
      <c r="J858" s="403"/>
      <c r="K858" s="662">
        <v>800</v>
      </c>
    </row>
    <row r="859" spans="1:11" x14ac:dyDescent="0.3">
      <c r="A859" s="60" t="s">
        <v>2314</v>
      </c>
      <c r="B859" s="87" t="s">
        <v>2315</v>
      </c>
      <c r="C859" s="107" t="s">
        <v>5998</v>
      </c>
      <c r="D859" s="364" t="s">
        <v>3723</v>
      </c>
      <c r="E859">
        <v>4.888E-2</v>
      </c>
      <c r="F859">
        <v>1210</v>
      </c>
      <c r="H859" s="432" t="s">
        <v>2315</v>
      </c>
      <c r="I859" s="667"/>
      <c r="J859" s="403"/>
      <c r="K859" s="662">
        <v>1210</v>
      </c>
    </row>
    <row r="860" spans="1:11" x14ac:dyDescent="0.3">
      <c r="A860" s="60" t="s">
        <v>2316</v>
      </c>
      <c r="B860" s="87" t="s">
        <v>4921</v>
      </c>
      <c r="C860" s="107" t="s">
        <v>4922</v>
      </c>
      <c r="D860" s="364" t="s">
        <v>6469</v>
      </c>
      <c r="E860">
        <v>6.1159999999999999E-2</v>
      </c>
      <c r="F860">
        <v>1270</v>
      </c>
      <c r="H860" s="432" t="s">
        <v>4921</v>
      </c>
      <c r="I860" s="667"/>
      <c r="J860" s="403"/>
      <c r="K860" s="662">
        <v>1270</v>
      </c>
    </row>
    <row r="861" spans="1:11" x14ac:dyDescent="0.3">
      <c r="A861" s="60" t="s">
        <v>2317</v>
      </c>
      <c r="B861" s="87" t="s">
        <v>4923</v>
      </c>
      <c r="C861" s="107" t="s">
        <v>4920</v>
      </c>
      <c r="D861" s="364" t="s">
        <v>6469</v>
      </c>
      <c r="E861">
        <v>4.768E-2</v>
      </c>
      <c r="F861">
        <v>1270</v>
      </c>
      <c r="H861" s="432" t="s">
        <v>4923</v>
      </c>
      <c r="I861" s="667"/>
      <c r="J861" s="403"/>
      <c r="K861" s="662">
        <v>1270</v>
      </c>
    </row>
    <row r="862" spans="1:11" x14ac:dyDescent="0.3">
      <c r="A862" s="60" t="s">
        <v>2319</v>
      </c>
      <c r="B862" s="87" t="s">
        <v>2320</v>
      </c>
      <c r="C862" s="107" t="s">
        <v>2321</v>
      </c>
      <c r="D862" s="364" t="s">
        <v>6469</v>
      </c>
      <c r="E862">
        <v>2.264E-2</v>
      </c>
      <c r="F862">
        <v>760</v>
      </c>
      <c r="H862" s="432" t="s">
        <v>2320</v>
      </c>
      <c r="I862" s="667"/>
      <c r="J862" s="403"/>
      <c r="K862" s="662">
        <v>760</v>
      </c>
    </row>
    <row r="863" spans="1:11" x14ac:dyDescent="0.3">
      <c r="A863" s="60" t="s">
        <v>2322</v>
      </c>
      <c r="B863" s="87" t="s">
        <v>2323</v>
      </c>
      <c r="C863" s="107" t="s">
        <v>2324</v>
      </c>
      <c r="D863" s="364" t="s">
        <v>6469</v>
      </c>
      <c r="E863">
        <v>4.0320000000000002E-2</v>
      </c>
      <c r="F863">
        <v>1480</v>
      </c>
      <c r="H863" s="432" t="s">
        <v>2323</v>
      </c>
      <c r="I863" s="667"/>
      <c r="J863" s="403"/>
      <c r="K863" s="662">
        <v>1480</v>
      </c>
    </row>
    <row r="864" spans="1:11" x14ac:dyDescent="0.3">
      <c r="A864" s="60" t="s">
        <v>2325</v>
      </c>
      <c r="B864" s="87" t="s">
        <v>5999</v>
      </c>
      <c r="C864" s="107" t="s">
        <v>6000</v>
      </c>
      <c r="D864" s="364" t="s">
        <v>6472</v>
      </c>
      <c r="E864">
        <v>6.5939999999999999E-2</v>
      </c>
      <c r="F864">
        <v>2130</v>
      </c>
      <c r="H864" s="97" t="s">
        <v>5999</v>
      </c>
      <c r="I864" s="665"/>
      <c r="J864" s="403"/>
      <c r="K864" s="662">
        <v>2130</v>
      </c>
    </row>
    <row r="865" spans="1:12" x14ac:dyDescent="0.3">
      <c r="A865" s="60" t="s">
        <v>2328</v>
      </c>
      <c r="B865" s="87" t="s">
        <v>6001</v>
      </c>
      <c r="C865" s="107" t="s">
        <v>6002</v>
      </c>
      <c r="D865" s="364" t="s">
        <v>6472</v>
      </c>
      <c r="E865">
        <v>7.7000000000000007E-4</v>
      </c>
      <c r="F865">
        <v>340</v>
      </c>
      <c r="H865" s="432" t="s">
        <v>6001</v>
      </c>
      <c r="I865" s="667"/>
      <c r="J865" s="403"/>
      <c r="K865" s="662">
        <v>340</v>
      </c>
    </row>
    <row r="866" spans="1:12" x14ac:dyDescent="0.3">
      <c r="A866" s="60" t="s">
        <v>2331</v>
      </c>
      <c r="B866" s="97" t="s">
        <v>6003</v>
      </c>
      <c r="C866" s="110" t="s">
        <v>6004</v>
      </c>
      <c r="D866" s="364" t="s">
        <v>6488</v>
      </c>
      <c r="E866">
        <v>7.7000000000000007E-4</v>
      </c>
      <c r="F866">
        <v>370</v>
      </c>
      <c r="H866" s="97" t="s">
        <v>6003</v>
      </c>
      <c r="I866" s="665"/>
      <c r="J866" s="403"/>
      <c r="K866" s="662">
        <v>370</v>
      </c>
    </row>
    <row r="867" spans="1:12" s="403" customFormat="1" x14ac:dyDescent="0.3">
      <c r="A867" s="60" t="s">
        <v>2337</v>
      </c>
      <c r="B867" s="120" t="s">
        <v>6005</v>
      </c>
      <c r="C867" s="107" t="s">
        <v>4925</v>
      </c>
      <c r="D867" s="364" t="s">
        <v>6488</v>
      </c>
      <c r="E867" s="403">
        <v>1.525E-2</v>
      </c>
      <c r="F867" s="403">
        <v>12090</v>
      </c>
      <c r="H867" s="432" t="s">
        <v>6005</v>
      </c>
      <c r="I867" s="667"/>
      <c r="K867" s="662">
        <v>12090</v>
      </c>
      <c r="L867"/>
    </row>
    <row r="868" spans="1:12" s="403" customFormat="1" x14ac:dyDescent="0.3">
      <c r="A868" s="60" t="s">
        <v>2334</v>
      </c>
      <c r="B868" s="120" t="s">
        <v>6006</v>
      </c>
      <c r="C868" s="107" t="s">
        <v>2336</v>
      </c>
      <c r="D868" s="364" t="s">
        <v>6488</v>
      </c>
      <c r="E868" s="403">
        <v>1.525E-2</v>
      </c>
      <c r="F868" s="403">
        <v>12090</v>
      </c>
      <c r="H868" s="432" t="s">
        <v>6006</v>
      </c>
      <c r="I868" s="667"/>
      <c r="K868" s="662">
        <v>12090</v>
      </c>
      <c r="L868"/>
    </row>
    <row r="869" spans="1:12" s="403" customFormat="1" x14ac:dyDescent="0.3">
      <c r="A869" s="60"/>
      <c r="B869" s="120"/>
      <c r="C869" s="107"/>
      <c r="D869" s="364"/>
      <c r="F869" s="403">
        <v>7250</v>
      </c>
      <c r="H869" s="97" t="s">
        <v>7178</v>
      </c>
      <c r="I869" s="665"/>
      <c r="K869" s="662">
        <v>7250</v>
      </c>
      <c r="L869"/>
    </row>
    <row r="870" spans="1:12" s="403" customFormat="1" x14ac:dyDescent="0.3">
      <c r="A870" s="60" t="s">
        <v>2339</v>
      </c>
      <c r="B870" s="120" t="s">
        <v>6007</v>
      </c>
      <c r="C870" s="107" t="s">
        <v>6008</v>
      </c>
      <c r="D870" s="364" t="s">
        <v>6488</v>
      </c>
      <c r="E870" s="403">
        <v>1.5666666666666666E-2</v>
      </c>
      <c r="F870" s="403">
        <v>5440</v>
      </c>
      <c r="H870" s="432" t="s">
        <v>6007</v>
      </c>
      <c r="I870" s="667"/>
      <c r="K870" s="662">
        <v>5440</v>
      </c>
      <c r="L870"/>
    </row>
    <row r="871" spans="1:12" s="403" customFormat="1" x14ac:dyDescent="0.3">
      <c r="A871" s="60" t="s">
        <v>2342</v>
      </c>
      <c r="B871" s="120" t="s">
        <v>6009</v>
      </c>
      <c r="C871" s="107" t="s">
        <v>6010</v>
      </c>
      <c r="D871" s="364" t="s">
        <v>6488</v>
      </c>
      <c r="E871" s="403">
        <v>1.5833333333333335E-2</v>
      </c>
      <c r="F871" s="403">
        <v>5440</v>
      </c>
      <c r="H871" s="432" t="s">
        <v>6009</v>
      </c>
      <c r="I871" s="667"/>
      <c r="K871" s="662">
        <v>5440</v>
      </c>
      <c r="L871"/>
    </row>
    <row r="872" spans="1:12" s="403" customFormat="1" x14ac:dyDescent="0.3">
      <c r="A872" s="60"/>
      <c r="B872" s="120"/>
      <c r="C872" s="107"/>
      <c r="D872" s="364"/>
      <c r="F872" s="403">
        <v>7450</v>
      </c>
      <c r="H872" s="87" t="s">
        <v>7181</v>
      </c>
      <c r="I872" s="394"/>
      <c r="K872" s="662">
        <v>7450</v>
      </c>
      <c r="L872"/>
    </row>
    <row r="873" spans="1:12" s="403" customFormat="1" x14ac:dyDescent="0.3">
      <c r="A873" s="60"/>
      <c r="B873" s="120"/>
      <c r="C873" s="107"/>
      <c r="D873" s="364"/>
      <c r="F873" s="403">
        <v>10450</v>
      </c>
      <c r="H873" s="87" t="s">
        <v>7184</v>
      </c>
      <c r="I873" s="394"/>
      <c r="K873" s="662">
        <v>10450</v>
      </c>
      <c r="L873"/>
    </row>
    <row r="874" spans="1:12" s="403" customFormat="1" x14ac:dyDescent="0.3">
      <c r="A874" s="60" t="s">
        <v>2345</v>
      </c>
      <c r="B874" s="120" t="s">
        <v>6011</v>
      </c>
      <c r="C874" s="107" t="s">
        <v>2347</v>
      </c>
      <c r="D874" s="364" t="s">
        <v>6488</v>
      </c>
      <c r="E874" s="403">
        <v>3.7999999999999999E-2</v>
      </c>
      <c r="F874" s="403">
        <v>13890</v>
      </c>
      <c r="H874" s="97" t="s">
        <v>6011</v>
      </c>
      <c r="I874" s="665"/>
      <c r="K874" s="662">
        <v>13890</v>
      </c>
      <c r="L874"/>
    </row>
    <row r="875" spans="1:12" s="403" customFormat="1" x14ac:dyDescent="0.3">
      <c r="A875" s="60" t="s">
        <v>2348</v>
      </c>
      <c r="B875" s="120" t="s">
        <v>6012</v>
      </c>
      <c r="C875" s="107" t="s">
        <v>2350</v>
      </c>
      <c r="D875" s="364" t="s">
        <v>6488</v>
      </c>
      <c r="E875" s="403">
        <v>3.7999999999999999E-2</v>
      </c>
      <c r="F875" s="403">
        <v>13890</v>
      </c>
      <c r="H875" s="97" t="s">
        <v>6012</v>
      </c>
      <c r="I875" s="665"/>
      <c r="K875" s="662">
        <v>13890</v>
      </c>
      <c r="L875"/>
    </row>
    <row r="876" spans="1:12" s="403" customFormat="1" x14ac:dyDescent="0.3">
      <c r="A876" s="60" t="s">
        <v>2351</v>
      </c>
      <c r="B876" s="120" t="s">
        <v>6013</v>
      </c>
      <c r="C876" s="107" t="s">
        <v>2353</v>
      </c>
      <c r="D876" s="364" t="s">
        <v>6488</v>
      </c>
      <c r="E876" s="403">
        <v>5.6750000000000002E-2</v>
      </c>
      <c r="F876" s="403">
        <v>11670</v>
      </c>
      <c r="H876" s="432" t="s">
        <v>6013</v>
      </c>
      <c r="I876" s="667"/>
      <c r="K876" s="662">
        <v>11670</v>
      </c>
      <c r="L876"/>
    </row>
    <row r="877" spans="1:12" s="403" customFormat="1" x14ac:dyDescent="0.3">
      <c r="A877" s="60" t="s">
        <v>4927</v>
      </c>
      <c r="B877" s="120" t="s">
        <v>6014</v>
      </c>
      <c r="C877" s="107" t="s">
        <v>4929</v>
      </c>
      <c r="D877" s="364" t="s">
        <v>6488</v>
      </c>
      <c r="E877" s="403">
        <v>5.6750000000000002E-2</v>
      </c>
      <c r="F877" s="403">
        <v>16670</v>
      </c>
      <c r="G877" s="407"/>
      <c r="H877" s="432" t="s">
        <v>6014</v>
      </c>
      <c r="I877" s="667"/>
      <c r="K877" s="662">
        <v>16670</v>
      </c>
      <c r="L877"/>
    </row>
    <row r="878" spans="1:12" s="403" customFormat="1" x14ac:dyDescent="0.3">
      <c r="A878" s="60" t="s">
        <v>2354</v>
      </c>
      <c r="B878" s="120" t="s">
        <v>6015</v>
      </c>
      <c r="C878" s="107" t="s">
        <v>2356</v>
      </c>
      <c r="D878" s="364" t="s">
        <v>6488</v>
      </c>
      <c r="E878" s="403">
        <v>7.2499999999999995E-2</v>
      </c>
      <c r="F878" s="403">
        <v>12560</v>
      </c>
      <c r="H878" s="432" t="s">
        <v>6015</v>
      </c>
      <c r="I878" s="667"/>
      <c r="K878" s="662">
        <v>12560</v>
      </c>
    </row>
    <row r="879" spans="1:12" s="403" customFormat="1" x14ac:dyDescent="0.3">
      <c r="A879" s="60" t="s">
        <v>2357</v>
      </c>
      <c r="B879" s="120" t="s">
        <v>6016</v>
      </c>
      <c r="C879" s="107" t="s">
        <v>2359</v>
      </c>
      <c r="D879" s="364" t="s">
        <v>6489</v>
      </c>
      <c r="E879" s="403">
        <v>6.5000000000000002E-2</v>
      </c>
      <c r="F879" s="403">
        <v>12560</v>
      </c>
      <c r="H879" s="432" t="s">
        <v>6016</v>
      </c>
      <c r="I879" s="667"/>
      <c r="K879" s="662">
        <v>12560</v>
      </c>
    </row>
    <row r="880" spans="1:12" s="403" customFormat="1" x14ac:dyDescent="0.3">
      <c r="A880" s="60" t="s">
        <v>2360</v>
      </c>
      <c r="B880" s="120" t="s">
        <v>6017</v>
      </c>
      <c r="C880" s="107" t="s">
        <v>2362</v>
      </c>
      <c r="D880" s="364" t="s">
        <v>6488</v>
      </c>
      <c r="E880" s="403">
        <v>0.05</v>
      </c>
      <c r="F880" s="403">
        <v>9560</v>
      </c>
      <c r="G880" s="407"/>
      <c r="H880" s="432" t="s">
        <v>6017</v>
      </c>
      <c r="I880" s="667"/>
      <c r="K880" s="662">
        <v>9560</v>
      </c>
    </row>
    <row r="881" spans="1:11" s="403" customFormat="1" x14ac:dyDescent="0.3">
      <c r="A881" s="60" t="s">
        <v>4930</v>
      </c>
      <c r="B881" s="120" t="s">
        <v>6018</v>
      </c>
      <c r="C881" s="107" t="s">
        <v>4932</v>
      </c>
      <c r="D881" s="364" t="s">
        <v>6488</v>
      </c>
      <c r="E881" s="403">
        <v>0.04</v>
      </c>
      <c r="F881" s="403">
        <v>1780</v>
      </c>
      <c r="H881" s="432" t="s">
        <v>6018</v>
      </c>
      <c r="I881" s="667"/>
      <c r="K881" s="662">
        <v>1780</v>
      </c>
    </row>
    <row r="882" spans="1:11" s="403" customFormat="1" x14ac:dyDescent="0.3">
      <c r="A882" s="60" t="s">
        <v>2363</v>
      </c>
      <c r="B882" s="120" t="s">
        <v>6019</v>
      </c>
      <c r="C882" s="107" t="s">
        <v>2365</v>
      </c>
      <c r="D882" s="364" t="s">
        <v>6488</v>
      </c>
      <c r="E882" s="403">
        <v>0.111</v>
      </c>
      <c r="F882" s="403">
        <v>23900</v>
      </c>
      <c r="H882" s="97" t="s">
        <v>6019</v>
      </c>
      <c r="I882" s="665"/>
      <c r="K882" s="662">
        <v>23900</v>
      </c>
    </row>
    <row r="883" spans="1:11" s="403" customFormat="1" x14ac:dyDescent="0.3">
      <c r="A883" s="60" t="s">
        <v>2366</v>
      </c>
      <c r="B883" s="120" t="s">
        <v>6020</v>
      </c>
      <c r="C883" s="107" t="s">
        <v>2368</v>
      </c>
      <c r="D883" s="364" t="s">
        <v>6488</v>
      </c>
      <c r="E883" s="403">
        <v>1.9910000000000001</v>
      </c>
      <c r="F883" s="403">
        <v>75000</v>
      </c>
      <c r="H883" s="567" t="s">
        <v>6020</v>
      </c>
      <c r="I883" s="690"/>
      <c r="K883" s="662">
        <v>75000</v>
      </c>
    </row>
    <row r="884" spans="1:11" s="403" customFormat="1" x14ac:dyDescent="0.3">
      <c r="A884" s="60"/>
      <c r="B884" s="120"/>
      <c r="C884" s="107"/>
      <c r="D884" s="364"/>
      <c r="F884" s="403">
        <v>104480</v>
      </c>
      <c r="H884" s="432" t="s">
        <v>6991</v>
      </c>
      <c r="I884" s="667"/>
      <c r="K884" s="662">
        <v>104480</v>
      </c>
    </row>
    <row r="885" spans="1:11" s="403" customFormat="1" x14ac:dyDescent="0.3">
      <c r="A885" s="60"/>
      <c r="B885" s="120"/>
      <c r="C885" s="107"/>
      <c r="D885" s="364"/>
      <c r="F885" s="403">
        <v>17450</v>
      </c>
      <c r="H885" s="432" t="s">
        <v>6994</v>
      </c>
      <c r="I885" s="667"/>
      <c r="K885" s="662">
        <v>17450</v>
      </c>
    </row>
    <row r="886" spans="1:11" s="403" customFormat="1" x14ac:dyDescent="0.3">
      <c r="A886" s="60"/>
      <c r="B886" s="120"/>
      <c r="C886" s="107"/>
      <c r="D886" s="364"/>
      <c r="F886" s="403">
        <v>6890</v>
      </c>
      <c r="H886" s="432" t="s">
        <v>6997</v>
      </c>
      <c r="I886" s="667"/>
      <c r="K886" s="662">
        <v>6890</v>
      </c>
    </row>
    <row r="887" spans="1:11" s="403" customFormat="1" x14ac:dyDescent="0.3">
      <c r="A887" s="60" t="s">
        <v>2369</v>
      </c>
      <c r="B887" s="120" t="s">
        <v>6021</v>
      </c>
      <c r="C887" s="107" t="s">
        <v>2371</v>
      </c>
      <c r="D887" s="364" t="s">
        <v>6490</v>
      </c>
      <c r="E887" s="403">
        <v>0.94499999999999995</v>
      </c>
      <c r="F887" s="403">
        <v>83360</v>
      </c>
      <c r="H887" s="97" t="s">
        <v>6021</v>
      </c>
      <c r="I887" s="665"/>
      <c r="K887" s="662">
        <v>83360</v>
      </c>
    </row>
    <row r="888" spans="1:11" s="403" customFormat="1" x14ac:dyDescent="0.3">
      <c r="A888" s="60" t="s">
        <v>4933</v>
      </c>
      <c r="B888" s="120" t="s">
        <v>6022</v>
      </c>
      <c r="C888" s="107" t="s">
        <v>4935</v>
      </c>
      <c r="D888" s="364" t="s">
        <v>6488</v>
      </c>
      <c r="E888" s="403">
        <v>6.3E-2</v>
      </c>
      <c r="F888" s="403">
        <v>9220</v>
      </c>
      <c r="G888" s="407"/>
      <c r="H888" s="432" t="s">
        <v>6022</v>
      </c>
      <c r="I888" s="667"/>
      <c r="K888" s="662">
        <v>9220</v>
      </c>
    </row>
    <row r="889" spans="1:11" s="403" customFormat="1" x14ac:dyDescent="0.3">
      <c r="A889" s="60" t="s">
        <v>4936</v>
      </c>
      <c r="B889" s="120" t="s">
        <v>6023</v>
      </c>
      <c r="C889" s="107" t="s">
        <v>4938</v>
      </c>
      <c r="D889" s="364" t="s">
        <v>6488</v>
      </c>
      <c r="E889" s="403">
        <v>0.10299999999999999</v>
      </c>
      <c r="F889" s="403">
        <v>15560</v>
      </c>
      <c r="G889" s="407"/>
      <c r="H889" s="432" t="s">
        <v>6023</v>
      </c>
      <c r="I889" s="667"/>
      <c r="K889" s="662">
        <v>15560</v>
      </c>
    </row>
    <row r="890" spans="1:11" s="403" customFormat="1" x14ac:dyDescent="0.3">
      <c r="A890" s="60" t="s">
        <v>2372</v>
      </c>
      <c r="B890" s="404" t="s">
        <v>4939</v>
      </c>
      <c r="C890" s="107" t="s">
        <v>2373</v>
      </c>
      <c r="D890" s="364" t="s">
        <v>6490</v>
      </c>
      <c r="E890" s="403">
        <v>40.47</v>
      </c>
      <c r="F890" s="403">
        <v>649530</v>
      </c>
      <c r="G890" s="407"/>
      <c r="H890" s="174" t="s">
        <v>4939</v>
      </c>
      <c r="I890" s="691"/>
      <c r="K890" s="662">
        <v>649530</v>
      </c>
    </row>
    <row r="891" spans="1:11" s="403" customFormat="1" x14ac:dyDescent="0.3">
      <c r="A891" s="60" t="s">
        <v>4940</v>
      </c>
      <c r="B891" s="120" t="s">
        <v>4941</v>
      </c>
      <c r="C891" s="172" t="s">
        <v>4942</v>
      </c>
      <c r="D891" s="364" t="s">
        <v>6488</v>
      </c>
      <c r="E891" s="403">
        <v>0.151</v>
      </c>
      <c r="F891" s="403">
        <v>74470</v>
      </c>
      <c r="G891" s="407"/>
      <c r="H891" s="432" t="s">
        <v>4941</v>
      </c>
      <c r="I891" s="667"/>
      <c r="K891" s="662">
        <v>74470</v>
      </c>
    </row>
    <row r="892" spans="1:11" s="403" customFormat="1" x14ac:dyDescent="0.3">
      <c r="A892" s="60"/>
      <c r="B892" s="120"/>
      <c r="C892" s="172"/>
      <c r="D892" s="364"/>
      <c r="F892" s="403">
        <v>502900</v>
      </c>
      <c r="G892" s="407"/>
      <c r="H892" s="432" t="s">
        <v>7000</v>
      </c>
      <c r="I892" s="667"/>
      <c r="K892" s="662">
        <v>502900</v>
      </c>
    </row>
    <row r="893" spans="1:11" s="403" customFormat="1" x14ac:dyDescent="0.3">
      <c r="A893" s="60" t="s">
        <v>2374</v>
      </c>
      <c r="B893" s="120" t="s">
        <v>6024</v>
      </c>
      <c r="C893" s="172" t="s">
        <v>6025</v>
      </c>
      <c r="D893" s="364" t="s">
        <v>6490</v>
      </c>
      <c r="E893" s="403">
        <v>59.371000000000002</v>
      </c>
      <c r="F893" s="403">
        <v>1337610</v>
      </c>
      <c r="G893" s="407"/>
      <c r="H893" s="432" t="s">
        <v>6024</v>
      </c>
      <c r="I893" s="667"/>
      <c r="K893" s="662">
        <v>1337610</v>
      </c>
    </row>
    <row r="894" spans="1:11" s="403" customFormat="1" x14ac:dyDescent="0.3">
      <c r="A894" s="60" t="s">
        <v>2377</v>
      </c>
      <c r="B894" s="120" t="s">
        <v>6026</v>
      </c>
      <c r="C894" s="172" t="s">
        <v>6027</v>
      </c>
      <c r="D894" s="364" t="s">
        <v>6491</v>
      </c>
      <c r="E894" s="403">
        <v>58.997999999999998</v>
      </c>
      <c r="F894" s="403">
        <v>1333750</v>
      </c>
      <c r="G894" s="407"/>
      <c r="H894" s="432" t="s">
        <v>6026</v>
      </c>
      <c r="I894" s="667"/>
      <c r="K894" s="662">
        <v>1333750</v>
      </c>
    </row>
    <row r="895" spans="1:11" s="403" customFormat="1" x14ac:dyDescent="0.3">
      <c r="A895" s="60" t="s">
        <v>4943</v>
      </c>
      <c r="B895" s="120" t="s">
        <v>6028</v>
      </c>
      <c r="C895" s="172" t="s">
        <v>4945</v>
      </c>
      <c r="D895" s="364" t="s">
        <v>6481</v>
      </c>
      <c r="E895" s="403">
        <v>0.1</v>
      </c>
      <c r="F895" s="403">
        <v>3340</v>
      </c>
      <c r="G895" s="403" t="s">
        <v>6831</v>
      </c>
      <c r="H895" s="432" t="s">
        <v>6028</v>
      </c>
      <c r="I895" s="667"/>
      <c r="K895" s="662">
        <v>3340</v>
      </c>
    </row>
    <row r="896" spans="1:11" s="403" customFormat="1" x14ac:dyDescent="0.3">
      <c r="A896" s="60" t="s">
        <v>2380</v>
      </c>
      <c r="B896" s="120" t="s">
        <v>6029</v>
      </c>
      <c r="C896" s="107" t="s">
        <v>6030</v>
      </c>
      <c r="D896" s="364" t="s">
        <v>6491</v>
      </c>
      <c r="E896" s="403">
        <v>0.68699999999999994</v>
      </c>
      <c r="F896" s="403">
        <v>59790</v>
      </c>
      <c r="H896" s="175" t="s">
        <v>6029</v>
      </c>
      <c r="I896" s="692"/>
      <c r="K896" s="662">
        <v>59790</v>
      </c>
    </row>
    <row r="897" spans="1:11" s="403" customFormat="1" x14ac:dyDescent="0.3">
      <c r="A897" s="60"/>
      <c r="B897" s="120"/>
      <c r="C897" s="107"/>
      <c r="D897" s="364"/>
      <c r="F897" s="403">
        <v>589080</v>
      </c>
      <c r="H897" s="87" t="s">
        <v>7188</v>
      </c>
      <c r="I897" s="394"/>
      <c r="K897" s="662">
        <v>589080</v>
      </c>
    </row>
    <row r="898" spans="1:11" s="403" customFormat="1" x14ac:dyDescent="0.3">
      <c r="A898" s="60"/>
      <c r="B898" s="120"/>
      <c r="C898" s="107"/>
      <c r="D898" s="364"/>
      <c r="F898" s="403">
        <v>111150</v>
      </c>
      <c r="H898" s="87" t="s">
        <v>7192</v>
      </c>
      <c r="I898" s="394"/>
      <c r="K898" s="662">
        <v>111150</v>
      </c>
    </row>
    <row r="899" spans="1:11" s="403" customFormat="1" x14ac:dyDescent="0.3">
      <c r="A899" s="60"/>
      <c r="B899" s="120"/>
      <c r="C899" s="107"/>
      <c r="D899" s="364"/>
      <c r="F899" s="403">
        <v>566840</v>
      </c>
      <c r="H899" s="432" t="s">
        <v>7196</v>
      </c>
      <c r="I899" s="667"/>
      <c r="K899" s="662">
        <v>566840</v>
      </c>
    </row>
    <row r="900" spans="1:11" s="403" customFormat="1" x14ac:dyDescent="0.3">
      <c r="A900" s="60"/>
      <c r="B900" s="120"/>
      <c r="C900" s="107"/>
      <c r="D900" s="364"/>
      <c r="F900" s="403">
        <v>88920</v>
      </c>
      <c r="H900" s="87" t="s">
        <v>7200</v>
      </c>
      <c r="I900" s="394"/>
      <c r="K900" s="662">
        <v>88920</v>
      </c>
    </row>
    <row r="901" spans="1:11" s="403" customFormat="1" x14ac:dyDescent="0.3">
      <c r="A901" s="60"/>
      <c r="B901" s="120"/>
      <c r="C901" s="107"/>
      <c r="D901" s="364"/>
      <c r="F901" s="403">
        <v>28460</v>
      </c>
      <c r="H901" s="87" t="s">
        <v>7204</v>
      </c>
      <c r="I901" s="394"/>
      <c r="K901" s="662">
        <v>28460</v>
      </c>
    </row>
    <row r="902" spans="1:11" s="403" customFormat="1" x14ac:dyDescent="0.3">
      <c r="A902" s="60"/>
      <c r="B902" s="120"/>
      <c r="C902" s="107"/>
      <c r="D902" s="364"/>
      <c r="F902" s="403">
        <v>1267060</v>
      </c>
      <c r="H902" s="87" t="s">
        <v>7208</v>
      </c>
      <c r="I902" s="394"/>
      <c r="K902" s="662">
        <v>1267060</v>
      </c>
    </row>
    <row r="903" spans="1:11" s="403" customFormat="1" x14ac:dyDescent="0.3">
      <c r="A903" s="60" t="s">
        <v>2383</v>
      </c>
      <c r="B903" s="120" t="s">
        <v>6031</v>
      </c>
      <c r="C903" s="172" t="s">
        <v>6032</v>
      </c>
      <c r="D903" s="364" t="s">
        <v>6491</v>
      </c>
      <c r="E903" s="403">
        <v>0.48949999999999999</v>
      </c>
      <c r="F903" s="403">
        <v>103130</v>
      </c>
      <c r="H903" s="432" t="s">
        <v>6031</v>
      </c>
      <c r="I903" s="667"/>
      <c r="K903" s="662">
        <v>103130</v>
      </c>
    </row>
    <row r="904" spans="1:11" s="403" customFormat="1" x14ac:dyDescent="0.3">
      <c r="A904" s="60" t="s">
        <v>2386</v>
      </c>
      <c r="B904" s="120" t="s">
        <v>6033</v>
      </c>
      <c r="C904" s="172" t="s">
        <v>2388</v>
      </c>
      <c r="D904" s="364" t="s">
        <v>6491</v>
      </c>
      <c r="E904" s="403">
        <v>3.1040000000000002E-2</v>
      </c>
      <c r="F904" s="403">
        <v>5460</v>
      </c>
      <c r="H904" s="432" t="s">
        <v>6033</v>
      </c>
      <c r="I904" s="667"/>
      <c r="K904" s="662">
        <v>5460</v>
      </c>
    </row>
    <row r="905" spans="1:11" s="403" customFormat="1" x14ac:dyDescent="0.3">
      <c r="A905" s="60" t="s">
        <v>2389</v>
      </c>
      <c r="B905" s="120" t="s">
        <v>6034</v>
      </c>
      <c r="C905" s="172" t="s">
        <v>2391</v>
      </c>
      <c r="D905" s="364" t="s">
        <v>6491</v>
      </c>
      <c r="E905" s="403">
        <v>0.1105</v>
      </c>
      <c r="F905" s="403">
        <v>18010</v>
      </c>
      <c r="H905" s="432" t="s">
        <v>6034</v>
      </c>
      <c r="I905" s="667"/>
      <c r="J905"/>
      <c r="K905" s="662">
        <v>18010</v>
      </c>
    </row>
    <row r="906" spans="1:11" s="403" customFormat="1" x14ac:dyDescent="0.3">
      <c r="A906" s="60" t="s">
        <v>2392</v>
      </c>
      <c r="B906" s="120" t="s">
        <v>6035</v>
      </c>
      <c r="C906" s="172" t="s">
        <v>2394</v>
      </c>
      <c r="D906" s="364" t="s">
        <v>6491</v>
      </c>
      <c r="E906" s="403">
        <v>0.1105</v>
      </c>
      <c r="F906" s="403">
        <v>18010</v>
      </c>
      <c r="H906" s="432" t="s">
        <v>6035</v>
      </c>
      <c r="I906" s="667"/>
      <c r="J906"/>
      <c r="K906" s="662">
        <v>18010</v>
      </c>
    </row>
    <row r="907" spans="1:11" s="403" customFormat="1" x14ac:dyDescent="0.3">
      <c r="A907" s="60" t="s">
        <v>2395</v>
      </c>
      <c r="B907" s="120" t="s">
        <v>2396</v>
      </c>
      <c r="C907" s="172" t="s">
        <v>2397</v>
      </c>
      <c r="D907" s="364" t="s">
        <v>6491</v>
      </c>
      <c r="E907" s="403">
        <v>0.26100000000000001</v>
      </c>
      <c r="F907" s="403">
        <v>70710</v>
      </c>
      <c r="H907" s="432" t="s">
        <v>2396</v>
      </c>
      <c r="I907" s="667"/>
      <c r="J907"/>
      <c r="K907" s="662">
        <v>70710</v>
      </c>
    </row>
    <row r="908" spans="1:11" s="403" customFormat="1" x14ac:dyDescent="0.3">
      <c r="A908" s="60" t="s">
        <v>2398</v>
      </c>
      <c r="B908" s="120" t="s">
        <v>6036</v>
      </c>
      <c r="C908" s="172" t="s">
        <v>6037</v>
      </c>
      <c r="D908" s="364" t="s">
        <v>6489</v>
      </c>
      <c r="E908" s="403">
        <v>3.8380000000000001</v>
      </c>
      <c r="F908" s="403">
        <v>377010</v>
      </c>
      <c r="H908" s="87" t="s">
        <v>7212</v>
      </c>
      <c r="I908" s="394"/>
      <c r="J908"/>
      <c r="K908" s="662">
        <v>377010</v>
      </c>
    </row>
    <row r="909" spans="1:11" s="403" customFormat="1" x14ac:dyDescent="0.3">
      <c r="A909" s="60" t="s">
        <v>2401</v>
      </c>
      <c r="B909" s="120" t="s">
        <v>6038</v>
      </c>
      <c r="C909" s="107" t="s">
        <v>6039</v>
      </c>
      <c r="D909" s="364" t="s">
        <v>6489</v>
      </c>
      <c r="E909" s="403">
        <v>0.111</v>
      </c>
      <c r="F909" s="403">
        <v>302330</v>
      </c>
      <c r="H909" s="432" t="s">
        <v>6036</v>
      </c>
      <c r="I909" s="667"/>
      <c r="J909"/>
      <c r="K909" s="662">
        <v>302330</v>
      </c>
    </row>
    <row r="910" spans="1:11" s="403" customFormat="1" x14ac:dyDescent="0.3">
      <c r="A910" s="60" t="s">
        <v>2404</v>
      </c>
      <c r="B910" s="405" t="s">
        <v>6040</v>
      </c>
      <c r="C910" s="406" t="s">
        <v>2406</v>
      </c>
      <c r="D910" s="364" t="s">
        <v>6491</v>
      </c>
      <c r="E910" s="403">
        <v>0.111</v>
      </c>
      <c r="F910" s="403">
        <v>12780</v>
      </c>
      <c r="H910" s="97" t="s">
        <v>6038</v>
      </c>
      <c r="I910" s="665"/>
      <c r="J910"/>
      <c r="K910" s="662">
        <v>12780</v>
      </c>
    </row>
    <row r="911" spans="1:11" s="403" customFormat="1" x14ac:dyDescent="0.3">
      <c r="A911" s="60" t="s">
        <v>4946</v>
      </c>
      <c r="B911" s="120" t="s">
        <v>6041</v>
      </c>
      <c r="C911" s="172" t="s">
        <v>6042</v>
      </c>
      <c r="D911" s="364" t="s">
        <v>6491</v>
      </c>
      <c r="E911" s="403">
        <v>8.3500000000000005E-2</v>
      </c>
      <c r="F911" s="403">
        <v>1330</v>
      </c>
      <c r="G911" s="407"/>
      <c r="H911" s="176" t="s">
        <v>6040</v>
      </c>
      <c r="I911" s="693"/>
      <c r="J911"/>
      <c r="K911" s="662">
        <v>1330</v>
      </c>
    </row>
    <row r="912" spans="1:11" s="403" customFormat="1" x14ac:dyDescent="0.3">
      <c r="A912" s="60" t="s">
        <v>2407</v>
      </c>
      <c r="B912" s="120" t="s">
        <v>6043</v>
      </c>
      <c r="C912" s="107" t="s">
        <v>6044</v>
      </c>
      <c r="D912" s="364" t="s">
        <v>6489</v>
      </c>
      <c r="E912" s="403">
        <v>6.3500000000000001E-2</v>
      </c>
      <c r="F912" s="403">
        <v>24450</v>
      </c>
      <c r="H912" s="432" t="s">
        <v>6041</v>
      </c>
      <c r="I912" s="667"/>
      <c r="J912"/>
      <c r="K912" s="662">
        <v>24450</v>
      </c>
    </row>
    <row r="913" spans="1:12" s="403" customFormat="1" x14ac:dyDescent="0.3">
      <c r="A913" s="60" t="s">
        <v>2410</v>
      </c>
      <c r="B913" s="120" t="s">
        <v>6045</v>
      </c>
      <c r="C913" s="107" t="s">
        <v>6046</v>
      </c>
      <c r="D913" s="364" t="s">
        <v>6491</v>
      </c>
      <c r="E913" s="403">
        <v>0.11</v>
      </c>
      <c r="F913" s="403">
        <v>18050</v>
      </c>
      <c r="H913" s="175" t="s">
        <v>6043</v>
      </c>
      <c r="I913" s="692"/>
      <c r="J913"/>
      <c r="K913" s="662">
        <v>18050</v>
      </c>
    </row>
    <row r="914" spans="1:12" s="403" customFormat="1" x14ac:dyDescent="0.3">
      <c r="A914" s="60" t="s">
        <v>6047</v>
      </c>
      <c r="B914" s="120" t="s">
        <v>6048</v>
      </c>
      <c r="C914" s="107" t="s">
        <v>6049</v>
      </c>
      <c r="D914" s="364" t="s">
        <v>6491</v>
      </c>
      <c r="E914" s="403">
        <v>6.5000000000000002E-2</v>
      </c>
      <c r="F914" s="403">
        <v>18590</v>
      </c>
      <c r="H914" s="175" t="s">
        <v>6045</v>
      </c>
      <c r="I914" s="692"/>
      <c r="J914"/>
      <c r="K914" s="662">
        <v>18590</v>
      </c>
    </row>
    <row r="915" spans="1:12" s="403" customFormat="1" x14ac:dyDescent="0.3">
      <c r="A915" s="60" t="s">
        <v>2415</v>
      </c>
      <c r="B915" s="120" t="s">
        <v>6050</v>
      </c>
      <c r="C915" s="107" t="s">
        <v>2417</v>
      </c>
      <c r="D915" s="364" t="s">
        <v>6491</v>
      </c>
      <c r="E915" s="403">
        <v>6.5000000000000002E-2</v>
      </c>
      <c r="F915" s="403">
        <v>11050</v>
      </c>
      <c r="H915" s="175" t="s">
        <v>6048</v>
      </c>
      <c r="I915" s="692"/>
      <c r="J915"/>
      <c r="K915" s="662">
        <v>11050</v>
      </c>
    </row>
    <row r="916" spans="1:12" s="403" customFormat="1" x14ac:dyDescent="0.3">
      <c r="A916" s="60" t="s">
        <v>2418</v>
      </c>
      <c r="B916" s="120" t="s">
        <v>6051</v>
      </c>
      <c r="C916" s="107" t="s">
        <v>6052</v>
      </c>
      <c r="D916" s="364" t="s">
        <v>6731</v>
      </c>
      <c r="E916" s="403">
        <v>0.1105</v>
      </c>
      <c r="F916" s="403">
        <v>94260</v>
      </c>
      <c r="H916" s="97" t="s">
        <v>6050</v>
      </c>
      <c r="I916" s="665"/>
      <c r="J916"/>
      <c r="K916" s="662">
        <v>94260</v>
      </c>
    </row>
    <row r="917" spans="1:12" s="403" customFormat="1" x14ac:dyDescent="0.3">
      <c r="A917" s="60" t="s">
        <v>2421</v>
      </c>
      <c r="B917" s="120" t="s">
        <v>6053</v>
      </c>
      <c r="C917" s="107" t="s">
        <v>6054</v>
      </c>
      <c r="D917" s="364" t="s">
        <v>6731</v>
      </c>
      <c r="E917" s="403">
        <v>0.1105</v>
      </c>
      <c r="F917" s="403">
        <v>3670</v>
      </c>
      <c r="H917" s="97" t="s">
        <v>6051</v>
      </c>
      <c r="I917" s="665"/>
      <c r="J917"/>
      <c r="K917" s="662">
        <v>3670</v>
      </c>
    </row>
    <row r="918" spans="1:12" s="403" customFormat="1" x14ac:dyDescent="0.3">
      <c r="A918" s="60" t="s">
        <v>6732</v>
      </c>
      <c r="B918" s="120" t="s">
        <v>6733</v>
      </c>
      <c r="C918" s="107" t="s">
        <v>6734</v>
      </c>
      <c r="D918" s="364" t="s">
        <v>6731</v>
      </c>
      <c r="E918" s="403">
        <v>0.14349999999999999</v>
      </c>
      <c r="F918" s="403">
        <v>3670</v>
      </c>
      <c r="G918" s="407"/>
      <c r="H918" s="97" t="s">
        <v>6053</v>
      </c>
      <c r="I918" s="665"/>
      <c r="J918"/>
      <c r="K918" s="662">
        <v>3670</v>
      </c>
    </row>
    <row r="919" spans="1:12" s="403" customFormat="1" x14ac:dyDescent="0.3">
      <c r="A919" s="60" t="s">
        <v>6735</v>
      </c>
      <c r="B919" s="120" t="s">
        <v>6736</v>
      </c>
      <c r="C919" s="107" t="s">
        <v>6737</v>
      </c>
      <c r="D919" s="364" t="s">
        <v>6731</v>
      </c>
      <c r="E919" s="403">
        <v>0.14349999999999999</v>
      </c>
      <c r="F919" s="403">
        <v>7110</v>
      </c>
      <c r="G919" s="407"/>
      <c r="H919" s="97" t="s">
        <v>6733</v>
      </c>
      <c r="I919" s="665"/>
      <c r="J919"/>
      <c r="K919" s="662">
        <v>7110</v>
      </c>
    </row>
    <row r="920" spans="1:12" s="403" customFormat="1" x14ac:dyDescent="0.3">
      <c r="A920" s="60" t="s">
        <v>6055</v>
      </c>
      <c r="B920" s="120" t="s">
        <v>6056</v>
      </c>
      <c r="C920" s="107" t="s">
        <v>4951</v>
      </c>
      <c r="D920" s="364" t="s">
        <v>6481</v>
      </c>
      <c r="E920" s="403">
        <v>0.11</v>
      </c>
      <c r="F920" s="403">
        <v>7110</v>
      </c>
      <c r="G920" s="407"/>
      <c r="H920" s="97" t="s">
        <v>6736</v>
      </c>
      <c r="I920" s="665"/>
      <c r="J920"/>
      <c r="K920" s="662">
        <v>7110</v>
      </c>
    </row>
    <row r="921" spans="1:12" s="403" customFormat="1" x14ac:dyDescent="0.3">
      <c r="A921" s="60" t="s">
        <v>2424</v>
      </c>
      <c r="B921" s="120" t="s">
        <v>6057</v>
      </c>
      <c r="C921" s="107" t="s">
        <v>2426</v>
      </c>
      <c r="D921" s="364" t="s">
        <v>6470</v>
      </c>
      <c r="E921" s="403">
        <v>4.1950000000000003</v>
      </c>
      <c r="F921" s="403">
        <v>12700</v>
      </c>
      <c r="G921" s="403" t="s">
        <v>6831</v>
      </c>
      <c r="H921" s="97" t="s">
        <v>6056</v>
      </c>
      <c r="I921" s="665"/>
      <c r="J921"/>
      <c r="K921" s="662">
        <v>12700</v>
      </c>
    </row>
    <row r="922" spans="1:12" s="403" customFormat="1" x14ac:dyDescent="0.3">
      <c r="A922" s="60" t="s">
        <v>6058</v>
      </c>
      <c r="B922" s="120" t="s">
        <v>6059</v>
      </c>
      <c r="C922" s="172" t="s">
        <v>6060</v>
      </c>
      <c r="D922" s="364" t="s">
        <v>6492</v>
      </c>
      <c r="E922" s="403">
        <v>3.49E-2</v>
      </c>
      <c r="F922" s="403">
        <v>2230</v>
      </c>
      <c r="G922" s="403" t="s">
        <v>6831</v>
      </c>
      <c r="H922" s="432" t="s">
        <v>6059</v>
      </c>
      <c r="I922" s="667"/>
      <c r="J922"/>
      <c r="K922" s="662">
        <v>2230</v>
      </c>
    </row>
    <row r="923" spans="1:12" s="403" customFormat="1" x14ac:dyDescent="0.3">
      <c r="A923" s="60" t="s">
        <v>6061</v>
      </c>
      <c r="B923" s="120" t="s">
        <v>6062</v>
      </c>
      <c r="C923" s="172" t="s">
        <v>6063</v>
      </c>
      <c r="D923" s="364" t="s">
        <v>6492</v>
      </c>
      <c r="E923" s="403">
        <v>7.6149999999999995E-2</v>
      </c>
      <c r="F923" s="403">
        <v>2230</v>
      </c>
      <c r="G923" s="403" t="s">
        <v>6831</v>
      </c>
      <c r="H923" s="432" t="s">
        <v>6062</v>
      </c>
      <c r="I923" s="667"/>
      <c r="J923"/>
      <c r="K923" s="662">
        <v>2230</v>
      </c>
    </row>
    <row r="924" spans="1:12" s="403" customFormat="1" x14ac:dyDescent="0.3">
      <c r="A924" s="60" t="s">
        <v>6064</v>
      </c>
      <c r="B924" s="120" t="s">
        <v>6065</v>
      </c>
      <c r="C924" s="172" t="s">
        <v>6066</v>
      </c>
      <c r="D924" s="364" t="s">
        <v>6492</v>
      </c>
      <c r="E924" s="403">
        <v>3.49E-2</v>
      </c>
      <c r="F924" s="403">
        <v>2230</v>
      </c>
      <c r="G924" s="403" t="s">
        <v>6831</v>
      </c>
      <c r="H924" s="432" t="s">
        <v>6065</v>
      </c>
      <c r="I924" s="667"/>
      <c r="J924"/>
      <c r="K924" s="662">
        <v>2230</v>
      </c>
    </row>
    <row r="925" spans="1:12" s="403" customFormat="1" x14ac:dyDescent="0.3">
      <c r="A925" s="60" t="s">
        <v>2427</v>
      </c>
      <c r="B925" s="120" t="s">
        <v>5125</v>
      </c>
      <c r="C925" s="107" t="s">
        <v>4952</v>
      </c>
      <c r="D925" s="364" t="s">
        <v>6470</v>
      </c>
      <c r="E925" s="403">
        <v>4.3733333333333332E-2</v>
      </c>
      <c r="F925" s="403">
        <v>370</v>
      </c>
      <c r="H925" s="109" t="s">
        <v>5125</v>
      </c>
      <c r="I925" s="672"/>
      <c r="J925"/>
      <c r="K925" s="662">
        <v>370</v>
      </c>
    </row>
    <row r="926" spans="1:12" s="403" customFormat="1" x14ac:dyDescent="0.3">
      <c r="A926" s="60" t="s">
        <v>2429</v>
      </c>
      <c r="B926" s="120" t="s">
        <v>5126</v>
      </c>
      <c r="C926" s="107" t="s">
        <v>4953</v>
      </c>
      <c r="D926" s="364" t="s">
        <v>6470</v>
      </c>
      <c r="E926" s="403">
        <v>4.3733333333333332E-2</v>
      </c>
      <c r="F926" s="403">
        <v>370</v>
      </c>
      <c r="H926" s="109" t="s">
        <v>5126</v>
      </c>
      <c r="I926" s="672"/>
      <c r="J926"/>
      <c r="K926" s="662">
        <v>370</v>
      </c>
    </row>
    <row r="927" spans="1:12" x14ac:dyDescent="0.3">
      <c r="A927" s="60" t="s">
        <v>2431</v>
      </c>
      <c r="B927" s="87" t="s">
        <v>2432</v>
      </c>
      <c r="C927" s="107" t="s">
        <v>2433</v>
      </c>
      <c r="D927" s="364" t="s">
        <v>6472</v>
      </c>
      <c r="E927">
        <v>4.9199999999999999E-3</v>
      </c>
      <c r="F927">
        <v>160</v>
      </c>
      <c r="H927" s="432" t="s">
        <v>2432</v>
      </c>
      <c r="I927" s="667"/>
      <c r="K927" s="662">
        <v>160</v>
      </c>
      <c r="L927" s="403"/>
    </row>
    <row r="928" spans="1:12" x14ac:dyDescent="0.3">
      <c r="A928" s="60" t="s">
        <v>2434</v>
      </c>
      <c r="B928" s="161" t="s">
        <v>823</v>
      </c>
      <c r="C928" s="162" t="s">
        <v>4954</v>
      </c>
      <c r="D928" s="364" t="s">
        <v>6470</v>
      </c>
      <c r="E928">
        <v>5.6759999999999998E-2</v>
      </c>
      <c r="F928">
        <v>760</v>
      </c>
      <c r="H928" s="161" t="s">
        <v>823</v>
      </c>
      <c r="I928" s="694"/>
      <c r="K928" s="662">
        <v>760</v>
      </c>
      <c r="L928" s="403"/>
    </row>
    <row r="929" spans="1:12" x14ac:dyDescent="0.3">
      <c r="A929" s="60" t="s">
        <v>2436</v>
      </c>
      <c r="B929" s="161" t="s">
        <v>825</v>
      </c>
      <c r="C929" s="162" t="s">
        <v>4955</v>
      </c>
      <c r="D929" s="364" t="s">
        <v>6470</v>
      </c>
      <c r="E929">
        <v>5.6520000000000001E-2</v>
      </c>
      <c r="F929">
        <v>760</v>
      </c>
      <c r="H929" s="161" t="s">
        <v>825</v>
      </c>
      <c r="I929" s="694"/>
      <c r="K929" s="662">
        <v>760</v>
      </c>
      <c r="L929" s="403"/>
    </row>
    <row r="930" spans="1:12" x14ac:dyDescent="0.3">
      <c r="A930" s="368" t="s">
        <v>2438</v>
      </c>
      <c r="B930" s="136" t="s">
        <v>6067</v>
      </c>
      <c r="C930" s="137" t="s">
        <v>6068</v>
      </c>
      <c r="D930" s="364" t="s">
        <v>6470</v>
      </c>
      <c r="E930">
        <v>3.7000000000000002E-3</v>
      </c>
      <c r="F930">
        <v>580</v>
      </c>
      <c r="H930" s="136" t="s">
        <v>6067</v>
      </c>
      <c r="I930" s="670"/>
      <c r="K930" s="662">
        <v>580</v>
      </c>
      <c r="L930" s="403"/>
    </row>
    <row r="931" spans="1:12" x14ac:dyDescent="0.3">
      <c r="A931" s="60" t="s">
        <v>2441</v>
      </c>
      <c r="B931" s="87" t="s">
        <v>2442</v>
      </c>
      <c r="C931" s="107" t="s">
        <v>2443</v>
      </c>
      <c r="D931" s="364" t="s">
        <v>6470</v>
      </c>
      <c r="E931">
        <v>0.13168750000000001</v>
      </c>
      <c r="F931">
        <v>1770</v>
      </c>
      <c r="G931" s="329"/>
      <c r="H931" s="109" t="s">
        <v>2442</v>
      </c>
      <c r="I931" s="672"/>
      <c r="K931" s="662">
        <v>1770</v>
      </c>
      <c r="L931" s="403"/>
    </row>
    <row r="932" spans="1:12" x14ac:dyDescent="0.3">
      <c r="A932" s="60" t="s">
        <v>2444</v>
      </c>
      <c r="B932" s="87" t="s">
        <v>2445</v>
      </c>
      <c r="C932" s="107" t="s">
        <v>2446</v>
      </c>
      <c r="D932" s="364" t="s">
        <v>6470</v>
      </c>
      <c r="E932">
        <v>0.13168750000000001</v>
      </c>
      <c r="F932">
        <v>1770</v>
      </c>
      <c r="G932" s="329"/>
      <c r="H932" s="432" t="s">
        <v>2445</v>
      </c>
      <c r="I932" s="667"/>
      <c r="K932" s="662">
        <v>1770</v>
      </c>
      <c r="L932" s="403"/>
    </row>
    <row r="933" spans="1:12" x14ac:dyDescent="0.3">
      <c r="A933" s="60" t="s">
        <v>2447</v>
      </c>
      <c r="B933" s="87" t="s">
        <v>2448</v>
      </c>
      <c r="C933" s="107" t="s">
        <v>4956</v>
      </c>
      <c r="D933" s="364" t="s">
        <v>6470</v>
      </c>
      <c r="E933">
        <v>0.13400000000000001</v>
      </c>
      <c r="F933">
        <v>1900</v>
      </c>
      <c r="G933" s="329"/>
      <c r="H933" s="432" t="s">
        <v>2448</v>
      </c>
      <c r="I933" s="667"/>
      <c r="K933" s="662">
        <v>1900</v>
      </c>
      <c r="L933" s="403"/>
    </row>
    <row r="934" spans="1:12" x14ac:dyDescent="0.3">
      <c r="A934" s="60" t="s">
        <v>2449</v>
      </c>
      <c r="B934" s="87" t="s">
        <v>2450</v>
      </c>
      <c r="C934" s="107" t="s">
        <v>4957</v>
      </c>
      <c r="D934" s="364" t="s">
        <v>6470</v>
      </c>
      <c r="E934">
        <v>0.13400000000000001</v>
      </c>
      <c r="F934">
        <v>1900</v>
      </c>
      <c r="G934" s="329"/>
      <c r="H934" s="432" t="s">
        <v>2450</v>
      </c>
      <c r="I934" s="667"/>
      <c r="K934" s="662">
        <v>1900</v>
      </c>
      <c r="L934" s="403"/>
    </row>
    <row r="935" spans="1:12" x14ac:dyDescent="0.3">
      <c r="A935" s="60" t="s">
        <v>2451</v>
      </c>
      <c r="B935" s="87" t="s">
        <v>2452</v>
      </c>
      <c r="C935" s="107" t="s">
        <v>2453</v>
      </c>
      <c r="D935" s="364" t="s">
        <v>6471</v>
      </c>
      <c r="E935">
        <v>9.0749999999999997E-2</v>
      </c>
      <c r="F935">
        <v>1270</v>
      </c>
      <c r="H935" s="432" t="s">
        <v>2452</v>
      </c>
      <c r="I935" s="667"/>
      <c r="K935" s="662">
        <v>1270</v>
      </c>
    </row>
    <row r="936" spans="1:12" x14ac:dyDescent="0.3">
      <c r="A936" s="60" t="s">
        <v>6069</v>
      </c>
      <c r="B936" s="87" t="s">
        <v>6070</v>
      </c>
      <c r="C936" s="107" t="s">
        <v>6071</v>
      </c>
      <c r="D936" s="364" t="s">
        <v>6493</v>
      </c>
      <c r="E936">
        <v>0.04</v>
      </c>
      <c r="F936">
        <v>2000</v>
      </c>
      <c r="G936" s="329"/>
      <c r="H936" s="432" t="s">
        <v>6070</v>
      </c>
      <c r="I936" s="667"/>
      <c r="K936" s="662">
        <v>2000</v>
      </c>
    </row>
    <row r="937" spans="1:12" x14ac:dyDescent="0.3">
      <c r="A937" s="60"/>
      <c r="B937" s="87"/>
      <c r="C937" s="107"/>
      <c r="F937">
        <v>2000</v>
      </c>
      <c r="G937" s="329"/>
      <c r="H937" s="136" t="s">
        <v>2455</v>
      </c>
      <c r="I937" s="670"/>
      <c r="K937" s="662">
        <v>2000</v>
      </c>
    </row>
    <row r="938" spans="1:12" x14ac:dyDescent="0.3">
      <c r="A938" s="60" t="s">
        <v>2457</v>
      </c>
      <c r="B938" s="97" t="s">
        <v>6072</v>
      </c>
      <c r="C938" s="110" t="s">
        <v>6073</v>
      </c>
      <c r="D938" s="364" t="s">
        <v>6471</v>
      </c>
      <c r="E938">
        <v>3.8187499999999999E-2</v>
      </c>
      <c r="F938">
        <v>3800</v>
      </c>
      <c r="H938" s="97" t="s">
        <v>6072</v>
      </c>
      <c r="I938" s="665"/>
      <c r="K938" s="662">
        <v>3800</v>
      </c>
    </row>
    <row r="939" spans="1:12" x14ac:dyDescent="0.3">
      <c r="A939" s="60" t="s">
        <v>2460</v>
      </c>
      <c r="B939" s="87" t="s">
        <v>503</v>
      </c>
      <c r="C939" s="159" t="s">
        <v>6074</v>
      </c>
      <c r="D939" s="364" t="s">
        <v>6470</v>
      </c>
      <c r="E939">
        <v>1E-3</v>
      </c>
      <c r="F939">
        <v>140</v>
      </c>
      <c r="H939" s="432" t="s">
        <v>503</v>
      </c>
      <c r="I939" s="667"/>
      <c r="K939" s="662">
        <v>140</v>
      </c>
    </row>
    <row r="940" spans="1:12" x14ac:dyDescent="0.3">
      <c r="A940" s="60" t="s">
        <v>6075</v>
      </c>
      <c r="B940" s="87" t="s">
        <v>6076</v>
      </c>
      <c r="C940" s="146" t="s">
        <v>6077</v>
      </c>
      <c r="D940" s="364" t="s">
        <v>6470</v>
      </c>
      <c r="E940">
        <v>0.33246428571428571</v>
      </c>
      <c r="F940">
        <v>8970</v>
      </c>
      <c r="G940" s="407"/>
      <c r="H940" s="432" t="s">
        <v>6076</v>
      </c>
      <c r="I940" s="667"/>
      <c r="K940" s="662">
        <v>8970</v>
      </c>
    </row>
    <row r="941" spans="1:12" x14ac:dyDescent="0.3">
      <c r="A941" s="60" t="s">
        <v>2466</v>
      </c>
      <c r="B941" s="87" t="s">
        <v>2467</v>
      </c>
      <c r="C941" s="146" t="s">
        <v>6078</v>
      </c>
      <c r="D941" s="364" t="s">
        <v>6470</v>
      </c>
      <c r="E941">
        <v>0.35026785714285713</v>
      </c>
      <c r="F941">
        <v>8970</v>
      </c>
      <c r="G941" s="407"/>
      <c r="H941" s="432" t="s">
        <v>2467</v>
      </c>
      <c r="I941" s="667"/>
      <c r="K941" s="662">
        <v>8970</v>
      </c>
    </row>
    <row r="942" spans="1:12" x14ac:dyDescent="0.3">
      <c r="A942" s="60" t="s">
        <v>2469</v>
      </c>
      <c r="B942" s="87" t="s">
        <v>6079</v>
      </c>
      <c r="C942" s="146" t="s">
        <v>4958</v>
      </c>
      <c r="D942" s="364" t="s">
        <v>6470</v>
      </c>
      <c r="E942">
        <v>0.35103571428571428</v>
      </c>
      <c r="F942">
        <v>8970</v>
      </c>
      <c r="G942" s="407"/>
      <c r="H942" s="432" t="s">
        <v>6079</v>
      </c>
      <c r="I942" s="667"/>
      <c r="K942" s="662">
        <v>8970</v>
      </c>
    </row>
    <row r="943" spans="1:12" x14ac:dyDescent="0.3">
      <c r="A943" s="60" t="s">
        <v>2471</v>
      </c>
      <c r="B943" s="87" t="s">
        <v>6080</v>
      </c>
      <c r="C943" s="146" t="s">
        <v>6081</v>
      </c>
      <c r="D943" s="364" t="s">
        <v>6493</v>
      </c>
      <c r="E943">
        <v>0.35039285714285712</v>
      </c>
      <c r="F943">
        <v>8970</v>
      </c>
      <c r="G943" s="407"/>
      <c r="H943" s="432" t="s">
        <v>6080</v>
      </c>
      <c r="I943" s="667"/>
      <c r="K943" s="662">
        <v>8970</v>
      </c>
    </row>
    <row r="944" spans="1:12" x14ac:dyDescent="0.3">
      <c r="A944" s="60" t="s">
        <v>4314</v>
      </c>
      <c r="B944" s="87" t="s">
        <v>6082</v>
      </c>
      <c r="C944" s="159" t="s">
        <v>6083</v>
      </c>
      <c r="D944" s="364" t="s">
        <v>6478</v>
      </c>
      <c r="E944">
        <v>0.37785714285714284</v>
      </c>
      <c r="F944">
        <v>9070</v>
      </c>
      <c r="H944" s="432" t="s">
        <v>6082</v>
      </c>
      <c r="I944" s="667"/>
      <c r="K944" s="662">
        <v>9070</v>
      </c>
    </row>
    <row r="945" spans="1:11" x14ac:dyDescent="0.3">
      <c r="A945" s="60" t="s">
        <v>4317</v>
      </c>
      <c r="B945" s="87" t="s">
        <v>6084</v>
      </c>
      <c r="C945" s="159" t="s">
        <v>6085</v>
      </c>
      <c r="D945" s="364" t="s">
        <v>6478</v>
      </c>
      <c r="E945">
        <v>0.42691071428571431</v>
      </c>
      <c r="F945">
        <v>9070</v>
      </c>
      <c r="H945" s="432" t="s">
        <v>6084</v>
      </c>
      <c r="I945" s="667"/>
      <c r="K945" s="662">
        <v>9070</v>
      </c>
    </row>
    <row r="946" spans="1:11" x14ac:dyDescent="0.3">
      <c r="A946" s="60" t="s">
        <v>4320</v>
      </c>
      <c r="B946" s="87" t="s">
        <v>6086</v>
      </c>
      <c r="C946" s="159" t="s">
        <v>4322</v>
      </c>
      <c r="D946" s="364" t="s">
        <v>6478</v>
      </c>
      <c r="E946">
        <v>0.42844642857142856</v>
      </c>
      <c r="F946">
        <v>9070</v>
      </c>
      <c r="H946" s="432" t="s">
        <v>6086</v>
      </c>
      <c r="I946" s="667"/>
      <c r="K946" s="662">
        <v>9070</v>
      </c>
    </row>
    <row r="947" spans="1:11" x14ac:dyDescent="0.3">
      <c r="A947" s="60" t="s">
        <v>4323</v>
      </c>
      <c r="B947" s="87" t="s">
        <v>6087</v>
      </c>
      <c r="C947" s="159" t="s">
        <v>4325</v>
      </c>
      <c r="D947" s="364" t="s">
        <v>6478</v>
      </c>
      <c r="E947">
        <v>0.43025000000000002</v>
      </c>
      <c r="F947">
        <v>9070</v>
      </c>
      <c r="H947" s="432" t="s">
        <v>6087</v>
      </c>
      <c r="I947" s="667"/>
      <c r="K947" s="662">
        <v>9070</v>
      </c>
    </row>
    <row r="948" spans="1:11" x14ac:dyDescent="0.3">
      <c r="A948" s="60" t="s">
        <v>2474</v>
      </c>
      <c r="B948" s="87" t="s">
        <v>6088</v>
      </c>
      <c r="C948" s="159" t="s">
        <v>4959</v>
      </c>
      <c r="D948" s="364" t="s">
        <v>6470</v>
      </c>
      <c r="E948">
        <v>5.1749999999999997E-2</v>
      </c>
      <c r="F948">
        <v>2400</v>
      </c>
      <c r="H948" s="432" t="s">
        <v>6088</v>
      </c>
      <c r="I948" s="667"/>
      <c r="K948" s="662">
        <v>2400</v>
      </c>
    </row>
    <row r="949" spans="1:11" x14ac:dyDescent="0.3">
      <c r="A949" s="60" t="s">
        <v>2477</v>
      </c>
      <c r="B949" s="87" t="s">
        <v>6089</v>
      </c>
      <c r="C949" s="159" t="s">
        <v>6090</v>
      </c>
      <c r="D949" s="364" t="s">
        <v>6470</v>
      </c>
      <c r="E949">
        <v>0.35399999999999998</v>
      </c>
      <c r="F949">
        <v>8970</v>
      </c>
      <c r="H949" s="432" t="s">
        <v>6089</v>
      </c>
      <c r="I949" s="667"/>
      <c r="K949" s="662">
        <v>8970</v>
      </c>
    </row>
    <row r="950" spans="1:11" x14ac:dyDescent="0.3">
      <c r="A950" s="60" t="s">
        <v>2480</v>
      </c>
      <c r="B950" s="87" t="s">
        <v>6091</v>
      </c>
      <c r="C950" s="159" t="s">
        <v>6092</v>
      </c>
      <c r="D950" s="364" t="s">
        <v>6470</v>
      </c>
      <c r="E950">
        <v>0.40090000000000003</v>
      </c>
      <c r="F950">
        <v>8970</v>
      </c>
      <c r="H950" s="432" t="s">
        <v>6091</v>
      </c>
      <c r="I950" s="667"/>
      <c r="K950" s="662">
        <v>8970</v>
      </c>
    </row>
    <row r="951" spans="1:11" x14ac:dyDescent="0.3">
      <c r="A951" s="60" t="s">
        <v>2483</v>
      </c>
      <c r="B951" s="87" t="s">
        <v>6093</v>
      </c>
      <c r="C951" s="159" t="s">
        <v>6094</v>
      </c>
      <c r="D951" s="364" t="s">
        <v>6470</v>
      </c>
      <c r="E951">
        <v>0.40650000000000003</v>
      </c>
      <c r="F951">
        <v>8970</v>
      </c>
      <c r="H951" s="432" t="s">
        <v>6093</v>
      </c>
      <c r="I951" s="667"/>
      <c r="K951" s="662">
        <v>8970</v>
      </c>
    </row>
    <row r="952" spans="1:11" x14ac:dyDescent="0.3">
      <c r="A952" s="60" t="s">
        <v>2486</v>
      </c>
      <c r="B952" s="87" t="s">
        <v>6095</v>
      </c>
      <c r="C952" s="159" t="s">
        <v>6096</v>
      </c>
      <c r="D952" s="364" t="s">
        <v>6480</v>
      </c>
      <c r="E952">
        <v>0.40599999999999997</v>
      </c>
      <c r="F952">
        <v>8970</v>
      </c>
      <c r="H952" s="432" t="s">
        <v>6095</v>
      </c>
      <c r="I952" s="667"/>
      <c r="K952" s="662">
        <v>8970</v>
      </c>
    </row>
    <row r="953" spans="1:11" x14ac:dyDescent="0.3">
      <c r="A953" s="60" t="s">
        <v>2489</v>
      </c>
      <c r="B953" s="87" t="s">
        <v>6097</v>
      </c>
      <c r="C953" s="107" t="s">
        <v>6098</v>
      </c>
      <c r="D953" s="364" t="s">
        <v>6480</v>
      </c>
      <c r="E953">
        <v>0.20399999999999999</v>
      </c>
      <c r="F953">
        <v>10890</v>
      </c>
      <c r="H953" s="432" t="s">
        <v>6097</v>
      </c>
      <c r="I953" s="667"/>
      <c r="K953" s="662">
        <v>10890</v>
      </c>
    </row>
    <row r="954" spans="1:11" x14ac:dyDescent="0.3">
      <c r="A954" s="60" t="s">
        <v>2492</v>
      </c>
      <c r="B954" s="87" t="s">
        <v>6099</v>
      </c>
      <c r="C954" s="107" t="s">
        <v>2494</v>
      </c>
      <c r="D954" s="364" t="s">
        <v>6481</v>
      </c>
      <c r="E954">
        <v>0.34</v>
      </c>
      <c r="F954">
        <v>18120</v>
      </c>
      <c r="G954" t="s">
        <v>6831</v>
      </c>
      <c r="H954" s="432" t="s">
        <v>6099</v>
      </c>
      <c r="I954" s="667"/>
      <c r="K954" s="662">
        <v>18120</v>
      </c>
    </row>
    <row r="955" spans="1:11" x14ac:dyDescent="0.3">
      <c r="A955" s="60" t="s">
        <v>2495</v>
      </c>
      <c r="B955" s="97" t="s">
        <v>6100</v>
      </c>
      <c r="C955" s="110" t="s">
        <v>2497</v>
      </c>
      <c r="D955" s="364" t="s">
        <v>6474</v>
      </c>
      <c r="E955">
        <v>0.11075</v>
      </c>
      <c r="F955">
        <v>5000</v>
      </c>
      <c r="H955" s="97" t="s">
        <v>6100</v>
      </c>
      <c r="I955" s="665"/>
      <c r="K955" s="662">
        <v>5000</v>
      </c>
    </row>
    <row r="956" spans="1:11" x14ac:dyDescent="0.3">
      <c r="A956" s="60" t="s">
        <v>2498</v>
      </c>
      <c r="B956" s="87" t="s">
        <v>6101</v>
      </c>
      <c r="C956" s="107" t="s">
        <v>2500</v>
      </c>
      <c r="D956" s="364" t="s">
        <v>6489</v>
      </c>
      <c r="E956">
        <v>0.1</v>
      </c>
      <c r="F956">
        <v>2330</v>
      </c>
      <c r="G956" s="407"/>
      <c r="H956" s="432" t="s">
        <v>6101</v>
      </c>
      <c r="I956" s="667"/>
      <c r="K956" s="662">
        <v>2330</v>
      </c>
    </row>
    <row r="957" spans="1:11" x14ac:dyDescent="0.3">
      <c r="A957" s="60" t="s">
        <v>2501</v>
      </c>
      <c r="B957" s="87" t="s">
        <v>6102</v>
      </c>
      <c r="C957" s="179" t="s">
        <v>6103</v>
      </c>
      <c r="D957" s="364" t="s">
        <v>6474</v>
      </c>
      <c r="E957">
        <v>0.24786666666666665</v>
      </c>
      <c r="F957">
        <v>35870</v>
      </c>
      <c r="H957" s="432" t="s">
        <v>6102</v>
      </c>
      <c r="I957" s="667"/>
      <c r="K957" s="662">
        <v>35870</v>
      </c>
    </row>
    <row r="958" spans="1:11" x14ac:dyDescent="0.3">
      <c r="A958" s="60" t="s">
        <v>6104</v>
      </c>
      <c r="B958" s="87" t="s">
        <v>6105</v>
      </c>
      <c r="C958" s="179" t="s">
        <v>6106</v>
      </c>
      <c r="D958" s="364" t="s">
        <v>6472</v>
      </c>
      <c r="E958">
        <v>0.24786666666666665</v>
      </c>
      <c r="F958">
        <v>1830</v>
      </c>
      <c r="G958" s="407"/>
      <c r="H958" s="432" t="s">
        <v>6105</v>
      </c>
      <c r="I958" s="667"/>
      <c r="K958" s="662">
        <v>1830</v>
      </c>
    </row>
    <row r="959" spans="1:11" x14ac:dyDescent="0.3">
      <c r="A959" s="60" t="s">
        <v>2504</v>
      </c>
      <c r="B959" s="97" t="s">
        <v>6107</v>
      </c>
      <c r="C959" s="110" t="s">
        <v>2506</v>
      </c>
      <c r="D959" s="364" t="s">
        <v>6472</v>
      </c>
      <c r="E959">
        <v>1.3766</v>
      </c>
      <c r="F959">
        <v>104500</v>
      </c>
      <c r="H959" s="97" t="s">
        <v>6107</v>
      </c>
      <c r="I959" s="665"/>
      <c r="K959" s="662">
        <v>104500</v>
      </c>
    </row>
    <row r="960" spans="1:11" x14ac:dyDescent="0.3">
      <c r="A960" s="60" t="s">
        <v>6108</v>
      </c>
      <c r="B960" s="120" t="s">
        <v>6109</v>
      </c>
      <c r="C960" s="120" t="s">
        <v>6110</v>
      </c>
      <c r="D960" s="364" t="s">
        <v>6476</v>
      </c>
      <c r="E960">
        <v>0.04</v>
      </c>
      <c r="F960">
        <v>42280</v>
      </c>
      <c r="G960" s="407"/>
      <c r="H960" s="120" t="s">
        <v>6109</v>
      </c>
      <c r="I960" s="676"/>
      <c r="K960" s="662">
        <v>42280</v>
      </c>
    </row>
    <row r="961" spans="1:11" x14ac:dyDescent="0.3">
      <c r="A961" s="60" t="s">
        <v>2507</v>
      </c>
      <c r="B961" s="87" t="s">
        <v>6111</v>
      </c>
      <c r="C961" s="179" t="s">
        <v>6112</v>
      </c>
      <c r="D961" s="364" t="s">
        <v>6472</v>
      </c>
      <c r="E961">
        <v>4.0800000000000003E-2</v>
      </c>
      <c r="F961">
        <v>720</v>
      </c>
      <c r="H961" s="432" t="s">
        <v>6111</v>
      </c>
      <c r="I961" s="667"/>
      <c r="K961" s="662">
        <v>720</v>
      </c>
    </row>
    <row r="962" spans="1:11" x14ac:dyDescent="0.3">
      <c r="A962" s="60" t="s">
        <v>2510</v>
      </c>
      <c r="B962" s="87" t="s">
        <v>6113</v>
      </c>
      <c r="C962" s="179" t="s">
        <v>6114</v>
      </c>
      <c r="D962" s="364" t="s">
        <v>6472</v>
      </c>
      <c r="E962">
        <v>3.4000000000000002E-2</v>
      </c>
      <c r="F962">
        <v>720</v>
      </c>
      <c r="H962" s="432" t="s">
        <v>6113</v>
      </c>
      <c r="I962" s="667"/>
      <c r="K962" s="662">
        <v>720</v>
      </c>
    </row>
    <row r="963" spans="1:11" x14ac:dyDescent="0.3">
      <c r="A963" s="60" t="s">
        <v>2513</v>
      </c>
      <c r="B963" s="87" t="s">
        <v>900</v>
      </c>
      <c r="C963" s="179" t="s">
        <v>6115</v>
      </c>
      <c r="D963" s="364" t="s">
        <v>6472</v>
      </c>
      <c r="E963">
        <v>0.20699999999999999</v>
      </c>
      <c r="F963">
        <v>4180</v>
      </c>
      <c r="H963" s="432" t="s">
        <v>900</v>
      </c>
      <c r="I963" s="667"/>
      <c r="K963" s="662">
        <v>4180</v>
      </c>
    </row>
    <row r="964" spans="1:11" x14ac:dyDescent="0.3">
      <c r="A964" s="60" t="s">
        <v>6116</v>
      </c>
      <c r="B964" s="87" t="s">
        <v>6117</v>
      </c>
      <c r="C964" s="179" t="s">
        <v>6118</v>
      </c>
      <c r="D964" s="364" t="s">
        <v>6487</v>
      </c>
      <c r="E964">
        <v>1.1240000000000002E-2</v>
      </c>
      <c r="F964">
        <v>690</v>
      </c>
      <c r="G964" s="407"/>
      <c r="H964" s="432" t="s">
        <v>6117</v>
      </c>
      <c r="I964" s="667"/>
      <c r="K964" s="662">
        <v>690</v>
      </c>
    </row>
    <row r="965" spans="1:11" x14ac:dyDescent="0.3">
      <c r="A965" s="60" t="s">
        <v>6119</v>
      </c>
      <c r="B965" s="87" t="s">
        <v>6120</v>
      </c>
      <c r="C965" s="179" t="s">
        <v>6121</v>
      </c>
      <c r="D965" s="364" t="s">
        <v>6487</v>
      </c>
      <c r="E965">
        <v>9.2159999999999992E-2</v>
      </c>
      <c r="F965">
        <v>2970</v>
      </c>
      <c r="G965" s="407"/>
      <c r="H965" s="432" t="s">
        <v>6120</v>
      </c>
      <c r="I965" s="667"/>
      <c r="K965" s="662">
        <v>2970</v>
      </c>
    </row>
    <row r="966" spans="1:11" x14ac:dyDescent="0.3">
      <c r="A966" s="60" t="s">
        <v>2516</v>
      </c>
      <c r="B966" s="87" t="s">
        <v>6122</v>
      </c>
      <c r="C966" s="179" t="s">
        <v>6123</v>
      </c>
      <c r="D966" s="364" t="s">
        <v>6471</v>
      </c>
      <c r="E966">
        <v>0.55099999999999993</v>
      </c>
      <c r="F966">
        <v>7770</v>
      </c>
      <c r="H966" s="432" t="s">
        <v>6122</v>
      </c>
      <c r="I966" s="667"/>
      <c r="K966" s="662">
        <v>7770</v>
      </c>
    </row>
    <row r="967" spans="1:11" x14ac:dyDescent="0.3">
      <c r="A967" s="60" t="s">
        <v>2519</v>
      </c>
      <c r="B967" s="87" t="s">
        <v>6124</v>
      </c>
      <c r="C967" s="179" t="s">
        <v>4961</v>
      </c>
      <c r="D967" s="364" t="s">
        <v>6494</v>
      </c>
      <c r="E967">
        <v>1.15E-3</v>
      </c>
      <c r="F967">
        <v>240</v>
      </c>
      <c r="H967" s="432" t="s">
        <v>6124</v>
      </c>
      <c r="I967" s="667"/>
      <c r="K967" s="662">
        <v>240</v>
      </c>
    </row>
    <row r="968" spans="1:11" x14ac:dyDescent="0.3">
      <c r="A968" s="60" t="s">
        <v>6125</v>
      </c>
      <c r="B968" s="87" t="s">
        <v>6126</v>
      </c>
      <c r="C968" s="179" t="s">
        <v>6127</v>
      </c>
      <c r="D968" s="364" t="s">
        <v>6495</v>
      </c>
      <c r="E968">
        <v>1.6966666666666666E-3</v>
      </c>
      <c r="F968">
        <v>450</v>
      </c>
      <c r="G968" s="407"/>
      <c r="H968" s="432" t="s">
        <v>6126</v>
      </c>
      <c r="I968" s="667"/>
      <c r="K968" s="662">
        <v>450</v>
      </c>
    </row>
    <row r="969" spans="1:11" x14ac:dyDescent="0.3">
      <c r="A969" s="60" t="s">
        <v>2520</v>
      </c>
      <c r="B969" s="87" t="s">
        <v>6128</v>
      </c>
      <c r="C969" s="179" t="s">
        <v>6129</v>
      </c>
      <c r="D969" s="364" t="s">
        <v>6494</v>
      </c>
      <c r="E969">
        <v>8.9999999999999993E-3</v>
      </c>
      <c r="F969">
        <v>2630</v>
      </c>
      <c r="H969" s="432" t="s">
        <v>6128</v>
      </c>
      <c r="I969" s="667"/>
      <c r="K969" s="662">
        <v>2630</v>
      </c>
    </row>
    <row r="970" spans="1:11" x14ac:dyDescent="0.3">
      <c r="A970" s="60" t="s">
        <v>2523</v>
      </c>
      <c r="B970" s="87" t="s">
        <v>6130</v>
      </c>
      <c r="C970" s="179" t="s">
        <v>6131</v>
      </c>
      <c r="D970" s="364" t="s">
        <v>6494</v>
      </c>
      <c r="E970">
        <v>2.4E-2</v>
      </c>
      <c r="F970">
        <v>5760</v>
      </c>
      <c r="H970" s="432" t="s">
        <v>6130</v>
      </c>
      <c r="I970" s="667"/>
      <c r="K970" s="662">
        <v>5760</v>
      </c>
    </row>
    <row r="971" spans="1:11" x14ac:dyDescent="0.3">
      <c r="A971" s="60" t="s">
        <v>2526</v>
      </c>
      <c r="B971" s="87" t="s">
        <v>6132</v>
      </c>
      <c r="C971" s="179" t="s">
        <v>6133</v>
      </c>
      <c r="D971" s="364" t="s">
        <v>6494</v>
      </c>
      <c r="E971">
        <v>6.4299999999999996E-2</v>
      </c>
      <c r="F971">
        <v>1790</v>
      </c>
      <c r="H971" s="432" t="s">
        <v>6132</v>
      </c>
      <c r="I971" s="667"/>
      <c r="K971" s="662">
        <v>1790</v>
      </c>
    </row>
    <row r="972" spans="1:11" x14ac:dyDescent="0.3">
      <c r="A972" s="60" t="s">
        <v>2529</v>
      </c>
      <c r="B972" s="87" t="s">
        <v>2530</v>
      </c>
      <c r="C972" s="179" t="s">
        <v>6134</v>
      </c>
      <c r="D972" s="364" t="s">
        <v>6496</v>
      </c>
      <c r="E972">
        <v>0.21600000000000003</v>
      </c>
      <c r="F972">
        <v>4070</v>
      </c>
      <c r="H972" s="432" t="s">
        <v>2530</v>
      </c>
      <c r="I972" s="667"/>
      <c r="K972" s="662">
        <v>4070</v>
      </c>
    </row>
    <row r="973" spans="1:11" x14ac:dyDescent="0.3">
      <c r="A973" s="60" t="s">
        <v>4962</v>
      </c>
      <c r="B973" s="87" t="s">
        <v>4963</v>
      </c>
      <c r="C973" s="179" t="s">
        <v>6135</v>
      </c>
      <c r="D973" s="364" t="s">
        <v>6496</v>
      </c>
      <c r="E973">
        <v>0.61033333333333328</v>
      </c>
      <c r="F973">
        <v>32510</v>
      </c>
      <c r="H973" s="432" t="s">
        <v>4963</v>
      </c>
      <c r="I973" s="667"/>
      <c r="K973" s="662">
        <v>32510</v>
      </c>
    </row>
    <row r="974" spans="1:11" x14ac:dyDescent="0.3">
      <c r="A974" s="60" t="s">
        <v>2532</v>
      </c>
      <c r="B974" s="87" t="s">
        <v>6136</v>
      </c>
      <c r="C974" s="110" t="s">
        <v>2534</v>
      </c>
      <c r="D974" s="364" t="s">
        <v>6496</v>
      </c>
      <c r="E974">
        <v>0.61033333333333328</v>
      </c>
      <c r="F974">
        <v>73130</v>
      </c>
      <c r="H974" s="432" t="s">
        <v>6136</v>
      </c>
      <c r="I974" s="667"/>
      <c r="K974" s="662">
        <v>73130</v>
      </c>
    </row>
    <row r="975" spans="1:11" x14ac:dyDescent="0.3">
      <c r="A975" s="60" t="s">
        <v>2535</v>
      </c>
      <c r="B975" s="87" t="s">
        <v>4965</v>
      </c>
      <c r="C975" s="179" t="s">
        <v>6137</v>
      </c>
      <c r="D975" s="364" t="s">
        <v>6496</v>
      </c>
      <c r="E975">
        <v>0.78099999999999992</v>
      </c>
      <c r="F975">
        <v>54430</v>
      </c>
      <c r="H975" s="432" t="s">
        <v>4965</v>
      </c>
      <c r="I975" s="667"/>
      <c r="K975" s="662">
        <v>54430</v>
      </c>
    </row>
    <row r="976" spans="1:11" x14ac:dyDescent="0.3">
      <c r="A976" s="60" t="s">
        <v>6738</v>
      </c>
      <c r="B976" s="87" t="s">
        <v>6739</v>
      </c>
      <c r="C976" s="179" t="s">
        <v>6740</v>
      </c>
      <c r="D976" s="364" t="s">
        <v>6741</v>
      </c>
      <c r="E976">
        <v>1.0724</v>
      </c>
      <c r="F976">
        <v>59190</v>
      </c>
      <c r="G976" s="407"/>
      <c r="H976" s="432" t="s">
        <v>6739</v>
      </c>
      <c r="I976" s="667"/>
      <c r="K976" s="662">
        <v>59190</v>
      </c>
    </row>
    <row r="977" spans="1:11" x14ac:dyDescent="0.3">
      <c r="A977" s="60" t="s">
        <v>6138</v>
      </c>
      <c r="B977" s="87" t="s">
        <v>6139</v>
      </c>
      <c r="C977" s="179" t="s">
        <v>6140</v>
      </c>
      <c r="D977" s="364" t="s">
        <v>6487</v>
      </c>
      <c r="E977">
        <v>1.6966666666666666E-3</v>
      </c>
      <c r="F977">
        <v>3660</v>
      </c>
      <c r="G977" s="407"/>
      <c r="H977" s="432" t="s">
        <v>2538</v>
      </c>
      <c r="I977" s="667"/>
      <c r="K977" s="662">
        <v>3660</v>
      </c>
    </row>
    <row r="978" spans="1:11" x14ac:dyDescent="0.3">
      <c r="A978" s="60" t="s">
        <v>2537</v>
      </c>
      <c r="B978" s="87" t="s">
        <v>2538</v>
      </c>
      <c r="C978" s="179" t="s">
        <v>6141</v>
      </c>
      <c r="D978" s="364" t="s">
        <v>6497</v>
      </c>
      <c r="E978">
        <v>0.10349999999999999</v>
      </c>
      <c r="F978">
        <v>2030</v>
      </c>
      <c r="H978" s="432" t="s">
        <v>6139</v>
      </c>
      <c r="I978" s="667"/>
      <c r="K978" s="662">
        <v>2030</v>
      </c>
    </row>
    <row r="979" spans="1:11" x14ac:dyDescent="0.3">
      <c r="A979" s="60" t="s">
        <v>6142</v>
      </c>
      <c r="B979" s="87" t="s">
        <v>6143</v>
      </c>
      <c r="C979" s="107" t="s">
        <v>6144</v>
      </c>
      <c r="D979" s="364" t="s">
        <v>6497</v>
      </c>
      <c r="E979">
        <v>0.82</v>
      </c>
      <c r="F979">
        <v>10280</v>
      </c>
      <c r="G979" s="407"/>
      <c r="H979" s="432" t="s">
        <v>6143</v>
      </c>
      <c r="I979" s="667"/>
      <c r="K979" s="662">
        <v>10280</v>
      </c>
    </row>
    <row r="980" spans="1:11" x14ac:dyDescent="0.3">
      <c r="A980" s="60" t="s">
        <v>2540</v>
      </c>
      <c r="B980" s="87" t="s">
        <v>6145</v>
      </c>
      <c r="C980" s="179" t="s">
        <v>4966</v>
      </c>
      <c r="D980" s="364" t="s">
        <v>6498</v>
      </c>
      <c r="E980">
        <v>1.4978</v>
      </c>
      <c r="F980">
        <v>25120</v>
      </c>
      <c r="H980" s="432" t="s">
        <v>6145</v>
      </c>
      <c r="I980" s="667"/>
      <c r="K980" s="662">
        <v>25120</v>
      </c>
    </row>
    <row r="981" spans="1:11" x14ac:dyDescent="0.3">
      <c r="A981" s="60" t="s">
        <v>2542</v>
      </c>
      <c r="B981" s="87" t="s">
        <v>6146</v>
      </c>
      <c r="C981" s="179" t="s">
        <v>5098</v>
      </c>
      <c r="D981" s="364" t="s">
        <v>6470</v>
      </c>
      <c r="E981">
        <v>1.575E-2</v>
      </c>
      <c r="F981">
        <v>2630</v>
      </c>
      <c r="H981" s="432" t="s">
        <v>6146</v>
      </c>
      <c r="I981" s="667"/>
      <c r="K981" s="662">
        <v>2630</v>
      </c>
    </row>
    <row r="982" spans="1:11" x14ac:dyDescent="0.3">
      <c r="A982" s="60" t="s">
        <v>2543</v>
      </c>
      <c r="B982" s="87" t="s">
        <v>6147</v>
      </c>
      <c r="C982" s="173" t="s">
        <v>6148</v>
      </c>
      <c r="D982" s="364" t="s">
        <v>6470</v>
      </c>
      <c r="E982">
        <v>7.0349999999999996E-2</v>
      </c>
      <c r="F982">
        <v>470</v>
      </c>
      <c r="H982" s="432" t="s">
        <v>6147</v>
      </c>
      <c r="I982" s="667"/>
      <c r="K982" s="662">
        <v>470</v>
      </c>
    </row>
    <row r="983" spans="1:11" x14ac:dyDescent="0.3">
      <c r="A983" s="60" t="s">
        <v>6149</v>
      </c>
      <c r="B983" s="87" t="s">
        <v>6150</v>
      </c>
      <c r="C983" s="173" t="s">
        <v>6151</v>
      </c>
      <c r="D983" s="364" t="s">
        <v>6470</v>
      </c>
      <c r="E983">
        <v>7.0349999999999996E-2</v>
      </c>
      <c r="F983">
        <v>470</v>
      </c>
      <c r="H983" s="432" t="s">
        <v>6150</v>
      </c>
      <c r="I983" s="667"/>
      <c r="K983" s="662">
        <v>470</v>
      </c>
    </row>
    <row r="984" spans="1:11" x14ac:dyDescent="0.3">
      <c r="A984" s="60" t="s">
        <v>2549</v>
      </c>
      <c r="B984" s="97" t="s">
        <v>2550</v>
      </c>
      <c r="C984" s="180" t="s">
        <v>2551</v>
      </c>
      <c r="D984" s="364" t="s">
        <v>6470</v>
      </c>
      <c r="E984">
        <v>8.9079999999999993E-2</v>
      </c>
      <c r="F984">
        <v>610</v>
      </c>
      <c r="H984" s="97" t="s">
        <v>2550</v>
      </c>
      <c r="I984" s="665"/>
      <c r="K984" s="662">
        <v>610</v>
      </c>
    </row>
    <row r="985" spans="1:11" x14ac:dyDescent="0.3">
      <c r="A985" s="60" t="s">
        <v>2552</v>
      </c>
      <c r="B985" s="97" t="s">
        <v>2553</v>
      </c>
      <c r="C985" s="180" t="s">
        <v>2554</v>
      </c>
      <c r="D985" s="364" t="s">
        <v>6470</v>
      </c>
      <c r="E985">
        <v>8.9079999999999993E-2</v>
      </c>
      <c r="F985">
        <v>610</v>
      </c>
      <c r="H985" s="97" t="s">
        <v>2553</v>
      </c>
      <c r="I985" s="665"/>
      <c r="K985" s="662">
        <v>610</v>
      </c>
    </row>
    <row r="986" spans="1:11" x14ac:dyDescent="0.3">
      <c r="A986" s="60" t="s">
        <v>2555</v>
      </c>
      <c r="B986" s="87" t="s">
        <v>412</v>
      </c>
      <c r="C986" s="107" t="s">
        <v>2551</v>
      </c>
      <c r="D986" s="364" t="s">
        <v>6470</v>
      </c>
      <c r="E986">
        <v>8.9200000000000002E-2</v>
      </c>
      <c r="F986">
        <v>700</v>
      </c>
      <c r="H986" s="432" t="s">
        <v>412</v>
      </c>
      <c r="I986" s="667"/>
      <c r="K986" s="662">
        <v>700</v>
      </c>
    </row>
    <row r="987" spans="1:11" x14ac:dyDescent="0.3">
      <c r="A987" s="60" t="s">
        <v>2557</v>
      </c>
      <c r="B987" s="87" t="s">
        <v>414</v>
      </c>
      <c r="C987" s="107" t="s">
        <v>2554</v>
      </c>
      <c r="D987" s="364" t="s">
        <v>6470</v>
      </c>
      <c r="E987">
        <v>8.9200000000000002E-2</v>
      </c>
      <c r="F987">
        <v>700</v>
      </c>
      <c r="H987" s="432" t="s">
        <v>414</v>
      </c>
      <c r="I987" s="667"/>
      <c r="K987" s="662">
        <v>700</v>
      </c>
    </row>
    <row r="988" spans="1:11" x14ac:dyDescent="0.3">
      <c r="A988" s="60" t="s">
        <v>2559</v>
      </c>
      <c r="B988" s="87" t="s">
        <v>6152</v>
      </c>
      <c r="C988" s="173" t="s">
        <v>2551</v>
      </c>
      <c r="D988" s="364" t="s">
        <v>6470</v>
      </c>
      <c r="E988">
        <v>8.9600000000000013E-2</v>
      </c>
      <c r="F988">
        <v>700</v>
      </c>
      <c r="H988" s="432" t="s">
        <v>6152</v>
      </c>
      <c r="I988" s="667"/>
      <c r="K988" s="662">
        <v>700</v>
      </c>
    </row>
    <row r="989" spans="1:11" x14ac:dyDescent="0.3">
      <c r="A989" s="60" t="s">
        <v>2561</v>
      </c>
      <c r="B989" s="87" t="s">
        <v>6153</v>
      </c>
      <c r="C989" s="173" t="s">
        <v>2554</v>
      </c>
      <c r="D989" s="364" t="s">
        <v>6470</v>
      </c>
      <c r="E989">
        <v>8.9600000000000013E-2</v>
      </c>
      <c r="F989">
        <v>700</v>
      </c>
      <c r="H989" s="432" t="s">
        <v>6153</v>
      </c>
      <c r="I989" s="667"/>
      <c r="K989" s="662">
        <v>700</v>
      </c>
    </row>
    <row r="990" spans="1:11" x14ac:dyDescent="0.3">
      <c r="A990" s="60" t="s">
        <v>2563</v>
      </c>
      <c r="B990" s="87" t="s">
        <v>2564</v>
      </c>
      <c r="C990" s="129" t="s">
        <v>2551</v>
      </c>
      <c r="D990" s="364" t="s">
        <v>6470</v>
      </c>
      <c r="E990">
        <v>8.9200000000000002E-2</v>
      </c>
      <c r="F990">
        <v>610</v>
      </c>
      <c r="H990" s="432" t="s">
        <v>2564</v>
      </c>
      <c r="I990" s="667"/>
      <c r="K990" s="662">
        <v>610</v>
      </c>
    </row>
    <row r="991" spans="1:11" x14ac:dyDescent="0.3">
      <c r="A991" s="60" t="s">
        <v>2565</v>
      </c>
      <c r="B991" s="87" t="s">
        <v>2566</v>
      </c>
      <c r="C991" s="129" t="s">
        <v>2554</v>
      </c>
      <c r="D991" s="364" t="s">
        <v>6470</v>
      </c>
      <c r="E991">
        <v>8.9200000000000002E-2</v>
      </c>
      <c r="F991">
        <v>610</v>
      </c>
      <c r="H991" s="432" t="s">
        <v>2566</v>
      </c>
      <c r="I991" s="667"/>
      <c r="K991" s="662">
        <v>610</v>
      </c>
    </row>
    <row r="992" spans="1:11" x14ac:dyDescent="0.3">
      <c r="A992" s="60" t="s">
        <v>2567</v>
      </c>
      <c r="B992" s="97" t="s">
        <v>2568</v>
      </c>
      <c r="C992" s="180" t="s">
        <v>2569</v>
      </c>
      <c r="D992" s="364" t="s">
        <v>6470</v>
      </c>
      <c r="E992">
        <v>0.11054</v>
      </c>
      <c r="F992">
        <v>620</v>
      </c>
      <c r="H992" s="97" t="s">
        <v>2568</v>
      </c>
      <c r="I992" s="665"/>
      <c r="K992" s="662">
        <v>620</v>
      </c>
    </row>
    <row r="993" spans="1:11" x14ac:dyDescent="0.3">
      <c r="A993" s="60" t="s">
        <v>2570</v>
      </c>
      <c r="B993" s="97" t="s">
        <v>2571</v>
      </c>
      <c r="C993" s="180" t="s">
        <v>2572</v>
      </c>
      <c r="D993" s="364" t="s">
        <v>6470</v>
      </c>
      <c r="E993">
        <v>0.11054</v>
      </c>
      <c r="F993">
        <v>620</v>
      </c>
      <c r="H993" s="97" t="s">
        <v>2571</v>
      </c>
      <c r="I993" s="665"/>
      <c r="K993" s="662">
        <v>620</v>
      </c>
    </row>
    <row r="994" spans="1:11" x14ac:dyDescent="0.3">
      <c r="A994" s="60" t="s">
        <v>2573</v>
      </c>
      <c r="B994" s="87" t="s">
        <v>2574</v>
      </c>
      <c r="C994" s="107" t="s">
        <v>2569</v>
      </c>
      <c r="D994" s="364" t="s">
        <v>6470</v>
      </c>
      <c r="E994">
        <v>0.1124</v>
      </c>
      <c r="F994">
        <v>710</v>
      </c>
      <c r="H994" s="432" t="s">
        <v>2574</v>
      </c>
      <c r="I994" s="667"/>
      <c r="K994" s="662">
        <v>710</v>
      </c>
    </row>
    <row r="995" spans="1:11" x14ac:dyDescent="0.3">
      <c r="A995" s="60" t="s">
        <v>2575</v>
      </c>
      <c r="B995" s="87" t="s">
        <v>2576</v>
      </c>
      <c r="C995" s="107" t="s">
        <v>2572</v>
      </c>
      <c r="D995" s="364" t="s">
        <v>6470</v>
      </c>
      <c r="E995">
        <v>0.1124</v>
      </c>
      <c r="F995">
        <v>710</v>
      </c>
      <c r="H995" s="432" t="s">
        <v>2576</v>
      </c>
      <c r="I995" s="667"/>
      <c r="K995" s="662">
        <v>710</v>
      </c>
    </row>
    <row r="996" spans="1:11" x14ac:dyDescent="0.3">
      <c r="A996" s="60" t="s">
        <v>2577</v>
      </c>
      <c r="B996" s="87" t="s">
        <v>2578</v>
      </c>
      <c r="C996" s="129" t="s">
        <v>2569</v>
      </c>
      <c r="D996" s="364" t="s">
        <v>6470</v>
      </c>
      <c r="E996">
        <v>0.1124</v>
      </c>
      <c r="F996">
        <v>620</v>
      </c>
      <c r="H996" s="432" t="s">
        <v>2578</v>
      </c>
      <c r="I996" s="667"/>
      <c r="K996" s="662">
        <v>620</v>
      </c>
    </row>
    <row r="997" spans="1:11" x14ac:dyDescent="0.3">
      <c r="A997" s="60" t="s">
        <v>2579</v>
      </c>
      <c r="B997" s="87" t="s">
        <v>2580</v>
      </c>
      <c r="C997" s="129" t="s">
        <v>2572</v>
      </c>
      <c r="D997" s="364" t="s">
        <v>6470</v>
      </c>
      <c r="E997">
        <v>0.1124</v>
      </c>
      <c r="F997">
        <v>620</v>
      </c>
      <c r="H997" s="432" t="s">
        <v>2580</v>
      </c>
      <c r="I997" s="667"/>
      <c r="K997" s="662">
        <v>620</v>
      </c>
    </row>
    <row r="998" spans="1:11" x14ac:dyDescent="0.3">
      <c r="A998" s="60" t="s">
        <v>2581</v>
      </c>
      <c r="B998" s="87" t="s">
        <v>6154</v>
      </c>
      <c r="C998" s="173" t="s">
        <v>6155</v>
      </c>
      <c r="D998" s="364" t="s">
        <v>6470</v>
      </c>
      <c r="E998">
        <v>0.111</v>
      </c>
      <c r="F998">
        <v>710</v>
      </c>
      <c r="H998" s="432" t="s">
        <v>6154</v>
      </c>
      <c r="I998" s="667"/>
      <c r="K998" s="662">
        <v>710</v>
      </c>
    </row>
    <row r="999" spans="1:11" x14ac:dyDescent="0.3">
      <c r="A999" s="60" t="s">
        <v>2583</v>
      </c>
      <c r="B999" s="87" t="s">
        <v>6156</v>
      </c>
      <c r="C999" s="173" t="s">
        <v>6157</v>
      </c>
      <c r="D999" s="364" t="s">
        <v>6470</v>
      </c>
      <c r="E999">
        <v>0.111</v>
      </c>
      <c r="F999">
        <v>710</v>
      </c>
      <c r="H999" s="432" t="s">
        <v>6156</v>
      </c>
      <c r="I999" s="667"/>
      <c r="K999" s="662">
        <v>710</v>
      </c>
    </row>
    <row r="1000" spans="1:11" x14ac:dyDescent="0.3">
      <c r="A1000" s="60" t="s">
        <v>2585</v>
      </c>
      <c r="B1000" s="136" t="s">
        <v>6158</v>
      </c>
      <c r="C1000" s="137" t="s">
        <v>6159</v>
      </c>
      <c r="D1000" s="364" t="s">
        <v>6470</v>
      </c>
      <c r="E1000">
        <v>0.12529999999999999</v>
      </c>
      <c r="F1000">
        <v>1160</v>
      </c>
      <c r="H1000" s="136" t="s">
        <v>6158</v>
      </c>
      <c r="I1000" s="670"/>
      <c r="K1000" s="662">
        <v>1160</v>
      </c>
    </row>
    <row r="1001" spans="1:11" x14ac:dyDescent="0.3">
      <c r="A1001" s="60" t="s">
        <v>2588</v>
      </c>
      <c r="B1001" s="136" t="s">
        <v>6160</v>
      </c>
      <c r="C1001" s="137" t="s">
        <v>6161</v>
      </c>
      <c r="D1001" s="364" t="s">
        <v>6470</v>
      </c>
      <c r="E1001">
        <v>0.12529999999999999</v>
      </c>
      <c r="F1001">
        <v>1160</v>
      </c>
      <c r="H1001" s="136" t="s">
        <v>6160</v>
      </c>
      <c r="I1001" s="670"/>
      <c r="K1001" s="662">
        <v>1160</v>
      </c>
    </row>
    <row r="1002" spans="1:11" x14ac:dyDescent="0.3">
      <c r="A1002" s="60" t="s">
        <v>2591</v>
      </c>
      <c r="B1002" s="97" t="s">
        <v>6162</v>
      </c>
      <c r="C1002" s="180" t="s">
        <v>2593</v>
      </c>
      <c r="D1002" s="364" t="s">
        <v>6470</v>
      </c>
      <c r="E1002">
        <v>3.32E-2</v>
      </c>
      <c r="F1002">
        <v>310</v>
      </c>
      <c r="H1002" s="97" t="s">
        <v>6162</v>
      </c>
      <c r="I1002" s="665"/>
      <c r="K1002" s="662">
        <v>310</v>
      </c>
    </row>
    <row r="1003" spans="1:11" x14ac:dyDescent="0.3">
      <c r="A1003" s="60" t="s">
        <v>2594</v>
      </c>
      <c r="B1003" s="97" t="s">
        <v>6163</v>
      </c>
      <c r="C1003" s="180" t="s">
        <v>2596</v>
      </c>
      <c r="D1003" s="364" t="s">
        <v>6470</v>
      </c>
      <c r="E1003">
        <v>3.32E-2</v>
      </c>
      <c r="F1003">
        <v>310</v>
      </c>
      <c r="H1003" s="97" t="s">
        <v>6163</v>
      </c>
      <c r="I1003" s="665"/>
      <c r="K1003" s="662">
        <v>310</v>
      </c>
    </row>
    <row r="1004" spans="1:11" x14ac:dyDescent="0.3">
      <c r="A1004" s="60" t="s">
        <v>2597</v>
      </c>
      <c r="B1004" s="87" t="s">
        <v>398</v>
      </c>
      <c r="C1004" s="107" t="s">
        <v>2593</v>
      </c>
      <c r="D1004" s="364" t="s">
        <v>6470</v>
      </c>
      <c r="E1004">
        <v>3.27E-2</v>
      </c>
      <c r="F1004">
        <v>350</v>
      </c>
      <c r="H1004" s="432" t="s">
        <v>398</v>
      </c>
      <c r="I1004" s="667"/>
      <c r="K1004" s="662">
        <v>350</v>
      </c>
    </row>
    <row r="1005" spans="1:11" x14ac:dyDescent="0.3">
      <c r="A1005" s="60" t="s">
        <v>2598</v>
      </c>
      <c r="B1005" s="87" t="s">
        <v>400</v>
      </c>
      <c r="C1005" s="107" t="s">
        <v>2596</v>
      </c>
      <c r="D1005" s="364" t="s">
        <v>6470</v>
      </c>
      <c r="E1005">
        <v>3.27E-2</v>
      </c>
      <c r="F1005">
        <v>350</v>
      </c>
      <c r="H1005" s="432" t="s">
        <v>400</v>
      </c>
      <c r="I1005" s="667"/>
      <c r="K1005" s="662">
        <v>350</v>
      </c>
    </row>
    <row r="1006" spans="1:11" x14ac:dyDescent="0.3">
      <c r="A1006" s="60" t="s">
        <v>2599</v>
      </c>
      <c r="B1006" s="118" t="s">
        <v>2600</v>
      </c>
      <c r="C1006" s="129" t="s">
        <v>2593</v>
      </c>
      <c r="D1006" s="364" t="s">
        <v>6470</v>
      </c>
      <c r="E1006">
        <v>3.27E-2</v>
      </c>
      <c r="F1006">
        <v>310</v>
      </c>
      <c r="H1006" s="118" t="s">
        <v>2600</v>
      </c>
      <c r="I1006" s="675"/>
      <c r="K1006" s="662">
        <v>310</v>
      </c>
    </row>
    <row r="1007" spans="1:11" x14ac:dyDescent="0.3">
      <c r="A1007" s="60" t="s">
        <v>2601</v>
      </c>
      <c r="B1007" s="118" t="s">
        <v>2602</v>
      </c>
      <c r="C1007" s="129" t="s">
        <v>2596</v>
      </c>
      <c r="D1007" s="364" t="s">
        <v>6470</v>
      </c>
      <c r="E1007">
        <v>3.27E-2</v>
      </c>
      <c r="F1007">
        <v>310</v>
      </c>
      <c r="H1007" s="118" t="s">
        <v>2602</v>
      </c>
      <c r="I1007" s="675"/>
      <c r="K1007" s="662">
        <v>310</v>
      </c>
    </row>
    <row r="1008" spans="1:11" x14ac:dyDescent="0.3">
      <c r="A1008" s="60" t="s">
        <v>2603</v>
      </c>
      <c r="B1008" s="116" t="s">
        <v>6164</v>
      </c>
      <c r="C1008" s="121" t="s">
        <v>2593</v>
      </c>
      <c r="D1008" s="364" t="s">
        <v>6470</v>
      </c>
      <c r="E1008">
        <v>3.9199999999999999E-2</v>
      </c>
      <c r="F1008">
        <v>350</v>
      </c>
      <c r="H1008" s="116" t="s">
        <v>6164</v>
      </c>
      <c r="I1008" s="674"/>
      <c r="K1008" s="662">
        <v>350</v>
      </c>
    </row>
    <row r="1009" spans="1:11" x14ac:dyDescent="0.3">
      <c r="A1009" s="60" t="s">
        <v>2606</v>
      </c>
      <c r="B1009" s="116" t="s">
        <v>6165</v>
      </c>
      <c r="C1009" s="121" t="s">
        <v>2596</v>
      </c>
      <c r="D1009" s="364" t="s">
        <v>6470</v>
      </c>
      <c r="E1009">
        <v>3.9199999999999999E-2</v>
      </c>
      <c r="F1009">
        <v>350</v>
      </c>
      <c r="H1009" s="116" t="s">
        <v>6165</v>
      </c>
      <c r="I1009" s="674"/>
      <c r="K1009" s="662">
        <v>350</v>
      </c>
    </row>
    <row r="1010" spans="1:11" x14ac:dyDescent="0.3">
      <c r="A1010" s="60" t="s">
        <v>6166</v>
      </c>
      <c r="B1010" s="136" t="s">
        <v>6167</v>
      </c>
      <c r="C1010" s="137" t="s">
        <v>6168</v>
      </c>
      <c r="D1010" s="364" t="s">
        <v>6470</v>
      </c>
      <c r="E1010">
        <v>4.5499999999999999E-2</v>
      </c>
      <c r="F1010">
        <v>630</v>
      </c>
      <c r="H1010" s="136" t="s">
        <v>6167</v>
      </c>
      <c r="I1010" s="670"/>
      <c r="K1010" s="662">
        <v>630</v>
      </c>
    </row>
    <row r="1011" spans="1:11" x14ac:dyDescent="0.3">
      <c r="A1011" s="60" t="s">
        <v>6169</v>
      </c>
      <c r="B1011" s="136" t="s">
        <v>6170</v>
      </c>
      <c r="C1011" s="137" t="s">
        <v>6171</v>
      </c>
      <c r="D1011" s="364" t="s">
        <v>6470</v>
      </c>
      <c r="E1011">
        <v>4.5499999999999999E-2</v>
      </c>
      <c r="F1011">
        <v>630</v>
      </c>
      <c r="H1011" s="136" t="s">
        <v>6170</v>
      </c>
      <c r="I1011" s="670"/>
      <c r="K1011" s="662">
        <v>630</v>
      </c>
    </row>
    <row r="1012" spans="1:11" x14ac:dyDescent="0.3">
      <c r="A1012" s="60" t="s">
        <v>2609</v>
      </c>
      <c r="B1012" s="87" t="s">
        <v>6172</v>
      </c>
      <c r="C1012" s="107" t="s">
        <v>6173</v>
      </c>
      <c r="D1012" s="364" t="s">
        <v>6470</v>
      </c>
      <c r="E1012">
        <v>4.296296296296296E-2</v>
      </c>
      <c r="F1012">
        <v>1200</v>
      </c>
      <c r="H1012" s="432" t="s">
        <v>6172</v>
      </c>
      <c r="I1012" s="667"/>
      <c r="K1012" s="662">
        <v>1200</v>
      </c>
    </row>
    <row r="1013" spans="1:11" x14ac:dyDescent="0.3">
      <c r="A1013" s="60" t="s">
        <v>2612</v>
      </c>
      <c r="B1013" s="87" t="s">
        <v>2613</v>
      </c>
      <c r="C1013" s="107" t="s">
        <v>6174</v>
      </c>
      <c r="D1013" s="364" t="s">
        <v>6470</v>
      </c>
      <c r="E1013">
        <v>3.0120000000000001E-2</v>
      </c>
      <c r="F1013">
        <v>350</v>
      </c>
      <c r="H1013" s="432" t="s">
        <v>2613</v>
      </c>
      <c r="I1013" s="667"/>
      <c r="K1013" s="662">
        <v>350</v>
      </c>
    </row>
    <row r="1014" spans="1:11" x14ac:dyDescent="0.3">
      <c r="A1014" s="60" t="s">
        <v>2615</v>
      </c>
      <c r="B1014" s="87" t="s">
        <v>2616</v>
      </c>
      <c r="C1014" s="107" t="s">
        <v>6175</v>
      </c>
      <c r="D1014" s="364" t="s">
        <v>6470</v>
      </c>
      <c r="E1014">
        <v>3.0120000000000001E-2</v>
      </c>
      <c r="F1014">
        <v>350</v>
      </c>
      <c r="H1014" s="432" t="s">
        <v>2616</v>
      </c>
      <c r="I1014" s="667"/>
      <c r="K1014" s="662">
        <v>350</v>
      </c>
    </row>
    <row r="1015" spans="1:11" x14ac:dyDescent="0.3">
      <c r="A1015" s="60"/>
      <c r="B1015" s="118" t="s">
        <v>2618</v>
      </c>
      <c r="C1015" s="129" t="s">
        <v>2619</v>
      </c>
      <c r="D1015" s="364" t="s">
        <v>6470</v>
      </c>
      <c r="E1015">
        <v>3.0120000000000001E-2</v>
      </c>
      <c r="F1015">
        <v>340</v>
      </c>
      <c r="H1015" s="118" t="s">
        <v>2618</v>
      </c>
      <c r="I1015" s="675"/>
      <c r="K1015" s="662">
        <v>340</v>
      </c>
    </row>
    <row r="1016" spans="1:11" x14ac:dyDescent="0.3">
      <c r="A1016" s="60"/>
      <c r="B1016" s="118" t="s">
        <v>2620</v>
      </c>
      <c r="C1016" s="129" t="s">
        <v>2621</v>
      </c>
      <c r="D1016" s="364" t="s">
        <v>6470</v>
      </c>
      <c r="E1016">
        <v>3.0120000000000001E-2</v>
      </c>
      <c r="F1016">
        <v>340</v>
      </c>
      <c r="H1016" s="118" t="s">
        <v>2620</v>
      </c>
      <c r="I1016" s="675"/>
      <c r="K1016" s="662">
        <v>340</v>
      </c>
    </row>
    <row r="1017" spans="1:11" x14ac:dyDescent="0.3">
      <c r="A1017" s="60" t="s">
        <v>2622</v>
      </c>
      <c r="B1017" s="87" t="s">
        <v>6176</v>
      </c>
      <c r="C1017" s="107" t="s">
        <v>6174</v>
      </c>
      <c r="D1017" s="364" t="s">
        <v>6470</v>
      </c>
      <c r="E1017">
        <v>3.0120000000000001E-2</v>
      </c>
      <c r="F1017">
        <v>350</v>
      </c>
      <c r="H1017" s="432" t="s">
        <v>6176</v>
      </c>
      <c r="I1017" s="667"/>
      <c r="K1017" s="662">
        <v>350</v>
      </c>
    </row>
    <row r="1018" spans="1:11" x14ac:dyDescent="0.3">
      <c r="A1018" s="60" t="s">
        <v>2625</v>
      </c>
      <c r="B1018" s="87" t="s">
        <v>6177</v>
      </c>
      <c r="C1018" s="107" t="s">
        <v>6175</v>
      </c>
      <c r="D1018" s="364" t="s">
        <v>6470</v>
      </c>
      <c r="E1018">
        <v>3.0120000000000001E-2</v>
      </c>
      <c r="F1018">
        <v>350</v>
      </c>
      <c r="H1018" s="432" t="s">
        <v>6177</v>
      </c>
      <c r="I1018" s="667"/>
      <c r="K1018" s="662">
        <v>350</v>
      </c>
    </row>
    <row r="1019" spans="1:11" x14ac:dyDescent="0.3">
      <c r="A1019" s="60" t="s">
        <v>2628</v>
      </c>
      <c r="B1019" s="169" t="s">
        <v>6178</v>
      </c>
      <c r="C1019" s="181" t="s">
        <v>6179</v>
      </c>
      <c r="D1019" s="364" t="s">
        <v>6478</v>
      </c>
      <c r="E1019">
        <v>9.2000000000000003E-4</v>
      </c>
      <c r="F1019">
        <v>150</v>
      </c>
      <c r="H1019" s="169" t="s">
        <v>6178</v>
      </c>
      <c r="I1019" s="688"/>
      <c r="K1019" s="662">
        <v>150</v>
      </c>
    </row>
    <row r="1020" spans="1:11" x14ac:dyDescent="0.3">
      <c r="A1020" s="60"/>
      <c r="B1020" s="169" t="s">
        <v>2631</v>
      </c>
      <c r="C1020" s="173" t="s">
        <v>2632</v>
      </c>
      <c r="D1020" s="364" t="s">
        <v>6478</v>
      </c>
      <c r="E1020">
        <v>0.79476190476190478</v>
      </c>
      <c r="F1020">
        <v>6740</v>
      </c>
      <c r="H1020" s="169" t="s">
        <v>2631</v>
      </c>
      <c r="I1020" s="688"/>
      <c r="K1020" s="662">
        <v>6740</v>
      </c>
    </row>
    <row r="1021" spans="1:11" x14ac:dyDescent="0.3">
      <c r="A1021" s="60" t="s">
        <v>2633</v>
      </c>
      <c r="B1021" s="97" t="s">
        <v>6180</v>
      </c>
      <c r="C1021" s="180" t="s">
        <v>6181</v>
      </c>
      <c r="D1021" s="364" t="s">
        <v>6478</v>
      </c>
      <c r="E1021">
        <v>0.74725000000000008</v>
      </c>
      <c r="F1021">
        <v>8160</v>
      </c>
      <c r="H1021" s="97" t="s">
        <v>6180</v>
      </c>
      <c r="I1021" s="665"/>
      <c r="K1021" s="662">
        <v>8160</v>
      </c>
    </row>
    <row r="1022" spans="1:11" x14ac:dyDescent="0.3">
      <c r="A1022" s="60" t="s">
        <v>2636</v>
      </c>
      <c r="B1022" s="87" t="s">
        <v>409</v>
      </c>
      <c r="C1022" s="107" t="s">
        <v>6181</v>
      </c>
      <c r="D1022" s="364" t="s">
        <v>6478</v>
      </c>
      <c r="E1022">
        <v>0.73388888888888892</v>
      </c>
      <c r="F1022">
        <v>9320</v>
      </c>
      <c r="H1022" s="432" t="s">
        <v>409</v>
      </c>
      <c r="I1022" s="667"/>
      <c r="K1022" s="662">
        <v>9320</v>
      </c>
    </row>
    <row r="1023" spans="1:11" x14ac:dyDescent="0.3">
      <c r="A1023" s="60" t="s">
        <v>2637</v>
      </c>
      <c r="B1023" s="118" t="s">
        <v>4968</v>
      </c>
      <c r="C1023" s="129" t="s">
        <v>2635</v>
      </c>
      <c r="D1023" s="364" t="s">
        <v>6478</v>
      </c>
      <c r="E1023">
        <v>0.73388888888888892</v>
      </c>
      <c r="F1023">
        <v>9320</v>
      </c>
      <c r="H1023" s="118" t="s">
        <v>4968</v>
      </c>
      <c r="I1023" s="675"/>
      <c r="K1023" s="662">
        <v>9320</v>
      </c>
    </row>
    <row r="1024" spans="1:11" x14ac:dyDescent="0.3">
      <c r="A1024" s="60" t="s">
        <v>2638</v>
      </c>
      <c r="B1024" s="169" t="s">
        <v>6182</v>
      </c>
      <c r="C1024" s="173" t="s">
        <v>6181</v>
      </c>
      <c r="D1024" s="364" t="s">
        <v>6470</v>
      </c>
      <c r="E1024">
        <v>0.74583333333333324</v>
      </c>
      <c r="F1024">
        <v>9320</v>
      </c>
      <c r="H1024" s="169" t="s">
        <v>6182</v>
      </c>
      <c r="I1024" s="688"/>
      <c r="K1024" s="662">
        <v>9320</v>
      </c>
    </row>
    <row r="1025" spans="1:11" x14ac:dyDescent="0.3">
      <c r="A1025" s="60" t="s">
        <v>2639</v>
      </c>
      <c r="B1025" s="116" t="s">
        <v>6183</v>
      </c>
      <c r="C1025" s="121" t="s">
        <v>4970</v>
      </c>
      <c r="D1025" s="364" t="s">
        <v>6470</v>
      </c>
      <c r="E1025">
        <v>2.0796666666666668</v>
      </c>
      <c r="F1025">
        <v>31710</v>
      </c>
      <c r="H1025" s="116" t="s">
        <v>6183</v>
      </c>
      <c r="I1025" s="674"/>
      <c r="K1025" s="662">
        <v>31710</v>
      </c>
    </row>
    <row r="1026" spans="1:11" x14ac:dyDescent="0.3">
      <c r="A1026" s="60" t="s">
        <v>2641</v>
      </c>
      <c r="B1026" s="116" t="s">
        <v>6184</v>
      </c>
      <c r="C1026" s="121" t="s">
        <v>4971</v>
      </c>
      <c r="D1026" s="364" t="s">
        <v>6470</v>
      </c>
      <c r="E1026">
        <v>1.2433333333333334</v>
      </c>
      <c r="F1026">
        <v>23930</v>
      </c>
      <c r="H1026" s="116" t="s">
        <v>6184</v>
      </c>
      <c r="I1026" s="674"/>
      <c r="K1026" s="662">
        <v>23930</v>
      </c>
    </row>
    <row r="1027" spans="1:11" x14ac:dyDescent="0.3">
      <c r="A1027" s="60" t="s">
        <v>2643</v>
      </c>
      <c r="B1027" s="87" t="s">
        <v>418</v>
      </c>
      <c r="C1027" s="107" t="s">
        <v>6185</v>
      </c>
      <c r="D1027" s="364" t="s">
        <v>6472</v>
      </c>
      <c r="E1027">
        <v>1.1999999999999999E-3</v>
      </c>
      <c r="F1027">
        <v>80</v>
      </c>
      <c r="H1027" s="432" t="s">
        <v>418</v>
      </c>
      <c r="I1027" s="667"/>
      <c r="K1027" s="662">
        <v>80</v>
      </c>
    </row>
    <row r="1028" spans="1:11" x14ac:dyDescent="0.3">
      <c r="A1028" s="60" t="s">
        <v>2645</v>
      </c>
      <c r="B1028" s="87" t="s">
        <v>420</v>
      </c>
      <c r="C1028" s="107" t="s">
        <v>6186</v>
      </c>
      <c r="D1028" s="364" t="s">
        <v>6472</v>
      </c>
      <c r="E1028">
        <v>1.2374999999999999E-3</v>
      </c>
      <c r="F1028">
        <v>80</v>
      </c>
      <c r="H1028" s="432" t="s">
        <v>420</v>
      </c>
      <c r="I1028" s="667"/>
      <c r="K1028" s="662">
        <v>80</v>
      </c>
    </row>
    <row r="1029" spans="1:11" x14ac:dyDescent="0.3">
      <c r="A1029" s="60"/>
      <c r="B1029" s="118" t="s">
        <v>2647</v>
      </c>
      <c r="C1029" s="129" t="s">
        <v>423</v>
      </c>
      <c r="D1029" s="364" t="s">
        <v>6472</v>
      </c>
      <c r="E1029">
        <v>1.6200000000000003E-2</v>
      </c>
      <c r="F1029">
        <v>300</v>
      </c>
      <c r="H1029" s="118" t="s">
        <v>2647</v>
      </c>
      <c r="I1029" s="675"/>
      <c r="K1029" s="662">
        <v>300</v>
      </c>
    </row>
    <row r="1030" spans="1:11" x14ac:dyDescent="0.3">
      <c r="A1030" s="60"/>
      <c r="B1030" s="118" t="s">
        <v>2648</v>
      </c>
      <c r="C1030" s="129" t="s">
        <v>425</v>
      </c>
      <c r="D1030" s="364" t="s">
        <v>6472</v>
      </c>
      <c r="E1030">
        <v>1.6200000000000003E-2</v>
      </c>
      <c r="F1030">
        <v>300</v>
      </c>
      <c r="H1030" s="118" t="s">
        <v>2648</v>
      </c>
      <c r="I1030" s="675"/>
      <c r="K1030" s="662">
        <v>300</v>
      </c>
    </row>
    <row r="1031" spans="1:11" x14ac:dyDescent="0.3">
      <c r="A1031" s="60"/>
      <c r="B1031" s="87" t="s">
        <v>2649</v>
      </c>
      <c r="C1031" s="107" t="s">
        <v>2650</v>
      </c>
      <c r="D1031" s="364" t="s">
        <v>6472</v>
      </c>
      <c r="E1031">
        <v>1.6200000000000003E-2</v>
      </c>
      <c r="F1031">
        <v>340</v>
      </c>
      <c r="H1031" s="432" t="s">
        <v>2649</v>
      </c>
      <c r="I1031" s="667"/>
      <c r="K1031" s="662">
        <v>340</v>
      </c>
    </row>
    <row r="1032" spans="1:11" x14ac:dyDescent="0.3">
      <c r="A1032" s="60"/>
      <c r="B1032" s="87" t="s">
        <v>2651</v>
      </c>
      <c r="C1032" s="107" t="s">
        <v>2652</v>
      </c>
      <c r="D1032" s="364" t="s">
        <v>6472</v>
      </c>
      <c r="E1032">
        <v>1.6200000000000003E-2</v>
      </c>
      <c r="F1032">
        <v>340</v>
      </c>
      <c r="H1032" s="432" t="s">
        <v>2651</v>
      </c>
      <c r="I1032" s="667"/>
      <c r="K1032" s="662">
        <v>340</v>
      </c>
    </row>
    <row r="1033" spans="1:11" x14ac:dyDescent="0.3">
      <c r="A1033" s="60" t="s">
        <v>6187</v>
      </c>
      <c r="B1033" s="169" t="s">
        <v>6188</v>
      </c>
      <c r="C1033" s="173" t="s">
        <v>6189</v>
      </c>
      <c r="D1033" s="364" t="s">
        <v>6472</v>
      </c>
      <c r="E1033">
        <v>1.6200000000000003E-2</v>
      </c>
      <c r="F1033">
        <v>320</v>
      </c>
      <c r="H1033" s="169" t="s">
        <v>6188</v>
      </c>
      <c r="I1033" s="688"/>
      <c r="K1033" s="662">
        <v>320</v>
      </c>
    </row>
    <row r="1034" spans="1:11" x14ac:dyDescent="0.3">
      <c r="A1034" s="60" t="s">
        <v>6190</v>
      </c>
      <c r="B1034" s="169" t="s">
        <v>6191</v>
      </c>
      <c r="C1034" s="173" t="s">
        <v>6192</v>
      </c>
      <c r="D1034" s="364" t="s">
        <v>6472</v>
      </c>
      <c r="E1034">
        <v>1.6200000000000003E-2</v>
      </c>
      <c r="F1034">
        <v>320</v>
      </c>
      <c r="H1034" s="169" t="s">
        <v>6191</v>
      </c>
      <c r="I1034" s="688"/>
      <c r="K1034" s="662">
        <v>320</v>
      </c>
    </row>
    <row r="1035" spans="1:11" x14ac:dyDescent="0.3">
      <c r="A1035" s="60" t="s">
        <v>2659</v>
      </c>
      <c r="B1035" s="97" t="s">
        <v>2660</v>
      </c>
      <c r="C1035" s="180" t="s">
        <v>2661</v>
      </c>
      <c r="D1035" s="364" t="s">
        <v>6472</v>
      </c>
      <c r="E1035">
        <v>4.3200000000000002E-2</v>
      </c>
      <c r="F1035">
        <v>1370</v>
      </c>
      <c r="H1035" s="97" t="s">
        <v>2660</v>
      </c>
      <c r="I1035" s="665"/>
      <c r="K1035" s="662">
        <v>1370</v>
      </c>
    </row>
    <row r="1036" spans="1:11" x14ac:dyDescent="0.3">
      <c r="A1036" s="60" t="s">
        <v>2662</v>
      </c>
      <c r="B1036" s="169" t="s">
        <v>2663</v>
      </c>
      <c r="C1036" s="173" t="s">
        <v>2664</v>
      </c>
      <c r="D1036" s="364" t="s">
        <v>6472</v>
      </c>
      <c r="E1036">
        <v>2.4199999999999999E-2</v>
      </c>
      <c r="F1036">
        <v>350</v>
      </c>
      <c r="H1036" s="169" t="s">
        <v>2663</v>
      </c>
      <c r="I1036" s="688"/>
      <c r="K1036" s="662">
        <v>350</v>
      </c>
    </row>
    <row r="1037" spans="1:11" x14ac:dyDescent="0.3">
      <c r="A1037" s="60" t="s">
        <v>2665</v>
      </c>
      <c r="B1037" s="169" t="s">
        <v>2666</v>
      </c>
      <c r="C1037" s="173" t="s">
        <v>2667</v>
      </c>
      <c r="D1037" s="364" t="s">
        <v>6472</v>
      </c>
      <c r="E1037">
        <v>2.4199999999999999E-2</v>
      </c>
      <c r="F1037">
        <v>350</v>
      </c>
      <c r="H1037" s="169" t="s">
        <v>2666</v>
      </c>
      <c r="I1037" s="688"/>
      <c r="K1037" s="662">
        <v>350</v>
      </c>
    </row>
    <row r="1038" spans="1:11" x14ac:dyDescent="0.3">
      <c r="A1038" s="60" t="s">
        <v>2668</v>
      </c>
      <c r="B1038" s="97" t="s">
        <v>2669</v>
      </c>
      <c r="C1038" s="180" t="s">
        <v>2670</v>
      </c>
      <c r="D1038" s="364" t="s">
        <v>6472</v>
      </c>
      <c r="E1038">
        <v>5.7480000000000003E-2</v>
      </c>
      <c r="F1038">
        <v>1460</v>
      </c>
      <c r="H1038" s="97" t="s">
        <v>2669</v>
      </c>
      <c r="I1038" s="665"/>
      <c r="K1038" s="662">
        <v>1460</v>
      </c>
    </row>
    <row r="1039" spans="1:11" x14ac:dyDescent="0.3">
      <c r="A1039" s="60"/>
      <c r="B1039" s="118" t="s">
        <v>2671</v>
      </c>
      <c r="C1039" s="129" t="s">
        <v>448</v>
      </c>
      <c r="D1039" s="364" t="s">
        <v>6472</v>
      </c>
      <c r="E1039">
        <v>2.3799999999999998E-2</v>
      </c>
      <c r="F1039">
        <v>320</v>
      </c>
      <c r="H1039" s="118" t="s">
        <v>2671</v>
      </c>
      <c r="I1039" s="675"/>
      <c r="K1039" s="662">
        <v>320</v>
      </c>
    </row>
    <row r="1040" spans="1:11" x14ac:dyDescent="0.3">
      <c r="A1040" s="60"/>
      <c r="B1040" s="118" t="s">
        <v>2672</v>
      </c>
      <c r="C1040" s="129" t="s">
        <v>450</v>
      </c>
      <c r="D1040" s="364" t="s">
        <v>6472</v>
      </c>
      <c r="E1040">
        <v>2.3799999999999998E-2</v>
      </c>
      <c r="F1040">
        <v>320</v>
      </c>
      <c r="H1040" s="118" t="s">
        <v>2672</v>
      </c>
      <c r="I1040" s="675"/>
      <c r="K1040" s="662">
        <v>320</v>
      </c>
    </row>
    <row r="1041" spans="1:11" x14ac:dyDescent="0.3">
      <c r="A1041" s="60"/>
      <c r="B1041" s="87" t="s">
        <v>2673</v>
      </c>
      <c r="C1041" s="107" t="s">
        <v>2674</v>
      </c>
      <c r="D1041" s="364" t="s">
        <v>6472</v>
      </c>
      <c r="E1041">
        <v>2.3799999999999998E-2</v>
      </c>
      <c r="F1041">
        <v>370</v>
      </c>
      <c r="H1041" s="432" t="s">
        <v>2673</v>
      </c>
      <c r="I1041" s="667"/>
      <c r="K1041" s="662">
        <v>370</v>
      </c>
    </row>
    <row r="1042" spans="1:11" x14ac:dyDescent="0.3">
      <c r="A1042" s="60"/>
      <c r="B1042" s="87" t="s">
        <v>2675</v>
      </c>
      <c r="C1042" s="107" t="s">
        <v>2676</v>
      </c>
      <c r="D1042" s="364" t="s">
        <v>6472</v>
      </c>
      <c r="E1042">
        <v>2.3799999999999998E-2</v>
      </c>
      <c r="F1042">
        <v>370</v>
      </c>
      <c r="H1042" s="432" t="s">
        <v>2675</v>
      </c>
      <c r="I1042" s="667"/>
      <c r="K1042" s="662">
        <v>370</v>
      </c>
    </row>
    <row r="1043" spans="1:11" x14ac:dyDescent="0.3">
      <c r="A1043" s="60"/>
      <c r="B1043" s="116" t="s">
        <v>597</v>
      </c>
      <c r="C1043" s="121" t="s">
        <v>2677</v>
      </c>
      <c r="D1043" s="364" t="s">
        <v>6499</v>
      </c>
      <c r="E1043">
        <v>0.10947916666666667</v>
      </c>
      <c r="F1043">
        <v>4070</v>
      </c>
      <c r="H1043" s="116" t="s">
        <v>597</v>
      </c>
      <c r="I1043" s="674"/>
      <c r="K1043" s="662">
        <v>4070</v>
      </c>
    </row>
    <row r="1044" spans="1:11" x14ac:dyDescent="0.3">
      <c r="A1044" s="60"/>
      <c r="B1044" s="136" t="s">
        <v>2678</v>
      </c>
      <c r="C1044" s="193" t="s">
        <v>2679</v>
      </c>
      <c r="D1044" s="364" t="s">
        <v>6500</v>
      </c>
      <c r="E1044">
        <v>4.8799999999999996E-2</v>
      </c>
      <c r="F1044" t="s">
        <v>0</v>
      </c>
      <c r="K1044" t="s">
        <v>0</v>
      </c>
    </row>
    <row r="1045" spans="1:11" x14ac:dyDescent="0.3">
      <c r="A1045" s="60"/>
      <c r="B1045" s="136" t="s">
        <v>2680</v>
      </c>
      <c r="C1045" s="193" t="s">
        <v>2681</v>
      </c>
      <c r="D1045" s="364" t="s">
        <v>6501</v>
      </c>
      <c r="E1045">
        <v>3.9880000000000006E-2</v>
      </c>
    </row>
    <row r="1046" spans="1:11" x14ac:dyDescent="0.3">
      <c r="A1046" s="60"/>
      <c r="B1046" s="136" t="s">
        <v>2682</v>
      </c>
      <c r="C1046" s="193" t="s">
        <v>2683</v>
      </c>
      <c r="D1046" s="364" t="s">
        <v>6478</v>
      </c>
      <c r="E1046">
        <v>3.9880000000000006E-2</v>
      </c>
    </row>
    <row r="1047" spans="1:11" x14ac:dyDescent="0.3">
      <c r="A1047" s="60" t="s">
        <v>2684</v>
      </c>
      <c r="B1047" s="87" t="s">
        <v>2685</v>
      </c>
      <c r="C1047" s="107" t="s">
        <v>2686</v>
      </c>
      <c r="D1047" s="364" t="s">
        <v>6478</v>
      </c>
      <c r="E1047">
        <v>0.2525</v>
      </c>
      <c r="F1047">
        <v>3840</v>
      </c>
      <c r="H1047" s="432" t="s">
        <v>2685</v>
      </c>
      <c r="I1047" s="667"/>
      <c r="K1047" s="662">
        <v>3840</v>
      </c>
    </row>
    <row r="1048" spans="1:11" x14ac:dyDescent="0.3">
      <c r="A1048" s="60" t="s">
        <v>2687</v>
      </c>
      <c r="B1048" s="118" t="s">
        <v>2688</v>
      </c>
      <c r="C1048" s="129" t="s">
        <v>2689</v>
      </c>
      <c r="D1048" s="364" t="s">
        <v>6478</v>
      </c>
      <c r="E1048">
        <v>0.2525</v>
      </c>
      <c r="F1048">
        <v>3840</v>
      </c>
      <c r="H1048" s="118" t="s">
        <v>2688</v>
      </c>
      <c r="I1048" s="675"/>
      <c r="K1048" s="662">
        <v>3840</v>
      </c>
    </row>
    <row r="1049" spans="1:11" x14ac:dyDescent="0.3">
      <c r="A1049" s="60" t="s">
        <v>2690</v>
      </c>
      <c r="B1049" s="87" t="s">
        <v>2691</v>
      </c>
      <c r="C1049" s="107" t="s">
        <v>446</v>
      </c>
      <c r="D1049" s="364" t="s">
        <v>6478</v>
      </c>
      <c r="E1049">
        <v>0.37969999999999998</v>
      </c>
      <c r="F1049">
        <v>4300</v>
      </c>
      <c r="H1049" s="432" t="s">
        <v>2691</v>
      </c>
      <c r="I1049" s="667"/>
      <c r="K1049" s="662">
        <v>4300</v>
      </c>
    </row>
    <row r="1050" spans="1:11" x14ac:dyDescent="0.3">
      <c r="A1050" s="60" t="s">
        <v>2692</v>
      </c>
      <c r="B1050" s="118" t="s">
        <v>2693</v>
      </c>
      <c r="C1050" s="129" t="s">
        <v>2694</v>
      </c>
      <c r="D1050" s="364" t="s">
        <v>6478</v>
      </c>
      <c r="E1050">
        <v>0.37969999999999998</v>
      </c>
      <c r="F1050">
        <v>4300</v>
      </c>
      <c r="H1050" s="118" t="s">
        <v>2693</v>
      </c>
      <c r="I1050" s="675"/>
      <c r="K1050" s="662">
        <v>4300</v>
      </c>
    </row>
    <row r="1051" spans="1:11" x14ac:dyDescent="0.3">
      <c r="A1051" s="60"/>
      <c r="B1051" s="136" t="s">
        <v>2695</v>
      </c>
      <c r="C1051" s="137" t="s">
        <v>2696</v>
      </c>
      <c r="D1051" s="364" t="s">
        <v>6470</v>
      </c>
      <c r="E1051">
        <v>1.3928703703703704</v>
      </c>
    </row>
    <row r="1052" spans="1:11" x14ac:dyDescent="0.3">
      <c r="A1052" s="60"/>
      <c r="B1052" s="136" t="s">
        <v>2697</v>
      </c>
      <c r="C1052" s="137" t="s">
        <v>2698</v>
      </c>
      <c r="D1052" s="364" t="s">
        <v>6470</v>
      </c>
      <c r="E1052">
        <v>1.537962962962963</v>
      </c>
    </row>
    <row r="1053" spans="1:11" x14ac:dyDescent="0.3">
      <c r="A1053" s="60"/>
      <c r="B1053" s="136" t="s">
        <v>2699</v>
      </c>
      <c r="C1053" s="137" t="s">
        <v>2700</v>
      </c>
      <c r="D1053" s="364" t="s">
        <v>6472</v>
      </c>
      <c r="E1053">
        <v>1.8956</v>
      </c>
    </row>
    <row r="1054" spans="1:11" x14ac:dyDescent="0.3">
      <c r="A1054" s="60" t="s">
        <v>2701</v>
      </c>
      <c r="B1054" s="118" t="s">
        <v>6193</v>
      </c>
      <c r="C1054" s="129" t="s">
        <v>6194</v>
      </c>
      <c r="D1054" s="364" t="s">
        <v>6472</v>
      </c>
      <c r="E1054">
        <v>3.6749999999999998E-2</v>
      </c>
      <c r="F1054">
        <v>970</v>
      </c>
      <c r="H1054" s="118" t="s">
        <v>6193</v>
      </c>
      <c r="I1054" s="675"/>
      <c r="K1054" s="662">
        <v>970</v>
      </c>
    </row>
    <row r="1055" spans="1:11" x14ac:dyDescent="0.3">
      <c r="A1055" s="60" t="s">
        <v>2704</v>
      </c>
      <c r="B1055" s="87" t="s">
        <v>6195</v>
      </c>
      <c r="C1055" s="107" t="s">
        <v>6194</v>
      </c>
      <c r="D1055" s="364" t="s">
        <v>6472</v>
      </c>
      <c r="E1055">
        <v>3.6749999999999998E-2</v>
      </c>
      <c r="F1055">
        <v>970</v>
      </c>
      <c r="H1055" s="432" t="s">
        <v>6195</v>
      </c>
      <c r="I1055" s="667"/>
      <c r="K1055" s="662">
        <v>970</v>
      </c>
    </row>
    <row r="1056" spans="1:11" x14ac:dyDescent="0.3">
      <c r="A1056" s="60" t="s">
        <v>2707</v>
      </c>
      <c r="B1056" s="169" t="s">
        <v>6196</v>
      </c>
      <c r="C1056" s="173" t="s">
        <v>6194</v>
      </c>
      <c r="D1056" s="364" t="s">
        <v>6472</v>
      </c>
      <c r="E1056">
        <v>3.9199999999999999E-2</v>
      </c>
      <c r="F1056">
        <v>970</v>
      </c>
      <c r="H1056" s="169" t="s">
        <v>6196</v>
      </c>
      <c r="I1056" s="688"/>
      <c r="K1056" s="662">
        <v>970</v>
      </c>
    </row>
    <row r="1057" spans="1:11" x14ac:dyDescent="0.3">
      <c r="A1057" s="60" t="s">
        <v>2710</v>
      </c>
      <c r="B1057" s="169" t="s">
        <v>6197</v>
      </c>
      <c r="C1057" s="173" t="s">
        <v>6198</v>
      </c>
      <c r="D1057" s="364" t="s">
        <v>6472</v>
      </c>
      <c r="E1057">
        <v>4.3299999999999998E-2</v>
      </c>
      <c r="F1057">
        <v>1050</v>
      </c>
      <c r="H1057" s="169" t="s">
        <v>6197</v>
      </c>
      <c r="I1057" s="688"/>
      <c r="K1057" s="662">
        <v>1050</v>
      </c>
    </row>
    <row r="1058" spans="1:11" x14ac:dyDescent="0.3">
      <c r="A1058" s="60" t="s">
        <v>2713</v>
      </c>
      <c r="B1058" s="118" t="s">
        <v>6199</v>
      </c>
      <c r="C1058" s="129" t="s">
        <v>6198</v>
      </c>
      <c r="D1058" s="364" t="s">
        <v>6472</v>
      </c>
      <c r="E1058">
        <v>4.215E-2</v>
      </c>
      <c r="F1058">
        <v>1050</v>
      </c>
      <c r="H1058" s="118" t="s">
        <v>6199</v>
      </c>
      <c r="I1058" s="675"/>
      <c r="K1058" s="662">
        <v>1050</v>
      </c>
    </row>
    <row r="1059" spans="1:11" x14ac:dyDescent="0.3">
      <c r="A1059" s="60" t="s">
        <v>2716</v>
      </c>
      <c r="B1059" s="87" t="s">
        <v>6200</v>
      </c>
      <c r="C1059" s="107" t="s">
        <v>6198</v>
      </c>
      <c r="D1059" s="364" t="s">
        <v>6473</v>
      </c>
      <c r="E1059">
        <v>4.215E-2</v>
      </c>
      <c r="F1059">
        <v>1050</v>
      </c>
      <c r="H1059" s="432" t="s">
        <v>6200</v>
      </c>
      <c r="I1059" s="667"/>
      <c r="K1059" s="662">
        <v>1050</v>
      </c>
    </row>
    <row r="1060" spans="1:11" x14ac:dyDescent="0.3">
      <c r="A1060" s="60" t="s">
        <v>2719</v>
      </c>
      <c r="B1060" s="87" t="s">
        <v>6201</v>
      </c>
      <c r="C1060" s="107" t="s">
        <v>6202</v>
      </c>
      <c r="D1060" s="364" t="s">
        <v>6473</v>
      </c>
      <c r="E1060">
        <v>0.77937500000000004</v>
      </c>
      <c r="F1060">
        <v>10780</v>
      </c>
      <c r="H1060" s="432" t="s">
        <v>6201</v>
      </c>
      <c r="I1060" s="667"/>
      <c r="K1060" s="662">
        <v>10780</v>
      </c>
    </row>
    <row r="1061" spans="1:11" x14ac:dyDescent="0.3">
      <c r="A1061" s="60" t="s">
        <v>2722</v>
      </c>
      <c r="B1061" s="118" t="s">
        <v>6203</v>
      </c>
      <c r="C1061" s="129" t="s">
        <v>6202</v>
      </c>
      <c r="D1061" s="364" t="s">
        <v>6473</v>
      </c>
      <c r="E1061">
        <v>0.77937500000000004</v>
      </c>
      <c r="F1061">
        <v>10780</v>
      </c>
      <c r="H1061" s="118" t="s">
        <v>6203</v>
      </c>
      <c r="I1061" s="675"/>
      <c r="K1061" s="662">
        <v>10780</v>
      </c>
    </row>
    <row r="1062" spans="1:11" x14ac:dyDescent="0.3">
      <c r="A1062" s="60" t="s">
        <v>2725</v>
      </c>
      <c r="B1062" s="169" t="s">
        <v>6204</v>
      </c>
      <c r="C1062" s="173" t="s">
        <v>6202</v>
      </c>
      <c r="D1062" s="364" t="s">
        <v>6473</v>
      </c>
      <c r="E1062">
        <v>0.78281250000000002</v>
      </c>
      <c r="F1062">
        <v>10780</v>
      </c>
      <c r="H1062" s="169" t="s">
        <v>6204</v>
      </c>
      <c r="I1062" s="688"/>
      <c r="K1062" s="662">
        <v>10780</v>
      </c>
    </row>
    <row r="1063" spans="1:11" x14ac:dyDescent="0.3">
      <c r="A1063" s="60" t="s">
        <v>2728</v>
      </c>
      <c r="B1063" s="87" t="s">
        <v>6205</v>
      </c>
      <c r="C1063" s="107" t="s">
        <v>6206</v>
      </c>
      <c r="D1063" s="364" t="s">
        <v>6473</v>
      </c>
      <c r="E1063">
        <v>0.53133333333333332</v>
      </c>
      <c r="F1063">
        <v>6950</v>
      </c>
      <c r="H1063" s="432" t="s">
        <v>6205</v>
      </c>
      <c r="I1063" s="667"/>
      <c r="K1063" s="662">
        <v>6950</v>
      </c>
    </row>
    <row r="1064" spans="1:11" x14ac:dyDescent="0.3">
      <c r="A1064" s="60" t="s">
        <v>2731</v>
      </c>
      <c r="B1064" s="118" t="s">
        <v>6207</v>
      </c>
      <c r="C1064" s="129" t="s">
        <v>6206</v>
      </c>
      <c r="D1064" s="364" t="s">
        <v>6473</v>
      </c>
      <c r="E1064">
        <v>0.53133333333333332</v>
      </c>
      <c r="F1064">
        <v>6950</v>
      </c>
      <c r="H1064" s="118" t="s">
        <v>6207</v>
      </c>
      <c r="I1064" s="675"/>
      <c r="K1064" s="662">
        <v>6950</v>
      </c>
    </row>
    <row r="1065" spans="1:11" x14ac:dyDescent="0.3">
      <c r="A1065" s="60"/>
      <c r="B1065" s="136" t="s">
        <v>2734</v>
      </c>
      <c r="C1065" s="137" t="s">
        <v>2735</v>
      </c>
      <c r="D1065" s="364" t="s">
        <v>6472</v>
      </c>
      <c r="E1065">
        <v>2.5699999999999997E-2</v>
      </c>
    </row>
    <row r="1066" spans="1:11" x14ac:dyDescent="0.3">
      <c r="A1066" s="60"/>
      <c r="B1066" s="136" t="s">
        <v>2736</v>
      </c>
      <c r="C1066" s="137" t="s">
        <v>2737</v>
      </c>
      <c r="D1066" s="364" t="s">
        <v>6472</v>
      </c>
      <c r="E1066">
        <v>3.1899999999999998E-2</v>
      </c>
    </row>
    <row r="1067" spans="1:11" x14ac:dyDescent="0.3">
      <c r="A1067" s="60"/>
      <c r="B1067" s="136" t="s">
        <v>2738</v>
      </c>
      <c r="C1067" s="137" t="s">
        <v>2739</v>
      </c>
      <c r="D1067" s="364" t="s">
        <v>6473</v>
      </c>
      <c r="E1067">
        <v>0.765625</v>
      </c>
    </row>
    <row r="1068" spans="1:11" x14ac:dyDescent="0.3">
      <c r="A1068" s="60"/>
      <c r="B1068" s="136" t="s">
        <v>2740</v>
      </c>
      <c r="C1068" s="137" t="s">
        <v>2741</v>
      </c>
      <c r="D1068" s="364" t="s">
        <v>6502</v>
      </c>
      <c r="E1068">
        <v>0.13761904761904761</v>
      </c>
    </row>
    <row r="1069" spans="1:11" x14ac:dyDescent="0.3">
      <c r="A1069" s="60" t="s">
        <v>2742</v>
      </c>
      <c r="B1069" s="169" t="s">
        <v>6208</v>
      </c>
      <c r="C1069" s="173" t="s">
        <v>6209</v>
      </c>
      <c r="D1069" s="364" t="s">
        <v>6502</v>
      </c>
      <c r="E1069">
        <v>0.13783333333333334</v>
      </c>
      <c r="F1069">
        <v>2170</v>
      </c>
      <c r="H1069" s="169" t="s">
        <v>6208</v>
      </c>
      <c r="I1069" s="688"/>
      <c r="K1069" s="662">
        <v>2170</v>
      </c>
    </row>
    <row r="1070" spans="1:11" x14ac:dyDescent="0.3">
      <c r="A1070" s="60" t="s">
        <v>2745</v>
      </c>
      <c r="B1070" s="87" t="s">
        <v>6210</v>
      </c>
      <c r="C1070" s="107" t="s">
        <v>6209</v>
      </c>
      <c r="D1070" s="364" t="s">
        <v>6502</v>
      </c>
      <c r="E1070">
        <v>0.13766666666666666</v>
      </c>
      <c r="F1070">
        <v>2170</v>
      </c>
      <c r="H1070" s="432" t="s">
        <v>6210</v>
      </c>
      <c r="I1070" s="667"/>
      <c r="K1070" s="662">
        <v>2170</v>
      </c>
    </row>
    <row r="1071" spans="1:11" x14ac:dyDescent="0.3">
      <c r="A1071" s="60" t="s">
        <v>2748</v>
      </c>
      <c r="B1071" s="118" t="s">
        <v>6211</v>
      </c>
      <c r="C1071" s="129" t="s">
        <v>6209</v>
      </c>
      <c r="D1071" s="364" t="s">
        <v>6502</v>
      </c>
      <c r="E1071">
        <v>0.13766666666666666</v>
      </c>
      <c r="F1071">
        <v>2170</v>
      </c>
      <c r="H1071" s="118" t="s">
        <v>6211</v>
      </c>
      <c r="I1071" s="675"/>
      <c r="K1071" s="662">
        <v>2170</v>
      </c>
    </row>
    <row r="1072" spans="1:11" x14ac:dyDescent="0.3">
      <c r="A1072" s="60" t="s">
        <v>2751</v>
      </c>
      <c r="B1072" s="87" t="s">
        <v>6212</v>
      </c>
      <c r="C1072" s="107" t="s">
        <v>6213</v>
      </c>
      <c r="D1072" s="364" t="s">
        <v>6502</v>
      </c>
      <c r="E1072">
        <v>0.86375000000000002</v>
      </c>
      <c r="F1072">
        <v>22720</v>
      </c>
      <c r="H1072" s="432" t="s">
        <v>6212</v>
      </c>
      <c r="I1072" s="667"/>
      <c r="K1072" s="662">
        <v>22720</v>
      </c>
    </row>
    <row r="1073" spans="1:11" x14ac:dyDescent="0.3">
      <c r="A1073" s="60"/>
      <c r="B1073" s="136" t="s">
        <v>2753</v>
      </c>
      <c r="C1073" s="137" t="s">
        <v>2754</v>
      </c>
      <c r="D1073" s="364" t="s">
        <v>6478</v>
      </c>
      <c r="E1073">
        <v>3.2000000000000001E-2</v>
      </c>
    </row>
    <row r="1074" spans="1:11" x14ac:dyDescent="0.3">
      <c r="A1074" s="60"/>
      <c r="B1074" s="136" t="s">
        <v>2755</v>
      </c>
      <c r="C1074" s="137" t="s">
        <v>2756</v>
      </c>
      <c r="D1074" s="364" t="s">
        <v>6503</v>
      </c>
      <c r="E1074">
        <v>3.2000000000000001E-2</v>
      </c>
    </row>
    <row r="1075" spans="1:11" x14ac:dyDescent="0.3">
      <c r="A1075" s="60" t="s">
        <v>4326</v>
      </c>
      <c r="B1075" s="87" t="s">
        <v>6214</v>
      </c>
      <c r="C1075" s="107" t="s">
        <v>4328</v>
      </c>
      <c r="D1075" s="364" t="s">
        <v>6478</v>
      </c>
      <c r="E1075">
        <v>0.06</v>
      </c>
      <c r="F1075">
        <v>2050</v>
      </c>
      <c r="H1075" s="432" t="s">
        <v>6214</v>
      </c>
      <c r="I1075" s="667"/>
      <c r="K1075" s="662">
        <v>2050</v>
      </c>
    </row>
    <row r="1076" spans="1:11" x14ac:dyDescent="0.3">
      <c r="A1076" s="60" t="s">
        <v>2757</v>
      </c>
      <c r="B1076" s="113" t="s">
        <v>6215</v>
      </c>
      <c r="C1076" s="160" t="s">
        <v>2759</v>
      </c>
      <c r="D1076" s="364" t="s">
        <v>6503</v>
      </c>
      <c r="E1076">
        <v>2.6579999999999999E-2</v>
      </c>
      <c r="F1076">
        <v>1690</v>
      </c>
      <c r="H1076" s="113" t="s">
        <v>6215</v>
      </c>
      <c r="I1076" s="673"/>
      <c r="K1076" s="662">
        <v>1690</v>
      </c>
    </row>
    <row r="1077" spans="1:11" x14ac:dyDescent="0.3">
      <c r="A1077" s="60" t="s">
        <v>2760</v>
      </c>
      <c r="B1077" s="113" t="s">
        <v>6216</v>
      </c>
      <c r="C1077" s="160" t="s">
        <v>2762</v>
      </c>
      <c r="D1077" s="364" t="s">
        <v>6504</v>
      </c>
      <c r="E1077">
        <v>9.9399999999999992E-3</v>
      </c>
      <c r="F1077">
        <v>3740</v>
      </c>
      <c r="H1077" s="113" t="s">
        <v>6216</v>
      </c>
      <c r="I1077" s="673"/>
      <c r="K1077" s="662">
        <v>3740</v>
      </c>
    </row>
    <row r="1078" spans="1:11" x14ac:dyDescent="0.3">
      <c r="A1078" s="60" t="s">
        <v>2763</v>
      </c>
      <c r="B1078" s="113" t="s">
        <v>6217</v>
      </c>
      <c r="C1078" s="160" t="s">
        <v>2765</v>
      </c>
      <c r="D1078" s="364" t="s">
        <v>6470</v>
      </c>
      <c r="E1078">
        <v>0.64900000000000002</v>
      </c>
      <c r="F1078">
        <v>20520</v>
      </c>
      <c r="H1078" s="113" t="s">
        <v>6217</v>
      </c>
      <c r="I1078" s="673"/>
      <c r="K1078" s="662">
        <v>20520</v>
      </c>
    </row>
    <row r="1079" spans="1:11" x14ac:dyDescent="0.3">
      <c r="A1079" s="60" t="s">
        <v>2766</v>
      </c>
      <c r="B1079" s="123" t="s">
        <v>6218</v>
      </c>
      <c r="C1079" s="124" t="s">
        <v>4528</v>
      </c>
      <c r="D1079" s="364" t="s">
        <v>6470</v>
      </c>
      <c r="E1079">
        <v>2.4513750000000001</v>
      </c>
      <c r="F1079">
        <v>53410</v>
      </c>
      <c r="H1079" s="123" t="s">
        <v>6218</v>
      </c>
      <c r="I1079" s="677"/>
      <c r="K1079" s="662">
        <v>53410</v>
      </c>
    </row>
    <row r="1080" spans="1:11" x14ac:dyDescent="0.3">
      <c r="A1080" s="60" t="s">
        <v>2768</v>
      </c>
      <c r="B1080" s="123" t="s">
        <v>6219</v>
      </c>
      <c r="C1080" s="124" t="s">
        <v>6220</v>
      </c>
      <c r="D1080" s="364" t="s">
        <v>6471</v>
      </c>
      <c r="E1080">
        <v>2.6433</v>
      </c>
      <c r="F1080">
        <v>53410</v>
      </c>
      <c r="H1080" s="123" t="s">
        <v>6219</v>
      </c>
      <c r="I1080" s="677"/>
      <c r="K1080" s="662">
        <v>53410</v>
      </c>
    </row>
    <row r="1081" spans="1:11" x14ac:dyDescent="0.3">
      <c r="A1081" s="60" t="s">
        <v>2771</v>
      </c>
      <c r="B1081" s="123" t="s">
        <v>6221</v>
      </c>
      <c r="C1081" s="124" t="s">
        <v>2773</v>
      </c>
      <c r="D1081" s="364" t="s">
        <v>6505</v>
      </c>
      <c r="E1081">
        <v>0.28300000000000003</v>
      </c>
      <c r="F1081">
        <v>3940</v>
      </c>
      <c r="H1081" s="123" t="s">
        <v>6221</v>
      </c>
      <c r="I1081" s="677"/>
      <c r="K1081" s="662">
        <v>3940</v>
      </c>
    </row>
    <row r="1082" spans="1:11" x14ac:dyDescent="0.3">
      <c r="A1082" s="60" t="s">
        <v>2774</v>
      </c>
      <c r="B1082" s="123" t="s">
        <v>6222</v>
      </c>
      <c r="C1082" s="124" t="s">
        <v>6223</v>
      </c>
      <c r="D1082" s="364" t="s">
        <v>6472</v>
      </c>
      <c r="E1082">
        <v>0.78190000000000004</v>
      </c>
      <c r="F1082">
        <v>10790</v>
      </c>
      <c r="H1082" s="123" t="s">
        <v>6222</v>
      </c>
      <c r="I1082" s="677"/>
      <c r="K1082" s="662">
        <v>10790</v>
      </c>
    </row>
    <row r="1083" spans="1:11" x14ac:dyDescent="0.3">
      <c r="A1083" s="60" t="s">
        <v>2777</v>
      </c>
      <c r="B1083" s="87" t="s">
        <v>2778</v>
      </c>
      <c r="C1083" s="107" t="s">
        <v>183</v>
      </c>
      <c r="D1083" s="364" t="s">
        <v>6472</v>
      </c>
      <c r="E1083">
        <v>7.4800000000000005E-3</v>
      </c>
      <c r="F1083">
        <v>580</v>
      </c>
      <c r="H1083" s="432" t="s">
        <v>2778</v>
      </c>
      <c r="I1083" s="667"/>
      <c r="K1083" s="662">
        <v>580</v>
      </c>
    </row>
    <row r="1084" spans="1:11" x14ac:dyDescent="0.3">
      <c r="A1084" s="60" t="s">
        <v>2779</v>
      </c>
      <c r="B1084" s="169" t="s">
        <v>2780</v>
      </c>
      <c r="C1084" s="173" t="s">
        <v>2781</v>
      </c>
      <c r="D1084" s="364" t="s">
        <v>6472</v>
      </c>
      <c r="E1084">
        <v>2.8700000000000002E-3</v>
      </c>
      <c r="F1084">
        <v>80</v>
      </c>
      <c r="H1084" s="169" t="s">
        <v>2780</v>
      </c>
      <c r="I1084" s="688"/>
      <c r="K1084" s="662">
        <v>80</v>
      </c>
    </row>
    <row r="1085" spans="1:11" x14ac:dyDescent="0.3">
      <c r="A1085" s="60" t="s">
        <v>2782</v>
      </c>
      <c r="B1085" s="169" t="s">
        <v>6224</v>
      </c>
      <c r="C1085" s="173" t="s">
        <v>2784</v>
      </c>
      <c r="D1085" s="364" t="s">
        <v>6472</v>
      </c>
      <c r="E1085">
        <v>3.47E-3</v>
      </c>
      <c r="F1085">
        <v>70</v>
      </c>
      <c r="H1085" s="169" t="s">
        <v>6224</v>
      </c>
      <c r="I1085" s="688"/>
      <c r="K1085" s="662">
        <v>70</v>
      </c>
    </row>
    <row r="1086" spans="1:11" x14ac:dyDescent="0.3">
      <c r="A1086" s="60" t="s">
        <v>2785</v>
      </c>
      <c r="B1086" s="87" t="s">
        <v>6225</v>
      </c>
      <c r="C1086" s="107" t="s">
        <v>4972</v>
      </c>
      <c r="D1086" s="364" t="s">
        <v>6472</v>
      </c>
      <c r="E1086">
        <v>3.5099999999999997E-3</v>
      </c>
      <c r="F1086">
        <v>70</v>
      </c>
      <c r="H1086" s="432" t="s">
        <v>6225</v>
      </c>
      <c r="I1086" s="667"/>
      <c r="K1086" s="662">
        <v>70</v>
      </c>
    </row>
    <row r="1087" spans="1:11" x14ac:dyDescent="0.3">
      <c r="A1087" s="60" t="s">
        <v>2787</v>
      </c>
      <c r="B1087" s="118" t="s">
        <v>6226</v>
      </c>
      <c r="C1087" s="129" t="s">
        <v>2784</v>
      </c>
      <c r="D1087" s="364" t="s">
        <v>6470</v>
      </c>
      <c r="E1087">
        <v>3.8300000000000001E-3</v>
      </c>
      <c r="F1087">
        <v>80</v>
      </c>
      <c r="H1087" s="118" t="s">
        <v>6226</v>
      </c>
      <c r="I1087" s="675"/>
      <c r="K1087" s="662">
        <v>80</v>
      </c>
    </row>
    <row r="1088" spans="1:11" x14ac:dyDescent="0.3">
      <c r="A1088" s="60" t="s">
        <v>4329</v>
      </c>
      <c r="B1088" s="87" t="s">
        <v>4330</v>
      </c>
      <c r="C1088" s="117" t="s">
        <v>4331</v>
      </c>
      <c r="D1088" s="364" t="s">
        <v>6470</v>
      </c>
      <c r="E1088">
        <v>0.13650000000000001</v>
      </c>
      <c r="F1088">
        <v>1260</v>
      </c>
      <c r="H1088" s="432" t="s">
        <v>4330</v>
      </c>
      <c r="I1088" s="667"/>
      <c r="K1088" s="662">
        <v>1260</v>
      </c>
    </row>
    <row r="1089" spans="1:11" x14ac:dyDescent="0.3">
      <c r="A1089" s="60" t="s">
        <v>4332</v>
      </c>
      <c r="B1089" s="87" t="s">
        <v>4333</v>
      </c>
      <c r="C1089" s="133" t="s">
        <v>4331</v>
      </c>
      <c r="D1089" s="364" t="s">
        <v>6470</v>
      </c>
      <c r="E1089">
        <v>0.13650000000000001</v>
      </c>
      <c r="F1089">
        <v>1260</v>
      </c>
      <c r="H1089" s="432" t="s">
        <v>4333</v>
      </c>
      <c r="I1089" s="667"/>
      <c r="K1089" s="662">
        <v>1260</v>
      </c>
    </row>
    <row r="1090" spans="1:11" x14ac:dyDescent="0.3">
      <c r="A1090" s="60" t="s">
        <v>6227</v>
      </c>
      <c r="B1090" s="87" t="s">
        <v>6228</v>
      </c>
      <c r="C1090" s="108" t="s">
        <v>4331</v>
      </c>
      <c r="D1090" s="364" t="s">
        <v>6470</v>
      </c>
      <c r="E1090">
        <v>0.14000000000000001</v>
      </c>
      <c r="F1090">
        <v>1260</v>
      </c>
      <c r="H1090" s="432" t="s">
        <v>6228</v>
      </c>
      <c r="I1090" s="667"/>
      <c r="K1090" s="662">
        <v>1260</v>
      </c>
    </row>
    <row r="1091" spans="1:11" x14ac:dyDescent="0.3">
      <c r="A1091" s="60" t="s">
        <v>4334</v>
      </c>
      <c r="B1091" s="87" t="s">
        <v>4335</v>
      </c>
      <c r="C1091" s="117" t="s">
        <v>4336</v>
      </c>
      <c r="D1091" s="364" t="s">
        <v>6487</v>
      </c>
      <c r="E1091">
        <v>7.2199999999999999E-3</v>
      </c>
      <c r="F1091">
        <v>1040</v>
      </c>
      <c r="H1091" s="432" t="s">
        <v>6230</v>
      </c>
      <c r="I1091" s="667"/>
      <c r="K1091" s="662">
        <v>1040</v>
      </c>
    </row>
    <row r="1092" spans="1:11" x14ac:dyDescent="0.3">
      <c r="A1092" s="60" t="s">
        <v>4337</v>
      </c>
      <c r="B1092" s="87" t="s">
        <v>4338</v>
      </c>
      <c r="C1092" s="133" t="s">
        <v>4336</v>
      </c>
      <c r="D1092" s="364" t="s">
        <v>6487</v>
      </c>
      <c r="E1092">
        <v>7.2099999999999994E-3</v>
      </c>
      <c r="F1092">
        <v>1040</v>
      </c>
      <c r="H1092" s="432" t="s">
        <v>4335</v>
      </c>
      <c r="I1092" s="667"/>
      <c r="K1092" s="662">
        <v>1040</v>
      </c>
    </row>
    <row r="1093" spans="1:11" x14ac:dyDescent="0.3">
      <c r="A1093" s="60" t="s">
        <v>6229</v>
      </c>
      <c r="B1093" s="87" t="s">
        <v>6230</v>
      </c>
      <c r="C1093" s="115" t="s">
        <v>6231</v>
      </c>
      <c r="D1093" s="364" t="s">
        <v>6487</v>
      </c>
      <c r="E1093">
        <v>0.01</v>
      </c>
      <c r="F1093">
        <v>1040</v>
      </c>
      <c r="H1093" s="432" t="s">
        <v>4338</v>
      </c>
      <c r="I1093" s="667"/>
      <c r="K1093" s="662">
        <v>1040</v>
      </c>
    </row>
    <row r="1094" spans="1:11" x14ac:dyDescent="0.3">
      <c r="A1094" s="60" t="s">
        <v>4339</v>
      </c>
      <c r="B1094" s="87" t="s">
        <v>4340</v>
      </c>
      <c r="C1094" s="117" t="s">
        <v>4341</v>
      </c>
      <c r="D1094" s="364" t="s">
        <v>6470</v>
      </c>
      <c r="E1094">
        <v>8.0006666666666656E-2</v>
      </c>
      <c r="F1094">
        <v>770</v>
      </c>
      <c r="H1094" s="432" t="s">
        <v>4340</v>
      </c>
      <c r="I1094" s="667"/>
      <c r="K1094" s="662">
        <v>770</v>
      </c>
    </row>
    <row r="1095" spans="1:11" x14ac:dyDescent="0.3">
      <c r="A1095" s="60" t="s">
        <v>4559</v>
      </c>
      <c r="B1095" s="87" t="s">
        <v>4558</v>
      </c>
      <c r="C1095" s="133" t="s">
        <v>4341</v>
      </c>
      <c r="D1095" s="364" t="s">
        <v>6470</v>
      </c>
      <c r="E1095">
        <v>8.0006666666666656E-2</v>
      </c>
      <c r="F1095">
        <v>770</v>
      </c>
      <c r="H1095" s="432" t="s">
        <v>4558</v>
      </c>
      <c r="I1095" s="667"/>
      <c r="K1095" s="662">
        <v>770</v>
      </c>
    </row>
    <row r="1096" spans="1:11" x14ac:dyDescent="0.3">
      <c r="A1096" s="60"/>
      <c r="B1096" s="87"/>
      <c r="C1096" s="133"/>
      <c r="F1096">
        <v>770</v>
      </c>
      <c r="H1096" s="432" t="s">
        <v>7003</v>
      </c>
      <c r="I1096" s="667"/>
      <c r="K1096" s="662">
        <v>770</v>
      </c>
    </row>
    <row r="1097" spans="1:11" x14ac:dyDescent="0.3">
      <c r="A1097" s="60" t="s">
        <v>4342</v>
      </c>
      <c r="B1097" s="87" t="s">
        <v>4343</v>
      </c>
      <c r="C1097" s="117" t="s">
        <v>4344</v>
      </c>
      <c r="D1097" s="364" t="s">
        <v>6470</v>
      </c>
      <c r="E1097">
        <v>4.9114999999999999E-2</v>
      </c>
      <c r="F1097">
        <v>630</v>
      </c>
      <c r="H1097" s="432" t="s">
        <v>4343</v>
      </c>
      <c r="I1097" s="667"/>
      <c r="K1097" s="662">
        <v>630</v>
      </c>
    </row>
    <row r="1098" spans="1:11" x14ac:dyDescent="0.3">
      <c r="A1098" s="60" t="s">
        <v>4345</v>
      </c>
      <c r="B1098" s="87" t="s">
        <v>4346</v>
      </c>
      <c r="C1098" s="133" t="s">
        <v>4344</v>
      </c>
      <c r="D1098" s="364" t="s">
        <v>6470</v>
      </c>
      <c r="E1098">
        <v>4.9114999999999999E-2</v>
      </c>
      <c r="F1098">
        <v>630</v>
      </c>
      <c r="H1098" s="432" t="s">
        <v>4346</v>
      </c>
      <c r="I1098" s="667"/>
      <c r="K1098" s="662">
        <v>630</v>
      </c>
    </row>
    <row r="1099" spans="1:11" x14ac:dyDescent="0.3">
      <c r="A1099" s="60" t="s">
        <v>6232</v>
      </c>
      <c r="B1099" s="87" t="s">
        <v>6233</v>
      </c>
      <c r="C1099" s="172" t="s">
        <v>4344</v>
      </c>
      <c r="D1099" s="364" t="s">
        <v>6470</v>
      </c>
      <c r="E1099">
        <v>0.05</v>
      </c>
      <c r="F1099">
        <v>630</v>
      </c>
      <c r="H1099" s="432" t="s">
        <v>6233</v>
      </c>
      <c r="I1099" s="667"/>
      <c r="K1099" s="662">
        <v>630</v>
      </c>
    </row>
    <row r="1100" spans="1:11" x14ac:dyDescent="0.3">
      <c r="A1100" s="60" t="s">
        <v>4326</v>
      </c>
      <c r="B1100" s="87" t="s">
        <v>4347</v>
      </c>
      <c r="C1100" s="117" t="s">
        <v>4348</v>
      </c>
      <c r="D1100" s="364" t="s">
        <v>6487</v>
      </c>
      <c r="E1100">
        <v>1.4889999999999999E-2</v>
      </c>
      <c r="F1100">
        <v>910</v>
      </c>
      <c r="H1100" s="432" t="s">
        <v>4347</v>
      </c>
      <c r="I1100" s="667"/>
      <c r="K1100" s="662">
        <v>910</v>
      </c>
    </row>
    <row r="1101" spans="1:11" x14ac:dyDescent="0.3">
      <c r="A1101" s="60" t="s">
        <v>4349</v>
      </c>
      <c r="B1101" s="87" t="s">
        <v>4350</v>
      </c>
      <c r="C1101" s="133" t="s">
        <v>4348</v>
      </c>
      <c r="D1101" s="364" t="s">
        <v>6487</v>
      </c>
      <c r="E1101">
        <v>1.4889999999999999E-2</v>
      </c>
      <c r="F1101">
        <v>910</v>
      </c>
      <c r="H1101" s="432" t="s">
        <v>4350</v>
      </c>
      <c r="I1101" s="667"/>
      <c r="K1101" s="662">
        <v>910</v>
      </c>
    </row>
    <row r="1102" spans="1:11" x14ac:dyDescent="0.3">
      <c r="A1102" s="60" t="s">
        <v>6234</v>
      </c>
      <c r="B1102" s="87" t="s">
        <v>6235</v>
      </c>
      <c r="C1102" s="172" t="s">
        <v>6236</v>
      </c>
      <c r="D1102" s="364" t="s">
        <v>6487</v>
      </c>
      <c r="E1102">
        <v>2.1000000000000001E-2</v>
      </c>
      <c r="F1102">
        <v>910</v>
      </c>
      <c r="H1102" s="432" t="s">
        <v>6235</v>
      </c>
      <c r="I1102" s="667"/>
      <c r="K1102" s="662">
        <v>910</v>
      </c>
    </row>
    <row r="1103" spans="1:11" x14ac:dyDescent="0.3">
      <c r="A1103" s="60" t="s">
        <v>4194</v>
      </c>
      <c r="B1103" s="87" t="s">
        <v>4351</v>
      </c>
      <c r="C1103" s="117" t="s">
        <v>4195</v>
      </c>
      <c r="D1103" s="364" t="s">
        <v>6470</v>
      </c>
      <c r="E1103">
        <v>3.0720000000000001E-2</v>
      </c>
      <c r="F1103">
        <v>670</v>
      </c>
      <c r="H1103" s="432" t="s">
        <v>4351</v>
      </c>
      <c r="I1103" s="667"/>
      <c r="K1103" s="662">
        <v>670</v>
      </c>
    </row>
    <row r="1104" spans="1:11" x14ac:dyDescent="0.3">
      <c r="A1104" s="60" t="s">
        <v>4352</v>
      </c>
      <c r="B1104" s="87" t="s">
        <v>4353</v>
      </c>
      <c r="C1104" s="133" t="s">
        <v>4195</v>
      </c>
      <c r="D1104" s="364" t="s">
        <v>6470</v>
      </c>
      <c r="E1104">
        <v>3.0720000000000001E-2</v>
      </c>
      <c r="F1104">
        <v>670</v>
      </c>
      <c r="H1104" s="432" t="s">
        <v>4353</v>
      </c>
      <c r="I1104" s="667"/>
      <c r="K1104" s="662">
        <v>670</v>
      </c>
    </row>
    <row r="1105" spans="1:11" x14ac:dyDescent="0.3">
      <c r="A1105" s="60" t="s">
        <v>4973</v>
      </c>
      <c r="B1105" s="87" t="s">
        <v>4974</v>
      </c>
      <c r="C1105" s="163" t="s">
        <v>2792</v>
      </c>
      <c r="D1105" s="364" t="s">
        <v>6470</v>
      </c>
      <c r="E1105">
        <v>0.05</v>
      </c>
      <c r="F1105">
        <v>900</v>
      </c>
      <c r="H1105" s="432" t="s">
        <v>4974</v>
      </c>
      <c r="I1105" s="667"/>
      <c r="K1105" s="662">
        <v>900</v>
      </c>
    </row>
    <row r="1106" spans="1:11" x14ac:dyDescent="0.3">
      <c r="A1106" s="60" t="s">
        <v>2790</v>
      </c>
      <c r="B1106" s="87" t="s">
        <v>2791</v>
      </c>
      <c r="C1106" s="133" t="s">
        <v>2792</v>
      </c>
      <c r="D1106" s="364" t="s">
        <v>6470</v>
      </c>
      <c r="E1106">
        <v>4.9466666666666666E-2</v>
      </c>
      <c r="F1106">
        <v>900</v>
      </c>
      <c r="H1106" s="432" t="s">
        <v>2791</v>
      </c>
      <c r="I1106" s="667"/>
      <c r="K1106" s="662">
        <v>900</v>
      </c>
    </row>
    <row r="1107" spans="1:11" x14ac:dyDescent="0.3">
      <c r="A1107" s="60" t="s">
        <v>2793</v>
      </c>
      <c r="B1107" s="87" t="s">
        <v>2794</v>
      </c>
      <c r="C1107" s="183" t="s">
        <v>2792</v>
      </c>
      <c r="D1107" s="364" t="s">
        <v>6470</v>
      </c>
      <c r="E1107">
        <v>4.9466666666666666E-2</v>
      </c>
      <c r="F1107">
        <v>900</v>
      </c>
      <c r="H1107" s="432" t="s">
        <v>2794</v>
      </c>
      <c r="I1107" s="667"/>
      <c r="K1107" s="662">
        <v>900</v>
      </c>
    </row>
    <row r="1108" spans="1:11" x14ac:dyDescent="0.3">
      <c r="A1108" s="60" t="s">
        <v>4975</v>
      </c>
      <c r="B1108" s="87" t="s">
        <v>4976</v>
      </c>
      <c r="C1108" s="163" t="s">
        <v>2799</v>
      </c>
      <c r="D1108" s="364" t="s">
        <v>6470</v>
      </c>
      <c r="E1108">
        <v>0.08</v>
      </c>
      <c r="F1108">
        <v>1890</v>
      </c>
      <c r="H1108" s="432" t="s">
        <v>4976</v>
      </c>
      <c r="I1108" s="667"/>
      <c r="K1108" s="662">
        <v>1890</v>
      </c>
    </row>
    <row r="1109" spans="1:11" x14ac:dyDescent="0.3">
      <c r="A1109" s="60" t="s">
        <v>2795</v>
      </c>
      <c r="B1109" s="87" t="s">
        <v>2796</v>
      </c>
      <c r="C1109" s="133" t="s">
        <v>528</v>
      </c>
      <c r="D1109" s="364" t="s">
        <v>6470</v>
      </c>
      <c r="E1109">
        <v>8.3199999999999996E-2</v>
      </c>
      <c r="F1109">
        <v>1890</v>
      </c>
      <c r="H1109" s="432" t="s">
        <v>2796</v>
      </c>
      <c r="I1109" s="667"/>
      <c r="K1109" s="662">
        <v>1890</v>
      </c>
    </row>
    <row r="1110" spans="1:11" x14ac:dyDescent="0.3">
      <c r="A1110" s="60" t="s">
        <v>2797</v>
      </c>
      <c r="B1110" s="87" t="s">
        <v>2798</v>
      </c>
      <c r="C1110" s="183" t="s">
        <v>2799</v>
      </c>
      <c r="D1110" s="364" t="s">
        <v>6470</v>
      </c>
      <c r="E1110">
        <v>4.9466666666666666E-2</v>
      </c>
      <c r="F1110">
        <v>1890</v>
      </c>
      <c r="H1110" s="432" t="s">
        <v>2798</v>
      </c>
      <c r="I1110" s="667"/>
      <c r="K1110" s="662">
        <v>1890</v>
      </c>
    </row>
    <row r="1111" spans="1:11" x14ac:dyDescent="0.3">
      <c r="A1111" s="60" t="s">
        <v>4977</v>
      </c>
      <c r="B1111" s="87" t="s">
        <v>4978</v>
      </c>
      <c r="C1111" s="163" t="s">
        <v>2804</v>
      </c>
      <c r="D1111" s="364" t="s">
        <v>6470</v>
      </c>
      <c r="E1111">
        <v>0.04</v>
      </c>
      <c r="F1111">
        <v>830</v>
      </c>
      <c r="H1111" s="432" t="s">
        <v>4978</v>
      </c>
      <c r="I1111" s="667"/>
      <c r="K1111" s="662">
        <v>830</v>
      </c>
    </row>
    <row r="1112" spans="1:11" x14ac:dyDescent="0.3">
      <c r="A1112" s="60" t="s">
        <v>2800</v>
      </c>
      <c r="B1112" s="87" t="s">
        <v>2801</v>
      </c>
      <c r="C1112" s="133" t="s">
        <v>518</v>
      </c>
      <c r="D1112" s="364" t="s">
        <v>6470</v>
      </c>
      <c r="E1112">
        <v>3.7066666666666664E-2</v>
      </c>
      <c r="F1112">
        <v>830</v>
      </c>
      <c r="H1112" s="432" t="s">
        <v>2801</v>
      </c>
      <c r="I1112" s="667"/>
      <c r="K1112" s="662">
        <v>830</v>
      </c>
    </row>
    <row r="1113" spans="1:11" x14ac:dyDescent="0.3">
      <c r="A1113" s="60" t="s">
        <v>2802</v>
      </c>
      <c r="B1113" s="87" t="s">
        <v>2803</v>
      </c>
      <c r="C1113" s="183" t="s">
        <v>2804</v>
      </c>
      <c r="D1113" s="364" t="s">
        <v>6470</v>
      </c>
      <c r="E1113">
        <v>4.9466666666666666E-2</v>
      </c>
      <c r="F1113">
        <v>830</v>
      </c>
      <c r="H1113" s="432" t="s">
        <v>2803</v>
      </c>
      <c r="I1113" s="667"/>
      <c r="K1113" s="662">
        <v>830</v>
      </c>
    </row>
    <row r="1114" spans="1:11" x14ac:dyDescent="0.3">
      <c r="A1114" s="60" t="s">
        <v>4979</v>
      </c>
      <c r="B1114" s="87" t="s">
        <v>4980</v>
      </c>
      <c r="C1114" s="163" t="s">
        <v>2809</v>
      </c>
      <c r="D1114" s="364" t="s">
        <v>6470</v>
      </c>
      <c r="E1114">
        <v>0.03</v>
      </c>
      <c r="F1114">
        <v>690</v>
      </c>
      <c r="H1114" s="432" t="s">
        <v>4980</v>
      </c>
      <c r="I1114" s="667"/>
      <c r="K1114" s="662">
        <v>690</v>
      </c>
    </row>
    <row r="1115" spans="1:11" x14ac:dyDescent="0.3">
      <c r="A1115" s="60" t="s">
        <v>2805</v>
      </c>
      <c r="B1115" s="87" t="s">
        <v>2806</v>
      </c>
      <c r="C1115" s="133" t="s">
        <v>513</v>
      </c>
      <c r="D1115" s="364" t="s">
        <v>6470</v>
      </c>
      <c r="E1115">
        <v>2.2266666666666667E-2</v>
      </c>
      <c r="F1115">
        <v>690</v>
      </c>
      <c r="H1115" s="432" t="s">
        <v>2806</v>
      </c>
      <c r="I1115" s="667"/>
      <c r="K1115" s="662">
        <v>690</v>
      </c>
    </row>
    <row r="1116" spans="1:11" x14ac:dyDescent="0.3">
      <c r="A1116" s="60" t="s">
        <v>2807</v>
      </c>
      <c r="B1116" s="87" t="s">
        <v>2808</v>
      </c>
      <c r="C1116" s="183" t="s">
        <v>2809</v>
      </c>
      <c r="D1116" s="364" t="s">
        <v>6502</v>
      </c>
      <c r="E1116">
        <v>2.2226666666666669E-2</v>
      </c>
      <c r="F1116">
        <v>690</v>
      </c>
      <c r="H1116" s="432" t="s">
        <v>2808</v>
      </c>
      <c r="I1116" s="667"/>
      <c r="K1116" s="662">
        <v>690</v>
      </c>
    </row>
    <row r="1117" spans="1:11" x14ac:dyDescent="0.3">
      <c r="A1117" s="60" t="s">
        <v>4354</v>
      </c>
      <c r="B1117" s="87" t="s">
        <v>4355</v>
      </c>
      <c r="C1117" s="132" t="s">
        <v>4356</v>
      </c>
      <c r="D1117" s="364" t="s">
        <v>6470</v>
      </c>
      <c r="E1117">
        <v>1.668E-2</v>
      </c>
      <c r="F1117">
        <v>690</v>
      </c>
      <c r="G1117" s="407"/>
      <c r="H1117" s="432" t="s">
        <v>4355</v>
      </c>
      <c r="I1117" s="667"/>
      <c r="K1117" s="662">
        <v>690</v>
      </c>
    </row>
    <row r="1118" spans="1:11" x14ac:dyDescent="0.3">
      <c r="A1118" s="60" t="s">
        <v>4357</v>
      </c>
      <c r="B1118" s="87" t="s">
        <v>4358</v>
      </c>
      <c r="C1118" s="133" t="s">
        <v>4356</v>
      </c>
      <c r="D1118" s="364" t="s">
        <v>6470</v>
      </c>
      <c r="E1118">
        <v>1.668E-2</v>
      </c>
      <c r="F1118">
        <v>690</v>
      </c>
      <c r="G1118" s="407"/>
      <c r="H1118" s="432" t="s">
        <v>4358</v>
      </c>
      <c r="I1118" s="667"/>
      <c r="K1118" s="662">
        <v>690</v>
      </c>
    </row>
    <row r="1119" spans="1:11" x14ac:dyDescent="0.3">
      <c r="A1119" s="60" t="s">
        <v>4981</v>
      </c>
      <c r="B1119" s="87" t="s">
        <v>4982</v>
      </c>
      <c r="C1119" s="132" t="s">
        <v>4983</v>
      </c>
      <c r="D1119" s="364" t="s">
        <v>6472</v>
      </c>
      <c r="E1119">
        <v>0.02</v>
      </c>
      <c r="F1119">
        <v>1200</v>
      </c>
      <c r="G1119" s="407"/>
      <c r="H1119" s="432" t="s">
        <v>4982</v>
      </c>
      <c r="I1119" s="667"/>
      <c r="K1119" s="662">
        <v>1200</v>
      </c>
    </row>
    <row r="1120" spans="1:11" x14ac:dyDescent="0.3">
      <c r="A1120" s="60" t="s">
        <v>4984</v>
      </c>
      <c r="B1120" s="87" t="s">
        <v>4985</v>
      </c>
      <c r="C1120" s="133" t="s">
        <v>4983</v>
      </c>
      <c r="D1120" s="364" t="s">
        <v>6472</v>
      </c>
      <c r="E1120">
        <v>0.02</v>
      </c>
      <c r="F1120">
        <v>1200</v>
      </c>
      <c r="G1120" s="407"/>
      <c r="H1120" s="432" t="s">
        <v>4985</v>
      </c>
      <c r="I1120" s="667"/>
      <c r="K1120" s="662">
        <v>1200</v>
      </c>
    </row>
    <row r="1121" spans="1:11" x14ac:dyDescent="0.3">
      <c r="A1121" s="60"/>
      <c r="B1121" s="87"/>
      <c r="C1121" s="133"/>
      <c r="F1121">
        <v>1200</v>
      </c>
      <c r="G1121" s="407"/>
      <c r="H1121" s="87" t="s">
        <v>7216</v>
      </c>
      <c r="I1121" s="394"/>
      <c r="K1121" s="662">
        <v>1200</v>
      </c>
    </row>
    <row r="1122" spans="1:11" x14ac:dyDescent="0.3">
      <c r="A1122" s="60" t="s">
        <v>4986</v>
      </c>
      <c r="B1122" s="87" t="s">
        <v>4987</v>
      </c>
      <c r="C1122" s="132" t="s">
        <v>4988</v>
      </c>
      <c r="D1122" s="364" t="s">
        <v>6472</v>
      </c>
      <c r="E1122">
        <v>0.02</v>
      </c>
      <c r="F1122">
        <v>1830</v>
      </c>
      <c r="G1122" s="407"/>
      <c r="H1122" s="432" t="s">
        <v>4987</v>
      </c>
      <c r="I1122" s="667"/>
      <c r="K1122" s="662">
        <v>1830</v>
      </c>
    </row>
    <row r="1123" spans="1:11" x14ac:dyDescent="0.3">
      <c r="A1123" s="60" t="s">
        <v>4989</v>
      </c>
      <c r="B1123" s="87" t="s">
        <v>4990</v>
      </c>
      <c r="C1123" s="133" t="s">
        <v>4988</v>
      </c>
      <c r="D1123" s="364" t="s">
        <v>6472</v>
      </c>
      <c r="E1123">
        <v>0.02</v>
      </c>
      <c r="F1123">
        <v>1830</v>
      </c>
      <c r="G1123" s="407"/>
      <c r="H1123" s="432" t="s">
        <v>4990</v>
      </c>
      <c r="I1123" s="667"/>
      <c r="K1123" s="662">
        <v>1830</v>
      </c>
    </row>
    <row r="1124" spans="1:11" x14ac:dyDescent="0.3">
      <c r="A1124" s="60"/>
      <c r="B1124" s="87"/>
      <c r="C1124" s="133"/>
      <c r="F1124">
        <v>1830</v>
      </c>
      <c r="G1124" s="407"/>
      <c r="H1124" s="87" t="s">
        <v>7218</v>
      </c>
      <c r="I1124" s="394"/>
      <c r="K1124" s="662">
        <v>1830</v>
      </c>
    </row>
    <row r="1125" spans="1:11" x14ac:dyDescent="0.3">
      <c r="A1125" s="60" t="s">
        <v>2810</v>
      </c>
      <c r="B1125" s="169" t="s">
        <v>6237</v>
      </c>
      <c r="C1125" s="173" t="s">
        <v>6238</v>
      </c>
      <c r="D1125" s="364" t="s">
        <v>6502</v>
      </c>
      <c r="E1125">
        <v>0.18916666666666668</v>
      </c>
      <c r="F1125">
        <v>2570</v>
      </c>
      <c r="H1125" s="169" t="s">
        <v>6237</v>
      </c>
      <c r="I1125" s="688"/>
      <c r="K1125" s="662">
        <v>2570</v>
      </c>
    </row>
    <row r="1126" spans="1:11" x14ac:dyDescent="0.3">
      <c r="A1126" s="60" t="s">
        <v>4991</v>
      </c>
      <c r="B1126" s="184" t="s">
        <v>6239</v>
      </c>
      <c r="C1126" s="185" t="s">
        <v>6240</v>
      </c>
      <c r="D1126" s="364" t="s">
        <v>6471</v>
      </c>
      <c r="E1126">
        <v>1.3080000000000001</v>
      </c>
      <c r="F1126">
        <v>14630</v>
      </c>
      <c r="G1126" s="407"/>
      <c r="H1126" s="184" t="s">
        <v>6239</v>
      </c>
      <c r="I1126" s="695"/>
      <c r="K1126" s="662">
        <v>14630</v>
      </c>
    </row>
    <row r="1127" spans="1:11" x14ac:dyDescent="0.3">
      <c r="A1127" s="60" t="s">
        <v>4359</v>
      </c>
      <c r="B1127" s="184" t="s">
        <v>6241</v>
      </c>
      <c r="C1127" s="185" t="s">
        <v>6242</v>
      </c>
      <c r="D1127" s="364" t="s">
        <v>6471</v>
      </c>
      <c r="E1127">
        <v>0.91</v>
      </c>
      <c r="F1127">
        <v>39990</v>
      </c>
      <c r="G1127" s="407"/>
      <c r="H1127" s="184" t="s">
        <v>6241</v>
      </c>
      <c r="I1127" s="695"/>
      <c r="K1127" s="662">
        <v>39990</v>
      </c>
    </row>
    <row r="1128" spans="1:11" x14ac:dyDescent="0.3">
      <c r="A1128" s="60" t="s">
        <v>4994</v>
      </c>
      <c r="B1128" s="184" t="s">
        <v>6243</v>
      </c>
      <c r="C1128" s="185" t="s">
        <v>6244</v>
      </c>
      <c r="D1128" s="364" t="s">
        <v>6471</v>
      </c>
      <c r="E1128">
        <v>0.84550000000000003</v>
      </c>
      <c r="F1128">
        <v>23980</v>
      </c>
      <c r="G1128" s="407"/>
      <c r="H1128" s="184" t="s">
        <v>6243</v>
      </c>
      <c r="I1128" s="695"/>
      <c r="K1128" s="662">
        <v>23980</v>
      </c>
    </row>
    <row r="1129" spans="1:11" x14ac:dyDescent="0.3">
      <c r="A1129" s="60" t="s">
        <v>2813</v>
      </c>
      <c r="B1129" s="169" t="s">
        <v>2814</v>
      </c>
      <c r="C1129" s="173" t="s">
        <v>6245</v>
      </c>
      <c r="D1129" s="364" t="s">
        <v>6502</v>
      </c>
      <c r="E1129">
        <v>0.72714285714285709</v>
      </c>
      <c r="F1129">
        <v>16340</v>
      </c>
      <c r="H1129" s="169" t="s">
        <v>2814</v>
      </c>
      <c r="I1129" s="688"/>
      <c r="K1129" s="662">
        <v>16340</v>
      </c>
    </row>
    <row r="1130" spans="1:11" x14ac:dyDescent="0.3">
      <c r="A1130" s="60" t="s">
        <v>2816</v>
      </c>
      <c r="B1130" s="169" t="s">
        <v>6246</v>
      </c>
      <c r="C1130" s="173" t="s">
        <v>6247</v>
      </c>
      <c r="D1130" s="364" t="s">
        <v>6478</v>
      </c>
      <c r="E1130">
        <v>5.2083333333333336E-2</v>
      </c>
      <c r="F1130">
        <v>19500</v>
      </c>
      <c r="H1130" s="169" t="s">
        <v>6246</v>
      </c>
      <c r="I1130" s="688"/>
      <c r="K1130" s="662">
        <v>19500</v>
      </c>
    </row>
    <row r="1131" spans="1:11" x14ac:dyDescent="0.3">
      <c r="A1131" s="60" t="s">
        <v>2819</v>
      </c>
      <c r="B1131" s="169" t="s">
        <v>2820</v>
      </c>
      <c r="C1131" s="173" t="s">
        <v>2824</v>
      </c>
      <c r="D1131" s="364" t="s">
        <v>6478</v>
      </c>
      <c r="E1131">
        <v>1.91</v>
      </c>
      <c r="F1131">
        <v>3060</v>
      </c>
      <c r="H1131" s="169" t="s">
        <v>2820</v>
      </c>
      <c r="I1131" s="688"/>
      <c r="K1131" s="662">
        <v>3060</v>
      </c>
    </row>
    <row r="1132" spans="1:11" x14ac:dyDescent="0.3">
      <c r="A1132" s="60" t="s">
        <v>2822</v>
      </c>
      <c r="B1132" s="169" t="s">
        <v>6248</v>
      </c>
      <c r="C1132" s="107" t="s">
        <v>2824</v>
      </c>
      <c r="D1132" s="364" t="s">
        <v>6502</v>
      </c>
      <c r="E1132">
        <v>1.91</v>
      </c>
      <c r="F1132">
        <v>47910</v>
      </c>
      <c r="H1132" s="169" t="s">
        <v>6248</v>
      </c>
      <c r="I1132" s="688"/>
      <c r="K1132" s="662">
        <v>47910</v>
      </c>
    </row>
    <row r="1133" spans="1:11" x14ac:dyDescent="0.3">
      <c r="A1133" s="60" t="s">
        <v>2825</v>
      </c>
      <c r="B1133" s="169" t="s">
        <v>2826</v>
      </c>
      <c r="C1133" s="173" t="s">
        <v>6249</v>
      </c>
      <c r="D1133" s="364" t="s">
        <v>6502</v>
      </c>
      <c r="E1133">
        <v>0.64700000000000002</v>
      </c>
      <c r="F1133">
        <v>48190</v>
      </c>
      <c r="H1133" s="169" t="s">
        <v>2826</v>
      </c>
      <c r="I1133" s="688"/>
      <c r="K1133" s="662">
        <v>48190</v>
      </c>
    </row>
    <row r="1134" spans="1:11" x14ac:dyDescent="0.3">
      <c r="A1134" s="60" t="s">
        <v>2828</v>
      </c>
      <c r="B1134" s="169" t="s">
        <v>6250</v>
      </c>
      <c r="C1134" s="173" t="s">
        <v>6251</v>
      </c>
      <c r="D1134" s="364" t="s">
        <v>6502</v>
      </c>
      <c r="E1134">
        <v>2.2291666666666668E-2</v>
      </c>
      <c r="F1134">
        <v>12810</v>
      </c>
      <c r="H1134" s="169" t="s">
        <v>6250</v>
      </c>
      <c r="I1134" s="688"/>
      <c r="K1134" s="662">
        <v>12810</v>
      </c>
    </row>
    <row r="1135" spans="1:11" x14ac:dyDescent="0.3">
      <c r="A1135" s="60" t="s">
        <v>2831</v>
      </c>
      <c r="B1135" s="169" t="s">
        <v>2832</v>
      </c>
      <c r="C1135" s="173" t="s">
        <v>6252</v>
      </c>
      <c r="D1135" s="364" t="s">
        <v>6502</v>
      </c>
      <c r="E1135">
        <v>0.77800000000000002</v>
      </c>
      <c r="F1135">
        <v>2030</v>
      </c>
      <c r="H1135" s="169" t="s">
        <v>2832</v>
      </c>
      <c r="I1135" s="688"/>
      <c r="K1135" s="662">
        <v>2030</v>
      </c>
    </row>
    <row r="1136" spans="1:11" x14ac:dyDescent="0.3">
      <c r="A1136" s="60" t="s">
        <v>2834</v>
      </c>
      <c r="B1136" s="169" t="s">
        <v>6253</v>
      </c>
      <c r="C1136" s="173" t="s">
        <v>6254</v>
      </c>
      <c r="D1136" s="364" t="s">
        <v>6506</v>
      </c>
      <c r="E1136">
        <v>4.4583333333333336E-2</v>
      </c>
      <c r="F1136">
        <v>15540</v>
      </c>
      <c r="H1136" s="169" t="s">
        <v>6253</v>
      </c>
      <c r="I1136" s="688"/>
      <c r="K1136" s="662">
        <v>15540</v>
      </c>
    </row>
    <row r="1137" spans="1:11" x14ac:dyDescent="0.3">
      <c r="A1137" s="60" t="s">
        <v>2837</v>
      </c>
      <c r="B1137" s="169" t="s">
        <v>6255</v>
      </c>
      <c r="C1137" s="173" t="s">
        <v>6256</v>
      </c>
      <c r="D1137" s="364" t="s">
        <v>6472</v>
      </c>
      <c r="E1137">
        <v>0.1905</v>
      </c>
      <c r="F1137">
        <v>2880</v>
      </c>
      <c r="G1137" s="407"/>
      <c r="H1137" s="169" t="s">
        <v>6255</v>
      </c>
      <c r="I1137" s="688"/>
      <c r="K1137" s="662">
        <v>2880</v>
      </c>
    </row>
    <row r="1138" spans="1:11" x14ac:dyDescent="0.3">
      <c r="A1138" s="60" t="s">
        <v>2840</v>
      </c>
      <c r="B1138" s="138" t="s">
        <v>6257</v>
      </c>
      <c r="C1138" s="146" t="s">
        <v>6258</v>
      </c>
      <c r="D1138" s="364" t="s">
        <v>6507</v>
      </c>
      <c r="E1138">
        <v>0.93833333333333335</v>
      </c>
      <c r="F1138">
        <v>11190</v>
      </c>
      <c r="H1138" s="138" t="s">
        <v>6257</v>
      </c>
      <c r="I1138" s="685"/>
      <c r="K1138" s="662">
        <v>11190</v>
      </c>
    </row>
    <row r="1139" spans="1:11" x14ac:dyDescent="0.3">
      <c r="A1139" s="60" t="s">
        <v>2842</v>
      </c>
      <c r="B1139" s="169" t="s">
        <v>2843</v>
      </c>
      <c r="C1139" s="173" t="s">
        <v>6259</v>
      </c>
      <c r="D1139" s="364" t="s">
        <v>6507</v>
      </c>
      <c r="E1139">
        <v>0.73</v>
      </c>
      <c r="F1139">
        <v>22020</v>
      </c>
      <c r="H1139" s="169" t="s">
        <v>2843</v>
      </c>
      <c r="I1139" s="688"/>
      <c r="K1139" s="662">
        <v>22020</v>
      </c>
    </row>
    <row r="1140" spans="1:11" x14ac:dyDescent="0.3">
      <c r="A1140" s="60" t="s">
        <v>2845</v>
      </c>
      <c r="B1140" s="169" t="s">
        <v>6260</v>
      </c>
      <c r="C1140" s="173" t="s">
        <v>6261</v>
      </c>
      <c r="D1140" s="364" t="s">
        <v>6507</v>
      </c>
      <c r="E1140">
        <v>3.0499999999999999E-2</v>
      </c>
      <c r="F1140">
        <v>20810</v>
      </c>
      <c r="H1140" s="169" t="s">
        <v>6260</v>
      </c>
      <c r="I1140" s="688"/>
      <c r="K1140" s="662">
        <v>20810</v>
      </c>
    </row>
    <row r="1141" spans="1:11" x14ac:dyDescent="0.3">
      <c r="A1141" s="60" t="s">
        <v>2848</v>
      </c>
      <c r="B1141" s="169" t="s">
        <v>2849</v>
      </c>
      <c r="C1141" s="173" t="s">
        <v>6262</v>
      </c>
      <c r="D1141" s="364" t="s">
        <v>6507</v>
      </c>
      <c r="E1141">
        <v>1.1633333333333333</v>
      </c>
      <c r="F1141">
        <v>3590</v>
      </c>
      <c r="H1141" s="169" t="s">
        <v>2849</v>
      </c>
      <c r="I1141" s="688"/>
      <c r="K1141" s="662">
        <v>3590</v>
      </c>
    </row>
    <row r="1142" spans="1:11" x14ac:dyDescent="0.3">
      <c r="A1142" s="60" t="s">
        <v>2851</v>
      </c>
      <c r="B1142" s="169" t="s">
        <v>6263</v>
      </c>
      <c r="C1142" s="173" t="s">
        <v>6264</v>
      </c>
      <c r="D1142" s="364" t="s">
        <v>6507</v>
      </c>
      <c r="E1142">
        <v>5.5833333333333339E-2</v>
      </c>
      <c r="F1142">
        <v>23930</v>
      </c>
      <c r="H1142" s="169" t="s">
        <v>6263</v>
      </c>
      <c r="I1142" s="688"/>
      <c r="K1142" s="662">
        <v>23930</v>
      </c>
    </row>
    <row r="1143" spans="1:11" x14ac:dyDescent="0.3">
      <c r="A1143" s="60" t="s">
        <v>2854</v>
      </c>
      <c r="B1143" s="169" t="s">
        <v>2855</v>
      </c>
      <c r="C1143" s="173" t="s">
        <v>6265</v>
      </c>
      <c r="D1143" s="364" t="s">
        <v>6507</v>
      </c>
      <c r="E1143">
        <v>0.875</v>
      </c>
      <c r="F1143">
        <v>4070</v>
      </c>
      <c r="H1143" s="169" t="s">
        <v>2855</v>
      </c>
      <c r="I1143" s="688"/>
      <c r="K1143" s="662">
        <v>4070</v>
      </c>
    </row>
    <row r="1144" spans="1:11" x14ac:dyDescent="0.3">
      <c r="A1144" s="60" t="s">
        <v>2857</v>
      </c>
      <c r="B1144" s="169" t="s">
        <v>6266</v>
      </c>
      <c r="C1144" s="173" t="s">
        <v>6267</v>
      </c>
      <c r="D1144" s="364" t="s">
        <v>6507</v>
      </c>
      <c r="E1144">
        <v>2.4999999999999998E-2</v>
      </c>
      <c r="F1144">
        <v>26320</v>
      </c>
      <c r="H1144" s="169" t="s">
        <v>6266</v>
      </c>
      <c r="I1144" s="688"/>
      <c r="K1144" s="662">
        <v>26320</v>
      </c>
    </row>
    <row r="1145" spans="1:11" x14ac:dyDescent="0.3">
      <c r="A1145" s="60" t="s">
        <v>2860</v>
      </c>
      <c r="B1145" s="169" t="s">
        <v>2861</v>
      </c>
      <c r="C1145" s="173" t="s">
        <v>6268</v>
      </c>
      <c r="D1145" s="364" t="s">
        <v>6472</v>
      </c>
      <c r="E1145">
        <v>1.9541666666666666</v>
      </c>
      <c r="F1145">
        <v>4180</v>
      </c>
      <c r="H1145" s="169" t="s">
        <v>2861</v>
      </c>
      <c r="I1145" s="688"/>
      <c r="K1145" s="662">
        <v>4180</v>
      </c>
    </row>
    <row r="1146" spans="1:11" x14ac:dyDescent="0.3">
      <c r="A1146" s="60" t="s">
        <v>2863</v>
      </c>
      <c r="B1146" s="186" t="s">
        <v>6269</v>
      </c>
      <c r="C1146" s="159" t="s">
        <v>6270</v>
      </c>
      <c r="D1146" s="364" t="s">
        <v>6472</v>
      </c>
      <c r="E1146">
        <v>1.7499999999999998E-2</v>
      </c>
      <c r="F1146">
        <v>32290</v>
      </c>
      <c r="H1146" s="186" t="s">
        <v>6269</v>
      </c>
      <c r="I1146" s="696"/>
      <c r="K1146" s="662">
        <v>32290</v>
      </c>
    </row>
    <row r="1147" spans="1:11" x14ac:dyDescent="0.3">
      <c r="A1147" s="60" t="s">
        <v>2866</v>
      </c>
      <c r="B1147" s="186" t="s">
        <v>6271</v>
      </c>
      <c r="C1147" s="107" t="s">
        <v>6272</v>
      </c>
      <c r="D1147" s="364" t="s">
        <v>6471</v>
      </c>
      <c r="E1147">
        <v>1.7499999999999998E-2</v>
      </c>
      <c r="F1147">
        <v>1140</v>
      </c>
      <c r="H1147" s="186" t="s">
        <v>6271</v>
      </c>
      <c r="I1147" s="696"/>
      <c r="K1147" s="662">
        <v>1140</v>
      </c>
    </row>
    <row r="1148" spans="1:11" x14ac:dyDescent="0.3">
      <c r="A1148" s="60" t="s">
        <v>2869</v>
      </c>
      <c r="B1148" s="186" t="s">
        <v>6273</v>
      </c>
      <c r="C1148" s="159" t="s">
        <v>6274</v>
      </c>
      <c r="D1148" s="364" t="s">
        <v>6471</v>
      </c>
      <c r="E1148">
        <v>0.01</v>
      </c>
      <c r="F1148">
        <v>1140</v>
      </c>
      <c r="H1148" s="186" t="s">
        <v>6273</v>
      </c>
      <c r="I1148" s="696"/>
      <c r="K1148" s="662">
        <v>1140</v>
      </c>
    </row>
    <row r="1149" spans="1:11" x14ac:dyDescent="0.3">
      <c r="A1149" s="60" t="s">
        <v>2872</v>
      </c>
      <c r="B1149" s="186" t="s">
        <v>6275</v>
      </c>
      <c r="C1149" s="107" t="s">
        <v>6274</v>
      </c>
      <c r="D1149" s="364" t="s">
        <v>6470</v>
      </c>
      <c r="E1149">
        <v>0.01</v>
      </c>
      <c r="F1149">
        <v>560</v>
      </c>
      <c r="H1149" s="186" t="s">
        <v>6275</v>
      </c>
      <c r="I1149" s="696"/>
      <c r="K1149" s="662">
        <v>560</v>
      </c>
    </row>
    <row r="1150" spans="1:11" x14ac:dyDescent="0.3">
      <c r="A1150" s="60" t="s">
        <v>4191</v>
      </c>
      <c r="B1150" s="87" t="s">
        <v>4362</v>
      </c>
      <c r="C1150" s="132" t="s">
        <v>4193</v>
      </c>
      <c r="D1150" s="364" t="s">
        <v>6470</v>
      </c>
      <c r="E1150">
        <v>8.3960000000000007E-3</v>
      </c>
      <c r="F1150">
        <v>560</v>
      </c>
      <c r="H1150" s="432" t="s">
        <v>4362</v>
      </c>
      <c r="I1150" s="667"/>
      <c r="K1150" s="662">
        <v>560</v>
      </c>
    </row>
    <row r="1151" spans="1:11" x14ac:dyDescent="0.3">
      <c r="A1151" s="60" t="s">
        <v>4363</v>
      </c>
      <c r="B1151" s="87" t="s">
        <v>4364</v>
      </c>
      <c r="C1151" s="132" t="s">
        <v>4365</v>
      </c>
      <c r="D1151" s="364" t="s">
        <v>6470</v>
      </c>
      <c r="E1151">
        <v>1.2500000000000001E-2</v>
      </c>
      <c r="F1151">
        <v>180</v>
      </c>
      <c r="G1151" s="407"/>
      <c r="H1151" s="432" t="s">
        <v>4364</v>
      </c>
      <c r="I1151" s="667"/>
      <c r="K1151" s="662">
        <v>180</v>
      </c>
    </row>
    <row r="1152" spans="1:11" x14ac:dyDescent="0.3">
      <c r="A1152" s="60" t="s">
        <v>4366</v>
      </c>
      <c r="B1152" s="87" t="s">
        <v>4367</v>
      </c>
      <c r="C1152" s="132" t="s">
        <v>4368</v>
      </c>
      <c r="D1152" s="364" t="s">
        <v>6470</v>
      </c>
      <c r="E1152">
        <v>8.5820000000000011E-3</v>
      </c>
      <c r="F1152">
        <v>2400</v>
      </c>
      <c r="H1152" s="432" t="s">
        <v>4367</v>
      </c>
      <c r="I1152" s="667"/>
      <c r="K1152" s="662">
        <v>2400</v>
      </c>
    </row>
    <row r="1153" spans="1:11" x14ac:dyDescent="0.3">
      <c r="A1153" s="60" t="s">
        <v>4369</v>
      </c>
      <c r="B1153" s="87" t="s">
        <v>4370</v>
      </c>
      <c r="C1153" s="132" t="s">
        <v>4371</v>
      </c>
      <c r="D1153" s="364" t="s">
        <v>6470</v>
      </c>
      <c r="E1153">
        <v>8.1700000000000002E-3</v>
      </c>
      <c r="F1153">
        <v>190</v>
      </c>
      <c r="G1153" s="407"/>
      <c r="H1153" s="432" t="s">
        <v>4370</v>
      </c>
      <c r="I1153" s="667"/>
      <c r="K1153" s="662">
        <v>190</v>
      </c>
    </row>
    <row r="1154" spans="1:11" x14ac:dyDescent="0.3">
      <c r="A1154" s="60" t="s">
        <v>2875</v>
      </c>
      <c r="B1154" s="186" t="s">
        <v>2876</v>
      </c>
      <c r="C1154" s="159" t="s">
        <v>524</v>
      </c>
      <c r="D1154" s="364" t="s">
        <v>6470</v>
      </c>
      <c r="E1154">
        <v>1.745E-2</v>
      </c>
      <c r="F1154">
        <v>1300</v>
      </c>
      <c r="H1154" s="186" t="s">
        <v>2876</v>
      </c>
      <c r="I1154" s="696"/>
      <c r="K1154" s="662">
        <v>1300</v>
      </c>
    </row>
    <row r="1155" spans="1:11" x14ac:dyDescent="0.3">
      <c r="A1155" s="60" t="s">
        <v>6276</v>
      </c>
      <c r="B1155" s="87" t="s">
        <v>6277</v>
      </c>
      <c r="C1155" s="132" t="s">
        <v>6278</v>
      </c>
      <c r="D1155" s="364" t="s">
        <v>6470</v>
      </c>
      <c r="E1155">
        <v>0.02</v>
      </c>
      <c r="F1155">
        <v>350</v>
      </c>
      <c r="G1155" s="407"/>
      <c r="H1155" s="432" t="s">
        <v>6277</v>
      </c>
      <c r="I1155" s="667"/>
      <c r="K1155" s="662">
        <v>350</v>
      </c>
    </row>
    <row r="1156" spans="1:11" x14ac:dyDescent="0.3">
      <c r="A1156" s="60" t="s">
        <v>2877</v>
      </c>
      <c r="B1156" s="186" t="s">
        <v>2878</v>
      </c>
      <c r="C1156" s="159" t="s">
        <v>519</v>
      </c>
      <c r="D1156" s="364" t="s">
        <v>6470</v>
      </c>
      <c r="E1156">
        <v>1.04E-2</v>
      </c>
      <c r="F1156">
        <v>3540</v>
      </c>
      <c r="H1156" s="186" t="s">
        <v>2878</v>
      </c>
      <c r="I1156" s="696"/>
      <c r="K1156" s="662">
        <v>3540</v>
      </c>
    </row>
    <row r="1157" spans="1:11" x14ac:dyDescent="0.3">
      <c r="A1157" s="60" t="s">
        <v>4372</v>
      </c>
      <c r="B1157" s="186" t="s">
        <v>4373</v>
      </c>
      <c r="C1157" s="159" t="s">
        <v>4374</v>
      </c>
      <c r="D1157" s="364" t="s">
        <v>6470</v>
      </c>
      <c r="E1157">
        <v>3.898E-3</v>
      </c>
      <c r="F1157">
        <v>270</v>
      </c>
      <c r="H1157" s="186" t="s">
        <v>4373</v>
      </c>
      <c r="I1157" s="696"/>
      <c r="K1157" s="662">
        <v>270</v>
      </c>
    </row>
    <row r="1158" spans="1:11" x14ac:dyDescent="0.3">
      <c r="A1158" s="60" t="s">
        <v>2879</v>
      </c>
      <c r="B1158" s="186" t="s">
        <v>2880</v>
      </c>
      <c r="C1158" s="159" t="s">
        <v>514</v>
      </c>
      <c r="D1158" s="364" t="s">
        <v>6470</v>
      </c>
      <c r="E1158">
        <v>6.0400000000000002E-3</v>
      </c>
      <c r="F1158">
        <v>380</v>
      </c>
      <c r="H1158" s="186" t="s">
        <v>2880</v>
      </c>
      <c r="I1158" s="696"/>
      <c r="K1158" s="662">
        <v>380</v>
      </c>
    </row>
    <row r="1159" spans="1:11" x14ac:dyDescent="0.3">
      <c r="A1159" s="60" t="s">
        <v>6279</v>
      </c>
      <c r="B1159" s="87" t="s">
        <v>6280</v>
      </c>
      <c r="C1159" s="107" t="s">
        <v>6281</v>
      </c>
      <c r="D1159" s="364" t="s">
        <v>6470</v>
      </c>
      <c r="E1159">
        <v>0.01</v>
      </c>
      <c r="F1159">
        <v>150</v>
      </c>
      <c r="G1159" s="407"/>
      <c r="H1159" s="432" t="s">
        <v>6280</v>
      </c>
      <c r="I1159" s="667"/>
      <c r="K1159" s="662">
        <v>150</v>
      </c>
    </row>
    <row r="1160" spans="1:11" x14ac:dyDescent="0.3">
      <c r="A1160" s="60" t="s">
        <v>2881</v>
      </c>
      <c r="B1160" s="116" t="s">
        <v>2882</v>
      </c>
      <c r="C1160" s="121" t="s">
        <v>2883</v>
      </c>
      <c r="D1160" s="364" t="s">
        <v>6502</v>
      </c>
      <c r="E1160">
        <v>0.67166666666666675</v>
      </c>
      <c r="F1160">
        <v>2290</v>
      </c>
      <c r="G1160" s="407"/>
      <c r="H1160" s="116" t="s">
        <v>2882</v>
      </c>
      <c r="I1160" s="674"/>
      <c r="K1160" s="662">
        <v>2290</v>
      </c>
    </row>
    <row r="1161" spans="1:11" x14ac:dyDescent="0.3">
      <c r="A1161" s="60" t="s">
        <v>2884</v>
      </c>
      <c r="B1161" s="116" t="s">
        <v>2885</v>
      </c>
      <c r="C1161" s="121" t="s">
        <v>2886</v>
      </c>
      <c r="D1161" s="364" t="s">
        <v>6502</v>
      </c>
      <c r="E1161">
        <v>0.78250000000000008</v>
      </c>
      <c r="F1161">
        <v>12440</v>
      </c>
      <c r="G1161" s="407"/>
      <c r="H1161" s="116" t="s">
        <v>2885</v>
      </c>
      <c r="I1161" s="674"/>
      <c r="K1161" s="662">
        <v>12440</v>
      </c>
    </row>
    <row r="1162" spans="1:11" x14ac:dyDescent="0.3">
      <c r="A1162" s="60" t="s">
        <v>2887</v>
      </c>
      <c r="B1162" s="87" t="s">
        <v>2888</v>
      </c>
      <c r="C1162" s="121" t="s">
        <v>2889</v>
      </c>
      <c r="D1162" s="364" t="s">
        <v>6502</v>
      </c>
      <c r="E1162">
        <v>0.84083333333333332</v>
      </c>
      <c r="F1162">
        <v>15910</v>
      </c>
      <c r="G1162" s="407"/>
      <c r="H1162" s="432" t="s">
        <v>2888</v>
      </c>
      <c r="I1162" s="667"/>
      <c r="K1162" s="662">
        <v>15910</v>
      </c>
    </row>
    <row r="1163" spans="1:11" x14ac:dyDescent="0.3">
      <c r="A1163" s="60" t="s">
        <v>2890</v>
      </c>
      <c r="B1163" s="87" t="s">
        <v>6282</v>
      </c>
      <c r="C1163" s="107" t="s">
        <v>6283</v>
      </c>
      <c r="D1163" s="364" t="s">
        <v>6502</v>
      </c>
      <c r="E1163">
        <v>1.1800000000000002</v>
      </c>
      <c r="F1163">
        <v>18070</v>
      </c>
      <c r="H1163" s="432" t="s">
        <v>6282</v>
      </c>
      <c r="I1163" s="667"/>
      <c r="K1163" s="662">
        <v>18070</v>
      </c>
    </row>
    <row r="1164" spans="1:11" x14ac:dyDescent="0.3">
      <c r="A1164" s="60"/>
      <c r="B1164" s="87" t="s">
        <v>2893</v>
      </c>
      <c r="C1164" s="107" t="s">
        <v>2894</v>
      </c>
      <c r="D1164" s="364" t="s">
        <v>6502</v>
      </c>
      <c r="E1164">
        <v>2.1675</v>
      </c>
      <c r="F1164">
        <v>33480</v>
      </c>
      <c r="G1164" s="407"/>
      <c r="H1164" s="432" t="s">
        <v>2893</v>
      </c>
      <c r="I1164" s="667"/>
      <c r="K1164" s="662">
        <v>33480</v>
      </c>
    </row>
    <row r="1165" spans="1:11" x14ac:dyDescent="0.3">
      <c r="A1165" s="60"/>
      <c r="B1165" s="87" t="s">
        <v>2895</v>
      </c>
      <c r="C1165" s="121" t="s">
        <v>2896</v>
      </c>
      <c r="D1165" s="364" t="s">
        <v>6470</v>
      </c>
      <c r="E1165">
        <v>0.62450000000000006</v>
      </c>
      <c r="F1165">
        <v>47840</v>
      </c>
      <c r="G1165" s="407"/>
      <c r="H1165" s="432" t="s">
        <v>2895</v>
      </c>
      <c r="I1165" s="667"/>
      <c r="K1165" s="662">
        <v>47840</v>
      </c>
    </row>
    <row r="1166" spans="1:11" x14ac:dyDescent="0.3">
      <c r="A1166" s="60" t="s">
        <v>4375</v>
      </c>
      <c r="B1166" s="87" t="s">
        <v>6284</v>
      </c>
      <c r="C1166" s="117" t="s">
        <v>6285</v>
      </c>
      <c r="D1166" s="364" t="s">
        <v>6470</v>
      </c>
      <c r="E1166">
        <v>0.32235000000000003</v>
      </c>
      <c r="F1166">
        <v>11960</v>
      </c>
      <c r="H1166" s="432" t="s">
        <v>6284</v>
      </c>
      <c r="I1166" s="667"/>
      <c r="K1166" s="662">
        <v>11960</v>
      </c>
    </row>
    <row r="1167" spans="1:11" x14ac:dyDescent="0.3">
      <c r="A1167" s="60" t="s">
        <v>4378</v>
      </c>
      <c r="B1167" s="87" t="s">
        <v>6286</v>
      </c>
      <c r="C1167" s="133" t="s">
        <v>6285</v>
      </c>
      <c r="D1167" s="364" t="s">
        <v>6470</v>
      </c>
      <c r="E1167">
        <v>0.32240000000000002</v>
      </c>
      <c r="F1167">
        <v>6300</v>
      </c>
      <c r="H1167" s="432" t="s">
        <v>6286</v>
      </c>
      <c r="I1167" s="667"/>
      <c r="K1167" s="662">
        <v>6300</v>
      </c>
    </row>
    <row r="1168" spans="1:11" x14ac:dyDescent="0.3">
      <c r="A1168" s="60" t="s">
        <v>6287</v>
      </c>
      <c r="B1168" s="87" t="s">
        <v>6288</v>
      </c>
      <c r="C1168" s="172" t="s">
        <v>6285</v>
      </c>
      <c r="D1168" s="364" t="s">
        <v>6470</v>
      </c>
      <c r="E1168">
        <v>0.322625</v>
      </c>
      <c r="F1168">
        <v>6300</v>
      </c>
      <c r="G1168" s="407"/>
      <c r="H1168" s="432" t="s">
        <v>6288</v>
      </c>
      <c r="I1168" s="667"/>
      <c r="K1168" s="662">
        <v>6300</v>
      </c>
    </row>
    <row r="1169" spans="1:11" x14ac:dyDescent="0.3">
      <c r="A1169" s="60" t="s">
        <v>4380</v>
      </c>
      <c r="B1169" s="87" t="s">
        <v>6289</v>
      </c>
      <c r="C1169" s="117" t="s">
        <v>6290</v>
      </c>
      <c r="D1169" s="364" t="s">
        <v>6470</v>
      </c>
      <c r="E1169">
        <v>0.39855000000000002</v>
      </c>
      <c r="F1169">
        <v>6300</v>
      </c>
      <c r="H1169" s="432" t="s">
        <v>6289</v>
      </c>
      <c r="I1169" s="667"/>
      <c r="K1169" s="662">
        <v>6300</v>
      </c>
    </row>
    <row r="1170" spans="1:11" x14ac:dyDescent="0.3">
      <c r="A1170" s="60" t="s">
        <v>4382</v>
      </c>
      <c r="B1170" s="87" t="s">
        <v>6291</v>
      </c>
      <c r="C1170" s="133" t="s">
        <v>6290</v>
      </c>
      <c r="D1170" s="364" t="s">
        <v>6470</v>
      </c>
      <c r="E1170">
        <v>0.39855000000000002</v>
      </c>
      <c r="F1170">
        <v>7200</v>
      </c>
      <c r="H1170" s="432" t="s">
        <v>6291</v>
      </c>
      <c r="I1170" s="667"/>
      <c r="K1170" s="662">
        <v>7200</v>
      </c>
    </row>
    <row r="1171" spans="1:11" x14ac:dyDescent="0.3">
      <c r="A1171" s="60"/>
      <c r="B1171" s="87"/>
      <c r="C1171" s="133"/>
      <c r="F1171">
        <v>7200</v>
      </c>
      <c r="H1171" s="432" t="s">
        <v>7005</v>
      </c>
      <c r="I1171" s="667"/>
      <c r="K1171" s="662">
        <v>7200</v>
      </c>
    </row>
    <row r="1172" spans="1:11" x14ac:dyDescent="0.3">
      <c r="A1172" s="60" t="s">
        <v>4384</v>
      </c>
      <c r="B1172" s="87" t="s">
        <v>6292</v>
      </c>
      <c r="C1172" s="117" t="s">
        <v>6293</v>
      </c>
      <c r="D1172" s="364" t="s">
        <v>6470</v>
      </c>
      <c r="E1172">
        <v>0.55435000000000001</v>
      </c>
      <c r="F1172">
        <v>7200</v>
      </c>
      <c r="H1172" s="432" t="s">
        <v>6292</v>
      </c>
      <c r="I1172" s="667"/>
      <c r="K1172" s="662">
        <v>7200</v>
      </c>
    </row>
    <row r="1173" spans="1:11" x14ac:dyDescent="0.3">
      <c r="A1173" s="60" t="s">
        <v>4386</v>
      </c>
      <c r="B1173" s="87" t="s">
        <v>6294</v>
      </c>
      <c r="C1173" s="133" t="s">
        <v>6293</v>
      </c>
      <c r="D1173" s="364" t="s">
        <v>6470</v>
      </c>
      <c r="E1173">
        <v>0.55435000000000001</v>
      </c>
      <c r="F1173">
        <v>8970</v>
      </c>
      <c r="H1173" s="432" t="s">
        <v>6294</v>
      </c>
      <c r="I1173" s="667"/>
      <c r="K1173" s="662">
        <v>8970</v>
      </c>
    </row>
    <row r="1174" spans="1:11" x14ac:dyDescent="0.3">
      <c r="A1174" s="60"/>
      <c r="B1174" s="87"/>
      <c r="C1174" s="133"/>
      <c r="F1174">
        <v>8970</v>
      </c>
      <c r="H1174" s="432" t="s">
        <v>7007</v>
      </c>
      <c r="I1174" s="667"/>
      <c r="K1174" s="662">
        <v>8970</v>
      </c>
    </row>
    <row r="1175" spans="1:11" x14ac:dyDescent="0.3">
      <c r="A1175" s="60" t="s">
        <v>4388</v>
      </c>
      <c r="B1175" s="87" t="s">
        <v>6295</v>
      </c>
      <c r="C1175" s="117" t="s">
        <v>6296</v>
      </c>
      <c r="D1175" s="364" t="s">
        <v>6470</v>
      </c>
      <c r="E1175">
        <v>0.58255000000000001</v>
      </c>
      <c r="F1175">
        <v>8970</v>
      </c>
      <c r="H1175" s="432" t="s">
        <v>6295</v>
      </c>
      <c r="I1175" s="667"/>
      <c r="K1175" s="662">
        <v>8970</v>
      </c>
    </row>
    <row r="1176" spans="1:11" x14ac:dyDescent="0.3">
      <c r="A1176" s="60" t="s">
        <v>4391</v>
      </c>
      <c r="B1176" s="87" t="s">
        <v>6297</v>
      </c>
      <c r="C1176" s="133" t="s">
        <v>6296</v>
      </c>
      <c r="D1176" s="364" t="s">
        <v>6470</v>
      </c>
      <c r="E1176">
        <v>0.58255000000000001</v>
      </c>
      <c r="F1176">
        <v>8650</v>
      </c>
      <c r="G1176" s="407"/>
      <c r="H1176" s="432" t="s">
        <v>6297</v>
      </c>
      <c r="I1176" s="667"/>
      <c r="K1176" s="662">
        <v>8650</v>
      </c>
    </row>
    <row r="1177" spans="1:11" x14ac:dyDescent="0.3">
      <c r="A1177" s="60"/>
      <c r="B1177" s="87"/>
      <c r="C1177" s="133"/>
      <c r="F1177">
        <v>8650</v>
      </c>
      <c r="G1177" s="407"/>
      <c r="H1177" s="87" t="s">
        <v>7009</v>
      </c>
      <c r="I1177" s="394"/>
      <c r="K1177" s="662">
        <v>8650</v>
      </c>
    </row>
    <row r="1178" spans="1:11" x14ac:dyDescent="0.3">
      <c r="A1178" s="60" t="s">
        <v>2897</v>
      </c>
      <c r="B1178" s="87" t="s">
        <v>6298</v>
      </c>
      <c r="C1178" s="115" t="s">
        <v>2899</v>
      </c>
      <c r="D1178" s="364" t="s">
        <v>6469</v>
      </c>
      <c r="E1178">
        <v>0.02</v>
      </c>
      <c r="F1178">
        <v>8650</v>
      </c>
      <c r="G1178" s="407"/>
      <c r="H1178" s="432" t="s">
        <v>6298</v>
      </c>
      <c r="I1178" s="667"/>
      <c r="K1178" s="662">
        <v>8650</v>
      </c>
    </row>
    <row r="1179" spans="1:11" x14ac:dyDescent="0.3">
      <c r="A1179" s="60" t="s">
        <v>4393</v>
      </c>
      <c r="B1179" s="87" t="s">
        <v>6299</v>
      </c>
      <c r="C1179" s="132" t="s">
        <v>2899</v>
      </c>
      <c r="D1179" s="364" t="s">
        <v>6470</v>
      </c>
      <c r="E1179">
        <v>0.02</v>
      </c>
      <c r="F1179">
        <v>3200</v>
      </c>
      <c r="G1179" s="407"/>
      <c r="H1179" s="432" t="s">
        <v>6299</v>
      </c>
      <c r="I1179" s="667"/>
      <c r="K1179" s="662">
        <v>3200</v>
      </c>
    </row>
    <row r="1180" spans="1:11" x14ac:dyDescent="0.3">
      <c r="A1180" s="60" t="s">
        <v>2900</v>
      </c>
      <c r="B1180" s="120" t="s">
        <v>6300</v>
      </c>
      <c r="C1180" s="173" t="s">
        <v>2899</v>
      </c>
      <c r="D1180" s="364" t="s">
        <v>6472</v>
      </c>
      <c r="E1180">
        <v>1.7866666666666666E-2</v>
      </c>
      <c r="F1180">
        <v>3200</v>
      </c>
      <c r="G1180" s="407"/>
      <c r="H1180" s="120" t="s">
        <v>6300</v>
      </c>
      <c r="I1180" s="676"/>
      <c r="K1180" s="662">
        <v>3200</v>
      </c>
    </row>
    <row r="1181" spans="1:11" x14ac:dyDescent="0.3">
      <c r="A1181" s="60" t="s">
        <v>2902</v>
      </c>
      <c r="B1181" s="120" t="s">
        <v>6301</v>
      </c>
      <c r="C1181" s="107" t="s">
        <v>2899</v>
      </c>
      <c r="D1181" s="364" t="s">
        <v>6472</v>
      </c>
      <c r="E1181">
        <v>1.788E-2</v>
      </c>
      <c r="F1181">
        <v>3200</v>
      </c>
      <c r="G1181" s="407"/>
      <c r="H1181" s="120" t="s">
        <v>6301</v>
      </c>
      <c r="I1181" s="676"/>
      <c r="K1181" s="662">
        <v>3200</v>
      </c>
    </row>
    <row r="1182" spans="1:11" x14ac:dyDescent="0.3">
      <c r="A1182" s="60" t="s">
        <v>4997</v>
      </c>
      <c r="B1182" s="87" t="s">
        <v>6302</v>
      </c>
      <c r="C1182" s="163" t="s">
        <v>4999</v>
      </c>
      <c r="D1182" s="364" t="s">
        <v>6470</v>
      </c>
      <c r="E1182">
        <v>0.33</v>
      </c>
      <c r="F1182">
        <v>3200</v>
      </c>
      <c r="G1182" s="407"/>
      <c r="H1182" s="432" t="s">
        <v>6302</v>
      </c>
      <c r="I1182" s="667"/>
      <c r="K1182" s="662">
        <v>3200</v>
      </c>
    </row>
    <row r="1183" spans="1:11" x14ac:dyDescent="0.3">
      <c r="A1183" s="60" t="s">
        <v>2904</v>
      </c>
      <c r="B1183" s="87" t="s">
        <v>566</v>
      </c>
      <c r="C1183" s="133" t="s">
        <v>4999</v>
      </c>
      <c r="D1183" s="364" t="s">
        <v>6470</v>
      </c>
      <c r="E1183">
        <v>0.35666666666666669</v>
      </c>
      <c r="F1183">
        <v>7770</v>
      </c>
      <c r="H1183" s="432" t="s">
        <v>566</v>
      </c>
      <c r="I1183" s="667"/>
      <c r="K1183" s="662">
        <v>7770</v>
      </c>
    </row>
    <row r="1184" spans="1:11" x14ac:dyDescent="0.3">
      <c r="A1184" s="60" t="s">
        <v>6303</v>
      </c>
      <c r="B1184" s="87" t="s">
        <v>6304</v>
      </c>
      <c r="C1184" s="107" t="s">
        <v>6305</v>
      </c>
      <c r="D1184" s="364" t="s">
        <v>6470</v>
      </c>
      <c r="E1184">
        <v>0.33245833333333336</v>
      </c>
      <c r="F1184">
        <v>7770</v>
      </c>
      <c r="G1184" s="407"/>
      <c r="H1184" s="432" t="s">
        <v>6304</v>
      </c>
      <c r="I1184" s="667"/>
      <c r="K1184" s="662">
        <v>7770</v>
      </c>
    </row>
    <row r="1185" spans="1:11" x14ac:dyDescent="0.3">
      <c r="A1185" s="60" t="s">
        <v>5000</v>
      </c>
      <c r="B1185" s="87" t="s">
        <v>6306</v>
      </c>
      <c r="C1185" s="163" t="s">
        <v>6307</v>
      </c>
      <c r="D1185" s="364" t="s">
        <v>6470</v>
      </c>
      <c r="E1185">
        <v>0.52</v>
      </c>
      <c r="F1185">
        <v>7770</v>
      </c>
      <c r="G1185" s="407"/>
      <c r="H1185" s="432" t="s">
        <v>6306</v>
      </c>
      <c r="I1185" s="667"/>
      <c r="K1185" s="662">
        <v>7770</v>
      </c>
    </row>
    <row r="1186" spans="1:11" x14ac:dyDescent="0.3">
      <c r="A1186" s="60" t="s">
        <v>2906</v>
      </c>
      <c r="B1186" s="87" t="s">
        <v>571</v>
      </c>
      <c r="C1186" s="133" t="s">
        <v>6307</v>
      </c>
      <c r="D1186" s="364" t="s">
        <v>6470</v>
      </c>
      <c r="E1186">
        <v>0.52666666666666673</v>
      </c>
      <c r="F1186">
        <v>11020</v>
      </c>
      <c r="H1186" s="432" t="s">
        <v>571</v>
      </c>
      <c r="I1186" s="667"/>
      <c r="K1186" s="662">
        <v>11020</v>
      </c>
    </row>
    <row r="1187" spans="1:11" x14ac:dyDescent="0.3">
      <c r="A1187" s="60" t="s">
        <v>2908</v>
      </c>
      <c r="B1187" s="87" t="s">
        <v>6308</v>
      </c>
      <c r="C1187" s="188" t="s">
        <v>2910</v>
      </c>
      <c r="D1187" s="364" t="s">
        <v>6470</v>
      </c>
      <c r="E1187">
        <v>0.52666666666666673</v>
      </c>
      <c r="F1187">
        <v>11020</v>
      </c>
      <c r="G1187" s="407"/>
      <c r="H1187" s="432" t="s">
        <v>6308</v>
      </c>
      <c r="I1187" s="667"/>
      <c r="K1187" s="662">
        <v>11020</v>
      </c>
    </row>
    <row r="1188" spans="1:11" x14ac:dyDescent="0.3">
      <c r="A1188" s="60" t="s">
        <v>5003</v>
      </c>
      <c r="B1188" s="87" t="s">
        <v>6309</v>
      </c>
      <c r="C1188" s="163" t="s">
        <v>5005</v>
      </c>
      <c r="D1188" s="364" t="s">
        <v>6470</v>
      </c>
      <c r="E1188">
        <v>0.52166666666666661</v>
      </c>
      <c r="F1188">
        <v>11020</v>
      </c>
      <c r="G1188" s="407"/>
      <c r="H1188" s="432" t="s">
        <v>6309</v>
      </c>
      <c r="I1188" s="667"/>
      <c r="K1188" s="662">
        <v>11020</v>
      </c>
    </row>
    <row r="1189" spans="1:11" x14ac:dyDescent="0.3">
      <c r="A1189" s="60" t="s">
        <v>2911</v>
      </c>
      <c r="B1189" s="87" t="s">
        <v>575</v>
      </c>
      <c r="C1189" s="133" t="s">
        <v>5005</v>
      </c>
      <c r="D1189" s="364" t="s">
        <v>6470</v>
      </c>
      <c r="E1189">
        <v>0.52166666666666661</v>
      </c>
      <c r="F1189">
        <v>10300</v>
      </c>
      <c r="H1189" s="432" t="s">
        <v>575</v>
      </c>
      <c r="I1189" s="667"/>
      <c r="K1189" s="662">
        <v>10300</v>
      </c>
    </row>
    <row r="1190" spans="1:11" x14ac:dyDescent="0.3">
      <c r="A1190" s="60" t="s">
        <v>2913</v>
      </c>
      <c r="B1190" s="87" t="s">
        <v>6310</v>
      </c>
      <c r="C1190" s="115" t="s">
        <v>5005</v>
      </c>
      <c r="D1190" s="364" t="s">
        <v>6469</v>
      </c>
      <c r="E1190">
        <v>0.52</v>
      </c>
      <c r="F1190">
        <v>10300</v>
      </c>
      <c r="G1190" s="407"/>
      <c r="H1190" s="432" t="s">
        <v>6310</v>
      </c>
      <c r="I1190" s="667"/>
      <c r="K1190" s="662">
        <v>10300</v>
      </c>
    </row>
    <row r="1191" spans="1:11" x14ac:dyDescent="0.3">
      <c r="A1191" s="60"/>
      <c r="B1191" s="136" t="s">
        <v>2916</v>
      </c>
      <c r="C1191" s="137" t="s">
        <v>2917</v>
      </c>
      <c r="D1191" s="364" t="s">
        <v>6472</v>
      </c>
      <c r="E1191">
        <v>7.9600000000000004E-2</v>
      </c>
      <c r="F1191">
        <v>10030</v>
      </c>
      <c r="H1191" s="136" t="s">
        <v>2916</v>
      </c>
      <c r="I1191" s="670"/>
      <c r="K1191" s="662">
        <v>10030</v>
      </c>
    </row>
    <row r="1192" spans="1:11" x14ac:dyDescent="0.3">
      <c r="A1192" s="60"/>
      <c r="B1192" s="136" t="s">
        <v>2918</v>
      </c>
      <c r="C1192" s="137" t="s">
        <v>2919</v>
      </c>
      <c r="D1192" s="364" t="s">
        <v>6472</v>
      </c>
      <c r="E1192">
        <v>2.3300000000000001E-2</v>
      </c>
      <c r="F1192">
        <v>0</v>
      </c>
      <c r="H1192" s="136" t="s">
        <v>2918</v>
      </c>
      <c r="I1192" s="670"/>
      <c r="K1192" s="662">
        <v>0</v>
      </c>
    </row>
    <row r="1193" spans="1:11" x14ac:dyDescent="0.3">
      <c r="A1193" s="60"/>
      <c r="B1193" s="136" t="s">
        <v>2920</v>
      </c>
      <c r="C1193" s="137" t="s">
        <v>2921</v>
      </c>
      <c r="D1193" s="364" t="s">
        <v>6472</v>
      </c>
      <c r="E1193">
        <v>2.3300000000000001E-2</v>
      </c>
      <c r="F1193">
        <v>0</v>
      </c>
      <c r="H1193" s="136" t="s">
        <v>2920</v>
      </c>
      <c r="I1193" s="670"/>
      <c r="K1193" s="662">
        <v>0</v>
      </c>
    </row>
    <row r="1194" spans="1:11" x14ac:dyDescent="0.3">
      <c r="A1194" s="60"/>
      <c r="B1194" s="87" t="s">
        <v>2922</v>
      </c>
      <c r="C1194" s="129" t="s">
        <v>2923</v>
      </c>
      <c r="D1194" s="364" t="s">
        <v>6472</v>
      </c>
      <c r="E1194">
        <v>3.6299999999999999E-2</v>
      </c>
      <c r="F1194">
        <v>0</v>
      </c>
      <c r="H1194" s="432" t="s">
        <v>2922</v>
      </c>
      <c r="I1194" s="667"/>
      <c r="K1194" s="662">
        <v>0</v>
      </c>
    </row>
    <row r="1195" spans="1:11" x14ac:dyDescent="0.3">
      <c r="A1195" s="60"/>
      <c r="B1195" s="87" t="s">
        <v>2924</v>
      </c>
      <c r="C1195" s="129" t="s">
        <v>2925</v>
      </c>
      <c r="D1195" s="364" t="s">
        <v>6472</v>
      </c>
      <c r="E1195">
        <v>3.6299999999999999E-2</v>
      </c>
      <c r="F1195">
        <v>830</v>
      </c>
      <c r="H1195" s="432" t="s">
        <v>2924</v>
      </c>
      <c r="I1195" s="667"/>
      <c r="K1195" s="662">
        <v>830</v>
      </c>
    </row>
    <row r="1196" spans="1:11" x14ac:dyDescent="0.3">
      <c r="A1196" s="60" t="s">
        <v>2926</v>
      </c>
      <c r="B1196" s="87" t="s">
        <v>6311</v>
      </c>
      <c r="C1196" s="129" t="s">
        <v>2928</v>
      </c>
      <c r="D1196" s="364" t="s">
        <v>6472</v>
      </c>
      <c r="E1196">
        <v>9.608333333333334E-2</v>
      </c>
      <c r="F1196">
        <v>830</v>
      </c>
      <c r="H1196" s="432" t="s">
        <v>6311</v>
      </c>
      <c r="I1196" s="667"/>
      <c r="K1196" s="662">
        <v>830</v>
      </c>
    </row>
    <row r="1197" spans="1:11" x14ac:dyDescent="0.3">
      <c r="A1197" s="60" t="s">
        <v>2929</v>
      </c>
      <c r="B1197" s="87" t="s">
        <v>2930</v>
      </c>
      <c r="C1197" s="173" t="s">
        <v>2931</v>
      </c>
      <c r="D1197" s="364" t="s">
        <v>6472</v>
      </c>
      <c r="E1197">
        <v>3.4700000000000002E-2</v>
      </c>
      <c r="F1197">
        <v>2140</v>
      </c>
      <c r="H1197" s="432" t="s">
        <v>2930</v>
      </c>
      <c r="I1197" s="667"/>
      <c r="K1197" s="662">
        <v>2140</v>
      </c>
    </row>
    <row r="1198" spans="1:11" x14ac:dyDescent="0.3">
      <c r="A1198" s="60" t="s">
        <v>2932</v>
      </c>
      <c r="B1198" s="87" t="s">
        <v>2933</v>
      </c>
      <c r="C1198" s="173" t="s">
        <v>2934</v>
      </c>
      <c r="D1198" s="364" t="s">
        <v>6472</v>
      </c>
      <c r="E1198">
        <v>3.4700000000000002E-2</v>
      </c>
      <c r="F1198">
        <v>830</v>
      </c>
      <c r="H1198" s="432" t="s">
        <v>2933</v>
      </c>
      <c r="I1198" s="667"/>
      <c r="K1198" s="662">
        <v>830</v>
      </c>
    </row>
    <row r="1199" spans="1:11" x14ac:dyDescent="0.3">
      <c r="A1199" s="60" t="s">
        <v>2935</v>
      </c>
      <c r="B1199" s="97" t="s">
        <v>6312</v>
      </c>
      <c r="C1199" s="173" t="s">
        <v>2928</v>
      </c>
      <c r="D1199" s="364" t="s">
        <v>6472</v>
      </c>
      <c r="E1199">
        <v>9.608333333333334E-2</v>
      </c>
      <c r="F1199">
        <v>830</v>
      </c>
      <c r="H1199" s="97" t="s">
        <v>6312</v>
      </c>
      <c r="I1199" s="665"/>
      <c r="K1199" s="662">
        <v>830</v>
      </c>
    </row>
    <row r="1200" spans="1:11" x14ac:dyDescent="0.3">
      <c r="A1200" s="60" t="s">
        <v>2937</v>
      </c>
      <c r="B1200" s="87" t="s">
        <v>6313</v>
      </c>
      <c r="C1200" s="107" t="s">
        <v>5099</v>
      </c>
      <c r="D1200" s="364" t="s">
        <v>6472</v>
      </c>
      <c r="E1200">
        <v>3.6299999999999999E-2</v>
      </c>
      <c r="F1200">
        <v>2140</v>
      </c>
      <c r="H1200" s="432" t="s">
        <v>6313</v>
      </c>
      <c r="I1200" s="667"/>
      <c r="K1200" s="662">
        <v>2140</v>
      </c>
    </row>
    <row r="1201" spans="1:11" x14ac:dyDescent="0.3">
      <c r="A1201" s="60" t="s">
        <v>2939</v>
      </c>
      <c r="B1201" s="87" t="s">
        <v>6314</v>
      </c>
      <c r="C1201" s="107" t="s">
        <v>5007</v>
      </c>
      <c r="D1201" s="364" t="s">
        <v>6472</v>
      </c>
      <c r="E1201">
        <v>3.6299999999999999E-2</v>
      </c>
      <c r="F1201">
        <v>2140</v>
      </c>
      <c r="H1201" s="432" t="s">
        <v>6314</v>
      </c>
      <c r="I1201" s="667"/>
      <c r="K1201" s="662">
        <v>2140</v>
      </c>
    </row>
    <row r="1202" spans="1:11" x14ac:dyDescent="0.3">
      <c r="A1202" s="60" t="s">
        <v>2940</v>
      </c>
      <c r="B1202" s="97" t="s">
        <v>6315</v>
      </c>
      <c r="C1202" s="107" t="s">
        <v>2928</v>
      </c>
      <c r="D1202" s="364" t="s">
        <v>6472</v>
      </c>
      <c r="E1202">
        <v>9.608333333333334E-2</v>
      </c>
      <c r="F1202">
        <v>830</v>
      </c>
      <c r="H1202" s="97" t="s">
        <v>6315</v>
      </c>
      <c r="I1202" s="665"/>
      <c r="K1202" s="662">
        <v>830</v>
      </c>
    </row>
    <row r="1203" spans="1:11" x14ac:dyDescent="0.3">
      <c r="A1203" s="60"/>
      <c r="B1203" s="136" t="s">
        <v>2942</v>
      </c>
      <c r="C1203" s="137" t="s">
        <v>2943</v>
      </c>
      <c r="D1203" s="364" t="s">
        <v>6472</v>
      </c>
      <c r="E1203">
        <v>2.8500000000000001E-2</v>
      </c>
      <c r="F1203">
        <v>830</v>
      </c>
      <c r="H1203" s="136" t="s">
        <v>2942</v>
      </c>
      <c r="I1203" s="670"/>
      <c r="K1203" s="662">
        <v>830</v>
      </c>
    </row>
    <row r="1204" spans="1:11" x14ac:dyDescent="0.3">
      <c r="A1204" s="60"/>
      <c r="B1204" s="136" t="s">
        <v>2944</v>
      </c>
      <c r="C1204" s="137" t="s">
        <v>2945</v>
      </c>
      <c r="D1204" s="364" t="s">
        <v>6472</v>
      </c>
      <c r="E1204">
        <v>2.8500000000000001E-2</v>
      </c>
      <c r="F1204">
        <v>2140</v>
      </c>
      <c r="H1204" s="136" t="s">
        <v>2944</v>
      </c>
      <c r="I1204" s="670"/>
      <c r="K1204" s="662">
        <v>2140</v>
      </c>
    </row>
    <row r="1205" spans="1:11" x14ac:dyDescent="0.3">
      <c r="A1205" s="60"/>
      <c r="B1205" s="136" t="s">
        <v>2946</v>
      </c>
      <c r="C1205" s="137" t="s">
        <v>2947</v>
      </c>
      <c r="D1205" s="364" t="s">
        <v>6472</v>
      </c>
      <c r="E1205">
        <v>4.0300000000000002E-2</v>
      </c>
      <c r="F1205">
        <v>0</v>
      </c>
      <c r="H1205" s="136" t="s">
        <v>2946</v>
      </c>
      <c r="I1205" s="670"/>
      <c r="K1205" s="662">
        <v>0</v>
      </c>
    </row>
    <row r="1206" spans="1:11" x14ac:dyDescent="0.3">
      <c r="A1206" s="60"/>
      <c r="B1206" s="136" t="s">
        <v>2948</v>
      </c>
      <c r="C1206" s="137" t="s">
        <v>2949</v>
      </c>
      <c r="D1206" s="364" t="s">
        <v>6472</v>
      </c>
      <c r="E1206">
        <v>4.0300000000000002E-2</v>
      </c>
      <c r="F1206">
        <v>0</v>
      </c>
      <c r="H1206" s="136" t="s">
        <v>2948</v>
      </c>
      <c r="I1206" s="670"/>
      <c r="K1206" s="662">
        <v>0</v>
      </c>
    </row>
    <row r="1207" spans="1:11" x14ac:dyDescent="0.3">
      <c r="A1207" s="60" t="s">
        <v>2950</v>
      </c>
      <c r="B1207" s="118" t="s">
        <v>2951</v>
      </c>
      <c r="C1207" s="129" t="s">
        <v>2952</v>
      </c>
      <c r="D1207" s="364" t="s">
        <v>3723</v>
      </c>
      <c r="E1207">
        <v>0.17229166666666665</v>
      </c>
      <c r="F1207">
        <v>0</v>
      </c>
      <c r="H1207" s="118" t="s">
        <v>2951</v>
      </c>
      <c r="I1207" s="675"/>
      <c r="K1207" s="662">
        <v>0</v>
      </c>
    </row>
    <row r="1208" spans="1:11" x14ac:dyDescent="0.3">
      <c r="A1208" s="60" t="s">
        <v>2953</v>
      </c>
      <c r="B1208" s="118" t="s">
        <v>2954</v>
      </c>
      <c r="C1208" s="129" t="s">
        <v>435</v>
      </c>
      <c r="D1208" s="364" t="s">
        <v>6472</v>
      </c>
      <c r="E1208">
        <v>6.8499999999999991E-2</v>
      </c>
      <c r="F1208">
        <v>0</v>
      </c>
      <c r="H1208" s="118" t="s">
        <v>2954</v>
      </c>
      <c r="I1208" s="675"/>
      <c r="K1208" s="662">
        <v>0</v>
      </c>
    </row>
    <row r="1209" spans="1:11" x14ac:dyDescent="0.3">
      <c r="A1209" s="60" t="s">
        <v>2955</v>
      </c>
      <c r="B1209" s="118" t="s">
        <v>2956</v>
      </c>
      <c r="C1209" s="129" t="s">
        <v>437</v>
      </c>
      <c r="D1209" s="364" t="s">
        <v>6472</v>
      </c>
      <c r="E1209">
        <v>6.8499999999999991E-2</v>
      </c>
      <c r="F1209">
        <v>3230</v>
      </c>
      <c r="H1209" s="118" t="s">
        <v>2956</v>
      </c>
      <c r="I1209" s="675"/>
      <c r="K1209" s="662">
        <v>3230</v>
      </c>
    </row>
    <row r="1210" spans="1:11" x14ac:dyDescent="0.3">
      <c r="A1210" s="60" t="s">
        <v>2957</v>
      </c>
      <c r="B1210" s="87" t="s">
        <v>2958</v>
      </c>
      <c r="C1210" s="107" t="s">
        <v>6742</v>
      </c>
      <c r="D1210" s="364" t="s">
        <v>6472</v>
      </c>
      <c r="E1210">
        <v>6.8499999999999991E-2</v>
      </c>
      <c r="F1210">
        <v>890</v>
      </c>
      <c r="H1210" s="432" t="s">
        <v>2958</v>
      </c>
      <c r="I1210" s="667"/>
      <c r="K1210" s="662">
        <v>890</v>
      </c>
    </row>
    <row r="1211" spans="1:11" x14ac:dyDescent="0.3">
      <c r="A1211" s="60" t="s">
        <v>2960</v>
      </c>
      <c r="B1211" s="87" t="s">
        <v>2961</v>
      </c>
      <c r="C1211" s="107" t="s">
        <v>6743</v>
      </c>
      <c r="D1211" s="364" t="s">
        <v>6472</v>
      </c>
      <c r="E1211">
        <v>6.8499999999999991E-2</v>
      </c>
      <c r="F1211">
        <v>890</v>
      </c>
      <c r="H1211" s="432" t="s">
        <v>2961</v>
      </c>
      <c r="I1211" s="667"/>
      <c r="K1211" s="662">
        <v>890</v>
      </c>
    </row>
    <row r="1212" spans="1:11" x14ac:dyDescent="0.3">
      <c r="A1212" s="60" t="s">
        <v>2963</v>
      </c>
      <c r="B1212" s="169" t="s">
        <v>2964</v>
      </c>
      <c r="C1212" s="173" t="s">
        <v>6742</v>
      </c>
      <c r="D1212" s="364" t="s">
        <v>6472</v>
      </c>
      <c r="E1212">
        <v>6.9800000000000001E-2</v>
      </c>
      <c r="F1212">
        <v>890</v>
      </c>
      <c r="H1212" s="169" t="s">
        <v>2964</v>
      </c>
      <c r="I1212" s="688"/>
      <c r="K1212" s="662">
        <v>890</v>
      </c>
    </row>
    <row r="1213" spans="1:11" x14ac:dyDescent="0.3">
      <c r="A1213" s="60" t="s">
        <v>2966</v>
      </c>
      <c r="B1213" s="169" t="s">
        <v>2967</v>
      </c>
      <c r="C1213" s="173" t="s">
        <v>6743</v>
      </c>
      <c r="D1213" s="364" t="s">
        <v>6472</v>
      </c>
      <c r="E1213">
        <v>6.9699999999999998E-2</v>
      </c>
      <c r="F1213">
        <v>890</v>
      </c>
      <c r="H1213" s="169" t="s">
        <v>2967</v>
      </c>
      <c r="I1213" s="688"/>
      <c r="K1213" s="662">
        <v>890</v>
      </c>
    </row>
    <row r="1214" spans="1:11" x14ac:dyDescent="0.3">
      <c r="A1214" s="60" t="s">
        <v>2969</v>
      </c>
      <c r="B1214" s="169" t="s">
        <v>2970</v>
      </c>
      <c r="C1214" s="173" t="s">
        <v>2971</v>
      </c>
      <c r="D1214" s="364" t="s">
        <v>6472</v>
      </c>
      <c r="E1214">
        <v>7.51E-2</v>
      </c>
      <c r="F1214">
        <v>890</v>
      </c>
      <c r="H1214" s="169" t="s">
        <v>2970</v>
      </c>
      <c r="I1214" s="688"/>
      <c r="K1214" s="662">
        <v>890</v>
      </c>
    </row>
    <row r="1215" spans="1:11" x14ac:dyDescent="0.3">
      <c r="A1215" s="60" t="s">
        <v>2972</v>
      </c>
      <c r="B1215" s="169" t="s">
        <v>2973</v>
      </c>
      <c r="C1215" s="173" t="s">
        <v>2974</v>
      </c>
      <c r="D1215" s="364" t="s">
        <v>6472</v>
      </c>
      <c r="E1215">
        <v>7.4999999999999997E-2</v>
      </c>
      <c r="F1215">
        <v>890</v>
      </c>
      <c r="H1215" s="169" t="s">
        <v>2973</v>
      </c>
      <c r="I1215" s="688"/>
      <c r="K1215" s="662">
        <v>890</v>
      </c>
    </row>
    <row r="1216" spans="1:11" x14ac:dyDescent="0.3">
      <c r="A1216" s="60"/>
      <c r="B1216" s="118" t="s">
        <v>2975</v>
      </c>
      <c r="C1216" s="129" t="s">
        <v>453</v>
      </c>
      <c r="D1216" s="364" t="s">
        <v>6472</v>
      </c>
      <c r="E1216">
        <v>7.4400000000000008E-2</v>
      </c>
      <c r="F1216">
        <v>990</v>
      </c>
      <c r="G1216" s="407"/>
      <c r="H1216" s="118" t="s">
        <v>2975</v>
      </c>
      <c r="I1216" s="675"/>
      <c r="K1216" s="662">
        <v>990</v>
      </c>
    </row>
    <row r="1217" spans="1:11" x14ac:dyDescent="0.3">
      <c r="A1217" s="60"/>
      <c r="B1217" s="118" t="s">
        <v>2976</v>
      </c>
      <c r="C1217" s="129" t="s">
        <v>455</v>
      </c>
      <c r="D1217" s="364" t="s">
        <v>6472</v>
      </c>
      <c r="E1217">
        <v>7.4400000000000008E-2</v>
      </c>
      <c r="F1217">
        <v>990</v>
      </c>
      <c r="G1217" s="407"/>
      <c r="H1217" s="118" t="s">
        <v>2976</v>
      </c>
      <c r="I1217" s="675"/>
      <c r="K1217" s="662">
        <v>990</v>
      </c>
    </row>
    <row r="1218" spans="1:11" x14ac:dyDescent="0.3">
      <c r="A1218" s="60"/>
      <c r="B1218" s="87" t="s">
        <v>2977</v>
      </c>
      <c r="C1218" s="107" t="s">
        <v>2978</v>
      </c>
      <c r="D1218" s="364" t="s">
        <v>6472</v>
      </c>
      <c r="E1218">
        <v>7.4400000000000008E-2</v>
      </c>
      <c r="F1218">
        <v>990</v>
      </c>
      <c r="H1218" s="432" t="s">
        <v>2977</v>
      </c>
      <c r="I1218" s="667"/>
      <c r="K1218" s="662">
        <v>990</v>
      </c>
    </row>
    <row r="1219" spans="1:11" x14ac:dyDescent="0.3">
      <c r="A1219" s="60"/>
      <c r="B1219" s="87" t="s">
        <v>2979</v>
      </c>
      <c r="C1219" s="107" t="s">
        <v>2980</v>
      </c>
      <c r="D1219" s="364" t="s">
        <v>6472</v>
      </c>
      <c r="E1219">
        <v>7.4400000000000008E-2</v>
      </c>
      <c r="F1219">
        <v>990</v>
      </c>
      <c r="H1219" s="432" t="s">
        <v>2979</v>
      </c>
      <c r="I1219" s="667"/>
      <c r="K1219" s="662">
        <v>990</v>
      </c>
    </row>
    <row r="1220" spans="1:11" x14ac:dyDescent="0.3">
      <c r="A1220" s="60" t="s">
        <v>2981</v>
      </c>
      <c r="B1220" s="189" t="s">
        <v>2982</v>
      </c>
      <c r="C1220" s="107" t="s">
        <v>2983</v>
      </c>
      <c r="D1220" s="364" t="s">
        <v>6472</v>
      </c>
      <c r="E1220">
        <v>9.7208333333333341E-2</v>
      </c>
      <c r="F1220">
        <v>990</v>
      </c>
      <c r="G1220" s="407"/>
      <c r="H1220" s="189" t="s">
        <v>2982</v>
      </c>
      <c r="I1220" s="697"/>
      <c r="K1220" s="662">
        <v>990</v>
      </c>
    </row>
    <row r="1221" spans="1:11" x14ac:dyDescent="0.3">
      <c r="A1221" s="60" t="s">
        <v>2984</v>
      </c>
      <c r="B1221" s="87" t="s">
        <v>2985</v>
      </c>
      <c r="C1221" s="107" t="s">
        <v>2986</v>
      </c>
      <c r="D1221" s="364" t="s">
        <v>6472</v>
      </c>
      <c r="E1221">
        <v>0.32899999999999996</v>
      </c>
      <c r="F1221">
        <v>990</v>
      </c>
      <c r="G1221" s="407"/>
      <c r="H1221" s="432" t="s">
        <v>2985</v>
      </c>
      <c r="I1221" s="667"/>
      <c r="K1221" s="662">
        <v>990</v>
      </c>
    </row>
    <row r="1222" spans="1:11" x14ac:dyDescent="0.3">
      <c r="A1222" s="60" t="s">
        <v>4395</v>
      </c>
      <c r="B1222" s="87" t="s">
        <v>2987</v>
      </c>
      <c r="C1222" s="154" t="s">
        <v>2986</v>
      </c>
      <c r="D1222" s="364" t="s">
        <v>6480</v>
      </c>
      <c r="E1222">
        <v>2.3479999999999997E-2</v>
      </c>
      <c r="F1222">
        <v>3470</v>
      </c>
      <c r="G1222" s="407"/>
      <c r="H1222" s="432" t="s">
        <v>2987</v>
      </c>
      <c r="I1222" s="667"/>
      <c r="K1222" s="662">
        <v>3470</v>
      </c>
    </row>
    <row r="1223" spans="1:11" x14ac:dyDescent="0.3">
      <c r="A1223" s="60" t="s">
        <v>6744</v>
      </c>
      <c r="B1223" s="120" t="s">
        <v>6745</v>
      </c>
      <c r="C1223" s="107" t="s">
        <v>2986</v>
      </c>
      <c r="D1223" s="364" t="s">
        <v>6472</v>
      </c>
      <c r="E1223">
        <v>0.02</v>
      </c>
      <c r="F1223">
        <v>2300</v>
      </c>
      <c r="G1223" s="407"/>
      <c r="H1223" s="120" t="s">
        <v>6745</v>
      </c>
      <c r="I1223" s="676"/>
      <c r="K1223" s="662">
        <v>2300</v>
      </c>
    </row>
    <row r="1224" spans="1:11" x14ac:dyDescent="0.3">
      <c r="A1224" s="60" t="s">
        <v>2988</v>
      </c>
      <c r="B1224" s="116" t="s">
        <v>2989</v>
      </c>
      <c r="C1224" s="121" t="s">
        <v>2986</v>
      </c>
      <c r="D1224" s="364" t="s">
        <v>6472</v>
      </c>
      <c r="E1224">
        <v>0.02</v>
      </c>
      <c r="F1224">
        <v>3370</v>
      </c>
      <c r="G1224" s="407"/>
      <c r="H1224" s="116" t="s">
        <v>2989</v>
      </c>
      <c r="I1224" s="674"/>
      <c r="K1224" s="662">
        <v>3370</v>
      </c>
    </row>
    <row r="1225" spans="1:11" x14ac:dyDescent="0.3">
      <c r="A1225" s="60" t="s">
        <v>4396</v>
      </c>
      <c r="B1225" s="87" t="s">
        <v>4397</v>
      </c>
      <c r="C1225" s="117" t="s">
        <v>4398</v>
      </c>
      <c r="D1225" s="364" t="s">
        <v>6478</v>
      </c>
      <c r="E1225">
        <v>0.65990000000000004</v>
      </c>
      <c r="F1225">
        <v>3510</v>
      </c>
      <c r="H1225" s="432" t="s">
        <v>4397</v>
      </c>
      <c r="I1225" s="667"/>
      <c r="K1225" s="662">
        <v>3510</v>
      </c>
    </row>
    <row r="1226" spans="1:11" x14ac:dyDescent="0.3">
      <c r="A1226" s="60" t="s">
        <v>4399</v>
      </c>
      <c r="B1226" s="87" t="s">
        <v>4400</v>
      </c>
      <c r="C1226" s="133" t="s">
        <v>4398</v>
      </c>
      <c r="D1226" s="364" t="s">
        <v>6478</v>
      </c>
      <c r="E1226">
        <v>0.65990000000000004</v>
      </c>
      <c r="F1226">
        <v>3510</v>
      </c>
      <c r="H1226" s="432" t="s">
        <v>4400</v>
      </c>
      <c r="I1226" s="667"/>
      <c r="K1226" s="662">
        <v>3510</v>
      </c>
    </row>
    <row r="1227" spans="1:11" x14ac:dyDescent="0.3">
      <c r="A1227" s="60"/>
      <c r="B1227" s="87"/>
      <c r="C1227" s="133"/>
      <c r="F1227">
        <v>8400</v>
      </c>
      <c r="H1227" s="432" t="s">
        <v>7011</v>
      </c>
      <c r="I1227" s="667"/>
      <c r="K1227" s="662">
        <v>8400</v>
      </c>
    </row>
    <row r="1228" spans="1:11" x14ac:dyDescent="0.3">
      <c r="A1228" s="60" t="s">
        <v>4401</v>
      </c>
      <c r="B1228" s="87" t="s">
        <v>4402</v>
      </c>
      <c r="C1228" s="117" t="s">
        <v>4403</v>
      </c>
      <c r="D1228" s="364" t="s">
        <v>6478</v>
      </c>
      <c r="E1228">
        <v>0.74640000000000006</v>
      </c>
      <c r="F1228">
        <v>8400</v>
      </c>
      <c r="G1228" s="407"/>
      <c r="H1228" s="432" t="s">
        <v>4402</v>
      </c>
      <c r="I1228" s="667"/>
      <c r="K1228" s="662">
        <v>8400</v>
      </c>
    </row>
    <row r="1229" spans="1:11" x14ac:dyDescent="0.3">
      <c r="A1229" s="60" t="s">
        <v>4404</v>
      </c>
      <c r="B1229" s="87" t="s">
        <v>4405</v>
      </c>
      <c r="C1229" s="133" t="s">
        <v>4403</v>
      </c>
      <c r="D1229" s="364" t="s">
        <v>6478</v>
      </c>
      <c r="E1229">
        <v>0.74640000000000006</v>
      </c>
      <c r="F1229">
        <v>8400</v>
      </c>
      <c r="H1229" s="432" t="s">
        <v>4405</v>
      </c>
      <c r="I1229" s="667"/>
      <c r="K1229" s="662">
        <v>8400</v>
      </c>
    </row>
    <row r="1230" spans="1:11" x14ac:dyDescent="0.3">
      <c r="A1230" s="60"/>
      <c r="B1230" s="87"/>
      <c r="C1230" s="133"/>
      <c r="F1230">
        <v>8400</v>
      </c>
      <c r="H1230" s="432" t="s">
        <v>7013</v>
      </c>
      <c r="I1230" s="667"/>
      <c r="K1230" s="662">
        <v>8400</v>
      </c>
    </row>
    <row r="1231" spans="1:11" x14ac:dyDescent="0.3">
      <c r="A1231" s="60" t="s">
        <v>4406</v>
      </c>
      <c r="B1231" s="87" t="s">
        <v>4407</v>
      </c>
      <c r="C1231" s="117" t="s">
        <v>4408</v>
      </c>
      <c r="D1231" s="364" t="s">
        <v>6478</v>
      </c>
      <c r="E1231">
        <v>0.8599</v>
      </c>
      <c r="F1231">
        <v>8400</v>
      </c>
      <c r="H1231" s="432" t="s">
        <v>4407</v>
      </c>
      <c r="I1231" s="667"/>
      <c r="K1231" s="662">
        <v>8400</v>
      </c>
    </row>
    <row r="1232" spans="1:11" x14ac:dyDescent="0.3">
      <c r="A1232" s="60" t="s">
        <v>4409</v>
      </c>
      <c r="B1232" s="87" t="s">
        <v>4410</v>
      </c>
      <c r="C1232" s="133" t="s">
        <v>4408</v>
      </c>
      <c r="D1232" s="364" t="s">
        <v>6478</v>
      </c>
      <c r="E1232">
        <v>0.8599</v>
      </c>
      <c r="F1232">
        <v>8400</v>
      </c>
      <c r="H1232" s="432" t="s">
        <v>4410</v>
      </c>
      <c r="I1232" s="667"/>
      <c r="K1232" s="662">
        <v>8400</v>
      </c>
    </row>
    <row r="1233" spans="1:11" x14ac:dyDescent="0.3">
      <c r="A1233" s="60"/>
      <c r="B1233" s="87"/>
      <c r="C1233" s="133"/>
      <c r="F1233">
        <v>8620</v>
      </c>
      <c r="H1233" s="432" t="s">
        <v>7015</v>
      </c>
      <c r="I1233" s="667"/>
      <c r="K1233" s="662">
        <v>8620</v>
      </c>
    </row>
    <row r="1234" spans="1:11" x14ac:dyDescent="0.3">
      <c r="A1234" s="60" t="s">
        <v>4411</v>
      </c>
      <c r="B1234" s="87" t="s">
        <v>4412</v>
      </c>
      <c r="C1234" s="117" t="s">
        <v>4413</v>
      </c>
      <c r="D1234" s="364" t="s">
        <v>6478</v>
      </c>
      <c r="E1234">
        <v>0.94879999999999998</v>
      </c>
      <c r="F1234">
        <v>8620</v>
      </c>
      <c r="G1234" s="407"/>
      <c r="H1234" s="432" t="s">
        <v>4412</v>
      </c>
      <c r="I1234" s="667"/>
      <c r="K1234" s="662">
        <v>8620</v>
      </c>
    </row>
    <row r="1235" spans="1:11" x14ac:dyDescent="0.3">
      <c r="A1235" s="60" t="s">
        <v>4414</v>
      </c>
      <c r="B1235" s="87" t="s">
        <v>4415</v>
      </c>
      <c r="C1235" s="133" t="s">
        <v>4413</v>
      </c>
      <c r="D1235" s="364" t="s">
        <v>6478</v>
      </c>
      <c r="E1235">
        <v>0.94879999999999998</v>
      </c>
      <c r="F1235">
        <v>8620</v>
      </c>
      <c r="H1235" s="432" t="s">
        <v>4415</v>
      </c>
      <c r="I1235" s="667"/>
      <c r="K1235" s="662">
        <v>8620</v>
      </c>
    </row>
    <row r="1236" spans="1:11" x14ac:dyDescent="0.3">
      <c r="A1236" s="60"/>
      <c r="B1236" s="87"/>
      <c r="C1236" s="133"/>
      <c r="F1236">
        <v>8830</v>
      </c>
      <c r="H1236" s="432" t="s">
        <v>7017</v>
      </c>
      <c r="I1236" s="667"/>
      <c r="K1236" s="662">
        <v>8830</v>
      </c>
    </row>
    <row r="1237" spans="1:11" x14ac:dyDescent="0.3">
      <c r="A1237" s="60" t="s">
        <v>4416</v>
      </c>
      <c r="B1237" s="87" t="s">
        <v>4417</v>
      </c>
      <c r="C1237" s="117" t="s">
        <v>4418</v>
      </c>
      <c r="D1237" s="364" t="s">
        <v>6478</v>
      </c>
      <c r="E1237">
        <v>1.0626250000000002</v>
      </c>
      <c r="F1237">
        <v>8830</v>
      </c>
      <c r="G1237" s="407"/>
      <c r="H1237" s="432" t="s">
        <v>4417</v>
      </c>
      <c r="I1237" s="667"/>
      <c r="K1237" s="662">
        <v>8830</v>
      </c>
    </row>
    <row r="1238" spans="1:11" x14ac:dyDescent="0.3">
      <c r="A1238" s="60" t="s">
        <v>4419</v>
      </c>
      <c r="B1238" s="87" t="s">
        <v>4420</v>
      </c>
      <c r="C1238" s="133" t="s">
        <v>4418</v>
      </c>
      <c r="D1238" s="364" t="s">
        <v>6478</v>
      </c>
      <c r="E1238">
        <v>1.0626250000000002</v>
      </c>
      <c r="F1238">
        <v>8830</v>
      </c>
      <c r="H1238" s="432" t="s">
        <v>4420</v>
      </c>
      <c r="I1238" s="667"/>
      <c r="K1238" s="662">
        <v>8830</v>
      </c>
    </row>
    <row r="1239" spans="1:11" x14ac:dyDescent="0.3">
      <c r="A1239" s="60" t="s">
        <v>6316</v>
      </c>
      <c r="B1239" s="87" t="s">
        <v>6317</v>
      </c>
      <c r="C1239" s="172" t="s">
        <v>4418</v>
      </c>
      <c r="D1239" s="364" t="s">
        <v>6478</v>
      </c>
      <c r="E1239">
        <v>1.06</v>
      </c>
      <c r="F1239">
        <v>8940</v>
      </c>
      <c r="G1239" s="407"/>
      <c r="H1239" s="432" t="s">
        <v>6317</v>
      </c>
      <c r="I1239" s="667"/>
      <c r="K1239" s="662">
        <v>8940</v>
      </c>
    </row>
    <row r="1240" spans="1:11" x14ac:dyDescent="0.3">
      <c r="A1240" s="60" t="s">
        <v>4421</v>
      </c>
      <c r="B1240" s="87" t="s">
        <v>4422</v>
      </c>
      <c r="C1240" s="117" t="s">
        <v>4423</v>
      </c>
      <c r="D1240" s="364" t="s">
        <v>6478</v>
      </c>
      <c r="E1240">
        <v>1.1295999999999999</v>
      </c>
      <c r="F1240">
        <v>8940</v>
      </c>
      <c r="G1240" s="407"/>
      <c r="H1240" s="432" t="s">
        <v>4422</v>
      </c>
      <c r="I1240" s="667"/>
      <c r="K1240" s="662">
        <v>8940</v>
      </c>
    </row>
    <row r="1241" spans="1:11" x14ac:dyDescent="0.3">
      <c r="A1241" s="60" t="s">
        <v>4424</v>
      </c>
      <c r="B1241" s="87" t="s">
        <v>4425</v>
      </c>
      <c r="C1241" s="133" t="s">
        <v>4423</v>
      </c>
      <c r="D1241" s="364" t="s">
        <v>6478</v>
      </c>
      <c r="E1241">
        <v>1.1295999999999999</v>
      </c>
      <c r="F1241">
        <v>8940</v>
      </c>
      <c r="H1241" s="432" t="s">
        <v>4425</v>
      </c>
      <c r="I1241" s="667"/>
      <c r="K1241" s="662">
        <v>8940</v>
      </c>
    </row>
    <row r="1242" spans="1:11" x14ac:dyDescent="0.3">
      <c r="A1242" s="60"/>
      <c r="B1242" s="87"/>
      <c r="C1242" s="133"/>
      <c r="F1242">
        <v>9480</v>
      </c>
      <c r="H1242" s="432" t="s">
        <v>7019</v>
      </c>
      <c r="I1242" s="667"/>
      <c r="K1242" s="662">
        <v>9480</v>
      </c>
    </row>
    <row r="1243" spans="1:11" x14ac:dyDescent="0.3">
      <c r="A1243" s="60" t="s">
        <v>5008</v>
      </c>
      <c r="B1243" s="87" t="s">
        <v>5009</v>
      </c>
      <c r="C1243" s="117" t="s">
        <v>4428</v>
      </c>
      <c r="D1243" s="364" t="s">
        <v>6478</v>
      </c>
      <c r="E1243">
        <v>1.2376</v>
      </c>
      <c r="F1243">
        <v>9480</v>
      </c>
      <c r="G1243" s="407"/>
      <c r="H1243" s="432" t="s">
        <v>5009</v>
      </c>
      <c r="I1243" s="667"/>
      <c r="K1243" s="662">
        <v>9480</v>
      </c>
    </row>
    <row r="1244" spans="1:11" x14ac:dyDescent="0.3">
      <c r="A1244" s="60" t="s">
        <v>4426</v>
      </c>
      <c r="B1244" s="87" t="s">
        <v>4427</v>
      </c>
      <c r="C1244" s="133" t="s">
        <v>4428</v>
      </c>
      <c r="D1244" s="364" t="s">
        <v>6478</v>
      </c>
      <c r="E1244">
        <v>1.2376</v>
      </c>
      <c r="F1244">
        <v>9480</v>
      </c>
      <c r="H1244" s="432" t="s">
        <v>4427</v>
      </c>
      <c r="I1244" s="667"/>
      <c r="K1244" s="662">
        <v>9480</v>
      </c>
    </row>
    <row r="1245" spans="1:11" x14ac:dyDescent="0.3">
      <c r="A1245" s="60"/>
      <c r="B1245" s="87"/>
      <c r="C1245" s="133"/>
      <c r="F1245">
        <v>10570</v>
      </c>
      <c r="H1245" s="432" t="s">
        <v>7021</v>
      </c>
      <c r="I1245" s="667"/>
      <c r="K1245" s="662">
        <v>10570</v>
      </c>
    </row>
    <row r="1246" spans="1:11" x14ac:dyDescent="0.3">
      <c r="A1246" s="60" t="s">
        <v>5010</v>
      </c>
      <c r="B1246" s="87" t="s">
        <v>5011</v>
      </c>
      <c r="C1246" s="117" t="s">
        <v>4431</v>
      </c>
      <c r="D1246" s="364" t="s">
        <v>6478</v>
      </c>
      <c r="E1246">
        <v>0.410775</v>
      </c>
      <c r="F1246">
        <v>10570</v>
      </c>
      <c r="H1246" s="432" t="s">
        <v>5011</v>
      </c>
      <c r="I1246" s="667"/>
      <c r="K1246" s="662">
        <v>10570</v>
      </c>
    </row>
    <row r="1247" spans="1:11" x14ac:dyDescent="0.3">
      <c r="A1247" s="60" t="s">
        <v>4429</v>
      </c>
      <c r="B1247" s="87" t="s">
        <v>4430</v>
      </c>
      <c r="C1247" s="133" t="s">
        <v>4431</v>
      </c>
      <c r="D1247" s="364" t="s">
        <v>6478</v>
      </c>
      <c r="E1247">
        <v>0.410775</v>
      </c>
      <c r="F1247">
        <v>10570</v>
      </c>
      <c r="H1247" s="432" t="s">
        <v>4430</v>
      </c>
      <c r="I1247" s="667"/>
      <c r="K1247" s="662">
        <v>10570</v>
      </c>
    </row>
    <row r="1248" spans="1:11" x14ac:dyDescent="0.3">
      <c r="A1248" s="60"/>
      <c r="B1248" s="87"/>
      <c r="C1248" s="133"/>
      <c r="F1248">
        <v>9920</v>
      </c>
      <c r="H1248" s="87" t="s">
        <v>7023</v>
      </c>
      <c r="I1248" s="394"/>
      <c r="K1248" s="662">
        <v>9920</v>
      </c>
    </row>
    <row r="1249" spans="1:11" x14ac:dyDescent="0.3">
      <c r="A1249" s="60" t="s">
        <v>5012</v>
      </c>
      <c r="B1249" s="87" t="s">
        <v>5013</v>
      </c>
      <c r="C1249" s="107" t="s">
        <v>5014</v>
      </c>
      <c r="D1249" s="364" t="s">
        <v>6489</v>
      </c>
      <c r="E1249">
        <v>0.22</v>
      </c>
      <c r="F1249">
        <v>9920</v>
      </c>
      <c r="G1249" s="407"/>
      <c r="H1249" s="432" t="s">
        <v>5013</v>
      </c>
      <c r="I1249" s="667"/>
      <c r="K1249" s="662">
        <v>9920</v>
      </c>
    </row>
    <row r="1250" spans="1:11" x14ac:dyDescent="0.3">
      <c r="A1250" s="60" t="s">
        <v>2990</v>
      </c>
      <c r="B1250" s="87" t="s">
        <v>2991</v>
      </c>
      <c r="C1250" s="107" t="s">
        <v>2992</v>
      </c>
      <c r="D1250" s="364" t="s">
        <v>6489</v>
      </c>
      <c r="E1250">
        <v>0.11</v>
      </c>
      <c r="F1250">
        <v>9920</v>
      </c>
      <c r="G1250" s="407"/>
      <c r="H1250" s="432" t="s">
        <v>2991</v>
      </c>
      <c r="I1250" s="667"/>
      <c r="K1250" s="662">
        <v>9920</v>
      </c>
    </row>
    <row r="1251" spans="1:11" x14ac:dyDescent="0.3">
      <c r="A1251" s="60" t="s">
        <v>2993</v>
      </c>
      <c r="B1251" s="87" t="s">
        <v>2994</v>
      </c>
      <c r="C1251" s="107" t="s">
        <v>6318</v>
      </c>
      <c r="D1251" s="364" t="s">
        <v>3723</v>
      </c>
      <c r="E1251">
        <v>0.47300000000000003</v>
      </c>
      <c r="F1251">
        <v>20910</v>
      </c>
      <c r="H1251" s="432" t="s">
        <v>2994</v>
      </c>
      <c r="I1251" s="667"/>
      <c r="K1251" s="662">
        <v>20910</v>
      </c>
    </row>
    <row r="1252" spans="1:11" x14ac:dyDescent="0.3">
      <c r="A1252" s="60" t="s">
        <v>5015</v>
      </c>
      <c r="B1252" s="87" t="s">
        <v>5016</v>
      </c>
      <c r="C1252" s="132" t="s">
        <v>5017</v>
      </c>
      <c r="D1252" s="364" t="s">
        <v>6508</v>
      </c>
      <c r="E1252">
        <v>0.22</v>
      </c>
      <c r="F1252">
        <v>2630</v>
      </c>
      <c r="G1252" s="407"/>
      <c r="H1252" s="432" t="s">
        <v>5016</v>
      </c>
      <c r="I1252" s="667"/>
      <c r="K1252" s="662">
        <v>2630</v>
      </c>
    </row>
    <row r="1253" spans="1:11" x14ac:dyDescent="0.3">
      <c r="A1253" s="60" t="s">
        <v>2996</v>
      </c>
      <c r="B1253" s="87" t="s">
        <v>2997</v>
      </c>
      <c r="C1253" s="107" t="s">
        <v>6319</v>
      </c>
      <c r="D1253" s="364" t="s">
        <v>6488</v>
      </c>
      <c r="E1253">
        <v>0.40500000000000003</v>
      </c>
      <c r="F1253">
        <v>2400</v>
      </c>
      <c r="G1253" s="407"/>
      <c r="H1253" s="432" t="s">
        <v>2997</v>
      </c>
      <c r="I1253" s="667"/>
      <c r="K1253" s="662">
        <v>2400</v>
      </c>
    </row>
    <row r="1254" spans="1:11" x14ac:dyDescent="0.3">
      <c r="A1254" s="60" t="s">
        <v>2999</v>
      </c>
      <c r="B1254" s="87" t="s">
        <v>3000</v>
      </c>
      <c r="C1254" s="107" t="s">
        <v>6320</v>
      </c>
      <c r="D1254" s="364" t="s">
        <v>6497</v>
      </c>
      <c r="E1254">
        <v>0.1885</v>
      </c>
      <c r="F1254">
        <v>17710</v>
      </c>
      <c r="H1254" s="432" t="s">
        <v>3000</v>
      </c>
      <c r="I1254" s="667"/>
      <c r="K1254" s="662">
        <v>17710</v>
      </c>
    </row>
    <row r="1255" spans="1:11" x14ac:dyDescent="0.3">
      <c r="A1255" s="60" t="s">
        <v>3002</v>
      </c>
      <c r="B1255" s="87" t="s">
        <v>3003</v>
      </c>
      <c r="C1255" s="107" t="s">
        <v>3004</v>
      </c>
      <c r="D1255" s="364" t="s">
        <v>6489</v>
      </c>
      <c r="E1255">
        <v>0.11</v>
      </c>
      <c r="F1255">
        <v>3430</v>
      </c>
      <c r="G1255" s="407"/>
      <c r="H1255" s="432" t="s">
        <v>3003</v>
      </c>
      <c r="I1255" s="667"/>
      <c r="K1255" s="662">
        <v>3430</v>
      </c>
    </row>
    <row r="1256" spans="1:11" x14ac:dyDescent="0.3">
      <c r="A1256" s="60" t="s">
        <v>5018</v>
      </c>
      <c r="B1256" s="87" t="s">
        <v>5019</v>
      </c>
      <c r="C1256" s="132" t="s">
        <v>5020</v>
      </c>
      <c r="D1256" s="364" t="s">
        <v>6489</v>
      </c>
      <c r="E1256">
        <v>0.11</v>
      </c>
      <c r="F1256">
        <v>12460</v>
      </c>
      <c r="G1256" s="407"/>
      <c r="H1256" s="432" t="s">
        <v>5019</v>
      </c>
      <c r="I1256" s="667"/>
      <c r="K1256" s="662">
        <v>12460</v>
      </c>
    </row>
    <row r="1257" spans="1:11" x14ac:dyDescent="0.3">
      <c r="A1257" s="60" t="s">
        <v>3005</v>
      </c>
      <c r="B1257" s="87" t="s">
        <v>3006</v>
      </c>
      <c r="C1257" s="107" t="s">
        <v>6321</v>
      </c>
      <c r="D1257" s="364" t="s">
        <v>3723</v>
      </c>
      <c r="E1257">
        <v>1.548</v>
      </c>
      <c r="F1257">
        <v>18850</v>
      </c>
      <c r="G1257" s="407"/>
      <c r="H1257" s="432" t="s">
        <v>3006</v>
      </c>
      <c r="I1257" s="667"/>
      <c r="K1257" s="662">
        <v>18850</v>
      </c>
    </row>
    <row r="1258" spans="1:11" x14ac:dyDescent="0.3">
      <c r="A1258" s="60" t="s">
        <v>3008</v>
      </c>
      <c r="B1258" s="87" t="s">
        <v>3009</v>
      </c>
      <c r="C1258" s="107" t="s">
        <v>6322</v>
      </c>
      <c r="D1258" s="364" t="s">
        <v>6480</v>
      </c>
      <c r="E1258">
        <v>0.1469</v>
      </c>
      <c r="F1258">
        <v>3540</v>
      </c>
      <c r="G1258" s="407"/>
      <c r="H1258" s="432" t="s">
        <v>3009</v>
      </c>
      <c r="I1258" s="667"/>
      <c r="K1258" s="662">
        <v>3540</v>
      </c>
    </row>
    <row r="1259" spans="1:11" x14ac:dyDescent="0.3">
      <c r="A1259" s="60" t="s">
        <v>3011</v>
      </c>
      <c r="B1259" s="87" t="s">
        <v>3012</v>
      </c>
      <c r="C1259" s="107" t="s">
        <v>6323</v>
      </c>
      <c r="D1259" s="364" t="s">
        <v>6480</v>
      </c>
      <c r="E1259">
        <v>0.15820000000000001</v>
      </c>
      <c r="F1259">
        <v>3540</v>
      </c>
      <c r="G1259" s="407"/>
      <c r="H1259" s="432" t="s">
        <v>3012</v>
      </c>
      <c r="I1259" s="667"/>
      <c r="K1259" s="662">
        <v>3540</v>
      </c>
    </row>
    <row r="1260" spans="1:11" x14ac:dyDescent="0.3">
      <c r="A1260" s="60" t="s">
        <v>5021</v>
      </c>
      <c r="B1260" s="87" t="s">
        <v>5022</v>
      </c>
      <c r="C1260" s="132" t="s">
        <v>6324</v>
      </c>
      <c r="D1260" s="364" t="s">
        <v>6480</v>
      </c>
      <c r="E1260">
        <v>0.36</v>
      </c>
      <c r="F1260">
        <v>55420</v>
      </c>
      <c r="G1260" s="407"/>
      <c r="H1260" s="432" t="s">
        <v>5022</v>
      </c>
      <c r="I1260" s="667"/>
      <c r="K1260" s="662">
        <v>55420</v>
      </c>
    </row>
    <row r="1261" spans="1:11" x14ac:dyDescent="0.3">
      <c r="A1261" s="60" t="s">
        <v>3014</v>
      </c>
      <c r="B1261" s="87" t="s">
        <v>3015</v>
      </c>
      <c r="C1261" s="107" t="s">
        <v>6325</v>
      </c>
      <c r="D1261" s="364" t="s">
        <v>6480</v>
      </c>
      <c r="E1261">
        <v>0.35219999999999996</v>
      </c>
      <c r="F1261">
        <v>9940</v>
      </c>
      <c r="G1261" s="407"/>
      <c r="H1261" s="432" t="s">
        <v>3015</v>
      </c>
      <c r="I1261" s="667"/>
      <c r="K1261" s="662">
        <v>9940</v>
      </c>
    </row>
    <row r="1262" spans="1:11" x14ac:dyDescent="0.3">
      <c r="A1262" s="60" t="s">
        <v>3017</v>
      </c>
      <c r="B1262" s="87" t="s">
        <v>3018</v>
      </c>
      <c r="C1262" s="107" t="s">
        <v>3019</v>
      </c>
      <c r="D1262" s="364" t="s">
        <v>6509</v>
      </c>
      <c r="E1262">
        <v>0.42</v>
      </c>
      <c r="F1262">
        <v>23200</v>
      </c>
      <c r="G1262" s="407"/>
      <c r="H1262" s="432" t="s">
        <v>3018</v>
      </c>
      <c r="I1262" s="667"/>
      <c r="K1262" s="662">
        <v>23200</v>
      </c>
    </row>
    <row r="1263" spans="1:11" x14ac:dyDescent="0.3">
      <c r="A1263" s="60" t="s">
        <v>3020</v>
      </c>
      <c r="B1263" s="87" t="s">
        <v>3021</v>
      </c>
      <c r="C1263" s="107" t="s">
        <v>3022</v>
      </c>
      <c r="D1263" s="364" t="s">
        <v>6480</v>
      </c>
      <c r="E1263">
        <v>2.3350000000000003E-2</v>
      </c>
      <c r="F1263">
        <v>15080</v>
      </c>
      <c r="G1263" s="407"/>
      <c r="H1263" s="432" t="s">
        <v>3021</v>
      </c>
      <c r="I1263" s="667"/>
      <c r="K1263" s="662">
        <v>15080</v>
      </c>
    </row>
    <row r="1264" spans="1:11" x14ac:dyDescent="0.3">
      <c r="A1264" s="60" t="s">
        <v>3023</v>
      </c>
      <c r="B1264" s="87" t="s">
        <v>3024</v>
      </c>
      <c r="C1264" s="107" t="s">
        <v>3025</v>
      </c>
      <c r="D1264" s="364" t="s">
        <v>6510</v>
      </c>
      <c r="E1264">
        <v>3.9295</v>
      </c>
      <c r="F1264">
        <v>13600</v>
      </c>
      <c r="G1264" s="407"/>
      <c r="H1264" s="432" t="s">
        <v>3024</v>
      </c>
      <c r="I1264" s="667"/>
      <c r="K1264" s="662">
        <v>13600</v>
      </c>
    </row>
    <row r="1265" spans="1:11" x14ac:dyDescent="0.3">
      <c r="A1265" s="60" t="s">
        <v>3026</v>
      </c>
      <c r="B1265" s="87" t="s">
        <v>3027</v>
      </c>
      <c r="C1265" s="107" t="s">
        <v>3028</v>
      </c>
      <c r="D1265" s="364" t="s">
        <v>6510</v>
      </c>
      <c r="E1265">
        <v>3.9242499999999998</v>
      </c>
      <c r="F1265">
        <v>35080</v>
      </c>
      <c r="G1265" s="407"/>
      <c r="H1265" s="432" t="s">
        <v>3027</v>
      </c>
      <c r="I1265" s="667"/>
      <c r="K1265" s="662">
        <v>35080</v>
      </c>
    </row>
    <row r="1266" spans="1:11" x14ac:dyDescent="0.3">
      <c r="A1266" s="60" t="s">
        <v>3029</v>
      </c>
      <c r="B1266" s="87" t="s">
        <v>3030</v>
      </c>
      <c r="C1266" s="107" t="s">
        <v>3031</v>
      </c>
      <c r="D1266" s="364" t="s">
        <v>6510</v>
      </c>
      <c r="E1266">
        <v>4.105666666666667</v>
      </c>
      <c r="F1266">
        <v>3890</v>
      </c>
      <c r="G1266" s="407"/>
      <c r="H1266" s="432" t="s">
        <v>3030</v>
      </c>
      <c r="I1266" s="667"/>
      <c r="K1266" s="662">
        <v>3890</v>
      </c>
    </row>
    <row r="1267" spans="1:11" x14ac:dyDescent="0.3">
      <c r="A1267" s="60" t="s">
        <v>3032</v>
      </c>
      <c r="B1267" s="87" t="s">
        <v>3033</v>
      </c>
      <c r="C1267" s="107" t="s">
        <v>3034</v>
      </c>
      <c r="D1267" s="364" t="s">
        <v>6510</v>
      </c>
      <c r="E1267">
        <v>4.25</v>
      </c>
      <c r="F1267">
        <v>58280</v>
      </c>
      <c r="G1267" s="407"/>
      <c r="H1267" s="432" t="s">
        <v>3033</v>
      </c>
      <c r="I1267" s="667"/>
      <c r="K1267" s="662">
        <v>58280</v>
      </c>
    </row>
    <row r="1268" spans="1:11" x14ac:dyDescent="0.3">
      <c r="A1268" s="60" t="s">
        <v>4432</v>
      </c>
      <c r="B1268" s="87" t="s">
        <v>4433</v>
      </c>
      <c r="C1268" s="117" t="s">
        <v>4434</v>
      </c>
      <c r="D1268" s="364" t="s">
        <v>6478</v>
      </c>
      <c r="E1268">
        <v>0.38974999999999999</v>
      </c>
      <c r="F1268">
        <v>58280</v>
      </c>
      <c r="G1268" s="407"/>
      <c r="H1268" s="432" t="s">
        <v>4433</v>
      </c>
      <c r="I1268" s="667"/>
      <c r="K1268" s="662">
        <v>58280</v>
      </c>
    </row>
    <row r="1269" spans="1:11" x14ac:dyDescent="0.3">
      <c r="A1269" s="60" t="s">
        <v>4435</v>
      </c>
      <c r="B1269" s="87" t="s">
        <v>4436</v>
      </c>
      <c r="C1269" s="133" t="s">
        <v>4434</v>
      </c>
      <c r="D1269" s="364" t="s">
        <v>6478</v>
      </c>
      <c r="E1269">
        <v>0.38974999999999999</v>
      </c>
      <c r="F1269">
        <v>58280</v>
      </c>
      <c r="H1269" s="432" t="s">
        <v>4436</v>
      </c>
      <c r="I1269" s="667"/>
      <c r="K1269" s="662">
        <v>58280</v>
      </c>
    </row>
    <row r="1270" spans="1:11" x14ac:dyDescent="0.3">
      <c r="A1270" s="60"/>
      <c r="B1270" s="87"/>
      <c r="C1270" s="133"/>
      <c r="F1270">
        <v>61700</v>
      </c>
      <c r="H1270" s="432" t="s">
        <v>7026</v>
      </c>
      <c r="I1270" s="667"/>
      <c r="K1270" s="662">
        <v>61700</v>
      </c>
    </row>
    <row r="1271" spans="1:11" x14ac:dyDescent="0.3">
      <c r="A1271" s="60" t="s">
        <v>4437</v>
      </c>
      <c r="B1271" s="87" t="s">
        <v>4438</v>
      </c>
      <c r="C1271" s="117" t="s">
        <v>4439</v>
      </c>
      <c r="D1271" s="364" t="s">
        <v>6478</v>
      </c>
      <c r="E1271">
        <v>0.18465909090909091</v>
      </c>
      <c r="F1271">
        <v>3630</v>
      </c>
      <c r="G1271" s="407"/>
      <c r="H1271" s="432" t="s">
        <v>4438</v>
      </c>
      <c r="I1271" s="667"/>
      <c r="K1271" s="662">
        <v>3630</v>
      </c>
    </row>
    <row r="1272" spans="1:11" x14ac:dyDescent="0.3">
      <c r="A1272" s="60" t="s">
        <v>4440</v>
      </c>
      <c r="B1272" s="87" t="s">
        <v>4441</v>
      </c>
      <c r="C1272" s="133" t="s">
        <v>4439</v>
      </c>
      <c r="D1272" s="364" t="s">
        <v>6478</v>
      </c>
      <c r="E1272">
        <v>0.18463636363636365</v>
      </c>
      <c r="F1272">
        <v>3630</v>
      </c>
      <c r="G1272" s="407"/>
      <c r="H1272" s="432" t="s">
        <v>4441</v>
      </c>
      <c r="I1272" s="667"/>
      <c r="K1272" s="662">
        <v>3630</v>
      </c>
    </row>
    <row r="1273" spans="1:11" x14ac:dyDescent="0.3">
      <c r="A1273" s="60"/>
      <c r="B1273" s="87"/>
      <c r="C1273" s="133"/>
      <c r="F1273">
        <v>3630</v>
      </c>
      <c r="G1273" s="407"/>
      <c r="H1273" s="432" t="s">
        <v>7028</v>
      </c>
      <c r="I1273" s="667"/>
      <c r="K1273" s="662">
        <v>3630</v>
      </c>
    </row>
    <row r="1274" spans="1:11" x14ac:dyDescent="0.3">
      <c r="A1274" s="60" t="s">
        <v>4442</v>
      </c>
      <c r="B1274" s="87" t="s">
        <v>4443</v>
      </c>
      <c r="C1274" s="117" t="s">
        <v>4444</v>
      </c>
      <c r="D1274" s="364" t="s">
        <v>6478</v>
      </c>
      <c r="E1274">
        <v>0.21068181818181816</v>
      </c>
      <c r="F1274">
        <v>3100</v>
      </c>
      <c r="G1274" s="407"/>
      <c r="H1274" s="432" t="s">
        <v>4443</v>
      </c>
      <c r="I1274" s="667"/>
      <c r="K1274" s="662">
        <v>3100</v>
      </c>
    </row>
    <row r="1275" spans="1:11" x14ac:dyDescent="0.3">
      <c r="A1275" s="60" t="s">
        <v>4445</v>
      </c>
      <c r="B1275" s="87" t="s">
        <v>4446</v>
      </c>
      <c r="C1275" s="133" t="s">
        <v>4444</v>
      </c>
      <c r="D1275" s="364" t="s">
        <v>6478</v>
      </c>
      <c r="E1275">
        <v>0.21068181818181816</v>
      </c>
      <c r="F1275">
        <v>3100</v>
      </c>
      <c r="H1275" s="432" t="s">
        <v>4446</v>
      </c>
      <c r="I1275" s="667"/>
      <c r="K1275" s="662">
        <v>3100</v>
      </c>
    </row>
    <row r="1276" spans="1:11" x14ac:dyDescent="0.3">
      <c r="A1276" s="60"/>
      <c r="B1276" s="87"/>
      <c r="C1276" s="133"/>
      <c r="F1276">
        <v>3100</v>
      </c>
      <c r="H1276" s="432" t="s">
        <v>7030</v>
      </c>
      <c r="I1276" s="667"/>
      <c r="K1276" s="662">
        <v>3100</v>
      </c>
    </row>
    <row r="1277" spans="1:11" x14ac:dyDescent="0.3">
      <c r="A1277" s="60" t="s">
        <v>4447</v>
      </c>
      <c r="B1277" s="87" t="s">
        <v>4448</v>
      </c>
      <c r="C1277" s="117" t="s">
        <v>4449</v>
      </c>
      <c r="D1277" s="364" t="s">
        <v>6478</v>
      </c>
      <c r="E1277">
        <v>0.24209090909090908</v>
      </c>
      <c r="F1277">
        <v>3100</v>
      </c>
      <c r="G1277" s="407"/>
      <c r="H1277" s="432" t="s">
        <v>4448</v>
      </c>
      <c r="I1277" s="667"/>
      <c r="K1277" s="662">
        <v>3100</v>
      </c>
    </row>
    <row r="1278" spans="1:11" x14ac:dyDescent="0.3">
      <c r="A1278" s="60" t="s">
        <v>4450</v>
      </c>
      <c r="B1278" s="87" t="s">
        <v>4451</v>
      </c>
      <c r="C1278" s="133" t="s">
        <v>4449</v>
      </c>
      <c r="D1278" s="364" t="s">
        <v>6478</v>
      </c>
      <c r="E1278">
        <v>0.24209090909090908</v>
      </c>
      <c r="F1278">
        <v>3100</v>
      </c>
      <c r="H1278" s="432" t="s">
        <v>4451</v>
      </c>
      <c r="I1278" s="667"/>
      <c r="K1278" s="662">
        <v>3100</v>
      </c>
    </row>
    <row r="1279" spans="1:11" x14ac:dyDescent="0.3">
      <c r="A1279" s="60"/>
      <c r="B1279" s="87"/>
      <c r="C1279" s="133"/>
      <c r="F1279">
        <v>3100</v>
      </c>
      <c r="H1279" s="432" t="s">
        <v>7032</v>
      </c>
      <c r="I1279" s="667"/>
      <c r="K1279" s="662">
        <v>3100</v>
      </c>
    </row>
    <row r="1280" spans="1:11" x14ac:dyDescent="0.3">
      <c r="A1280" s="60" t="s">
        <v>4452</v>
      </c>
      <c r="B1280" s="87" t="s">
        <v>4453</v>
      </c>
      <c r="C1280" s="117" t="s">
        <v>4454</v>
      </c>
      <c r="D1280" s="364" t="s">
        <v>6478</v>
      </c>
      <c r="E1280">
        <v>0.26613636363636367</v>
      </c>
      <c r="F1280">
        <v>3200</v>
      </c>
      <c r="G1280" s="407"/>
      <c r="H1280" s="432" t="s">
        <v>4453</v>
      </c>
      <c r="I1280" s="667"/>
      <c r="K1280" s="662">
        <v>3200</v>
      </c>
    </row>
    <row r="1281" spans="1:11" x14ac:dyDescent="0.3">
      <c r="A1281" s="60" t="s">
        <v>4455</v>
      </c>
      <c r="B1281" s="87" t="s">
        <v>4456</v>
      </c>
      <c r="C1281" s="133" t="s">
        <v>4454</v>
      </c>
      <c r="D1281" s="364" t="s">
        <v>6478</v>
      </c>
      <c r="E1281">
        <v>0.26613636363636367</v>
      </c>
      <c r="F1281">
        <v>3200</v>
      </c>
      <c r="H1281" s="432" t="s">
        <v>4456</v>
      </c>
      <c r="I1281" s="667"/>
      <c r="K1281" s="662">
        <v>3200</v>
      </c>
    </row>
    <row r="1282" spans="1:11" x14ac:dyDescent="0.3">
      <c r="A1282" s="60"/>
      <c r="B1282" s="87"/>
      <c r="C1282" s="133"/>
      <c r="F1282">
        <v>3200</v>
      </c>
      <c r="H1282" s="432" t="s">
        <v>7034</v>
      </c>
      <c r="I1282" s="667"/>
      <c r="K1282" s="662">
        <v>3200</v>
      </c>
    </row>
    <row r="1283" spans="1:11" x14ac:dyDescent="0.3">
      <c r="A1283" s="60" t="s">
        <v>4457</v>
      </c>
      <c r="B1283" s="87" t="s">
        <v>4458</v>
      </c>
      <c r="C1283" s="117" t="s">
        <v>4459</v>
      </c>
      <c r="D1283" s="364" t="s">
        <v>6478</v>
      </c>
      <c r="E1283">
        <v>0.30056818181818179</v>
      </c>
      <c r="F1283">
        <v>3310</v>
      </c>
      <c r="G1283" s="407"/>
      <c r="H1283" s="432" t="s">
        <v>4458</v>
      </c>
      <c r="I1283" s="667"/>
      <c r="K1283" s="662">
        <v>3310</v>
      </c>
    </row>
    <row r="1284" spans="1:11" x14ac:dyDescent="0.3">
      <c r="A1284" s="60" t="s">
        <v>4460</v>
      </c>
      <c r="B1284" s="87" t="s">
        <v>4461</v>
      </c>
      <c r="C1284" s="133" t="s">
        <v>4459</v>
      </c>
      <c r="D1284" s="364" t="s">
        <v>6478</v>
      </c>
      <c r="E1284">
        <v>0.30055681818181817</v>
      </c>
      <c r="F1284">
        <v>3310</v>
      </c>
      <c r="H1284" s="432" t="s">
        <v>4461</v>
      </c>
      <c r="I1284" s="667"/>
      <c r="K1284" s="662">
        <v>3310</v>
      </c>
    </row>
    <row r="1285" spans="1:11" x14ac:dyDescent="0.3">
      <c r="A1285" s="60" t="s">
        <v>6326</v>
      </c>
      <c r="B1285" s="87" t="s">
        <v>6327</v>
      </c>
      <c r="C1285" s="172" t="s">
        <v>4459</v>
      </c>
      <c r="D1285" s="364" t="s">
        <v>6478</v>
      </c>
      <c r="E1285">
        <v>0.3</v>
      </c>
      <c r="F1285">
        <v>3310</v>
      </c>
      <c r="G1285" s="407"/>
      <c r="H1285" s="432" t="s">
        <v>6327</v>
      </c>
      <c r="I1285" s="667"/>
      <c r="K1285" s="662">
        <v>3310</v>
      </c>
    </row>
    <row r="1286" spans="1:11" x14ac:dyDescent="0.3">
      <c r="A1286" s="60" t="s">
        <v>4462</v>
      </c>
      <c r="B1286" s="87" t="s">
        <v>4463</v>
      </c>
      <c r="C1286" s="117" t="s">
        <v>4464</v>
      </c>
      <c r="D1286" s="364" t="s">
        <v>6478</v>
      </c>
      <c r="E1286">
        <v>0.32850000000000001</v>
      </c>
      <c r="F1286">
        <v>3420</v>
      </c>
      <c r="G1286" s="407"/>
      <c r="H1286" s="432" t="s">
        <v>4463</v>
      </c>
      <c r="I1286" s="667"/>
      <c r="K1286" s="662">
        <v>3420</v>
      </c>
    </row>
    <row r="1287" spans="1:11" x14ac:dyDescent="0.3">
      <c r="A1287" s="60" t="s">
        <v>4465</v>
      </c>
      <c r="B1287" s="87" t="s">
        <v>4466</v>
      </c>
      <c r="C1287" s="133" t="s">
        <v>4464</v>
      </c>
      <c r="D1287" s="364" t="s">
        <v>6478</v>
      </c>
      <c r="E1287">
        <v>0.32850000000000001</v>
      </c>
      <c r="F1287">
        <v>3420</v>
      </c>
      <c r="H1287" s="432" t="s">
        <v>4466</v>
      </c>
      <c r="I1287" s="667"/>
      <c r="K1287" s="662">
        <v>3420</v>
      </c>
    </row>
    <row r="1288" spans="1:11" x14ac:dyDescent="0.3">
      <c r="A1288" s="60"/>
      <c r="B1288" s="87"/>
      <c r="C1288" s="133"/>
      <c r="F1288">
        <v>3420</v>
      </c>
      <c r="H1288" s="432" t="s">
        <v>7036</v>
      </c>
      <c r="I1288" s="667"/>
      <c r="K1288" s="662">
        <v>3420</v>
      </c>
    </row>
    <row r="1289" spans="1:11" x14ac:dyDescent="0.3">
      <c r="A1289" s="60" t="s">
        <v>4467</v>
      </c>
      <c r="B1289" s="87" t="s">
        <v>4468</v>
      </c>
      <c r="C1289" s="117" t="s">
        <v>4469</v>
      </c>
      <c r="D1289" s="364" t="s">
        <v>6478</v>
      </c>
      <c r="E1289">
        <v>0.35050000000000003</v>
      </c>
      <c r="F1289">
        <v>3950</v>
      </c>
      <c r="G1289" s="407"/>
      <c r="H1289" s="432" t="s">
        <v>4468</v>
      </c>
      <c r="I1289" s="667"/>
      <c r="K1289" s="662">
        <v>3950</v>
      </c>
    </row>
    <row r="1290" spans="1:11" x14ac:dyDescent="0.3">
      <c r="A1290" s="60" t="s">
        <v>4470</v>
      </c>
      <c r="B1290" s="87" t="s">
        <v>4471</v>
      </c>
      <c r="C1290" s="133" t="s">
        <v>4469</v>
      </c>
      <c r="D1290" s="364" t="s">
        <v>6478</v>
      </c>
      <c r="E1290">
        <v>0.35047727272727269</v>
      </c>
      <c r="F1290">
        <v>3950</v>
      </c>
      <c r="H1290" s="432" t="s">
        <v>4471</v>
      </c>
      <c r="I1290" s="667"/>
      <c r="K1290" s="662">
        <v>3950</v>
      </c>
    </row>
    <row r="1291" spans="1:11" x14ac:dyDescent="0.3">
      <c r="A1291" s="60"/>
      <c r="B1291" s="87"/>
      <c r="C1291" s="133"/>
      <c r="F1291">
        <v>3950</v>
      </c>
      <c r="H1291" s="432" t="s">
        <v>7038</v>
      </c>
      <c r="I1291" s="667"/>
      <c r="K1291" s="662">
        <v>3950</v>
      </c>
    </row>
    <row r="1292" spans="1:11" x14ac:dyDescent="0.3">
      <c r="A1292" s="60" t="s">
        <v>5024</v>
      </c>
      <c r="B1292" s="87" t="s">
        <v>5025</v>
      </c>
      <c r="C1292" s="163" t="s">
        <v>3039</v>
      </c>
      <c r="D1292" s="364" t="s">
        <v>6478</v>
      </c>
      <c r="E1292">
        <v>0.34</v>
      </c>
      <c r="F1292">
        <v>5020</v>
      </c>
      <c r="G1292" s="407"/>
      <c r="H1292" s="432" t="s">
        <v>5025</v>
      </c>
      <c r="I1292" s="667"/>
      <c r="K1292" s="662">
        <v>5020</v>
      </c>
    </row>
    <row r="1293" spans="1:11" x14ac:dyDescent="0.3">
      <c r="A1293" s="60" t="s">
        <v>3035</v>
      </c>
      <c r="B1293" s="87" t="s">
        <v>3036</v>
      </c>
      <c r="C1293" s="133" t="s">
        <v>574</v>
      </c>
      <c r="D1293" s="364" t="s">
        <v>6497</v>
      </c>
      <c r="E1293">
        <v>0.34399999999999997</v>
      </c>
      <c r="F1293">
        <v>5020</v>
      </c>
      <c r="H1293" s="432" t="s">
        <v>3036</v>
      </c>
      <c r="I1293" s="667"/>
      <c r="K1293" s="662">
        <v>5020</v>
      </c>
    </row>
    <row r="1294" spans="1:11" x14ac:dyDescent="0.3">
      <c r="A1294" s="60" t="s">
        <v>3037</v>
      </c>
      <c r="B1294" s="87" t="s">
        <v>3038</v>
      </c>
      <c r="C1294" s="107" t="s">
        <v>3039</v>
      </c>
      <c r="D1294" s="364" t="s">
        <v>6497</v>
      </c>
      <c r="E1294">
        <v>0.34399999999999997</v>
      </c>
      <c r="F1294">
        <v>5020</v>
      </c>
      <c r="G1294" s="407"/>
      <c r="H1294" s="432" t="s">
        <v>3038</v>
      </c>
      <c r="I1294" s="667"/>
      <c r="K1294" s="662">
        <v>5020</v>
      </c>
    </row>
    <row r="1295" spans="1:11" x14ac:dyDescent="0.3">
      <c r="A1295" s="60" t="s">
        <v>3040</v>
      </c>
      <c r="B1295" s="87" t="s">
        <v>6328</v>
      </c>
      <c r="C1295" s="121" t="s">
        <v>6329</v>
      </c>
      <c r="D1295" s="364" t="s">
        <v>6497</v>
      </c>
      <c r="E1295">
        <v>0.19151898734177217</v>
      </c>
      <c r="F1295">
        <v>4180</v>
      </c>
      <c r="H1295" s="432" t="s">
        <v>6328</v>
      </c>
      <c r="I1295" s="667"/>
      <c r="K1295" s="662">
        <v>4180</v>
      </c>
    </row>
    <row r="1296" spans="1:11" x14ac:dyDescent="0.3">
      <c r="A1296" s="60" t="s">
        <v>3043</v>
      </c>
      <c r="B1296" s="87" t="s">
        <v>6330</v>
      </c>
      <c r="C1296" s="121" t="s">
        <v>6331</v>
      </c>
      <c r="D1296" s="364" t="s">
        <v>6472</v>
      </c>
      <c r="E1296">
        <v>0.2036</v>
      </c>
      <c r="F1296">
        <v>4180</v>
      </c>
      <c r="H1296" s="432" t="s">
        <v>6330</v>
      </c>
      <c r="I1296" s="667"/>
      <c r="K1296" s="662">
        <v>4180</v>
      </c>
    </row>
    <row r="1297" spans="1:11" x14ac:dyDescent="0.3">
      <c r="A1297" s="60"/>
      <c r="B1297" s="87" t="s">
        <v>3046</v>
      </c>
      <c r="C1297" s="173" t="s">
        <v>3047</v>
      </c>
      <c r="D1297" s="364" t="s">
        <v>6472</v>
      </c>
      <c r="E1297">
        <v>2.0999999999999999E-3</v>
      </c>
      <c r="F1297">
        <v>4180</v>
      </c>
      <c r="G1297" s="407"/>
      <c r="H1297" s="432" t="s">
        <v>3046</v>
      </c>
      <c r="I1297" s="667"/>
      <c r="K1297" s="662">
        <v>4180</v>
      </c>
    </row>
    <row r="1298" spans="1:11" x14ac:dyDescent="0.3">
      <c r="A1298" s="60"/>
      <c r="B1298" s="87" t="s">
        <v>3048</v>
      </c>
      <c r="C1298" s="173" t="s">
        <v>3049</v>
      </c>
      <c r="D1298" s="364" t="s">
        <v>6472</v>
      </c>
      <c r="E1298">
        <v>2.8399999999999996E-3</v>
      </c>
      <c r="F1298">
        <v>6580</v>
      </c>
      <c r="H1298" s="432" t="s">
        <v>3048</v>
      </c>
      <c r="I1298" s="667"/>
      <c r="K1298" s="662">
        <v>6580</v>
      </c>
    </row>
    <row r="1299" spans="1:11" x14ac:dyDescent="0.3">
      <c r="A1299" s="60" t="s">
        <v>3050</v>
      </c>
      <c r="B1299" s="87" t="s">
        <v>431</v>
      </c>
      <c r="C1299" s="121" t="s">
        <v>6332</v>
      </c>
      <c r="D1299" s="364" t="s">
        <v>6497</v>
      </c>
      <c r="E1299">
        <v>2.15E-3</v>
      </c>
      <c r="F1299">
        <v>6710</v>
      </c>
      <c r="H1299" s="432" t="s">
        <v>431</v>
      </c>
      <c r="I1299" s="667"/>
      <c r="K1299" s="662">
        <v>6710</v>
      </c>
    </row>
    <row r="1300" spans="1:11" x14ac:dyDescent="0.3">
      <c r="A1300" s="60" t="s">
        <v>3052</v>
      </c>
      <c r="B1300" s="87" t="s">
        <v>6333</v>
      </c>
      <c r="C1300" s="115" t="s">
        <v>5026</v>
      </c>
      <c r="D1300" s="364" t="s">
        <v>6469</v>
      </c>
      <c r="E1300">
        <v>0.34</v>
      </c>
      <c r="F1300">
        <v>0</v>
      </c>
      <c r="H1300" s="432" t="s">
        <v>6333</v>
      </c>
      <c r="I1300" s="667"/>
      <c r="K1300" s="662">
        <v>0</v>
      </c>
    </row>
    <row r="1301" spans="1:11" x14ac:dyDescent="0.3">
      <c r="A1301" s="60" t="s">
        <v>3055</v>
      </c>
      <c r="B1301" s="87" t="s">
        <v>438</v>
      </c>
      <c r="C1301" s="107" t="s">
        <v>5026</v>
      </c>
      <c r="D1301" s="364" t="s">
        <v>6497</v>
      </c>
      <c r="E1301">
        <v>0.3488</v>
      </c>
      <c r="F1301">
        <v>0</v>
      </c>
      <c r="H1301" s="432" t="s">
        <v>438</v>
      </c>
      <c r="I1301" s="667"/>
      <c r="K1301" s="662">
        <v>0</v>
      </c>
    </row>
    <row r="1302" spans="1:11" x14ac:dyDescent="0.3">
      <c r="A1302" s="60" t="s">
        <v>3057</v>
      </c>
      <c r="B1302" s="87" t="s">
        <v>6334</v>
      </c>
      <c r="C1302" s="129" t="s">
        <v>5026</v>
      </c>
      <c r="D1302" s="364" t="s">
        <v>6497</v>
      </c>
      <c r="E1302">
        <v>0.3488</v>
      </c>
      <c r="F1302">
        <v>150</v>
      </c>
      <c r="H1302" s="432" t="s">
        <v>7039</v>
      </c>
      <c r="I1302" s="667"/>
      <c r="K1302" s="662">
        <v>150</v>
      </c>
    </row>
    <row r="1303" spans="1:11" x14ac:dyDescent="0.3">
      <c r="A1303" s="60" t="s">
        <v>3059</v>
      </c>
      <c r="B1303" s="87" t="s">
        <v>6335</v>
      </c>
      <c r="C1303" s="173" t="s">
        <v>5026</v>
      </c>
      <c r="D1303" s="364" t="s">
        <v>6497</v>
      </c>
      <c r="E1303">
        <v>0.33350000000000002</v>
      </c>
      <c r="F1303">
        <v>13840</v>
      </c>
      <c r="H1303" s="432" t="s">
        <v>6335</v>
      </c>
      <c r="I1303" s="667"/>
      <c r="K1303" s="662">
        <v>13840</v>
      </c>
    </row>
    <row r="1304" spans="1:11" x14ac:dyDescent="0.3">
      <c r="A1304" s="60" t="s">
        <v>6336</v>
      </c>
      <c r="B1304" s="87" t="s">
        <v>6337</v>
      </c>
      <c r="C1304" s="173" t="s">
        <v>6338</v>
      </c>
      <c r="D1304" s="364" t="s">
        <v>6497</v>
      </c>
      <c r="E1304">
        <v>0.16375000000000001</v>
      </c>
      <c r="F1304">
        <v>4260</v>
      </c>
      <c r="G1304" s="407"/>
      <c r="H1304" s="432" t="s">
        <v>6337</v>
      </c>
      <c r="I1304" s="667"/>
      <c r="K1304" s="662">
        <v>4260</v>
      </c>
    </row>
    <row r="1305" spans="1:11" x14ac:dyDescent="0.3">
      <c r="A1305" s="60" t="s">
        <v>3064</v>
      </c>
      <c r="B1305" s="87" t="s">
        <v>6339</v>
      </c>
      <c r="C1305" s="107" t="s">
        <v>6340</v>
      </c>
      <c r="D1305" s="364" t="s">
        <v>6497</v>
      </c>
      <c r="E1305">
        <v>0.23559999999999998</v>
      </c>
      <c r="F1305">
        <v>4260</v>
      </c>
      <c r="G1305" s="408"/>
      <c r="H1305" s="432" t="s">
        <v>6339</v>
      </c>
      <c r="I1305" s="667"/>
      <c r="K1305" s="662">
        <v>4260</v>
      </c>
    </row>
    <row r="1306" spans="1:11" x14ac:dyDescent="0.3">
      <c r="A1306" s="60" t="s">
        <v>3067</v>
      </c>
      <c r="B1306" s="87" t="s">
        <v>6334</v>
      </c>
      <c r="C1306" s="129" t="s">
        <v>6340</v>
      </c>
      <c r="D1306" s="364" t="s">
        <v>6497</v>
      </c>
      <c r="E1306">
        <v>0.23559999999999998</v>
      </c>
      <c r="F1306">
        <v>4180</v>
      </c>
      <c r="H1306" s="432" t="s">
        <v>6334</v>
      </c>
      <c r="I1306" s="667"/>
      <c r="K1306" s="662">
        <v>4180</v>
      </c>
    </row>
    <row r="1307" spans="1:11" x14ac:dyDescent="0.3">
      <c r="A1307" s="60" t="s">
        <v>3070</v>
      </c>
      <c r="B1307" s="87" t="s">
        <v>6341</v>
      </c>
      <c r="C1307" s="173" t="s">
        <v>6340</v>
      </c>
      <c r="D1307" s="364" t="s">
        <v>6497</v>
      </c>
      <c r="E1307">
        <v>0.23650000000000002</v>
      </c>
      <c r="F1307">
        <v>1790</v>
      </c>
      <c r="H1307" s="432" t="s">
        <v>6341</v>
      </c>
      <c r="I1307" s="667"/>
      <c r="K1307" s="662">
        <v>1790</v>
      </c>
    </row>
    <row r="1308" spans="1:11" x14ac:dyDescent="0.3">
      <c r="A1308" s="60" t="s">
        <v>6342</v>
      </c>
      <c r="B1308" s="87" t="s">
        <v>3074</v>
      </c>
      <c r="C1308" s="107" t="s">
        <v>6343</v>
      </c>
      <c r="D1308" s="364" t="s">
        <v>3723</v>
      </c>
      <c r="E1308">
        <v>0.16475000000000001</v>
      </c>
      <c r="F1308">
        <v>2990</v>
      </c>
      <c r="H1308" s="432" t="s">
        <v>3074</v>
      </c>
      <c r="I1308" s="667"/>
      <c r="K1308" s="662">
        <v>2990</v>
      </c>
    </row>
    <row r="1309" spans="1:11" x14ac:dyDescent="0.3">
      <c r="A1309" s="60" t="s">
        <v>3076</v>
      </c>
      <c r="B1309" s="87" t="s">
        <v>495</v>
      </c>
      <c r="C1309" s="107" t="s">
        <v>6344</v>
      </c>
      <c r="D1309" s="364" t="s">
        <v>6478</v>
      </c>
      <c r="E1309">
        <v>0.21033333333333332</v>
      </c>
      <c r="F1309">
        <v>2990</v>
      </c>
      <c r="H1309" s="432" t="s">
        <v>495</v>
      </c>
      <c r="I1309" s="667"/>
      <c r="K1309" s="662">
        <v>2990</v>
      </c>
    </row>
    <row r="1310" spans="1:11" x14ac:dyDescent="0.3">
      <c r="A1310" s="60" t="s">
        <v>3078</v>
      </c>
      <c r="B1310" s="169" t="s">
        <v>3079</v>
      </c>
      <c r="C1310" s="190" t="s">
        <v>6344</v>
      </c>
      <c r="D1310" s="364" t="s">
        <v>6478</v>
      </c>
      <c r="E1310">
        <v>0.20966666666666667</v>
      </c>
      <c r="F1310">
        <v>2990</v>
      </c>
      <c r="H1310" s="169" t="s">
        <v>3079</v>
      </c>
      <c r="I1310" s="688"/>
      <c r="K1310" s="662">
        <v>2990</v>
      </c>
    </row>
    <row r="1311" spans="1:11" x14ac:dyDescent="0.3">
      <c r="A1311" s="60" t="s">
        <v>3081</v>
      </c>
      <c r="B1311" s="87" t="s">
        <v>484</v>
      </c>
      <c r="C1311" s="107" t="s">
        <v>6345</v>
      </c>
      <c r="D1311" s="364" t="s">
        <v>6478</v>
      </c>
      <c r="E1311">
        <v>0.23866666666666667</v>
      </c>
      <c r="F1311">
        <v>1790</v>
      </c>
      <c r="H1311" s="432" t="s">
        <v>484</v>
      </c>
      <c r="I1311" s="667"/>
      <c r="K1311" s="662">
        <v>1790</v>
      </c>
    </row>
    <row r="1312" spans="1:11" x14ac:dyDescent="0.3">
      <c r="A1312" s="60" t="s">
        <v>3083</v>
      </c>
      <c r="B1312" s="169" t="s">
        <v>3084</v>
      </c>
      <c r="C1312" s="190" t="s">
        <v>6345</v>
      </c>
      <c r="D1312" s="364" t="s">
        <v>6511</v>
      </c>
      <c r="E1312">
        <v>0.23799999999999999</v>
      </c>
      <c r="F1312">
        <v>3870</v>
      </c>
      <c r="H1312" s="169" t="s">
        <v>3084</v>
      </c>
      <c r="I1312" s="688"/>
      <c r="K1312" s="662">
        <v>3870</v>
      </c>
    </row>
    <row r="1313" spans="1:11" x14ac:dyDescent="0.3">
      <c r="A1313" s="60" t="s">
        <v>3086</v>
      </c>
      <c r="B1313" s="191" t="s">
        <v>3087</v>
      </c>
      <c r="C1313" s="129" t="s">
        <v>3088</v>
      </c>
      <c r="D1313" s="364" t="s">
        <v>6511</v>
      </c>
      <c r="E1313">
        <v>0.23691666666666666</v>
      </c>
      <c r="F1313">
        <v>3870</v>
      </c>
      <c r="H1313" s="191" t="s">
        <v>3087</v>
      </c>
      <c r="I1313" s="698"/>
      <c r="K1313" s="662">
        <v>3870</v>
      </c>
    </row>
    <row r="1314" spans="1:11" x14ac:dyDescent="0.3">
      <c r="A1314" s="60"/>
      <c r="B1314" s="169" t="s">
        <v>3089</v>
      </c>
      <c r="C1314" s="190" t="s">
        <v>3090</v>
      </c>
      <c r="D1314" s="364" t="s">
        <v>6478</v>
      </c>
      <c r="E1314">
        <v>5.3200000000000004E-2</v>
      </c>
      <c r="F1314">
        <v>3940</v>
      </c>
      <c r="H1314" s="169" t="s">
        <v>3089</v>
      </c>
      <c r="I1314" s="688"/>
      <c r="K1314" s="662">
        <v>3940</v>
      </c>
    </row>
    <row r="1315" spans="1:11" x14ac:dyDescent="0.3">
      <c r="A1315" s="60" t="s">
        <v>3091</v>
      </c>
      <c r="B1315" s="87" t="s">
        <v>473</v>
      </c>
      <c r="C1315" s="107" t="s">
        <v>6346</v>
      </c>
      <c r="D1315" s="364" t="s">
        <v>6478</v>
      </c>
      <c r="E1315">
        <v>0.27266666666666667</v>
      </c>
      <c r="F1315">
        <v>3940</v>
      </c>
      <c r="H1315" s="432" t="s">
        <v>473</v>
      </c>
      <c r="I1315" s="667"/>
      <c r="K1315" s="662">
        <v>3940</v>
      </c>
    </row>
    <row r="1316" spans="1:11" x14ac:dyDescent="0.3">
      <c r="A1316" s="60" t="s">
        <v>3092</v>
      </c>
      <c r="B1316" s="169" t="s">
        <v>3093</v>
      </c>
      <c r="C1316" s="173" t="s">
        <v>6346</v>
      </c>
      <c r="D1316" s="364" t="s">
        <v>6478</v>
      </c>
      <c r="E1316">
        <v>0.27233333333333332</v>
      </c>
      <c r="F1316">
        <v>3940</v>
      </c>
      <c r="H1316" s="169" t="s">
        <v>3093</v>
      </c>
      <c r="I1316" s="688"/>
      <c r="K1316" s="662">
        <v>3940</v>
      </c>
    </row>
    <row r="1317" spans="1:11" x14ac:dyDescent="0.3">
      <c r="A1317" s="60"/>
      <c r="B1317" s="169" t="s">
        <v>3095</v>
      </c>
      <c r="C1317" s="190" t="s">
        <v>3096</v>
      </c>
      <c r="D1317" s="364" t="s">
        <v>6478</v>
      </c>
      <c r="E1317">
        <v>5.9699999999999996E-2</v>
      </c>
      <c r="F1317">
        <v>1050</v>
      </c>
      <c r="H1317" s="169" t="s">
        <v>3095</v>
      </c>
      <c r="I1317" s="688"/>
      <c r="K1317" s="662">
        <v>1050</v>
      </c>
    </row>
    <row r="1318" spans="1:11" x14ac:dyDescent="0.3">
      <c r="A1318" s="60" t="s">
        <v>3097</v>
      </c>
      <c r="B1318" s="87" t="s">
        <v>462</v>
      </c>
      <c r="C1318" s="107" t="s">
        <v>6347</v>
      </c>
      <c r="D1318" s="364" t="s">
        <v>6478</v>
      </c>
      <c r="E1318">
        <v>0.30133333333333329</v>
      </c>
      <c r="F1318">
        <v>4070</v>
      </c>
      <c r="H1318" s="432" t="s">
        <v>462</v>
      </c>
      <c r="I1318" s="667"/>
      <c r="K1318" s="662">
        <v>4070</v>
      </c>
    </row>
    <row r="1319" spans="1:11" x14ac:dyDescent="0.3">
      <c r="A1319" s="60"/>
      <c r="B1319" s="169" t="s">
        <v>3099</v>
      </c>
      <c r="C1319" s="190" t="s">
        <v>3100</v>
      </c>
      <c r="D1319" s="364" t="s">
        <v>3723</v>
      </c>
      <c r="E1319">
        <v>6.54E-2</v>
      </c>
      <c r="F1319">
        <v>4070</v>
      </c>
      <c r="H1319" s="169" t="s">
        <v>3099</v>
      </c>
      <c r="I1319" s="688"/>
      <c r="K1319" s="662">
        <v>4070</v>
      </c>
    </row>
    <row r="1320" spans="1:11" x14ac:dyDescent="0.3">
      <c r="A1320" s="60" t="s">
        <v>3101</v>
      </c>
      <c r="B1320" s="169" t="s">
        <v>6348</v>
      </c>
      <c r="C1320" s="190" t="s">
        <v>6349</v>
      </c>
      <c r="D1320" s="364" t="s">
        <v>6478</v>
      </c>
      <c r="E1320">
        <v>0.29900000000000004</v>
      </c>
      <c r="F1320">
        <v>1120</v>
      </c>
      <c r="H1320" s="169" t="s">
        <v>6348</v>
      </c>
      <c r="I1320" s="688"/>
      <c r="K1320" s="662">
        <v>1120</v>
      </c>
    </row>
    <row r="1321" spans="1:11" x14ac:dyDescent="0.3">
      <c r="A1321" s="60" t="s">
        <v>3104</v>
      </c>
      <c r="B1321" s="169" t="s">
        <v>6350</v>
      </c>
      <c r="C1321" s="190" t="s">
        <v>6351</v>
      </c>
      <c r="D1321" s="364" t="s">
        <v>6478</v>
      </c>
      <c r="E1321">
        <v>0.29900000000000004</v>
      </c>
      <c r="F1321">
        <v>4140</v>
      </c>
      <c r="H1321" s="169" t="s">
        <v>6350</v>
      </c>
      <c r="I1321" s="688"/>
      <c r="K1321" s="662">
        <v>4140</v>
      </c>
    </row>
    <row r="1322" spans="1:11" x14ac:dyDescent="0.3">
      <c r="A1322" s="60" t="s">
        <v>3106</v>
      </c>
      <c r="B1322" s="169" t="s">
        <v>3107</v>
      </c>
      <c r="C1322" s="190" t="s">
        <v>6347</v>
      </c>
      <c r="D1322" s="364" t="s">
        <v>6478</v>
      </c>
      <c r="E1322">
        <v>0.29900000000000004</v>
      </c>
      <c r="F1322">
        <v>1150</v>
      </c>
      <c r="H1322" s="169" t="s">
        <v>3107</v>
      </c>
      <c r="I1322" s="688"/>
      <c r="K1322" s="662">
        <v>1150</v>
      </c>
    </row>
    <row r="1323" spans="1:11" x14ac:dyDescent="0.3">
      <c r="A1323" s="60" t="s">
        <v>3108</v>
      </c>
      <c r="B1323" s="97" t="s">
        <v>3109</v>
      </c>
      <c r="C1323" s="192" t="s">
        <v>3110</v>
      </c>
      <c r="D1323" s="364" t="s">
        <v>6478</v>
      </c>
      <c r="E1323">
        <v>0.1621796875</v>
      </c>
      <c r="F1323">
        <v>2030</v>
      </c>
      <c r="H1323" s="97" t="s">
        <v>3109</v>
      </c>
      <c r="I1323" s="665"/>
      <c r="K1323" s="662">
        <v>2030</v>
      </c>
    </row>
    <row r="1324" spans="1:11" x14ac:dyDescent="0.3">
      <c r="A1324" s="60" t="s">
        <v>3111</v>
      </c>
      <c r="B1324" s="97" t="s">
        <v>3112</v>
      </c>
      <c r="C1324" s="192" t="s">
        <v>3113</v>
      </c>
      <c r="D1324" s="364" t="s">
        <v>6478</v>
      </c>
      <c r="E1324">
        <v>0.1621796875</v>
      </c>
      <c r="F1324">
        <v>2030</v>
      </c>
      <c r="H1324" s="97" t="s">
        <v>3112</v>
      </c>
      <c r="I1324" s="665"/>
      <c r="K1324" s="662">
        <v>2030</v>
      </c>
    </row>
    <row r="1325" spans="1:11" x14ac:dyDescent="0.3">
      <c r="A1325" s="60" t="s">
        <v>3114</v>
      </c>
      <c r="B1325" s="169" t="s">
        <v>6352</v>
      </c>
      <c r="C1325" s="190" t="s">
        <v>6353</v>
      </c>
      <c r="D1325" s="364" t="s">
        <v>6478</v>
      </c>
      <c r="E1325">
        <v>0.16578124999999999</v>
      </c>
      <c r="F1325">
        <v>4180</v>
      </c>
      <c r="H1325" s="169" t="s">
        <v>7040</v>
      </c>
      <c r="I1325" s="688"/>
      <c r="K1325" s="662">
        <v>4180</v>
      </c>
    </row>
    <row r="1326" spans="1:11" x14ac:dyDescent="0.3">
      <c r="A1326" s="60" t="s">
        <v>3115</v>
      </c>
      <c r="B1326" s="169" t="s">
        <v>6354</v>
      </c>
      <c r="C1326" s="190" t="s">
        <v>6355</v>
      </c>
      <c r="D1326" s="364" t="s">
        <v>6478</v>
      </c>
      <c r="E1326">
        <v>0.16593749999999999</v>
      </c>
      <c r="F1326">
        <v>1780</v>
      </c>
      <c r="H1326" s="169" t="s">
        <v>7041</v>
      </c>
      <c r="I1326" s="688"/>
      <c r="K1326" s="662">
        <v>1780</v>
      </c>
    </row>
    <row r="1327" spans="1:11" x14ac:dyDescent="0.3">
      <c r="A1327" s="60" t="s">
        <v>3116</v>
      </c>
      <c r="B1327" s="87" t="s">
        <v>426</v>
      </c>
      <c r="C1327" s="107" t="s">
        <v>6356</v>
      </c>
      <c r="D1327" s="364" t="s">
        <v>6478</v>
      </c>
      <c r="E1327">
        <v>0.162109375</v>
      </c>
      <c r="F1327">
        <v>1780</v>
      </c>
      <c r="H1327" s="432" t="s">
        <v>426</v>
      </c>
      <c r="I1327" s="667"/>
      <c r="K1327" s="662">
        <v>1780</v>
      </c>
    </row>
    <row r="1328" spans="1:11" x14ac:dyDescent="0.3">
      <c r="A1328" s="60" t="s">
        <v>3117</v>
      </c>
      <c r="B1328" s="87" t="s">
        <v>428</v>
      </c>
      <c r="C1328" s="107" t="s">
        <v>6357</v>
      </c>
      <c r="D1328" s="364" t="s">
        <v>6478</v>
      </c>
      <c r="E1328">
        <v>0.162109375</v>
      </c>
      <c r="F1328">
        <v>1980</v>
      </c>
      <c r="H1328" s="432" t="s">
        <v>428</v>
      </c>
      <c r="I1328" s="667"/>
      <c r="K1328" s="662">
        <v>1980</v>
      </c>
    </row>
    <row r="1329" spans="1:11" x14ac:dyDescent="0.3">
      <c r="A1329" s="60" t="s">
        <v>3118</v>
      </c>
      <c r="B1329" s="118" t="s">
        <v>3119</v>
      </c>
      <c r="C1329" s="129" t="s">
        <v>3120</v>
      </c>
      <c r="D1329" s="364" t="s">
        <v>6478</v>
      </c>
      <c r="E1329">
        <v>0.162109375</v>
      </c>
      <c r="F1329">
        <v>1980</v>
      </c>
      <c r="H1329" s="118" t="s">
        <v>3119</v>
      </c>
      <c r="I1329" s="675"/>
      <c r="K1329" s="662">
        <v>1980</v>
      </c>
    </row>
    <row r="1330" spans="1:11" x14ac:dyDescent="0.3">
      <c r="A1330" s="60" t="s">
        <v>3121</v>
      </c>
      <c r="B1330" s="118" t="s">
        <v>3122</v>
      </c>
      <c r="C1330" s="129" t="s">
        <v>3123</v>
      </c>
      <c r="D1330" s="364" t="s">
        <v>6478</v>
      </c>
      <c r="E1330">
        <v>0.162109375</v>
      </c>
      <c r="F1330">
        <v>1980</v>
      </c>
      <c r="H1330" s="118" t="s">
        <v>3122</v>
      </c>
      <c r="I1330" s="675"/>
      <c r="K1330" s="662">
        <v>1980</v>
      </c>
    </row>
    <row r="1331" spans="1:11" x14ac:dyDescent="0.3">
      <c r="A1331" s="60" t="s">
        <v>6358</v>
      </c>
      <c r="B1331" s="169" t="s">
        <v>6359</v>
      </c>
      <c r="C1331" s="190" t="s">
        <v>3125</v>
      </c>
      <c r="D1331" s="364" t="s">
        <v>6478</v>
      </c>
      <c r="E1331">
        <v>7.3224999999999998E-2</v>
      </c>
      <c r="F1331">
        <v>1980</v>
      </c>
      <c r="H1331" s="169" t="s">
        <v>6359</v>
      </c>
      <c r="I1331" s="688"/>
      <c r="K1331" s="662">
        <v>1980</v>
      </c>
    </row>
    <row r="1332" spans="1:11" x14ac:dyDescent="0.3">
      <c r="A1332" s="60" t="s">
        <v>3126</v>
      </c>
      <c r="B1332" s="87" t="s">
        <v>6360</v>
      </c>
      <c r="C1332" s="107" t="s">
        <v>3128</v>
      </c>
      <c r="D1332" s="364" t="s">
        <v>6478</v>
      </c>
      <c r="E1332">
        <v>0.35453333333333331</v>
      </c>
      <c r="F1332">
        <v>1730</v>
      </c>
      <c r="H1332" s="432" t="s">
        <v>6360</v>
      </c>
      <c r="I1332" s="667"/>
      <c r="K1332" s="662">
        <v>1730</v>
      </c>
    </row>
    <row r="1333" spans="1:11" x14ac:dyDescent="0.3">
      <c r="A1333" s="60" t="s">
        <v>3129</v>
      </c>
      <c r="B1333" s="87" t="s">
        <v>6361</v>
      </c>
      <c r="C1333" s="107" t="s">
        <v>3131</v>
      </c>
      <c r="D1333" s="364" t="s">
        <v>6478</v>
      </c>
      <c r="E1333">
        <v>0.4</v>
      </c>
      <c r="F1333">
        <v>1730</v>
      </c>
      <c r="H1333" s="432" t="s">
        <v>6361</v>
      </c>
      <c r="I1333" s="667"/>
      <c r="K1333" s="662">
        <v>1730</v>
      </c>
    </row>
    <row r="1334" spans="1:11" x14ac:dyDescent="0.3">
      <c r="A1334" s="60" t="s">
        <v>3132</v>
      </c>
      <c r="B1334" s="118" t="s">
        <v>3133</v>
      </c>
      <c r="C1334" s="129" t="s">
        <v>3134</v>
      </c>
      <c r="D1334" s="364" t="s">
        <v>6478</v>
      </c>
      <c r="E1334">
        <v>0.38983333333333337</v>
      </c>
      <c r="F1334">
        <v>1220</v>
      </c>
      <c r="H1334" s="118" t="s">
        <v>3133</v>
      </c>
      <c r="I1334" s="675"/>
      <c r="K1334" s="662">
        <v>1220</v>
      </c>
    </row>
    <row r="1335" spans="1:11" x14ac:dyDescent="0.3">
      <c r="A1335" s="60" t="s">
        <v>3129</v>
      </c>
      <c r="B1335" s="169" t="s">
        <v>3130</v>
      </c>
      <c r="C1335" s="190" t="s">
        <v>6362</v>
      </c>
      <c r="D1335" s="364" t="s">
        <v>6478</v>
      </c>
      <c r="E1335">
        <v>8.4749999999999992E-2</v>
      </c>
      <c r="F1335">
        <v>4290</v>
      </c>
      <c r="G1335" s="407"/>
      <c r="H1335" s="169" t="s">
        <v>3130</v>
      </c>
      <c r="I1335" s="688"/>
      <c r="K1335" s="662">
        <v>4290</v>
      </c>
    </row>
    <row r="1336" spans="1:11" x14ac:dyDescent="0.3">
      <c r="A1336" s="60" t="s">
        <v>3137</v>
      </c>
      <c r="B1336" s="87" t="s">
        <v>3138</v>
      </c>
      <c r="C1336" s="107" t="s">
        <v>182</v>
      </c>
      <c r="D1336" s="364" t="s">
        <v>6470</v>
      </c>
      <c r="E1336">
        <v>0.85600000000000009</v>
      </c>
      <c r="F1336">
        <v>4620</v>
      </c>
      <c r="H1336" s="432" t="s">
        <v>3138</v>
      </c>
      <c r="I1336" s="667"/>
      <c r="K1336" s="662">
        <v>4620</v>
      </c>
    </row>
    <row r="1337" spans="1:11" x14ac:dyDescent="0.3">
      <c r="A1337" s="336" t="s">
        <v>6746</v>
      </c>
      <c r="B1337" s="374" t="s">
        <v>6747</v>
      </c>
      <c r="C1337" s="375" t="s">
        <v>6748</v>
      </c>
      <c r="D1337" s="364" t="s">
        <v>6470</v>
      </c>
      <c r="E1337">
        <v>2.5977272727272727E-2</v>
      </c>
      <c r="F1337">
        <v>4430</v>
      </c>
      <c r="G1337" s="407"/>
      <c r="H1337" s="374" t="s">
        <v>6747</v>
      </c>
      <c r="I1337" s="370"/>
      <c r="K1337" s="662">
        <v>4430</v>
      </c>
    </row>
    <row r="1338" spans="1:11" x14ac:dyDescent="0.3">
      <c r="A1338" s="336" t="s">
        <v>6749</v>
      </c>
      <c r="B1338" s="374" t="s">
        <v>6750</v>
      </c>
      <c r="C1338" s="375" t="s">
        <v>6748</v>
      </c>
      <c r="D1338" s="364" t="s">
        <v>6470</v>
      </c>
      <c r="E1338">
        <v>2.5977272727272727E-2</v>
      </c>
      <c r="F1338">
        <v>4620</v>
      </c>
      <c r="G1338" s="407"/>
      <c r="H1338" s="374" t="s">
        <v>6750</v>
      </c>
      <c r="I1338" s="370"/>
      <c r="K1338" s="662">
        <v>4620</v>
      </c>
    </row>
    <row r="1339" spans="1:11" x14ac:dyDescent="0.3">
      <c r="A1339" s="60" t="s">
        <v>3139</v>
      </c>
      <c r="B1339" s="87" t="s">
        <v>6363</v>
      </c>
      <c r="C1339" s="107" t="s">
        <v>6364</v>
      </c>
      <c r="D1339" s="364" t="s">
        <v>6470</v>
      </c>
      <c r="E1339">
        <v>8.1199999999999994E-2</v>
      </c>
      <c r="F1339">
        <v>8320</v>
      </c>
      <c r="H1339" s="432" t="s">
        <v>6363</v>
      </c>
      <c r="I1339" s="667"/>
      <c r="K1339" s="662">
        <v>8320</v>
      </c>
    </row>
    <row r="1340" spans="1:11" x14ac:dyDescent="0.3">
      <c r="A1340" s="60" t="s">
        <v>3142</v>
      </c>
      <c r="B1340" s="118" t="s">
        <v>3143</v>
      </c>
      <c r="C1340" s="129" t="s">
        <v>3144</v>
      </c>
      <c r="D1340" s="364" t="s">
        <v>6472</v>
      </c>
      <c r="E1340">
        <v>8.1199999999999994E-2</v>
      </c>
      <c r="F1340">
        <v>1030</v>
      </c>
      <c r="H1340" s="118" t="s">
        <v>3143</v>
      </c>
      <c r="I1340" s="675"/>
      <c r="K1340" s="662">
        <v>1030</v>
      </c>
    </row>
    <row r="1341" spans="1:11" x14ac:dyDescent="0.3">
      <c r="A1341" s="60" t="s">
        <v>3145</v>
      </c>
      <c r="B1341" s="116" t="s">
        <v>6365</v>
      </c>
      <c r="C1341" s="121" t="s">
        <v>2741</v>
      </c>
      <c r="D1341" s="364" t="s">
        <v>6472</v>
      </c>
      <c r="E1341">
        <v>1.4800000000000001E-2</v>
      </c>
      <c r="F1341">
        <v>1030</v>
      </c>
      <c r="G1341" s="329"/>
      <c r="H1341" s="116" t="s">
        <v>6365</v>
      </c>
      <c r="I1341" s="674"/>
      <c r="K1341" s="662">
        <v>1030</v>
      </c>
    </row>
    <row r="1342" spans="1:11" x14ac:dyDescent="0.3">
      <c r="A1342" s="60" t="s">
        <v>3147</v>
      </c>
      <c r="B1342" s="118" t="s">
        <v>6366</v>
      </c>
      <c r="C1342" s="129" t="s">
        <v>3149</v>
      </c>
      <c r="D1342" s="364" t="s">
        <v>6472</v>
      </c>
      <c r="E1342">
        <v>1.7062500000000001E-2</v>
      </c>
      <c r="F1342">
        <v>880</v>
      </c>
      <c r="H1342" s="118" t="s">
        <v>6366</v>
      </c>
      <c r="I1342" s="675"/>
      <c r="K1342" s="662">
        <v>880</v>
      </c>
    </row>
    <row r="1343" spans="1:11" x14ac:dyDescent="0.3">
      <c r="A1343" s="60" t="s">
        <v>3150</v>
      </c>
      <c r="B1343" s="87" t="s">
        <v>6367</v>
      </c>
      <c r="C1343" s="107" t="s">
        <v>6368</v>
      </c>
      <c r="D1343" s="364" t="s">
        <v>6472</v>
      </c>
      <c r="E1343">
        <v>1.7093749999999998E-2</v>
      </c>
      <c r="F1343">
        <v>880</v>
      </c>
      <c r="H1343" s="432" t="s">
        <v>7042</v>
      </c>
      <c r="I1343" s="667"/>
      <c r="K1343" s="662">
        <v>880</v>
      </c>
    </row>
    <row r="1344" spans="1:11" x14ac:dyDescent="0.3">
      <c r="A1344" s="60" t="s">
        <v>3153</v>
      </c>
      <c r="B1344" s="169" t="s">
        <v>6369</v>
      </c>
      <c r="C1344" s="173" t="s">
        <v>3155</v>
      </c>
      <c r="D1344" s="364" t="s">
        <v>6472</v>
      </c>
      <c r="E1344">
        <v>1.7125000000000001E-2</v>
      </c>
      <c r="F1344">
        <v>320</v>
      </c>
      <c r="H1344" s="169" t="s">
        <v>6369</v>
      </c>
      <c r="I1344" s="688"/>
      <c r="K1344" s="662">
        <v>320</v>
      </c>
    </row>
    <row r="1345" spans="1:11" x14ac:dyDescent="0.3">
      <c r="A1345" s="60" t="s">
        <v>3156</v>
      </c>
      <c r="B1345" s="87" t="s">
        <v>6370</v>
      </c>
      <c r="C1345" s="88" t="s">
        <v>3158</v>
      </c>
      <c r="D1345" s="364" t="s">
        <v>6472</v>
      </c>
      <c r="E1345">
        <v>2.4480000000000002E-2</v>
      </c>
      <c r="F1345">
        <v>830</v>
      </c>
      <c r="G1345" s="329"/>
      <c r="H1345" s="432" t="s">
        <v>6370</v>
      </c>
      <c r="I1345" s="667"/>
      <c r="K1345" s="662">
        <v>830</v>
      </c>
    </row>
    <row r="1346" spans="1:11" x14ac:dyDescent="0.3">
      <c r="A1346" s="60" t="s">
        <v>3159</v>
      </c>
      <c r="B1346" s="169" t="s">
        <v>6371</v>
      </c>
      <c r="C1346" s="190" t="s">
        <v>3161</v>
      </c>
      <c r="D1346" s="364" t="s">
        <v>6472</v>
      </c>
      <c r="E1346">
        <v>1.3500000000000002E-2</v>
      </c>
      <c r="F1346">
        <v>830</v>
      </c>
      <c r="H1346" s="169" t="s">
        <v>6371</v>
      </c>
      <c r="I1346" s="688"/>
      <c r="K1346" s="662">
        <v>830</v>
      </c>
    </row>
    <row r="1347" spans="1:11" x14ac:dyDescent="0.3">
      <c r="A1347" s="60" t="s">
        <v>3162</v>
      </c>
      <c r="B1347" s="118" t="s">
        <v>6372</v>
      </c>
      <c r="C1347" s="129" t="s">
        <v>3164</v>
      </c>
      <c r="D1347" s="364" t="s">
        <v>6472</v>
      </c>
      <c r="E1347">
        <v>1.3424999999999999E-2</v>
      </c>
      <c r="F1347">
        <v>830</v>
      </c>
      <c r="H1347" s="118" t="s">
        <v>6372</v>
      </c>
      <c r="I1347" s="675"/>
      <c r="K1347" s="662">
        <v>830</v>
      </c>
    </row>
    <row r="1348" spans="1:11" x14ac:dyDescent="0.3">
      <c r="A1348" s="60" t="s">
        <v>3165</v>
      </c>
      <c r="B1348" s="87" t="s">
        <v>6373</v>
      </c>
      <c r="C1348" s="88" t="s">
        <v>3167</v>
      </c>
      <c r="D1348" s="364" t="s">
        <v>6470</v>
      </c>
      <c r="E1348">
        <v>1.3625E-2</v>
      </c>
      <c r="F1348">
        <v>720</v>
      </c>
      <c r="H1348" s="432" t="s">
        <v>6373</v>
      </c>
      <c r="I1348" s="667"/>
      <c r="K1348" s="662">
        <v>720</v>
      </c>
    </row>
    <row r="1349" spans="1:11" x14ac:dyDescent="0.3">
      <c r="A1349" s="60" t="s">
        <v>4472</v>
      </c>
      <c r="B1349" s="87" t="s">
        <v>6374</v>
      </c>
      <c r="C1349" s="115" t="s">
        <v>4474</v>
      </c>
      <c r="D1349" s="364" t="s">
        <v>6470</v>
      </c>
      <c r="E1349">
        <v>0.39920000000000005</v>
      </c>
      <c r="F1349">
        <v>480</v>
      </c>
      <c r="G1349" s="407"/>
      <c r="H1349" s="432" t="s">
        <v>6374</v>
      </c>
      <c r="I1349" s="667"/>
      <c r="K1349" s="662">
        <v>480</v>
      </c>
    </row>
    <row r="1350" spans="1:11" x14ac:dyDescent="0.3">
      <c r="A1350" s="60" t="s">
        <v>3168</v>
      </c>
      <c r="B1350" s="186" t="s">
        <v>6375</v>
      </c>
      <c r="C1350" s="159" t="s">
        <v>6376</v>
      </c>
      <c r="D1350" s="364" t="s">
        <v>6470</v>
      </c>
      <c r="E1350">
        <v>4.0680000000000001E-2</v>
      </c>
      <c r="F1350">
        <v>480</v>
      </c>
      <c r="G1350" s="408" t="s">
        <v>6831</v>
      </c>
      <c r="H1350" s="186" t="s">
        <v>6375</v>
      </c>
      <c r="I1350" s="696"/>
      <c r="K1350" s="662">
        <v>480</v>
      </c>
    </row>
    <row r="1351" spans="1:11" x14ac:dyDescent="0.3">
      <c r="A1351" s="60" t="s">
        <v>3169</v>
      </c>
      <c r="B1351" s="186" t="s">
        <v>6377</v>
      </c>
      <c r="C1351" s="159" t="s">
        <v>6378</v>
      </c>
      <c r="D1351" s="364" t="s">
        <v>6470</v>
      </c>
      <c r="E1351">
        <v>4.0680000000000001E-2</v>
      </c>
      <c r="F1351">
        <v>480</v>
      </c>
      <c r="G1351" s="408" t="s">
        <v>6831</v>
      </c>
      <c r="H1351" s="186" t="s">
        <v>6377</v>
      </c>
      <c r="I1351" s="696"/>
      <c r="K1351" s="662">
        <v>480</v>
      </c>
    </row>
    <row r="1352" spans="1:11" x14ac:dyDescent="0.3">
      <c r="A1352" s="60" t="s">
        <v>6379</v>
      </c>
      <c r="B1352" s="87" t="s">
        <v>6380</v>
      </c>
      <c r="C1352" s="107" t="s">
        <v>6381</v>
      </c>
      <c r="D1352" s="364" t="s">
        <v>6472</v>
      </c>
      <c r="E1352">
        <v>8.5699999999999998E-2</v>
      </c>
      <c r="F1352">
        <v>11770</v>
      </c>
      <c r="G1352" t="s">
        <v>6831</v>
      </c>
      <c r="H1352" s="432" t="s">
        <v>6380</v>
      </c>
      <c r="I1352" s="667"/>
      <c r="K1352" s="662">
        <v>11770</v>
      </c>
    </row>
    <row r="1353" spans="1:11" x14ac:dyDescent="0.3">
      <c r="A1353" s="60" t="s">
        <v>6382</v>
      </c>
      <c r="B1353" s="87" t="s">
        <v>6383</v>
      </c>
      <c r="C1353" s="107" t="s">
        <v>6384</v>
      </c>
      <c r="D1353" s="364" t="s">
        <v>6472</v>
      </c>
      <c r="E1353">
        <v>8.5699999999999998E-2</v>
      </c>
      <c r="F1353">
        <v>270</v>
      </c>
      <c r="G1353" t="s">
        <v>6831</v>
      </c>
      <c r="H1353" s="432" t="s">
        <v>6383</v>
      </c>
      <c r="I1353" s="667"/>
      <c r="K1353" s="662">
        <v>270</v>
      </c>
    </row>
    <row r="1354" spans="1:11" x14ac:dyDescent="0.3">
      <c r="A1354" s="60" t="s">
        <v>6385</v>
      </c>
      <c r="B1354" s="87" t="s">
        <v>6386</v>
      </c>
      <c r="C1354" s="107" t="s">
        <v>6381</v>
      </c>
      <c r="D1354" s="364" t="s">
        <v>6472</v>
      </c>
      <c r="E1354">
        <v>0.16042499999999998</v>
      </c>
      <c r="F1354">
        <v>270</v>
      </c>
      <c r="G1354" t="s">
        <v>6831</v>
      </c>
      <c r="H1354" s="432" t="s">
        <v>6386</v>
      </c>
      <c r="I1354" s="667"/>
      <c r="K1354" s="662">
        <v>270</v>
      </c>
    </row>
    <row r="1355" spans="1:11" x14ac:dyDescent="0.3">
      <c r="A1355" s="60" t="s">
        <v>6387</v>
      </c>
      <c r="B1355" s="87" t="s">
        <v>6388</v>
      </c>
      <c r="C1355" s="107" t="s">
        <v>6384</v>
      </c>
      <c r="D1355" s="364" t="s">
        <v>6472</v>
      </c>
      <c r="E1355">
        <v>0.16042499999999998</v>
      </c>
      <c r="F1355">
        <v>1600</v>
      </c>
      <c r="G1355" t="s">
        <v>6831</v>
      </c>
      <c r="H1355" s="432" t="s">
        <v>6388</v>
      </c>
      <c r="I1355" s="667"/>
      <c r="K1355" s="662">
        <v>1600</v>
      </c>
    </row>
    <row r="1356" spans="1:11" x14ac:dyDescent="0.3">
      <c r="A1356" s="60" t="s">
        <v>3170</v>
      </c>
      <c r="B1356" s="120" t="s">
        <v>3171</v>
      </c>
      <c r="C1356" s="195" t="s">
        <v>6389</v>
      </c>
      <c r="D1356" s="364" t="s">
        <v>6472</v>
      </c>
      <c r="E1356">
        <v>2.2825000000000002E-2</v>
      </c>
      <c r="F1356">
        <v>1600</v>
      </c>
      <c r="G1356" t="s">
        <v>6831</v>
      </c>
      <c r="H1356" s="136" t="s">
        <v>3171</v>
      </c>
      <c r="I1356" s="670"/>
      <c r="K1356" s="662">
        <v>1600</v>
      </c>
    </row>
    <row r="1357" spans="1:11" x14ac:dyDescent="0.3">
      <c r="A1357" s="60" t="s">
        <v>3172</v>
      </c>
      <c r="B1357" s="186" t="s">
        <v>3173</v>
      </c>
      <c r="C1357" s="159" t="s">
        <v>3174</v>
      </c>
      <c r="D1357" s="364" t="s">
        <v>6472</v>
      </c>
      <c r="E1357">
        <v>2.5819999999999999E-2</v>
      </c>
      <c r="F1357">
        <v>2290</v>
      </c>
      <c r="G1357" s="407"/>
      <c r="H1357" s="186" t="s">
        <v>3173</v>
      </c>
      <c r="I1357" s="696"/>
      <c r="K1357" s="662">
        <v>2290</v>
      </c>
    </row>
    <row r="1358" spans="1:11" x14ac:dyDescent="0.3">
      <c r="A1358" s="60" t="s">
        <v>3175</v>
      </c>
      <c r="B1358" s="171" t="s">
        <v>3176</v>
      </c>
      <c r="C1358" s="182" t="s">
        <v>3177</v>
      </c>
      <c r="D1358" s="364" t="s">
        <v>6472</v>
      </c>
      <c r="E1358">
        <v>4.8680000000000001E-2</v>
      </c>
      <c r="F1358">
        <v>2290</v>
      </c>
      <c r="G1358" s="329"/>
      <c r="H1358" s="171" t="s">
        <v>3176</v>
      </c>
      <c r="I1358" s="699"/>
      <c r="K1358" s="662">
        <v>2290</v>
      </c>
    </row>
    <row r="1359" spans="1:11" x14ac:dyDescent="0.3">
      <c r="A1359" s="60" t="s">
        <v>3178</v>
      </c>
      <c r="B1359" s="87" t="s">
        <v>6390</v>
      </c>
      <c r="C1359" s="88" t="s">
        <v>6391</v>
      </c>
      <c r="D1359" s="364" t="s">
        <v>6471</v>
      </c>
      <c r="E1359">
        <v>2.287878787878788E-2</v>
      </c>
      <c r="F1359">
        <v>220</v>
      </c>
      <c r="H1359" s="432" t="s">
        <v>6390</v>
      </c>
      <c r="I1359" s="667"/>
      <c r="K1359" s="662">
        <v>220</v>
      </c>
    </row>
    <row r="1360" spans="1:11" x14ac:dyDescent="0.3">
      <c r="A1360" s="60" t="s">
        <v>3181</v>
      </c>
      <c r="B1360" s="116" t="s">
        <v>6392</v>
      </c>
      <c r="C1360" s="194" t="s">
        <v>6393</v>
      </c>
      <c r="D1360" s="364" t="s">
        <v>6471</v>
      </c>
      <c r="E1360">
        <v>9.5312499999999994E-2</v>
      </c>
      <c r="F1360">
        <v>340</v>
      </c>
      <c r="H1360" s="116" t="s">
        <v>6392</v>
      </c>
      <c r="I1360" s="674"/>
      <c r="K1360" s="662">
        <v>340</v>
      </c>
    </row>
    <row r="1361" spans="1:11" x14ac:dyDescent="0.3">
      <c r="A1361" s="60" t="s">
        <v>3183</v>
      </c>
      <c r="B1361" s="87" t="s">
        <v>6394</v>
      </c>
      <c r="C1361" s="88" t="s">
        <v>6395</v>
      </c>
      <c r="D1361" s="364" t="s">
        <v>6471</v>
      </c>
      <c r="E1361">
        <v>1.6742424242424243E-2</v>
      </c>
      <c r="F1361">
        <v>410</v>
      </c>
      <c r="H1361" s="432" t="s">
        <v>6394</v>
      </c>
      <c r="I1361" s="667"/>
      <c r="K1361" s="662">
        <v>410</v>
      </c>
    </row>
    <row r="1362" spans="1:11" x14ac:dyDescent="0.3">
      <c r="A1362" s="60" t="s">
        <v>3186</v>
      </c>
      <c r="B1362" s="116" t="s">
        <v>6396</v>
      </c>
      <c r="C1362" s="194" t="s">
        <v>6397</v>
      </c>
      <c r="D1362" s="364" t="s">
        <v>6471</v>
      </c>
      <c r="E1362">
        <v>0.17374999999999999</v>
      </c>
      <c r="F1362">
        <v>850</v>
      </c>
      <c r="H1362" s="116" t="s">
        <v>6396</v>
      </c>
      <c r="I1362" s="674"/>
      <c r="K1362" s="662">
        <v>850</v>
      </c>
    </row>
    <row r="1363" spans="1:11" x14ac:dyDescent="0.3">
      <c r="A1363" s="60" t="s">
        <v>3188</v>
      </c>
      <c r="B1363" s="87" t="s">
        <v>6398</v>
      </c>
      <c r="C1363" s="88" t="s">
        <v>6399</v>
      </c>
      <c r="D1363" s="364" t="s">
        <v>6471</v>
      </c>
      <c r="E1363">
        <v>3.574074074074074E-2</v>
      </c>
      <c r="F1363">
        <v>2270</v>
      </c>
      <c r="H1363" s="432" t="s">
        <v>6398</v>
      </c>
      <c r="I1363" s="667"/>
      <c r="K1363" s="662">
        <v>2270</v>
      </c>
    </row>
    <row r="1364" spans="1:11" x14ac:dyDescent="0.3">
      <c r="A1364" s="60" t="s">
        <v>3190</v>
      </c>
      <c r="B1364" s="87" t="s">
        <v>6400</v>
      </c>
      <c r="C1364" s="88" t="s">
        <v>6401</v>
      </c>
      <c r="D1364" s="364" t="s">
        <v>6471</v>
      </c>
      <c r="E1364">
        <v>4.7989583333333335E-2</v>
      </c>
      <c r="F1364">
        <v>850</v>
      </c>
      <c r="H1364" s="432" t="s">
        <v>6400</v>
      </c>
      <c r="I1364" s="667"/>
      <c r="K1364" s="662">
        <v>850</v>
      </c>
    </row>
    <row r="1365" spans="1:11" x14ac:dyDescent="0.3">
      <c r="A1365" s="60" t="s">
        <v>3193</v>
      </c>
      <c r="B1365" s="116" t="s">
        <v>6402</v>
      </c>
      <c r="C1365" s="194" t="s">
        <v>6403</v>
      </c>
      <c r="D1365" s="364" t="s">
        <v>6471</v>
      </c>
      <c r="E1365">
        <v>0.25</v>
      </c>
      <c r="F1365">
        <v>2990</v>
      </c>
      <c r="H1365" s="116" t="s">
        <v>6402</v>
      </c>
      <c r="I1365" s="674"/>
      <c r="K1365" s="662">
        <v>2990</v>
      </c>
    </row>
    <row r="1366" spans="1:11" x14ac:dyDescent="0.3">
      <c r="A1366" s="60" t="s">
        <v>3195</v>
      </c>
      <c r="B1366" s="116" t="s">
        <v>6404</v>
      </c>
      <c r="C1366" s="194" t="s">
        <v>6405</v>
      </c>
      <c r="D1366" s="364" t="s">
        <v>6471</v>
      </c>
      <c r="E1366">
        <v>0.33187499999999998</v>
      </c>
      <c r="F1366">
        <v>970</v>
      </c>
      <c r="H1366" s="116" t="s">
        <v>6404</v>
      </c>
      <c r="I1366" s="674"/>
      <c r="K1366" s="662">
        <v>970</v>
      </c>
    </row>
    <row r="1367" spans="1:11" x14ac:dyDescent="0.3">
      <c r="A1367" s="60"/>
      <c r="B1367" s="87" t="s">
        <v>3197</v>
      </c>
      <c r="C1367" s="88" t="s">
        <v>3198</v>
      </c>
      <c r="D1367" s="364" t="s">
        <v>6471</v>
      </c>
      <c r="E1367">
        <v>4.9318181818181817E-2</v>
      </c>
      <c r="F1367">
        <v>970</v>
      </c>
      <c r="H1367" s="432" t="s">
        <v>3197</v>
      </c>
      <c r="I1367" s="667"/>
      <c r="K1367" s="662">
        <v>970</v>
      </c>
    </row>
    <row r="1368" spans="1:11" x14ac:dyDescent="0.3">
      <c r="A1368" s="60" t="s">
        <v>3199</v>
      </c>
      <c r="B1368" s="87" t="s">
        <v>3200</v>
      </c>
      <c r="C1368" s="88" t="s">
        <v>6406</v>
      </c>
      <c r="D1368" s="364" t="s">
        <v>6471</v>
      </c>
      <c r="E1368">
        <v>0.84199999999999997</v>
      </c>
      <c r="F1368">
        <v>3470</v>
      </c>
      <c r="H1368" s="432" t="s">
        <v>3200</v>
      </c>
      <c r="I1368" s="667"/>
      <c r="K1368" s="662">
        <v>3470</v>
      </c>
    </row>
    <row r="1369" spans="1:11" x14ac:dyDescent="0.3">
      <c r="A1369" s="60" t="s">
        <v>3202</v>
      </c>
      <c r="B1369" s="87" t="s">
        <v>3203</v>
      </c>
      <c r="C1369" s="88" t="s">
        <v>6407</v>
      </c>
      <c r="D1369" s="364" t="s">
        <v>6471</v>
      </c>
      <c r="E1369">
        <v>1.3375000000000001</v>
      </c>
      <c r="F1369">
        <v>5270</v>
      </c>
      <c r="H1369" s="432" t="s">
        <v>3203</v>
      </c>
      <c r="I1369" s="667"/>
      <c r="K1369" s="662">
        <v>5270</v>
      </c>
    </row>
    <row r="1370" spans="1:11" x14ac:dyDescent="0.3">
      <c r="A1370" s="60" t="s">
        <v>3205</v>
      </c>
      <c r="B1370" s="87" t="s">
        <v>3206</v>
      </c>
      <c r="C1370" s="88" t="s">
        <v>6408</v>
      </c>
      <c r="D1370" s="364" t="s">
        <v>6471</v>
      </c>
      <c r="E1370">
        <v>1.7858333333333334</v>
      </c>
      <c r="F1370">
        <v>2400</v>
      </c>
      <c r="H1370" s="432" t="s">
        <v>3206</v>
      </c>
      <c r="I1370" s="667"/>
      <c r="K1370" s="662">
        <v>2400</v>
      </c>
    </row>
    <row r="1371" spans="1:11" x14ac:dyDescent="0.3">
      <c r="A1371" s="60" t="s">
        <v>3208</v>
      </c>
      <c r="B1371" s="116" t="s">
        <v>3209</v>
      </c>
      <c r="C1371" s="194" t="s">
        <v>6409</v>
      </c>
      <c r="D1371" s="364" t="s">
        <v>6471</v>
      </c>
      <c r="E1371">
        <v>0.98166666666666658</v>
      </c>
      <c r="F1371">
        <v>20330</v>
      </c>
      <c r="H1371" s="116" t="s">
        <v>3209</v>
      </c>
      <c r="I1371" s="674"/>
      <c r="K1371" s="662">
        <v>20330</v>
      </c>
    </row>
    <row r="1372" spans="1:11" x14ac:dyDescent="0.3">
      <c r="A1372" s="60" t="s">
        <v>3211</v>
      </c>
      <c r="B1372" s="116" t="s">
        <v>3212</v>
      </c>
      <c r="C1372" s="194" t="s">
        <v>6410</v>
      </c>
      <c r="D1372" s="364" t="s">
        <v>6471</v>
      </c>
      <c r="E1372">
        <v>1.6083333333333334</v>
      </c>
      <c r="F1372">
        <v>26320</v>
      </c>
      <c r="H1372" s="116" t="s">
        <v>3212</v>
      </c>
      <c r="I1372" s="674"/>
      <c r="K1372" s="662">
        <v>26320</v>
      </c>
    </row>
    <row r="1373" spans="1:11" x14ac:dyDescent="0.3">
      <c r="A1373" s="60" t="s">
        <v>3213</v>
      </c>
      <c r="B1373" s="116" t="s">
        <v>3214</v>
      </c>
      <c r="C1373" s="194" t="s">
        <v>6411</v>
      </c>
      <c r="D1373" s="364" t="s">
        <v>6471</v>
      </c>
      <c r="E1373">
        <v>1.9349999999999998</v>
      </c>
      <c r="F1373">
        <v>26910</v>
      </c>
      <c r="H1373" s="116" t="s">
        <v>3214</v>
      </c>
      <c r="I1373" s="674"/>
      <c r="K1373" s="662">
        <v>26910</v>
      </c>
    </row>
    <row r="1374" spans="1:11" x14ac:dyDescent="0.3">
      <c r="A1374" s="60" t="s">
        <v>3215</v>
      </c>
      <c r="B1374" s="87" t="s">
        <v>3216</v>
      </c>
      <c r="C1374" s="88" t="s">
        <v>6412</v>
      </c>
      <c r="D1374" s="364" t="s">
        <v>6471</v>
      </c>
      <c r="E1374">
        <v>0.27526666666666666</v>
      </c>
      <c r="F1374">
        <v>20930</v>
      </c>
      <c r="G1374" s="407"/>
      <c r="H1374" s="432" t="s">
        <v>3216</v>
      </c>
      <c r="I1374" s="667"/>
      <c r="K1374" s="662">
        <v>20930</v>
      </c>
    </row>
    <row r="1375" spans="1:11" x14ac:dyDescent="0.3">
      <c r="A1375" s="60" t="s">
        <v>3217</v>
      </c>
      <c r="B1375" s="116" t="s">
        <v>3218</v>
      </c>
      <c r="C1375" s="194" t="s">
        <v>6413</v>
      </c>
      <c r="D1375" s="364" t="s">
        <v>6471</v>
      </c>
      <c r="E1375">
        <v>3.4204545454545453E-2</v>
      </c>
      <c r="F1375">
        <v>26810</v>
      </c>
      <c r="H1375" s="116" t="s">
        <v>3218</v>
      </c>
      <c r="I1375" s="674"/>
      <c r="K1375" s="662">
        <v>26810</v>
      </c>
    </row>
    <row r="1376" spans="1:11" x14ac:dyDescent="0.3">
      <c r="A1376" s="60" t="s">
        <v>3220</v>
      </c>
      <c r="B1376" s="87" t="s">
        <v>3221</v>
      </c>
      <c r="C1376" s="88" t="s">
        <v>6414</v>
      </c>
      <c r="D1376" s="364" t="s">
        <v>6471</v>
      </c>
      <c r="E1376">
        <v>3.4204545454545453E-2</v>
      </c>
      <c r="F1376">
        <v>33140</v>
      </c>
      <c r="H1376" s="432" t="s">
        <v>3221</v>
      </c>
      <c r="I1376" s="667"/>
      <c r="K1376" s="662">
        <v>33140</v>
      </c>
    </row>
    <row r="1377" spans="1:11" x14ac:dyDescent="0.3">
      <c r="A1377" s="60"/>
      <c r="B1377" s="116" t="s">
        <v>3223</v>
      </c>
      <c r="C1377" s="194" t="s">
        <v>3224</v>
      </c>
      <c r="D1377" s="364" t="s">
        <v>6471</v>
      </c>
      <c r="E1377">
        <v>3.2196969696969696E-2</v>
      </c>
      <c r="F1377">
        <v>5630</v>
      </c>
      <c r="H1377" s="116" t="s">
        <v>3223</v>
      </c>
      <c r="I1377" s="674"/>
      <c r="K1377" s="662">
        <v>5630</v>
      </c>
    </row>
    <row r="1378" spans="1:11" x14ac:dyDescent="0.3">
      <c r="A1378" s="60" t="s">
        <v>3225</v>
      </c>
      <c r="B1378" s="116" t="s">
        <v>6415</v>
      </c>
      <c r="C1378" s="194" t="s">
        <v>6416</v>
      </c>
      <c r="D1378" s="364" t="s">
        <v>6471</v>
      </c>
      <c r="E1378">
        <v>4.3636363636363633E-2</v>
      </c>
      <c r="F1378">
        <v>1760</v>
      </c>
      <c r="H1378" s="116" t="s">
        <v>6415</v>
      </c>
      <c r="I1378" s="674"/>
      <c r="K1378" s="662">
        <v>1760</v>
      </c>
    </row>
    <row r="1379" spans="1:11" x14ac:dyDescent="0.3">
      <c r="A1379" s="60" t="s">
        <v>3228</v>
      </c>
      <c r="B1379" s="87" t="s">
        <v>6417</v>
      </c>
      <c r="C1379" s="88" t="s">
        <v>6418</v>
      </c>
      <c r="D1379" s="364" t="s">
        <v>6470</v>
      </c>
      <c r="E1379">
        <v>0.34975000000000001</v>
      </c>
      <c r="F1379">
        <v>31230</v>
      </c>
      <c r="H1379" s="432" t="s">
        <v>6417</v>
      </c>
      <c r="I1379" s="667"/>
      <c r="K1379" s="662">
        <v>31230</v>
      </c>
    </row>
    <row r="1380" spans="1:11" x14ac:dyDescent="0.3">
      <c r="A1380" s="60" t="s">
        <v>3231</v>
      </c>
      <c r="B1380" s="87" t="s">
        <v>6419</v>
      </c>
      <c r="C1380" s="88" t="s">
        <v>6420</v>
      </c>
      <c r="D1380" s="364" t="s">
        <v>6470</v>
      </c>
      <c r="E1380">
        <v>0.37574999999999997</v>
      </c>
      <c r="F1380">
        <v>2270</v>
      </c>
      <c r="H1380" s="432" t="s">
        <v>6419</v>
      </c>
      <c r="I1380" s="667"/>
      <c r="K1380" s="662">
        <v>2270</v>
      </c>
    </row>
    <row r="1381" spans="1:11" x14ac:dyDescent="0.3">
      <c r="A1381" s="60" t="s">
        <v>4372</v>
      </c>
      <c r="B1381" s="87" t="s">
        <v>6421</v>
      </c>
      <c r="C1381" s="115" t="s">
        <v>4476</v>
      </c>
      <c r="D1381" s="364" t="s">
        <v>6470</v>
      </c>
      <c r="E1381">
        <v>0.39920000000000005</v>
      </c>
      <c r="F1381">
        <v>1790</v>
      </c>
      <c r="G1381" s="407"/>
      <c r="H1381" s="432" t="s">
        <v>6421</v>
      </c>
      <c r="I1381" s="667"/>
      <c r="K1381" s="662">
        <v>1790</v>
      </c>
    </row>
    <row r="1382" spans="1:11" x14ac:dyDescent="0.3">
      <c r="A1382" s="60" t="s">
        <v>3234</v>
      </c>
      <c r="B1382" s="97" t="s">
        <v>6422</v>
      </c>
      <c r="C1382" s="106" t="s">
        <v>6423</v>
      </c>
      <c r="D1382" s="364" t="s">
        <v>6470</v>
      </c>
      <c r="E1382">
        <v>0.15440000000000001</v>
      </c>
      <c r="F1382">
        <v>9700</v>
      </c>
      <c r="H1382" s="97" t="s">
        <v>6422</v>
      </c>
      <c r="I1382" s="665"/>
      <c r="K1382" s="662">
        <v>9700</v>
      </c>
    </row>
    <row r="1383" spans="1:11" x14ac:dyDescent="0.3">
      <c r="A1383" s="60" t="s">
        <v>3237</v>
      </c>
      <c r="B1383" s="97" t="s">
        <v>6424</v>
      </c>
      <c r="C1383" s="106" t="s">
        <v>6425</v>
      </c>
      <c r="D1383" s="364" t="s">
        <v>6470</v>
      </c>
      <c r="E1383">
        <v>0.15440000000000001</v>
      </c>
      <c r="F1383">
        <v>9700</v>
      </c>
      <c r="H1383" s="97" t="s">
        <v>6424</v>
      </c>
      <c r="I1383" s="665"/>
      <c r="K1383" s="662">
        <v>9700</v>
      </c>
    </row>
    <row r="1384" spans="1:11" x14ac:dyDescent="0.3">
      <c r="A1384" s="60" t="s">
        <v>3240</v>
      </c>
      <c r="B1384" s="87" t="s">
        <v>6426</v>
      </c>
      <c r="C1384" s="99" t="s">
        <v>6427</v>
      </c>
      <c r="D1384" s="364" t="s">
        <v>6472</v>
      </c>
      <c r="E1384">
        <v>0.84166666666666667</v>
      </c>
      <c r="F1384">
        <v>9920</v>
      </c>
      <c r="H1384" s="432" t="s">
        <v>6426</v>
      </c>
      <c r="I1384" s="667"/>
      <c r="K1384" s="662">
        <v>9920</v>
      </c>
    </row>
    <row r="1385" spans="1:11" x14ac:dyDescent="0.3">
      <c r="A1385" s="60" t="s">
        <v>3243</v>
      </c>
      <c r="B1385" s="87" t="s">
        <v>6428</v>
      </c>
      <c r="C1385" s="99" t="s">
        <v>6429</v>
      </c>
      <c r="D1385" s="364" t="s">
        <v>6472</v>
      </c>
      <c r="E1385">
        <v>0.8091666666666667</v>
      </c>
      <c r="F1385">
        <v>1730</v>
      </c>
      <c r="H1385" s="432" t="s">
        <v>6428</v>
      </c>
      <c r="I1385" s="667"/>
      <c r="K1385" s="662">
        <v>1730</v>
      </c>
    </row>
    <row r="1386" spans="1:11" x14ac:dyDescent="0.3">
      <c r="A1386" s="60" t="s">
        <v>3246</v>
      </c>
      <c r="B1386" s="87" t="s">
        <v>6430</v>
      </c>
      <c r="C1386" s="88" t="s">
        <v>6431</v>
      </c>
      <c r="D1386" s="364" t="s">
        <v>6472</v>
      </c>
      <c r="E1386">
        <v>0.69416666666666671</v>
      </c>
      <c r="F1386">
        <v>2170</v>
      </c>
      <c r="H1386" s="432" t="s">
        <v>6430</v>
      </c>
      <c r="I1386" s="667"/>
      <c r="K1386" s="662">
        <v>2170</v>
      </c>
    </row>
    <row r="1387" spans="1:11" x14ac:dyDescent="0.3">
      <c r="A1387" s="60"/>
      <c r="B1387" s="87" t="s">
        <v>3248</v>
      </c>
      <c r="C1387" s="194" t="s">
        <v>3249</v>
      </c>
      <c r="D1387" s="364" t="s">
        <v>6472</v>
      </c>
      <c r="E1387">
        <v>3.9900000000000005E-2</v>
      </c>
      <c r="F1387">
        <v>24520</v>
      </c>
      <c r="G1387" s="407"/>
      <c r="H1387" s="432" t="s">
        <v>3248</v>
      </c>
      <c r="I1387" s="667"/>
      <c r="K1387" s="662">
        <v>24520</v>
      </c>
    </row>
    <row r="1388" spans="1:11" x14ac:dyDescent="0.3">
      <c r="A1388" s="60"/>
      <c r="B1388" s="87" t="s">
        <v>3250</v>
      </c>
      <c r="C1388" s="194" t="s">
        <v>3251</v>
      </c>
      <c r="D1388" s="364" t="s">
        <v>6478</v>
      </c>
      <c r="E1388">
        <v>5.7099999999999998E-2</v>
      </c>
      <c r="F1388">
        <v>23320</v>
      </c>
      <c r="G1388" s="407"/>
      <c r="H1388" s="432" t="s">
        <v>3250</v>
      </c>
      <c r="I1388" s="667"/>
      <c r="K1388" s="662">
        <v>23320</v>
      </c>
    </row>
    <row r="1389" spans="1:11" x14ac:dyDescent="0.3">
      <c r="A1389" s="60" t="s">
        <v>4477</v>
      </c>
      <c r="B1389" s="87" t="s">
        <v>6432</v>
      </c>
      <c r="C1389" s="117" t="s">
        <v>4479</v>
      </c>
      <c r="D1389" s="364" t="s">
        <v>6478</v>
      </c>
      <c r="E1389">
        <v>0.88779166666666665</v>
      </c>
      <c r="F1389">
        <v>13150</v>
      </c>
      <c r="H1389" s="432" t="s">
        <v>6432</v>
      </c>
      <c r="I1389" s="667"/>
      <c r="K1389" s="662">
        <v>13150</v>
      </c>
    </row>
    <row r="1390" spans="1:11" x14ac:dyDescent="0.3">
      <c r="A1390" s="60" t="s">
        <v>4480</v>
      </c>
      <c r="B1390" s="87" t="s">
        <v>6433</v>
      </c>
      <c r="C1390" s="133" t="s">
        <v>4482</v>
      </c>
      <c r="D1390" s="364" t="s">
        <v>6478</v>
      </c>
      <c r="E1390">
        <v>0.88779166666666665</v>
      </c>
      <c r="F1390">
        <v>780</v>
      </c>
      <c r="G1390" s="407"/>
      <c r="H1390" s="432" t="s">
        <v>6433</v>
      </c>
      <c r="I1390" s="667"/>
      <c r="K1390" s="662">
        <v>780</v>
      </c>
    </row>
    <row r="1391" spans="1:11" x14ac:dyDescent="0.3">
      <c r="A1391" s="60" t="s">
        <v>6434</v>
      </c>
      <c r="B1391" s="87" t="s">
        <v>6435</v>
      </c>
      <c r="C1391" s="172" t="s">
        <v>4482</v>
      </c>
      <c r="D1391" s="364" t="s">
        <v>6478</v>
      </c>
      <c r="E1391">
        <v>0.89</v>
      </c>
      <c r="F1391">
        <v>690</v>
      </c>
      <c r="G1391" s="407"/>
      <c r="H1391" s="432" t="s">
        <v>6435</v>
      </c>
      <c r="I1391" s="667"/>
      <c r="K1391" s="662">
        <v>690</v>
      </c>
    </row>
    <row r="1392" spans="1:11" x14ac:dyDescent="0.3">
      <c r="A1392" s="60" t="s">
        <v>4483</v>
      </c>
      <c r="B1392" s="87" t="s">
        <v>6436</v>
      </c>
      <c r="C1392" s="117" t="s">
        <v>6437</v>
      </c>
      <c r="D1392" s="364" t="s">
        <v>6478</v>
      </c>
      <c r="E1392">
        <v>0.77733333333333332</v>
      </c>
      <c r="F1392">
        <v>9820</v>
      </c>
      <c r="H1392" s="432" t="s">
        <v>6436</v>
      </c>
      <c r="I1392" s="667"/>
      <c r="K1392" s="662">
        <v>9820</v>
      </c>
    </row>
    <row r="1393" spans="1:11" x14ac:dyDescent="0.3">
      <c r="A1393" s="60" t="s">
        <v>4486</v>
      </c>
      <c r="B1393" s="87" t="s">
        <v>6438</v>
      </c>
      <c r="C1393" s="133" t="s">
        <v>6439</v>
      </c>
      <c r="D1393" s="364" t="s">
        <v>6478</v>
      </c>
      <c r="E1393">
        <v>0.77733333333333332</v>
      </c>
      <c r="F1393">
        <v>9820</v>
      </c>
      <c r="G1393" s="407"/>
      <c r="H1393" s="432" t="s">
        <v>6438</v>
      </c>
      <c r="I1393" s="667"/>
      <c r="K1393" s="662">
        <v>9820</v>
      </c>
    </row>
    <row r="1394" spans="1:11" x14ac:dyDescent="0.3">
      <c r="A1394" s="60"/>
      <c r="B1394" s="87"/>
      <c r="C1394" s="133"/>
      <c r="F1394">
        <v>9820</v>
      </c>
      <c r="G1394" s="407"/>
      <c r="H1394" s="432" t="s">
        <v>7044</v>
      </c>
      <c r="I1394" s="667"/>
      <c r="K1394" s="662">
        <v>9820</v>
      </c>
    </row>
    <row r="1395" spans="1:11" x14ac:dyDescent="0.3">
      <c r="A1395" s="60" t="s">
        <v>5032</v>
      </c>
      <c r="B1395" s="87" t="s">
        <v>6440</v>
      </c>
      <c r="C1395" s="163" t="s">
        <v>5034</v>
      </c>
      <c r="D1395" s="364" t="s">
        <v>6478</v>
      </c>
      <c r="E1395">
        <v>0.79</v>
      </c>
      <c r="F1395">
        <v>9820</v>
      </c>
      <c r="G1395" s="407"/>
      <c r="H1395" s="432" t="s">
        <v>6440</v>
      </c>
      <c r="I1395" s="667"/>
      <c r="K1395" s="662">
        <v>9820</v>
      </c>
    </row>
    <row r="1396" spans="1:11" x14ac:dyDescent="0.3">
      <c r="A1396" s="60" t="s">
        <v>3252</v>
      </c>
      <c r="B1396" s="87" t="s">
        <v>564</v>
      </c>
      <c r="C1396" s="133" t="s">
        <v>5034</v>
      </c>
      <c r="D1396" s="364" t="s">
        <v>6478</v>
      </c>
      <c r="E1396">
        <v>0.79666666666666675</v>
      </c>
      <c r="F1396">
        <v>9820</v>
      </c>
      <c r="H1396" s="432" t="s">
        <v>564</v>
      </c>
      <c r="I1396" s="667"/>
      <c r="K1396" s="662">
        <v>9820</v>
      </c>
    </row>
    <row r="1397" spans="1:11" x14ac:dyDescent="0.3">
      <c r="A1397" s="60" t="s">
        <v>6441</v>
      </c>
      <c r="B1397" s="87" t="s">
        <v>6442</v>
      </c>
      <c r="C1397" s="107" t="s">
        <v>6443</v>
      </c>
      <c r="D1397" s="364" t="s">
        <v>6478</v>
      </c>
      <c r="E1397">
        <v>0.79</v>
      </c>
      <c r="F1397">
        <v>9820</v>
      </c>
      <c r="G1397" s="407"/>
      <c r="H1397" s="432" t="s">
        <v>6442</v>
      </c>
      <c r="I1397" s="667"/>
      <c r="K1397" s="662">
        <v>9820</v>
      </c>
    </row>
    <row r="1398" spans="1:11" x14ac:dyDescent="0.3">
      <c r="A1398" s="60" t="s">
        <v>5035</v>
      </c>
      <c r="B1398" s="87" t="s">
        <v>6444</v>
      </c>
      <c r="C1398" s="163" t="s">
        <v>6445</v>
      </c>
      <c r="D1398" s="364" t="s">
        <v>6478</v>
      </c>
      <c r="E1398">
        <v>0.56000000000000005</v>
      </c>
      <c r="F1398">
        <v>9480</v>
      </c>
      <c r="G1398" s="407"/>
      <c r="H1398" s="432" t="s">
        <v>6444</v>
      </c>
      <c r="I1398" s="667"/>
      <c r="K1398" s="662">
        <v>9480</v>
      </c>
    </row>
    <row r="1399" spans="1:11" x14ac:dyDescent="0.3">
      <c r="A1399" s="60" t="s">
        <v>3253</v>
      </c>
      <c r="B1399" s="87" t="s">
        <v>569</v>
      </c>
      <c r="C1399" s="133" t="s">
        <v>6445</v>
      </c>
      <c r="D1399" s="364" t="s">
        <v>6478</v>
      </c>
      <c r="E1399">
        <v>0.56208333333333338</v>
      </c>
      <c r="F1399">
        <v>10170</v>
      </c>
      <c r="H1399" s="432" t="s">
        <v>569</v>
      </c>
      <c r="I1399" s="667"/>
      <c r="K1399" s="662">
        <v>10170</v>
      </c>
    </row>
    <row r="1400" spans="1:11" x14ac:dyDescent="0.3">
      <c r="A1400" s="60" t="s">
        <v>3254</v>
      </c>
      <c r="B1400" s="87" t="s">
        <v>3255</v>
      </c>
      <c r="C1400" s="195" t="s">
        <v>6446</v>
      </c>
      <c r="D1400" s="364" t="s">
        <v>6478</v>
      </c>
      <c r="E1400">
        <v>0.56208333333333338</v>
      </c>
      <c r="F1400">
        <v>10170</v>
      </c>
      <c r="G1400" s="407"/>
      <c r="H1400" s="432" t="s">
        <v>3255</v>
      </c>
      <c r="I1400" s="667"/>
      <c r="K1400" s="662">
        <v>10170</v>
      </c>
    </row>
    <row r="1401" spans="1:11" x14ac:dyDescent="0.3">
      <c r="A1401" s="60"/>
      <c r="B1401" s="196" t="s">
        <v>3256</v>
      </c>
      <c r="C1401" s="197" t="s">
        <v>3257</v>
      </c>
      <c r="D1401" s="364" t="s">
        <v>3723</v>
      </c>
      <c r="E1401">
        <v>1.8333333333333333</v>
      </c>
    </row>
    <row r="1402" spans="1:11" x14ac:dyDescent="0.3">
      <c r="A1402" s="60"/>
      <c r="B1402" s="198" t="s">
        <v>3258</v>
      </c>
      <c r="C1402" s="199" t="s">
        <v>3259</v>
      </c>
      <c r="D1402" s="364" t="s">
        <v>3723</v>
      </c>
      <c r="E1402">
        <v>4.5</v>
      </c>
    </row>
    <row r="1403" spans="1:11" x14ac:dyDescent="0.3">
      <c r="A1403" s="60"/>
      <c r="B1403" s="198" t="s">
        <v>3260</v>
      </c>
      <c r="C1403" s="199" t="s">
        <v>3261</v>
      </c>
      <c r="D1403" s="364" t="s">
        <v>3723</v>
      </c>
      <c r="E1403">
        <v>5</v>
      </c>
    </row>
    <row r="1404" spans="1:11" x14ac:dyDescent="0.3">
      <c r="A1404" s="60"/>
      <c r="B1404" s="198" t="s">
        <v>3262</v>
      </c>
      <c r="C1404" s="199" t="s">
        <v>3263</v>
      </c>
      <c r="D1404" s="364" t="s">
        <v>3723</v>
      </c>
      <c r="E1404">
        <v>13</v>
      </c>
    </row>
    <row r="1405" spans="1:11" x14ac:dyDescent="0.3">
      <c r="A1405" s="60"/>
      <c r="B1405" s="198" t="s">
        <v>3264</v>
      </c>
      <c r="C1405" s="199" t="s">
        <v>3265</v>
      </c>
      <c r="D1405" s="364" t="s">
        <v>6471</v>
      </c>
      <c r="E1405">
        <v>0.05</v>
      </c>
    </row>
    <row r="1406" spans="1:11" x14ac:dyDescent="0.3">
      <c r="A1406" s="60"/>
      <c r="B1406" s="198" t="s">
        <v>3266</v>
      </c>
      <c r="C1406" s="199" t="s">
        <v>3267</v>
      </c>
      <c r="D1406" s="364" t="s">
        <v>6470</v>
      </c>
      <c r="E1406">
        <v>8.3333333333333329E-2</v>
      </c>
    </row>
    <row r="1407" spans="1:11" x14ac:dyDescent="0.3">
      <c r="A1407" s="60"/>
      <c r="B1407" s="198" t="s">
        <v>3268</v>
      </c>
      <c r="C1407" s="199" t="s">
        <v>3269</v>
      </c>
      <c r="D1407" s="364" t="s">
        <v>6471</v>
      </c>
      <c r="E1407">
        <v>0.18333333333333332</v>
      </c>
    </row>
    <row r="1408" spans="1:11" x14ac:dyDescent="0.3">
      <c r="A1408" s="60"/>
      <c r="B1408" s="198" t="s">
        <v>3270</v>
      </c>
      <c r="C1408" s="199" t="s">
        <v>3271</v>
      </c>
      <c r="D1408" s="364" t="s">
        <v>6471</v>
      </c>
      <c r="E1408">
        <v>0.11666666666666667</v>
      </c>
    </row>
    <row r="1409" spans="1:5" x14ac:dyDescent="0.3">
      <c r="A1409" s="60"/>
      <c r="B1409" s="200" t="s">
        <v>3272</v>
      </c>
      <c r="C1409" s="201" t="s">
        <v>3273</v>
      </c>
      <c r="D1409" s="364" t="s">
        <v>6471</v>
      </c>
      <c r="E1409">
        <v>9.5500000000000002E-2</v>
      </c>
    </row>
    <row r="1410" spans="1:5" x14ac:dyDescent="0.3">
      <c r="A1410" s="60"/>
      <c r="B1410" s="202" t="s">
        <v>3274</v>
      </c>
      <c r="C1410" s="203" t="s">
        <v>3275</v>
      </c>
      <c r="D1410" s="364" t="s">
        <v>6471</v>
      </c>
      <c r="E1410">
        <v>0.13</v>
      </c>
    </row>
    <row r="1411" spans="1:5" x14ac:dyDescent="0.3">
      <c r="A1411" s="60"/>
      <c r="B1411" s="202" t="s">
        <v>3276</v>
      </c>
      <c r="C1411" s="203" t="s">
        <v>3277</v>
      </c>
      <c r="D1411" s="364" t="s">
        <v>6471</v>
      </c>
      <c r="E1411">
        <v>0.16</v>
      </c>
    </row>
    <row r="1412" spans="1:5" x14ac:dyDescent="0.3">
      <c r="A1412" s="60"/>
      <c r="B1412" s="202" t="s">
        <v>3278</v>
      </c>
      <c r="C1412" s="203" t="s">
        <v>3279</v>
      </c>
      <c r="D1412" s="364" t="s">
        <v>6471</v>
      </c>
      <c r="E1412">
        <v>0.20199999999999999</v>
      </c>
    </row>
    <row r="1413" spans="1:5" x14ac:dyDescent="0.3">
      <c r="A1413" s="60"/>
      <c r="B1413" s="202" t="s">
        <v>3280</v>
      </c>
      <c r="C1413" s="203" t="s">
        <v>3281</v>
      </c>
      <c r="D1413" s="364" t="s">
        <v>6470</v>
      </c>
      <c r="E1413">
        <v>5.7115049999999987E-2</v>
      </c>
    </row>
    <row r="1414" spans="1:5" x14ac:dyDescent="0.3">
      <c r="A1414" s="60"/>
      <c r="B1414" s="202" t="s">
        <v>3282</v>
      </c>
      <c r="C1414" s="203" t="s">
        <v>3283</v>
      </c>
      <c r="D1414" s="364" t="s">
        <v>6470</v>
      </c>
      <c r="E1414">
        <v>0.10290999999999999</v>
      </c>
    </row>
    <row r="1415" spans="1:5" x14ac:dyDescent="0.3">
      <c r="A1415" s="60"/>
      <c r="B1415" s="202" t="s">
        <v>3284</v>
      </c>
      <c r="C1415" s="203" t="s">
        <v>3285</v>
      </c>
      <c r="D1415" s="364" t="s">
        <v>6470</v>
      </c>
      <c r="E1415">
        <v>0.11472142393621952</v>
      </c>
    </row>
    <row r="1416" spans="1:5" x14ac:dyDescent="0.3">
      <c r="A1416" s="60"/>
      <c r="B1416" s="202" t="s">
        <v>3286</v>
      </c>
      <c r="C1416" s="203" t="s">
        <v>3287</v>
      </c>
      <c r="D1416" s="364" t="s">
        <v>6470</v>
      </c>
      <c r="E1416">
        <v>0.14325692963752665</v>
      </c>
    </row>
    <row r="1417" spans="1:5" x14ac:dyDescent="0.3">
      <c r="A1417" s="60"/>
      <c r="B1417" s="202" t="s">
        <v>3288</v>
      </c>
      <c r="C1417" s="203" t="s">
        <v>3289</v>
      </c>
      <c r="D1417" s="364" t="s">
        <v>6470</v>
      </c>
      <c r="E1417">
        <v>0.14608875266524521</v>
      </c>
    </row>
    <row r="1418" spans="1:5" x14ac:dyDescent="0.3">
      <c r="A1418" s="60"/>
      <c r="B1418" s="202" t="s">
        <v>3290</v>
      </c>
      <c r="C1418" s="203" t="s">
        <v>3291</v>
      </c>
      <c r="D1418" s="364" t="s">
        <v>6470</v>
      </c>
      <c r="E1418">
        <v>8.1023454157782525E-3</v>
      </c>
    </row>
    <row r="1419" spans="1:5" x14ac:dyDescent="0.3">
      <c r="A1419" s="60"/>
      <c r="B1419" s="202" t="s">
        <v>6447</v>
      </c>
      <c r="C1419" s="203" t="s">
        <v>6448</v>
      </c>
      <c r="D1419" s="364" t="s">
        <v>3723</v>
      </c>
      <c r="E1419">
        <v>3.7656903765690378E-2</v>
      </c>
    </row>
    <row r="1420" spans="1:5" x14ac:dyDescent="0.3">
      <c r="A1420" s="60"/>
      <c r="B1420" s="202" t="s">
        <v>6449</v>
      </c>
      <c r="C1420" s="203" t="s">
        <v>6450</v>
      </c>
      <c r="D1420" s="364" t="s">
        <v>3723</v>
      </c>
      <c r="E1420">
        <v>6.5376569037656901E-2</v>
      </c>
    </row>
    <row r="1421" spans="1:5" x14ac:dyDescent="0.3">
      <c r="A1421" s="60"/>
      <c r="B1421" s="202" t="s">
        <v>3292</v>
      </c>
      <c r="C1421" s="203" t="s">
        <v>3293</v>
      </c>
      <c r="D1421" s="364" t="s">
        <v>6470</v>
      </c>
      <c r="E1421">
        <v>0.31459183673469387</v>
      </c>
    </row>
    <row r="1422" spans="1:5" x14ac:dyDescent="0.3">
      <c r="A1422" s="60"/>
      <c r="B1422" s="206" t="s">
        <v>3294</v>
      </c>
      <c r="C1422" s="207" t="s">
        <v>3295</v>
      </c>
      <c r="D1422" s="364" t="s">
        <v>6470</v>
      </c>
      <c r="E1422">
        <v>0.23749999999999999</v>
      </c>
    </row>
    <row r="1423" spans="1:5" x14ac:dyDescent="0.3">
      <c r="A1423" s="60"/>
      <c r="B1423" s="206" t="s">
        <v>3296</v>
      </c>
      <c r="C1423" s="207" t="s">
        <v>3297</v>
      </c>
      <c r="D1423" s="364" t="s">
        <v>6471</v>
      </c>
      <c r="E1423">
        <v>2.3999999999999998E-3</v>
      </c>
    </row>
    <row r="1424" spans="1:5" x14ac:dyDescent="0.3">
      <c r="A1424" s="60"/>
      <c r="B1424" s="206" t="s">
        <v>3298</v>
      </c>
      <c r="C1424" s="207" t="s">
        <v>3299</v>
      </c>
      <c r="D1424" s="364" t="s">
        <v>6471</v>
      </c>
      <c r="E1424">
        <v>2.3999999999999998E-3</v>
      </c>
    </row>
    <row r="1425" spans="1:5" x14ac:dyDescent="0.3">
      <c r="A1425" s="60"/>
      <c r="B1425" s="206" t="s">
        <v>3300</v>
      </c>
      <c r="C1425" s="207" t="s">
        <v>3301</v>
      </c>
      <c r="D1425" s="364" t="s">
        <v>6471</v>
      </c>
      <c r="E1425">
        <v>2.3999999999999998E-3</v>
      </c>
    </row>
    <row r="1426" spans="1:5" x14ac:dyDescent="0.3">
      <c r="A1426" s="60"/>
      <c r="B1426" s="206" t="s">
        <v>3302</v>
      </c>
      <c r="C1426" s="207" t="s">
        <v>3303</v>
      </c>
      <c r="D1426" s="364" t="s">
        <v>6471</v>
      </c>
      <c r="E1426">
        <v>2.3999999999999998E-3</v>
      </c>
    </row>
    <row r="1427" spans="1:5" x14ac:dyDescent="0.3">
      <c r="A1427" s="60"/>
      <c r="B1427" s="206" t="s">
        <v>3304</v>
      </c>
      <c r="C1427" s="207" t="s">
        <v>3305</v>
      </c>
      <c r="D1427" s="364" t="s">
        <v>6471</v>
      </c>
      <c r="E1427">
        <v>3.4474850000000003E-4</v>
      </c>
    </row>
    <row r="1428" spans="1:5" x14ac:dyDescent="0.3">
      <c r="A1428" s="60"/>
      <c r="B1428" s="206" t="s">
        <v>3306</v>
      </c>
      <c r="C1428" s="207" t="s">
        <v>3307</v>
      </c>
      <c r="D1428" s="364" t="s">
        <v>6471</v>
      </c>
      <c r="E1428">
        <v>2.3999999999999998E-3</v>
      </c>
    </row>
    <row r="1429" spans="1:5" x14ac:dyDescent="0.3">
      <c r="A1429" s="60"/>
      <c r="B1429" s="206" t="s">
        <v>3308</v>
      </c>
      <c r="C1429" s="207" t="s">
        <v>3309</v>
      </c>
      <c r="D1429" s="364" t="s">
        <v>6470</v>
      </c>
      <c r="E1429">
        <v>3.7000000000000002E-3</v>
      </c>
    </row>
    <row r="1430" spans="1:5" x14ac:dyDescent="0.3">
      <c r="A1430" s="60"/>
      <c r="B1430" s="206" t="s">
        <v>3310</v>
      </c>
      <c r="C1430" s="208" t="s">
        <v>3311</v>
      </c>
      <c r="D1430" s="364" t="s">
        <v>6470</v>
      </c>
      <c r="E1430">
        <v>4.9396799999999992E-3</v>
      </c>
    </row>
    <row r="1431" spans="1:5" x14ac:dyDescent="0.3">
      <c r="A1431" s="60" t="s">
        <v>3312</v>
      </c>
      <c r="B1431" s="206" t="s">
        <v>3313</v>
      </c>
      <c r="C1431" s="211" t="s">
        <v>3314</v>
      </c>
      <c r="D1431" s="364" t="s">
        <v>6470</v>
      </c>
      <c r="E1431">
        <v>9.1500000000000001E-3</v>
      </c>
    </row>
    <row r="1432" spans="1:5" x14ac:dyDescent="0.3">
      <c r="A1432" s="60"/>
      <c r="B1432" s="206" t="s">
        <v>3315</v>
      </c>
      <c r="C1432" s="207" t="s">
        <v>3316</v>
      </c>
      <c r="D1432" s="364" t="s">
        <v>6470</v>
      </c>
      <c r="E1432">
        <v>9.300000000000001E-3</v>
      </c>
    </row>
    <row r="1433" spans="1:5" x14ac:dyDescent="0.3">
      <c r="A1433" s="60"/>
      <c r="B1433" s="206" t="s">
        <v>3317</v>
      </c>
      <c r="C1433" s="207" t="s">
        <v>3318</v>
      </c>
      <c r="D1433" s="364" t="s">
        <v>6512</v>
      </c>
      <c r="E1433">
        <v>1.4999999999999999E-2</v>
      </c>
    </row>
    <row r="1434" spans="1:5" x14ac:dyDescent="0.3">
      <c r="A1434" s="60"/>
      <c r="B1434" s="206" t="s">
        <v>3319</v>
      </c>
      <c r="C1434" s="207" t="s">
        <v>3320</v>
      </c>
      <c r="D1434" s="364" t="s">
        <v>6472</v>
      </c>
      <c r="E1434">
        <v>1.4E-3</v>
      </c>
    </row>
    <row r="1435" spans="1:5" x14ac:dyDescent="0.3">
      <c r="A1435" s="60"/>
      <c r="B1435" s="206" t="s">
        <v>3321</v>
      </c>
      <c r="C1435" s="207" t="s">
        <v>3322</v>
      </c>
      <c r="D1435" s="364" t="s">
        <v>6513</v>
      </c>
      <c r="E1435">
        <v>8.8000000000000005E-3</v>
      </c>
    </row>
    <row r="1436" spans="1:5" x14ac:dyDescent="0.3">
      <c r="A1436" s="60"/>
      <c r="B1436" s="206" t="s">
        <v>3323</v>
      </c>
      <c r="C1436" s="207" t="s">
        <v>3324</v>
      </c>
      <c r="D1436" s="364" t="s">
        <v>6513</v>
      </c>
      <c r="E1436">
        <v>1.9600000000000003E-2</v>
      </c>
    </row>
    <row r="1437" spans="1:5" x14ac:dyDescent="0.3">
      <c r="A1437" s="60"/>
      <c r="B1437" s="206" t="s">
        <v>3325</v>
      </c>
      <c r="C1437" s="207" t="s">
        <v>3326</v>
      </c>
      <c r="D1437" s="364" t="s">
        <v>6470</v>
      </c>
      <c r="E1437">
        <v>1.7299999999999999E-2</v>
      </c>
    </row>
    <row r="1438" spans="1:5" x14ac:dyDescent="0.3">
      <c r="A1438" s="60"/>
      <c r="B1438" s="206" t="s">
        <v>3327</v>
      </c>
      <c r="C1438" s="207" t="s">
        <v>3328</v>
      </c>
      <c r="D1438" s="364" t="s">
        <v>6470</v>
      </c>
      <c r="E1438">
        <v>3.6600000000000001E-2</v>
      </c>
    </row>
    <row r="1439" spans="1:5" x14ac:dyDescent="0.3">
      <c r="A1439" s="60"/>
      <c r="B1439" s="206" t="s">
        <v>3329</v>
      </c>
      <c r="C1439" s="207" t="s">
        <v>3330</v>
      </c>
      <c r="D1439" s="364" t="s">
        <v>6472</v>
      </c>
      <c r="E1439">
        <v>2.0476989795918366E-3</v>
      </c>
    </row>
    <row r="1440" spans="1:5" x14ac:dyDescent="0.3">
      <c r="A1440" s="60"/>
      <c r="B1440" s="206" t="s">
        <v>3331</v>
      </c>
      <c r="C1440" s="207" t="s">
        <v>3332</v>
      </c>
      <c r="D1440" s="364" t="s">
        <v>6513</v>
      </c>
      <c r="E1440">
        <v>1.26E-2</v>
      </c>
    </row>
    <row r="1441" spans="1:5" x14ac:dyDescent="0.3">
      <c r="A1441" s="60"/>
      <c r="B1441" s="206" t="s">
        <v>3333</v>
      </c>
      <c r="C1441" s="207" t="s">
        <v>3334</v>
      </c>
      <c r="D1441" s="364" t="s">
        <v>6513</v>
      </c>
      <c r="E1441">
        <v>2.06E-2</v>
      </c>
    </row>
    <row r="1442" spans="1:5" x14ac:dyDescent="0.3">
      <c r="A1442" s="60"/>
      <c r="B1442" s="206" t="s">
        <v>3335</v>
      </c>
      <c r="C1442" s="207" t="s">
        <v>3336</v>
      </c>
      <c r="D1442" s="364" t="s">
        <v>6470</v>
      </c>
      <c r="E1442">
        <v>2.6010101010101011E-2</v>
      </c>
    </row>
    <row r="1443" spans="1:5" x14ac:dyDescent="0.3">
      <c r="A1443" s="60"/>
      <c r="B1443" s="206" t="s">
        <v>3337</v>
      </c>
      <c r="C1443" s="207" t="s">
        <v>3338</v>
      </c>
      <c r="D1443" s="364" t="s">
        <v>6470</v>
      </c>
      <c r="E1443">
        <v>2.86E-2</v>
      </c>
    </row>
    <row r="1444" spans="1:5" x14ac:dyDescent="0.3">
      <c r="A1444" s="60"/>
      <c r="B1444" s="206" t="s">
        <v>3339</v>
      </c>
      <c r="C1444" s="207" t="s">
        <v>3340</v>
      </c>
      <c r="D1444" s="364" t="s">
        <v>6470</v>
      </c>
      <c r="E1444">
        <v>1.66E-2</v>
      </c>
    </row>
    <row r="1445" spans="1:5" x14ac:dyDescent="0.3">
      <c r="A1445" s="60"/>
      <c r="B1445" s="209" t="s">
        <v>3341</v>
      </c>
      <c r="C1445" s="212" t="s">
        <v>3342</v>
      </c>
      <c r="D1445" s="364" t="s">
        <v>6470</v>
      </c>
      <c r="E1445">
        <v>6.4540816326530623E-2</v>
      </c>
    </row>
    <row r="1446" spans="1:5" x14ac:dyDescent="0.3">
      <c r="A1446" s="60"/>
      <c r="B1446" s="209" t="s">
        <v>3343</v>
      </c>
      <c r="C1446" s="212" t="s">
        <v>3344</v>
      </c>
      <c r="D1446" s="364" t="s">
        <v>6513</v>
      </c>
      <c r="E1446">
        <v>2.9591836734693878E-2</v>
      </c>
    </row>
    <row r="1447" spans="1:5" x14ac:dyDescent="0.3">
      <c r="A1447" s="60"/>
      <c r="B1447" s="209" t="s">
        <v>3345</v>
      </c>
      <c r="C1447" s="212" t="s">
        <v>3346</v>
      </c>
      <c r="D1447" s="364" t="s">
        <v>6513</v>
      </c>
      <c r="E1447">
        <v>3.6734693877551024E-2</v>
      </c>
    </row>
    <row r="1448" spans="1:5" x14ac:dyDescent="0.3">
      <c r="A1448" s="60"/>
      <c r="B1448" s="209" t="s">
        <v>3347</v>
      </c>
      <c r="C1448" s="212" t="s">
        <v>3348</v>
      </c>
      <c r="D1448" s="364" t="s">
        <v>6513</v>
      </c>
      <c r="E1448">
        <v>3.6734693877551024E-2</v>
      </c>
    </row>
    <row r="1449" spans="1:5" x14ac:dyDescent="0.3">
      <c r="A1449" s="60"/>
      <c r="B1449" s="209" t="s">
        <v>3349</v>
      </c>
      <c r="C1449" s="212" t="s">
        <v>3350</v>
      </c>
      <c r="D1449" s="364" t="s">
        <v>6513</v>
      </c>
      <c r="E1449">
        <v>5.8905380333951755E-2</v>
      </c>
    </row>
    <row r="1450" spans="1:5" x14ac:dyDescent="0.3">
      <c r="A1450" s="60"/>
      <c r="B1450" s="209" t="s">
        <v>3351</v>
      </c>
      <c r="C1450" s="212" t="s">
        <v>3352</v>
      </c>
      <c r="D1450" s="364" t="s">
        <v>6472</v>
      </c>
      <c r="E1450">
        <v>4.8979591836734698E-2</v>
      </c>
    </row>
    <row r="1451" spans="1:5" x14ac:dyDescent="0.3">
      <c r="A1451" s="60"/>
      <c r="B1451" s="206" t="s">
        <v>3353</v>
      </c>
      <c r="C1451" s="207" t="s">
        <v>3354</v>
      </c>
      <c r="D1451" s="364" t="s">
        <v>6472</v>
      </c>
      <c r="E1451">
        <v>2.9387096774193548E-3</v>
      </c>
    </row>
    <row r="1452" spans="1:5" x14ac:dyDescent="0.3">
      <c r="A1452" s="60"/>
      <c r="B1452" s="206" t="s">
        <v>3355</v>
      </c>
      <c r="C1452" s="207" t="s">
        <v>3356</v>
      </c>
      <c r="D1452" s="364" t="s">
        <v>6472</v>
      </c>
      <c r="E1452">
        <v>2.8159999999999999E-3</v>
      </c>
    </row>
    <row r="1453" spans="1:5" x14ac:dyDescent="0.3">
      <c r="A1453" s="60"/>
      <c r="B1453" s="206" t="s">
        <v>3357</v>
      </c>
      <c r="C1453" s="207" t="s">
        <v>3358</v>
      </c>
      <c r="D1453" s="364" t="s">
        <v>6471</v>
      </c>
      <c r="E1453">
        <v>3.1863636363636365E-3</v>
      </c>
    </row>
    <row r="1454" spans="1:5" x14ac:dyDescent="0.3">
      <c r="A1454" s="60"/>
      <c r="B1454" s="206" t="s">
        <v>3359</v>
      </c>
      <c r="C1454" s="207" t="s">
        <v>3360</v>
      </c>
      <c r="D1454" s="364" t="s">
        <v>6471</v>
      </c>
      <c r="E1454">
        <v>3.3873769542559348E-3</v>
      </c>
    </row>
    <row r="1455" spans="1:5" x14ac:dyDescent="0.3">
      <c r="A1455" s="60"/>
      <c r="B1455" s="206" t="s">
        <v>3361</v>
      </c>
      <c r="C1455" s="207" t="s">
        <v>3362</v>
      </c>
      <c r="D1455" s="364" t="s">
        <v>3723</v>
      </c>
      <c r="E1455">
        <v>3.7866666666666665E-3</v>
      </c>
    </row>
    <row r="1456" spans="1:5" x14ac:dyDescent="0.3">
      <c r="A1456" s="60"/>
      <c r="B1456" s="206" t="s">
        <v>3363</v>
      </c>
      <c r="C1456" s="208" t="s">
        <v>3364</v>
      </c>
      <c r="D1456" s="364" t="s">
        <v>6470</v>
      </c>
      <c r="E1456">
        <v>2.1147132000000003E-2</v>
      </c>
    </row>
    <row r="1457" spans="1:5" x14ac:dyDescent="0.3">
      <c r="A1457" s="60"/>
      <c r="B1457" s="213" t="s">
        <v>3365</v>
      </c>
      <c r="C1457" s="208" t="s">
        <v>3366</v>
      </c>
      <c r="D1457" s="364" t="s">
        <v>6472</v>
      </c>
      <c r="E1457">
        <v>3.8999999999999998E-3</v>
      </c>
    </row>
    <row r="1458" spans="1:5" x14ac:dyDescent="0.3">
      <c r="A1458" s="60"/>
      <c r="B1458" s="213" t="s">
        <v>3367</v>
      </c>
      <c r="C1458" s="208" t="s">
        <v>3368</v>
      </c>
      <c r="D1458" s="364" t="s">
        <v>6472</v>
      </c>
      <c r="E1458">
        <v>3.65E-3</v>
      </c>
    </row>
    <row r="1459" spans="1:5" x14ac:dyDescent="0.3">
      <c r="A1459" s="60"/>
      <c r="B1459" s="213" t="s">
        <v>3369</v>
      </c>
      <c r="C1459" s="208" t="s">
        <v>3370</v>
      </c>
      <c r="D1459" s="364" t="s">
        <v>6472</v>
      </c>
      <c r="E1459">
        <v>3.65E-3</v>
      </c>
    </row>
    <row r="1460" spans="1:5" x14ac:dyDescent="0.3">
      <c r="A1460" s="60"/>
      <c r="B1460" s="213" t="s">
        <v>3371</v>
      </c>
      <c r="C1460" s="208" t="s">
        <v>3372</v>
      </c>
      <c r="D1460" s="364" t="s">
        <v>6472</v>
      </c>
      <c r="E1460">
        <v>3.7499999999999999E-3</v>
      </c>
    </row>
    <row r="1461" spans="1:5" x14ac:dyDescent="0.3">
      <c r="A1461" s="60"/>
      <c r="B1461" s="206" t="s">
        <v>3373</v>
      </c>
      <c r="C1461" s="208" t="s">
        <v>3374</v>
      </c>
      <c r="D1461" s="364" t="s">
        <v>6472</v>
      </c>
      <c r="E1461">
        <v>8.9999999999999993E-3</v>
      </c>
    </row>
    <row r="1462" spans="1:5" x14ac:dyDescent="0.3">
      <c r="A1462" s="60"/>
      <c r="B1462" s="206" t="s">
        <v>3375</v>
      </c>
      <c r="C1462" s="208" t="s">
        <v>3376</v>
      </c>
      <c r="D1462" s="364" t="s">
        <v>6472</v>
      </c>
      <c r="E1462">
        <v>6.6500000000000005E-3</v>
      </c>
    </row>
    <row r="1463" spans="1:5" x14ac:dyDescent="0.3">
      <c r="A1463" s="60"/>
      <c r="B1463" s="206" t="s">
        <v>3377</v>
      </c>
      <c r="C1463" s="208" t="s">
        <v>3378</v>
      </c>
      <c r="D1463" s="364" t="s">
        <v>6472</v>
      </c>
      <c r="E1463">
        <v>8.0999999999999996E-3</v>
      </c>
    </row>
    <row r="1464" spans="1:5" x14ac:dyDescent="0.3">
      <c r="A1464" s="60"/>
      <c r="B1464" s="206" t="s">
        <v>3379</v>
      </c>
      <c r="C1464" s="208" t="s">
        <v>3380</v>
      </c>
      <c r="D1464" s="364" t="s">
        <v>6472</v>
      </c>
      <c r="E1464">
        <v>6.7800000000000004E-3</v>
      </c>
    </row>
    <row r="1465" spans="1:5" x14ac:dyDescent="0.3">
      <c r="A1465" s="60"/>
      <c r="B1465" s="206" t="s">
        <v>3381</v>
      </c>
      <c r="C1465" s="208" t="s">
        <v>3382</v>
      </c>
      <c r="D1465" s="364" t="s">
        <v>6472</v>
      </c>
      <c r="E1465">
        <v>6.7199999999999994E-3</v>
      </c>
    </row>
    <row r="1466" spans="1:5" x14ac:dyDescent="0.3">
      <c r="A1466" s="60"/>
      <c r="B1466" s="206" t="s">
        <v>3383</v>
      </c>
      <c r="C1466" s="208" t="s">
        <v>3384</v>
      </c>
      <c r="D1466" s="364" t="s">
        <v>6472</v>
      </c>
      <c r="E1466">
        <v>1.4999999999999999E-2</v>
      </c>
    </row>
    <row r="1467" spans="1:5" x14ac:dyDescent="0.3">
      <c r="A1467" s="60"/>
      <c r="B1467" s="206" t="s">
        <v>3385</v>
      </c>
      <c r="C1467" s="208" t="s">
        <v>3386</v>
      </c>
      <c r="D1467" s="364" t="s">
        <v>6472</v>
      </c>
      <c r="E1467">
        <v>6.7800000000000004E-3</v>
      </c>
    </row>
    <row r="1468" spans="1:5" x14ac:dyDescent="0.3">
      <c r="A1468" s="60"/>
      <c r="B1468" s="206" t="s">
        <v>3387</v>
      </c>
      <c r="C1468" s="208" t="s">
        <v>3388</v>
      </c>
      <c r="D1468" s="364" t="s">
        <v>6472</v>
      </c>
      <c r="E1468">
        <v>8.199999999999999E-3</v>
      </c>
    </row>
    <row r="1469" spans="1:5" x14ac:dyDescent="0.3">
      <c r="A1469" s="60"/>
      <c r="B1469" s="206" t="s">
        <v>3389</v>
      </c>
      <c r="C1469" s="208" t="s">
        <v>3390</v>
      </c>
      <c r="D1469" s="364" t="s">
        <v>6472</v>
      </c>
      <c r="E1469">
        <v>1.6500000000000001E-2</v>
      </c>
    </row>
    <row r="1470" spans="1:5" x14ac:dyDescent="0.3">
      <c r="A1470" s="60"/>
      <c r="B1470" s="204" t="s">
        <v>3391</v>
      </c>
      <c r="C1470" s="205" t="s">
        <v>3392</v>
      </c>
      <c r="D1470" s="364" t="s">
        <v>6471</v>
      </c>
      <c r="E1470">
        <v>0.33</v>
      </c>
    </row>
    <row r="1471" spans="1:5" x14ac:dyDescent="0.3">
      <c r="A1471" s="60"/>
      <c r="B1471" s="206" t="s">
        <v>3393</v>
      </c>
      <c r="C1471" s="207" t="s">
        <v>3394</v>
      </c>
      <c r="D1471" s="364" t="s">
        <v>6471</v>
      </c>
      <c r="E1471">
        <v>1.2E-2</v>
      </c>
    </row>
    <row r="1472" spans="1:5" x14ac:dyDescent="0.3">
      <c r="A1472" s="60"/>
      <c r="B1472" s="206" t="s">
        <v>3395</v>
      </c>
      <c r="C1472" s="207" t="s">
        <v>3396</v>
      </c>
      <c r="D1472" s="364" t="s">
        <v>6471</v>
      </c>
      <c r="E1472">
        <v>1.2E-2</v>
      </c>
    </row>
    <row r="1473" spans="1:5" x14ac:dyDescent="0.3">
      <c r="A1473" s="60"/>
      <c r="B1473" s="206" t="s">
        <v>3397</v>
      </c>
      <c r="C1473" s="207" t="s">
        <v>3398</v>
      </c>
      <c r="D1473" s="364" t="s">
        <v>6471</v>
      </c>
      <c r="E1473">
        <v>0.15</v>
      </c>
    </row>
    <row r="1474" spans="1:5" x14ac:dyDescent="0.3">
      <c r="A1474" s="60"/>
      <c r="B1474" s="209" t="s">
        <v>3399</v>
      </c>
      <c r="C1474" s="212" t="s">
        <v>3400</v>
      </c>
      <c r="D1474" s="364" t="s">
        <v>6514</v>
      </c>
      <c r="E1474">
        <v>1.2244897959183673E-3</v>
      </c>
    </row>
    <row r="1475" spans="1:5" x14ac:dyDescent="0.3">
      <c r="A1475" s="60"/>
      <c r="B1475" s="209" t="s">
        <v>3401</v>
      </c>
      <c r="C1475" s="212" t="s">
        <v>3402</v>
      </c>
      <c r="D1475" s="364" t="s">
        <v>6471</v>
      </c>
      <c r="E1475">
        <v>5.1020408163265307E-2</v>
      </c>
    </row>
    <row r="1476" spans="1:5" x14ac:dyDescent="0.3">
      <c r="A1476" s="60"/>
      <c r="B1476" s="209" t="s">
        <v>5038</v>
      </c>
      <c r="C1476" s="212" t="s">
        <v>5039</v>
      </c>
      <c r="D1476" s="364" t="s">
        <v>6471</v>
      </c>
      <c r="E1476">
        <v>4.1720990873533246E-4</v>
      </c>
    </row>
    <row r="1477" spans="1:5" x14ac:dyDescent="0.3">
      <c r="A1477" s="60"/>
      <c r="B1477" s="209" t="s">
        <v>5040</v>
      </c>
      <c r="C1477" s="212" t="s">
        <v>5041</v>
      </c>
      <c r="D1477" s="364" t="s">
        <v>6471</v>
      </c>
      <c r="E1477">
        <v>2.6666666666666668E-4</v>
      </c>
    </row>
    <row r="1478" spans="1:5" x14ac:dyDescent="0.3">
      <c r="A1478" s="60"/>
      <c r="B1478" s="209" t="s">
        <v>5042</v>
      </c>
      <c r="C1478" s="212" t="s">
        <v>5043</v>
      </c>
      <c r="D1478" s="364" t="s">
        <v>6471</v>
      </c>
      <c r="E1478">
        <v>4.1025641025641029E-4</v>
      </c>
    </row>
    <row r="1479" spans="1:5" x14ac:dyDescent="0.3">
      <c r="A1479" s="60"/>
      <c r="B1479" s="209" t="s">
        <v>5044</v>
      </c>
      <c r="C1479" s="212" t="s">
        <v>5045</v>
      </c>
      <c r="D1479" s="364" t="s">
        <v>6471</v>
      </c>
      <c r="E1479">
        <v>4.1025641025641029E-4</v>
      </c>
    </row>
    <row r="1480" spans="1:5" x14ac:dyDescent="0.3">
      <c r="A1480" s="60"/>
      <c r="B1480" s="209" t="s">
        <v>3403</v>
      </c>
      <c r="C1480" s="212" t="s">
        <v>3404</v>
      </c>
      <c r="D1480" s="364" t="s">
        <v>6515</v>
      </c>
      <c r="E1480">
        <v>1.0657142857142857E-3</v>
      </c>
    </row>
    <row r="1481" spans="1:5" x14ac:dyDescent="0.3">
      <c r="A1481" s="60"/>
      <c r="B1481" s="209" t="s">
        <v>3405</v>
      </c>
      <c r="C1481" s="212" t="s">
        <v>3406</v>
      </c>
      <c r="D1481" s="364" t="s">
        <v>6515</v>
      </c>
      <c r="E1481">
        <v>1.258E-3</v>
      </c>
    </row>
    <row r="1482" spans="1:5" x14ac:dyDescent="0.3">
      <c r="A1482" s="60"/>
      <c r="B1482" s="209" t="s">
        <v>3407</v>
      </c>
      <c r="C1482" s="212" t="s">
        <v>3408</v>
      </c>
      <c r="D1482" s="364" t="s">
        <v>6513</v>
      </c>
      <c r="E1482">
        <v>1.9199999999999998E-3</v>
      </c>
    </row>
    <row r="1483" spans="1:5" x14ac:dyDescent="0.3">
      <c r="A1483" s="60"/>
      <c r="B1483" s="206" t="s">
        <v>3409</v>
      </c>
      <c r="C1483" s="207" t="s">
        <v>3410</v>
      </c>
      <c r="D1483" s="364" t="s">
        <v>6470</v>
      </c>
      <c r="E1483">
        <v>8.2500000000000004E-3</v>
      </c>
    </row>
    <row r="1484" spans="1:5" x14ac:dyDescent="0.3">
      <c r="A1484" s="60"/>
      <c r="B1484" s="209" t="s">
        <v>3411</v>
      </c>
      <c r="C1484" s="212" t="s">
        <v>3412</v>
      </c>
      <c r="D1484" s="364" t="s">
        <v>6470</v>
      </c>
      <c r="E1484">
        <v>5.0425899999999996E-2</v>
      </c>
    </row>
    <row r="1485" spans="1:5" x14ac:dyDescent="0.3">
      <c r="A1485" s="60"/>
      <c r="B1485" s="209" t="s">
        <v>3413</v>
      </c>
      <c r="C1485" s="212" t="s">
        <v>3414</v>
      </c>
      <c r="D1485" s="364" t="s">
        <v>6470</v>
      </c>
      <c r="E1485">
        <v>5.7629599999999989E-2</v>
      </c>
    </row>
    <row r="1486" spans="1:5" x14ac:dyDescent="0.3">
      <c r="A1486" s="60"/>
      <c r="B1486" s="209" t="s">
        <v>3415</v>
      </c>
      <c r="C1486" s="212" t="s">
        <v>3416</v>
      </c>
      <c r="D1486" s="364" t="s">
        <v>6470</v>
      </c>
      <c r="E1486">
        <v>2.3755058333333332E-2</v>
      </c>
    </row>
    <row r="1487" spans="1:5" x14ac:dyDescent="0.3">
      <c r="A1487" s="60"/>
      <c r="B1487" s="206" t="s">
        <v>3417</v>
      </c>
      <c r="C1487" s="208" t="s">
        <v>3418</v>
      </c>
      <c r="D1487" s="364" t="s">
        <v>6470</v>
      </c>
      <c r="E1487">
        <v>5.7625000000000003E-2</v>
      </c>
    </row>
    <row r="1488" spans="1:5" x14ac:dyDescent="0.3">
      <c r="A1488" s="60"/>
      <c r="B1488" s="206" t="s">
        <v>3419</v>
      </c>
      <c r="C1488" s="208" t="s">
        <v>3420</v>
      </c>
      <c r="D1488" s="364" t="s">
        <v>6470</v>
      </c>
      <c r="E1488">
        <v>0.104125</v>
      </c>
    </row>
    <row r="1489" spans="1:5" x14ac:dyDescent="0.3">
      <c r="A1489" s="60"/>
      <c r="B1489" s="206" t="s">
        <v>3421</v>
      </c>
      <c r="C1489" s="208" t="s">
        <v>3422</v>
      </c>
      <c r="D1489" s="364" t="s">
        <v>6513</v>
      </c>
      <c r="E1489">
        <v>4.3874999999999997E-2</v>
      </c>
    </row>
    <row r="1490" spans="1:5" x14ac:dyDescent="0.3">
      <c r="A1490" s="60"/>
      <c r="B1490" s="206" t="s">
        <v>3423</v>
      </c>
      <c r="C1490" s="207" t="s">
        <v>3424</v>
      </c>
      <c r="D1490" s="364" t="s">
        <v>6513</v>
      </c>
      <c r="E1490">
        <v>2.3669300000000002E-3</v>
      </c>
    </row>
    <row r="1491" spans="1:5" x14ac:dyDescent="0.3">
      <c r="A1491" s="60"/>
      <c r="B1491" s="206" t="s">
        <v>3425</v>
      </c>
      <c r="C1491" s="207" t="s">
        <v>3426</v>
      </c>
      <c r="D1491" s="364" t="s">
        <v>6469</v>
      </c>
      <c r="E1491">
        <v>3.2107919999999996E-3</v>
      </c>
    </row>
    <row r="1492" spans="1:5" x14ac:dyDescent="0.3">
      <c r="A1492" s="60"/>
      <c r="B1492" s="206" t="s">
        <v>3427</v>
      </c>
      <c r="C1492" s="207" t="s">
        <v>3428</v>
      </c>
      <c r="D1492" s="364" t="s">
        <v>6516</v>
      </c>
      <c r="E1492">
        <v>3.3E-3</v>
      </c>
    </row>
    <row r="1493" spans="1:5" x14ac:dyDescent="0.3">
      <c r="A1493" s="60"/>
      <c r="B1493" s="209" t="s">
        <v>3429</v>
      </c>
      <c r="C1493" s="212" t="s">
        <v>3430</v>
      </c>
      <c r="D1493" s="364" t="s">
        <v>6516</v>
      </c>
      <c r="E1493">
        <v>1.6938986E-2</v>
      </c>
    </row>
    <row r="1494" spans="1:5" x14ac:dyDescent="0.3">
      <c r="A1494" s="60"/>
      <c r="B1494" s="209" t="s">
        <v>3431</v>
      </c>
      <c r="C1494" s="212" t="s">
        <v>3432</v>
      </c>
      <c r="D1494" s="364" t="s">
        <v>3723</v>
      </c>
      <c r="E1494">
        <v>3.3075274000000002E-2</v>
      </c>
    </row>
    <row r="1495" spans="1:5" x14ac:dyDescent="0.3">
      <c r="A1495" s="60"/>
      <c r="B1495" s="206" t="s">
        <v>3433</v>
      </c>
      <c r="C1495" s="208" t="s">
        <v>3434</v>
      </c>
      <c r="D1495" s="364" t="s">
        <v>6503</v>
      </c>
      <c r="E1495">
        <v>5.6039899800000006E-3</v>
      </c>
    </row>
    <row r="1496" spans="1:5" x14ac:dyDescent="0.3">
      <c r="A1496" s="60"/>
      <c r="B1496" s="206" t="s">
        <v>3435</v>
      </c>
      <c r="C1496" s="208" t="s">
        <v>3436</v>
      </c>
      <c r="D1496" s="364" t="s">
        <v>6503</v>
      </c>
      <c r="E1496">
        <v>0.10714285714285714</v>
      </c>
    </row>
    <row r="1497" spans="1:5" x14ac:dyDescent="0.3">
      <c r="A1497" s="60"/>
      <c r="B1497" s="206" t="s">
        <v>3437</v>
      </c>
      <c r="C1497" s="208" t="s">
        <v>3438</v>
      </c>
      <c r="D1497" s="364" t="s">
        <v>6503</v>
      </c>
      <c r="E1497">
        <v>8.4043166666666655E-2</v>
      </c>
    </row>
    <row r="1498" spans="1:5" x14ac:dyDescent="0.3">
      <c r="A1498" s="60"/>
      <c r="B1498" s="206" t="s">
        <v>3439</v>
      </c>
      <c r="C1498" s="208" t="s">
        <v>3440</v>
      </c>
      <c r="D1498" s="364" t="s">
        <v>6503</v>
      </c>
      <c r="E1498">
        <v>0.10833333333333334</v>
      </c>
    </row>
    <row r="1499" spans="1:5" x14ac:dyDescent="0.3">
      <c r="A1499" s="60"/>
      <c r="B1499" s="214" t="s">
        <v>3441</v>
      </c>
      <c r="C1499" s="215" t="s">
        <v>3442</v>
      </c>
      <c r="D1499" s="364" t="s">
        <v>6503</v>
      </c>
      <c r="E1499">
        <v>5.5999999999999999E-3</v>
      </c>
    </row>
    <row r="1500" spans="1:5" x14ac:dyDescent="0.3">
      <c r="A1500" s="60"/>
      <c r="B1500" s="209" t="s">
        <v>3443</v>
      </c>
      <c r="C1500" s="212" t="s">
        <v>3444</v>
      </c>
      <c r="D1500" s="364" t="s">
        <v>6503</v>
      </c>
      <c r="E1500">
        <v>9.8587779999999986E-2</v>
      </c>
    </row>
    <row r="1501" spans="1:5" x14ac:dyDescent="0.3">
      <c r="A1501" s="60"/>
      <c r="B1501" s="206" t="s">
        <v>3445</v>
      </c>
      <c r="C1501" s="208" t="s">
        <v>3444</v>
      </c>
      <c r="D1501" s="364" t="s">
        <v>6503</v>
      </c>
      <c r="E1501">
        <v>0.14104166666666665</v>
      </c>
    </row>
    <row r="1502" spans="1:5" x14ac:dyDescent="0.3">
      <c r="A1502" s="60"/>
      <c r="B1502" s="206" t="s">
        <v>3446</v>
      </c>
      <c r="C1502" s="208" t="s">
        <v>3447</v>
      </c>
      <c r="D1502" s="364" t="s">
        <v>6503</v>
      </c>
      <c r="E1502">
        <v>3.5245220000000001E-2</v>
      </c>
    </row>
    <row r="1503" spans="1:5" x14ac:dyDescent="0.3">
      <c r="A1503" s="60"/>
      <c r="B1503" s="206" t="s">
        <v>3448</v>
      </c>
      <c r="C1503" s="208" t="s">
        <v>3449</v>
      </c>
      <c r="D1503" s="364" t="s">
        <v>6503</v>
      </c>
      <c r="E1503">
        <v>0.12291666666666667</v>
      </c>
    </row>
    <row r="1504" spans="1:5" x14ac:dyDescent="0.3">
      <c r="A1504" s="60"/>
      <c r="B1504" s="216" t="s">
        <v>3450</v>
      </c>
      <c r="C1504" s="217" t="s">
        <v>3451</v>
      </c>
      <c r="D1504" s="364" t="s">
        <v>6472</v>
      </c>
      <c r="E1504">
        <v>5.5555555555555558E-3</v>
      </c>
    </row>
    <row r="1505" spans="1:5" x14ac:dyDescent="0.3">
      <c r="A1505" s="60"/>
      <c r="B1505" s="202" t="s">
        <v>6451</v>
      </c>
      <c r="C1505" s="203" t="s">
        <v>6452</v>
      </c>
      <c r="D1505" s="364" t="s">
        <v>3723</v>
      </c>
      <c r="E1505">
        <v>0.21792189679218968</v>
      </c>
    </row>
    <row r="1506" spans="1:5" x14ac:dyDescent="0.3">
      <c r="A1506" s="60"/>
      <c r="B1506" s="202" t="s">
        <v>6453</v>
      </c>
      <c r="C1506" s="203" t="s">
        <v>6454</v>
      </c>
      <c r="D1506" s="364" t="s">
        <v>3723</v>
      </c>
      <c r="E1506">
        <v>7.0083682008368203E-2</v>
      </c>
    </row>
    <row r="1507" spans="1:5" x14ac:dyDescent="0.3">
      <c r="A1507" s="60"/>
      <c r="B1507" s="216" t="s">
        <v>3452</v>
      </c>
      <c r="C1507" s="217" t="s">
        <v>3453</v>
      </c>
      <c r="D1507" s="364" t="s">
        <v>6517</v>
      </c>
      <c r="E1507">
        <v>0.23333333333333334</v>
      </c>
    </row>
    <row r="1508" spans="1:5" x14ac:dyDescent="0.3">
      <c r="A1508" s="60"/>
      <c r="B1508" s="202" t="s">
        <v>6455</v>
      </c>
      <c r="C1508" s="203" t="s">
        <v>6456</v>
      </c>
      <c r="D1508" s="364" t="s">
        <v>3723</v>
      </c>
      <c r="E1508">
        <v>0.01</v>
      </c>
    </row>
    <row r="1509" spans="1:5" x14ac:dyDescent="0.3">
      <c r="A1509" s="60"/>
      <c r="B1509" s="218" t="s">
        <v>3454</v>
      </c>
      <c r="C1509" s="219" t="s">
        <v>3455</v>
      </c>
      <c r="D1509" s="364" t="s">
        <v>6503</v>
      </c>
      <c r="E1509">
        <v>5.1454999999999999E-3</v>
      </c>
    </row>
    <row r="1510" spans="1:5" x14ac:dyDescent="0.3">
      <c r="A1510" s="60"/>
      <c r="B1510" s="218" t="s">
        <v>3456</v>
      </c>
      <c r="C1510" s="219" t="s">
        <v>3457</v>
      </c>
      <c r="D1510" s="364" t="s">
        <v>6503</v>
      </c>
      <c r="E1510">
        <v>6.9387755102040824E-3</v>
      </c>
    </row>
    <row r="1511" spans="1:5" x14ac:dyDescent="0.3">
      <c r="A1511" s="60"/>
      <c r="B1511" s="202" t="s">
        <v>6457</v>
      </c>
      <c r="C1511" s="203" t="s">
        <v>6458</v>
      </c>
      <c r="D1511" s="364" t="s">
        <v>3723</v>
      </c>
      <c r="E1511">
        <v>0.08</v>
      </c>
    </row>
    <row r="1512" spans="1:5" x14ac:dyDescent="0.3">
      <c r="A1512" s="60"/>
      <c r="B1512" s="202" t="s">
        <v>6459</v>
      </c>
      <c r="C1512" s="203" t="s">
        <v>6460</v>
      </c>
      <c r="D1512" s="364" t="s">
        <v>3723</v>
      </c>
      <c r="E1512">
        <v>0.01</v>
      </c>
    </row>
    <row r="1513" spans="1:5" x14ac:dyDescent="0.3">
      <c r="A1513" s="60"/>
      <c r="B1513" s="216" t="s">
        <v>3458</v>
      </c>
      <c r="C1513" s="217" t="s">
        <v>3459</v>
      </c>
      <c r="D1513" s="364" t="s">
        <v>6503</v>
      </c>
      <c r="E1513">
        <v>0.14333333333333334</v>
      </c>
    </row>
    <row r="1514" spans="1:5" x14ac:dyDescent="0.3">
      <c r="A1514" s="60"/>
      <c r="B1514" s="216" t="s">
        <v>3460</v>
      </c>
      <c r="C1514" s="217" t="s">
        <v>3461</v>
      </c>
      <c r="D1514" s="364" t="s">
        <v>6518</v>
      </c>
      <c r="E1514">
        <v>0.22166666666666668</v>
      </c>
    </row>
    <row r="1515" spans="1:5" x14ac:dyDescent="0.3">
      <c r="A1515" s="60"/>
      <c r="B1515" s="220" t="s">
        <v>3462</v>
      </c>
      <c r="C1515" s="221" t="s">
        <v>3463</v>
      </c>
      <c r="D1515" s="364" t="s">
        <v>6503</v>
      </c>
      <c r="E1515">
        <v>0.22166666666666668</v>
      </c>
    </row>
    <row r="1516" spans="1:5" x14ac:dyDescent="0.3">
      <c r="A1516" s="60"/>
      <c r="B1516" s="206" t="s">
        <v>3464</v>
      </c>
      <c r="C1516" s="207" t="s">
        <v>3465</v>
      </c>
      <c r="D1516" s="364" t="s">
        <v>6503</v>
      </c>
      <c r="E1516">
        <v>0.13499999999999998</v>
      </c>
    </row>
    <row r="1517" spans="1:5" x14ac:dyDescent="0.3">
      <c r="A1517" s="60"/>
      <c r="B1517" s="206" t="s">
        <v>3466</v>
      </c>
      <c r="C1517" s="207" t="s">
        <v>3467</v>
      </c>
      <c r="D1517" s="364" t="s">
        <v>6503</v>
      </c>
      <c r="E1517">
        <v>0.13255813953488371</v>
      </c>
    </row>
    <row r="1518" spans="1:5" x14ac:dyDescent="0.3">
      <c r="A1518" s="60"/>
      <c r="B1518" s="206" t="s">
        <v>3468</v>
      </c>
      <c r="C1518" s="207" t="s">
        <v>3469</v>
      </c>
      <c r="D1518" s="364" t="s">
        <v>6503</v>
      </c>
      <c r="E1518">
        <v>0.12222222222222222</v>
      </c>
    </row>
    <row r="1519" spans="1:5" x14ac:dyDescent="0.3">
      <c r="A1519" s="60"/>
      <c r="B1519" s="206" t="s">
        <v>3470</v>
      </c>
      <c r="C1519" s="208" t="s">
        <v>3471</v>
      </c>
      <c r="D1519" s="364" t="s">
        <v>6503</v>
      </c>
      <c r="E1519">
        <v>0.12222222222222222</v>
      </c>
    </row>
    <row r="1520" spans="1:5" x14ac:dyDescent="0.3">
      <c r="A1520" s="60"/>
      <c r="B1520" s="206" t="s">
        <v>3472</v>
      </c>
      <c r="C1520" s="208" t="s">
        <v>3473</v>
      </c>
      <c r="D1520" s="364" t="s">
        <v>6503</v>
      </c>
      <c r="E1520">
        <v>0.05</v>
      </c>
    </row>
    <row r="1521" spans="1:5" x14ac:dyDescent="0.3">
      <c r="A1521" s="60"/>
      <c r="B1521" s="206" t="s">
        <v>3474</v>
      </c>
      <c r="C1521" s="207" t="s">
        <v>3475</v>
      </c>
      <c r="D1521" s="364" t="s">
        <v>6503</v>
      </c>
      <c r="E1521">
        <v>2.9166666666666667E-2</v>
      </c>
    </row>
    <row r="1522" spans="1:5" x14ac:dyDescent="0.3">
      <c r="A1522" s="60"/>
      <c r="B1522" s="206" t="s">
        <v>3476</v>
      </c>
      <c r="C1522" s="208" t="s">
        <v>3477</v>
      </c>
      <c r="D1522" s="364" t="s">
        <v>6503</v>
      </c>
      <c r="E1522">
        <v>2.9166666666666667E-2</v>
      </c>
    </row>
    <row r="1523" spans="1:5" x14ac:dyDescent="0.3">
      <c r="A1523" s="60"/>
      <c r="B1523" s="206" t="s">
        <v>3478</v>
      </c>
      <c r="C1523" s="207" t="s">
        <v>3479</v>
      </c>
      <c r="D1523" s="364" t="s">
        <v>6503</v>
      </c>
      <c r="E1523">
        <v>0.12708333333333333</v>
      </c>
    </row>
    <row r="1524" spans="1:5" x14ac:dyDescent="0.3">
      <c r="A1524" s="60"/>
      <c r="B1524" s="206" t="s">
        <v>3480</v>
      </c>
      <c r="C1524" s="207" t="s">
        <v>3481</v>
      </c>
      <c r="D1524" s="364" t="s">
        <v>6503</v>
      </c>
      <c r="E1524">
        <v>0.12708333333333333</v>
      </c>
    </row>
    <row r="1525" spans="1:5" x14ac:dyDescent="0.3">
      <c r="A1525" s="60"/>
      <c r="B1525" s="206" t="s">
        <v>3482</v>
      </c>
      <c r="C1525" s="207" t="s">
        <v>3483</v>
      </c>
      <c r="D1525" s="364" t="s">
        <v>6504</v>
      </c>
      <c r="E1525">
        <v>4.4715447154471545E-2</v>
      </c>
    </row>
    <row r="1526" spans="1:5" x14ac:dyDescent="0.3">
      <c r="A1526" s="60"/>
      <c r="B1526" s="206" t="s">
        <v>3484</v>
      </c>
      <c r="C1526" s="207" t="s">
        <v>3485</v>
      </c>
      <c r="D1526" s="364" t="s">
        <v>6503</v>
      </c>
      <c r="E1526">
        <v>3.9583333333333331E-2</v>
      </c>
    </row>
    <row r="1527" spans="1:5" x14ac:dyDescent="0.3">
      <c r="A1527" s="60"/>
      <c r="B1527" s="206" t="s">
        <v>3486</v>
      </c>
      <c r="C1527" s="207" t="s">
        <v>3487</v>
      </c>
      <c r="D1527" s="364" t="s">
        <v>6503</v>
      </c>
      <c r="E1527">
        <v>0.10833333333333334</v>
      </c>
    </row>
    <row r="1528" spans="1:5" x14ac:dyDescent="0.3">
      <c r="A1528" s="60"/>
      <c r="B1528" s="206" t="s">
        <v>3488</v>
      </c>
      <c r="C1528" s="207" t="s">
        <v>3489</v>
      </c>
      <c r="D1528" s="364" t="s">
        <v>6503</v>
      </c>
      <c r="E1528">
        <v>3.1249999999999997E-3</v>
      </c>
    </row>
    <row r="1529" spans="1:5" x14ac:dyDescent="0.3">
      <c r="A1529" s="60"/>
      <c r="B1529" s="206" t="s">
        <v>3490</v>
      </c>
      <c r="C1529" s="207" t="s">
        <v>3491</v>
      </c>
      <c r="D1529" s="364" t="s">
        <v>6503</v>
      </c>
      <c r="E1529">
        <v>4.1666666666666664E-2</v>
      </c>
    </row>
    <row r="1530" spans="1:5" x14ac:dyDescent="0.3">
      <c r="A1530" s="60"/>
      <c r="B1530" s="206" t="s">
        <v>3492</v>
      </c>
      <c r="C1530" s="207" t="s">
        <v>3493</v>
      </c>
      <c r="D1530" s="364" t="s">
        <v>6503</v>
      </c>
      <c r="E1530">
        <v>4.1666666666666664E-2</v>
      </c>
    </row>
    <row r="1531" spans="1:5" x14ac:dyDescent="0.3">
      <c r="A1531" s="60"/>
      <c r="B1531" s="206" t="s">
        <v>3494</v>
      </c>
      <c r="C1531" s="207" t="s">
        <v>3495</v>
      </c>
      <c r="D1531" s="364" t="s">
        <v>6503</v>
      </c>
      <c r="E1531">
        <v>1.8000000000000002E-2</v>
      </c>
    </row>
    <row r="1532" spans="1:5" x14ac:dyDescent="0.3">
      <c r="A1532" s="60"/>
      <c r="B1532" s="206" t="s">
        <v>3496</v>
      </c>
      <c r="C1532" s="207" t="s">
        <v>3497</v>
      </c>
      <c r="D1532" s="364" t="s">
        <v>6503</v>
      </c>
      <c r="E1532">
        <v>8.0000000000000002E-3</v>
      </c>
    </row>
    <row r="1533" spans="1:5" x14ac:dyDescent="0.3">
      <c r="A1533" s="60"/>
      <c r="B1533" s="204" t="s">
        <v>3498</v>
      </c>
      <c r="C1533" s="222" t="s">
        <v>3499</v>
      </c>
      <c r="D1533" s="364" t="s">
        <v>6503</v>
      </c>
      <c r="E1533">
        <v>0.16</v>
      </c>
    </row>
    <row r="1534" spans="1:5" x14ac:dyDescent="0.3">
      <c r="A1534" s="60"/>
      <c r="B1534" s="206" t="s">
        <v>3500</v>
      </c>
      <c r="C1534" s="208" t="s">
        <v>3501</v>
      </c>
      <c r="D1534" s="364" t="s">
        <v>6469</v>
      </c>
      <c r="E1534">
        <v>7.4930782677165367E-2</v>
      </c>
    </row>
    <row r="1535" spans="1:5" x14ac:dyDescent="0.3">
      <c r="A1535" s="60"/>
      <c r="B1535" s="206" t="s">
        <v>3502</v>
      </c>
      <c r="C1535" s="208" t="s">
        <v>3503</v>
      </c>
      <c r="D1535" s="364" t="s">
        <v>6469</v>
      </c>
      <c r="E1535">
        <v>8.881795440000001E-2</v>
      </c>
    </row>
    <row r="1536" spans="1:5" x14ac:dyDescent="0.3">
      <c r="A1536" s="60"/>
      <c r="B1536" s="206" t="s">
        <v>3504</v>
      </c>
      <c r="C1536" s="208" t="s">
        <v>3505</v>
      </c>
      <c r="D1536" s="364" t="s">
        <v>6469</v>
      </c>
      <c r="E1536">
        <v>9.7276807200000009E-2</v>
      </c>
    </row>
    <row r="1537" spans="1:5" x14ac:dyDescent="0.3">
      <c r="A1537" s="60"/>
      <c r="B1537" s="209" t="s">
        <v>3506</v>
      </c>
      <c r="C1537" s="210" t="s">
        <v>3507</v>
      </c>
      <c r="D1537" s="364" t="s">
        <v>6469</v>
      </c>
      <c r="E1537">
        <v>8.8163265306122451E-2</v>
      </c>
    </row>
    <row r="1538" spans="1:5" x14ac:dyDescent="0.3">
      <c r="A1538" s="60"/>
      <c r="B1538" s="209" t="s">
        <v>3508</v>
      </c>
      <c r="C1538" s="210" t="s">
        <v>3509</v>
      </c>
      <c r="D1538" s="364" t="s">
        <v>6469</v>
      </c>
      <c r="E1538">
        <v>6.9387755102040816E-2</v>
      </c>
    </row>
    <row r="1539" spans="1:5" x14ac:dyDescent="0.3">
      <c r="A1539" s="60"/>
      <c r="B1539" s="206" t="s">
        <v>3510</v>
      </c>
      <c r="C1539" s="208" t="s">
        <v>3511</v>
      </c>
      <c r="D1539" s="364" t="s">
        <v>6469</v>
      </c>
      <c r="E1539">
        <v>8.3333333333333329E-2</v>
      </c>
    </row>
    <row r="1540" spans="1:5" x14ac:dyDescent="0.3">
      <c r="A1540" s="60"/>
      <c r="B1540" s="206" t="s">
        <v>3512</v>
      </c>
      <c r="C1540" s="208" t="s">
        <v>3513</v>
      </c>
      <c r="D1540" s="364" t="s">
        <v>6469</v>
      </c>
      <c r="E1540">
        <v>0.16</v>
      </c>
    </row>
    <row r="1541" spans="1:5" x14ac:dyDescent="0.3">
      <c r="A1541" s="60"/>
      <c r="B1541" s="206" t="s">
        <v>3514</v>
      </c>
      <c r="C1541" s="208" t="s">
        <v>3515</v>
      </c>
      <c r="D1541" s="364" t="s">
        <v>6469</v>
      </c>
      <c r="E1541">
        <v>0.14407399999999998</v>
      </c>
    </row>
    <row r="1542" spans="1:5" x14ac:dyDescent="0.3">
      <c r="A1542" s="60"/>
      <c r="B1542" s="209" t="s">
        <v>3516</v>
      </c>
      <c r="C1542" s="210" t="s">
        <v>3517</v>
      </c>
      <c r="D1542" s="364" t="s">
        <v>6469</v>
      </c>
      <c r="E1542">
        <v>9.7959183673469383E-3</v>
      </c>
    </row>
    <row r="1543" spans="1:5" x14ac:dyDescent="0.3">
      <c r="A1543" s="60"/>
      <c r="B1543" s="206" t="s">
        <v>3518</v>
      </c>
      <c r="C1543" s="208" t="s">
        <v>3519</v>
      </c>
      <c r="D1543" s="364" t="s">
        <v>6469</v>
      </c>
      <c r="E1543">
        <v>8.7499999999999994E-2</v>
      </c>
    </row>
    <row r="1544" spans="1:5" x14ac:dyDescent="0.3">
      <c r="A1544" s="60"/>
      <c r="B1544" s="206" t="s">
        <v>3520</v>
      </c>
      <c r="C1544" s="207" t="s">
        <v>3521</v>
      </c>
      <c r="D1544" s="364" t="s">
        <v>6469</v>
      </c>
      <c r="E1544">
        <v>0.12291666666666666</v>
      </c>
    </row>
    <row r="1545" spans="1:5" x14ac:dyDescent="0.3">
      <c r="A1545" s="60"/>
      <c r="B1545" s="206" t="s">
        <v>3522</v>
      </c>
      <c r="C1545" s="207" t="s">
        <v>3523</v>
      </c>
      <c r="D1545" s="364" t="s">
        <v>6469</v>
      </c>
      <c r="E1545">
        <v>0.12291666666666666</v>
      </c>
    </row>
    <row r="1546" spans="1:5" x14ac:dyDescent="0.3">
      <c r="A1546" s="60"/>
      <c r="B1546" s="209" t="s">
        <v>3524</v>
      </c>
      <c r="C1546" s="210" t="s">
        <v>3525</v>
      </c>
      <c r="D1546" s="364" t="s">
        <v>6469</v>
      </c>
      <c r="E1546">
        <v>0.21824999999999939</v>
      </c>
    </row>
    <row r="1547" spans="1:5" x14ac:dyDescent="0.3">
      <c r="A1547" s="60"/>
      <c r="B1547" s="209" t="s">
        <v>3526</v>
      </c>
      <c r="C1547" s="210" t="s">
        <v>3527</v>
      </c>
      <c r="D1547" s="364" t="s">
        <v>6469</v>
      </c>
      <c r="E1547">
        <v>0.24152999999999913</v>
      </c>
    </row>
    <row r="1548" spans="1:5" x14ac:dyDescent="0.3">
      <c r="A1548" s="60"/>
      <c r="B1548" s="209" t="s">
        <v>3528</v>
      </c>
      <c r="C1548" s="210" t="s">
        <v>3529</v>
      </c>
      <c r="D1548" s="364" t="s">
        <v>6469</v>
      </c>
      <c r="E1548">
        <v>0.21824999999999939</v>
      </c>
    </row>
    <row r="1549" spans="1:5" x14ac:dyDescent="0.3">
      <c r="A1549" s="60"/>
      <c r="B1549" s="209" t="s">
        <v>3530</v>
      </c>
      <c r="C1549" s="210" t="s">
        <v>3531</v>
      </c>
      <c r="D1549" s="364" t="s">
        <v>6469</v>
      </c>
      <c r="E1549">
        <v>0.21824999999999939</v>
      </c>
    </row>
    <row r="1550" spans="1:5" x14ac:dyDescent="0.3">
      <c r="A1550" s="60"/>
      <c r="B1550" s="206" t="s">
        <v>3532</v>
      </c>
      <c r="C1550" s="207" t="s">
        <v>3533</v>
      </c>
      <c r="D1550" s="364" t="s">
        <v>6469</v>
      </c>
      <c r="E1550">
        <v>6.6462708333333329E-2</v>
      </c>
    </row>
    <row r="1551" spans="1:5" x14ac:dyDescent="0.3">
      <c r="A1551" s="60"/>
      <c r="B1551" s="206" t="s">
        <v>3534</v>
      </c>
      <c r="C1551" s="207" t="s">
        <v>3535</v>
      </c>
      <c r="D1551" s="364" t="s">
        <v>6469</v>
      </c>
      <c r="E1551">
        <v>6.6462708333333329E-2</v>
      </c>
    </row>
    <row r="1552" spans="1:5" x14ac:dyDescent="0.3">
      <c r="A1552" s="60"/>
      <c r="B1552" s="206" t="s">
        <v>3536</v>
      </c>
      <c r="C1552" s="207" t="s">
        <v>3537</v>
      </c>
      <c r="D1552" s="364" t="s">
        <v>6469</v>
      </c>
      <c r="E1552">
        <v>5.5E-2</v>
      </c>
    </row>
    <row r="1553" spans="1:5" x14ac:dyDescent="0.3">
      <c r="A1553" s="60"/>
      <c r="B1553" s="206" t="s">
        <v>3538</v>
      </c>
      <c r="C1553" s="207" t="s">
        <v>3539</v>
      </c>
      <c r="D1553" s="364" t="s">
        <v>6469</v>
      </c>
      <c r="E1553">
        <v>0.14863013698630137</v>
      </c>
    </row>
    <row r="1554" spans="1:5" x14ac:dyDescent="0.3">
      <c r="A1554" s="60"/>
      <c r="B1554" s="206" t="s">
        <v>3540</v>
      </c>
      <c r="C1554" s="207" t="s">
        <v>3541</v>
      </c>
      <c r="D1554" s="364" t="s">
        <v>6469</v>
      </c>
      <c r="E1554">
        <v>0.14479166666666668</v>
      </c>
    </row>
    <row r="1555" spans="1:5" x14ac:dyDescent="0.3">
      <c r="A1555" s="60"/>
      <c r="B1555" s="202" t="s">
        <v>6461</v>
      </c>
      <c r="C1555" s="203" t="s">
        <v>6462</v>
      </c>
      <c r="D1555" s="364" t="s">
        <v>3723</v>
      </c>
      <c r="E1555">
        <v>7.0000000000000007E-2</v>
      </c>
    </row>
    <row r="1556" spans="1:5" x14ac:dyDescent="0.3">
      <c r="A1556" s="60"/>
      <c r="B1556" s="206" t="s">
        <v>5046</v>
      </c>
      <c r="C1556" s="208" t="s">
        <v>5047</v>
      </c>
      <c r="D1556" s="364" t="s">
        <v>6469</v>
      </c>
      <c r="E1556">
        <v>7.0000000000000007E-2</v>
      </c>
    </row>
    <row r="1557" spans="1:5" x14ac:dyDescent="0.3">
      <c r="A1557" s="60"/>
      <c r="B1557" s="206" t="s">
        <v>3542</v>
      </c>
      <c r="C1557" s="208" t="s">
        <v>3543</v>
      </c>
      <c r="D1557" s="364" t="s">
        <v>6469</v>
      </c>
      <c r="E1557">
        <v>5.4960000000000002E-2</v>
      </c>
    </row>
    <row r="1558" spans="1:5" x14ac:dyDescent="0.3">
      <c r="A1558" s="60"/>
      <c r="B1558" s="206" t="s">
        <v>3544</v>
      </c>
      <c r="C1558" s="207" t="s">
        <v>3545</v>
      </c>
      <c r="D1558" s="364" t="s">
        <v>3723</v>
      </c>
      <c r="E1558">
        <v>0.6</v>
      </c>
    </row>
    <row r="1559" spans="1:5" x14ac:dyDescent="0.3">
      <c r="A1559" s="60"/>
      <c r="B1559" s="206" t="s">
        <v>3546</v>
      </c>
      <c r="C1559" s="208" t="s">
        <v>3547</v>
      </c>
      <c r="D1559" s="364" t="s">
        <v>6469</v>
      </c>
      <c r="E1559">
        <v>0.179750622</v>
      </c>
    </row>
    <row r="1560" spans="1:5" x14ac:dyDescent="0.3">
      <c r="A1560" s="60"/>
      <c r="B1560" s="206" t="s">
        <v>3548</v>
      </c>
      <c r="C1560" s="208" t="s">
        <v>3549</v>
      </c>
      <c r="D1560" s="364" t="s">
        <v>6469</v>
      </c>
      <c r="E1560">
        <v>1.0573566000000001E-2</v>
      </c>
    </row>
    <row r="1561" spans="1:5" x14ac:dyDescent="0.3">
      <c r="A1561" s="60"/>
      <c r="B1561" s="206" t="s">
        <v>3550</v>
      </c>
      <c r="C1561" s="208" t="s">
        <v>3551</v>
      </c>
      <c r="D1561" s="364" t="s">
        <v>6469</v>
      </c>
      <c r="E1561">
        <v>1.0573566000000001E-2</v>
      </c>
    </row>
    <row r="1562" spans="1:5" x14ac:dyDescent="0.3">
      <c r="A1562" s="60"/>
      <c r="B1562" s="206" t="s">
        <v>3552</v>
      </c>
      <c r="C1562" s="208" t="s">
        <v>3553</v>
      </c>
      <c r="D1562" s="364" t="s">
        <v>6469</v>
      </c>
      <c r="E1562">
        <v>0.39833333333333337</v>
      </c>
    </row>
    <row r="1563" spans="1:5" x14ac:dyDescent="0.3">
      <c r="A1563" s="60"/>
      <c r="B1563" s="206" t="s">
        <v>3554</v>
      </c>
      <c r="C1563" s="208" t="s">
        <v>3555</v>
      </c>
      <c r="D1563" s="364" t="s">
        <v>6469</v>
      </c>
      <c r="E1563">
        <v>0.3833333333333333</v>
      </c>
    </row>
    <row r="1564" spans="1:5" x14ac:dyDescent="0.3">
      <c r="A1564" s="60"/>
      <c r="B1564" s="206" t="s">
        <v>3556</v>
      </c>
      <c r="C1564" s="208" t="s">
        <v>3557</v>
      </c>
      <c r="D1564" s="364" t="s">
        <v>6469</v>
      </c>
      <c r="E1564">
        <v>0.6</v>
      </c>
    </row>
    <row r="1565" spans="1:5" x14ac:dyDescent="0.3">
      <c r="A1565" s="60"/>
      <c r="B1565" s="206" t="s">
        <v>3558</v>
      </c>
      <c r="C1565" s="208" t="s">
        <v>3559</v>
      </c>
      <c r="D1565" s="364" t="s">
        <v>6469</v>
      </c>
      <c r="E1565">
        <v>0.5625</v>
      </c>
    </row>
    <row r="1566" spans="1:5" x14ac:dyDescent="0.3">
      <c r="A1566" s="60"/>
      <c r="B1566" s="204" t="s">
        <v>3560</v>
      </c>
      <c r="C1566" s="205" t="s">
        <v>3561</v>
      </c>
      <c r="D1566" s="364" t="s">
        <v>6470</v>
      </c>
      <c r="E1566">
        <v>0.27718550106609807</v>
      </c>
    </row>
    <row r="1567" spans="1:5" x14ac:dyDescent="0.3">
      <c r="A1567" s="60"/>
      <c r="B1567" s="209" t="s">
        <v>3562</v>
      </c>
      <c r="C1567" s="210" t="s">
        <v>3563</v>
      </c>
      <c r="D1567" s="364" t="s">
        <v>6519</v>
      </c>
      <c r="E1567">
        <v>1.0290999999999999</v>
      </c>
    </row>
    <row r="1568" spans="1:5" x14ac:dyDescent="0.3">
      <c r="A1568" s="60"/>
      <c r="B1568" s="209" t="s">
        <v>3564</v>
      </c>
      <c r="C1568" s="210" t="s">
        <v>3565</v>
      </c>
      <c r="D1568" s="364" t="s">
        <v>6519</v>
      </c>
      <c r="E1568">
        <v>0.11</v>
      </c>
    </row>
    <row r="1569" spans="1:5" x14ac:dyDescent="0.3">
      <c r="A1569" s="60"/>
      <c r="B1569" s="209" t="s">
        <v>3566</v>
      </c>
      <c r="C1569" s="210" t="s">
        <v>3567</v>
      </c>
      <c r="D1569" s="364" t="s">
        <v>6469</v>
      </c>
      <c r="E1569">
        <v>0.15</v>
      </c>
    </row>
    <row r="1570" spans="1:5" x14ac:dyDescent="0.3">
      <c r="A1570" s="60"/>
      <c r="B1570" s="209" t="s">
        <v>4489</v>
      </c>
      <c r="C1570" s="210" t="s">
        <v>4490</v>
      </c>
      <c r="D1570" s="364" t="s">
        <v>6520</v>
      </c>
      <c r="E1570">
        <v>0.23987206823027721</v>
      </c>
    </row>
    <row r="1571" spans="1:5" x14ac:dyDescent="0.3">
      <c r="A1571" s="60"/>
      <c r="B1571" s="209" t="s">
        <v>4491</v>
      </c>
      <c r="C1571" s="210" t="s">
        <v>4492</v>
      </c>
      <c r="D1571" s="364" t="s">
        <v>6520</v>
      </c>
      <c r="E1571">
        <v>0.33049040511727085</v>
      </c>
    </row>
    <row r="1572" spans="1:5" x14ac:dyDescent="0.3">
      <c r="A1572" s="60"/>
      <c r="B1572" s="206" t="s">
        <v>3568</v>
      </c>
      <c r="C1572" s="208" t="s">
        <v>3569</v>
      </c>
      <c r="D1572" s="364" t="s">
        <v>6472</v>
      </c>
      <c r="E1572">
        <v>0.3</v>
      </c>
    </row>
    <row r="1573" spans="1:5" x14ac:dyDescent="0.3">
      <c r="A1573" s="60"/>
      <c r="B1573" s="209" t="s">
        <v>4493</v>
      </c>
      <c r="C1573" s="210" t="s">
        <v>4494</v>
      </c>
      <c r="D1573" s="364" t="s">
        <v>6520</v>
      </c>
      <c r="E1573">
        <v>0.29744136460554371</v>
      </c>
    </row>
    <row r="1574" spans="1:5" x14ac:dyDescent="0.3">
      <c r="A1574" s="60"/>
      <c r="B1574" s="209" t="s">
        <v>4495</v>
      </c>
      <c r="C1574" s="210" t="s">
        <v>4496</v>
      </c>
      <c r="D1574" s="364" t="s">
        <v>6520</v>
      </c>
      <c r="E1574">
        <v>0.38379530916844351</v>
      </c>
    </row>
    <row r="1575" spans="1:5" x14ac:dyDescent="0.3">
      <c r="A1575" s="60"/>
      <c r="B1575" s="209" t="s">
        <v>4497</v>
      </c>
      <c r="C1575" s="210" t="s">
        <v>4498</v>
      </c>
      <c r="D1575" s="364" t="s">
        <v>6520</v>
      </c>
      <c r="E1575">
        <v>0.29850746268656719</v>
      </c>
    </row>
    <row r="1576" spans="1:5" x14ac:dyDescent="0.3">
      <c r="A1576" s="60"/>
      <c r="B1576" s="206" t="s">
        <v>3570</v>
      </c>
      <c r="C1576" s="208" t="s">
        <v>3571</v>
      </c>
      <c r="D1576" s="364" t="s">
        <v>6472</v>
      </c>
      <c r="E1576">
        <v>1.0573566000000001</v>
      </c>
    </row>
    <row r="1577" spans="1:5" x14ac:dyDescent="0.3">
      <c r="A1577" s="60"/>
      <c r="B1577" s="209" t="s">
        <v>4499</v>
      </c>
      <c r="C1577" s="210" t="s">
        <v>4500</v>
      </c>
      <c r="D1577" s="364" t="s">
        <v>6520</v>
      </c>
      <c r="E1577">
        <v>1.2153518123667377</v>
      </c>
    </row>
    <row r="1578" spans="1:5" x14ac:dyDescent="0.3">
      <c r="A1578" s="60"/>
      <c r="B1578" s="209" t="s">
        <v>4501</v>
      </c>
      <c r="C1578" s="210" t="s">
        <v>4502</v>
      </c>
      <c r="D1578" s="364" t="s">
        <v>6520</v>
      </c>
      <c r="E1578">
        <v>1.279317697228145</v>
      </c>
    </row>
    <row r="1579" spans="1:5" x14ac:dyDescent="0.3">
      <c r="A1579" s="60"/>
      <c r="B1579" s="206" t="s">
        <v>3572</v>
      </c>
      <c r="C1579" s="208" t="s">
        <v>3573</v>
      </c>
      <c r="D1579" s="364" t="s">
        <v>6472</v>
      </c>
      <c r="E1579">
        <v>1.0573566000000001</v>
      </c>
    </row>
    <row r="1580" spans="1:5" x14ac:dyDescent="0.3">
      <c r="A1580" s="60"/>
      <c r="B1580" s="209" t="s">
        <v>4503</v>
      </c>
      <c r="C1580" s="210" t="s">
        <v>4504</v>
      </c>
      <c r="D1580" s="364" t="s">
        <v>6520</v>
      </c>
      <c r="E1580">
        <v>0.28678038379530918</v>
      </c>
    </row>
    <row r="1581" spans="1:5" x14ac:dyDescent="0.3">
      <c r="A1581" s="60"/>
      <c r="B1581" s="206" t="s">
        <v>3574</v>
      </c>
      <c r="C1581" s="208" t="s">
        <v>3569</v>
      </c>
      <c r="D1581" s="364" t="s">
        <v>6469</v>
      </c>
      <c r="E1581">
        <v>0.26666666666666666</v>
      </c>
    </row>
    <row r="1582" spans="1:5" x14ac:dyDescent="0.3">
      <c r="A1582" s="60"/>
      <c r="B1582" s="209" t="s">
        <v>3575</v>
      </c>
      <c r="C1582" s="210" t="s">
        <v>3576</v>
      </c>
      <c r="D1582" s="364" t="s">
        <v>6469</v>
      </c>
      <c r="E1582">
        <v>2.5703463203463204</v>
      </c>
    </row>
    <row r="1583" spans="1:5" x14ac:dyDescent="0.3">
      <c r="A1583" s="60"/>
      <c r="B1583" s="209" t="s">
        <v>3577</v>
      </c>
      <c r="C1583" s="210" t="s">
        <v>3578</v>
      </c>
      <c r="D1583" s="364" t="s">
        <v>6469</v>
      </c>
      <c r="E1583">
        <v>2.6217532467532467</v>
      </c>
    </row>
    <row r="1584" spans="1:5" x14ac:dyDescent="0.3">
      <c r="A1584" s="60"/>
      <c r="B1584" s="206" t="s">
        <v>3579</v>
      </c>
      <c r="C1584" s="208" t="s">
        <v>3580</v>
      </c>
      <c r="D1584" s="364" t="s">
        <v>6469</v>
      </c>
      <c r="E1584">
        <v>2.7785699999999998</v>
      </c>
    </row>
    <row r="1585" spans="1:5" x14ac:dyDescent="0.3">
      <c r="A1585" s="60"/>
      <c r="B1585" s="204" t="s">
        <v>3581</v>
      </c>
      <c r="C1585" s="205" t="s">
        <v>3582</v>
      </c>
      <c r="D1585" s="364" t="s">
        <v>6469</v>
      </c>
      <c r="E1585">
        <v>4</v>
      </c>
    </row>
    <row r="1586" spans="1:5" x14ac:dyDescent="0.3">
      <c r="A1586" s="60"/>
      <c r="B1586" s="206" t="s">
        <v>3583</v>
      </c>
      <c r="C1586" s="208" t="s">
        <v>3584</v>
      </c>
      <c r="D1586" s="364" t="s">
        <v>6469</v>
      </c>
      <c r="E1586">
        <v>2.8814799999999998</v>
      </c>
    </row>
    <row r="1587" spans="1:5" x14ac:dyDescent="0.3">
      <c r="A1587" s="60"/>
      <c r="B1587" s="206" t="s">
        <v>3585</v>
      </c>
      <c r="C1587" s="208" t="s">
        <v>3586</v>
      </c>
      <c r="D1587" s="364" t="s">
        <v>6473</v>
      </c>
      <c r="E1587">
        <v>2</v>
      </c>
    </row>
    <row r="1588" spans="1:5" x14ac:dyDescent="0.3">
      <c r="A1588" s="60"/>
      <c r="B1588" s="206" t="s">
        <v>3587</v>
      </c>
      <c r="C1588" s="208" t="s">
        <v>3588</v>
      </c>
      <c r="D1588" s="364" t="s">
        <v>6469</v>
      </c>
      <c r="E1588">
        <v>0.68728179</v>
      </c>
    </row>
    <row r="1589" spans="1:5" x14ac:dyDescent="0.3">
      <c r="A1589" s="60"/>
      <c r="B1589" s="206" t="s">
        <v>3589</v>
      </c>
      <c r="C1589" s="208" t="s">
        <v>3590</v>
      </c>
      <c r="D1589" s="364" t="s">
        <v>6472</v>
      </c>
      <c r="E1589">
        <v>6.8000000000000005E-2</v>
      </c>
    </row>
    <row r="1590" spans="1:5" x14ac:dyDescent="0.3">
      <c r="A1590" s="60"/>
      <c r="B1590" s="209" t="s">
        <v>3591</v>
      </c>
      <c r="C1590" s="210" t="s">
        <v>3592</v>
      </c>
      <c r="D1590" s="364" t="s">
        <v>6472</v>
      </c>
      <c r="E1590">
        <v>0.59173249999999988</v>
      </c>
    </row>
    <row r="1591" spans="1:5" x14ac:dyDescent="0.3">
      <c r="A1591" s="60"/>
      <c r="B1591" s="209" t="s">
        <v>3593</v>
      </c>
      <c r="C1591" s="210" t="s">
        <v>3594</v>
      </c>
      <c r="D1591" s="364" t="s">
        <v>6472</v>
      </c>
      <c r="E1591">
        <v>4.1164000000000001E-3</v>
      </c>
    </row>
    <row r="1592" spans="1:5" x14ac:dyDescent="0.3">
      <c r="A1592" s="60"/>
      <c r="B1592" s="209" t="s">
        <v>3595</v>
      </c>
      <c r="C1592" s="210" t="s">
        <v>3596</v>
      </c>
      <c r="D1592" s="364" t="s">
        <v>6472</v>
      </c>
      <c r="E1592">
        <v>5.1454999999999999E-3</v>
      </c>
    </row>
    <row r="1593" spans="1:5" x14ac:dyDescent="0.3">
      <c r="A1593" s="60"/>
      <c r="B1593" s="209" t="s">
        <v>3597</v>
      </c>
      <c r="C1593" s="210" t="s">
        <v>3598</v>
      </c>
      <c r="D1593" s="364" t="s">
        <v>6472</v>
      </c>
      <c r="E1593">
        <v>6.483329999999999E-3</v>
      </c>
    </row>
    <row r="1594" spans="1:5" x14ac:dyDescent="0.3">
      <c r="A1594" s="60"/>
      <c r="B1594" s="202" t="s">
        <v>6463</v>
      </c>
      <c r="C1594" s="203" t="s">
        <v>6464</v>
      </c>
      <c r="D1594" s="364" t="s">
        <v>3723</v>
      </c>
      <c r="E1594">
        <v>0.54</v>
      </c>
    </row>
    <row r="1595" spans="1:5" x14ac:dyDescent="0.3">
      <c r="A1595" s="60"/>
      <c r="B1595" s="206" t="s">
        <v>3599</v>
      </c>
      <c r="C1595" s="207" t="s">
        <v>3600</v>
      </c>
      <c r="D1595" s="364" t="s">
        <v>6470</v>
      </c>
      <c r="E1595">
        <v>0.1</v>
      </c>
    </row>
    <row r="1596" spans="1:5" x14ac:dyDescent="0.3">
      <c r="A1596" s="60"/>
      <c r="B1596" s="206" t="s">
        <v>3601</v>
      </c>
      <c r="C1596" s="207" t="s">
        <v>3602</v>
      </c>
      <c r="D1596" s="364" t="s">
        <v>6470</v>
      </c>
      <c r="E1596">
        <v>0.1</v>
      </c>
    </row>
    <row r="1597" spans="1:5" x14ac:dyDescent="0.3">
      <c r="A1597" s="60"/>
      <c r="B1597" s="209" t="s">
        <v>3603</v>
      </c>
      <c r="C1597" s="210" t="s">
        <v>3604</v>
      </c>
      <c r="D1597" s="364" t="s">
        <v>6470</v>
      </c>
      <c r="E1597">
        <v>2.5510204081632654E-2</v>
      </c>
    </row>
    <row r="1598" spans="1:5" x14ac:dyDescent="0.3">
      <c r="A1598" s="60"/>
      <c r="B1598" s="209" t="s">
        <v>3605</v>
      </c>
      <c r="C1598" s="210" t="s">
        <v>3606</v>
      </c>
      <c r="D1598" s="364" t="s">
        <v>6470</v>
      </c>
      <c r="E1598">
        <v>1.7346938775510204E-2</v>
      </c>
    </row>
    <row r="1599" spans="1:5" x14ac:dyDescent="0.3">
      <c r="A1599" s="60"/>
      <c r="B1599" s="209" t="s">
        <v>3607</v>
      </c>
      <c r="C1599" s="210" t="s">
        <v>3608</v>
      </c>
      <c r="D1599" s="364" t="s">
        <v>6470</v>
      </c>
      <c r="E1599">
        <v>1.653061224489796E-2</v>
      </c>
    </row>
    <row r="1600" spans="1:5" x14ac:dyDescent="0.3">
      <c r="A1600" s="60"/>
      <c r="B1600" s="209" t="s">
        <v>3609</v>
      </c>
      <c r="C1600" s="210" t="s">
        <v>3610</v>
      </c>
      <c r="D1600" s="364" t="s">
        <v>6470</v>
      </c>
      <c r="E1600">
        <v>3.2755102040816324E-3</v>
      </c>
    </row>
    <row r="1601" spans="1:5" x14ac:dyDescent="0.3">
      <c r="A1601" s="60"/>
      <c r="B1601" s="209" t="s">
        <v>3611</v>
      </c>
      <c r="C1601" s="210" t="s">
        <v>3612</v>
      </c>
      <c r="D1601" s="364" t="s">
        <v>6470</v>
      </c>
      <c r="E1601">
        <v>2.7040816326530616E-3</v>
      </c>
    </row>
    <row r="1602" spans="1:5" x14ac:dyDescent="0.3">
      <c r="A1602" s="60"/>
      <c r="B1602" s="209" t="s">
        <v>3613</v>
      </c>
      <c r="C1602" s="210" t="s">
        <v>3614</v>
      </c>
      <c r="D1602" s="364" t="s">
        <v>6470</v>
      </c>
      <c r="E1602">
        <v>1.520408163265306E-2</v>
      </c>
    </row>
    <row r="1603" spans="1:5" x14ac:dyDescent="0.3">
      <c r="A1603" s="60"/>
      <c r="B1603" s="209" t="s">
        <v>3615</v>
      </c>
      <c r="C1603" s="210" t="s">
        <v>3616</v>
      </c>
      <c r="D1603" s="364" t="s">
        <v>6470</v>
      </c>
      <c r="E1603">
        <v>5.1020408163265302E-3</v>
      </c>
    </row>
    <row r="1604" spans="1:5" x14ac:dyDescent="0.3">
      <c r="A1604" s="60"/>
      <c r="B1604" s="209" t="s">
        <v>3617</v>
      </c>
      <c r="C1604" s="210" t="s">
        <v>3618</v>
      </c>
      <c r="D1604" s="364" t="s">
        <v>6478</v>
      </c>
      <c r="E1604">
        <v>2.2448979591836737E-2</v>
      </c>
    </row>
    <row r="1605" spans="1:5" x14ac:dyDescent="0.3">
      <c r="A1605" s="60"/>
      <c r="B1605" s="206" t="s">
        <v>3619</v>
      </c>
      <c r="C1605" s="207" t="s">
        <v>3620</v>
      </c>
      <c r="D1605" s="364" t="s">
        <v>6470</v>
      </c>
      <c r="E1605">
        <v>0.56104166666666666</v>
      </c>
    </row>
    <row r="1606" spans="1:5" x14ac:dyDescent="0.3">
      <c r="A1606" s="60"/>
      <c r="B1606" s="209" t="s">
        <v>3621</v>
      </c>
      <c r="C1606" s="210" t="s">
        <v>3622</v>
      </c>
      <c r="D1606" s="364" t="s">
        <v>6521</v>
      </c>
      <c r="E1606">
        <v>1.8367346938775512E-2</v>
      </c>
    </row>
    <row r="1607" spans="1:5" x14ac:dyDescent="0.3">
      <c r="A1607" s="60"/>
      <c r="B1607" s="202" t="s">
        <v>6465</v>
      </c>
      <c r="C1607" s="203" t="s">
        <v>6466</v>
      </c>
      <c r="D1607" s="364" t="s">
        <v>3723</v>
      </c>
      <c r="E1607">
        <v>7.0000000000000007E-2</v>
      </c>
    </row>
    <row r="1608" spans="1:5" x14ac:dyDescent="0.3">
      <c r="A1608" s="60"/>
      <c r="B1608" s="204" t="s">
        <v>3623</v>
      </c>
      <c r="C1608" s="222" t="s">
        <v>3624</v>
      </c>
      <c r="D1608" s="364" t="s">
        <v>6521</v>
      </c>
      <c r="E1608">
        <v>0.16204690831556506</v>
      </c>
    </row>
    <row r="1609" spans="1:5" x14ac:dyDescent="0.3">
      <c r="A1609" s="60"/>
      <c r="B1609" s="204" t="s">
        <v>3625</v>
      </c>
      <c r="C1609" s="222" t="s">
        <v>3626</v>
      </c>
      <c r="D1609" s="364" t="s">
        <v>6521</v>
      </c>
      <c r="E1609">
        <v>0.18443496801705758</v>
      </c>
    </row>
    <row r="1610" spans="1:5" x14ac:dyDescent="0.3">
      <c r="A1610" s="60"/>
      <c r="B1610" s="206" t="s">
        <v>3627</v>
      </c>
      <c r="C1610" s="207" t="s">
        <v>3628</v>
      </c>
      <c r="D1610" s="364" t="s">
        <v>6470</v>
      </c>
      <c r="E1610">
        <v>0.08</v>
      </c>
    </row>
    <row r="1611" spans="1:5" x14ac:dyDescent="0.3">
      <c r="A1611" s="60"/>
      <c r="B1611" s="206" t="s">
        <v>3629</v>
      </c>
      <c r="C1611" s="207" t="s">
        <v>3630</v>
      </c>
      <c r="D1611" s="364" t="s">
        <v>6470</v>
      </c>
      <c r="E1611">
        <v>0.18</v>
      </c>
    </row>
    <row r="1612" spans="1:5" x14ac:dyDescent="0.3">
      <c r="A1612" s="60"/>
      <c r="B1612" s="209" t="s">
        <v>4505</v>
      </c>
      <c r="C1612" s="210" t="s">
        <v>4506</v>
      </c>
      <c r="D1612" s="364" t="s">
        <v>6522</v>
      </c>
      <c r="E1612">
        <v>0.31769722814498935</v>
      </c>
    </row>
    <row r="1613" spans="1:5" x14ac:dyDescent="0.3">
      <c r="A1613" s="60"/>
      <c r="B1613" s="206" t="s">
        <v>3631</v>
      </c>
      <c r="C1613" s="208" t="s">
        <v>3632</v>
      </c>
      <c r="D1613" s="364" t="s">
        <v>6470</v>
      </c>
      <c r="E1613">
        <v>5.3</v>
      </c>
    </row>
    <row r="1614" spans="1:5" x14ac:dyDescent="0.3">
      <c r="A1614" s="60"/>
      <c r="B1614" s="206" t="s">
        <v>3633</v>
      </c>
      <c r="C1614" s="208" t="s">
        <v>3634</v>
      </c>
      <c r="D1614" s="364" t="s">
        <v>6470</v>
      </c>
      <c r="E1614">
        <v>8.629999999999999</v>
      </c>
    </row>
    <row r="1615" spans="1:5" x14ac:dyDescent="0.3">
      <c r="A1615" s="60"/>
      <c r="B1615" s="206" t="s">
        <v>3635</v>
      </c>
      <c r="C1615" s="208" t="s">
        <v>3636</v>
      </c>
      <c r="D1615" s="364" t="s">
        <v>6470</v>
      </c>
      <c r="E1615">
        <v>7.8079999999999998</v>
      </c>
    </row>
    <row r="1616" spans="1:5" x14ac:dyDescent="0.3">
      <c r="A1616" s="60"/>
      <c r="B1616" s="206" t="s">
        <v>3637</v>
      </c>
      <c r="C1616" s="208" t="s">
        <v>3638</v>
      </c>
      <c r="D1616" s="364" t="s">
        <v>6470</v>
      </c>
      <c r="E1616">
        <v>7.9</v>
      </c>
    </row>
    <row r="1617" spans="1:5" x14ac:dyDescent="0.3">
      <c r="A1617" s="60"/>
      <c r="B1617" s="209" t="s">
        <v>3639</v>
      </c>
      <c r="C1617" s="210" t="s">
        <v>3640</v>
      </c>
      <c r="D1617" s="364" t="s">
        <v>6470</v>
      </c>
      <c r="E1617">
        <v>2.9591836734693878E-2</v>
      </c>
    </row>
    <row r="1618" spans="1:5" x14ac:dyDescent="0.3">
      <c r="A1618" s="60"/>
      <c r="B1618" s="209" t="s">
        <v>3641</v>
      </c>
      <c r="C1618" s="210" t="s">
        <v>3642</v>
      </c>
      <c r="D1618" s="364" t="s">
        <v>6470</v>
      </c>
      <c r="E1618">
        <v>5.8163265306122452E-2</v>
      </c>
    </row>
    <row r="1619" spans="1:5" x14ac:dyDescent="0.3">
      <c r="A1619" s="60"/>
      <c r="B1619" s="206" t="s">
        <v>3643</v>
      </c>
      <c r="C1619" s="208" t="s">
        <v>3644</v>
      </c>
      <c r="D1619" s="364" t="s">
        <v>6470</v>
      </c>
      <c r="E1619">
        <v>4.7500000000000001E-2</v>
      </c>
    </row>
    <row r="1620" spans="1:5" x14ac:dyDescent="0.3">
      <c r="A1620" s="60"/>
      <c r="B1620" s="206" t="s">
        <v>3645</v>
      </c>
      <c r="C1620" s="208" t="s">
        <v>3646</v>
      </c>
      <c r="D1620" s="364" t="s">
        <v>6470</v>
      </c>
      <c r="E1620">
        <v>2.33</v>
      </c>
    </row>
    <row r="1621" spans="1:5" x14ac:dyDescent="0.3">
      <c r="A1621" s="60"/>
      <c r="B1621" s="206" t="s">
        <v>3647</v>
      </c>
      <c r="C1621" s="207" t="s">
        <v>3648</v>
      </c>
      <c r="D1621" s="364" t="s">
        <v>6470</v>
      </c>
      <c r="E1621">
        <v>2</v>
      </c>
    </row>
    <row r="1622" spans="1:5" x14ac:dyDescent="0.3">
      <c r="A1622" s="60"/>
      <c r="B1622" s="206" t="s">
        <v>3649</v>
      </c>
      <c r="C1622" s="208" t="s">
        <v>3650</v>
      </c>
      <c r="D1622" s="364" t="s">
        <v>6470</v>
      </c>
      <c r="E1622">
        <v>2.56</v>
      </c>
    </row>
    <row r="1623" spans="1:5" x14ac:dyDescent="0.3">
      <c r="A1623" s="60"/>
      <c r="B1623" s="206" t="s">
        <v>3651</v>
      </c>
      <c r="C1623" s="208" t="s">
        <v>3652</v>
      </c>
      <c r="D1623" s="364" t="s">
        <v>6470</v>
      </c>
      <c r="E1623">
        <v>2.35</v>
      </c>
    </row>
    <row r="1624" spans="1:5" x14ac:dyDescent="0.3">
      <c r="A1624" s="60"/>
      <c r="B1624" s="206" t="s">
        <v>3653</v>
      </c>
      <c r="C1624" s="208" t="s">
        <v>3654</v>
      </c>
      <c r="D1624" s="364" t="s">
        <v>6470</v>
      </c>
      <c r="E1624">
        <v>2.875</v>
      </c>
    </row>
    <row r="1625" spans="1:5" x14ac:dyDescent="0.3">
      <c r="A1625" s="60"/>
      <c r="B1625" s="206" t="s">
        <v>3655</v>
      </c>
      <c r="C1625" s="207" t="s">
        <v>3656</v>
      </c>
      <c r="D1625" s="364" t="s">
        <v>6470</v>
      </c>
      <c r="E1625">
        <v>5.6</v>
      </c>
    </row>
    <row r="1626" spans="1:5" x14ac:dyDescent="0.3">
      <c r="A1626" s="60"/>
      <c r="B1626" s="206" t="s">
        <v>3657</v>
      </c>
      <c r="C1626" s="208" t="s">
        <v>3658</v>
      </c>
      <c r="D1626" s="364" t="s">
        <v>6470</v>
      </c>
      <c r="E1626">
        <v>5.32</v>
      </c>
    </row>
    <row r="1627" spans="1:5" x14ac:dyDescent="0.3">
      <c r="A1627" s="60"/>
      <c r="B1627" s="206" t="s">
        <v>3659</v>
      </c>
      <c r="C1627" s="208" t="s">
        <v>3660</v>
      </c>
      <c r="D1627" s="364" t="s">
        <v>6470</v>
      </c>
      <c r="E1627">
        <v>1.03E-2</v>
      </c>
    </row>
    <row r="1628" spans="1:5" x14ac:dyDescent="0.3">
      <c r="A1628" s="60"/>
      <c r="B1628" s="209" t="s">
        <v>3661</v>
      </c>
      <c r="C1628" s="210" t="s">
        <v>3662</v>
      </c>
      <c r="D1628" s="364" t="s">
        <v>6472</v>
      </c>
      <c r="E1628">
        <v>3.7499999999999999E-2</v>
      </c>
    </row>
    <row r="1629" spans="1:5" x14ac:dyDescent="0.3">
      <c r="A1629" s="60"/>
      <c r="B1629" s="204" t="s">
        <v>3663</v>
      </c>
      <c r="C1629" s="205" t="s">
        <v>3664</v>
      </c>
      <c r="D1629" s="364" t="s">
        <v>6472</v>
      </c>
      <c r="E1629">
        <v>0.17</v>
      </c>
    </row>
    <row r="1630" spans="1:5" x14ac:dyDescent="0.3">
      <c r="A1630" s="60"/>
      <c r="B1630" s="204" t="s">
        <v>3665</v>
      </c>
      <c r="C1630" s="205" t="s">
        <v>3666</v>
      </c>
      <c r="D1630" s="364" t="s">
        <v>6523</v>
      </c>
      <c r="E1630">
        <v>0.17164179104477614</v>
      </c>
    </row>
    <row r="1631" spans="1:5" x14ac:dyDescent="0.3">
      <c r="A1631" s="60"/>
      <c r="B1631" s="204" t="s">
        <v>3667</v>
      </c>
      <c r="C1631" s="205" t="s">
        <v>3668</v>
      </c>
      <c r="D1631" s="364" t="s">
        <v>6523</v>
      </c>
      <c r="E1631">
        <v>0.17803837953091686</v>
      </c>
    </row>
    <row r="1632" spans="1:5" x14ac:dyDescent="0.3">
      <c r="A1632" s="60"/>
      <c r="B1632" s="204" t="s">
        <v>3669</v>
      </c>
      <c r="C1632" s="205" t="s">
        <v>3670</v>
      </c>
      <c r="D1632" s="364" t="s">
        <v>3723</v>
      </c>
      <c r="E1632">
        <v>0.30703624733475482</v>
      </c>
    </row>
    <row r="1633" spans="1:5" x14ac:dyDescent="0.3">
      <c r="A1633" s="60"/>
      <c r="B1633" s="223" t="s">
        <v>3671</v>
      </c>
      <c r="C1633" s="224" t="s">
        <v>3672</v>
      </c>
      <c r="D1633" s="364" t="s">
        <v>3723</v>
      </c>
      <c r="E1633">
        <v>1.2166666666666666</v>
      </c>
    </row>
    <row r="1634" spans="1:5" x14ac:dyDescent="0.3">
      <c r="A1634" s="60"/>
      <c r="B1634" s="225" t="s">
        <v>3673</v>
      </c>
      <c r="C1634" s="226" t="s">
        <v>3674</v>
      </c>
      <c r="D1634" s="364" t="s">
        <v>6524</v>
      </c>
      <c r="E1634">
        <v>5.4</v>
      </c>
    </row>
    <row r="1635" spans="1:5" x14ac:dyDescent="0.3">
      <c r="A1635" s="60"/>
      <c r="B1635" s="227" t="s">
        <v>3675</v>
      </c>
      <c r="C1635" s="228" t="s">
        <v>3676</v>
      </c>
      <c r="D1635" s="364" t="s">
        <v>6524</v>
      </c>
      <c r="E1635">
        <v>4.5999999999999996</v>
      </c>
    </row>
    <row r="1636" spans="1:5" x14ac:dyDescent="0.3">
      <c r="A1636" s="60"/>
      <c r="B1636" s="227" t="s">
        <v>3677</v>
      </c>
      <c r="C1636" s="228" t="s">
        <v>3678</v>
      </c>
      <c r="D1636" s="364" t="s">
        <v>6524</v>
      </c>
      <c r="E1636">
        <v>4.4000000000000004</v>
      </c>
    </row>
    <row r="1637" spans="1:5" x14ac:dyDescent="0.3">
      <c r="A1637" s="60"/>
      <c r="B1637" s="227" t="s">
        <v>3679</v>
      </c>
      <c r="C1637" s="228" t="s">
        <v>3680</v>
      </c>
      <c r="D1637" s="364" t="s">
        <v>6524</v>
      </c>
      <c r="E1637">
        <v>4.0666666666666664</v>
      </c>
    </row>
    <row r="1638" spans="1:5" x14ac:dyDescent="0.3">
      <c r="A1638" s="60"/>
      <c r="B1638" s="227" t="s">
        <v>3681</v>
      </c>
      <c r="C1638" s="228" t="s">
        <v>3682</v>
      </c>
      <c r="D1638" s="364" t="s">
        <v>6524</v>
      </c>
      <c r="E1638">
        <v>4.1333333333333337</v>
      </c>
    </row>
    <row r="1639" spans="1:5" x14ac:dyDescent="0.3">
      <c r="A1639" s="60"/>
      <c r="B1639" s="227" t="s">
        <v>3683</v>
      </c>
      <c r="C1639" s="228" t="s">
        <v>3684</v>
      </c>
      <c r="D1639" s="364" t="s">
        <v>6524</v>
      </c>
      <c r="E1639">
        <v>3.2</v>
      </c>
    </row>
    <row r="1640" spans="1:5" x14ac:dyDescent="0.3">
      <c r="A1640" s="60"/>
      <c r="B1640" s="227" t="s">
        <v>3685</v>
      </c>
      <c r="C1640" s="228" t="s">
        <v>3686</v>
      </c>
      <c r="D1640" s="364" t="s">
        <v>6524</v>
      </c>
      <c r="E1640">
        <v>6.0600000000000005</v>
      </c>
    </row>
    <row r="1641" spans="1:5" x14ac:dyDescent="0.3">
      <c r="A1641" s="60"/>
      <c r="B1641" s="229" t="s">
        <v>3687</v>
      </c>
      <c r="C1641" s="228" t="s">
        <v>3688</v>
      </c>
      <c r="D1641" s="364" t="s">
        <v>6524</v>
      </c>
      <c r="E1641">
        <v>0.7623333333333332</v>
      </c>
    </row>
    <row r="1642" spans="1:5" x14ac:dyDescent="0.3">
      <c r="A1642" s="60"/>
      <c r="B1642" s="229" t="s">
        <v>3689</v>
      </c>
      <c r="C1642" s="228" t="s">
        <v>3690</v>
      </c>
      <c r="D1642" s="364" t="s">
        <v>6524</v>
      </c>
      <c r="E1642">
        <v>0.191</v>
      </c>
    </row>
    <row r="1643" spans="1:5" x14ac:dyDescent="0.3">
      <c r="A1643" s="60"/>
      <c r="B1643" s="229" t="s">
        <v>3691</v>
      </c>
      <c r="C1643" s="228" t="s">
        <v>3692</v>
      </c>
      <c r="D1643" s="364" t="s">
        <v>6524</v>
      </c>
      <c r="E1643">
        <v>0.64100000000000001</v>
      </c>
    </row>
    <row r="1644" spans="1:5" x14ac:dyDescent="0.3">
      <c r="A1644" s="60"/>
      <c r="B1644" s="229" t="s">
        <v>3693</v>
      </c>
      <c r="C1644" s="228" t="s">
        <v>3694</v>
      </c>
      <c r="D1644" s="364" t="s">
        <v>6524</v>
      </c>
      <c r="E1644">
        <v>0.57099999999999995</v>
      </c>
    </row>
    <row r="1645" spans="1:5" x14ac:dyDescent="0.3">
      <c r="A1645" s="60"/>
      <c r="B1645" s="229" t="s">
        <v>3695</v>
      </c>
      <c r="C1645" s="228" t="s">
        <v>3696</v>
      </c>
      <c r="D1645" s="364" t="s">
        <v>6524</v>
      </c>
      <c r="E1645">
        <v>0.14099999999999999</v>
      </c>
    </row>
    <row r="1646" spans="1:5" x14ac:dyDescent="0.3">
      <c r="A1646" s="60"/>
      <c r="B1646" s="229" t="s">
        <v>3697</v>
      </c>
      <c r="C1646" s="228" t="s">
        <v>3698</v>
      </c>
      <c r="D1646" s="364" t="s">
        <v>6524</v>
      </c>
      <c r="E1646">
        <v>0.46100000000000002</v>
      </c>
    </row>
    <row r="1647" spans="1:5" x14ac:dyDescent="0.3">
      <c r="A1647" s="60"/>
      <c r="B1647" s="229" t="s">
        <v>3699</v>
      </c>
      <c r="C1647" s="228" t="s">
        <v>3700</v>
      </c>
      <c r="D1647" s="364" t="s">
        <v>6478</v>
      </c>
      <c r="E1647">
        <v>0.11099999999999999</v>
      </c>
    </row>
    <row r="1648" spans="1:5" x14ac:dyDescent="0.3">
      <c r="A1648" s="60"/>
      <c r="B1648" s="229" t="s">
        <v>3701</v>
      </c>
      <c r="C1648" s="228" t="s">
        <v>3702</v>
      </c>
      <c r="D1648" s="364" t="s">
        <v>6478</v>
      </c>
      <c r="E1648">
        <v>2.4</v>
      </c>
    </row>
    <row r="1649" spans="1:5" x14ac:dyDescent="0.3">
      <c r="A1649" s="60"/>
      <c r="B1649" s="229" t="s">
        <v>3703</v>
      </c>
      <c r="C1649" s="228" t="s">
        <v>3704</v>
      </c>
      <c r="D1649" s="364" t="s">
        <v>6478</v>
      </c>
      <c r="E1649">
        <v>2.1944444444444446</v>
      </c>
    </row>
    <row r="1650" spans="1:5" x14ac:dyDescent="0.3">
      <c r="A1650" s="60"/>
      <c r="B1650" s="229" t="s">
        <v>3705</v>
      </c>
      <c r="C1650" s="228" t="s">
        <v>3706</v>
      </c>
      <c r="D1650" s="364" t="s">
        <v>6478</v>
      </c>
      <c r="E1650">
        <v>0.57999999999999996</v>
      </c>
    </row>
    <row r="1651" spans="1:5" x14ac:dyDescent="0.3">
      <c r="A1651" s="60"/>
      <c r="B1651" s="229" t="s">
        <v>3707</v>
      </c>
      <c r="C1651" s="228" t="s">
        <v>3708</v>
      </c>
      <c r="D1651" s="364" t="s">
        <v>6478</v>
      </c>
      <c r="E1651">
        <v>0.55000000000000004</v>
      </c>
    </row>
    <row r="1652" spans="1:5" x14ac:dyDescent="0.3">
      <c r="A1652" s="60"/>
      <c r="B1652" s="229" t="s">
        <v>3709</v>
      </c>
      <c r="C1652" s="228" t="s">
        <v>3710</v>
      </c>
      <c r="D1652" s="364" t="s">
        <v>6478</v>
      </c>
      <c r="E1652">
        <v>0.52</v>
      </c>
    </row>
    <row r="1653" spans="1:5" x14ac:dyDescent="0.3">
      <c r="A1653" s="60"/>
      <c r="B1653" s="229" t="s">
        <v>3711</v>
      </c>
      <c r="C1653" s="228" t="s">
        <v>3712</v>
      </c>
      <c r="D1653" s="364" t="s">
        <v>6502</v>
      </c>
      <c r="E1653">
        <v>0.49000000000000005</v>
      </c>
    </row>
    <row r="1654" spans="1:5" x14ac:dyDescent="0.3">
      <c r="A1654" s="60"/>
      <c r="B1654" s="227" t="s">
        <v>3713</v>
      </c>
      <c r="C1654" s="228" t="s">
        <v>3714</v>
      </c>
      <c r="D1654" s="364" t="s">
        <v>6502</v>
      </c>
      <c r="E1654">
        <v>2.2799999999999998</v>
      </c>
    </row>
    <row r="1655" spans="1:5" x14ac:dyDescent="0.3">
      <c r="A1655" s="60"/>
      <c r="B1655" s="229" t="s">
        <v>3715</v>
      </c>
      <c r="C1655" s="228" t="s">
        <v>3716</v>
      </c>
      <c r="D1655" s="364" t="s">
        <v>6502</v>
      </c>
      <c r="E1655">
        <v>2.0499999999999998</v>
      </c>
    </row>
    <row r="1656" spans="1:5" x14ac:dyDescent="0.3">
      <c r="A1656" s="60"/>
      <c r="B1656" s="229" t="s">
        <v>3717</v>
      </c>
      <c r="C1656" s="228" t="s">
        <v>3718</v>
      </c>
      <c r="D1656" s="364" t="s">
        <v>6502</v>
      </c>
      <c r="E1656">
        <v>1.7899999999999998</v>
      </c>
    </row>
    <row r="1657" spans="1:5" x14ac:dyDescent="0.3">
      <c r="A1657" s="60"/>
      <c r="B1657" s="229" t="s">
        <v>3719</v>
      </c>
      <c r="C1657" s="228" t="s">
        <v>3720</v>
      </c>
      <c r="D1657" s="364" t="s">
        <v>6502</v>
      </c>
      <c r="E1657">
        <v>1.58</v>
      </c>
    </row>
    <row r="1658" spans="1:5" x14ac:dyDescent="0.3">
      <c r="A1658" s="60"/>
      <c r="B1658" s="230" t="s">
        <v>3721</v>
      </c>
      <c r="C1658" s="83" t="s">
        <v>3722</v>
      </c>
      <c r="D1658" s="364" t="s">
        <v>3723</v>
      </c>
    </row>
    <row r="1659" spans="1:5" x14ac:dyDescent="0.3">
      <c r="A1659" s="60"/>
      <c r="B1659" s="230" t="s">
        <v>3724</v>
      </c>
      <c r="C1659" s="83" t="s">
        <v>3725</v>
      </c>
      <c r="D1659" s="364" t="s">
        <v>6470</v>
      </c>
    </row>
    <row r="1660" spans="1:5" x14ac:dyDescent="0.3">
      <c r="A1660" s="60"/>
      <c r="B1660" s="230" t="s">
        <v>3726</v>
      </c>
      <c r="C1660" s="83" t="s">
        <v>3727</v>
      </c>
      <c r="D1660" s="364" t="s">
        <v>3723</v>
      </c>
    </row>
    <row r="1661" spans="1:5" x14ac:dyDescent="0.3">
      <c r="A1661" s="60"/>
      <c r="B1661" s="230" t="s">
        <v>3728</v>
      </c>
      <c r="C1661" s="83" t="s">
        <v>3729</v>
      </c>
      <c r="D1661" s="364" t="s">
        <v>6470</v>
      </c>
    </row>
    <row r="1662" spans="1:5" x14ac:dyDescent="0.3">
      <c r="A1662" s="60"/>
      <c r="B1662" s="230" t="s">
        <v>3730</v>
      </c>
      <c r="C1662" s="83" t="s">
        <v>3731</v>
      </c>
      <c r="D1662" s="364" t="s">
        <v>3723</v>
      </c>
    </row>
    <row r="1663" spans="1:5" x14ac:dyDescent="0.3">
      <c r="A1663" s="60"/>
      <c r="B1663" s="230" t="s">
        <v>3732</v>
      </c>
      <c r="C1663" s="83" t="s">
        <v>3733</v>
      </c>
      <c r="D1663" s="364" t="s">
        <v>6470</v>
      </c>
    </row>
    <row r="1664" spans="1:5" x14ac:dyDescent="0.3">
      <c r="A1664" s="60"/>
      <c r="B1664" s="230" t="s">
        <v>3734</v>
      </c>
      <c r="C1664" s="83" t="s">
        <v>3735</v>
      </c>
      <c r="D1664" s="364" t="s">
        <v>3723</v>
      </c>
    </row>
    <row r="1665" spans="1:4" x14ac:dyDescent="0.3">
      <c r="A1665" s="60"/>
      <c r="B1665" s="230" t="s">
        <v>3736</v>
      </c>
      <c r="C1665" s="83" t="s">
        <v>3737</v>
      </c>
      <c r="D1665" s="364" t="s">
        <v>6470</v>
      </c>
    </row>
    <row r="1666" spans="1:4" x14ac:dyDescent="0.3">
      <c r="A1666" s="60"/>
      <c r="B1666" s="230" t="s">
        <v>3738</v>
      </c>
      <c r="C1666" s="83" t="s">
        <v>3739</v>
      </c>
      <c r="D1666" s="364" t="s">
        <v>3723</v>
      </c>
    </row>
    <row r="1667" spans="1:4" x14ac:dyDescent="0.3">
      <c r="A1667" s="60"/>
      <c r="B1667" s="230" t="s">
        <v>3740</v>
      </c>
      <c r="C1667" s="83" t="s">
        <v>3741</v>
      </c>
      <c r="D1667" s="364" t="s">
        <v>3723</v>
      </c>
    </row>
    <row r="1668" spans="1:4" x14ac:dyDescent="0.3">
      <c r="A1668" s="60"/>
      <c r="B1668" s="230" t="s">
        <v>3742</v>
      </c>
      <c r="C1668" s="83" t="s">
        <v>3743</v>
      </c>
      <c r="D1668" s="364" t="s">
        <v>3723</v>
      </c>
    </row>
    <row r="1669" spans="1:4" x14ac:dyDescent="0.3">
      <c r="A1669" s="60"/>
      <c r="B1669" s="230" t="s">
        <v>3744</v>
      </c>
      <c r="C1669" s="83" t="s">
        <v>3745</v>
      </c>
      <c r="D1669" s="364" t="s">
        <v>6470</v>
      </c>
    </row>
    <row r="1670" spans="1:4" x14ac:dyDescent="0.3">
      <c r="A1670" s="60"/>
      <c r="B1670" s="230" t="s">
        <v>3746</v>
      </c>
      <c r="C1670" s="83" t="s">
        <v>3747</v>
      </c>
      <c r="D1670" s="364" t="s">
        <v>3723</v>
      </c>
    </row>
    <row r="1671" spans="1:4" x14ac:dyDescent="0.3">
      <c r="A1671" s="60"/>
      <c r="B1671" s="230" t="s">
        <v>3748</v>
      </c>
      <c r="C1671" s="83" t="s">
        <v>3749</v>
      </c>
      <c r="D1671" s="364" t="s">
        <v>6470</v>
      </c>
    </row>
    <row r="1672" spans="1:4" x14ac:dyDescent="0.3">
      <c r="A1672" s="60"/>
      <c r="B1672" s="230" t="s">
        <v>3750</v>
      </c>
      <c r="C1672" s="83" t="s">
        <v>3751</v>
      </c>
      <c r="D1672" s="364" t="s">
        <v>6470</v>
      </c>
    </row>
    <row r="1673" spans="1:4" x14ac:dyDescent="0.3">
      <c r="A1673" s="60"/>
      <c r="B1673" s="230" t="s">
        <v>3752</v>
      </c>
      <c r="C1673" s="83" t="s">
        <v>3753</v>
      </c>
      <c r="D1673" s="364" t="s">
        <v>3723</v>
      </c>
    </row>
    <row r="1674" spans="1:4" x14ac:dyDescent="0.3">
      <c r="A1674" s="60"/>
      <c r="B1674" s="230" t="s">
        <v>3754</v>
      </c>
      <c r="C1674" s="83" t="s">
        <v>3755</v>
      </c>
      <c r="D1674" s="364" t="s">
        <v>6472</v>
      </c>
    </row>
    <row r="1675" spans="1:4" x14ac:dyDescent="0.3">
      <c r="A1675" s="60"/>
      <c r="B1675" s="230" t="s">
        <v>3756</v>
      </c>
      <c r="C1675" s="83" t="s">
        <v>3757</v>
      </c>
      <c r="D1675" s="364" t="s">
        <v>6472</v>
      </c>
    </row>
    <row r="1676" spans="1:4" x14ac:dyDescent="0.3">
      <c r="A1676" s="60"/>
      <c r="B1676" s="230" t="s">
        <v>3758</v>
      </c>
      <c r="C1676" s="83" t="s">
        <v>3759</v>
      </c>
      <c r="D1676" s="364">
        <v>0</v>
      </c>
    </row>
    <row r="1677" spans="1:4" x14ac:dyDescent="0.3">
      <c r="A1677" s="60"/>
      <c r="B1677" s="230" t="s">
        <v>3760</v>
      </c>
      <c r="C1677" s="83" t="s">
        <v>3761</v>
      </c>
      <c r="D1677" s="364" t="s">
        <v>3723</v>
      </c>
    </row>
    <row r="1678" spans="1:4" x14ac:dyDescent="0.3">
      <c r="A1678" s="60"/>
      <c r="B1678" s="230" t="s">
        <v>3762</v>
      </c>
      <c r="C1678" s="83" t="s">
        <v>3763</v>
      </c>
      <c r="D1678" s="364" t="s">
        <v>6473</v>
      </c>
    </row>
    <row r="1679" spans="1:4" x14ac:dyDescent="0.3">
      <c r="A1679" s="60"/>
      <c r="B1679" s="230" t="s">
        <v>3764</v>
      </c>
      <c r="C1679" s="83" t="s">
        <v>3765</v>
      </c>
      <c r="D1679" s="364" t="s">
        <v>6473</v>
      </c>
    </row>
    <row r="1680" spans="1:4" x14ac:dyDescent="0.3">
      <c r="A1680" s="60"/>
      <c r="B1680" s="230" t="s">
        <v>3766</v>
      </c>
      <c r="C1680" s="83" t="s">
        <v>3767</v>
      </c>
      <c r="D1680" s="364" t="s">
        <v>6473</v>
      </c>
    </row>
    <row r="1681" spans="1:4" x14ac:dyDescent="0.3">
      <c r="A1681" s="60"/>
      <c r="B1681" s="230" t="s">
        <v>3768</v>
      </c>
      <c r="C1681" s="83" t="s">
        <v>3769</v>
      </c>
      <c r="D1681" s="364" t="s">
        <v>6473</v>
      </c>
    </row>
    <row r="1682" spans="1:4" x14ac:dyDescent="0.3">
      <c r="A1682" s="60"/>
      <c r="B1682" s="230" t="s">
        <v>3770</v>
      </c>
      <c r="C1682" s="83" t="s">
        <v>3771</v>
      </c>
      <c r="D1682" s="364" t="s">
        <v>6473</v>
      </c>
    </row>
    <row r="1683" spans="1:4" x14ac:dyDescent="0.3">
      <c r="A1683" s="60"/>
      <c r="B1683" s="230" t="s">
        <v>3772</v>
      </c>
      <c r="C1683" s="83" t="s">
        <v>3773</v>
      </c>
      <c r="D1683" s="364" t="s">
        <v>3723</v>
      </c>
    </row>
    <row r="1684" spans="1:4" x14ac:dyDescent="0.3">
      <c r="A1684" s="60"/>
      <c r="B1684" s="230" t="s">
        <v>3774</v>
      </c>
      <c r="C1684" s="83" t="s">
        <v>3775</v>
      </c>
      <c r="D1684" s="364" t="s">
        <v>6472</v>
      </c>
    </row>
    <row r="1685" spans="1:4" x14ac:dyDescent="0.3">
      <c r="A1685" s="60"/>
      <c r="B1685" s="230" t="s">
        <v>3776</v>
      </c>
      <c r="C1685" s="83" t="s">
        <v>3777</v>
      </c>
      <c r="D1685" s="364" t="s">
        <v>3723</v>
      </c>
    </row>
    <row r="1686" spans="1:4" x14ac:dyDescent="0.3">
      <c r="A1686" s="60"/>
      <c r="B1686" s="230" t="s">
        <v>3778</v>
      </c>
      <c r="C1686" s="83" t="s">
        <v>3779</v>
      </c>
      <c r="D1686" s="364" t="s">
        <v>3723</v>
      </c>
    </row>
    <row r="1687" spans="1:4" x14ac:dyDescent="0.3">
      <c r="A1687" s="60"/>
      <c r="B1687" s="230" t="s">
        <v>3780</v>
      </c>
      <c r="C1687" s="83" t="s">
        <v>3781</v>
      </c>
      <c r="D1687" s="364" t="s">
        <v>6470</v>
      </c>
    </row>
    <row r="1688" spans="1:4" x14ac:dyDescent="0.3">
      <c r="A1688" s="60"/>
      <c r="B1688" s="230" t="s">
        <v>3782</v>
      </c>
      <c r="C1688" s="83" t="s">
        <v>3783</v>
      </c>
      <c r="D1688" s="364" t="s">
        <v>6470</v>
      </c>
    </row>
    <row r="1689" spans="1:4" x14ac:dyDescent="0.3">
      <c r="A1689" s="60"/>
      <c r="B1689" s="230" t="s">
        <v>3784</v>
      </c>
      <c r="C1689" s="83" t="s">
        <v>3785</v>
      </c>
      <c r="D1689" s="364" t="s">
        <v>6473</v>
      </c>
    </row>
    <row r="1690" spans="1:4" x14ac:dyDescent="0.3">
      <c r="A1690" s="60"/>
      <c r="B1690" s="230" t="s">
        <v>3786</v>
      </c>
      <c r="C1690" s="83" t="s">
        <v>3787</v>
      </c>
      <c r="D1690" s="364" t="s">
        <v>6470</v>
      </c>
    </row>
    <row r="1691" spans="1:4" x14ac:dyDescent="0.3">
      <c r="A1691" s="60"/>
      <c r="B1691" s="230" t="s">
        <v>3788</v>
      </c>
      <c r="C1691" s="83" t="s">
        <v>3789</v>
      </c>
      <c r="D1691" s="364" t="s">
        <v>6470</v>
      </c>
    </row>
    <row r="1692" spans="1:4" x14ac:dyDescent="0.3">
      <c r="A1692" s="60"/>
      <c r="B1692" s="230" t="s">
        <v>3790</v>
      </c>
      <c r="C1692" s="83" t="s">
        <v>3791</v>
      </c>
      <c r="D1692" s="364" t="s">
        <v>6470</v>
      </c>
    </row>
    <row r="1693" spans="1:4" x14ac:dyDescent="0.3">
      <c r="A1693" s="60"/>
      <c r="B1693" s="230" t="s">
        <v>3792</v>
      </c>
      <c r="C1693" s="83" t="s">
        <v>3793</v>
      </c>
      <c r="D1693" s="364" t="s">
        <v>3723</v>
      </c>
    </row>
    <row r="1694" spans="1:4" x14ac:dyDescent="0.3">
      <c r="A1694" s="60"/>
      <c r="B1694" s="230" t="s">
        <v>3794</v>
      </c>
      <c r="C1694" s="83" t="s">
        <v>3795</v>
      </c>
      <c r="D1694" s="364" t="s">
        <v>6472</v>
      </c>
    </row>
    <row r="1695" spans="1:4" x14ac:dyDescent="0.3">
      <c r="A1695" s="60"/>
      <c r="B1695" s="230" t="s">
        <v>3796</v>
      </c>
      <c r="C1695" s="83" t="s">
        <v>3797</v>
      </c>
      <c r="D1695" s="364" t="s">
        <v>6470</v>
      </c>
    </row>
    <row r="1696" spans="1:4" x14ac:dyDescent="0.3">
      <c r="A1696" s="60"/>
      <c r="B1696" s="230" t="s">
        <v>3798</v>
      </c>
      <c r="C1696" s="83" t="s">
        <v>3799</v>
      </c>
      <c r="D1696" s="364" t="s">
        <v>6470</v>
      </c>
    </row>
    <row r="1697" spans="1:4" x14ac:dyDescent="0.3">
      <c r="A1697" s="60"/>
      <c r="B1697" s="230" t="s">
        <v>3800</v>
      </c>
      <c r="C1697" s="83" t="s">
        <v>3801</v>
      </c>
      <c r="D1697" s="364" t="s">
        <v>6473</v>
      </c>
    </row>
    <row r="1698" spans="1:4" x14ac:dyDescent="0.3">
      <c r="A1698" s="60"/>
      <c r="B1698" s="230" t="s">
        <v>3802</v>
      </c>
      <c r="C1698" s="83" t="s">
        <v>3803</v>
      </c>
      <c r="D1698" s="364" t="s">
        <v>6473</v>
      </c>
    </row>
    <row r="1699" spans="1:4" x14ac:dyDescent="0.3">
      <c r="A1699" s="60"/>
      <c r="B1699" s="230" t="s">
        <v>3804</v>
      </c>
      <c r="C1699" s="83" t="s">
        <v>3805</v>
      </c>
      <c r="D1699" s="364" t="s">
        <v>6473</v>
      </c>
    </row>
    <row r="1700" spans="1:4" x14ac:dyDescent="0.3">
      <c r="A1700" s="60"/>
      <c r="B1700" s="230" t="s">
        <v>3806</v>
      </c>
      <c r="C1700" s="83" t="s">
        <v>3807</v>
      </c>
      <c r="D1700" s="364" t="s">
        <v>6473</v>
      </c>
    </row>
    <row r="1701" spans="1:4" x14ac:dyDescent="0.3">
      <c r="A1701" s="60"/>
      <c r="B1701" s="230" t="s">
        <v>3808</v>
      </c>
      <c r="C1701" s="83" t="s">
        <v>3809</v>
      </c>
      <c r="D1701" s="364" t="s">
        <v>6473</v>
      </c>
    </row>
    <row r="1702" spans="1:4" x14ac:dyDescent="0.3">
      <c r="A1702" s="60"/>
      <c r="B1702" s="230" t="s">
        <v>3810</v>
      </c>
      <c r="C1702" s="83" t="s">
        <v>3811</v>
      </c>
      <c r="D1702" s="364" t="s">
        <v>6473</v>
      </c>
    </row>
    <row r="1703" spans="1:4" x14ac:dyDescent="0.3">
      <c r="A1703" s="60"/>
      <c r="B1703" s="230" t="s">
        <v>3812</v>
      </c>
      <c r="C1703" s="83" t="s">
        <v>3813</v>
      </c>
      <c r="D1703" s="364" t="s">
        <v>6473</v>
      </c>
    </row>
    <row r="1704" spans="1:4" x14ac:dyDescent="0.3">
      <c r="A1704" s="60"/>
      <c r="B1704" s="230" t="s">
        <v>3814</v>
      </c>
      <c r="C1704" s="83" t="s">
        <v>3815</v>
      </c>
      <c r="D1704" s="364" t="s">
        <v>6472</v>
      </c>
    </row>
    <row r="1705" spans="1:4" x14ac:dyDescent="0.3">
      <c r="A1705" s="60"/>
      <c r="B1705" s="230" t="s">
        <v>3816</v>
      </c>
      <c r="C1705" s="83" t="s">
        <v>3817</v>
      </c>
      <c r="D1705" s="364" t="s">
        <v>6472</v>
      </c>
    </row>
    <row r="1706" spans="1:4" x14ac:dyDescent="0.3">
      <c r="A1706" s="60"/>
      <c r="B1706" s="230" t="s">
        <v>3818</v>
      </c>
      <c r="C1706" s="83" t="s">
        <v>3819</v>
      </c>
      <c r="D1706" s="364" t="s">
        <v>6473</v>
      </c>
    </row>
    <row r="1707" spans="1:4" x14ac:dyDescent="0.3">
      <c r="A1707" s="60"/>
      <c r="B1707" s="230" t="s">
        <v>3820</v>
      </c>
      <c r="C1707" s="83" t="s">
        <v>3821</v>
      </c>
      <c r="D1707" s="364" t="s">
        <v>6473</v>
      </c>
    </row>
    <row r="1708" spans="1:4" x14ac:dyDescent="0.3">
      <c r="A1708" s="60"/>
      <c r="B1708" s="230" t="s">
        <v>3822</v>
      </c>
      <c r="C1708" s="83" t="s">
        <v>3823</v>
      </c>
      <c r="D1708" s="364" t="s">
        <v>6473</v>
      </c>
    </row>
    <row r="1709" spans="1:4" x14ac:dyDescent="0.3">
      <c r="A1709" s="60"/>
      <c r="B1709" s="230" t="s">
        <v>3824</v>
      </c>
      <c r="C1709" s="83" t="s">
        <v>3825</v>
      </c>
      <c r="D1709" s="364" t="s">
        <v>6473</v>
      </c>
    </row>
    <row r="1710" spans="1:4" x14ac:dyDescent="0.3">
      <c r="A1710" s="60"/>
      <c r="B1710" s="230" t="s">
        <v>3826</v>
      </c>
      <c r="C1710" s="83" t="s">
        <v>3827</v>
      </c>
      <c r="D1710" s="364" t="s">
        <v>6473</v>
      </c>
    </row>
    <row r="1711" spans="1:4" x14ac:dyDescent="0.3">
      <c r="A1711" s="60"/>
      <c r="B1711" s="230" t="s">
        <v>3828</v>
      </c>
      <c r="C1711" s="83" t="s">
        <v>3829</v>
      </c>
      <c r="D1711" s="364" t="s">
        <v>6473</v>
      </c>
    </row>
    <row r="1712" spans="1:4" x14ac:dyDescent="0.3">
      <c r="A1712" s="60"/>
      <c r="B1712" s="230" t="s">
        <v>3830</v>
      </c>
      <c r="C1712" s="83" t="s">
        <v>3831</v>
      </c>
      <c r="D1712" s="364" t="s">
        <v>6473</v>
      </c>
    </row>
    <row r="1713" spans="1:4" x14ac:dyDescent="0.3">
      <c r="A1713" s="60"/>
      <c r="B1713" s="230" t="s">
        <v>3832</v>
      </c>
      <c r="C1713" s="83" t="s">
        <v>3833</v>
      </c>
      <c r="D1713" s="364" t="s">
        <v>6473</v>
      </c>
    </row>
    <row r="1714" spans="1:4" x14ac:dyDescent="0.3">
      <c r="A1714" s="60"/>
      <c r="B1714" s="230" t="s">
        <v>3834</v>
      </c>
      <c r="C1714" s="83" t="s">
        <v>3835</v>
      </c>
      <c r="D1714" s="364" t="s">
        <v>6473</v>
      </c>
    </row>
    <row r="1715" spans="1:4" x14ac:dyDescent="0.3">
      <c r="A1715" s="60"/>
      <c r="B1715" s="230" t="s">
        <v>3836</v>
      </c>
      <c r="C1715" s="83" t="s">
        <v>3837</v>
      </c>
      <c r="D1715" s="364" t="s">
        <v>6472</v>
      </c>
    </row>
    <row r="1716" spans="1:4" x14ac:dyDescent="0.3">
      <c r="A1716" s="60"/>
      <c r="B1716" s="230" t="s">
        <v>3838</v>
      </c>
      <c r="C1716" s="83" t="s">
        <v>3839</v>
      </c>
      <c r="D1716" s="364" t="s">
        <v>6472</v>
      </c>
    </row>
    <row r="1717" spans="1:4" x14ac:dyDescent="0.3">
      <c r="A1717" s="60"/>
      <c r="B1717" s="230" t="s">
        <v>3840</v>
      </c>
      <c r="C1717" s="83" t="s">
        <v>3841</v>
      </c>
      <c r="D1717" s="364" t="s">
        <v>6472</v>
      </c>
    </row>
    <row r="1718" spans="1:4" x14ac:dyDescent="0.3">
      <c r="A1718" s="60"/>
      <c r="B1718" s="230" t="s">
        <v>3842</v>
      </c>
      <c r="C1718" s="83" t="s">
        <v>3843</v>
      </c>
      <c r="D1718" s="364" t="s">
        <v>6472</v>
      </c>
    </row>
    <row r="1719" spans="1:4" x14ac:dyDescent="0.3">
      <c r="A1719" s="60"/>
      <c r="B1719" s="230" t="s">
        <v>3844</v>
      </c>
      <c r="C1719" s="83" t="s">
        <v>3845</v>
      </c>
      <c r="D1719" s="364" t="s">
        <v>6472</v>
      </c>
    </row>
    <row r="1720" spans="1:4" x14ac:dyDescent="0.3">
      <c r="A1720" s="60"/>
      <c r="B1720" s="230" t="s">
        <v>3846</v>
      </c>
      <c r="C1720" s="83" t="s">
        <v>3847</v>
      </c>
      <c r="D1720" s="364" t="s">
        <v>6472</v>
      </c>
    </row>
    <row r="1721" spans="1:4" x14ac:dyDescent="0.3">
      <c r="A1721" s="60"/>
      <c r="B1721" s="230" t="s">
        <v>3848</v>
      </c>
      <c r="C1721" s="83" t="s">
        <v>3849</v>
      </c>
      <c r="D1721" s="364" t="s">
        <v>6473</v>
      </c>
    </row>
    <row r="1722" spans="1:4" x14ac:dyDescent="0.3">
      <c r="A1722" s="60"/>
      <c r="B1722" s="230" t="s">
        <v>3850</v>
      </c>
      <c r="C1722" s="83" t="s">
        <v>3851</v>
      </c>
      <c r="D1722" s="364" t="s">
        <v>6473</v>
      </c>
    </row>
    <row r="1723" spans="1:4" x14ac:dyDescent="0.3">
      <c r="A1723" s="60"/>
      <c r="B1723" s="230" t="s">
        <v>3852</v>
      </c>
      <c r="C1723" s="83" t="s">
        <v>3853</v>
      </c>
      <c r="D1723" s="364" t="s">
        <v>3723</v>
      </c>
    </row>
    <row r="1724" spans="1:4" x14ac:dyDescent="0.3">
      <c r="A1724" s="60"/>
      <c r="B1724" s="230" t="s">
        <v>3854</v>
      </c>
      <c r="C1724" s="83" t="s">
        <v>3855</v>
      </c>
      <c r="D1724" s="364" t="s">
        <v>6473</v>
      </c>
    </row>
    <row r="1725" spans="1:4" x14ac:dyDescent="0.3">
      <c r="A1725" s="60"/>
      <c r="B1725" s="230" t="s">
        <v>3856</v>
      </c>
      <c r="C1725" s="83" t="s">
        <v>3857</v>
      </c>
      <c r="D1725" s="364" t="s">
        <v>6473</v>
      </c>
    </row>
    <row r="1726" spans="1:4" x14ac:dyDescent="0.3">
      <c r="A1726" s="60"/>
      <c r="B1726" s="230" t="s">
        <v>3858</v>
      </c>
      <c r="C1726" s="83" t="s">
        <v>3859</v>
      </c>
      <c r="D1726" s="364" t="s">
        <v>6473</v>
      </c>
    </row>
    <row r="1727" spans="1:4" x14ac:dyDescent="0.3">
      <c r="A1727" s="60"/>
      <c r="B1727" s="230" t="s">
        <v>3860</v>
      </c>
      <c r="C1727" s="83" t="s">
        <v>3861</v>
      </c>
      <c r="D1727" s="364" t="s">
        <v>3723</v>
      </c>
    </row>
    <row r="1728" spans="1:4" x14ac:dyDescent="0.3">
      <c r="A1728" s="60"/>
      <c r="B1728" s="389" t="s">
        <v>6467</v>
      </c>
      <c r="C1728" s="83" t="s">
        <v>3773</v>
      </c>
      <c r="D1728" s="364" t="s">
        <v>3723</v>
      </c>
    </row>
    <row r="1729" spans="1:4" x14ac:dyDescent="0.3">
      <c r="A1729" s="60"/>
      <c r="B1729" s="230" t="s">
        <v>3862</v>
      </c>
      <c r="C1729" s="83" t="s">
        <v>3863</v>
      </c>
      <c r="D1729" s="364" t="s">
        <v>6472</v>
      </c>
    </row>
    <row r="1730" spans="1:4" x14ac:dyDescent="0.3">
      <c r="A1730" s="60"/>
      <c r="B1730" s="230" t="s">
        <v>3864</v>
      </c>
      <c r="C1730" s="83" t="s">
        <v>3865</v>
      </c>
      <c r="D1730" s="364" t="s">
        <v>6472</v>
      </c>
    </row>
    <row r="1731" spans="1:4" x14ac:dyDescent="0.3">
      <c r="A1731" s="60"/>
      <c r="B1731" s="230" t="s">
        <v>3866</v>
      </c>
      <c r="C1731" s="83" t="s">
        <v>3867</v>
      </c>
      <c r="D1731" s="364" t="s">
        <v>6473</v>
      </c>
    </row>
    <row r="1732" spans="1:4" x14ac:dyDescent="0.3">
      <c r="A1732" s="60"/>
      <c r="B1732" s="230" t="s">
        <v>3868</v>
      </c>
      <c r="C1732" s="83" t="s">
        <v>3869</v>
      </c>
      <c r="D1732" s="364" t="s">
        <v>6473</v>
      </c>
    </row>
    <row r="1733" spans="1:4" x14ac:dyDescent="0.3">
      <c r="A1733" s="60"/>
      <c r="B1733" s="230" t="s">
        <v>3870</v>
      </c>
      <c r="C1733" s="83" t="s">
        <v>3871</v>
      </c>
      <c r="D1733" s="364" t="s">
        <v>6473</v>
      </c>
    </row>
    <row r="1734" spans="1:4" x14ac:dyDescent="0.3">
      <c r="A1734" s="60"/>
      <c r="B1734" s="230" t="s">
        <v>3872</v>
      </c>
      <c r="C1734" s="83" t="s">
        <v>3873</v>
      </c>
      <c r="D1734" s="364" t="s">
        <v>6473</v>
      </c>
    </row>
    <row r="1735" spans="1:4" x14ac:dyDescent="0.3">
      <c r="A1735" s="60"/>
      <c r="B1735" s="230" t="s">
        <v>3874</v>
      </c>
      <c r="C1735" s="83" t="s">
        <v>3875</v>
      </c>
      <c r="D1735" s="364" t="s">
        <v>6473</v>
      </c>
    </row>
    <row r="1736" spans="1:4" x14ac:dyDescent="0.3">
      <c r="A1736" s="60"/>
      <c r="B1736" s="230" t="s">
        <v>3876</v>
      </c>
      <c r="C1736" s="83" t="s">
        <v>3877</v>
      </c>
      <c r="D1736" s="364" t="s">
        <v>6473</v>
      </c>
    </row>
    <row r="1737" spans="1:4" x14ac:dyDescent="0.3">
      <c r="A1737" s="60"/>
      <c r="B1737" s="230" t="s">
        <v>3878</v>
      </c>
      <c r="C1737" s="83" t="s">
        <v>3879</v>
      </c>
      <c r="D1737" s="364" t="s">
        <v>6473</v>
      </c>
    </row>
    <row r="1738" spans="1:4" x14ac:dyDescent="0.3">
      <c r="A1738" s="60"/>
      <c r="B1738" s="230" t="s">
        <v>3880</v>
      </c>
      <c r="C1738" s="83" t="s">
        <v>3881</v>
      </c>
      <c r="D1738" s="364" t="s">
        <v>6473</v>
      </c>
    </row>
    <row r="1739" spans="1:4" x14ac:dyDescent="0.3">
      <c r="A1739" s="60"/>
      <c r="B1739" s="230" t="s">
        <v>3882</v>
      </c>
      <c r="C1739" s="83" t="s">
        <v>3883</v>
      </c>
      <c r="D1739" s="364" t="s">
        <v>6473</v>
      </c>
    </row>
    <row r="1740" spans="1:4" x14ac:dyDescent="0.3">
      <c r="A1740" s="60"/>
      <c r="B1740" s="230" t="s">
        <v>3884</v>
      </c>
      <c r="C1740" s="83" t="s">
        <v>3885</v>
      </c>
      <c r="D1740" s="364" t="s">
        <v>6473</v>
      </c>
    </row>
    <row r="1741" spans="1:4" x14ac:dyDescent="0.3">
      <c r="A1741" s="60"/>
      <c r="B1741" s="230" t="s">
        <v>3886</v>
      </c>
      <c r="C1741" s="83" t="s">
        <v>3887</v>
      </c>
      <c r="D1741" s="364" t="s">
        <v>3723</v>
      </c>
    </row>
    <row r="1742" spans="1:4" x14ac:dyDescent="0.3">
      <c r="A1742" s="60"/>
      <c r="B1742" s="230" t="s">
        <v>3888</v>
      </c>
      <c r="C1742" s="83" t="s">
        <v>3889</v>
      </c>
      <c r="D1742" s="364" t="s">
        <v>3723</v>
      </c>
    </row>
    <row r="1743" spans="1:4" x14ac:dyDescent="0.3">
      <c r="A1743" s="60"/>
      <c r="B1743" s="230" t="s">
        <v>3890</v>
      </c>
      <c r="C1743" s="83" t="s">
        <v>3891</v>
      </c>
      <c r="D1743" s="364" t="s">
        <v>6473</v>
      </c>
    </row>
    <row r="1744" spans="1:4" x14ac:dyDescent="0.3">
      <c r="A1744" s="60"/>
      <c r="B1744" s="230" t="s">
        <v>3892</v>
      </c>
      <c r="C1744" s="83" t="s">
        <v>3893</v>
      </c>
      <c r="D1744" s="364" t="s">
        <v>6472</v>
      </c>
    </row>
    <row r="1745" spans="1:4" x14ac:dyDescent="0.3">
      <c r="A1745" s="60"/>
      <c r="B1745" s="230" t="s">
        <v>3894</v>
      </c>
      <c r="C1745" s="83" t="s">
        <v>3895</v>
      </c>
      <c r="D1745" s="364" t="s">
        <v>3723</v>
      </c>
    </row>
    <row r="1746" spans="1:4" x14ac:dyDescent="0.3">
      <c r="A1746" s="60"/>
      <c r="B1746" s="230" t="s">
        <v>3896</v>
      </c>
      <c r="C1746" s="83" t="s">
        <v>3897</v>
      </c>
      <c r="D1746" s="364" t="s">
        <v>3723</v>
      </c>
    </row>
    <row r="1747" spans="1:4" x14ac:dyDescent="0.3">
      <c r="A1747" s="60"/>
      <c r="B1747" s="230" t="s">
        <v>3898</v>
      </c>
      <c r="C1747" s="83" t="s">
        <v>3899</v>
      </c>
      <c r="D1747" s="364" t="s">
        <v>6472</v>
      </c>
    </row>
    <row r="1748" spans="1:4" x14ac:dyDescent="0.3">
      <c r="A1748" s="60"/>
      <c r="B1748" s="230" t="s">
        <v>3900</v>
      </c>
      <c r="C1748" s="83" t="s">
        <v>3901</v>
      </c>
      <c r="D1748" s="364" t="s">
        <v>6470</v>
      </c>
    </row>
    <row r="1749" spans="1:4" x14ac:dyDescent="0.3">
      <c r="A1749" s="60"/>
      <c r="B1749" s="230" t="s">
        <v>3902</v>
      </c>
      <c r="C1749" s="83" t="s">
        <v>3903</v>
      </c>
      <c r="D1749" s="364" t="s">
        <v>6470</v>
      </c>
    </row>
    <row r="1750" spans="1:4" x14ac:dyDescent="0.3">
      <c r="A1750" s="60"/>
      <c r="B1750" s="230" t="s">
        <v>3904</v>
      </c>
      <c r="C1750" s="83" t="s">
        <v>3905</v>
      </c>
      <c r="D1750" s="364" t="s">
        <v>6473</v>
      </c>
    </row>
    <row r="1751" spans="1:4" x14ac:dyDescent="0.3">
      <c r="A1751" s="60"/>
      <c r="B1751" s="230" t="s">
        <v>3906</v>
      </c>
      <c r="C1751" s="83" t="s">
        <v>3907</v>
      </c>
      <c r="D1751" s="364" t="s">
        <v>3723</v>
      </c>
    </row>
    <row r="1752" spans="1:4" x14ac:dyDescent="0.3">
      <c r="A1752" s="60"/>
      <c r="B1752" s="230" t="s">
        <v>3908</v>
      </c>
      <c r="C1752" s="83" t="s">
        <v>3909</v>
      </c>
      <c r="D1752" s="364" t="s">
        <v>6472</v>
      </c>
    </row>
    <row r="1753" spans="1:4" x14ac:dyDescent="0.3">
      <c r="A1753" s="60"/>
      <c r="B1753" s="230" t="s">
        <v>3910</v>
      </c>
      <c r="C1753" s="83" t="s">
        <v>3911</v>
      </c>
      <c r="D1753" s="364" t="s">
        <v>6472</v>
      </c>
    </row>
    <row r="1754" spans="1:4" x14ac:dyDescent="0.3">
      <c r="A1754" s="60"/>
      <c r="B1754" s="230" t="s">
        <v>3912</v>
      </c>
      <c r="C1754" s="83" t="s">
        <v>3913</v>
      </c>
      <c r="D1754" s="364" t="s">
        <v>3723</v>
      </c>
    </row>
    <row r="1755" spans="1:4" x14ac:dyDescent="0.3">
      <c r="A1755" s="60"/>
      <c r="B1755" s="230" t="s">
        <v>3914</v>
      </c>
      <c r="C1755" s="83" t="s">
        <v>3915</v>
      </c>
      <c r="D1755" s="364" t="s">
        <v>6473</v>
      </c>
    </row>
    <row r="1756" spans="1:4" x14ac:dyDescent="0.3">
      <c r="A1756" s="60"/>
      <c r="B1756" s="230" t="s">
        <v>3916</v>
      </c>
      <c r="C1756" s="83" t="s">
        <v>3917</v>
      </c>
      <c r="D1756" s="364" t="s">
        <v>6473</v>
      </c>
    </row>
    <row r="1757" spans="1:4" x14ac:dyDescent="0.3">
      <c r="A1757" s="60"/>
      <c r="B1757" s="230" t="s">
        <v>3918</v>
      </c>
      <c r="C1757" s="83" t="s">
        <v>3919</v>
      </c>
      <c r="D1757" s="364" t="s">
        <v>3723</v>
      </c>
    </row>
    <row r="1758" spans="1:4" x14ac:dyDescent="0.3">
      <c r="A1758" s="60"/>
      <c r="B1758" s="230" t="s">
        <v>3920</v>
      </c>
      <c r="C1758" s="83" t="s">
        <v>3921</v>
      </c>
      <c r="D1758" s="364" t="s">
        <v>3723</v>
      </c>
    </row>
    <row r="1759" spans="1:4" x14ac:dyDescent="0.3">
      <c r="A1759" s="60"/>
      <c r="B1759" s="230" t="s">
        <v>3922</v>
      </c>
      <c r="C1759" s="83" t="s">
        <v>3923</v>
      </c>
      <c r="D1759" s="364" t="s">
        <v>3723</v>
      </c>
    </row>
    <row r="1760" spans="1:4" x14ac:dyDescent="0.3">
      <c r="A1760" s="60"/>
      <c r="B1760" s="230" t="s">
        <v>3924</v>
      </c>
      <c r="C1760" s="83" t="s">
        <v>3925</v>
      </c>
      <c r="D1760" s="364" t="s">
        <v>6473</v>
      </c>
    </row>
    <row r="1761" spans="1:4" x14ac:dyDescent="0.3">
      <c r="A1761" s="60"/>
      <c r="B1761" s="230" t="s">
        <v>3926</v>
      </c>
      <c r="C1761" s="83" t="s">
        <v>3927</v>
      </c>
      <c r="D1761" s="364" t="s">
        <v>6472</v>
      </c>
    </row>
    <row r="1762" spans="1:4" x14ac:dyDescent="0.3">
      <c r="A1762" s="60"/>
      <c r="B1762" s="230" t="s">
        <v>3928</v>
      </c>
      <c r="C1762" s="83" t="s">
        <v>3929</v>
      </c>
      <c r="D1762" s="364" t="s">
        <v>6472</v>
      </c>
    </row>
    <row r="1763" spans="1:4" x14ac:dyDescent="0.3">
      <c r="A1763" s="60"/>
      <c r="B1763" s="230" t="s">
        <v>3930</v>
      </c>
      <c r="C1763" s="83" t="s">
        <v>3931</v>
      </c>
      <c r="D1763" s="364" t="s">
        <v>6472</v>
      </c>
    </row>
    <row r="1764" spans="1:4" x14ac:dyDescent="0.3">
      <c r="A1764" s="60"/>
      <c r="B1764" s="230" t="s">
        <v>3932</v>
      </c>
      <c r="C1764" s="83" t="s">
        <v>3933</v>
      </c>
      <c r="D1764" s="364" t="s">
        <v>6473</v>
      </c>
    </row>
    <row r="1765" spans="1:4" x14ac:dyDescent="0.3">
      <c r="A1765" s="60"/>
      <c r="B1765" s="230" t="s">
        <v>3934</v>
      </c>
      <c r="C1765" s="83" t="s">
        <v>3935</v>
      </c>
      <c r="D1765" s="364" t="s">
        <v>6472</v>
      </c>
    </row>
    <row r="1766" spans="1:4" x14ac:dyDescent="0.3">
      <c r="A1766" s="60"/>
      <c r="B1766" s="230" t="s">
        <v>3936</v>
      </c>
      <c r="C1766" s="83" t="s">
        <v>3937</v>
      </c>
      <c r="D1766" s="364" t="s">
        <v>3723</v>
      </c>
    </row>
    <row r="1767" spans="1:4" x14ac:dyDescent="0.3">
      <c r="A1767" s="60"/>
      <c r="B1767" s="230" t="s">
        <v>3938</v>
      </c>
      <c r="C1767" s="83" t="s">
        <v>3939</v>
      </c>
      <c r="D1767" s="364" t="s">
        <v>3723</v>
      </c>
    </row>
    <row r="1768" spans="1:4" x14ac:dyDescent="0.3">
      <c r="A1768" s="60"/>
      <c r="B1768" s="230" t="s">
        <v>3940</v>
      </c>
      <c r="C1768" s="83" t="s">
        <v>3941</v>
      </c>
      <c r="D1768" s="364" t="s">
        <v>3723</v>
      </c>
    </row>
    <row r="1769" spans="1:4" x14ac:dyDescent="0.3">
      <c r="A1769" s="60"/>
      <c r="B1769" s="230" t="s">
        <v>3942</v>
      </c>
      <c r="C1769" s="83" t="s">
        <v>3943</v>
      </c>
      <c r="D1769" s="364" t="s">
        <v>6473</v>
      </c>
    </row>
    <row r="1770" spans="1:4" x14ac:dyDescent="0.3">
      <c r="A1770" s="60"/>
      <c r="B1770" s="230" t="s">
        <v>3944</v>
      </c>
      <c r="C1770" s="83" t="s">
        <v>3945</v>
      </c>
      <c r="D1770" s="364" t="s">
        <v>6473</v>
      </c>
    </row>
    <row r="1771" spans="1:4" x14ac:dyDescent="0.3">
      <c r="A1771" s="60"/>
      <c r="B1771" s="230" t="s">
        <v>3946</v>
      </c>
      <c r="C1771" s="83" t="s">
        <v>3947</v>
      </c>
      <c r="D1771" s="364" t="s">
        <v>6470</v>
      </c>
    </row>
    <row r="1772" spans="1:4" x14ac:dyDescent="0.3">
      <c r="A1772" s="60"/>
      <c r="B1772" s="230" t="s">
        <v>3948</v>
      </c>
      <c r="C1772" s="83" t="s">
        <v>3949</v>
      </c>
      <c r="D1772" s="364" t="s">
        <v>6470</v>
      </c>
    </row>
    <row r="1773" spans="1:4" x14ac:dyDescent="0.3">
      <c r="A1773" s="60"/>
      <c r="B1773" s="230" t="s">
        <v>3950</v>
      </c>
      <c r="C1773" s="83" t="s">
        <v>3951</v>
      </c>
      <c r="D1773" s="364" t="s">
        <v>6473</v>
      </c>
    </row>
    <row r="1774" spans="1:4" x14ac:dyDescent="0.3">
      <c r="A1774" s="60"/>
      <c r="B1774" s="230" t="s">
        <v>3952</v>
      </c>
      <c r="C1774" s="83" t="s">
        <v>3953</v>
      </c>
      <c r="D1774" s="364" t="s">
        <v>3723</v>
      </c>
    </row>
    <row r="1775" spans="1:4" x14ac:dyDescent="0.3">
      <c r="A1775" s="60"/>
      <c r="B1775" s="230" t="s">
        <v>3954</v>
      </c>
      <c r="C1775" s="83" t="s">
        <v>3955</v>
      </c>
      <c r="D1775" s="364" t="s">
        <v>3723</v>
      </c>
    </row>
    <row r="1776" spans="1:4" x14ac:dyDescent="0.3">
      <c r="A1776" s="60"/>
      <c r="B1776" s="230" t="s">
        <v>3956</v>
      </c>
      <c r="C1776" s="83" t="s">
        <v>3957</v>
      </c>
      <c r="D1776" s="364" t="s">
        <v>3723</v>
      </c>
    </row>
    <row r="1777" spans="1:4" x14ac:dyDescent="0.3">
      <c r="A1777" s="60"/>
      <c r="B1777" s="230" t="s">
        <v>3958</v>
      </c>
      <c r="C1777" s="83" t="s">
        <v>3959</v>
      </c>
      <c r="D1777" s="364" t="s">
        <v>6473</v>
      </c>
    </row>
    <row r="1778" spans="1:4" x14ac:dyDescent="0.3">
      <c r="A1778" s="60"/>
      <c r="B1778" s="230" t="s">
        <v>3960</v>
      </c>
      <c r="C1778" s="83" t="s">
        <v>3961</v>
      </c>
      <c r="D1778" s="364" t="s">
        <v>6470</v>
      </c>
    </row>
    <row r="1779" spans="1:4" x14ac:dyDescent="0.3">
      <c r="A1779" s="60"/>
      <c r="B1779" s="230" t="s">
        <v>3962</v>
      </c>
      <c r="C1779" s="83" t="s">
        <v>3963</v>
      </c>
      <c r="D1779" s="364" t="s">
        <v>6473</v>
      </c>
    </row>
    <row r="1780" spans="1:4" x14ac:dyDescent="0.3">
      <c r="A1780" s="60"/>
      <c r="B1780" s="230" t="s">
        <v>3964</v>
      </c>
      <c r="C1780" s="83" t="s">
        <v>3965</v>
      </c>
      <c r="D1780" s="364" t="s">
        <v>6470</v>
      </c>
    </row>
    <row r="1781" spans="1:4" x14ac:dyDescent="0.3">
      <c r="A1781" s="60"/>
      <c r="B1781" s="230" t="s">
        <v>3966</v>
      </c>
      <c r="C1781" s="83" t="s">
        <v>3967</v>
      </c>
      <c r="D1781" s="364" t="s">
        <v>3723</v>
      </c>
    </row>
    <row r="1782" spans="1:4" x14ac:dyDescent="0.3">
      <c r="A1782" s="60"/>
      <c r="B1782" s="230" t="s">
        <v>3968</v>
      </c>
      <c r="C1782" s="83" t="s">
        <v>3969</v>
      </c>
      <c r="D1782" s="364" t="s">
        <v>3723</v>
      </c>
    </row>
    <row r="1783" spans="1:4" x14ac:dyDescent="0.3">
      <c r="A1783" s="60"/>
      <c r="B1783" s="230" t="s">
        <v>3970</v>
      </c>
      <c r="C1783" s="83" t="s">
        <v>3971</v>
      </c>
      <c r="D1783" s="364" t="s">
        <v>3723</v>
      </c>
    </row>
    <row r="1784" spans="1:4" x14ac:dyDescent="0.3">
      <c r="A1784" s="60"/>
      <c r="B1784" s="230" t="s">
        <v>3972</v>
      </c>
      <c r="C1784" s="83" t="s">
        <v>3973</v>
      </c>
      <c r="D1784" s="364" t="s">
        <v>3723</v>
      </c>
    </row>
    <row r="1785" spans="1:4" x14ac:dyDescent="0.3">
      <c r="A1785" s="60"/>
      <c r="B1785" s="230" t="s">
        <v>3974</v>
      </c>
      <c r="C1785" s="83" t="s">
        <v>3975</v>
      </c>
      <c r="D1785" s="364" t="s">
        <v>3723</v>
      </c>
    </row>
    <row r="1786" spans="1:4" x14ac:dyDescent="0.3">
      <c r="A1786" s="60"/>
      <c r="B1786" s="230" t="s">
        <v>3976</v>
      </c>
      <c r="C1786" s="83" t="s">
        <v>3977</v>
      </c>
      <c r="D1786" s="364" t="s">
        <v>3723</v>
      </c>
    </row>
    <row r="1787" spans="1:4" x14ac:dyDescent="0.3">
      <c r="A1787" s="60"/>
      <c r="B1787" s="230" t="s">
        <v>3978</v>
      </c>
      <c r="C1787" s="83" t="s">
        <v>3979</v>
      </c>
      <c r="D1787" s="364" t="s">
        <v>3723</v>
      </c>
    </row>
    <row r="1788" spans="1:4" x14ac:dyDescent="0.3">
      <c r="A1788" s="60"/>
      <c r="B1788" s="230" t="s">
        <v>3980</v>
      </c>
      <c r="C1788" s="83" t="s">
        <v>3981</v>
      </c>
      <c r="D1788" s="364" t="s">
        <v>3723</v>
      </c>
    </row>
    <row r="1789" spans="1:4" x14ac:dyDescent="0.3">
      <c r="A1789" s="60"/>
      <c r="B1789" s="230" t="s">
        <v>3982</v>
      </c>
      <c r="C1789" s="83" t="s">
        <v>3983</v>
      </c>
      <c r="D1789" s="364" t="s">
        <v>3723</v>
      </c>
    </row>
    <row r="1790" spans="1:4" x14ac:dyDescent="0.3">
      <c r="A1790" s="60"/>
      <c r="B1790" s="230" t="s">
        <v>3984</v>
      </c>
      <c r="C1790" s="83" t="s">
        <v>3985</v>
      </c>
      <c r="D1790" s="364" t="s">
        <v>3723</v>
      </c>
    </row>
    <row r="1791" spans="1:4" x14ac:dyDescent="0.3">
      <c r="A1791" s="60"/>
      <c r="B1791" s="230" t="s">
        <v>3986</v>
      </c>
      <c r="C1791" s="83" t="s">
        <v>3987</v>
      </c>
      <c r="D1791" s="364" t="s">
        <v>3723</v>
      </c>
    </row>
    <row r="1792" spans="1:4" x14ac:dyDescent="0.3">
      <c r="A1792" s="60"/>
      <c r="B1792" s="230" t="s">
        <v>3988</v>
      </c>
      <c r="C1792" s="83" t="s">
        <v>3989</v>
      </c>
      <c r="D1792" s="364" t="s">
        <v>3723</v>
      </c>
    </row>
    <row r="1793" spans="1:4" x14ac:dyDescent="0.3">
      <c r="A1793" s="60"/>
      <c r="B1793" s="230" t="s">
        <v>3990</v>
      </c>
      <c r="C1793" s="83" t="s">
        <v>3991</v>
      </c>
      <c r="D1793" s="364" t="s">
        <v>3723</v>
      </c>
    </row>
    <row r="1794" spans="1:4" x14ac:dyDescent="0.3">
      <c r="A1794" s="60"/>
      <c r="B1794" s="230" t="s">
        <v>3992</v>
      </c>
      <c r="C1794" s="83" t="s">
        <v>3993</v>
      </c>
      <c r="D1794" s="364" t="s">
        <v>3723</v>
      </c>
    </row>
    <row r="1795" spans="1:4" x14ac:dyDescent="0.3">
      <c r="A1795" s="60"/>
      <c r="B1795" s="230" t="s">
        <v>3994</v>
      </c>
      <c r="C1795" s="83" t="s">
        <v>3995</v>
      </c>
      <c r="D1795" s="364" t="s">
        <v>3723</v>
      </c>
    </row>
    <row r="1796" spans="1:4" x14ac:dyDescent="0.3">
      <c r="A1796" s="60"/>
      <c r="B1796" s="230" t="s">
        <v>3996</v>
      </c>
      <c r="C1796" s="83" t="s">
        <v>3997</v>
      </c>
      <c r="D1796" s="364" t="s">
        <v>3723</v>
      </c>
    </row>
    <row r="1797" spans="1:4" x14ac:dyDescent="0.3">
      <c r="A1797" s="60"/>
      <c r="B1797" s="230" t="s">
        <v>3998</v>
      </c>
      <c r="C1797" s="83" t="s">
        <v>3999</v>
      </c>
      <c r="D1797" s="364" t="s">
        <v>3723</v>
      </c>
    </row>
    <row r="1798" spans="1:4" x14ac:dyDescent="0.3">
      <c r="A1798" s="60"/>
      <c r="B1798" s="230" t="s">
        <v>4000</v>
      </c>
      <c r="C1798" s="83" t="s">
        <v>4001</v>
      </c>
      <c r="D1798" s="364" t="s">
        <v>3723</v>
      </c>
    </row>
    <row r="1799" spans="1:4" x14ac:dyDescent="0.3">
      <c r="A1799" s="60"/>
      <c r="B1799" s="230" t="s">
        <v>4002</v>
      </c>
      <c r="C1799" s="83" t="s">
        <v>4003</v>
      </c>
      <c r="D1799" s="364" t="s">
        <v>3723</v>
      </c>
    </row>
    <row r="1800" spans="1:4" x14ac:dyDescent="0.3">
      <c r="A1800" s="60"/>
      <c r="B1800" s="230" t="s">
        <v>4004</v>
      </c>
      <c r="C1800" s="83" t="s">
        <v>4005</v>
      </c>
      <c r="D1800" s="364" t="s">
        <v>3723</v>
      </c>
    </row>
    <row r="1801" spans="1:4" x14ac:dyDescent="0.3">
      <c r="A1801" s="60"/>
      <c r="B1801" s="230" t="s">
        <v>4006</v>
      </c>
      <c r="C1801" s="83" t="s">
        <v>4007</v>
      </c>
      <c r="D1801" s="364" t="s">
        <v>3723</v>
      </c>
    </row>
    <row r="1802" spans="1:4" x14ac:dyDescent="0.3">
      <c r="A1802" s="60"/>
      <c r="B1802" s="230" t="s">
        <v>4008</v>
      </c>
      <c r="C1802" s="83" t="s">
        <v>4009</v>
      </c>
      <c r="D1802" s="364" t="s">
        <v>3723</v>
      </c>
    </row>
    <row r="1803" spans="1:4" x14ac:dyDescent="0.3">
      <c r="A1803" s="60"/>
      <c r="B1803" s="230" t="s">
        <v>4010</v>
      </c>
      <c r="C1803" s="83" t="s">
        <v>4011</v>
      </c>
      <c r="D1803" s="364" t="s">
        <v>3723</v>
      </c>
    </row>
    <row r="1804" spans="1:4" x14ac:dyDescent="0.3">
      <c r="A1804" s="60"/>
      <c r="B1804" s="230" t="s">
        <v>4012</v>
      </c>
      <c r="C1804" s="83" t="s">
        <v>4013</v>
      </c>
      <c r="D1804" s="364" t="s">
        <v>3723</v>
      </c>
    </row>
    <row r="1805" spans="1:4" x14ac:dyDescent="0.3">
      <c r="A1805" s="60"/>
      <c r="B1805" s="230" t="s">
        <v>4014</v>
      </c>
      <c r="C1805" s="83" t="s">
        <v>4015</v>
      </c>
      <c r="D1805" s="364" t="s">
        <v>3723</v>
      </c>
    </row>
    <row r="1806" spans="1:4" x14ac:dyDescent="0.3">
      <c r="A1806" s="60"/>
      <c r="B1806" s="230" t="s">
        <v>4016</v>
      </c>
      <c r="C1806" s="83" t="s">
        <v>4017</v>
      </c>
      <c r="D1806" s="364" t="s">
        <v>3723</v>
      </c>
    </row>
    <row r="1807" spans="1:4" x14ac:dyDescent="0.3">
      <c r="A1807" s="60"/>
      <c r="B1807" s="230" t="s">
        <v>4018</v>
      </c>
      <c r="C1807" s="83" t="s">
        <v>4019</v>
      </c>
      <c r="D1807" s="364" t="s">
        <v>6472</v>
      </c>
    </row>
    <row r="1808" spans="1:4" x14ac:dyDescent="0.3">
      <c r="A1808" s="60"/>
      <c r="B1808" s="230" t="s">
        <v>4020</v>
      </c>
      <c r="C1808" s="83" t="s">
        <v>4021</v>
      </c>
      <c r="D1808" s="364" t="s">
        <v>3723</v>
      </c>
    </row>
    <row r="1809" spans="1:4" x14ac:dyDescent="0.3">
      <c r="A1809" s="60"/>
      <c r="B1809" s="230" t="s">
        <v>4022</v>
      </c>
      <c r="C1809" s="83" t="s">
        <v>4023</v>
      </c>
      <c r="D1809" s="364" t="s">
        <v>3723</v>
      </c>
    </row>
    <row r="1810" spans="1:4" x14ac:dyDescent="0.3">
      <c r="A1810" s="60"/>
      <c r="B1810" s="230" t="s">
        <v>4024</v>
      </c>
      <c r="C1810" s="83" t="s">
        <v>4025</v>
      </c>
      <c r="D1810" s="364" t="s">
        <v>3723</v>
      </c>
    </row>
    <row r="1811" spans="1:4" x14ac:dyDescent="0.3">
      <c r="A1811" s="60"/>
      <c r="B1811" s="230" t="s">
        <v>4026</v>
      </c>
      <c r="C1811" s="83" t="s">
        <v>4027</v>
      </c>
      <c r="D1811" s="364" t="s">
        <v>3723</v>
      </c>
    </row>
    <row r="1812" spans="1:4" x14ac:dyDescent="0.3">
      <c r="A1812" s="60"/>
      <c r="B1812" s="230" t="s">
        <v>4028</v>
      </c>
      <c r="C1812" s="83" t="s">
        <v>4029</v>
      </c>
      <c r="D1812" s="364" t="s">
        <v>3723</v>
      </c>
    </row>
    <row r="1813" spans="1:4" x14ac:dyDescent="0.3">
      <c r="A1813" s="60"/>
      <c r="B1813" s="230" t="s">
        <v>4030</v>
      </c>
      <c r="C1813" s="83" t="s">
        <v>4031</v>
      </c>
      <c r="D1813" s="364" t="s">
        <v>3723</v>
      </c>
    </row>
    <row r="1814" spans="1:4" x14ac:dyDescent="0.3">
      <c r="A1814" s="60"/>
      <c r="B1814" s="230" t="s">
        <v>4032</v>
      </c>
      <c r="C1814" s="83" t="s">
        <v>4033</v>
      </c>
      <c r="D1814" s="364" t="s">
        <v>3723</v>
      </c>
    </row>
    <row r="1815" spans="1:4" x14ac:dyDescent="0.3">
      <c r="A1815" s="60"/>
      <c r="B1815" s="230" t="s">
        <v>4034</v>
      </c>
      <c r="C1815" s="83" t="s">
        <v>4035</v>
      </c>
      <c r="D1815" s="364" t="s">
        <v>3723</v>
      </c>
    </row>
    <row r="1816" spans="1:4" x14ac:dyDescent="0.3">
      <c r="A1816" s="60"/>
      <c r="B1816" s="230" t="s">
        <v>4036</v>
      </c>
      <c r="C1816" s="83" t="s">
        <v>4037</v>
      </c>
      <c r="D1816" s="364" t="s">
        <v>3723</v>
      </c>
    </row>
    <row r="1817" spans="1:4" x14ac:dyDescent="0.3">
      <c r="A1817" s="60"/>
      <c r="B1817" s="230" t="s">
        <v>4038</v>
      </c>
      <c r="C1817" s="83" t="s">
        <v>4039</v>
      </c>
      <c r="D1817" s="364" t="s">
        <v>3723</v>
      </c>
    </row>
    <row r="1818" spans="1:4" x14ac:dyDescent="0.3">
      <c r="A1818" s="60"/>
      <c r="B1818" s="230" t="s">
        <v>4040</v>
      </c>
      <c r="C1818" s="83" t="s">
        <v>4041</v>
      </c>
      <c r="D1818" s="364" t="s">
        <v>3723</v>
      </c>
    </row>
    <row r="1819" spans="1:4" x14ac:dyDescent="0.3">
      <c r="A1819" s="60"/>
      <c r="B1819" s="230" t="s">
        <v>4042</v>
      </c>
      <c r="C1819" s="83" t="s">
        <v>4043</v>
      </c>
      <c r="D1819" s="364" t="s">
        <v>6472</v>
      </c>
    </row>
    <row r="1820" spans="1:4" x14ac:dyDescent="0.3">
      <c r="A1820" s="60"/>
      <c r="B1820" s="230" t="s">
        <v>4044</v>
      </c>
      <c r="C1820" s="83" t="s">
        <v>4045</v>
      </c>
      <c r="D1820" s="364" t="s">
        <v>3723</v>
      </c>
    </row>
    <row r="1821" spans="1:4" x14ac:dyDescent="0.3">
      <c r="A1821" s="60"/>
      <c r="B1821" s="230" t="s">
        <v>4046</v>
      </c>
      <c r="C1821" s="83" t="s">
        <v>4047</v>
      </c>
      <c r="D1821" s="364" t="s">
        <v>3723</v>
      </c>
    </row>
    <row r="1822" spans="1:4" x14ac:dyDescent="0.3">
      <c r="A1822" s="60"/>
      <c r="B1822" s="230" t="s">
        <v>4048</v>
      </c>
      <c r="C1822" s="83" t="s">
        <v>4049</v>
      </c>
      <c r="D1822" s="364" t="s">
        <v>6472</v>
      </c>
    </row>
    <row r="1823" spans="1:4" x14ac:dyDescent="0.3">
      <c r="A1823" s="60"/>
      <c r="B1823" s="230" t="s">
        <v>4050</v>
      </c>
      <c r="C1823" s="83" t="s">
        <v>4051</v>
      </c>
      <c r="D1823" s="364" t="s">
        <v>3723</v>
      </c>
    </row>
    <row r="1824" spans="1:4" x14ac:dyDescent="0.3">
      <c r="A1824" s="60"/>
      <c r="B1824" s="230" t="s">
        <v>4052</v>
      </c>
      <c r="C1824" s="83" t="s">
        <v>4053</v>
      </c>
      <c r="D1824" s="364" t="s">
        <v>6473</v>
      </c>
    </row>
    <row r="1825" spans="1:4" x14ac:dyDescent="0.3">
      <c r="A1825" s="60"/>
      <c r="B1825" s="230" t="s">
        <v>4054</v>
      </c>
      <c r="C1825" s="83" t="s">
        <v>4055</v>
      </c>
      <c r="D1825" s="364" t="s">
        <v>6470</v>
      </c>
    </row>
    <row r="1826" spans="1:4" x14ac:dyDescent="0.3">
      <c r="A1826" s="60"/>
      <c r="B1826" s="230" t="s">
        <v>4056</v>
      </c>
      <c r="C1826" s="83" t="s">
        <v>4057</v>
      </c>
      <c r="D1826" s="364" t="s">
        <v>6470</v>
      </c>
    </row>
    <row r="1827" spans="1:4" x14ac:dyDescent="0.3">
      <c r="A1827" s="60"/>
      <c r="B1827" s="230" t="s">
        <v>4058</v>
      </c>
      <c r="C1827" s="83" t="s">
        <v>4059</v>
      </c>
      <c r="D1827" s="364" t="s">
        <v>6472</v>
      </c>
    </row>
    <row r="1828" spans="1:4" x14ac:dyDescent="0.3">
      <c r="A1828" s="60"/>
      <c r="B1828" s="230" t="s">
        <v>4060</v>
      </c>
      <c r="C1828" s="83" t="s">
        <v>4061</v>
      </c>
      <c r="D1828" s="364" t="s">
        <v>6470</v>
      </c>
    </row>
    <row r="1829" spans="1:4" x14ac:dyDescent="0.3">
      <c r="A1829" s="60"/>
      <c r="B1829" s="230" t="s">
        <v>4062</v>
      </c>
      <c r="C1829" s="83" t="s">
        <v>4063</v>
      </c>
      <c r="D1829" s="364" t="s">
        <v>6470</v>
      </c>
    </row>
    <row r="1830" spans="1:4" x14ac:dyDescent="0.3">
      <c r="A1830" s="60"/>
      <c r="B1830" s="230" t="s">
        <v>4064</v>
      </c>
      <c r="C1830" s="83" t="s">
        <v>4065</v>
      </c>
      <c r="D1830" s="364" t="s">
        <v>6473</v>
      </c>
    </row>
    <row r="1831" spans="1:4" x14ac:dyDescent="0.3">
      <c r="A1831" s="60"/>
      <c r="B1831" s="230" t="s">
        <v>4066</v>
      </c>
      <c r="C1831" s="83" t="s">
        <v>4067</v>
      </c>
      <c r="D1831" s="364" t="s">
        <v>6472</v>
      </c>
    </row>
    <row r="1832" spans="1:4" x14ac:dyDescent="0.3">
      <c r="A1832" s="60"/>
      <c r="B1832" s="230" t="s">
        <v>4068</v>
      </c>
      <c r="C1832" s="83" t="s">
        <v>4069</v>
      </c>
      <c r="D1832" s="364" t="s">
        <v>6470</v>
      </c>
    </row>
    <row r="1833" spans="1:4" x14ac:dyDescent="0.3">
      <c r="A1833" s="60"/>
      <c r="B1833" s="230" t="s">
        <v>4070</v>
      </c>
      <c r="C1833" s="83" t="s">
        <v>4071</v>
      </c>
      <c r="D1833" s="364" t="s">
        <v>6470</v>
      </c>
    </row>
    <row r="1834" spans="1:4" x14ac:dyDescent="0.3">
      <c r="A1834" s="60"/>
      <c r="B1834" s="230" t="s">
        <v>4072</v>
      </c>
      <c r="C1834" s="83" t="s">
        <v>4073</v>
      </c>
      <c r="D1834" s="364" t="s">
        <v>6470</v>
      </c>
    </row>
    <row r="1835" spans="1:4" x14ac:dyDescent="0.3">
      <c r="A1835" s="60"/>
      <c r="B1835" s="230" t="s">
        <v>4074</v>
      </c>
      <c r="C1835" s="83" t="s">
        <v>4075</v>
      </c>
      <c r="D1835" s="364" t="s">
        <v>6470</v>
      </c>
    </row>
    <row r="1836" spans="1:4" x14ac:dyDescent="0.3">
      <c r="A1836" s="60"/>
      <c r="B1836" s="230" t="s">
        <v>4076</v>
      </c>
      <c r="C1836" s="83" t="s">
        <v>4077</v>
      </c>
      <c r="D1836" s="364" t="s">
        <v>3723</v>
      </c>
    </row>
    <row r="1837" spans="1:4" x14ac:dyDescent="0.3">
      <c r="A1837" s="60"/>
      <c r="B1837" s="230" t="s">
        <v>4078</v>
      </c>
      <c r="C1837" s="83" t="s">
        <v>4079</v>
      </c>
      <c r="D1837" s="364" t="s">
        <v>3723</v>
      </c>
    </row>
    <row r="1838" spans="1:4" x14ac:dyDescent="0.3">
      <c r="A1838" s="60"/>
      <c r="B1838" s="230" t="s">
        <v>4080</v>
      </c>
      <c r="C1838" s="83" t="s">
        <v>4081</v>
      </c>
      <c r="D1838" s="364" t="s">
        <v>3723</v>
      </c>
    </row>
    <row r="1839" spans="1:4" x14ac:dyDescent="0.3">
      <c r="A1839" s="60"/>
      <c r="B1839" s="230" t="s">
        <v>4082</v>
      </c>
      <c r="C1839" s="83" t="s">
        <v>4083</v>
      </c>
      <c r="D1839" s="364" t="s">
        <v>3723</v>
      </c>
    </row>
    <row r="1840" spans="1:4" x14ac:dyDescent="0.3">
      <c r="A1840" s="60"/>
      <c r="B1840" s="230" t="s">
        <v>4084</v>
      </c>
      <c r="C1840" s="83" t="s">
        <v>4085</v>
      </c>
      <c r="D1840" s="364" t="s">
        <v>3723</v>
      </c>
    </row>
    <row r="1841" spans="1:4" x14ac:dyDescent="0.3">
      <c r="A1841" s="60"/>
      <c r="B1841" s="230" t="s">
        <v>4086</v>
      </c>
      <c r="C1841" s="83" t="s">
        <v>4087</v>
      </c>
      <c r="D1841" s="364" t="s">
        <v>3723</v>
      </c>
    </row>
    <row r="1842" spans="1:4" x14ac:dyDescent="0.3">
      <c r="A1842" s="60"/>
      <c r="B1842" s="230" t="s">
        <v>4088</v>
      </c>
      <c r="C1842" s="83" t="s">
        <v>4089</v>
      </c>
      <c r="D1842" s="364" t="s">
        <v>3723</v>
      </c>
    </row>
    <row r="1843" spans="1:4" x14ac:dyDescent="0.3">
      <c r="A1843" s="60"/>
      <c r="B1843" s="230" t="s">
        <v>4090</v>
      </c>
      <c r="C1843" s="83" t="s">
        <v>4091</v>
      </c>
      <c r="D1843" s="364" t="s">
        <v>6470</v>
      </c>
    </row>
    <row r="1844" spans="1:4" x14ac:dyDescent="0.3">
      <c r="A1844" s="60"/>
      <c r="B1844" s="230" t="s">
        <v>4092</v>
      </c>
      <c r="C1844" s="83" t="s">
        <v>4093</v>
      </c>
      <c r="D1844" s="364" t="s">
        <v>6470</v>
      </c>
    </row>
    <row r="1845" spans="1:4" x14ac:dyDescent="0.3">
      <c r="A1845" s="60"/>
      <c r="B1845" s="230" t="s">
        <v>4094</v>
      </c>
      <c r="C1845" s="83" t="s">
        <v>4095</v>
      </c>
      <c r="D1845" s="364" t="s">
        <v>6470</v>
      </c>
    </row>
    <row r="1846" spans="1:4" x14ac:dyDescent="0.3">
      <c r="A1846" s="60"/>
      <c r="B1846" s="230" t="s">
        <v>4096</v>
      </c>
      <c r="C1846" s="83" t="s">
        <v>4097</v>
      </c>
      <c r="D1846" s="364" t="s">
        <v>6470</v>
      </c>
    </row>
    <row r="1847" spans="1:4" x14ac:dyDescent="0.3">
      <c r="A1847" s="60"/>
      <c r="B1847" s="230" t="s">
        <v>4098</v>
      </c>
      <c r="C1847" s="83" t="s">
        <v>4099</v>
      </c>
      <c r="D1847" s="364" t="s">
        <v>6470</v>
      </c>
    </row>
    <row r="1848" spans="1:4" x14ac:dyDescent="0.3">
      <c r="A1848" s="60"/>
      <c r="B1848" s="230" t="s">
        <v>4100</v>
      </c>
      <c r="C1848" s="83" t="s">
        <v>4101</v>
      </c>
      <c r="D1848" s="364" t="s">
        <v>3723</v>
      </c>
    </row>
    <row r="1849" spans="1:4" x14ac:dyDescent="0.3">
      <c r="A1849" s="60"/>
      <c r="B1849" s="230" t="s">
        <v>4102</v>
      </c>
      <c r="C1849" s="83" t="s">
        <v>4103</v>
      </c>
      <c r="D1849" s="364" t="s">
        <v>3723</v>
      </c>
    </row>
    <row r="1850" spans="1:4" x14ac:dyDescent="0.3">
      <c r="A1850" s="60"/>
      <c r="B1850" s="230" t="s">
        <v>4104</v>
      </c>
      <c r="C1850" s="83" t="s">
        <v>4105</v>
      </c>
      <c r="D1850" s="364" t="s">
        <v>3723</v>
      </c>
    </row>
    <row r="1851" spans="1:4" x14ac:dyDescent="0.3">
      <c r="A1851" s="60"/>
      <c r="B1851" s="230" t="s">
        <v>4106</v>
      </c>
      <c r="C1851" s="83" t="s">
        <v>4107</v>
      </c>
      <c r="D1851" s="364" t="s">
        <v>3723</v>
      </c>
    </row>
    <row r="1852" spans="1:4" x14ac:dyDescent="0.3">
      <c r="A1852" s="60"/>
      <c r="B1852" s="230" t="s">
        <v>4108</v>
      </c>
      <c r="C1852" s="83" t="s">
        <v>4109</v>
      </c>
      <c r="D1852" s="364" t="s">
        <v>3723</v>
      </c>
    </row>
    <row r="1853" spans="1:4" x14ac:dyDescent="0.3">
      <c r="A1853" s="60"/>
      <c r="B1853" s="230" t="s">
        <v>4110</v>
      </c>
      <c r="C1853" s="83" t="s">
        <v>4111</v>
      </c>
      <c r="D1853" s="364" t="s">
        <v>6470</v>
      </c>
    </row>
    <row r="1854" spans="1:4" x14ac:dyDescent="0.3">
      <c r="A1854" s="60"/>
      <c r="B1854" s="230" t="s">
        <v>4112</v>
      </c>
      <c r="C1854" s="83" t="s">
        <v>4113</v>
      </c>
      <c r="D1854" s="364" t="s">
        <v>6470</v>
      </c>
    </row>
    <row r="1855" spans="1:4" x14ac:dyDescent="0.3">
      <c r="A1855" s="60"/>
      <c r="B1855" s="230" t="s">
        <v>4114</v>
      </c>
      <c r="C1855" s="83" t="s">
        <v>4115</v>
      </c>
      <c r="D1855" s="364" t="s">
        <v>6472</v>
      </c>
    </row>
    <row r="1856" spans="1:4" x14ac:dyDescent="0.3">
      <c r="A1856" s="60"/>
      <c r="B1856" s="230" t="s">
        <v>4116</v>
      </c>
      <c r="C1856" s="83" t="s">
        <v>4117</v>
      </c>
      <c r="D1856" s="364" t="s">
        <v>3723</v>
      </c>
    </row>
    <row r="1857" spans="1:4" x14ac:dyDescent="0.3">
      <c r="A1857" s="60"/>
      <c r="B1857" s="230" t="s">
        <v>4118</v>
      </c>
      <c r="C1857" s="83" t="s">
        <v>4119</v>
      </c>
      <c r="D1857" s="364" t="s">
        <v>6472</v>
      </c>
    </row>
    <row r="1858" spans="1:4" x14ac:dyDescent="0.3">
      <c r="A1858" s="60"/>
      <c r="B1858" s="230" t="s">
        <v>4120</v>
      </c>
      <c r="C1858" s="83" t="s">
        <v>4121</v>
      </c>
      <c r="D1858" s="364" t="s">
        <v>3723</v>
      </c>
    </row>
    <row r="1859" spans="1:4" x14ac:dyDescent="0.3">
      <c r="A1859" s="60"/>
      <c r="B1859" s="230" t="s">
        <v>4122</v>
      </c>
      <c r="C1859" s="83" t="s">
        <v>4123</v>
      </c>
      <c r="D1859" s="364" t="s">
        <v>3723</v>
      </c>
    </row>
    <row r="1860" spans="1:4" x14ac:dyDescent="0.3">
      <c r="A1860" s="60"/>
      <c r="B1860" s="230" t="s">
        <v>4124</v>
      </c>
      <c r="C1860" s="83" t="s">
        <v>4125</v>
      </c>
      <c r="D1860" s="364" t="s">
        <v>3723</v>
      </c>
    </row>
    <row r="1861" spans="1:4" x14ac:dyDescent="0.3">
      <c r="A1861" s="60"/>
      <c r="B1861" s="230" t="s">
        <v>4126</v>
      </c>
      <c r="C1861" s="83" t="s">
        <v>4127</v>
      </c>
      <c r="D1861" s="364" t="s">
        <v>3723</v>
      </c>
    </row>
    <row r="1862" spans="1:4" x14ac:dyDescent="0.3">
      <c r="A1862" s="60"/>
      <c r="B1862" s="230" t="s">
        <v>4128</v>
      </c>
      <c r="C1862" s="83" t="s">
        <v>4129</v>
      </c>
      <c r="D1862" s="364" t="s">
        <v>3723</v>
      </c>
    </row>
    <row r="1863" spans="1:4" x14ac:dyDescent="0.3">
      <c r="A1863" s="60"/>
      <c r="B1863" s="230" t="s">
        <v>4130</v>
      </c>
      <c r="C1863" s="83" t="s">
        <v>4131</v>
      </c>
      <c r="D1863" s="364" t="s">
        <v>3723</v>
      </c>
    </row>
    <row r="1864" spans="1:4" x14ac:dyDescent="0.3">
      <c r="A1864" s="60"/>
      <c r="B1864" s="230" t="s">
        <v>4132</v>
      </c>
      <c r="C1864" s="83" t="s">
        <v>4133</v>
      </c>
      <c r="D1864" s="364" t="s">
        <v>3723</v>
      </c>
    </row>
    <row r="1865" spans="1:4" x14ac:dyDescent="0.3">
      <c r="A1865" s="60"/>
      <c r="B1865" s="230" t="s">
        <v>4134</v>
      </c>
      <c r="C1865" s="83" t="s">
        <v>4135</v>
      </c>
      <c r="D1865" s="364" t="s">
        <v>3723</v>
      </c>
    </row>
    <row r="1866" spans="1:4" x14ac:dyDescent="0.3">
      <c r="A1866" s="60"/>
      <c r="B1866" s="230" t="s">
        <v>4136</v>
      </c>
      <c r="C1866" s="83" t="s">
        <v>4137</v>
      </c>
      <c r="D1866" s="364" t="s">
        <v>3723</v>
      </c>
    </row>
    <row r="1867" spans="1:4" x14ac:dyDescent="0.3">
      <c r="A1867" s="60"/>
      <c r="B1867" s="230" t="s">
        <v>4138</v>
      </c>
      <c r="C1867" s="83" t="s">
        <v>4139</v>
      </c>
      <c r="D1867" s="364" t="s">
        <v>3723</v>
      </c>
    </row>
    <row r="1868" spans="1:4" x14ac:dyDescent="0.3">
      <c r="A1868" s="60"/>
      <c r="B1868" s="230" t="s">
        <v>4140</v>
      </c>
      <c r="C1868" s="83" t="s">
        <v>4141</v>
      </c>
      <c r="D1868" s="364" t="s">
        <v>3723</v>
      </c>
    </row>
    <row r="1869" spans="1:4" x14ac:dyDescent="0.3">
      <c r="A1869" s="60"/>
      <c r="B1869" s="230" t="s">
        <v>4142</v>
      </c>
      <c r="C1869" s="83" t="s">
        <v>4143</v>
      </c>
      <c r="D1869" s="364" t="s">
        <v>3723</v>
      </c>
    </row>
    <row r="1870" spans="1:4" x14ac:dyDescent="0.3">
      <c r="A1870" s="60"/>
      <c r="B1870" s="230" t="s">
        <v>4144</v>
      </c>
      <c r="C1870" s="83" t="s">
        <v>4145</v>
      </c>
      <c r="D1870" s="364" t="s">
        <v>3723</v>
      </c>
    </row>
    <row r="1871" spans="1:4" x14ac:dyDescent="0.3">
      <c r="A1871" s="60"/>
      <c r="B1871" s="230" t="s">
        <v>4146</v>
      </c>
      <c r="C1871" s="83" t="s">
        <v>4147</v>
      </c>
      <c r="D1871" s="364" t="s">
        <v>3723</v>
      </c>
    </row>
    <row r="1872" spans="1:4" x14ac:dyDescent="0.3">
      <c r="A1872" s="60"/>
      <c r="B1872" s="230" t="s">
        <v>4148</v>
      </c>
      <c r="C1872" s="83" t="s">
        <v>4149</v>
      </c>
      <c r="D1872" s="364" t="s">
        <v>6478</v>
      </c>
    </row>
    <row r="1873" spans="1:4" x14ac:dyDescent="0.3">
      <c r="A1873" s="60"/>
      <c r="B1873" s="230" t="s">
        <v>4150</v>
      </c>
      <c r="C1873" s="83" t="s">
        <v>4151</v>
      </c>
      <c r="D1873" s="364" t="s">
        <v>6478</v>
      </c>
    </row>
    <row r="1874" spans="1:4" x14ac:dyDescent="0.3">
      <c r="A1874" s="60"/>
      <c r="B1874" s="230" t="s">
        <v>4152</v>
      </c>
      <c r="C1874" s="83" t="s">
        <v>4153</v>
      </c>
      <c r="D1874" s="364" t="s">
        <v>3723</v>
      </c>
    </row>
    <row r="1875" spans="1:4" x14ac:dyDescent="0.3">
      <c r="A1875" s="60"/>
      <c r="B1875" s="230" t="s">
        <v>4154</v>
      </c>
      <c r="C1875" s="83" t="s">
        <v>4155</v>
      </c>
      <c r="D1875" s="364" t="s">
        <v>3723</v>
      </c>
    </row>
    <row r="1876" spans="1:4" x14ac:dyDescent="0.3">
      <c r="A1876" s="60"/>
      <c r="B1876" s="230" t="s">
        <v>4156</v>
      </c>
      <c r="C1876" s="83" t="s">
        <v>4157</v>
      </c>
      <c r="D1876" s="364" t="s">
        <v>6478</v>
      </c>
    </row>
    <row r="1877" spans="1:4" x14ac:dyDescent="0.3">
      <c r="A1877" s="60"/>
      <c r="B1877" s="230" t="s">
        <v>4158</v>
      </c>
      <c r="C1877" s="83" t="s">
        <v>4159</v>
      </c>
      <c r="D1877" s="364" t="s">
        <v>6478</v>
      </c>
    </row>
    <row r="1878" spans="1:4" x14ac:dyDescent="0.3">
      <c r="A1878" s="60"/>
      <c r="B1878" s="230" t="s">
        <v>4160</v>
      </c>
      <c r="C1878" s="83" t="s">
        <v>4161</v>
      </c>
      <c r="D1878" s="364" t="s">
        <v>6472</v>
      </c>
    </row>
    <row r="1879" spans="1:4" x14ac:dyDescent="0.3">
      <c r="A1879" s="60"/>
      <c r="B1879" s="230" t="s">
        <v>4162</v>
      </c>
      <c r="C1879" s="83" t="s">
        <v>4163</v>
      </c>
      <c r="D1879" s="364" t="s">
        <v>3723</v>
      </c>
    </row>
    <row r="1880" spans="1:4" x14ac:dyDescent="0.3">
      <c r="A1880" s="60"/>
      <c r="B1880" s="230" t="s">
        <v>4164</v>
      </c>
      <c r="C1880" s="83" t="s">
        <v>4165</v>
      </c>
      <c r="D1880" s="364" t="s">
        <v>3723</v>
      </c>
    </row>
    <row r="1881" spans="1:4" x14ac:dyDescent="0.3">
      <c r="A1881" s="60"/>
      <c r="B1881" s="230" t="s">
        <v>4166</v>
      </c>
      <c r="C1881" s="83" t="s">
        <v>4167</v>
      </c>
      <c r="D1881" s="364" t="s">
        <v>3723</v>
      </c>
    </row>
    <row r="1882" spans="1:4" x14ac:dyDescent="0.3">
      <c r="A1882" s="60"/>
      <c r="B1882" s="230" t="s">
        <v>4168</v>
      </c>
      <c r="C1882" s="83" t="s">
        <v>4167</v>
      </c>
      <c r="D1882" s="364" t="s">
        <v>3723</v>
      </c>
    </row>
    <row r="1883" spans="1:4" x14ac:dyDescent="0.3">
      <c r="A1883" s="60"/>
      <c r="B1883" s="230" t="s">
        <v>4169</v>
      </c>
      <c r="C1883" s="83" t="s">
        <v>4170</v>
      </c>
      <c r="D1883" s="364" t="s">
        <v>3723</v>
      </c>
    </row>
    <row r="1884" spans="1:4" x14ac:dyDescent="0.3">
      <c r="A1884" s="60"/>
      <c r="B1884" s="230" t="s">
        <v>4171</v>
      </c>
      <c r="C1884" s="83" t="s">
        <v>4172</v>
      </c>
      <c r="D1884" s="364" t="s">
        <v>3723</v>
      </c>
    </row>
    <row r="1885" spans="1:4" x14ac:dyDescent="0.3">
      <c r="A1885" s="60"/>
      <c r="B1885" s="230" t="s">
        <v>4173</v>
      </c>
      <c r="C1885" s="83" t="s">
        <v>4174</v>
      </c>
      <c r="D1885" s="364" t="s">
        <v>3723</v>
      </c>
    </row>
    <row r="1886" spans="1:4" x14ac:dyDescent="0.3">
      <c r="A1886" s="60"/>
      <c r="B1886" s="230" t="s">
        <v>4175</v>
      </c>
      <c r="C1886" s="83" t="s">
        <v>4176</v>
      </c>
      <c r="D1886" s="364" t="s">
        <v>3723</v>
      </c>
    </row>
    <row r="1887" spans="1:4" x14ac:dyDescent="0.3">
      <c r="A1887" s="60"/>
      <c r="B1887" s="230" t="s">
        <v>4177</v>
      </c>
      <c r="C1887" s="83" t="s">
        <v>4178</v>
      </c>
      <c r="D1887" s="364" t="s">
        <v>3723</v>
      </c>
    </row>
    <row r="1888" spans="1:4" x14ac:dyDescent="0.3">
      <c r="A1888" s="60"/>
      <c r="B1888" s="230" t="s">
        <v>4179</v>
      </c>
      <c r="C1888" s="83" t="s">
        <v>4180</v>
      </c>
      <c r="D1888" s="364" t="s">
        <v>3723</v>
      </c>
    </row>
    <row r="1889" spans="1:4" x14ac:dyDescent="0.3">
      <c r="A1889" s="60"/>
      <c r="B1889" s="230" t="s">
        <v>4181</v>
      </c>
      <c r="C1889" s="83" t="s">
        <v>4182</v>
      </c>
      <c r="D1889" s="364" t="s">
        <v>3723</v>
      </c>
    </row>
    <row r="1890" spans="1:4" x14ac:dyDescent="0.3">
      <c r="A1890" s="60"/>
      <c r="B1890" s="230" t="s">
        <v>4183</v>
      </c>
      <c r="C1890" s="83" t="s">
        <v>4184</v>
      </c>
      <c r="D1890" s="364" t="s">
        <v>3723</v>
      </c>
    </row>
    <row r="1891" spans="1:4" x14ac:dyDescent="0.3">
      <c r="A1891" s="60"/>
      <c r="B1891" s="230" t="s">
        <v>5048</v>
      </c>
      <c r="C1891" s="83"/>
      <c r="D1891" s="364" t="s">
        <v>3723</v>
      </c>
    </row>
    <row r="1892" spans="1:4" x14ac:dyDescent="0.3">
      <c r="A1892" s="60"/>
      <c r="B1892" s="230" t="s">
        <v>5049</v>
      </c>
      <c r="C1892" s="83"/>
      <c r="D1892" s="364" t="s">
        <v>3723</v>
      </c>
    </row>
    <row r="1893" spans="1:4" x14ac:dyDescent="0.3">
      <c r="A1893" s="60"/>
      <c r="B1893" s="230" t="s">
        <v>5050</v>
      </c>
      <c r="C1893" s="83"/>
      <c r="D1893" s="364" t="s">
        <v>3723</v>
      </c>
    </row>
    <row r="1894" spans="1:4" x14ac:dyDescent="0.3">
      <c r="A1894" s="60"/>
      <c r="B1894" s="230" t="s">
        <v>5051</v>
      </c>
      <c r="C1894" s="83"/>
      <c r="D1894" s="364" t="s">
        <v>3723</v>
      </c>
    </row>
    <row r="1895" spans="1:4" x14ac:dyDescent="0.3">
      <c r="A1895" s="60"/>
      <c r="B1895" s="230" t="s">
        <v>5052</v>
      </c>
      <c r="C1895" s="83"/>
      <c r="D1895" s="364" t="s">
        <v>3723</v>
      </c>
    </row>
    <row r="1896" spans="1:4" x14ac:dyDescent="0.3">
      <c r="A1896" s="60"/>
      <c r="B1896" s="230" t="s">
        <v>5053</v>
      </c>
      <c r="C1896" s="83"/>
      <c r="D1896" s="364" t="s">
        <v>3723</v>
      </c>
    </row>
    <row r="1897" spans="1:4" x14ac:dyDescent="0.3">
      <c r="A1897" s="60"/>
      <c r="B1897" s="230" t="s">
        <v>5054</v>
      </c>
      <c r="C1897" s="83"/>
      <c r="D1897" s="364" t="s">
        <v>3723</v>
      </c>
    </row>
    <row r="1898" spans="1:4" x14ac:dyDescent="0.3">
      <c r="A1898" s="60"/>
      <c r="B1898" s="230" t="s">
        <v>5055</v>
      </c>
      <c r="C1898" s="83"/>
      <c r="D1898" s="364" t="s">
        <v>3723</v>
      </c>
    </row>
    <row r="1899" spans="1:4" x14ac:dyDescent="0.3">
      <c r="A1899" s="60"/>
      <c r="B1899" s="230" t="s">
        <v>5056</v>
      </c>
      <c r="C1899" s="83"/>
      <c r="D1899" s="364" t="s">
        <v>3723</v>
      </c>
    </row>
    <row r="1900" spans="1:4" x14ac:dyDescent="0.3">
      <c r="A1900" s="60"/>
      <c r="B1900" s="230" t="s">
        <v>5057</v>
      </c>
      <c r="C1900" s="83"/>
      <c r="D1900" s="364" t="s">
        <v>3723</v>
      </c>
    </row>
    <row r="1901" spans="1:4" x14ac:dyDescent="0.3">
      <c r="A1901" s="60"/>
      <c r="B1901" s="230" t="s">
        <v>5058</v>
      </c>
      <c r="C1901" s="83"/>
      <c r="D1901" s="364" t="s">
        <v>3723</v>
      </c>
    </row>
    <row r="1902" spans="1:4" x14ac:dyDescent="0.3">
      <c r="A1902" s="60"/>
      <c r="B1902" s="230" t="s">
        <v>5059</v>
      </c>
      <c r="C1902" s="83"/>
      <c r="D1902" s="364" t="s">
        <v>3723</v>
      </c>
    </row>
    <row r="1903" spans="1:4" x14ac:dyDescent="0.3">
      <c r="A1903" s="60"/>
      <c r="B1903" s="230"/>
      <c r="C1903" s="83"/>
      <c r="D1903" s="364" t="s">
        <v>3723</v>
      </c>
    </row>
    <row r="1904" spans="1:4" x14ac:dyDescent="0.3">
      <c r="A1904" s="60"/>
      <c r="B1904" s="230"/>
      <c r="C1904" s="83"/>
      <c r="D1904" s="364" t="s">
        <v>3723</v>
      </c>
    </row>
    <row r="1905" spans="1:4" x14ac:dyDescent="0.3">
      <c r="A1905" s="60"/>
      <c r="B1905" s="230"/>
      <c r="C1905" s="83"/>
      <c r="D1905" s="364" t="s">
        <v>3723</v>
      </c>
    </row>
    <row r="1906" spans="1:4" x14ac:dyDescent="0.3">
      <c r="A1906" s="60"/>
      <c r="B1906" s="230"/>
      <c r="C1906" s="83"/>
    </row>
    <row r="1907" spans="1:4" x14ac:dyDescent="0.3">
      <c r="A1907" s="60"/>
      <c r="B1907" s="230"/>
      <c r="C1907" s="83"/>
    </row>
    <row r="1908" spans="1:4" x14ac:dyDescent="0.3">
      <c r="A1908" s="60"/>
      <c r="B1908" s="230"/>
      <c r="C1908" s="83"/>
    </row>
    <row r="1909" spans="1:4" x14ac:dyDescent="0.3">
      <c r="A1909" s="60"/>
      <c r="B1909" s="230"/>
      <c r="C1909" s="83"/>
    </row>
    <row r="1910" spans="1:4" x14ac:dyDescent="0.3">
      <c r="A1910" s="60"/>
      <c r="B1910" s="230"/>
      <c r="C1910" s="83"/>
    </row>
    <row r="1911" spans="1:4" x14ac:dyDescent="0.3">
      <c r="A1911" s="60"/>
      <c r="B1911" s="230"/>
      <c r="C1911" s="83"/>
    </row>
    <row r="1912" spans="1:4" x14ac:dyDescent="0.3">
      <c r="A1912" s="60"/>
      <c r="B1912" s="230"/>
      <c r="C1912" s="83"/>
    </row>
    <row r="1913" spans="1:4" x14ac:dyDescent="0.3">
      <c r="A1913" s="60"/>
      <c r="B1913" s="230"/>
      <c r="C1913" s="83"/>
    </row>
    <row r="1914" spans="1:4" x14ac:dyDescent="0.3">
      <c r="A1914" s="60"/>
      <c r="B1914" s="230"/>
      <c r="C1914" s="83"/>
    </row>
    <row r="1915" spans="1:4" x14ac:dyDescent="0.3">
      <c r="A1915" s="60"/>
      <c r="B1915" s="230"/>
      <c r="C1915" s="83"/>
    </row>
    <row r="1916" spans="1:4" x14ac:dyDescent="0.3">
      <c r="A1916" s="60"/>
      <c r="B1916" s="230"/>
      <c r="C1916" s="83"/>
    </row>
    <row r="1917" spans="1:4" x14ac:dyDescent="0.3">
      <c r="A1917" s="60"/>
      <c r="B1917" s="230"/>
      <c r="C1917" s="83"/>
    </row>
    <row r="1918" spans="1:4" x14ac:dyDescent="0.3">
      <c r="A1918" s="60"/>
      <c r="B1918" s="230"/>
      <c r="C1918" s="83"/>
    </row>
    <row r="1919" spans="1:4" x14ac:dyDescent="0.3">
      <c r="A1919" s="60"/>
      <c r="B1919" s="230"/>
      <c r="C1919" s="83"/>
    </row>
    <row r="1920" spans="1:4" x14ac:dyDescent="0.3">
      <c r="A1920" s="60"/>
      <c r="B1920" s="230"/>
      <c r="C1920" s="83"/>
    </row>
    <row r="1921" spans="1:3" x14ac:dyDescent="0.3">
      <c r="A1921" s="60"/>
      <c r="B1921" s="230"/>
      <c r="C1921" s="83"/>
    </row>
    <row r="1922" spans="1:3" x14ac:dyDescent="0.3">
      <c r="A1922" s="60"/>
      <c r="B1922" s="230"/>
      <c r="C1922" s="83"/>
    </row>
    <row r="1923" spans="1:3" x14ac:dyDescent="0.3">
      <c r="A1923" s="60"/>
      <c r="B1923" s="230"/>
      <c r="C1923" s="83"/>
    </row>
    <row r="1924" spans="1:3" x14ac:dyDescent="0.3">
      <c r="A1924" s="60"/>
      <c r="B1924" s="230"/>
      <c r="C1924" s="83"/>
    </row>
    <row r="1925" spans="1:3" x14ac:dyDescent="0.3">
      <c r="A1925" s="60"/>
      <c r="B1925" s="230"/>
      <c r="C1925" s="83"/>
    </row>
    <row r="1926" spans="1:3" x14ac:dyDescent="0.3">
      <c r="A1926" s="60"/>
      <c r="B1926" s="230"/>
      <c r="C1926" s="83"/>
    </row>
    <row r="1927" spans="1:3" x14ac:dyDescent="0.3">
      <c r="A1927" s="60"/>
      <c r="B1927" s="230"/>
      <c r="C1927" s="83"/>
    </row>
    <row r="1928" spans="1:3" x14ac:dyDescent="0.3">
      <c r="A1928" s="60"/>
      <c r="B1928" s="230"/>
      <c r="C1928" s="83"/>
    </row>
    <row r="1929" spans="1:3" x14ac:dyDescent="0.3">
      <c r="A1929" s="60"/>
      <c r="B1929" s="230"/>
      <c r="C1929" s="83"/>
    </row>
    <row r="1930" spans="1:3" x14ac:dyDescent="0.3">
      <c r="A1930" s="60"/>
      <c r="B1930" s="230"/>
      <c r="C1930" s="83"/>
    </row>
    <row r="1931" spans="1:3" x14ac:dyDescent="0.3">
      <c r="A1931" s="60"/>
      <c r="B1931" s="230"/>
      <c r="C1931" s="83"/>
    </row>
    <row r="1932" spans="1:3" x14ac:dyDescent="0.3">
      <c r="A1932" s="60"/>
      <c r="B1932" s="230"/>
      <c r="C1932" s="83"/>
    </row>
    <row r="1933" spans="1:3" x14ac:dyDescent="0.3">
      <c r="A1933" s="60"/>
      <c r="B1933" s="230"/>
      <c r="C1933" s="83"/>
    </row>
    <row r="1934" spans="1:3" x14ac:dyDescent="0.3">
      <c r="A1934" s="60"/>
      <c r="B1934" s="230"/>
      <c r="C1934" s="83"/>
    </row>
    <row r="1935" spans="1:3" x14ac:dyDescent="0.3">
      <c r="A1935" s="60"/>
      <c r="B1935" s="230"/>
      <c r="C1935" s="83"/>
    </row>
    <row r="1936" spans="1:3" x14ac:dyDescent="0.3">
      <c r="A1936" s="60"/>
      <c r="B1936" s="230"/>
      <c r="C1936" s="83"/>
    </row>
    <row r="1937" spans="1:3" x14ac:dyDescent="0.3">
      <c r="A1937" s="60"/>
      <c r="B1937" s="230"/>
      <c r="C1937" s="83"/>
    </row>
    <row r="1938" spans="1:3" x14ac:dyDescent="0.3">
      <c r="A1938" s="60"/>
      <c r="B1938" s="230"/>
      <c r="C1938" s="83"/>
    </row>
    <row r="1939" spans="1:3" x14ac:dyDescent="0.3">
      <c r="A1939" s="60"/>
      <c r="B1939" s="230"/>
      <c r="C1939" s="83"/>
    </row>
    <row r="1940" spans="1:3" x14ac:dyDescent="0.3">
      <c r="A1940" s="60"/>
      <c r="B1940" s="230"/>
      <c r="C1940" s="83"/>
    </row>
    <row r="1941" spans="1:3" x14ac:dyDescent="0.3">
      <c r="A1941" s="60"/>
      <c r="B1941" s="230"/>
      <c r="C1941" s="83"/>
    </row>
    <row r="1942" spans="1:3" x14ac:dyDescent="0.3">
      <c r="A1942" s="60"/>
      <c r="B1942" s="230"/>
      <c r="C1942" s="83"/>
    </row>
    <row r="1943" spans="1:3" x14ac:dyDescent="0.3">
      <c r="A1943" s="60"/>
      <c r="B1943" s="230"/>
      <c r="C1943" s="8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1"/>
  <sheetViews>
    <sheetView topLeftCell="A145" workbookViewId="0">
      <selection activeCell="B150" sqref="B150:B151"/>
    </sheetView>
  </sheetViews>
  <sheetFormatPr defaultRowHeight="14.4" x14ac:dyDescent="0.3"/>
  <cols>
    <col min="1" max="1" width="13.33203125" style="60" customWidth="1"/>
    <col min="2" max="2" width="32" style="230" customWidth="1"/>
    <col min="3" max="3" width="41.33203125" style="83" customWidth="1"/>
    <col min="4" max="10" width="9.109375" hidden="1" customWidth="1"/>
    <col min="11" max="11" width="8.33203125" customWidth="1"/>
    <col min="12" max="12" width="4.44140625" customWidth="1"/>
    <col min="13" max="13" width="9.109375" customWidth="1"/>
    <col min="14" max="14" width="8.88671875" style="417"/>
  </cols>
  <sheetData>
    <row r="1" spans="1:14" x14ac:dyDescent="0.3">
      <c r="B1" s="413" t="s">
        <v>0</v>
      </c>
      <c r="C1" s="81" t="s">
        <v>0</v>
      </c>
      <c r="D1" s="414"/>
      <c r="E1" s="414"/>
      <c r="F1" s="414"/>
      <c r="G1" s="414"/>
      <c r="H1" s="414"/>
      <c r="I1" s="414"/>
      <c r="J1" s="414"/>
      <c r="K1" s="415"/>
      <c r="L1" s="415"/>
      <c r="M1" s="416"/>
    </row>
    <row r="2" spans="1:14" x14ac:dyDescent="0.3">
      <c r="A2" s="60" t="s">
        <v>0</v>
      </c>
      <c r="B2" s="82"/>
      <c r="C2" s="83" t="s">
        <v>0</v>
      </c>
      <c r="D2" s="418"/>
      <c r="E2" s="418"/>
      <c r="F2" s="418"/>
      <c r="G2" s="418"/>
      <c r="H2" s="418"/>
      <c r="I2" s="418"/>
      <c r="J2" s="418"/>
      <c r="K2" s="418" t="s">
        <v>6468</v>
      </c>
      <c r="L2" s="418"/>
      <c r="M2" s="419">
        <v>5.7199999999999994E-3</v>
      </c>
      <c r="N2" s="417">
        <v>0</v>
      </c>
    </row>
    <row r="3" spans="1:14" ht="46.8" x14ac:dyDescent="0.3">
      <c r="A3" s="60" t="s">
        <v>0</v>
      </c>
      <c r="B3" s="82"/>
      <c r="C3" s="83" t="s">
        <v>0</v>
      </c>
      <c r="D3" s="420"/>
      <c r="E3" s="421"/>
      <c r="F3" s="421"/>
      <c r="G3" s="421"/>
      <c r="H3" s="421"/>
      <c r="I3" s="421"/>
      <c r="J3" s="421"/>
      <c r="K3" s="422"/>
      <c r="L3" s="423" t="s">
        <v>6889</v>
      </c>
      <c r="M3" s="416" t="s">
        <v>0</v>
      </c>
      <c r="N3" s="417">
        <v>0</v>
      </c>
    </row>
    <row r="4" spans="1:14" x14ac:dyDescent="0.3">
      <c r="A4" s="60" t="s">
        <v>937</v>
      </c>
      <c r="B4" s="84" t="s">
        <v>2</v>
      </c>
      <c r="C4" s="83" t="s">
        <v>938</v>
      </c>
      <c r="D4" s="424"/>
      <c r="E4" s="424"/>
      <c r="F4" s="424"/>
      <c r="G4" s="424"/>
      <c r="H4" s="424"/>
      <c r="I4" s="424"/>
      <c r="J4" s="424"/>
      <c r="K4" s="425"/>
      <c r="L4" s="425"/>
      <c r="M4" s="426" t="s">
        <v>4524</v>
      </c>
      <c r="N4" s="417">
        <v>0</v>
      </c>
    </row>
    <row r="5" spans="1:14" x14ac:dyDescent="0.3">
      <c r="B5" s="85"/>
      <c r="C5" s="86"/>
      <c r="D5" s="427"/>
      <c r="E5" s="428"/>
      <c r="F5" s="427"/>
      <c r="G5" s="428"/>
      <c r="H5" s="427"/>
      <c r="I5" s="428"/>
      <c r="J5" s="427"/>
      <c r="K5" s="427"/>
      <c r="L5" s="427"/>
      <c r="M5" s="429"/>
    </row>
    <row r="6" spans="1:14" x14ac:dyDescent="0.3">
      <c r="B6" s="85"/>
      <c r="C6" s="86"/>
      <c r="D6" s="430"/>
      <c r="E6" s="431"/>
      <c r="F6" s="431"/>
      <c r="G6" s="431"/>
      <c r="H6" s="431"/>
      <c r="I6" s="430"/>
      <c r="J6" s="430"/>
      <c r="K6" s="415"/>
      <c r="L6" s="415"/>
      <c r="M6" s="416"/>
    </row>
    <row r="7" spans="1:14" x14ac:dyDescent="0.3">
      <c r="A7" s="60" t="s">
        <v>939</v>
      </c>
      <c r="B7" s="432" t="s">
        <v>5127</v>
      </c>
      <c r="C7" s="88" t="s">
        <v>4622</v>
      </c>
      <c r="D7" s="433">
        <v>270</v>
      </c>
      <c r="E7" s="433">
        <v>310</v>
      </c>
      <c r="F7" s="433">
        <v>310</v>
      </c>
      <c r="G7" s="433">
        <v>310</v>
      </c>
      <c r="H7" s="434">
        <v>320</v>
      </c>
      <c r="I7" s="435">
        <v>320</v>
      </c>
      <c r="J7" s="435">
        <v>270</v>
      </c>
      <c r="K7" s="436" t="s">
        <v>6469</v>
      </c>
      <c r="L7" s="436">
        <v>50</v>
      </c>
      <c r="M7" s="437">
        <v>2.4799999999999999E-2</v>
      </c>
      <c r="N7" s="417">
        <v>260</v>
      </c>
    </row>
    <row r="8" spans="1:14" x14ac:dyDescent="0.3">
      <c r="A8" s="60" t="s">
        <v>940</v>
      </c>
      <c r="B8" s="432" t="s">
        <v>5128</v>
      </c>
      <c r="C8" s="88" t="s">
        <v>5129</v>
      </c>
      <c r="D8" s="433">
        <v>330</v>
      </c>
      <c r="E8" s="433">
        <v>380</v>
      </c>
      <c r="F8" s="433">
        <v>380</v>
      </c>
      <c r="G8" s="433">
        <v>380</v>
      </c>
      <c r="H8" s="438">
        <v>360</v>
      </c>
      <c r="I8" s="435">
        <v>360</v>
      </c>
      <c r="J8" s="435">
        <v>310</v>
      </c>
      <c r="K8" s="436" t="s">
        <v>6469</v>
      </c>
      <c r="L8" s="439">
        <v>50</v>
      </c>
      <c r="M8" s="440">
        <v>3.3399999999999999E-2</v>
      </c>
      <c r="N8" s="417">
        <v>320</v>
      </c>
    </row>
    <row r="9" spans="1:14" x14ac:dyDescent="0.3">
      <c r="A9" s="60" t="s">
        <v>942</v>
      </c>
      <c r="B9" s="432" t="s">
        <v>5130</v>
      </c>
      <c r="C9" s="88" t="s">
        <v>5131</v>
      </c>
      <c r="D9" s="433">
        <v>90</v>
      </c>
      <c r="E9" s="433">
        <v>100</v>
      </c>
      <c r="F9" s="433">
        <v>90</v>
      </c>
      <c r="G9" s="433">
        <v>90</v>
      </c>
      <c r="H9" s="438">
        <v>420</v>
      </c>
      <c r="I9" s="435">
        <v>420</v>
      </c>
      <c r="J9" s="435">
        <v>370</v>
      </c>
      <c r="K9" s="436" t="s">
        <v>6469</v>
      </c>
      <c r="L9" s="439">
        <v>50</v>
      </c>
      <c r="M9" s="440">
        <v>3.7400000000000003E-2</v>
      </c>
      <c r="N9" s="417">
        <v>410</v>
      </c>
    </row>
    <row r="10" spans="1:14" x14ac:dyDescent="0.3">
      <c r="A10" s="60" t="s">
        <v>944</v>
      </c>
      <c r="B10" s="432" t="s">
        <v>5132</v>
      </c>
      <c r="C10" s="88" t="s">
        <v>5133</v>
      </c>
      <c r="D10" s="433">
        <v>320</v>
      </c>
      <c r="E10" s="433">
        <v>370</v>
      </c>
      <c r="F10" s="433">
        <v>370</v>
      </c>
      <c r="G10" s="433">
        <v>370</v>
      </c>
      <c r="H10" s="438">
        <v>310</v>
      </c>
      <c r="I10" s="435">
        <v>310</v>
      </c>
      <c r="J10" s="435">
        <v>280</v>
      </c>
      <c r="K10" s="436" t="s">
        <v>6469</v>
      </c>
      <c r="L10" s="439">
        <v>50</v>
      </c>
      <c r="M10" s="440">
        <v>2.2200000000000001E-2</v>
      </c>
      <c r="N10" s="417">
        <v>310</v>
      </c>
    </row>
    <row r="11" spans="1:14" x14ac:dyDescent="0.3">
      <c r="A11" s="60" t="s">
        <v>946</v>
      </c>
      <c r="B11" s="432" t="s">
        <v>5134</v>
      </c>
      <c r="C11" s="89" t="s">
        <v>4623</v>
      </c>
      <c r="D11" s="433">
        <v>1410</v>
      </c>
      <c r="E11" s="433">
        <v>1620</v>
      </c>
      <c r="F11" s="433">
        <v>1620</v>
      </c>
      <c r="G11" s="433">
        <v>1620</v>
      </c>
      <c r="H11" s="441">
        <v>330</v>
      </c>
      <c r="I11" s="442">
        <v>330</v>
      </c>
      <c r="J11" s="435">
        <v>230</v>
      </c>
      <c r="K11" s="436" t="s">
        <v>6469</v>
      </c>
      <c r="L11" s="439">
        <v>500</v>
      </c>
      <c r="M11" s="440">
        <v>2.6620000000000001E-2</v>
      </c>
      <c r="N11" s="417">
        <v>260</v>
      </c>
    </row>
    <row r="12" spans="1:14" x14ac:dyDescent="0.3">
      <c r="A12" s="60" t="s">
        <v>4624</v>
      </c>
      <c r="B12" s="432" t="s">
        <v>5100</v>
      </c>
      <c r="C12" s="90" t="s">
        <v>4623</v>
      </c>
      <c r="D12" s="433"/>
      <c r="E12" s="433"/>
      <c r="F12" s="433"/>
      <c r="G12" s="433"/>
      <c r="H12" s="441"/>
      <c r="I12" s="442"/>
      <c r="J12" s="435"/>
      <c r="K12" s="436" t="s">
        <v>6469</v>
      </c>
      <c r="L12" s="439">
        <v>500</v>
      </c>
      <c r="M12" s="440">
        <v>3.1149999999999997E-2</v>
      </c>
      <c r="N12" s="417">
        <v>310</v>
      </c>
    </row>
    <row r="13" spans="1:14" x14ac:dyDescent="0.3">
      <c r="A13" s="60" t="s">
        <v>948</v>
      </c>
      <c r="B13" s="432" t="s">
        <v>5135</v>
      </c>
      <c r="C13" s="88" t="s">
        <v>5136</v>
      </c>
      <c r="D13" s="433">
        <v>1370</v>
      </c>
      <c r="E13" s="433">
        <v>1580</v>
      </c>
      <c r="F13" s="433">
        <v>1580</v>
      </c>
      <c r="G13" s="433">
        <v>1580</v>
      </c>
      <c r="H13" s="441">
        <v>400</v>
      </c>
      <c r="I13" s="442">
        <v>400</v>
      </c>
      <c r="J13" s="435">
        <v>250</v>
      </c>
      <c r="K13" s="436" t="s">
        <v>6470</v>
      </c>
      <c r="L13" s="439">
        <v>50</v>
      </c>
      <c r="M13" s="440">
        <v>3.1280000000000002E-2</v>
      </c>
      <c r="N13" s="417">
        <v>290</v>
      </c>
    </row>
    <row r="14" spans="1:14" x14ac:dyDescent="0.3">
      <c r="A14" s="60" t="s">
        <v>951</v>
      </c>
      <c r="B14" s="432" t="s">
        <v>5137</v>
      </c>
      <c r="C14" s="366" t="s">
        <v>4626</v>
      </c>
      <c r="D14" s="433">
        <v>1370</v>
      </c>
      <c r="E14" s="433">
        <v>1580</v>
      </c>
      <c r="F14" s="433">
        <v>1580</v>
      </c>
      <c r="G14" s="433">
        <v>1580</v>
      </c>
      <c r="H14" s="441">
        <v>90</v>
      </c>
      <c r="I14" s="442">
        <v>90</v>
      </c>
      <c r="J14" s="435">
        <v>70</v>
      </c>
      <c r="K14" s="436" t="s">
        <v>6469</v>
      </c>
      <c r="L14" s="439">
        <v>500</v>
      </c>
      <c r="M14" s="440">
        <v>1.754E-2</v>
      </c>
      <c r="N14" s="417">
        <v>80</v>
      </c>
    </row>
    <row r="15" spans="1:14" x14ac:dyDescent="0.3">
      <c r="A15" s="60" t="s">
        <v>4627</v>
      </c>
      <c r="B15" s="432" t="s">
        <v>5101</v>
      </c>
      <c r="C15" s="90" t="s">
        <v>4626</v>
      </c>
      <c r="D15" s="433"/>
      <c r="E15" s="433"/>
      <c r="F15" s="433"/>
      <c r="G15" s="433"/>
      <c r="H15" s="441"/>
      <c r="I15" s="442"/>
      <c r="J15" s="435"/>
      <c r="K15" s="436" t="s">
        <v>6469</v>
      </c>
      <c r="L15" s="439">
        <v>500</v>
      </c>
      <c r="M15" s="440">
        <v>3.1149999999999997E-2</v>
      </c>
      <c r="N15" s="417">
        <v>150</v>
      </c>
    </row>
    <row r="16" spans="1:14" x14ac:dyDescent="0.3">
      <c r="A16" s="60" t="s">
        <v>953</v>
      </c>
      <c r="B16" s="432" t="s">
        <v>5138</v>
      </c>
      <c r="C16" s="94" t="s">
        <v>4629</v>
      </c>
      <c r="D16" s="433"/>
      <c r="E16" s="433"/>
      <c r="F16" s="433"/>
      <c r="G16" s="433"/>
      <c r="H16" s="441">
        <v>130</v>
      </c>
      <c r="I16" s="442">
        <v>130</v>
      </c>
      <c r="J16" s="435">
        <v>100</v>
      </c>
      <c r="K16" s="436" t="s">
        <v>6469</v>
      </c>
      <c r="L16" s="439">
        <v>500</v>
      </c>
      <c r="M16" s="440">
        <v>2.036E-2</v>
      </c>
      <c r="N16" s="417">
        <v>100</v>
      </c>
    </row>
    <row r="17" spans="1:14" x14ac:dyDescent="0.3">
      <c r="A17" s="60" t="s">
        <v>955</v>
      </c>
      <c r="B17" s="432" t="s">
        <v>5139</v>
      </c>
      <c r="C17" s="94" t="s">
        <v>957</v>
      </c>
      <c r="D17" s="433"/>
      <c r="E17" s="433"/>
      <c r="F17" s="433"/>
      <c r="G17" s="433"/>
      <c r="H17" s="441"/>
      <c r="I17" s="442"/>
      <c r="J17" s="435"/>
      <c r="K17" s="436" t="s">
        <v>6469</v>
      </c>
      <c r="L17" s="439">
        <v>500</v>
      </c>
      <c r="M17" s="440">
        <v>2.5021999999999999E-2</v>
      </c>
      <c r="N17" s="417">
        <v>150</v>
      </c>
    </row>
    <row r="18" spans="1:14" x14ac:dyDescent="0.3">
      <c r="A18" s="60" t="s">
        <v>6890</v>
      </c>
      <c r="B18" s="432" t="s">
        <v>6891</v>
      </c>
      <c r="C18" s="94" t="s">
        <v>6892</v>
      </c>
      <c r="D18" s="433"/>
      <c r="E18" s="433"/>
      <c r="F18" s="433"/>
      <c r="G18" s="433"/>
      <c r="H18" s="441"/>
      <c r="I18" s="442"/>
      <c r="J18" s="435"/>
      <c r="K18" s="436" t="s">
        <v>6469</v>
      </c>
      <c r="L18" s="439">
        <v>500</v>
      </c>
      <c r="M18" s="440">
        <v>2.4194E-2</v>
      </c>
      <c r="N18" s="417">
        <v>150</v>
      </c>
    </row>
    <row r="19" spans="1:14" x14ac:dyDescent="0.3">
      <c r="A19" s="60" t="s">
        <v>958</v>
      </c>
      <c r="B19" s="432" t="s">
        <v>5140</v>
      </c>
      <c r="C19" s="94" t="s">
        <v>960</v>
      </c>
      <c r="D19" s="433"/>
      <c r="E19" s="433"/>
      <c r="F19" s="433"/>
      <c r="G19" s="433"/>
      <c r="H19" s="441"/>
      <c r="I19" s="442"/>
      <c r="J19" s="435"/>
      <c r="K19" s="436" t="s">
        <v>6469</v>
      </c>
      <c r="L19" s="439">
        <v>500</v>
      </c>
      <c r="M19" s="440">
        <v>2.7519999999999999E-2</v>
      </c>
      <c r="N19" s="417">
        <v>170</v>
      </c>
    </row>
    <row r="20" spans="1:14" x14ac:dyDescent="0.3">
      <c r="A20" s="60" t="s">
        <v>4196</v>
      </c>
      <c r="B20" s="432" t="s">
        <v>5141</v>
      </c>
      <c r="C20" s="94" t="s">
        <v>957</v>
      </c>
      <c r="D20" s="433"/>
      <c r="E20" s="433"/>
      <c r="F20" s="433"/>
      <c r="G20" s="433"/>
      <c r="H20" s="441">
        <v>300</v>
      </c>
      <c r="I20" s="442">
        <v>300</v>
      </c>
      <c r="J20" s="435">
        <v>230</v>
      </c>
      <c r="K20" s="436" t="s">
        <v>6469</v>
      </c>
      <c r="L20" s="439">
        <v>500</v>
      </c>
      <c r="M20" s="440">
        <v>2.4718E-2</v>
      </c>
      <c r="N20" s="417">
        <v>160</v>
      </c>
    </row>
    <row r="21" spans="1:14" x14ac:dyDescent="0.3">
      <c r="A21" s="60" t="s">
        <v>4198</v>
      </c>
      <c r="B21" s="432" t="s">
        <v>5142</v>
      </c>
      <c r="C21" s="94" t="s">
        <v>4200</v>
      </c>
      <c r="D21" s="443"/>
      <c r="E21" s="443"/>
      <c r="F21" s="443"/>
      <c r="G21" s="443"/>
      <c r="H21" s="444"/>
      <c r="I21" s="445"/>
      <c r="J21" s="446"/>
      <c r="K21" s="436" t="s">
        <v>6469</v>
      </c>
      <c r="L21" s="439">
        <v>500</v>
      </c>
      <c r="M21" s="440">
        <v>3.0431999999999997E-2</v>
      </c>
      <c r="N21" s="417">
        <v>310</v>
      </c>
    </row>
    <row r="22" spans="1:14" x14ac:dyDescent="0.3">
      <c r="A22" s="60" t="s">
        <v>4201</v>
      </c>
      <c r="B22" s="432" t="s">
        <v>5143</v>
      </c>
      <c r="C22" s="90" t="s">
        <v>4203</v>
      </c>
      <c r="D22" s="443"/>
      <c r="E22" s="443"/>
      <c r="F22" s="443"/>
      <c r="G22" s="443"/>
      <c r="H22" s="444"/>
      <c r="I22" s="445"/>
      <c r="J22" s="446"/>
      <c r="K22" s="436" t="s">
        <v>6469</v>
      </c>
      <c r="L22" s="439">
        <v>500</v>
      </c>
      <c r="M22" s="440">
        <v>3.1149999999999997E-2</v>
      </c>
      <c r="N22" s="417">
        <v>350</v>
      </c>
    </row>
    <row r="23" spans="1:14" x14ac:dyDescent="0.3">
      <c r="A23" s="60" t="s">
        <v>6893</v>
      </c>
      <c r="B23" s="432" t="s">
        <v>6894</v>
      </c>
      <c r="C23" s="107" t="s">
        <v>6895</v>
      </c>
      <c r="D23" s="447"/>
      <c r="E23" s="447"/>
      <c r="F23" s="447"/>
      <c r="G23" s="443"/>
      <c r="H23" s="448"/>
      <c r="I23" s="449"/>
      <c r="J23" s="446"/>
      <c r="K23" s="436" t="s">
        <v>6469</v>
      </c>
      <c r="L23" s="439">
        <v>250</v>
      </c>
      <c r="M23" s="440">
        <v>0.04</v>
      </c>
      <c r="N23" s="417">
        <v>520</v>
      </c>
    </row>
    <row r="24" spans="1:14" x14ac:dyDescent="0.3">
      <c r="A24" s="60" t="s">
        <v>6896</v>
      </c>
      <c r="B24" s="432" t="s">
        <v>6897</v>
      </c>
      <c r="C24" s="107" t="s">
        <v>6898</v>
      </c>
      <c r="D24" s="447"/>
      <c r="E24" s="447"/>
      <c r="F24" s="447"/>
      <c r="G24" s="443"/>
      <c r="H24" s="448"/>
      <c r="I24" s="449"/>
      <c r="J24" s="446"/>
      <c r="K24" s="436" t="s">
        <v>6469</v>
      </c>
      <c r="L24" s="439">
        <v>250</v>
      </c>
      <c r="M24" s="440">
        <v>0.04</v>
      </c>
      <c r="N24" s="417">
        <v>540</v>
      </c>
    </row>
    <row r="25" spans="1:14" x14ac:dyDescent="0.3">
      <c r="A25" s="60" t="s">
        <v>961</v>
      </c>
      <c r="B25" s="432" t="s">
        <v>5144</v>
      </c>
      <c r="C25" s="94" t="s">
        <v>5145</v>
      </c>
      <c r="D25" s="443"/>
      <c r="E25" s="443"/>
      <c r="F25" s="443"/>
      <c r="G25" s="443"/>
      <c r="H25" s="444"/>
      <c r="I25" s="445"/>
      <c r="J25" s="446"/>
      <c r="K25" s="436" t="s">
        <v>6469</v>
      </c>
      <c r="L25" s="439">
        <v>500</v>
      </c>
      <c r="M25" s="440">
        <v>1.566E-2</v>
      </c>
      <c r="N25" s="417">
        <v>240</v>
      </c>
    </row>
    <row r="26" spans="1:14" x14ac:dyDescent="0.3">
      <c r="A26" s="60" t="s">
        <v>6899</v>
      </c>
      <c r="B26" s="432" t="s">
        <v>5146</v>
      </c>
      <c r="C26" s="90" t="s">
        <v>5145</v>
      </c>
      <c r="D26" s="433">
        <v>9060</v>
      </c>
      <c r="E26" s="433">
        <v>10410</v>
      </c>
      <c r="F26" s="433">
        <v>10410</v>
      </c>
      <c r="G26" s="433">
        <v>10410</v>
      </c>
      <c r="H26" s="450">
        <v>1690</v>
      </c>
      <c r="I26" s="451">
        <v>1690</v>
      </c>
      <c r="J26" s="435">
        <v>1170</v>
      </c>
      <c r="K26" s="436" t="s">
        <v>6469</v>
      </c>
      <c r="L26" s="439">
        <v>500</v>
      </c>
      <c r="M26" s="440">
        <v>1.566E-2</v>
      </c>
      <c r="N26" s="417">
        <v>260</v>
      </c>
    </row>
    <row r="27" spans="1:14" x14ac:dyDescent="0.3">
      <c r="A27" s="60" t="s">
        <v>963</v>
      </c>
      <c r="B27" s="432" t="s">
        <v>5147</v>
      </c>
      <c r="C27" s="95" t="s">
        <v>965</v>
      </c>
      <c r="D27" s="433">
        <v>10040</v>
      </c>
      <c r="E27" s="433">
        <v>11550</v>
      </c>
      <c r="F27" s="433">
        <v>11550</v>
      </c>
      <c r="G27" s="433">
        <v>11550</v>
      </c>
      <c r="H27" s="450">
        <v>1650</v>
      </c>
      <c r="I27" s="451">
        <v>1650</v>
      </c>
      <c r="J27" s="435">
        <v>1170</v>
      </c>
      <c r="K27" s="436" t="s">
        <v>6469</v>
      </c>
      <c r="L27" s="439">
        <v>500</v>
      </c>
      <c r="M27" s="440">
        <v>0.02</v>
      </c>
      <c r="N27" s="417">
        <v>270</v>
      </c>
    </row>
    <row r="28" spans="1:14" x14ac:dyDescent="0.3">
      <c r="A28" s="60" t="s">
        <v>966</v>
      </c>
      <c r="B28" s="432" t="s">
        <v>5148</v>
      </c>
      <c r="C28" s="90" t="s">
        <v>965</v>
      </c>
      <c r="D28" s="433">
        <v>4540</v>
      </c>
      <c r="E28" s="433">
        <v>5220</v>
      </c>
      <c r="F28" s="433">
        <v>5220</v>
      </c>
      <c r="G28" s="433">
        <v>5220</v>
      </c>
      <c r="H28" s="450">
        <v>1650</v>
      </c>
      <c r="I28" s="451">
        <v>1650</v>
      </c>
      <c r="J28" s="435">
        <v>1170</v>
      </c>
      <c r="K28" s="436" t="s">
        <v>6469</v>
      </c>
      <c r="L28" s="439">
        <v>500</v>
      </c>
      <c r="M28" s="440">
        <v>0.02</v>
      </c>
      <c r="N28" s="417">
        <v>300</v>
      </c>
    </row>
    <row r="29" spans="1:14" x14ac:dyDescent="0.3">
      <c r="A29" s="60" t="s">
        <v>968</v>
      </c>
      <c r="B29" s="432" t="s">
        <v>5149</v>
      </c>
      <c r="C29" s="88" t="s">
        <v>5150</v>
      </c>
      <c r="D29" s="433">
        <v>5470</v>
      </c>
      <c r="E29" s="433">
        <v>6290</v>
      </c>
      <c r="F29" s="433">
        <v>6290</v>
      </c>
      <c r="G29" s="433">
        <v>6290</v>
      </c>
      <c r="H29" s="434">
        <v>640</v>
      </c>
      <c r="I29" s="435">
        <v>640</v>
      </c>
      <c r="J29" s="435">
        <v>550</v>
      </c>
      <c r="K29" s="436" t="s">
        <v>6469</v>
      </c>
      <c r="L29" s="439">
        <v>50</v>
      </c>
      <c r="M29" s="440">
        <v>7.400000000000001E-2</v>
      </c>
      <c r="N29" s="417">
        <v>1350</v>
      </c>
    </row>
    <row r="30" spans="1:14" x14ac:dyDescent="0.3">
      <c r="A30" s="60" t="s">
        <v>971</v>
      </c>
      <c r="B30" s="432" t="s">
        <v>5151</v>
      </c>
      <c r="C30" s="88" t="s">
        <v>5152</v>
      </c>
      <c r="D30" s="433"/>
      <c r="E30" s="433"/>
      <c r="F30" s="433">
        <v>640</v>
      </c>
      <c r="G30" s="433">
        <v>640</v>
      </c>
      <c r="H30" s="438">
        <v>910</v>
      </c>
      <c r="I30" s="435">
        <v>910</v>
      </c>
      <c r="J30" s="435">
        <v>750</v>
      </c>
      <c r="K30" s="436" t="s">
        <v>6469</v>
      </c>
      <c r="L30" s="439">
        <v>50</v>
      </c>
      <c r="M30" s="440">
        <v>7.3800000000000004E-2</v>
      </c>
      <c r="N30" s="417">
        <v>1350</v>
      </c>
    </row>
    <row r="31" spans="1:14" x14ac:dyDescent="0.3">
      <c r="A31" s="60" t="s">
        <v>974</v>
      </c>
      <c r="B31" s="432" t="s">
        <v>5153</v>
      </c>
      <c r="C31" s="96" t="s">
        <v>5154</v>
      </c>
      <c r="D31" s="433">
        <v>810</v>
      </c>
      <c r="E31" s="433">
        <v>930</v>
      </c>
      <c r="F31" s="433">
        <v>930</v>
      </c>
      <c r="G31" s="433">
        <v>930</v>
      </c>
      <c r="H31" s="434">
        <v>600</v>
      </c>
      <c r="I31" s="435">
        <v>600</v>
      </c>
      <c r="J31" s="435">
        <v>500</v>
      </c>
      <c r="K31" s="436" t="s">
        <v>6469</v>
      </c>
      <c r="L31" s="439">
        <v>50</v>
      </c>
      <c r="M31" s="440">
        <v>7.3800000000000004E-2</v>
      </c>
      <c r="N31" s="417">
        <v>1350</v>
      </c>
    </row>
    <row r="32" spans="1:14" x14ac:dyDescent="0.3">
      <c r="A32" s="60" t="s">
        <v>976</v>
      </c>
      <c r="B32" s="432" t="s">
        <v>5155</v>
      </c>
      <c r="C32" s="88" t="s">
        <v>5156</v>
      </c>
      <c r="D32" s="433"/>
      <c r="E32" s="433"/>
      <c r="F32" s="433"/>
      <c r="G32" s="433"/>
      <c r="H32" s="434"/>
      <c r="I32" s="435"/>
      <c r="J32" s="435">
        <v>5200</v>
      </c>
      <c r="K32" s="436" t="s">
        <v>6469</v>
      </c>
      <c r="L32" s="439">
        <v>50</v>
      </c>
      <c r="M32" s="440">
        <v>4.7479999999999994E-2</v>
      </c>
      <c r="N32" s="417">
        <v>540</v>
      </c>
    </row>
    <row r="33" spans="1:14" x14ac:dyDescent="0.3">
      <c r="A33" s="60" t="s">
        <v>978</v>
      </c>
      <c r="B33" s="432" t="s">
        <v>5157</v>
      </c>
      <c r="C33" s="88" t="s">
        <v>5158</v>
      </c>
      <c r="D33" s="433"/>
      <c r="E33" s="433"/>
      <c r="F33" s="433"/>
      <c r="G33" s="433"/>
      <c r="H33" s="434"/>
      <c r="I33" s="435"/>
      <c r="J33" s="435"/>
      <c r="K33" s="436" t="s">
        <v>6469</v>
      </c>
      <c r="L33" s="439">
        <v>250</v>
      </c>
      <c r="M33" s="440">
        <v>5.9200000000000003E-2</v>
      </c>
      <c r="N33" s="417">
        <v>780</v>
      </c>
    </row>
    <row r="34" spans="1:14" x14ac:dyDescent="0.3">
      <c r="A34" s="60" t="s">
        <v>980</v>
      </c>
      <c r="B34" s="432" t="s">
        <v>5159</v>
      </c>
      <c r="C34" s="88" t="s">
        <v>5160</v>
      </c>
      <c r="D34" s="433"/>
      <c r="E34" s="433"/>
      <c r="F34" s="433"/>
      <c r="G34" s="433"/>
      <c r="H34" s="434"/>
      <c r="I34" s="435"/>
      <c r="J34" s="435"/>
      <c r="K34" s="436" t="s">
        <v>6469</v>
      </c>
      <c r="L34" s="439">
        <v>50</v>
      </c>
      <c r="M34" s="440">
        <v>4.2159999999999996E-2</v>
      </c>
      <c r="N34" s="417">
        <v>580</v>
      </c>
    </row>
    <row r="35" spans="1:14" x14ac:dyDescent="0.3">
      <c r="A35" s="60" t="s">
        <v>5161</v>
      </c>
      <c r="B35" s="432" t="s">
        <v>5162</v>
      </c>
      <c r="C35" s="88" t="s">
        <v>5163</v>
      </c>
      <c r="D35" s="433">
        <v>810</v>
      </c>
      <c r="E35" s="433">
        <v>930</v>
      </c>
      <c r="F35" s="433">
        <v>930</v>
      </c>
      <c r="G35" s="433">
        <v>930</v>
      </c>
      <c r="H35" s="452">
        <v>100</v>
      </c>
      <c r="I35" s="442">
        <v>100</v>
      </c>
      <c r="J35" s="435">
        <v>80</v>
      </c>
      <c r="K35" s="436" t="s">
        <v>6469</v>
      </c>
      <c r="L35" s="439">
        <v>250</v>
      </c>
      <c r="M35" s="440">
        <v>6.9699999999999998E-2</v>
      </c>
      <c r="N35" s="417">
        <v>5760</v>
      </c>
    </row>
    <row r="36" spans="1:14" x14ac:dyDescent="0.3">
      <c r="A36" s="60" t="s">
        <v>984</v>
      </c>
      <c r="B36" s="432" t="s">
        <v>5164</v>
      </c>
      <c r="C36" s="94" t="s">
        <v>986</v>
      </c>
      <c r="D36" s="433"/>
      <c r="E36" s="433"/>
      <c r="F36" s="433"/>
      <c r="G36" s="433"/>
      <c r="H36" s="452"/>
      <c r="I36" s="442"/>
      <c r="J36" s="435"/>
      <c r="K36" s="436" t="s">
        <v>6469</v>
      </c>
      <c r="L36" s="439">
        <v>500</v>
      </c>
      <c r="M36" s="440">
        <v>1.7929999999999998E-2</v>
      </c>
      <c r="N36" s="417">
        <v>300</v>
      </c>
    </row>
    <row r="37" spans="1:14" x14ac:dyDescent="0.3">
      <c r="A37" s="60" t="s">
        <v>987</v>
      </c>
      <c r="B37" s="432" t="s">
        <v>5165</v>
      </c>
      <c r="C37" s="90" t="s">
        <v>986</v>
      </c>
      <c r="D37" s="433"/>
      <c r="E37" s="433"/>
      <c r="F37" s="433"/>
      <c r="G37" s="433"/>
      <c r="H37" s="452"/>
      <c r="I37" s="442"/>
      <c r="J37" s="435"/>
      <c r="K37" s="436" t="s">
        <v>6469</v>
      </c>
      <c r="L37" s="439">
        <v>500</v>
      </c>
      <c r="M37" s="440">
        <v>1.7929999999999998E-2</v>
      </c>
      <c r="N37" s="417">
        <v>300</v>
      </c>
    </row>
    <row r="38" spans="1:14" x14ac:dyDescent="0.3">
      <c r="A38" s="60" t="s">
        <v>989</v>
      </c>
      <c r="B38" s="432" t="s">
        <v>5166</v>
      </c>
      <c r="C38" s="88" t="s">
        <v>5167</v>
      </c>
      <c r="D38" s="433">
        <v>220</v>
      </c>
      <c r="E38" s="433">
        <v>260</v>
      </c>
      <c r="F38" s="433">
        <v>260</v>
      </c>
      <c r="G38" s="433">
        <v>260</v>
      </c>
      <c r="H38" s="450">
        <v>9960</v>
      </c>
      <c r="I38" s="451">
        <v>9960</v>
      </c>
      <c r="J38" s="435">
        <v>8600</v>
      </c>
      <c r="K38" s="436" t="s">
        <v>6469</v>
      </c>
      <c r="L38" s="439">
        <v>500</v>
      </c>
      <c r="M38" s="440">
        <v>1.6049999999999998E-2</v>
      </c>
      <c r="N38" s="417">
        <v>80</v>
      </c>
    </row>
    <row r="39" spans="1:14" x14ac:dyDescent="0.3">
      <c r="A39" s="60" t="s">
        <v>992</v>
      </c>
      <c r="B39" s="432" t="s">
        <v>5168</v>
      </c>
      <c r="C39" s="95" t="s">
        <v>994</v>
      </c>
      <c r="D39" s="433">
        <v>8040</v>
      </c>
      <c r="E39" s="433">
        <v>9250</v>
      </c>
      <c r="F39" s="433">
        <v>9250</v>
      </c>
      <c r="G39" s="433">
        <v>9250</v>
      </c>
      <c r="H39" s="450">
        <v>10830</v>
      </c>
      <c r="I39" s="451">
        <v>10830</v>
      </c>
      <c r="J39" s="435">
        <v>9500</v>
      </c>
      <c r="K39" s="436" t="s">
        <v>6469</v>
      </c>
      <c r="L39" s="439">
        <v>500</v>
      </c>
      <c r="M39" s="440">
        <v>2.622E-2</v>
      </c>
      <c r="N39" s="417">
        <v>240</v>
      </c>
    </row>
    <row r="40" spans="1:14" x14ac:dyDescent="0.3">
      <c r="A40" s="60" t="s">
        <v>995</v>
      </c>
      <c r="B40" s="432" t="s">
        <v>996</v>
      </c>
      <c r="C40" s="95" t="s">
        <v>997</v>
      </c>
      <c r="D40" s="433"/>
      <c r="E40" s="433">
        <v>14510</v>
      </c>
      <c r="F40" s="433">
        <v>14510</v>
      </c>
      <c r="G40" s="433">
        <v>14510</v>
      </c>
      <c r="H40" s="450">
        <v>12020</v>
      </c>
      <c r="I40" s="451">
        <v>12020</v>
      </c>
      <c r="J40" s="435">
        <v>10500</v>
      </c>
      <c r="K40" s="436" t="s">
        <v>6470</v>
      </c>
      <c r="L40" s="439">
        <v>50</v>
      </c>
      <c r="M40" s="440">
        <v>3.6139999999999999E-2</v>
      </c>
      <c r="N40" s="417">
        <v>310</v>
      </c>
    </row>
    <row r="41" spans="1:14" x14ac:dyDescent="0.3">
      <c r="A41" s="60" t="s">
        <v>998</v>
      </c>
      <c r="B41" s="432" t="s">
        <v>5169</v>
      </c>
      <c r="C41" s="95" t="s">
        <v>4630</v>
      </c>
      <c r="D41" s="433"/>
      <c r="E41" s="433"/>
      <c r="F41" s="433"/>
      <c r="G41" s="433"/>
      <c r="H41" s="450"/>
      <c r="I41" s="451"/>
      <c r="J41" s="435">
        <v>4100</v>
      </c>
      <c r="K41" s="436" t="s">
        <v>6470</v>
      </c>
      <c r="L41" s="439">
        <v>20</v>
      </c>
      <c r="M41" s="440">
        <v>0.81024999999999991</v>
      </c>
      <c r="N41" s="417">
        <v>9740</v>
      </c>
    </row>
    <row r="42" spans="1:14" x14ac:dyDescent="0.3">
      <c r="A42" s="60" t="s">
        <v>1000</v>
      </c>
      <c r="B42" s="432" t="s">
        <v>5170</v>
      </c>
      <c r="C42" s="95" t="s">
        <v>4631</v>
      </c>
      <c r="D42" s="433">
        <v>4600</v>
      </c>
      <c r="E42" s="433">
        <v>5290</v>
      </c>
      <c r="F42" s="433">
        <v>5290</v>
      </c>
      <c r="G42" s="433">
        <v>4790</v>
      </c>
      <c r="H42" s="450">
        <v>5430</v>
      </c>
      <c r="I42" s="451">
        <v>5430</v>
      </c>
      <c r="J42" s="435">
        <v>4600</v>
      </c>
      <c r="K42" s="436" t="s">
        <v>6470</v>
      </c>
      <c r="L42" s="439">
        <v>20</v>
      </c>
      <c r="M42" s="440">
        <v>0.86640000000000006</v>
      </c>
      <c r="N42" s="417">
        <v>10570</v>
      </c>
    </row>
    <row r="43" spans="1:14" x14ac:dyDescent="0.3">
      <c r="A43" s="60" t="s">
        <v>1002</v>
      </c>
      <c r="B43" s="432" t="s">
        <v>5171</v>
      </c>
      <c r="C43" s="95" t="s">
        <v>4632</v>
      </c>
      <c r="D43" s="433">
        <v>4600</v>
      </c>
      <c r="E43" s="433">
        <v>5290</v>
      </c>
      <c r="F43" s="433">
        <v>5290</v>
      </c>
      <c r="G43" s="433">
        <v>5790</v>
      </c>
      <c r="H43" s="450">
        <v>6550</v>
      </c>
      <c r="I43" s="451">
        <v>6550</v>
      </c>
      <c r="J43" s="435">
        <v>5600</v>
      </c>
      <c r="K43" s="436" t="s">
        <v>6470</v>
      </c>
      <c r="L43" s="439">
        <v>20</v>
      </c>
      <c r="M43" s="440">
        <v>0.920875</v>
      </c>
      <c r="N43" s="417">
        <v>11720</v>
      </c>
    </row>
    <row r="44" spans="1:14" x14ac:dyDescent="0.3">
      <c r="A44" s="60" t="s">
        <v>1004</v>
      </c>
      <c r="B44" s="432" t="s">
        <v>5172</v>
      </c>
      <c r="C44" s="95" t="s">
        <v>4633</v>
      </c>
      <c r="D44" s="433">
        <v>370</v>
      </c>
      <c r="E44" s="433">
        <v>430</v>
      </c>
      <c r="F44" s="433">
        <v>430</v>
      </c>
      <c r="G44" s="433">
        <v>430</v>
      </c>
      <c r="H44" s="441">
        <v>6760</v>
      </c>
      <c r="I44" s="442">
        <v>6760</v>
      </c>
      <c r="J44" s="435">
        <v>6400</v>
      </c>
      <c r="K44" s="436" t="s">
        <v>6470</v>
      </c>
      <c r="L44" s="439">
        <v>40</v>
      </c>
      <c r="M44" s="440">
        <v>0.20449999999999999</v>
      </c>
      <c r="N44" s="417">
        <v>4670</v>
      </c>
    </row>
    <row r="45" spans="1:14" x14ac:dyDescent="0.3">
      <c r="A45" s="60" t="s">
        <v>1006</v>
      </c>
      <c r="B45" s="432" t="s">
        <v>5173</v>
      </c>
      <c r="C45" s="95" t="s">
        <v>4634</v>
      </c>
      <c r="D45" s="433">
        <v>1340</v>
      </c>
      <c r="E45" s="433">
        <v>1540</v>
      </c>
      <c r="F45" s="433">
        <v>1540</v>
      </c>
      <c r="G45" s="433">
        <v>1540</v>
      </c>
      <c r="H45" s="438">
        <v>670</v>
      </c>
      <c r="I45" s="435">
        <v>670</v>
      </c>
      <c r="J45" s="435">
        <v>600</v>
      </c>
      <c r="K45" s="436" t="s">
        <v>6470</v>
      </c>
      <c r="L45" s="439">
        <v>40</v>
      </c>
      <c r="M45" s="440">
        <v>0.23450000000000001</v>
      </c>
      <c r="N45" s="417">
        <v>5250</v>
      </c>
    </row>
    <row r="46" spans="1:14" x14ac:dyDescent="0.3">
      <c r="A46" s="60" t="s">
        <v>1008</v>
      </c>
      <c r="B46" s="432" t="s">
        <v>5174</v>
      </c>
      <c r="C46" s="95" t="s">
        <v>5175</v>
      </c>
      <c r="D46" s="433">
        <v>1340</v>
      </c>
      <c r="E46" s="433">
        <v>1540</v>
      </c>
      <c r="F46" s="433">
        <v>1540</v>
      </c>
      <c r="G46" s="433">
        <v>1540</v>
      </c>
      <c r="H46" s="441">
        <v>670</v>
      </c>
      <c r="I46" s="442">
        <v>670</v>
      </c>
      <c r="J46" s="435">
        <v>600</v>
      </c>
      <c r="K46" s="436" t="s">
        <v>6470</v>
      </c>
      <c r="L46" s="439">
        <v>40</v>
      </c>
      <c r="M46" s="440">
        <v>0.27745833333333336</v>
      </c>
      <c r="N46" s="417">
        <v>6390</v>
      </c>
    </row>
    <row r="47" spans="1:14" x14ac:dyDescent="0.3">
      <c r="A47" s="60" t="s">
        <v>1010</v>
      </c>
      <c r="B47" s="432" t="s">
        <v>5176</v>
      </c>
      <c r="C47" s="95" t="s">
        <v>4636</v>
      </c>
      <c r="D47" s="433"/>
      <c r="E47" s="433"/>
      <c r="F47" s="433">
        <v>290</v>
      </c>
      <c r="G47" s="433">
        <v>290</v>
      </c>
      <c r="H47" s="450">
        <v>970</v>
      </c>
      <c r="I47" s="451">
        <v>970</v>
      </c>
      <c r="J47" s="435">
        <v>800</v>
      </c>
      <c r="K47" s="436" t="s">
        <v>6471</v>
      </c>
      <c r="L47" s="439">
        <v>40</v>
      </c>
      <c r="M47" s="440">
        <v>0.29874999999999996</v>
      </c>
      <c r="N47" s="417">
        <v>7330</v>
      </c>
    </row>
    <row r="48" spans="1:14" x14ac:dyDescent="0.3">
      <c r="A48" s="60" t="s">
        <v>1012</v>
      </c>
      <c r="B48" s="432" t="s">
        <v>5177</v>
      </c>
      <c r="C48" s="88" t="s">
        <v>4638</v>
      </c>
      <c r="D48" s="433">
        <v>230</v>
      </c>
      <c r="E48" s="433">
        <v>270</v>
      </c>
      <c r="F48" s="433">
        <v>270</v>
      </c>
      <c r="G48" s="433">
        <v>270</v>
      </c>
      <c r="H48" s="450">
        <v>970</v>
      </c>
      <c r="I48" s="451">
        <v>970</v>
      </c>
      <c r="J48" s="435">
        <v>800</v>
      </c>
      <c r="K48" s="436" t="s">
        <v>6471</v>
      </c>
      <c r="L48" s="439">
        <v>100</v>
      </c>
      <c r="M48" s="440">
        <v>2.3E-3</v>
      </c>
      <c r="N48" s="417">
        <v>630</v>
      </c>
    </row>
    <row r="49" spans="1:14" x14ac:dyDescent="0.3">
      <c r="A49" s="60" t="s">
        <v>1013</v>
      </c>
      <c r="B49" s="432" t="s">
        <v>5178</v>
      </c>
      <c r="C49" s="88" t="s">
        <v>4639</v>
      </c>
      <c r="D49" s="433"/>
      <c r="E49" s="433"/>
      <c r="F49" s="433"/>
      <c r="G49" s="433"/>
      <c r="H49" s="453"/>
      <c r="I49" s="451"/>
      <c r="J49" s="435">
        <v>950</v>
      </c>
      <c r="K49" s="436" t="s">
        <v>6472</v>
      </c>
      <c r="L49" s="439">
        <v>100</v>
      </c>
      <c r="M49" s="440">
        <v>1.1000000000000001E-3</v>
      </c>
      <c r="N49" s="417">
        <v>630</v>
      </c>
    </row>
    <row r="50" spans="1:14" x14ac:dyDescent="0.3">
      <c r="A50" s="60" t="s">
        <v>1027</v>
      </c>
      <c r="B50" s="100" t="s">
        <v>5185</v>
      </c>
      <c r="C50" s="101" t="s">
        <v>5186</v>
      </c>
      <c r="D50" s="433"/>
      <c r="E50" s="433"/>
      <c r="F50" s="433"/>
      <c r="G50" s="433"/>
      <c r="H50" s="453"/>
      <c r="I50" s="451"/>
      <c r="J50" s="435"/>
      <c r="K50" s="436" t="s">
        <v>6472</v>
      </c>
      <c r="L50" s="439"/>
      <c r="M50" s="440">
        <v>0.23593333333333336</v>
      </c>
      <c r="N50" s="417">
        <v>3030</v>
      </c>
    </row>
    <row r="51" spans="1:14" x14ac:dyDescent="0.3">
      <c r="A51" s="60" t="s">
        <v>1030</v>
      </c>
      <c r="B51" s="100" t="s">
        <v>5187</v>
      </c>
      <c r="C51" s="101" t="s">
        <v>5186</v>
      </c>
      <c r="D51" s="433"/>
      <c r="E51" s="433"/>
      <c r="F51" s="433"/>
      <c r="G51" s="433"/>
      <c r="H51" s="453"/>
      <c r="I51" s="451"/>
      <c r="J51" s="435"/>
      <c r="K51" s="436" t="s">
        <v>6472</v>
      </c>
      <c r="L51" s="439"/>
      <c r="M51" s="440">
        <v>0.24683333333333332</v>
      </c>
      <c r="N51" s="417">
        <v>3330</v>
      </c>
    </row>
    <row r="52" spans="1:14" x14ac:dyDescent="0.3">
      <c r="A52" s="60" t="s">
        <v>1032</v>
      </c>
      <c r="B52" s="100" t="s">
        <v>5188</v>
      </c>
      <c r="C52" s="101" t="s">
        <v>5186</v>
      </c>
      <c r="D52" s="433"/>
      <c r="E52" s="433"/>
      <c r="F52" s="433"/>
      <c r="G52" s="433"/>
      <c r="H52" s="453"/>
      <c r="I52" s="451"/>
      <c r="J52" s="435"/>
      <c r="K52" s="436" t="s">
        <v>6472</v>
      </c>
      <c r="L52" s="439"/>
      <c r="M52" s="440">
        <v>0.23592857142857143</v>
      </c>
      <c r="N52" s="417">
        <v>3330</v>
      </c>
    </row>
    <row r="53" spans="1:14" x14ac:dyDescent="0.3">
      <c r="A53" s="60" t="s">
        <v>1034</v>
      </c>
      <c r="B53" s="111" t="s">
        <v>5189</v>
      </c>
      <c r="C53" s="367" t="s">
        <v>5190</v>
      </c>
      <c r="D53" s="433"/>
      <c r="E53" s="433"/>
      <c r="F53" s="433"/>
      <c r="G53" s="433"/>
      <c r="H53" s="453"/>
      <c r="I53" s="451"/>
      <c r="J53" s="435"/>
      <c r="K53" s="436" t="s">
        <v>6472</v>
      </c>
      <c r="L53" s="439">
        <v>20</v>
      </c>
      <c r="M53" s="440">
        <v>0.10021000000000001</v>
      </c>
      <c r="N53" s="417">
        <v>830</v>
      </c>
    </row>
    <row r="54" spans="1:14" x14ac:dyDescent="0.3">
      <c r="A54" s="60" t="s">
        <v>1036</v>
      </c>
      <c r="B54" s="111" t="s">
        <v>5191</v>
      </c>
      <c r="C54" s="367" t="s">
        <v>5192</v>
      </c>
      <c r="D54" s="433"/>
      <c r="E54" s="433"/>
      <c r="F54" s="433"/>
      <c r="G54" s="433"/>
      <c r="H54" s="453"/>
      <c r="I54" s="451"/>
      <c r="J54" s="435"/>
      <c r="K54" s="436" t="s">
        <v>6472</v>
      </c>
      <c r="L54" s="439">
        <v>20</v>
      </c>
      <c r="M54" s="440">
        <v>0.10186000000000001</v>
      </c>
      <c r="N54" s="417">
        <v>830</v>
      </c>
    </row>
    <row r="55" spans="1:14" x14ac:dyDescent="0.3">
      <c r="A55" s="60" t="s">
        <v>6900</v>
      </c>
      <c r="B55" s="111" t="s">
        <v>6901</v>
      </c>
      <c r="C55" s="102" t="s">
        <v>5197</v>
      </c>
      <c r="D55" s="433"/>
      <c r="E55" s="433"/>
      <c r="F55" s="433"/>
      <c r="G55" s="433"/>
      <c r="H55" s="453"/>
      <c r="I55" s="451"/>
      <c r="J55" s="435"/>
      <c r="K55" s="436" t="s">
        <v>6472</v>
      </c>
      <c r="L55" s="439">
        <v>20</v>
      </c>
      <c r="M55" s="440">
        <v>0.1056</v>
      </c>
      <c r="N55" s="417">
        <v>1000</v>
      </c>
    </row>
    <row r="56" spans="1:14" x14ac:dyDescent="0.3">
      <c r="A56" s="60" t="s">
        <v>6902</v>
      </c>
      <c r="B56" s="111" t="s">
        <v>6903</v>
      </c>
      <c r="C56" s="102" t="s">
        <v>5200</v>
      </c>
      <c r="D56" s="433">
        <v>900</v>
      </c>
      <c r="E56" s="433">
        <v>1040</v>
      </c>
      <c r="F56" s="433">
        <v>1040</v>
      </c>
      <c r="G56" s="433">
        <v>1040</v>
      </c>
      <c r="H56" s="453">
        <v>280</v>
      </c>
      <c r="I56" s="451">
        <v>280</v>
      </c>
      <c r="J56" s="435">
        <v>180</v>
      </c>
      <c r="K56" s="436" t="s">
        <v>6472</v>
      </c>
      <c r="L56" s="439">
        <v>20</v>
      </c>
      <c r="M56" s="440">
        <v>0.10734999999999999</v>
      </c>
      <c r="N56" s="417">
        <v>1000</v>
      </c>
    </row>
    <row r="57" spans="1:14" x14ac:dyDescent="0.3">
      <c r="A57" s="60" t="s">
        <v>5195</v>
      </c>
      <c r="B57" s="111" t="s">
        <v>5196</v>
      </c>
      <c r="C57" s="105" t="s">
        <v>5197</v>
      </c>
      <c r="D57" s="433"/>
      <c r="E57" s="433"/>
      <c r="F57" s="433"/>
      <c r="G57" s="433"/>
      <c r="H57" s="453"/>
      <c r="I57" s="451"/>
      <c r="J57" s="435">
        <v>190</v>
      </c>
      <c r="K57" s="436" t="s">
        <v>6472</v>
      </c>
      <c r="L57" s="439">
        <v>20</v>
      </c>
      <c r="M57" s="440">
        <v>0.10186000000000001</v>
      </c>
      <c r="N57" s="417">
        <v>1000</v>
      </c>
    </row>
    <row r="58" spans="1:14" x14ac:dyDescent="0.3">
      <c r="A58" s="60" t="s">
        <v>5198</v>
      </c>
      <c r="B58" s="111" t="s">
        <v>5199</v>
      </c>
      <c r="C58" s="105" t="s">
        <v>5200</v>
      </c>
      <c r="D58" s="433"/>
      <c r="E58" s="433"/>
      <c r="F58" s="433"/>
      <c r="G58" s="433"/>
      <c r="H58" s="453"/>
      <c r="I58" s="451"/>
      <c r="J58" s="435">
        <v>3850</v>
      </c>
      <c r="K58" s="436" t="s">
        <v>6472</v>
      </c>
      <c r="L58" s="439">
        <v>20</v>
      </c>
      <c r="M58" s="440">
        <v>0.10021000000000001</v>
      </c>
      <c r="N58" s="417">
        <v>1000</v>
      </c>
    </row>
    <row r="59" spans="1:14" x14ac:dyDescent="0.3">
      <c r="A59" s="60" t="s">
        <v>1048</v>
      </c>
      <c r="B59" s="432" t="s">
        <v>5201</v>
      </c>
      <c r="C59" s="105" t="s">
        <v>6904</v>
      </c>
      <c r="D59" s="433"/>
      <c r="E59" s="433"/>
      <c r="F59" s="433"/>
      <c r="G59" s="433"/>
      <c r="H59" s="453"/>
      <c r="I59" s="451"/>
      <c r="J59" s="435">
        <v>4200</v>
      </c>
      <c r="K59" s="436" t="s">
        <v>6472</v>
      </c>
      <c r="L59" s="439">
        <v>500</v>
      </c>
      <c r="M59" s="440">
        <v>5.7400000000000003E-3</v>
      </c>
      <c r="N59" s="417">
        <v>100</v>
      </c>
    </row>
    <row r="60" spans="1:14" x14ac:dyDescent="0.3">
      <c r="A60" s="60" t="s">
        <v>1051</v>
      </c>
      <c r="B60" s="432" t="s">
        <v>5203</v>
      </c>
      <c r="C60" s="88" t="s">
        <v>5204</v>
      </c>
      <c r="D60" s="433"/>
      <c r="E60" s="433"/>
      <c r="F60" s="433"/>
      <c r="G60" s="433"/>
      <c r="H60" s="453"/>
      <c r="I60" s="451"/>
      <c r="J60" s="435">
        <v>3850</v>
      </c>
      <c r="K60" s="436" t="s">
        <v>6470</v>
      </c>
      <c r="L60" s="439">
        <v>500</v>
      </c>
      <c r="M60" s="440">
        <v>6.0800000000000003E-3</v>
      </c>
      <c r="N60" s="417">
        <v>130</v>
      </c>
    </row>
    <row r="61" spans="1:14" x14ac:dyDescent="0.3">
      <c r="A61" s="60" t="s">
        <v>1054</v>
      </c>
      <c r="B61" s="432" t="s">
        <v>5205</v>
      </c>
      <c r="C61" s="103" t="s">
        <v>4640</v>
      </c>
      <c r="D61" s="433"/>
      <c r="E61" s="433"/>
      <c r="F61" s="433"/>
      <c r="G61" s="433"/>
      <c r="H61" s="453"/>
      <c r="I61" s="451"/>
      <c r="J61" s="435">
        <v>4200</v>
      </c>
      <c r="K61" s="436" t="s">
        <v>6470</v>
      </c>
      <c r="L61" s="439">
        <v>40</v>
      </c>
      <c r="M61" s="440">
        <v>0.27983333333333332</v>
      </c>
      <c r="N61" s="417">
        <v>4490</v>
      </c>
    </row>
    <row r="62" spans="1:14" x14ac:dyDescent="0.3">
      <c r="A62" s="60" t="s">
        <v>1056</v>
      </c>
      <c r="B62" s="432" t="s">
        <v>5102</v>
      </c>
      <c r="C62" s="103" t="s">
        <v>4641</v>
      </c>
      <c r="D62" s="433"/>
      <c r="E62" s="433"/>
      <c r="F62" s="433"/>
      <c r="G62" s="433"/>
      <c r="H62" s="453"/>
      <c r="I62" s="451"/>
      <c r="J62" s="435">
        <v>3850</v>
      </c>
      <c r="K62" s="436" t="s">
        <v>6470</v>
      </c>
      <c r="L62" s="439">
        <v>40</v>
      </c>
      <c r="M62" s="440">
        <v>0.28799999999999998</v>
      </c>
      <c r="N62" s="417">
        <v>4820</v>
      </c>
    </row>
    <row r="63" spans="1:14" x14ac:dyDescent="0.3">
      <c r="A63" s="60" t="s">
        <v>1058</v>
      </c>
      <c r="B63" s="432" t="s">
        <v>5206</v>
      </c>
      <c r="C63" s="103" t="s">
        <v>4642</v>
      </c>
      <c r="D63" s="433"/>
      <c r="E63" s="433"/>
      <c r="F63" s="433"/>
      <c r="G63" s="433"/>
      <c r="H63" s="453"/>
      <c r="I63" s="451"/>
      <c r="J63" s="435">
        <v>4200</v>
      </c>
      <c r="K63" s="436" t="s">
        <v>6470</v>
      </c>
      <c r="L63" s="439">
        <v>40</v>
      </c>
      <c r="M63" s="440">
        <v>0.27937499999999998</v>
      </c>
      <c r="N63" s="417">
        <v>4490</v>
      </c>
    </row>
    <row r="64" spans="1:14" x14ac:dyDescent="0.3">
      <c r="A64" s="60" t="s">
        <v>1060</v>
      </c>
      <c r="B64" s="432" t="s">
        <v>5207</v>
      </c>
      <c r="C64" s="103" t="s">
        <v>4643</v>
      </c>
      <c r="D64" s="433">
        <v>900</v>
      </c>
      <c r="E64" s="433">
        <v>1040</v>
      </c>
      <c r="F64" s="433">
        <v>1040</v>
      </c>
      <c r="G64" s="433">
        <v>1040</v>
      </c>
      <c r="H64" s="438">
        <v>11000</v>
      </c>
      <c r="I64" s="435">
        <v>11000</v>
      </c>
      <c r="J64" s="435">
        <v>8300</v>
      </c>
      <c r="K64" s="436" t="s">
        <v>6470</v>
      </c>
      <c r="L64" s="439">
        <v>40</v>
      </c>
      <c r="M64" s="440">
        <v>0.27925</v>
      </c>
      <c r="N64" s="417">
        <v>4820</v>
      </c>
    </row>
    <row r="65" spans="1:14" x14ac:dyDescent="0.3">
      <c r="A65" s="60" t="s">
        <v>1062</v>
      </c>
      <c r="B65" s="432" t="s">
        <v>5208</v>
      </c>
      <c r="C65" s="103" t="s">
        <v>4644</v>
      </c>
      <c r="D65" s="433">
        <v>710</v>
      </c>
      <c r="E65" s="433">
        <v>810</v>
      </c>
      <c r="F65" s="433">
        <v>810</v>
      </c>
      <c r="G65" s="433">
        <v>810</v>
      </c>
      <c r="H65" s="454">
        <v>9620</v>
      </c>
      <c r="I65" s="455">
        <v>9620</v>
      </c>
      <c r="J65" s="435">
        <v>8300</v>
      </c>
      <c r="K65" s="436" t="s">
        <v>6470</v>
      </c>
      <c r="L65" s="439">
        <v>40</v>
      </c>
      <c r="M65" s="440">
        <v>0.28016666666666662</v>
      </c>
      <c r="N65" s="417">
        <v>4490</v>
      </c>
    </row>
    <row r="66" spans="1:14" x14ac:dyDescent="0.3">
      <c r="A66" s="60" t="s">
        <v>1064</v>
      </c>
      <c r="B66" s="432" t="s">
        <v>5103</v>
      </c>
      <c r="C66" s="103" t="s">
        <v>4645</v>
      </c>
      <c r="D66" s="433">
        <v>710</v>
      </c>
      <c r="E66" s="433">
        <v>810</v>
      </c>
      <c r="F66" s="433">
        <v>810</v>
      </c>
      <c r="G66" s="433">
        <v>810</v>
      </c>
      <c r="H66" s="438">
        <v>11800</v>
      </c>
      <c r="I66" s="435">
        <v>11800</v>
      </c>
      <c r="J66" s="435">
        <v>10000</v>
      </c>
      <c r="K66" s="436" t="s">
        <v>6470</v>
      </c>
      <c r="L66" s="439">
        <v>40</v>
      </c>
      <c r="M66" s="440">
        <v>0.27975</v>
      </c>
      <c r="N66" s="417">
        <v>4820</v>
      </c>
    </row>
    <row r="67" spans="1:14" x14ac:dyDescent="0.3">
      <c r="A67" s="60" t="s">
        <v>1081</v>
      </c>
      <c r="B67" s="432" t="s">
        <v>5209</v>
      </c>
      <c r="C67" s="88" t="s">
        <v>5210</v>
      </c>
      <c r="D67" s="433"/>
      <c r="E67" s="433"/>
      <c r="F67" s="433"/>
      <c r="G67" s="433"/>
      <c r="H67" s="456">
        <v>6600</v>
      </c>
      <c r="I67" s="457">
        <v>6600</v>
      </c>
      <c r="J67" s="435">
        <v>5000</v>
      </c>
      <c r="K67" s="436" t="s">
        <v>6470</v>
      </c>
      <c r="L67" s="439">
        <v>40</v>
      </c>
      <c r="M67" s="440">
        <v>0.42975000000000002</v>
      </c>
      <c r="N67" s="417">
        <v>4710</v>
      </c>
    </row>
    <row r="68" spans="1:14" x14ac:dyDescent="0.3">
      <c r="A68" s="60" t="s">
        <v>1084</v>
      </c>
      <c r="B68" s="432" t="s">
        <v>5211</v>
      </c>
      <c r="C68" s="88" t="s">
        <v>5212</v>
      </c>
      <c r="D68" s="433"/>
      <c r="E68" s="433"/>
      <c r="F68" s="433"/>
      <c r="G68" s="433"/>
      <c r="H68" s="456"/>
      <c r="I68" s="457"/>
      <c r="J68" s="435">
        <v>170</v>
      </c>
      <c r="K68" s="436" t="s">
        <v>6470</v>
      </c>
      <c r="L68" s="439">
        <v>40</v>
      </c>
      <c r="M68" s="440">
        <v>0.42975000000000002</v>
      </c>
      <c r="N68" s="417">
        <v>5040</v>
      </c>
    </row>
    <row r="69" spans="1:14" x14ac:dyDescent="0.3">
      <c r="A69" s="60" t="s">
        <v>1086</v>
      </c>
      <c r="B69" s="432" t="s">
        <v>5213</v>
      </c>
      <c r="C69" s="89" t="s">
        <v>4646</v>
      </c>
      <c r="D69" s="433"/>
      <c r="E69" s="433"/>
      <c r="F69" s="433"/>
      <c r="G69" s="433"/>
      <c r="H69" s="456"/>
      <c r="I69" s="457"/>
      <c r="J69" s="435">
        <v>1150</v>
      </c>
      <c r="K69" s="436" t="s">
        <v>6470</v>
      </c>
      <c r="L69" s="439">
        <v>40</v>
      </c>
      <c r="M69" s="440">
        <v>0.442</v>
      </c>
      <c r="N69" s="417">
        <v>5250</v>
      </c>
    </row>
    <row r="70" spans="1:14" x14ac:dyDescent="0.3">
      <c r="A70" s="60" t="s">
        <v>1088</v>
      </c>
      <c r="B70" s="432" t="s">
        <v>5214</v>
      </c>
      <c r="C70" s="88" t="s">
        <v>5215</v>
      </c>
      <c r="D70" s="433">
        <v>810</v>
      </c>
      <c r="E70" s="433">
        <v>930</v>
      </c>
      <c r="F70" s="433">
        <v>930</v>
      </c>
      <c r="G70" s="433">
        <v>930</v>
      </c>
      <c r="H70" s="456">
        <v>1610</v>
      </c>
      <c r="I70" s="457">
        <v>1610</v>
      </c>
      <c r="J70" s="435">
        <v>1100</v>
      </c>
      <c r="K70" s="436" t="s">
        <v>6470</v>
      </c>
      <c r="L70" s="439">
        <v>40</v>
      </c>
      <c r="M70" s="440">
        <v>0.442</v>
      </c>
      <c r="N70" s="417">
        <v>5460</v>
      </c>
    </row>
    <row r="71" spans="1:14" x14ac:dyDescent="0.3">
      <c r="A71" s="60" t="s">
        <v>1090</v>
      </c>
      <c r="B71" s="432" t="s">
        <v>5104</v>
      </c>
      <c r="C71" s="103" t="s">
        <v>5105</v>
      </c>
      <c r="D71" s="433">
        <v>810</v>
      </c>
      <c r="E71" s="433">
        <v>930</v>
      </c>
      <c r="F71" s="433">
        <v>930</v>
      </c>
      <c r="G71" s="433">
        <v>930</v>
      </c>
      <c r="H71" s="458">
        <v>1610</v>
      </c>
      <c r="I71" s="457">
        <v>1610</v>
      </c>
      <c r="J71" s="435">
        <v>1100</v>
      </c>
      <c r="K71" s="436" t="s">
        <v>6470</v>
      </c>
      <c r="L71" s="439">
        <v>200</v>
      </c>
      <c r="M71" s="440">
        <v>1.32125E-2</v>
      </c>
      <c r="N71" s="417">
        <v>200</v>
      </c>
    </row>
    <row r="72" spans="1:14" x14ac:dyDescent="0.3">
      <c r="A72" s="60" t="s">
        <v>1093</v>
      </c>
      <c r="B72" s="432" t="s">
        <v>5216</v>
      </c>
      <c r="C72" s="103" t="s">
        <v>5217</v>
      </c>
      <c r="D72" s="433"/>
      <c r="E72" s="433"/>
      <c r="F72" s="433"/>
      <c r="G72" s="433"/>
      <c r="H72" s="458"/>
      <c r="I72" s="457"/>
      <c r="J72" s="435">
        <v>250</v>
      </c>
      <c r="K72" s="436" t="s">
        <v>6470</v>
      </c>
      <c r="L72" s="439">
        <v>20</v>
      </c>
      <c r="M72" s="440">
        <v>7.0999999999999994E-2</v>
      </c>
      <c r="N72" s="417">
        <v>1350</v>
      </c>
    </row>
    <row r="73" spans="1:14" x14ac:dyDescent="0.3">
      <c r="A73" s="60" t="s">
        <v>1096</v>
      </c>
      <c r="B73" s="432" t="s">
        <v>5218</v>
      </c>
      <c r="C73" s="88" t="s">
        <v>5219</v>
      </c>
      <c r="D73" s="433">
        <v>520</v>
      </c>
      <c r="E73" s="433">
        <v>600</v>
      </c>
      <c r="F73" s="433">
        <v>600</v>
      </c>
      <c r="G73" s="433">
        <v>600</v>
      </c>
      <c r="H73" s="441">
        <v>310</v>
      </c>
      <c r="I73" s="442">
        <v>310</v>
      </c>
      <c r="J73" s="435">
        <v>250</v>
      </c>
      <c r="K73" s="436" t="s">
        <v>6470</v>
      </c>
      <c r="L73" s="439">
        <v>50</v>
      </c>
      <c r="M73" s="440">
        <v>7.5199999999999989E-2</v>
      </c>
      <c r="N73" s="417">
        <v>1320</v>
      </c>
    </row>
    <row r="74" spans="1:14" x14ac:dyDescent="0.3">
      <c r="A74" s="60" t="s">
        <v>1099</v>
      </c>
      <c r="B74" s="432" t="s">
        <v>5220</v>
      </c>
      <c r="C74" s="88" t="s">
        <v>5219</v>
      </c>
      <c r="D74" s="433">
        <v>660</v>
      </c>
      <c r="E74" s="433">
        <v>760</v>
      </c>
      <c r="F74" s="433">
        <v>760</v>
      </c>
      <c r="G74" s="433">
        <v>760</v>
      </c>
      <c r="H74" s="458">
        <v>290</v>
      </c>
      <c r="I74" s="457">
        <v>290</v>
      </c>
      <c r="J74" s="435">
        <v>250</v>
      </c>
      <c r="K74" s="436" t="s">
        <v>6470</v>
      </c>
      <c r="L74" s="439">
        <v>50</v>
      </c>
      <c r="M74" s="440">
        <v>7.5199999999999989E-2</v>
      </c>
      <c r="N74" s="417">
        <v>1320</v>
      </c>
    </row>
    <row r="75" spans="1:14" x14ac:dyDescent="0.3">
      <c r="A75" s="60" t="s">
        <v>1102</v>
      </c>
      <c r="B75" s="432" t="s">
        <v>5106</v>
      </c>
      <c r="C75" s="103" t="s">
        <v>5107</v>
      </c>
      <c r="D75" s="433">
        <v>70</v>
      </c>
      <c r="E75" s="433">
        <v>80</v>
      </c>
      <c r="F75" s="433">
        <v>80</v>
      </c>
      <c r="G75" s="433">
        <v>80</v>
      </c>
      <c r="H75" s="459">
        <v>1090</v>
      </c>
      <c r="I75" s="455">
        <v>1090</v>
      </c>
      <c r="J75" s="435">
        <v>800</v>
      </c>
      <c r="K75" s="436" t="s">
        <v>6471</v>
      </c>
      <c r="L75" s="439">
        <v>200</v>
      </c>
      <c r="M75" s="440">
        <v>2.1250000000000002E-2</v>
      </c>
      <c r="N75" s="417">
        <v>290</v>
      </c>
    </row>
    <row r="76" spans="1:14" x14ac:dyDescent="0.3">
      <c r="A76" s="60" t="s">
        <v>1123</v>
      </c>
      <c r="B76" s="97" t="s">
        <v>5224</v>
      </c>
      <c r="C76" s="105" t="s">
        <v>5225</v>
      </c>
      <c r="D76" s="433">
        <v>2860</v>
      </c>
      <c r="E76" s="433">
        <v>3280</v>
      </c>
      <c r="F76" s="433">
        <v>3280</v>
      </c>
      <c r="G76" s="433">
        <v>3280</v>
      </c>
      <c r="H76" s="458">
        <v>850</v>
      </c>
      <c r="I76" s="457">
        <v>850</v>
      </c>
      <c r="J76" s="435">
        <v>630</v>
      </c>
      <c r="K76" s="436" t="s">
        <v>6472</v>
      </c>
      <c r="L76" s="439">
        <v>40</v>
      </c>
      <c r="M76" s="440">
        <v>6.9250000000000006E-2</v>
      </c>
      <c r="N76" s="417">
        <v>850</v>
      </c>
    </row>
    <row r="77" spans="1:14" x14ac:dyDescent="0.3">
      <c r="A77" s="60" t="s">
        <v>1126</v>
      </c>
      <c r="B77" s="97" t="s">
        <v>5226</v>
      </c>
      <c r="C77" s="105" t="s">
        <v>5227</v>
      </c>
      <c r="D77" s="433"/>
      <c r="E77" s="433"/>
      <c r="F77" s="433"/>
      <c r="G77" s="433"/>
      <c r="H77" s="458"/>
      <c r="I77" s="457"/>
      <c r="J77" s="435">
        <v>800</v>
      </c>
      <c r="K77" s="436" t="s">
        <v>6472</v>
      </c>
      <c r="L77" s="439">
        <v>40</v>
      </c>
      <c r="M77" s="440">
        <v>6.9250000000000006E-2</v>
      </c>
      <c r="N77" s="417">
        <v>850</v>
      </c>
    </row>
    <row r="78" spans="1:14" x14ac:dyDescent="0.3">
      <c r="A78" s="60" t="s">
        <v>1129</v>
      </c>
      <c r="B78" s="432" t="s">
        <v>5228</v>
      </c>
      <c r="C78" s="104" t="s">
        <v>5225</v>
      </c>
      <c r="D78" s="433"/>
      <c r="E78" s="433"/>
      <c r="F78" s="433"/>
      <c r="G78" s="433"/>
      <c r="H78" s="458"/>
      <c r="I78" s="457"/>
      <c r="J78" s="435">
        <v>800</v>
      </c>
      <c r="K78" s="436" t="s">
        <v>6472</v>
      </c>
      <c r="L78" s="439">
        <v>40</v>
      </c>
      <c r="M78" s="440">
        <v>6.25E-2</v>
      </c>
      <c r="N78" s="417">
        <v>850</v>
      </c>
    </row>
    <row r="79" spans="1:14" x14ac:dyDescent="0.3">
      <c r="A79" s="60" t="s">
        <v>1132</v>
      </c>
      <c r="B79" s="432" t="s">
        <v>5229</v>
      </c>
      <c r="C79" s="104" t="s">
        <v>5227</v>
      </c>
      <c r="D79" s="433">
        <v>7740</v>
      </c>
      <c r="E79" s="433">
        <v>8910</v>
      </c>
      <c r="F79" s="433">
        <v>8910</v>
      </c>
      <c r="G79" s="433">
        <v>8910</v>
      </c>
      <c r="H79" s="454">
        <v>150</v>
      </c>
      <c r="I79" s="455">
        <v>150</v>
      </c>
      <c r="J79" s="435">
        <v>180</v>
      </c>
      <c r="K79" s="436" t="s">
        <v>6472</v>
      </c>
      <c r="L79" s="439">
        <v>40</v>
      </c>
      <c r="M79" s="440">
        <v>6.25E-2</v>
      </c>
      <c r="N79" s="417">
        <v>850</v>
      </c>
    </row>
    <row r="80" spans="1:14" x14ac:dyDescent="0.3">
      <c r="A80" s="60" t="s">
        <v>1135</v>
      </c>
      <c r="B80" s="432" t="s">
        <v>5230</v>
      </c>
      <c r="C80" s="88" t="s">
        <v>5225</v>
      </c>
      <c r="D80" s="433"/>
      <c r="E80" s="433"/>
      <c r="F80" s="433"/>
      <c r="G80" s="433"/>
      <c r="H80" s="454"/>
      <c r="I80" s="455"/>
      <c r="J80" s="435">
        <v>190</v>
      </c>
      <c r="K80" s="436" t="s">
        <v>6472</v>
      </c>
      <c r="L80" s="439">
        <v>40</v>
      </c>
      <c r="M80" s="440">
        <v>6.9250000000000006E-2</v>
      </c>
      <c r="N80" s="417">
        <v>850</v>
      </c>
    </row>
    <row r="81" spans="1:14" x14ac:dyDescent="0.3">
      <c r="A81" s="60" t="s">
        <v>1138</v>
      </c>
      <c r="B81" s="432" t="s">
        <v>5231</v>
      </c>
      <c r="C81" s="88" t="s">
        <v>5227</v>
      </c>
      <c r="D81" s="433"/>
      <c r="E81" s="433">
        <v>13320</v>
      </c>
      <c r="F81" s="433">
        <v>13320</v>
      </c>
      <c r="G81" s="433">
        <v>13320</v>
      </c>
      <c r="H81" s="438">
        <v>13000</v>
      </c>
      <c r="I81" s="435">
        <v>13000</v>
      </c>
      <c r="J81" s="435">
        <v>9500</v>
      </c>
      <c r="K81" s="436" t="s">
        <v>6472</v>
      </c>
      <c r="L81" s="439">
        <v>40</v>
      </c>
      <c r="M81" s="440">
        <v>6.9250000000000006E-2</v>
      </c>
      <c r="N81" s="417">
        <v>850</v>
      </c>
    </row>
    <row r="82" spans="1:14" x14ac:dyDescent="0.3">
      <c r="A82" s="60" t="s">
        <v>1147</v>
      </c>
      <c r="B82" s="432" t="s">
        <v>5232</v>
      </c>
      <c r="C82" s="89" t="s">
        <v>4647</v>
      </c>
      <c r="D82" s="433">
        <v>560</v>
      </c>
      <c r="E82" s="433">
        <v>640</v>
      </c>
      <c r="F82" s="433">
        <v>640</v>
      </c>
      <c r="G82" s="433">
        <v>640</v>
      </c>
      <c r="H82" s="434">
        <v>24000</v>
      </c>
      <c r="I82" s="435">
        <v>24000</v>
      </c>
      <c r="J82" s="435">
        <v>18000</v>
      </c>
      <c r="K82" s="436" t="s">
        <v>6470</v>
      </c>
      <c r="L82" s="439">
        <v>20</v>
      </c>
      <c r="M82" s="440">
        <v>0.8115</v>
      </c>
      <c r="N82" s="417">
        <v>10730</v>
      </c>
    </row>
    <row r="83" spans="1:14" x14ac:dyDescent="0.3">
      <c r="A83" s="60" t="s">
        <v>1149</v>
      </c>
      <c r="B83" s="432" t="s">
        <v>5233</v>
      </c>
      <c r="C83" s="89" t="s">
        <v>4647</v>
      </c>
      <c r="D83" s="433"/>
      <c r="E83" s="433"/>
      <c r="F83" s="433"/>
      <c r="G83" s="433"/>
      <c r="H83" s="452"/>
      <c r="I83" s="442"/>
      <c r="J83" s="435">
        <v>5500</v>
      </c>
      <c r="K83" s="436" t="s">
        <v>6470</v>
      </c>
      <c r="L83" s="439">
        <v>20</v>
      </c>
      <c r="M83" s="440">
        <v>0.86699999999999999</v>
      </c>
      <c r="N83" s="417">
        <v>11890</v>
      </c>
    </row>
    <row r="84" spans="1:14" x14ac:dyDescent="0.3">
      <c r="A84" s="60" t="s">
        <v>1151</v>
      </c>
      <c r="B84" s="432" t="s">
        <v>5234</v>
      </c>
      <c r="C84" s="89" t="s">
        <v>4647</v>
      </c>
      <c r="D84" s="433"/>
      <c r="E84" s="433"/>
      <c r="F84" s="433"/>
      <c r="G84" s="433"/>
      <c r="H84" s="452"/>
      <c r="I84" s="442"/>
      <c r="J84" s="435">
        <v>6800</v>
      </c>
      <c r="K84" s="436" t="s">
        <v>6470</v>
      </c>
      <c r="L84" s="439">
        <v>20</v>
      </c>
      <c r="M84" s="440">
        <v>0.95225000000000004</v>
      </c>
      <c r="N84" s="417">
        <v>11930</v>
      </c>
    </row>
    <row r="85" spans="1:14" x14ac:dyDescent="0.3">
      <c r="A85" s="60" t="s">
        <v>1153</v>
      </c>
      <c r="B85" s="432" t="s">
        <v>5235</v>
      </c>
      <c r="C85" s="89" t="s">
        <v>4647</v>
      </c>
      <c r="D85" s="433">
        <v>840</v>
      </c>
      <c r="E85" s="433">
        <v>970</v>
      </c>
      <c r="F85" s="433">
        <v>970</v>
      </c>
      <c r="G85" s="433">
        <v>970</v>
      </c>
      <c r="H85" s="434">
        <v>8500</v>
      </c>
      <c r="I85" s="435">
        <v>8500</v>
      </c>
      <c r="J85" s="435">
        <v>6000</v>
      </c>
      <c r="K85" s="436" t="s">
        <v>6470</v>
      </c>
      <c r="L85" s="439">
        <v>20</v>
      </c>
      <c r="M85" s="440">
        <v>0.98499999999999999</v>
      </c>
      <c r="N85" s="417">
        <v>20120</v>
      </c>
    </row>
    <row r="86" spans="1:14" x14ac:dyDescent="0.3">
      <c r="A86" s="60" t="s">
        <v>1155</v>
      </c>
      <c r="B86" s="432" t="s">
        <v>5236</v>
      </c>
      <c r="C86" s="88" t="s">
        <v>5237</v>
      </c>
      <c r="D86" s="433">
        <v>12000</v>
      </c>
      <c r="E86" s="433">
        <v>13800</v>
      </c>
      <c r="F86" s="433">
        <v>13800</v>
      </c>
      <c r="G86" s="433">
        <v>13800</v>
      </c>
      <c r="H86" s="438">
        <v>8500</v>
      </c>
      <c r="I86" s="435">
        <v>8500</v>
      </c>
      <c r="J86" s="435">
        <v>6800</v>
      </c>
      <c r="K86" s="436" t="s">
        <v>6470</v>
      </c>
      <c r="L86" s="439">
        <v>10</v>
      </c>
      <c r="M86" s="440">
        <v>0.372</v>
      </c>
      <c r="N86" s="417">
        <v>6500</v>
      </c>
    </row>
    <row r="87" spans="1:14" x14ac:dyDescent="0.3">
      <c r="A87" s="60" t="s">
        <v>1158</v>
      </c>
      <c r="B87" s="432" t="s">
        <v>5238</v>
      </c>
      <c r="C87" s="88" t="s">
        <v>5239</v>
      </c>
      <c r="D87" s="433">
        <v>2500</v>
      </c>
      <c r="E87" s="433">
        <v>2870</v>
      </c>
      <c r="F87" s="433">
        <v>2870</v>
      </c>
      <c r="G87" s="433">
        <v>2870</v>
      </c>
      <c r="H87" s="460">
        <v>10040</v>
      </c>
      <c r="I87" s="461">
        <v>10040</v>
      </c>
      <c r="J87" s="435">
        <v>6400</v>
      </c>
      <c r="K87" s="436" t="s">
        <v>6470</v>
      </c>
      <c r="L87" s="439">
        <v>10</v>
      </c>
      <c r="M87" s="440">
        <v>0.42300000000000004</v>
      </c>
      <c r="N87" s="417">
        <v>7880</v>
      </c>
    </row>
    <row r="88" spans="1:14" x14ac:dyDescent="0.3">
      <c r="A88" s="60" t="s">
        <v>1161</v>
      </c>
      <c r="B88" s="432" t="s">
        <v>5240</v>
      </c>
      <c r="C88" s="88" t="s">
        <v>5241</v>
      </c>
      <c r="D88" s="433">
        <v>1220</v>
      </c>
      <c r="E88" s="433">
        <v>1410</v>
      </c>
      <c r="F88" s="433">
        <v>1410</v>
      </c>
      <c r="G88" s="433">
        <v>1410</v>
      </c>
      <c r="H88" s="460">
        <v>10040</v>
      </c>
      <c r="I88" s="461">
        <v>10040</v>
      </c>
      <c r="J88" s="435">
        <v>7200</v>
      </c>
      <c r="K88" s="436" t="s">
        <v>6470</v>
      </c>
      <c r="L88" s="439">
        <v>10</v>
      </c>
      <c r="M88" s="440">
        <v>0.41249999999999998</v>
      </c>
      <c r="N88" s="417">
        <v>6910</v>
      </c>
    </row>
    <row r="89" spans="1:14" x14ac:dyDescent="0.3">
      <c r="A89" s="60" t="s">
        <v>1164</v>
      </c>
      <c r="B89" s="432" t="s">
        <v>5242</v>
      </c>
      <c r="C89" s="88" t="s">
        <v>5243</v>
      </c>
      <c r="D89" s="433">
        <v>1220</v>
      </c>
      <c r="E89" s="433">
        <v>1410</v>
      </c>
      <c r="F89" s="433">
        <v>1410</v>
      </c>
      <c r="G89" s="433">
        <v>1410</v>
      </c>
      <c r="H89" s="438">
        <v>11000</v>
      </c>
      <c r="I89" s="435">
        <v>11000</v>
      </c>
      <c r="J89" s="435">
        <v>7200</v>
      </c>
      <c r="K89" s="436" t="s">
        <v>6470</v>
      </c>
      <c r="L89" s="439">
        <v>10</v>
      </c>
      <c r="M89" s="440">
        <v>0.41249999999999998</v>
      </c>
      <c r="N89" s="417">
        <v>8260</v>
      </c>
    </row>
    <row r="90" spans="1:14" x14ac:dyDescent="0.3">
      <c r="A90" s="60" t="s">
        <v>1167</v>
      </c>
      <c r="B90" s="432" t="s">
        <v>5244</v>
      </c>
      <c r="C90" s="89" t="s">
        <v>4648</v>
      </c>
      <c r="D90" s="433">
        <v>1270</v>
      </c>
      <c r="E90" s="433">
        <v>1460</v>
      </c>
      <c r="F90" s="433">
        <v>1460</v>
      </c>
      <c r="G90" s="433">
        <v>1460</v>
      </c>
      <c r="H90" s="438">
        <v>11000</v>
      </c>
      <c r="I90" s="435">
        <v>11000</v>
      </c>
      <c r="J90" s="435">
        <v>8000</v>
      </c>
      <c r="K90" s="436" t="s">
        <v>6470</v>
      </c>
      <c r="L90" s="439">
        <v>10</v>
      </c>
      <c r="M90" s="440">
        <v>0.45700000000000002</v>
      </c>
      <c r="N90" s="417">
        <v>7230</v>
      </c>
    </row>
    <row r="91" spans="1:14" x14ac:dyDescent="0.3">
      <c r="A91" s="60" t="s">
        <v>1169</v>
      </c>
      <c r="B91" s="432" t="s">
        <v>5245</v>
      </c>
      <c r="C91" s="89" t="s">
        <v>4649</v>
      </c>
      <c r="D91" s="433">
        <v>1370</v>
      </c>
      <c r="E91" s="433">
        <v>1580</v>
      </c>
      <c r="F91" s="433">
        <v>1580</v>
      </c>
      <c r="G91" s="433">
        <v>1580</v>
      </c>
      <c r="H91" s="460">
        <v>970</v>
      </c>
      <c r="I91" s="461">
        <v>970</v>
      </c>
      <c r="J91" s="435">
        <v>750</v>
      </c>
      <c r="K91" s="436" t="s">
        <v>6470</v>
      </c>
      <c r="L91" s="439">
        <v>10</v>
      </c>
      <c r="M91" s="440">
        <v>0.45700000000000002</v>
      </c>
      <c r="N91" s="417">
        <v>8590</v>
      </c>
    </row>
    <row r="92" spans="1:14" x14ac:dyDescent="0.3">
      <c r="A92" s="60" t="s">
        <v>1171</v>
      </c>
      <c r="B92" s="432" t="s">
        <v>5246</v>
      </c>
      <c r="C92" s="88" t="s">
        <v>5247</v>
      </c>
      <c r="D92" s="433">
        <v>1370</v>
      </c>
      <c r="E92" s="433">
        <v>1580</v>
      </c>
      <c r="F92" s="433">
        <v>1580</v>
      </c>
      <c r="G92" s="433">
        <v>1580</v>
      </c>
      <c r="H92" s="460">
        <v>970</v>
      </c>
      <c r="I92" s="461">
        <v>970</v>
      </c>
      <c r="J92" s="435">
        <v>750</v>
      </c>
      <c r="K92" s="436" t="s">
        <v>6470</v>
      </c>
      <c r="L92" s="439">
        <v>10</v>
      </c>
      <c r="M92" s="440">
        <v>0.51600000000000001</v>
      </c>
      <c r="N92" s="417">
        <v>8160</v>
      </c>
    </row>
    <row r="93" spans="1:14" x14ac:dyDescent="0.3">
      <c r="A93" s="60" t="s">
        <v>1174</v>
      </c>
      <c r="B93" s="432" t="s">
        <v>5248</v>
      </c>
      <c r="C93" s="88" t="s">
        <v>5249</v>
      </c>
      <c r="D93" s="433"/>
      <c r="E93" s="433"/>
      <c r="F93" s="433"/>
      <c r="G93" s="433"/>
      <c r="H93" s="460"/>
      <c r="I93" s="461"/>
      <c r="J93" s="435">
        <v>950</v>
      </c>
      <c r="K93" s="436" t="s">
        <v>6472</v>
      </c>
      <c r="L93" s="439">
        <v>10</v>
      </c>
      <c r="M93" s="440">
        <v>0.51600000000000001</v>
      </c>
      <c r="N93" s="417">
        <v>9530</v>
      </c>
    </row>
    <row r="94" spans="1:14" x14ac:dyDescent="0.3">
      <c r="A94" s="60" t="s">
        <v>1189</v>
      </c>
      <c r="B94" s="97" t="s">
        <v>5256</v>
      </c>
      <c r="C94" s="106" t="s">
        <v>5257</v>
      </c>
      <c r="D94" s="433"/>
      <c r="E94" s="433"/>
      <c r="F94" s="433"/>
      <c r="G94" s="433"/>
      <c r="H94" s="460"/>
      <c r="I94" s="461"/>
      <c r="J94" s="435"/>
      <c r="K94" s="462" t="s">
        <v>6472</v>
      </c>
      <c r="L94" s="463"/>
      <c r="M94" s="440">
        <v>0.26656249999999998</v>
      </c>
      <c r="N94" s="417">
        <v>3030</v>
      </c>
    </row>
    <row r="95" spans="1:14" x14ac:dyDescent="0.3">
      <c r="A95" s="60" t="s">
        <v>1192</v>
      </c>
      <c r="B95" s="97" t="s">
        <v>5258</v>
      </c>
      <c r="C95" s="106" t="s">
        <v>5257</v>
      </c>
      <c r="D95" s="433"/>
      <c r="E95" s="433"/>
      <c r="F95" s="433"/>
      <c r="G95" s="433"/>
      <c r="H95" s="460"/>
      <c r="I95" s="461"/>
      <c r="J95" s="435"/>
      <c r="K95" s="462" t="s">
        <v>6472</v>
      </c>
      <c r="L95" s="463"/>
      <c r="M95" s="440">
        <v>0.26656249999999998</v>
      </c>
      <c r="N95" s="417">
        <v>3330</v>
      </c>
    </row>
    <row r="96" spans="1:14" x14ac:dyDescent="0.3">
      <c r="A96" s="60" t="s">
        <v>1194</v>
      </c>
      <c r="B96" s="97" t="s">
        <v>5259</v>
      </c>
      <c r="C96" s="106" t="s">
        <v>5257</v>
      </c>
      <c r="D96" s="433"/>
      <c r="E96" s="433"/>
      <c r="F96" s="433"/>
      <c r="G96" s="433"/>
      <c r="H96" s="460"/>
      <c r="I96" s="461"/>
      <c r="J96" s="435"/>
      <c r="K96" s="462" t="s">
        <v>6472</v>
      </c>
      <c r="L96" s="463"/>
      <c r="M96" s="440">
        <v>0.26656249999999998</v>
      </c>
      <c r="N96" s="417">
        <v>3330</v>
      </c>
    </row>
    <row r="97" spans="1:14" x14ac:dyDescent="0.3">
      <c r="A97" s="60" t="s">
        <v>1196</v>
      </c>
      <c r="B97" s="97" t="s">
        <v>5260</v>
      </c>
      <c r="C97" s="106" t="s">
        <v>5261</v>
      </c>
      <c r="D97" s="433"/>
      <c r="E97" s="433"/>
      <c r="F97" s="433"/>
      <c r="G97" s="433"/>
      <c r="H97" s="460"/>
      <c r="I97" s="461"/>
      <c r="J97" s="435"/>
      <c r="K97" s="462" t="s">
        <v>6472</v>
      </c>
      <c r="L97" s="439">
        <v>20</v>
      </c>
      <c r="M97" s="440">
        <v>0.10458333333333333</v>
      </c>
      <c r="N97" s="417">
        <v>770</v>
      </c>
    </row>
    <row r="98" spans="1:14" x14ac:dyDescent="0.3">
      <c r="A98" s="60" t="s">
        <v>1199</v>
      </c>
      <c r="B98" s="97" t="s">
        <v>5262</v>
      </c>
      <c r="C98" s="106" t="s">
        <v>5263</v>
      </c>
      <c r="D98" s="433"/>
      <c r="E98" s="433"/>
      <c r="F98" s="433"/>
      <c r="G98" s="433"/>
      <c r="H98" s="460"/>
      <c r="I98" s="461"/>
      <c r="J98" s="435"/>
      <c r="K98" s="462" t="s">
        <v>6472</v>
      </c>
      <c r="L98" s="439">
        <v>20</v>
      </c>
      <c r="M98" s="440">
        <v>0.10443333333333334</v>
      </c>
      <c r="N98" s="417">
        <v>770</v>
      </c>
    </row>
    <row r="99" spans="1:14" x14ac:dyDescent="0.3">
      <c r="A99" s="60" t="s">
        <v>1202</v>
      </c>
      <c r="B99" s="97" t="s">
        <v>5264</v>
      </c>
      <c r="C99" s="106" t="s">
        <v>5261</v>
      </c>
      <c r="D99" s="433"/>
      <c r="E99" s="433"/>
      <c r="F99" s="433"/>
      <c r="G99" s="433"/>
      <c r="H99" s="460"/>
      <c r="I99" s="461"/>
      <c r="J99" s="435"/>
      <c r="K99" s="462" t="s">
        <v>6472</v>
      </c>
      <c r="L99" s="439">
        <v>20</v>
      </c>
      <c r="M99" s="440">
        <v>0.10458333333333333</v>
      </c>
      <c r="N99" s="417">
        <v>970</v>
      </c>
    </row>
    <row r="100" spans="1:14" x14ac:dyDescent="0.3">
      <c r="A100" s="60" t="s">
        <v>1204</v>
      </c>
      <c r="B100" s="97" t="s">
        <v>5265</v>
      </c>
      <c r="C100" s="106" t="s">
        <v>5263</v>
      </c>
      <c r="D100" s="433">
        <v>1380</v>
      </c>
      <c r="E100" s="433">
        <v>1590</v>
      </c>
      <c r="F100" s="433">
        <v>1590</v>
      </c>
      <c r="G100" s="433">
        <v>1590</v>
      </c>
      <c r="H100" s="464">
        <v>800</v>
      </c>
      <c r="I100" s="465">
        <v>800</v>
      </c>
      <c r="J100" s="435">
        <v>620</v>
      </c>
      <c r="K100" s="436" t="s">
        <v>6472</v>
      </c>
      <c r="L100" s="439">
        <v>20</v>
      </c>
      <c r="M100" s="440">
        <v>0.10443333333333334</v>
      </c>
      <c r="N100" s="417">
        <v>970</v>
      </c>
    </row>
    <row r="101" spans="1:14" x14ac:dyDescent="0.3">
      <c r="A101" s="60" t="s">
        <v>1206</v>
      </c>
      <c r="B101" s="97" t="s">
        <v>5266</v>
      </c>
      <c r="C101" s="106" t="s">
        <v>5261</v>
      </c>
      <c r="D101" s="433">
        <v>1400</v>
      </c>
      <c r="E101" s="433">
        <v>1610</v>
      </c>
      <c r="F101" s="433">
        <v>1610</v>
      </c>
      <c r="G101" s="433">
        <v>1610</v>
      </c>
      <c r="H101" s="460">
        <v>190</v>
      </c>
      <c r="I101" s="461">
        <v>190</v>
      </c>
      <c r="J101" s="435">
        <v>140</v>
      </c>
      <c r="K101" s="436" t="s">
        <v>6472</v>
      </c>
      <c r="L101" s="439">
        <v>20</v>
      </c>
      <c r="M101" s="440">
        <v>0.10458333333333333</v>
      </c>
      <c r="N101" s="417">
        <v>970</v>
      </c>
    </row>
    <row r="102" spans="1:14" x14ac:dyDescent="0.3">
      <c r="A102" s="60" t="s">
        <v>1208</v>
      </c>
      <c r="B102" s="97" t="s">
        <v>5267</v>
      </c>
      <c r="C102" s="106" t="s">
        <v>5263</v>
      </c>
      <c r="D102" s="433"/>
      <c r="E102" s="433"/>
      <c r="F102" s="433"/>
      <c r="G102" s="433"/>
      <c r="H102" s="460"/>
      <c r="I102" s="461"/>
      <c r="J102" s="435"/>
      <c r="K102" s="436" t="s">
        <v>6472</v>
      </c>
      <c r="L102" s="439">
        <v>20</v>
      </c>
      <c r="M102" s="440">
        <v>0.10443333333333334</v>
      </c>
      <c r="N102" s="417">
        <v>970</v>
      </c>
    </row>
    <row r="103" spans="1:14" x14ac:dyDescent="0.3">
      <c r="B103" s="136" t="s">
        <v>341</v>
      </c>
      <c r="C103" s="193" t="s">
        <v>342</v>
      </c>
      <c r="D103" s="433"/>
      <c r="E103" s="433"/>
      <c r="F103" s="433"/>
      <c r="G103" s="433"/>
      <c r="H103" s="460"/>
      <c r="I103" s="461"/>
      <c r="J103" s="435"/>
      <c r="K103" s="436" t="s">
        <v>6472</v>
      </c>
      <c r="L103" s="439"/>
      <c r="M103" s="440">
        <v>3.4349999999999999E-2</v>
      </c>
      <c r="N103" s="417">
        <v>650</v>
      </c>
    </row>
    <row r="104" spans="1:14" x14ac:dyDescent="0.3">
      <c r="A104" s="60" t="s">
        <v>1211</v>
      </c>
      <c r="B104" s="136" t="s">
        <v>344</v>
      </c>
      <c r="C104" s="193" t="s">
        <v>345</v>
      </c>
      <c r="D104" s="433">
        <v>100</v>
      </c>
      <c r="E104" s="433">
        <v>110</v>
      </c>
      <c r="F104" s="433">
        <v>110</v>
      </c>
      <c r="G104" s="433">
        <v>110</v>
      </c>
      <c r="H104" s="441">
        <v>6340</v>
      </c>
      <c r="I104" s="442">
        <v>6340</v>
      </c>
      <c r="J104" s="435">
        <v>5000</v>
      </c>
      <c r="K104" s="436" t="s">
        <v>6472</v>
      </c>
      <c r="L104" s="439"/>
      <c r="M104" s="440">
        <v>7.0999999999999995E-3</v>
      </c>
      <c r="N104" s="417">
        <v>150</v>
      </c>
    </row>
    <row r="105" spans="1:14" x14ac:dyDescent="0.3">
      <c r="A105" s="60" t="s">
        <v>1211</v>
      </c>
      <c r="B105" s="432" t="s">
        <v>5268</v>
      </c>
      <c r="C105" s="107" t="s">
        <v>4651</v>
      </c>
      <c r="D105" s="433">
        <v>1330</v>
      </c>
      <c r="E105" s="433">
        <v>1530</v>
      </c>
      <c r="F105" s="433">
        <v>1530</v>
      </c>
      <c r="G105" s="433">
        <v>1530</v>
      </c>
      <c r="H105" s="438">
        <v>8000</v>
      </c>
      <c r="I105" s="435">
        <v>8000</v>
      </c>
      <c r="J105" s="435">
        <v>5750</v>
      </c>
      <c r="K105" s="436" t="s">
        <v>6472</v>
      </c>
      <c r="L105" s="439">
        <v>200</v>
      </c>
      <c r="M105" s="440">
        <v>1.0089999999999998E-2</v>
      </c>
      <c r="N105" s="417">
        <v>150</v>
      </c>
    </row>
    <row r="106" spans="1:14" x14ac:dyDescent="0.3">
      <c r="A106" s="60" t="s">
        <v>1213</v>
      </c>
      <c r="B106" s="97" t="s">
        <v>5269</v>
      </c>
      <c r="C106" s="106" t="s">
        <v>1215</v>
      </c>
      <c r="D106" s="443"/>
      <c r="E106" s="443"/>
      <c r="F106" s="443"/>
      <c r="G106" s="443"/>
      <c r="H106" s="466"/>
      <c r="I106" s="446"/>
      <c r="J106" s="446">
        <v>2850</v>
      </c>
      <c r="K106" s="436" t="s">
        <v>6473</v>
      </c>
      <c r="L106" s="439">
        <v>200</v>
      </c>
      <c r="M106" s="440">
        <v>1.0120000000000001E-2</v>
      </c>
      <c r="N106" s="417">
        <v>50</v>
      </c>
    </row>
    <row r="107" spans="1:14" x14ac:dyDescent="0.3">
      <c r="B107" s="136" t="s">
        <v>1216</v>
      </c>
      <c r="C107" s="137" t="s">
        <v>1217</v>
      </c>
      <c r="D107" s="433"/>
      <c r="E107" s="433">
        <v>10230</v>
      </c>
      <c r="F107" s="433">
        <v>10230</v>
      </c>
      <c r="G107" s="433">
        <v>10230</v>
      </c>
      <c r="H107" s="460">
        <v>9270</v>
      </c>
      <c r="I107" s="461">
        <v>9270</v>
      </c>
      <c r="J107" s="435">
        <v>4200</v>
      </c>
      <c r="K107" s="436" t="s">
        <v>6473</v>
      </c>
      <c r="L107" s="439"/>
      <c r="M107" s="440">
        <v>0.17699999999999999</v>
      </c>
      <c r="N107" s="417">
        <v>6280</v>
      </c>
    </row>
    <row r="108" spans="1:14" x14ac:dyDescent="0.3">
      <c r="B108" s="136" t="s">
        <v>1218</v>
      </c>
      <c r="C108" s="193" t="s">
        <v>1219</v>
      </c>
      <c r="D108" s="433"/>
      <c r="E108" s="433"/>
      <c r="F108" s="433"/>
      <c r="G108" s="433"/>
      <c r="H108" s="460">
        <v>12200</v>
      </c>
      <c r="I108" s="461">
        <v>12200</v>
      </c>
      <c r="J108" s="435">
        <v>9600</v>
      </c>
      <c r="K108" s="436" t="s">
        <v>6473</v>
      </c>
      <c r="L108" s="439"/>
      <c r="M108" s="440">
        <v>0.19550000000000001</v>
      </c>
      <c r="N108" s="417">
        <v>7130</v>
      </c>
    </row>
    <row r="109" spans="1:14" x14ac:dyDescent="0.3">
      <c r="A109" s="60" t="s">
        <v>1220</v>
      </c>
      <c r="B109" s="432" t="s">
        <v>5270</v>
      </c>
      <c r="C109" s="107" t="s">
        <v>1221</v>
      </c>
      <c r="D109" s="433"/>
      <c r="E109" s="433">
        <v>10320</v>
      </c>
      <c r="F109" s="433">
        <v>10320</v>
      </c>
      <c r="G109" s="433">
        <v>10320</v>
      </c>
      <c r="H109" s="467">
        <v>13200</v>
      </c>
      <c r="I109" s="468">
        <v>13200</v>
      </c>
      <c r="J109" s="435">
        <v>10600</v>
      </c>
      <c r="K109" s="436" t="s">
        <v>6470</v>
      </c>
      <c r="L109" s="439">
        <v>20</v>
      </c>
      <c r="M109" s="440">
        <v>0.27124999999999999</v>
      </c>
      <c r="N109" s="417">
        <v>2500</v>
      </c>
    </row>
    <row r="110" spans="1:14" x14ac:dyDescent="0.3">
      <c r="A110" s="60" t="s">
        <v>1222</v>
      </c>
      <c r="B110" s="432" t="s">
        <v>5271</v>
      </c>
      <c r="C110" s="108" t="s">
        <v>4653</v>
      </c>
      <c r="D110" s="433"/>
      <c r="E110" s="433">
        <v>10600</v>
      </c>
      <c r="F110" s="433">
        <v>10600</v>
      </c>
      <c r="G110" s="433">
        <v>10600</v>
      </c>
      <c r="H110" s="441">
        <v>13860</v>
      </c>
      <c r="I110" s="442">
        <v>13860</v>
      </c>
      <c r="J110" s="435">
        <v>10700</v>
      </c>
      <c r="K110" s="436" t="s">
        <v>6470</v>
      </c>
      <c r="L110" s="439">
        <v>20</v>
      </c>
      <c r="M110" s="440">
        <v>0.55000000000000004</v>
      </c>
      <c r="N110" s="417">
        <v>5170</v>
      </c>
    </row>
    <row r="111" spans="1:14" x14ac:dyDescent="0.3">
      <c r="A111" s="60" t="s">
        <v>1223</v>
      </c>
      <c r="B111" s="432" t="s">
        <v>5272</v>
      </c>
      <c r="C111" s="107" t="s">
        <v>5273</v>
      </c>
      <c r="D111" s="433"/>
      <c r="E111" s="433"/>
      <c r="F111" s="433"/>
      <c r="G111" s="433"/>
      <c r="H111" s="441"/>
      <c r="I111" s="442"/>
      <c r="J111" s="435">
        <v>17800</v>
      </c>
      <c r="K111" s="436" t="s">
        <v>6470</v>
      </c>
      <c r="L111" s="439">
        <v>20</v>
      </c>
      <c r="M111" s="440">
        <v>0.79449999999999998</v>
      </c>
      <c r="N111" s="417">
        <v>7400</v>
      </c>
    </row>
    <row r="112" spans="1:14" x14ac:dyDescent="0.3">
      <c r="A112" s="60" t="s">
        <v>1226</v>
      </c>
      <c r="B112" s="432" t="s">
        <v>5274</v>
      </c>
      <c r="C112" s="107" t="s">
        <v>5275</v>
      </c>
      <c r="D112" s="433">
        <v>3940</v>
      </c>
      <c r="E112" s="433">
        <v>4530</v>
      </c>
      <c r="F112" s="433">
        <v>4080</v>
      </c>
      <c r="G112" s="433">
        <v>4080</v>
      </c>
      <c r="H112" s="467">
        <v>8610</v>
      </c>
      <c r="I112" s="468">
        <v>8610</v>
      </c>
      <c r="J112" s="435">
        <v>6600</v>
      </c>
      <c r="K112" s="436" t="s">
        <v>6470</v>
      </c>
      <c r="L112" s="439">
        <v>20</v>
      </c>
      <c r="M112" s="440">
        <v>0.94800000000000006</v>
      </c>
      <c r="N112" s="417">
        <v>8300</v>
      </c>
    </row>
    <row r="113" spans="1:14" x14ac:dyDescent="0.3">
      <c r="A113" s="60" t="s">
        <v>1229</v>
      </c>
      <c r="B113" s="432" t="s">
        <v>5276</v>
      </c>
      <c r="C113" s="107" t="s">
        <v>5277</v>
      </c>
      <c r="D113" s="433">
        <v>3940</v>
      </c>
      <c r="E113" s="433">
        <v>4530</v>
      </c>
      <c r="F113" s="433">
        <v>4080</v>
      </c>
      <c r="G113" s="433">
        <v>4080</v>
      </c>
      <c r="H113" s="467">
        <v>8610</v>
      </c>
      <c r="I113" s="468">
        <v>8610</v>
      </c>
      <c r="J113" s="435">
        <v>7500</v>
      </c>
      <c r="K113" s="436" t="s">
        <v>6470</v>
      </c>
      <c r="L113" s="439">
        <v>20</v>
      </c>
      <c r="M113" s="440">
        <v>0.93800000000000006</v>
      </c>
      <c r="N113" s="417">
        <v>8300</v>
      </c>
    </row>
    <row r="114" spans="1:14" x14ac:dyDescent="0.3">
      <c r="A114" s="60" t="s">
        <v>1232</v>
      </c>
      <c r="B114" s="432" t="s">
        <v>5278</v>
      </c>
      <c r="C114" s="107" t="s">
        <v>5279</v>
      </c>
      <c r="D114" s="433">
        <v>9770</v>
      </c>
      <c r="E114" s="433">
        <v>11230</v>
      </c>
      <c r="F114" s="433">
        <v>10110</v>
      </c>
      <c r="G114" s="433">
        <v>10110</v>
      </c>
      <c r="H114" s="441">
        <v>6750</v>
      </c>
      <c r="I114" s="442">
        <v>6750</v>
      </c>
      <c r="J114" s="435">
        <v>5200</v>
      </c>
      <c r="K114" s="436" t="s">
        <v>6470</v>
      </c>
      <c r="L114" s="439">
        <v>20</v>
      </c>
      <c r="M114" s="440">
        <v>0.97850000000000004</v>
      </c>
      <c r="N114" s="417">
        <v>14000</v>
      </c>
    </row>
    <row r="115" spans="1:14" x14ac:dyDescent="0.3">
      <c r="A115" s="60" t="s">
        <v>1233</v>
      </c>
      <c r="B115" s="432" t="s">
        <v>5280</v>
      </c>
      <c r="C115" s="107" t="s">
        <v>5281</v>
      </c>
      <c r="D115" s="433">
        <v>3960</v>
      </c>
      <c r="E115" s="433">
        <v>4550</v>
      </c>
      <c r="F115" s="433">
        <v>4330</v>
      </c>
      <c r="G115" s="433">
        <v>4330</v>
      </c>
      <c r="H115" s="441">
        <v>670</v>
      </c>
      <c r="I115" s="442">
        <v>670</v>
      </c>
      <c r="J115" s="435">
        <v>520</v>
      </c>
      <c r="K115" s="436" t="s">
        <v>6470</v>
      </c>
      <c r="L115" s="439">
        <v>10</v>
      </c>
      <c r="M115" s="440">
        <v>0.52400000000000002</v>
      </c>
      <c r="N115" s="417">
        <v>5200</v>
      </c>
    </row>
    <row r="116" spans="1:14" x14ac:dyDescent="0.3">
      <c r="A116" s="60" t="s">
        <v>1236</v>
      </c>
      <c r="B116" s="432" t="s">
        <v>5282</v>
      </c>
      <c r="C116" s="107" t="s">
        <v>5283</v>
      </c>
      <c r="D116" s="433">
        <v>3960</v>
      </c>
      <c r="E116" s="433">
        <v>4550</v>
      </c>
      <c r="F116" s="433">
        <v>4330</v>
      </c>
      <c r="G116" s="433">
        <v>4330</v>
      </c>
      <c r="H116" s="467">
        <v>1010</v>
      </c>
      <c r="I116" s="468">
        <v>1010</v>
      </c>
      <c r="J116" s="435">
        <v>760</v>
      </c>
      <c r="K116" s="436" t="s">
        <v>6470</v>
      </c>
      <c r="L116" s="439">
        <v>10</v>
      </c>
      <c r="M116" s="440">
        <v>0.57400000000000007</v>
      </c>
      <c r="N116" s="417">
        <v>5800</v>
      </c>
    </row>
    <row r="117" spans="1:14" x14ac:dyDescent="0.3">
      <c r="A117" s="60" t="s">
        <v>1239</v>
      </c>
      <c r="B117" s="432" t="s">
        <v>5284</v>
      </c>
      <c r="C117" s="107" t="s">
        <v>1241</v>
      </c>
      <c r="D117" s="433">
        <v>10710</v>
      </c>
      <c r="E117" s="433">
        <v>12320</v>
      </c>
      <c r="F117" s="433">
        <v>11710</v>
      </c>
      <c r="G117" s="433">
        <v>11710</v>
      </c>
      <c r="H117" s="467">
        <v>1010</v>
      </c>
      <c r="I117" s="468">
        <v>1010</v>
      </c>
      <c r="J117" s="435">
        <v>760</v>
      </c>
      <c r="K117" s="436" t="s">
        <v>6470</v>
      </c>
      <c r="L117" s="439">
        <v>100</v>
      </c>
      <c r="M117" s="440">
        <v>0.25750000000000001</v>
      </c>
      <c r="N117" s="417">
        <v>2940</v>
      </c>
    </row>
    <row r="118" spans="1:14" x14ac:dyDescent="0.3">
      <c r="A118" s="60" t="s">
        <v>1242</v>
      </c>
      <c r="B118" s="432" t="s">
        <v>5285</v>
      </c>
      <c r="C118" s="107" t="s">
        <v>5286</v>
      </c>
      <c r="D118" s="433"/>
      <c r="E118" s="433"/>
      <c r="F118" s="433"/>
      <c r="G118" s="433"/>
      <c r="H118" s="467"/>
      <c r="I118" s="468"/>
      <c r="J118" s="435">
        <v>920</v>
      </c>
      <c r="K118" s="436">
        <v>83024200</v>
      </c>
      <c r="L118" s="439">
        <v>100</v>
      </c>
      <c r="M118" s="440">
        <v>3.8800000000000001E-2</v>
      </c>
      <c r="N118" s="417">
        <v>590</v>
      </c>
    </row>
    <row r="119" spans="1:14" x14ac:dyDescent="0.3">
      <c r="A119" s="60" t="s">
        <v>1245</v>
      </c>
      <c r="B119" s="134" t="s">
        <v>5287</v>
      </c>
      <c r="C119" s="369" t="s">
        <v>5288</v>
      </c>
      <c r="D119" s="433"/>
      <c r="E119" s="433"/>
      <c r="F119" s="433"/>
      <c r="G119" s="433"/>
      <c r="H119" s="467"/>
      <c r="I119" s="468"/>
      <c r="J119" s="435">
        <v>920</v>
      </c>
      <c r="K119" s="436" t="s">
        <v>6472</v>
      </c>
      <c r="L119" s="439">
        <v>20</v>
      </c>
      <c r="M119" s="440">
        <v>9.5500000000000002E-2</v>
      </c>
      <c r="N119" s="417">
        <v>770</v>
      </c>
    </row>
    <row r="120" spans="1:14" x14ac:dyDescent="0.3">
      <c r="A120" s="60" t="s">
        <v>1248</v>
      </c>
      <c r="B120" s="134" t="s">
        <v>5289</v>
      </c>
      <c r="C120" s="369" t="s">
        <v>5290</v>
      </c>
      <c r="D120" s="433"/>
      <c r="E120" s="433"/>
      <c r="F120" s="433"/>
      <c r="G120" s="433"/>
      <c r="H120" s="467"/>
      <c r="I120" s="468"/>
      <c r="J120" s="435"/>
      <c r="K120" s="436" t="s">
        <v>6472</v>
      </c>
      <c r="L120" s="439">
        <v>20</v>
      </c>
      <c r="M120" s="440">
        <v>9.5500000000000002E-2</v>
      </c>
      <c r="N120" s="417">
        <v>770</v>
      </c>
    </row>
    <row r="121" spans="1:14" x14ac:dyDescent="0.3">
      <c r="A121" s="60" t="s">
        <v>1251</v>
      </c>
      <c r="B121" s="432" t="s">
        <v>5291</v>
      </c>
      <c r="C121" s="107" t="s">
        <v>5288</v>
      </c>
      <c r="D121" s="433"/>
      <c r="E121" s="433"/>
      <c r="F121" s="433"/>
      <c r="G121" s="433"/>
      <c r="H121" s="467"/>
      <c r="I121" s="468"/>
      <c r="J121" s="435"/>
      <c r="K121" s="436" t="s">
        <v>6472</v>
      </c>
      <c r="L121" s="439">
        <v>20</v>
      </c>
      <c r="M121" s="440">
        <v>0.10150000000000001</v>
      </c>
      <c r="N121" s="417">
        <v>940</v>
      </c>
    </row>
    <row r="122" spans="1:14" x14ac:dyDescent="0.3">
      <c r="A122" s="60" t="s">
        <v>5292</v>
      </c>
      <c r="B122" s="432" t="s">
        <v>5293</v>
      </c>
      <c r="C122" s="107" t="s">
        <v>5290</v>
      </c>
      <c r="D122" s="433"/>
      <c r="E122" s="433"/>
      <c r="F122" s="433"/>
      <c r="G122" s="433"/>
      <c r="H122" s="467"/>
      <c r="I122" s="468"/>
      <c r="J122" s="435"/>
      <c r="K122" s="436" t="s">
        <v>6472</v>
      </c>
      <c r="L122" s="439">
        <v>20</v>
      </c>
      <c r="M122" s="440">
        <v>0.10150000000000001</v>
      </c>
      <c r="N122" s="417">
        <v>940</v>
      </c>
    </row>
    <row r="123" spans="1:14" x14ac:dyDescent="0.3">
      <c r="A123" s="60" t="s">
        <v>1256</v>
      </c>
      <c r="B123" s="97" t="s">
        <v>5294</v>
      </c>
      <c r="C123" s="110" t="s">
        <v>5295</v>
      </c>
      <c r="D123" s="433">
        <v>5620</v>
      </c>
      <c r="E123" s="433">
        <v>6460</v>
      </c>
      <c r="F123" s="433">
        <v>6140</v>
      </c>
      <c r="G123" s="433">
        <v>6140</v>
      </c>
      <c r="H123" s="441">
        <v>2030</v>
      </c>
      <c r="I123" s="442">
        <v>2030</v>
      </c>
      <c r="J123" s="435">
        <v>2170</v>
      </c>
      <c r="K123" s="436" t="s">
        <v>6472</v>
      </c>
      <c r="L123" s="439">
        <v>1</v>
      </c>
      <c r="M123" s="440">
        <v>0.26024999999999998</v>
      </c>
      <c r="N123" s="417">
        <v>2990</v>
      </c>
    </row>
    <row r="124" spans="1:14" x14ac:dyDescent="0.3">
      <c r="A124" s="60" t="s">
        <v>1258</v>
      </c>
      <c r="B124" s="97" t="s">
        <v>5296</v>
      </c>
      <c r="C124" s="110" t="s">
        <v>5295</v>
      </c>
      <c r="D124" s="433"/>
      <c r="E124" s="433"/>
      <c r="F124" s="433"/>
      <c r="G124" s="433"/>
      <c r="H124" s="441"/>
      <c r="I124" s="442"/>
      <c r="J124" s="435">
        <v>2300</v>
      </c>
      <c r="K124" s="436" t="s">
        <v>6472</v>
      </c>
      <c r="L124" s="439">
        <v>1</v>
      </c>
      <c r="M124" s="440">
        <v>0.26024999999999998</v>
      </c>
      <c r="N124" s="417">
        <v>2990</v>
      </c>
    </row>
    <row r="125" spans="1:14" x14ac:dyDescent="0.3">
      <c r="A125" s="60" t="s">
        <v>1260</v>
      </c>
      <c r="B125" s="97" t="s">
        <v>5297</v>
      </c>
      <c r="C125" s="110" t="s">
        <v>5295</v>
      </c>
      <c r="D125" s="433"/>
      <c r="E125" s="433"/>
      <c r="F125" s="433"/>
      <c r="G125" s="433"/>
      <c r="H125" s="441"/>
      <c r="I125" s="442"/>
      <c r="J125" s="435"/>
      <c r="K125" s="436" t="s">
        <v>6472</v>
      </c>
      <c r="L125" s="439">
        <v>1</v>
      </c>
      <c r="M125" s="440">
        <v>0.27816666666666667</v>
      </c>
      <c r="N125" s="417">
        <v>2990</v>
      </c>
    </row>
    <row r="126" spans="1:14" x14ac:dyDescent="0.3">
      <c r="A126" s="60" t="s">
        <v>1262</v>
      </c>
      <c r="B126" s="109" t="s">
        <v>5298</v>
      </c>
      <c r="C126" s="104" t="s">
        <v>5299</v>
      </c>
      <c r="D126" s="433"/>
      <c r="E126" s="433"/>
      <c r="F126" s="433"/>
      <c r="G126" s="433"/>
      <c r="H126" s="441"/>
      <c r="I126" s="442"/>
      <c r="J126" s="435"/>
      <c r="K126" s="436" t="s">
        <v>6472</v>
      </c>
      <c r="L126" s="439">
        <v>5</v>
      </c>
      <c r="M126" s="440">
        <v>0.255</v>
      </c>
      <c r="N126" s="417">
        <v>2200</v>
      </c>
    </row>
    <row r="127" spans="1:14" x14ac:dyDescent="0.3">
      <c r="A127" s="60" t="s">
        <v>1265</v>
      </c>
      <c r="B127" s="432" t="s">
        <v>5300</v>
      </c>
      <c r="C127" s="107" t="s">
        <v>5299</v>
      </c>
      <c r="D127" s="433"/>
      <c r="E127" s="433"/>
      <c r="F127" s="433"/>
      <c r="G127" s="433"/>
      <c r="H127" s="441"/>
      <c r="I127" s="442"/>
      <c r="J127" s="435"/>
      <c r="K127" s="436" t="s">
        <v>6472</v>
      </c>
      <c r="L127" s="439">
        <v>5</v>
      </c>
      <c r="M127" s="440">
        <v>0.26650000000000001</v>
      </c>
      <c r="N127" s="417">
        <v>2520</v>
      </c>
    </row>
    <row r="128" spans="1:14" x14ac:dyDescent="0.3">
      <c r="A128" s="60" t="s">
        <v>1268</v>
      </c>
      <c r="B128" s="97" t="s">
        <v>5301</v>
      </c>
      <c r="C128" s="110" t="s">
        <v>5302</v>
      </c>
      <c r="D128" s="433">
        <v>5620</v>
      </c>
      <c r="E128" s="433">
        <v>6460</v>
      </c>
      <c r="F128" s="433">
        <v>6140</v>
      </c>
      <c r="G128" s="433">
        <v>6140</v>
      </c>
      <c r="H128" s="441">
        <v>78520</v>
      </c>
      <c r="I128" s="442">
        <v>78520</v>
      </c>
      <c r="J128" s="435">
        <v>87000</v>
      </c>
      <c r="K128" s="436" t="s">
        <v>6472</v>
      </c>
      <c r="L128" s="439">
        <v>5</v>
      </c>
      <c r="M128" s="440">
        <v>0.22319999999999998</v>
      </c>
      <c r="N128" s="417">
        <v>2520</v>
      </c>
    </row>
    <row r="129" spans="1:14" x14ac:dyDescent="0.3">
      <c r="A129" s="60" t="s">
        <v>1271</v>
      </c>
      <c r="B129" s="97" t="s">
        <v>5303</v>
      </c>
      <c r="C129" s="110" t="s">
        <v>5302</v>
      </c>
      <c r="D129" s="433">
        <v>90</v>
      </c>
      <c r="E129" s="433">
        <v>100</v>
      </c>
      <c r="F129" s="433">
        <v>100</v>
      </c>
      <c r="G129" s="433">
        <v>100</v>
      </c>
      <c r="H129" s="452">
        <v>2240</v>
      </c>
      <c r="I129" s="442">
        <v>2240</v>
      </c>
      <c r="J129" s="435">
        <v>2400</v>
      </c>
      <c r="K129" s="436" t="s">
        <v>6472</v>
      </c>
      <c r="L129" s="439">
        <v>5</v>
      </c>
      <c r="M129" s="440">
        <v>0.22319999999999998</v>
      </c>
      <c r="N129" s="417">
        <v>2520</v>
      </c>
    </row>
    <row r="130" spans="1:14" x14ac:dyDescent="0.3">
      <c r="A130" s="60" t="s">
        <v>1273</v>
      </c>
      <c r="B130" s="97" t="s">
        <v>5304</v>
      </c>
      <c r="C130" s="110" t="s">
        <v>5302</v>
      </c>
      <c r="D130" s="433">
        <v>90</v>
      </c>
      <c r="E130" s="433">
        <v>100</v>
      </c>
      <c r="F130" s="433">
        <v>100</v>
      </c>
      <c r="G130" s="433">
        <v>100</v>
      </c>
      <c r="H130" s="441">
        <v>87780</v>
      </c>
      <c r="I130" s="442">
        <v>87780</v>
      </c>
      <c r="J130" s="435">
        <v>97000</v>
      </c>
      <c r="K130" s="436" t="s">
        <v>6474</v>
      </c>
      <c r="L130" s="439">
        <v>5</v>
      </c>
      <c r="M130" s="440">
        <v>0.23650000000000002</v>
      </c>
      <c r="N130" s="417">
        <v>2520</v>
      </c>
    </row>
    <row r="131" spans="1:14" x14ac:dyDescent="0.3">
      <c r="A131" s="60" t="s">
        <v>1276</v>
      </c>
      <c r="B131" s="432" t="s">
        <v>5305</v>
      </c>
      <c r="C131" s="107" t="s">
        <v>4654</v>
      </c>
      <c r="D131" s="433"/>
      <c r="E131" s="433"/>
      <c r="F131" s="433"/>
      <c r="G131" s="433"/>
      <c r="H131" s="441"/>
      <c r="I131" s="442"/>
      <c r="J131" s="435">
        <v>11700</v>
      </c>
      <c r="K131" s="436" t="s">
        <v>6470</v>
      </c>
      <c r="L131" s="439">
        <v>5</v>
      </c>
      <c r="M131" s="440">
        <v>0.76700000000000002</v>
      </c>
      <c r="N131" s="417">
        <v>65000</v>
      </c>
    </row>
    <row r="132" spans="1:14" x14ac:dyDescent="0.3">
      <c r="A132" s="60" t="s">
        <v>1284</v>
      </c>
      <c r="B132" s="432" t="s">
        <v>5310</v>
      </c>
      <c r="C132" s="107" t="s">
        <v>5311</v>
      </c>
      <c r="D132" s="433"/>
      <c r="E132" s="433"/>
      <c r="F132" s="433"/>
      <c r="G132" s="433"/>
      <c r="H132" s="441"/>
      <c r="I132" s="442"/>
      <c r="J132" s="435">
        <v>2200</v>
      </c>
      <c r="K132" s="436" t="s">
        <v>6470</v>
      </c>
      <c r="L132" s="439">
        <v>5</v>
      </c>
      <c r="M132" s="440">
        <v>0.60699999999999998</v>
      </c>
      <c r="N132" s="417">
        <v>13130</v>
      </c>
    </row>
    <row r="133" spans="1:14" x14ac:dyDescent="0.3">
      <c r="A133" s="60" t="s">
        <v>1287</v>
      </c>
      <c r="B133" s="432" t="s">
        <v>5312</v>
      </c>
      <c r="C133" s="107" t="s">
        <v>5313</v>
      </c>
      <c r="D133" s="433"/>
      <c r="E133" s="433"/>
      <c r="F133" s="433"/>
      <c r="G133" s="433"/>
      <c r="H133" s="441"/>
      <c r="I133" s="442"/>
      <c r="J133" s="435">
        <v>2500</v>
      </c>
      <c r="K133" s="436" t="s">
        <v>6470</v>
      </c>
      <c r="L133" s="439">
        <v>5</v>
      </c>
      <c r="M133" s="440">
        <v>0.66600000000000004</v>
      </c>
      <c r="N133" s="417">
        <v>13500</v>
      </c>
    </row>
    <row r="134" spans="1:14" x14ac:dyDescent="0.3">
      <c r="A134" s="60" t="s">
        <v>1290</v>
      </c>
      <c r="B134" s="432" t="s">
        <v>5314</v>
      </c>
      <c r="C134" s="107" t="s">
        <v>5315</v>
      </c>
      <c r="D134" s="433"/>
      <c r="E134" s="433"/>
      <c r="F134" s="433"/>
      <c r="G134" s="433"/>
      <c r="H134" s="441"/>
      <c r="I134" s="442"/>
      <c r="J134" s="435"/>
      <c r="K134" s="436" t="s">
        <v>6472</v>
      </c>
      <c r="L134" s="439">
        <v>5</v>
      </c>
      <c r="M134" s="440">
        <v>0.72300000000000009</v>
      </c>
      <c r="N134" s="417">
        <v>14450</v>
      </c>
    </row>
    <row r="135" spans="1:14" x14ac:dyDescent="0.3">
      <c r="A135" s="60" t="s">
        <v>1293</v>
      </c>
      <c r="B135" s="109" t="s">
        <v>5316</v>
      </c>
      <c r="C135" s="104" t="s">
        <v>5317</v>
      </c>
      <c r="D135" s="433"/>
      <c r="E135" s="433"/>
      <c r="F135" s="433"/>
      <c r="G135" s="433"/>
      <c r="H135" s="441"/>
      <c r="I135" s="442"/>
      <c r="J135" s="435"/>
      <c r="K135" s="436" t="s">
        <v>6472</v>
      </c>
      <c r="L135" s="439">
        <v>5</v>
      </c>
      <c r="M135" s="440">
        <v>0.27900000000000003</v>
      </c>
      <c r="N135" s="417">
        <v>2300</v>
      </c>
    </row>
    <row r="136" spans="1:14" x14ac:dyDescent="0.3">
      <c r="A136" s="60" t="s">
        <v>1296</v>
      </c>
      <c r="B136" s="432" t="s">
        <v>5318</v>
      </c>
      <c r="C136" s="107" t="s">
        <v>5317</v>
      </c>
      <c r="D136" s="433"/>
      <c r="E136" s="433"/>
      <c r="F136" s="433"/>
      <c r="G136" s="433"/>
      <c r="H136" s="441"/>
      <c r="I136" s="442"/>
      <c r="J136" s="435"/>
      <c r="K136" s="436" t="s">
        <v>6472</v>
      </c>
      <c r="L136" s="439">
        <v>5</v>
      </c>
      <c r="M136" s="440">
        <v>0.29399999999999998</v>
      </c>
      <c r="N136" s="417">
        <v>2520</v>
      </c>
    </row>
    <row r="137" spans="1:14" x14ac:dyDescent="0.3">
      <c r="A137" s="60" t="s">
        <v>1299</v>
      </c>
      <c r="B137" s="97" t="s">
        <v>5319</v>
      </c>
      <c r="C137" s="110" t="s">
        <v>5320</v>
      </c>
      <c r="D137" s="433">
        <v>40</v>
      </c>
      <c r="E137" s="433">
        <v>40</v>
      </c>
      <c r="F137" s="433">
        <v>40</v>
      </c>
      <c r="G137" s="433">
        <v>40</v>
      </c>
      <c r="H137" s="441">
        <v>11550</v>
      </c>
      <c r="I137" s="442">
        <v>11550</v>
      </c>
      <c r="J137" s="435">
        <v>15000</v>
      </c>
      <c r="K137" s="436" t="s">
        <v>6472</v>
      </c>
      <c r="L137" s="439">
        <v>5</v>
      </c>
      <c r="M137" s="440">
        <v>0.2586</v>
      </c>
      <c r="N137" s="417">
        <v>2520</v>
      </c>
    </row>
    <row r="138" spans="1:14" x14ac:dyDescent="0.3">
      <c r="A138" s="60" t="s">
        <v>1302</v>
      </c>
      <c r="B138" s="97" t="s">
        <v>5321</v>
      </c>
      <c r="C138" s="110" t="s">
        <v>5320</v>
      </c>
      <c r="D138" s="433"/>
      <c r="E138" s="433"/>
      <c r="F138" s="433"/>
      <c r="G138" s="433"/>
      <c r="H138" s="441"/>
      <c r="I138" s="442"/>
      <c r="J138" s="435">
        <v>13900</v>
      </c>
      <c r="K138" s="436" t="s">
        <v>6472</v>
      </c>
      <c r="L138" s="439">
        <v>5</v>
      </c>
      <c r="M138" s="440">
        <v>0.2586</v>
      </c>
      <c r="N138" s="417">
        <v>2520</v>
      </c>
    </row>
    <row r="139" spans="1:14" x14ac:dyDescent="0.3">
      <c r="A139" s="60" t="s">
        <v>1304</v>
      </c>
      <c r="B139" s="97" t="s">
        <v>5322</v>
      </c>
      <c r="C139" s="110" t="s">
        <v>5320</v>
      </c>
      <c r="D139" s="433"/>
      <c r="E139" s="433"/>
      <c r="F139" s="433"/>
      <c r="G139" s="433"/>
      <c r="H139" s="441"/>
      <c r="I139" s="442"/>
      <c r="J139" s="435">
        <v>2200</v>
      </c>
      <c r="K139" s="436" t="s">
        <v>6475</v>
      </c>
      <c r="L139" s="439">
        <v>5</v>
      </c>
      <c r="M139" s="440">
        <v>0.2742</v>
      </c>
      <c r="N139" s="417">
        <v>2520</v>
      </c>
    </row>
    <row r="140" spans="1:14" x14ac:dyDescent="0.3">
      <c r="A140" s="60" t="s">
        <v>1309</v>
      </c>
      <c r="B140" s="432" t="s">
        <v>5324</v>
      </c>
      <c r="C140" s="107" t="s">
        <v>5325</v>
      </c>
      <c r="D140" s="433"/>
      <c r="E140" s="433"/>
      <c r="F140" s="433"/>
      <c r="G140" s="433"/>
      <c r="H140" s="441"/>
      <c r="I140" s="442"/>
      <c r="J140" s="435"/>
      <c r="K140" s="436" t="s">
        <v>6472</v>
      </c>
      <c r="L140" s="439">
        <v>5</v>
      </c>
      <c r="M140" s="440">
        <v>0.84499999999999997</v>
      </c>
      <c r="N140" s="417">
        <v>15610</v>
      </c>
    </row>
    <row r="141" spans="1:14" x14ac:dyDescent="0.3">
      <c r="A141" s="60" t="s">
        <v>1312</v>
      </c>
      <c r="B141" s="109" t="s">
        <v>5326</v>
      </c>
      <c r="C141" s="104" t="s">
        <v>5327</v>
      </c>
      <c r="D141" s="433"/>
      <c r="E141" s="433"/>
      <c r="F141" s="433"/>
      <c r="G141" s="433"/>
      <c r="H141" s="441"/>
      <c r="I141" s="442"/>
      <c r="J141" s="435"/>
      <c r="K141" s="436" t="s">
        <v>6472</v>
      </c>
      <c r="L141" s="439">
        <v>5</v>
      </c>
      <c r="M141" s="440">
        <v>0.26800000000000002</v>
      </c>
      <c r="N141" s="417">
        <v>2260</v>
      </c>
    </row>
    <row r="142" spans="1:14" x14ac:dyDescent="0.3">
      <c r="A142" s="60" t="s">
        <v>1315</v>
      </c>
      <c r="B142" s="432" t="s">
        <v>5328</v>
      </c>
      <c r="C142" s="107" t="s">
        <v>5327</v>
      </c>
      <c r="D142" s="433"/>
      <c r="E142" s="433"/>
      <c r="F142" s="433"/>
      <c r="G142" s="433"/>
      <c r="H142" s="441"/>
      <c r="I142" s="442"/>
      <c r="J142" s="435"/>
      <c r="K142" s="436" t="s">
        <v>6472</v>
      </c>
      <c r="L142" s="439">
        <v>5</v>
      </c>
      <c r="M142" s="440">
        <v>0.28300000000000003</v>
      </c>
      <c r="N142" s="417">
        <v>2470</v>
      </c>
    </row>
    <row r="143" spans="1:14" x14ac:dyDescent="0.3">
      <c r="A143" s="60" t="s">
        <v>1318</v>
      </c>
      <c r="B143" s="97" t="s">
        <v>5329</v>
      </c>
      <c r="C143" s="110" t="s">
        <v>5330</v>
      </c>
      <c r="D143" s="433"/>
      <c r="E143" s="433"/>
      <c r="F143" s="433"/>
      <c r="G143" s="433"/>
      <c r="H143" s="441"/>
      <c r="I143" s="442"/>
      <c r="J143" s="435"/>
      <c r="K143" s="436" t="s">
        <v>6472</v>
      </c>
      <c r="L143" s="439">
        <v>5</v>
      </c>
      <c r="M143" s="440">
        <v>0.28300000000000003</v>
      </c>
      <c r="N143" s="417">
        <v>2470</v>
      </c>
    </row>
    <row r="144" spans="1:14" x14ac:dyDescent="0.3">
      <c r="A144" s="60" t="s">
        <v>1321</v>
      </c>
      <c r="B144" s="97" t="s">
        <v>5331</v>
      </c>
      <c r="C144" s="110" t="s">
        <v>5330</v>
      </c>
      <c r="D144" s="433"/>
      <c r="E144" s="433"/>
      <c r="F144" s="433"/>
      <c r="G144" s="433"/>
      <c r="H144" s="441"/>
      <c r="I144" s="442"/>
      <c r="J144" s="435"/>
      <c r="K144" s="436" t="s">
        <v>6472</v>
      </c>
      <c r="L144" s="439">
        <v>5</v>
      </c>
      <c r="M144" s="440">
        <v>0.28300000000000003</v>
      </c>
      <c r="N144" s="417">
        <v>2470</v>
      </c>
    </row>
    <row r="145" spans="1:14" x14ac:dyDescent="0.3">
      <c r="A145" s="60" t="s">
        <v>1323</v>
      </c>
      <c r="B145" s="97" t="s">
        <v>5332</v>
      </c>
      <c r="C145" s="110" t="s">
        <v>5330</v>
      </c>
      <c r="D145" s="433"/>
      <c r="E145" s="433"/>
      <c r="F145" s="433"/>
      <c r="G145" s="433"/>
      <c r="H145" s="441"/>
      <c r="I145" s="442"/>
      <c r="J145" s="435"/>
      <c r="K145" s="436" t="s">
        <v>6470</v>
      </c>
      <c r="L145" s="439">
        <v>5</v>
      </c>
      <c r="M145" s="440">
        <v>0.28300000000000003</v>
      </c>
      <c r="N145" s="417">
        <v>2470</v>
      </c>
    </row>
    <row r="146" spans="1:14" x14ac:dyDescent="0.3">
      <c r="A146" s="60" t="s">
        <v>6618</v>
      </c>
      <c r="B146" s="469" t="s">
        <v>6619</v>
      </c>
      <c r="C146" s="121" t="s">
        <v>6620</v>
      </c>
      <c r="D146" s="433"/>
      <c r="E146" s="433"/>
      <c r="F146" s="433"/>
      <c r="G146" s="433"/>
      <c r="H146" s="441"/>
      <c r="I146" s="442"/>
      <c r="J146" s="435"/>
      <c r="K146" s="436" t="s">
        <v>6487</v>
      </c>
      <c r="L146" s="439">
        <v>20</v>
      </c>
      <c r="M146" s="440">
        <v>8.0887500000000001E-2</v>
      </c>
      <c r="N146" s="417">
        <v>1000</v>
      </c>
    </row>
    <row r="147" spans="1:14" x14ac:dyDescent="0.3">
      <c r="A147" s="60" t="s">
        <v>6621</v>
      </c>
      <c r="B147" s="469" t="s">
        <v>6622</v>
      </c>
      <c r="C147" s="121" t="s">
        <v>6623</v>
      </c>
      <c r="D147" s="433"/>
      <c r="E147" s="433"/>
      <c r="F147" s="433"/>
      <c r="G147" s="433"/>
      <c r="H147" s="441"/>
      <c r="I147" s="442"/>
      <c r="J147" s="435"/>
      <c r="K147" s="436" t="s">
        <v>6487</v>
      </c>
      <c r="L147" s="439">
        <v>20</v>
      </c>
      <c r="M147" s="440">
        <v>8.0887500000000001E-2</v>
      </c>
      <c r="N147" s="417">
        <v>1000</v>
      </c>
    </row>
    <row r="148" spans="1:14" x14ac:dyDescent="0.3">
      <c r="A148" s="60" t="s">
        <v>6624</v>
      </c>
      <c r="B148" s="469" t="s">
        <v>6625</v>
      </c>
      <c r="C148" s="470" t="s">
        <v>6620</v>
      </c>
      <c r="D148" s="433"/>
      <c r="E148" s="433"/>
      <c r="F148" s="433"/>
      <c r="G148" s="433"/>
      <c r="H148" s="441"/>
      <c r="I148" s="442"/>
      <c r="J148" s="435"/>
      <c r="K148" s="436" t="s">
        <v>6487</v>
      </c>
      <c r="L148" s="439">
        <v>20</v>
      </c>
      <c r="M148" s="440">
        <v>8.0887500000000001E-2</v>
      </c>
      <c r="N148" s="417">
        <v>1200</v>
      </c>
    </row>
    <row r="149" spans="1:14" x14ac:dyDescent="0.3">
      <c r="A149" s="60" t="s">
        <v>6626</v>
      </c>
      <c r="B149" s="469" t="s">
        <v>6627</v>
      </c>
      <c r="C149" s="470" t="s">
        <v>6623</v>
      </c>
      <c r="D149" s="433"/>
      <c r="E149" s="433"/>
      <c r="F149" s="433"/>
      <c r="G149" s="433"/>
      <c r="H149" s="441"/>
      <c r="I149" s="442"/>
      <c r="J149" s="435"/>
      <c r="K149" s="436" t="s">
        <v>6487</v>
      </c>
      <c r="L149" s="439">
        <v>20</v>
      </c>
      <c r="M149" s="440">
        <v>8.0887500000000001E-2</v>
      </c>
      <c r="N149" s="417">
        <v>1200</v>
      </c>
    </row>
    <row r="150" spans="1:14" x14ac:dyDescent="0.3">
      <c r="A150" s="60" t="s">
        <v>6628</v>
      </c>
      <c r="B150" s="469" t="s">
        <v>6629</v>
      </c>
      <c r="C150" s="122" t="s">
        <v>6620</v>
      </c>
      <c r="D150" s="433"/>
      <c r="E150" s="433"/>
      <c r="F150" s="433"/>
      <c r="G150" s="433"/>
      <c r="H150" s="441"/>
      <c r="I150" s="442"/>
      <c r="J150" s="435"/>
      <c r="K150" s="436" t="s">
        <v>6487</v>
      </c>
      <c r="L150" s="439">
        <v>20</v>
      </c>
      <c r="M150" s="440">
        <v>8.0887500000000001E-2</v>
      </c>
      <c r="N150" s="417">
        <v>1200</v>
      </c>
    </row>
    <row r="151" spans="1:14" x14ac:dyDescent="0.3">
      <c r="A151" s="60" t="s">
        <v>6630</v>
      </c>
      <c r="B151" s="469" t="s">
        <v>6631</v>
      </c>
      <c r="C151" s="373" t="s">
        <v>6623</v>
      </c>
      <c r="D151" s="433"/>
      <c r="E151" s="433"/>
      <c r="F151" s="433"/>
      <c r="G151" s="433"/>
      <c r="H151" s="441"/>
      <c r="I151" s="442"/>
      <c r="J151" s="435"/>
      <c r="K151" s="436" t="s">
        <v>6487</v>
      </c>
      <c r="L151" s="439">
        <v>20</v>
      </c>
      <c r="M151" s="440">
        <v>8.0887500000000001E-2</v>
      </c>
      <c r="N151" s="417">
        <v>1200</v>
      </c>
    </row>
    <row r="152" spans="1:14" x14ac:dyDescent="0.3">
      <c r="A152" s="60" t="s">
        <v>6632</v>
      </c>
      <c r="B152" s="374" t="s">
        <v>6633</v>
      </c>
      <c r="C152" s="375" t="s">
        <v>6634</v>
      </c>
      <c r="D152" s="433"/>
      <c r="E152" s="433"/>
      <c r="F152" s="433"/>
      <c r="G152" s="433"/>
      <c r="H152" s="441"/>
      <c r="I152" s="442"/>
      <c r="J152" s="435"/>
      <c r="K152" s="436" t="s">
        <v>6470</v>
      </c>
      <c r="L152" s="439">
        <v>16</v>
      </c>
      <c r="M152" s="440">
        <v>1.0763624999999999</v>
      </c>
      <c r="N152" s="417">
        <v>12000</v>
      </c>
    </row>
    <row r="153" spans="1:14" x14ac:dyDescent="0.3">
      <c r="A153" s="60" t="s">
        <v>6635</v>
      </c>
      <c r="B153" s="374" t="s">
        <v>6636</v>
      </c>
      <c r="C153" s="375" t="s">
        <v>6637</v>
      </c>
      <c r="D153" s="433"/>
      <c r="E153" s="433"/>
      <c r="F153" s="433"/>
      <c r="G153" s="433"/>
      <c r="H153" s="441"/>
      <c r="I153" s="442"/>
      <c r="J153" s="435"/>
      <c r="K153" s="436" t="s">
        <v>6470</v>
      </c>
      <c r="L153" s="439">
        <v>16</v>
      </c>
      <c r="M153" s="440">
        <v>1.1374947916666667</v>
      </c>
      <c r="N153" s="417">
        <v>13200</v>
      </c>
    </row>
    <row r="154" spans="1:14" x14ac:dyDescent="0.3">
      <c r="A154" s="60" t="s">
        <v>6638</v>
      </c>
      <c r="B154" s="374" t="s">
        <v>6639</v>
      </c>
      <c r="C154" s="375" t="s">
        <v>6640</v>
      </c>
      <c r="D154" s="433"/>
      <c r="E154" s="433"/>
      <c r="F154" s="433"/>
      <c r="G154" s="433"/>
      <c r="H154" s="441"/>
      <c r="I154" s="442"/>
      <c r="J154" s="435"/>
      <c r="K154" s="436" t="s">
        <v>6470</v>
      </c>
      <c r="L154" s="439">
        <v>42</v>
      </c>
      <c r="M154" s="440">
        <v>0.22878571428571429</v>
      </c>
      <c r="N154" s="417">
        <v>5200</v>
      </c>
    </row>
    <row r="155" spans="1:14" x14ac:dyDescent="0.3">
      <c r="A155" s="60" t="s">
        <v>6641</v>
      </c>
      <c r="B155" s="374" t="s">
        <v>6642</v>
      </c>
      <c r="C155" s="375" t="s">
        <v>6643</v>
      </c>
      <c r="D155" s="433"/>
      <c r="E155" s="433"/>
      <c r="F155" s="433"/>
      <c r="G155" s="433"/>
      <c r="H155" s="441"/>
      <c r="I155" s="442"/>
      <c r="J155" s="435"/>
      <c r="K155" s="436" t="s">
        <v>6470</v>
      </c>
      <c r="L155" s="439">
        <v>42</v>
      </c>
      <c r="M155" s="440">
        <v>0.27357142857142858</v>
      </c>
      <c r="N155" s="417">
        <v>6600</v>
      </c>
    </row>
    <row r="156" spans="1:14" x14ac:dyDescent="0.3">
      <c r="A156" s="60" t="s">
        <v>6644</v>
      </c>
      <c r="B156" s="374" t="s">
        <v>6645</v>
      </c>
      <c r="C156" s="375" t="s">
        <v>6646</v>
      </c>
      <c r="D156" s="433"/>
      <c r="E156" s="433"/>
      <c r="F156" s="433"/>
      <c r="G156" s="433"/>
      <c r="H156" s="441"/>
      <c r="I156" s="442"/>
      <c r="J156" s="435"/>
      <c r="K156" s="436" t="s">
        <v>6470</v>
      </c>
      <c r="L156" s="439">
        <v>42</v>
      </c>
      <c r="M156" s="440">
        <v>0.36388571428571426</v>
      </c>
      <c r="N156" s="417">
        <v>8000</v>
      </c>
    </row>
    <row r="157" spans="1:14" x14ac:dyDescent="0.3">
      <c r="A157" s="60" t="s">
        <v>1325</v>
      </c>
      <c r="B157" s="432" t="s">
        <v>5333</v>
      </c>
      <c r="C157" s="107" t="s">
        <v>1327</v>
      </c>
      <c r="D157" s="433"/>
      <c r="E157" s="433"/>
      <c r="F157" s="433"/>
      <c r="G157" s="433"/>
      <c r="H157" s="441"/>
      <c r="I157" s="442"/>
      <c r="J157" s="435"/>
      <c r="K157" s="436" t="s">
        <v>6470</v>
      </c>
      <c r="L157" s="439">
        <v>50</v>
      </c>
      <c r="M157" s="440">
        <v>1.234E-2</v>
      </c>
      <c r="N157" s="417">
        <v>330</v>
      </c>
    </row>
    <row r="158" spans="1:14" x14ac:dyDescent="0.3">
      <c r="A158" s="60" t="s">
        <v>1328</v>
      </c>
      <c r="B158" s="432" t="s">
        <v>5334</v>
      </c>
      <c r="C158" s="107" t="s">
        <v>1327</v>
      </c>
      <c r="D158" s="433"/>
      <c r="E158" s="433"/>
      <c r="F158" s="433"/>
      <c r="G158" s="433"/>
      <c r="H158" s="441"/>
      <c r="I158" s="442"/>
      <c r="J158" s="435"/>
      <c r="K158" s="436" t="s">
        <v>6470</v>
      </c>
      <c r="L158" s="439">
        <v>50</v>
      </c>
      <c r="M158" s="440">
        <v>1.234E-2</v>
      </c>
      <c r="N158" s="417">
        <v>330</v>
      </c>
    </row>
    <row r="159" spans="1:14" x14ac:dyDescent="0.3">
      <c r="A159" s="60" t="s">
        <v>1330</v>
      </c>
      <c r="B159" s="432" t="s">
        <v>5335</v>
      </c>
      <c r="C159" s="107" t="s">
        <v>5336</v>
      </c>
      <c r="D159" s="433"/>
      <c r="E159" s="433"/>
      <c r="F159" s="433"/>
      <c r="G159" s="433"/>
      <c r="H159" s="441"/>
      <c r="I159" s="442"/>
      <c r="J159" s="435"/>
      <c r="K159" s="436" t="s">
        <v>6470</v>
      </c>
      <c r="L159" s="439">
        <v>20</v>
      </c>
      <c r="M159" s="440">
        <v>0.28300000000000003</v>
      </c>
      <c r="N159" s="417">
        <v>22460</v>
      </c>
    </row>
    <row r="160" spans="1:14" x14ac:dyDescent="0.3">
      <c r="A160" s="60" t="s">
        <v>1333</v>
      </c>
      <c r="B160" s="432" t="s">
        <v>5337</v>
      </c>
      <c r="C160" s="107" t="s">
        <v>5338</v>
      </c>
      <c r="D160" s="433"/>
      <c r="E160" s="433"/>
      <c r="F160" s="433"/>
      <c r="G160" s="433"/>
      <c r="H160" s="441"/>
      <c r="I160" s="442"/>
      <c r="J160" s="435"/>
      <c r="K160" s="436" t="s">
        <v>6470</v>
      </c>
      <c r="L160" s="439">
        <v>20</v>
      </c>
      <c r="M160" s="440">
        <v>0.28300000000000003</v>
      </c>
      <c r="N160" s="417">
        <v>24180</v>
      </c>
    </row>
    <row r="161" spans="1:14" x14ac:dyDescent="0.3">
      <c r="A161" s="60" t="s">
        <v>1336</v>
      </c>
      <c r="B161" s="432" t="s">
        <v>5339</v>
      </c>
      <c r="C161" s="88" t="s">
        <v>1338</v>
      </c>
      <c r="D161" s="433"/>
      <c r="E161" s="433"/>
      <c r="F161" s="433"/>
      <c r="G161" s="433"/>
      <c r="H161" s="441"/>
      <c r="I161" s="442"/>
      <c r="J161" s="435"/>
      <c r="K161" s="436" t="s">
        <v>6470</v>
      </c>
      <c r="L161" s="439">
        <v>20</v>
      </c>
      <c r="M161" s="440">
        <v>1.02</v>
      </c>
      <c r="N161" s="417">
        <v>10350</v>
      </c>
    </row>
    <row r="162" spans="1:14" x14ac:dyDescent="0.3">
      <c r="A162" s="60" t="s">
        <v>1339</v>
      </c>
      <c r="B162" s="432" t="s">
        <v>5340</v>
      </c>
      <c r="C162" s="88" t="s">
        <v>1341</v>
      </c>
      <c r="D162" s="433"/>
      <c r="E162" s="433"/>
      <c r="F162" s="433"/>
      <c r="G162" s="433"/>
      <c r="H162" s="441"/>
      <c r="I162" s="442"/>
      <c r="J162" s="435"/>
      <c r="K162" s="436" t="s">
        <v>6470</v>
      </c>
      <c r="L162" s="439">
        <v>20</v>
      </c>
      <c r="M162" s="440">
        <v>1.02</v>
      </c>
      <c r="N162" s="417">
        <v>11230</v>
      </c>
    </row>
    <row r="163" spans="1:14" x14ac:dyDescent="0.3">
      <c r="A163" s="60" t="s">
        <v>1342</v>
      </c>
      <c r="B163" s="111" t="s">
        <v>5341</v>
      </c>
      <c r="C163" s="99" t="s">
        <v>5342</v>
      </c>
      <c r="D163" s="433"/>
      <c r="E163" s="433"/>
      <c r="F163" s="433"/>
      <c r="G163" s="433"/>
      <c r="H163" s="441"/>
      <c r="I163" s="442"/>
      <c r="J163" s="435"/>
      <c r="K163" s="436" t="s">
        <v>6470</v>
      </c>
      <c r="L163" s="439">
        <v>20</v>
      </c>
      <c r="M163" s="440">
        <v>0.81157500000000005</v>
      </c>
      <c r="N163" s="417">
        <v>10570</v>
      </c>
    </row>
    <row r="164" spans="1:14" x14ac:dyDescent="0.3">
      <c r="A164" s="60" t="s">
        <v>1344</v>
      </c>
      <c r="B164" s="111" t="s">
        <v>5343</v>
      </c>
      <c r="C164" s="112" t="s">
        <v>4655</v>
      </c>
      <c r="D164" s="433"/>
      <c r="E164" s="433"/>
      <c r="F164" s="433"/>
      <c r="G164" s="433"/>
      <c r="H164" s="441"/>
      <c r="I164" s="442"/>
      <c r="J164" s="435"/>
      <c r="K164" s="436" t="s">
        <v>6470</v>
      </c>
      <c r="L164" s="439">
        <v>20</v>
      </c>
      <c r="M164" s="440">
        <v>0.87200000000000011</v>
      </c>
      <c r="N164" s="417">
        <v>12090</v>
      </c>
    </row>
    <row r="165" spans="1:14" x14ac:dyDescent="0.3">
      <c r="A165" s="60" t="s">
        <v>1346</v>
      </c>
      <c r="B165" s="111" t="s">
        <v>5344</v>
      </c>
      <c r="C165" s="99" t="s">
        <v>5345</v>
      </c>
      <c r="D165" s="433"/>
      <c r="E165" s="433"/>
      <c r="F165" s="433"/>
      <c r="G165" s="433"/>
      <c r="H165" s="441"/>
      <c r="I165" s="442"/>
      <c r="J165" s="435"/>
      <c r="K165" s="436" t="s">
        <v>6470</v>
      </c>
      <c r="L165" s="439">
        <v>20</v>
      </c>
      <c r="M165" s="440">
        <v>0.9012</v>
      </c>
      <c r="N165" s="417">
        <v>12500</v>
      </c>
    </row>
    <row r="166" spans="1:14" x14ac:dyDescent="0.3">
      <c r="A166" s="60" t="s">
        <v>1348</v>
      </c>
      <c r="B166" s="113" t="s">
        <v>5346</v>
      </c>
      <c r="C166" s="114" t="s">
        <v>5347</v>
      </c>
      <c r="D166" s="433"/>
      <c r="E166" s="433"/>
      <c r="F166" s="433"/>
      <c r="G166" s="433"/>
      <c r="H166" s="441"/>
      <c r="I166" s="442"/>
      <c r="J166" s="435"/>
      <c r="K166" s="436" t="s">
        <v>6472</v>
      </c>
      <c r="L166" s="439">
        <v>20</v>
      </c>
      <c r="M166" s="440">
        <v>0.95120000000000005</v>
      </c>
      <c r="N166" s="417">
        <v>14020</v>
      </c>
    </row>
    <row r="167" spans="1:14" x14ac:dyDescent="0.3">
      <c r="A167" s="60" t="s">
        <v>4204</v>
      </c>
      <c r="B167" s="432" t="s">
        <v>5348</v>
      </c>
      <c r="C167" s="471" t="s">
        <v>4206</v>
      </c>
      <c r="D167" s="433"/>
      <c r="E167" s="433"/>
      <c r="F167" s="433"/>
      <c r="G167" s="433"/>
      <c r="H167" s="441"/>
      <c r="I167" s="442"/>
      <c r="J167" s="435"/>
      <c r="K167" s="436" t="s">
        <v>6472</v>
      </c>
      <c r="L167" s="439">
        <v>20</v>
      </c>
      <c r="M167" s="440">
        <v>0.06</v>
      </c>
      <c r="N167" s="417">
        <v>1280</v>
      </c>
    </row>
    <row r="168" spans="1:14" x14ac:dyDescent="0.3">
      <c r="A168" s="60" t="s">
        <v>4207</v>
      </c>
      <c r="B168" s="432" t="s">
        <v>5349</v>
      </c>
      <c r="C168" s="471" t="s">
        <v>4209</v>
      </c>
      <c r="D168" s="433"/>
      <c r="E168" s="433"/>
      <c r="F168" s="433"/>
      <c r="G168" s="433"/>
      <c r="H168" s="441"/>
      <c r="I168" s="442"/>
      <c r="J168" s="435"/>
      <c r="K168" s="436" t="s">
        <v>6472</v>
      </c>
      <c r="L168" s="439">
        <v>20</v>
      </c>
      <c r="M168" s="440">
        <v>0.06</v>
      </c>
      <c r="N168" s="417">
        <v>1280</v>
      </c>
    </row>
    <row r="169" spans="1:14" x14ac:dyDescent="0.3">
      <c r="A169" s="60" t="s">
        <v>1350</v>
      </c>
      <c r="B169" s="97" t="s">
        <v>5350</v>
      </c>
      <c r="C169" s="106" t="s">
        <v>4206</v>
      </c>
      <c r="D169" s="433"/>
      <c r="E169" s="433"/>
      <c r="F169" s="433"/>
      <c r="G169" s="433"/>
      <c r="H169" s="441"/>
      <c r="I169" s="442"/>
      <c r="J169" s="435"/>
      <c r="K169" s="462" t="s">
        <v>6472</v>
      </c>
      <c r="L169" s="439">
        <v>20</v>
      </c>
      <c r="M169" s="440">
        <v>6.4759259259259253E-2</v>
      </c>
      <c r="N169" s="417">
        <v>1280</v>
      </c>
    </row>
    <row r="170" spans="1:14" x14ac:dyDescent="0.3">
      <c r="A170" s="60" t="s">
        <v>1353</v>
      </c>
      <c r="B170" s="97" t="s">
        <v>5351</v>
      </c>
      <c r="C170" s="106" t="s">
        <v>4209</v>
      </c>
      <c r="D170" s="433"/>
      <c r="E170" s="433"/>
      <c r="F170" s="433"/>
      <c r="G170" s="433"/>
      <c r="H170" s="441"/>
      <c r="I170" s="442"/>
      <c r="J170" s="435"/>
      <c r="K170" s="462" t="s">
        <v>6472</v>
      </c>
      <c r="L170" s="439">
        <v>20</v>
      </c>
      <c r="M170" s="440">
        <v>6.4559259259259261E-2</v>
      </c>
      <c r="N170" s="417">
        <v>1280</v>
      </c>
    </row>
    <row r="171" spans="1:14" x14ac:dyDescent="0.3">
      <c r="A171" s="60" t="s">
        <v>1356</v>
      </c>
      <c r="B171" s="111" t="s">
        <v>5352</v>
      </c>
      <c r="C171" s="99" t="s">
        <v>4206</v>
      </c>
      <c r="D171" s="433"/>
      <c r="E171" s="433"/>
      <c r="F171" s="433"/>
      <c r="G171" s="433"/>
      <c r="H171" s="441"/>
      <c r="I171" s="442"/>
      <c r="J171" s="435"/>
      <c r="K171" s="436" t="s">
        <v>6472</v>
      </c>
      <c r="L171" s="439">
        <v>20</v>
      </c>
      <c r="M171" s="440">
        <v>6.2770370370370365E-2</v>
      </c>
      <c r="N171" s="417">
        <v>1280</v>
      </c>
    </row>
    <row r="172" spans="1:14" x14ac:dyDescent="0.3">
      <c r="A172" s="60" t="s">
        <v>1358</v>
      </c>
      <c r="B172" s="111" t="s">
        <v>5353</v>
      </c>
      <c r="C172" s="99" t="s">
        <v>4209</v>
      </c>
      <c r="D172" s="433"/>
      <c r="E172" s="433"/>
      <c r="F172" s="433"/>
      <c r="G172" s="433"/>
      <c r="H172" s="441"/>
      <c r="I172" s="442"/>
      <c r="J172" s="435"/>
      <c r="K172" s="436" t="s">
        <v>6472</v>
      </c>
      <c r="L172" s="439">
        <v>20</v>
      </c>
      <c r="M172" s="440">
        <v>6.2859259259259267E-2</v>
      </c>
      <c r="N172" s="417">
        <v>1280</v>
      </c>
    </row>
    <row r="173" spans="1:14" x14ac:dyDescent="0.3">
      <c r="A173" s="60" t="s">
        <v>6647</v>
      </c>
      <c r="B173" s="374" t="s">
        <v>6648</v>
      </c>
      <c r="C173" s="375" t="s">
        <v>6649</v>
      </c>
      <c r="D173" s="433"/>
      <c r="E173" s="433"/>
      <c r="F173" s="433"/>
      <c r="G173" s="433"/>
      <c r="H173" s="441"/>
      <c r="I173" s="442"/>
      <c r="J173" s="435"/>
      <c r="K173" s="436" t="s">
        <v>6470</v>
      </c>
      <c r="L173" s="439">
        <v>16</v>
      </c>
      <c r="M173" s="440">
        <v>0.93640625</v>
      </c>
      <c r="N173" s="417">
        <v>12900</v>
      </c>
    </row>
    <row r="174" spans="1:14" x14ac:dyDescent="0.3">
      <c r="A174" s="60" t="s">
        <v>6650</v>
      </c>
      <c r="B174" s="374" t="s">
        <v>6651</v>
      </c>
      <c r="C174" s="375" t="s">
        <v>6652</v>
      </c>
      <c r="D174" s="433"/>
      <c r="E174" s="433"/>
      <c r="F174" s="433"/>
      <c r="G174" s="433"/>
      <c r="H174" s="441"/>
      <c r="I174" s="442"/>
      <c r="J174" s="435"/>
      <c r="K174" s="436" t="s">
        <v>6470</v>
      </c>
      <c r="L174" s="439">
        <v>16</v>
      </c>
      <c r="M174" s="440">
        <v>1.0492812499999999</v>
      </c>
      <c r="N174" s="417">
        <v>14000</v>
      </c>
    </row>
    <row r="175" spans="1:14" x14ac:dyDescent="0.3">
      <c r="A175" s="60" t="s">
        <v>6653</v>
      </c>
      <c r="B175" s="374" t="s">
        <v>6654</v>
      </c>
      <c r="C175" s="375" t="s">
        <v>6655</v>
      </c>
      <c r="D175" s="433"/>
      <c r="E175" s="433"/>
      <c r="F175" s="433"/>
      <c r="G175" s="433"/>
      <c r="H175" s="441"/>
      <c r="I175" s="442"/>
      <c r="J175" s="435"/>
      <c r="K175" s="436" t="s">
        <v>6470</v>
      </c>
      <c r="L175" s="439">
        <v>1</v>
      </c>
      <c r="M175" s="440">
        <v>0.88668749999999996</v>
      </c>
      <c r="N175" s="417">
        <v>19400</v>
      </c>
    </row>
    <row r="176" spans="1:14" x14ac:dyDescent="0.3">
      <c r="A176" s="60" t="s">
        <v>6656</v>
      </c>
      <c r="B176" s="374" t="s">
        <v>6657</v>
      </c>
      <c r="C176" s="375" t="s">
        <v>6658</v>
      </c>
      <c r="D176" s="433"/>
      <c r="E176" s="433"/>
      <c r="F176" s="433"/>
      <c r="G176" s="433"/>
      <c r="H176" s="441"/>
      <c r="I176" s="442"/>
      <c r="J176" s="435"/>
      <c r="K176" s="436" t="s">
        <v>6470</v>
      </c>
      <c r="L176" s="439">
        <v>1</v>
      </c>
      <c r="M176" s="440">
        <v>1.000375</v>
      </c>
      <c r="N176" s="417">
        <v>19900</v>
      </c>
    </row>
    <row r="177" spans="1:14" x14ac:dyDescent="0.3">
      <c r="A177" s="60" t="s">
        <v>6659</v>
      </c>
      <c r="B177" s="374" t="s">
        <v>6660</v>
      </c>
      <c r="C177" s="375" t="s">
        <v>6661</v>
      </c>
      <c r="D177" s="433"/>
      <c r="E177" s="433"/>
      <c r="F177" s="433"/>
      <c r="G177" s="433"/>
      <c r="H177" s="441"/>
      <c r="I177" s="442"/>
      <c r="J177" s="435"/>
      <c r="K177" s="436" t="s">
        <v>6470</v>
      </c>
      <c r="L177" s="439">
        <v>1</v>
      </c>
      <c r="M177" s="440">
        <v>1.1169374999999999</v>
      </c>
      <c r="N177" s="417">
        <v>20500</v>
      </c>
    </row>
    <row r="178" spans="1:14" x14ac:dyDescent="0.3">
      <c r="A178" s="60" t="s">
        <v>6662</v>
      </c>
      <c r="B178" s="374" t="s">
        <v>6663</v>
      </c>
      <c r="C178" s="375" t="s">
        <v>6664</v>
      </c>
      <c r="D178" s="433"/>
      <c r="E178" s="433"/>
      <c r="F178" s="433"/>
      <c r="G178" s="433"/>
      <c r="H178" s="441"/>
      <c r="I178" s="442"/>
      <c r="J178" s="435"/>
      <c r="K178" s="436" t="s">
        <v>6470</v>
      </c>
      <c r="L178" s="439">
        <v>1</v>
      </c>
      <c r="M178" s="440">
        <v>1.25190625</v>
      </c>
      <c r="N178" s="417">
        <v>22600</v>
      </c>
    </row>
    <row r="179" spans="1:14" x14ac:dyDescent="0.3">
      <c r="A179" s="60" t="s">
        <v>6665</v>
      </c>
      <c r="B179" s="374" t="s">
        <v>6666</v>
      </c>
      <c r="C179" s="375" t="s">
        <v>6667</v>
      </c>
      <c r="D179" s="433"/>
      <c r="E179" s="433"/>
      <c r="F179" s="433"/>
      <c r="G179" s="433"/>
      <c r="H179" s="441"/>
      <c r="I179" s="442"/>
      <c r="J179" s="435"/>
      <c r="K179" s="436" t="s">
        <v>6470</v>
      </c>
      <c r="L179" s="439">
        <v>20</v>
      </c>
      <c r="M179" s="440">
        <v>0.16250000000000001</v>
      </c>
      <c r="N179" s="417">
        <v>4800</v>
      </c>
    </row>
    <row r="180" spans="1:14" x14ac:dyDescent="0.3">
      <c r="A180" s="60" t="s">
        <v>6668</v>
      </c>
      <c r="B180" s="374" t="s">
        <v>6669</v>
      </c>
      <c r="C180" s="375" t="s">
        <v>6670</v>
      </c>
      <c r="D180" s="433"/>
      <c r="E180" s="433"/>
      <c r="F180" s="433"/>
      <c r="G180" s="433"/>
      <c r="H180" s="441"/>
      <c r="I180" s="442"/>
      <c r="J180" s="435"/>
      <c r="K180" s="436" t="s">
        <v>6470</v>
      </c>
      <c r="L180" s="439">
        <v>20</v>
      </c>
      <c r="M180" s="440">
        <v>0.43945000000000001</v>
      </c>
      <c r="N180" s="417">
        <v>5500</v>
      </c>
    </row>
    <row r="181" spans="1:14" x14ac:dyDescent="0.3">
      <c r="A181" s="60" t="s">
        <v>6671</v>
      </c>
      <c r="B181" s="374" t="s">
        <v>6672</v>
      </c>
      <c r="C181" s="375" t="s">
        <v>6673</v>
      </c>
      <c r="D181" s="433"/>
      <c r="E181" s="433"/>
      <c r="F181" s="433"/>
      <c r="G181" s="433"/>
      <c r="H181" s="441"/>
      <c r="I181" s="442"/>
      <c r="J181" s="435"/>
      <c r="K181" s="436" t="s">
        <v>6470</v>
      </c>
      <c r="L181" s="439">
        <v>1</v>
      </c>
      <c r="M181" s="440">
        <v>2.2087500000000002</v>
      </c>
      <c r="N181" s="417">
        <v>28500</v>
      </c>
    </row>
    <row r="182" spans="1:14" x14ac:dyDescent="0.3">
      <c r="A182" s="60" t="s">
        <v>6674</v>
      </c>
      <c r="B182" s="374" t="s">
        <v>6675</v>
      </c>
      <c r="C182" s="375" t="s">
        <v>6676</v>
      </c>
      <c r="D182" s="433"/>
      <c r="E182" s="433"/>
      <c r="F182" s="433"/>
      <c r="G182" s="433"/>
      <c r="H182" s="441"/>
      <c r="I182" s="442"/>
      <c r="J182" s="435"/>
      <c r="K182" s="436" t="s">
        <v>6470</v>
      </c>
      <c r="L182" s="439">
        <v>1</v>
      </c>
      <c r="M182" s="440">
        <v>2.2073749999999999</v>
      </c>
      <c r="N182" s="417">
        <v>29500</v>
      </c>
    </row>
    <row r="183" spans="1:14" x14ac:dyDescent="0.3">
      <c r="A183" s="60" t="s">
        <v>6677</v>
      </c>
      <c r="B183" s="374" t="s">
        <v>6678</v>
      </c>
      <c r="C183" s="375" t="s">
        <v>6679</v>
      </c>
      <c r="D183" s="433"/>
      <c r="E183" s="433"/>
      <c r="F183" s="433"/>
      <c r="G183" s="433"/>
      <c r="H183" s="441"/>
      <c r="I183" s="442"/>
      <c r="J183" s="435"/>
      <c r="K183" s="436" t="s">
        <v>6470</v>
      </c>
      <c r="L183" s="439">
        <v>1</v>
      </c>
      <c r="M183" s="440">
        <v>2.3297500000000002</v>
      </c>
      <c r="N183" s="417">
        <v>31500</v>
      </c>
    </row>
    <row r="184" spans="1:14" x14ac:dyDescent="0.3">
      <c r="A184" s="60" t="s">
        <v>6680</v>
      </c>
      <c r="B184" s="374" t="s">
        <v>6681</v>
      </c>
      <c r="C184" s="375" t="s">
        <v>6682</v>
      </c>
      <c r="D184" s="433"/>
      <c r="E184" s="433"/>
      <c r="F184" s="433"/>
      <c r="G184" s="433"/>
      <c r="H184" s="441"/>
      <c r="I184" s="442"/>
      <c r="J184" s="435"/>
      <c r="K184" s="436" t="s">
        <v>6470</v>
      </c>
      <c r="L184" s="439">
        <v>1</v>
      </c>
      <c r="M184" s="440">
        <v>0.94681249999999995</v>
      </c>
      <c r="N184" s="417">
        <v>18600</v>
      </c>
    </row>
    <row r="185" spans="1:14" x14ac:dyDescent="0.3">
      <c r="A185" s="60" t="s">
        <v>6683</v>
      </c>
      <c r="B185" s="374" t="s">
        <v>6684</v>
      </c>
      <c r="C185" s="121" t="s">
        <v>6685</v>
      </c>
      <c r="D185" s="433"/>
      <c r="E185" s="433"/>
      <c r="F185" s="433"/>
      <c r="G185" s="433"/>
      <c r="H185" s="441"/>
      <c r="I185" s="442"/>
      <c r="J185" s="435"/>
      <c r="K185" s="436" t="s">
        <v>6487</v>
      </c>
      <c r="L185" s="439">
        <v>1</v>
      </c>
      <c r="M185" s="440">
        <v>0.28071428571428575</v>
      </c>
      <c r="N185" s="417">
        <v>40000</v>
      </c>
    </row>
    <row r="186" spans="1:14" x14ac:dyDescent="0.3">
      <c r="A186" s="60" t="s">
        <v>6686</v>
      </c>
      <c r="B186" s="374" t="s">
        <v>6687</v>
      </c>
      <c r="C186" s="172" t="s">
        <v>6685</v>
      </c>
      <c r="D186" s="433"/>
      <c r="E186" s="433"/>
      <c r="F186" s="433"/>
      <c r="G186" s="433"/>
      <c r="H186" s="441"/>
      <c r="I186" s="442"/>
      <c r="J186" s="435"/>
      <c r="K186" s="436" t="s">
        <v>6487</v>
      </c>
      <c r="L186" s="439">
        <v>1</v>
      </c>
      <c r="M186" s="440">
        <v>0.27903571428571428</v>
      </c>
      <c r="N186" s="417">
        <v>41800</v>
      </c>
    </row>
    <row r="187" spans="1:14" x14ac:dyDescent="0.3">
      <c r="A187" s="60" t="s">
        <v>6688</v>
      </c>
      <c r="B187" s="374" t="s">
        <v>6689</v>
      </c>
      <c r="C187" s="122" t="s">
        <v>6685</v>
      </c>
      <c r="D187" s="433"/>
      <c r="E187" s="433"/>
      <c r="F187" s="433"/>
      <c r="G187" s="433"/>
      <c r="H187" s="441"/>
      <c r="I187" s="442"/>
      <c r="J187" s="435"/>
      <c r="K187" s="436" t="s">
        <v>6487</v>
      </c>
      <c r="L187" s="439">
        <v>1</v>
      </c>
      <c r="M187" s="440">
        <v>0.28067857142857144</v>
      </c>
      <c r="N187" s="417">
        <v>41800</v>
      </c>
    </row>
    <row r="188" spans="1:14" x14ac:dyDescent="0.3">
      <c r="A188" s="60" t="s">
        <v>6905</v>
      </c>
      <c r="B188" s="469" t="s">
        <v>6906</v>
      </c>
      <c r="C188" s="470" t="s">
        <v>6907</v>
      </c>
      <c r="D188" s="433"/>
      <c r="E188" s="433"/>
      <c r="F188" s="433"/>
      <c r="G188" s="433"/>
      <c r="H188" s="441"/>
      <c r="I188" s="442"/>
      <c r="J188" s="435"/>
      <c r="K188" s="436" t="s">
        <v>6487</v>
      </c>
      <c r="L188" s="439">
        <v>5</v>
      </c>
      <c r="M188" s="440">
        <v>0.15</v>
      </c>
      <c r="N188" s="417">
        <v>4100</v>
      </c>
    </row>
    <row r="189" spans="1:14" x14ac:dyDescent="0.3">
      <c r="A189" s="60" t="s">
        <v>6690</v>
      </c>
      <c r="B189" s="374" t="s">
        <v>6691</v>
      </c>
      <c r="C189" s="375" t="s">
        <v>6692</v>
      </c>
      <c r="D189" s="433"/>
      <c r="E189" s="433"/>
      <c r="F189" s="433"/>
      <c r="G189" s="433"/>
      <c r="H189" s="441"/>
      <c r="I189" s="442"/>
      <c r="J189" s="435"/>
      <c r="K189" s="436" t="s">
        <v>6693</v>
      </c>
      <c r="L189" s="439">
        <v>5</v>
      </c>
      <c r="M189" s="440">
        <v>0.79403333333333337</v>
      </c>
      <c r="N189" s="417">
        <v>116000</v>
      </c>
    </row>
    <row r="190" spans="1:14" x14ac:dyDescent="0.3">
      <c r="A190" s="60" t="s">
        <v>1360</v>
      </c>
      <c r="B190" s="116" t="s">
        <v>5354</v>
      </c>
      <c r="C190" s="117" t="s">
        <v>4659</v>
      </c>
      <c r="D190" s="433">
        <v>420</v>
      </c>
      <c r="E190" s="433">
        <v>480</v>
      </c>
      <c r="F190" s="433">
        <v>480</v>
      </c>
      <c r="G190" s="433">
        <v>480</v>
      </c>
      <c r="H190" s="472">
        <v>3190</v>
      </c>
      <c r="I190" s="473">
        <v>3190</v>
      </c>
      <c r="J190" s="435">
        <v>2670</v>
      </c>
      <c r="K190" s="436" t="s">
        <v>6475</v>
      </c>
      <c r="L190" s="439">
        <v>1</v>
      </c>
      <c r="M190" s="440">
        <v>0.23650000000000002</v>
      </c>
      <c r="N190" s="417">
        <v>36280</v>
      </c>
    </row>
    <row r="191" spans="1:14" x14ac:dyDescent="0.3">
      <c r="A191" s="60" t="s">
        <v>5355</v>
      </c>
      <c r="B191" s="432" t="s">
        <v>5356</v>
      </c>
      <c r="C191" s="471" t="s">
        <v>5357</v>
      </c>
      <c r="D191" s="433"/>
      <c r="E191" s="433"/>
      <c r="F191" s="433"/>
      <c r="G191" s="433"/>
      <c r="H191" s="474"/>
      <c r="I191" s="473"/>
      <c r="J191" s="435"/>
      <c r="K191" s="436" t="s">
        <v>6475</v>
      </c>
      <c r="L191" s="439">
        <v>1</v>
      </c>
      <c r="M191" s="440">
        <v>0.23650000000000002</v>
      </c>
      <c r="N191" s="417">
        <v>36280</v>
      </c>
    </row>
    <row r="192" spans="1:14" x14ac:dyDescent="0.3">
      <c r="A192" s="60" t="s">
        <v>4657</v>
      </c>
      <c r="B192" s="118" t="s">
        <v>5358</v>
      </c>
      <c r="C192" s="119" t="s">
        <v>4659</v>
      </c>
      <c r="D192" s="433"/>
      <c r="E192" s="433"/>
      <c r="F192" s="433"/>
      <c r="G192" s="433"/>
      <c r="H192" s="474"/>
      <c r="I192" s="473"/>
      <c r="J192" s="435"/>
      <c r="K192" s="436" t="s">
        <v>6475</v>
      </c>
      <c r="L192" s="439">
        <v>1</v>
      </c>
      <c r="M192" s="440">
        <v>0.23650000000000002</v>
      </c>
      <c r="N192" s="417">
        <v>36280</v>
      </c>
    </row>
    <row r="193" spans="1:14" x14ac:dyDescent="0.3">
      <c r="A193" s="60" t="s">
        <v>6908</v>
      </c>
      <c r="B193" s="120" t="s">
        <v>6909</v>
      </c>
      <c r="C193" s="121" t="s">
        <v>6910</v>
      </c>
      <c r="D193" s="433">
        <v>420</v>
      </c>
      <c r="E193" s="433">
        <v>480</v>
      </c>
      <c r="F193" s="433">
        <v>480</v>
      </c>
      <c r="G193" s="433">
        <v>480</v>
      </c>
      <c r="H193" s="474">
        <v>3530</v>
      </c>
      <c r="I193" s="473">
        <v>3530</v>
      </c>
      <c r="J193" s="435">
        <v>2970</v>
      </c>
      <c r="K193" s="436" t="s">
        <v>6476</v>
      </c>
      <c r="L193" s="439"/>
      <c r="M193" s="440">
        <v>0.15</v>
      </c>
      <c r="N193" s="417">
        <v>4400</v>
      </c>
    </row>
    <row r="194" spans="1:14" x14ac:dyDescent="0.3">
      <c r="A194" s="60" t="s">
        <v>1362</v>
      </c>
      <c r="B194" s="120" t="s">
        <v>1363</v>
      </c>
      <c r="C194" s="121" t="s">
        <v>1364</v>
      </c>
      <c r="D194" s="433">
        <v>420</v>
      </c>
      <c r="E194" s="433">
        <v>480</v>
      </c>
      <c r="F194" s="433">
        <v>480</v>
      </c>
      <c r="G194" s="433">
        <v>480</v>
      </c>
      <c r="H194" s="474">
        <v>3530</v>
      </c>
      <c r="I194" s="473">
        <v>3530</v>
      </c>
      <c r="J194" s="435">
        <v>2970</v>
      </c>
      <c r="K194" s="436" t="s">
        <v>6476</v>
      </c>
      <c r="L194" s="439"/>
      <c r="M194" s="440">
        <v>1.7249999999999998E-2</v>
      </c>
      <c r="N194" s="417">
        <v>15810</v>
      </c>
    </row>
    <row r="195" spans="1:14" x14ac:dyDescent="0.3">
      <c r="A195" s="60" t="s">
        <v>5359</v>
      </c>
      <c r="B195" s="432" t="s">
        <v>5360</v>
      </c>
      <c r="C195" s="122" t="s">
        <v>1364</v>
      </c>
      <c r="D195" s="433"/>
      <c r="E195" s="433"/>
      <c r="F195" s="433"/>
      <c r="G195" s="433"/>
      <c r="H195" s="474"/>
      <c r="I195" s="473"/>
      <c r="J195" s="435"/>
      <c r="K195" s="436" t="s">
        <v>6476</v>
      </c>
      <c r="L195" s="439"/>
      <c r="M195" s="475">
        <v>0.14399999999999999</v>
      </c>
      <c r="N195" s="417">
        <v>15810</v>
      </c>
    </row>
    <row r="196" spans="1:14" x14ac:dyDescent="0.3">
      <c r="A196" s="60" t="s">
        <v>1365</v>
      </c>
      <c r="B196" s="374" t="s">
        <v>1366</v>
      </c>
      <c r="C196" s="375" t="s">
        <v>1364</v>
      </c>
      <c r="D196" s="433"/>
      <c r="E196" s="433">
        <v>3010</v>
      </c>
      <c r="F196" s="433">
        <v>3010</v>
      </c>
      <c r="G196" s="433">
        <v>3010</v>
      </c>
      <c r="H196" s="472">
        <v>1570</v>
      </c>
      <c r="I196" s="473">
        <v>1570</v>
      </c>
      <c r="J196" s="435">
        <v>1300</v>
      </c>
      <c r="K196" s="436" t="s">
        <v>6476</v>
      </c>
      <c r="L196" s="439"/>
      <c r="M196" s="440">
        <v>1.7249999999999998E-2</v>
      </c>
      <c r="N196" s="417">
        <v>15810</v>
      </c>
    </row>
    <row r="197" spans="1:14" x14ac:dyDescent="0.3">
      <c r="A197" s="60" t="s">
        <v>1367</v>
      </c>
      <c r="B197" s="123" t="s">
        <v>5361</v>
      </c>
      <c r="C197" s="124" t="s">
        <v>1369</v>
      </c>
      <c r="D197" s="433">
        <v>4140</v>
      </c>
      <c r="E197" s="433">
        <v>4770</v>
      </c>
      <c r="F197" s="433">
        <v>4770</v>
      </c>
      <c r="G197" s="433">
        <v>4770</v>
      </c>
      <c r="H197" s="472">
        <v>1570</v>
      </c>
      <c r="I197" s="473">
        <v>1570</v>
      </c>
      <c r="J197" s="435">
        <v>1300</v>
      </c>
      <c r="K197" s="436" t="s">
        <v>6472</v>
      </c>
      <c r="L197" s="439"/>
      <c r="M197" s="440">
        <v>5.0099999999999997E-3</v>
      </c>
      <c r="N197" s="417">
        <v>1830</v>
      </c>
    </row>
    <row r="198" spans="1:14" x14ac:dyDescent="0.3">
      <c r="A198" s="60" t="s">
        <v>1370</v>
      </c>
      <c r="B198" s="123" t="s">
        <v>5362</v>
      </c>
      <c r="C198" s="124" t="s">
        <v>1372</v>
      </c>
      <c r="D198" s="433"/>
      <c r="E198" s="433">
        <v>3090</v>
      </c>
      <c r="F198" s="433">
        <v>3090</v>
      </c>
      <c r="G198" s="433">
        <v>3090</v>
      </c>
      <c r="H198" s="472">
        <v>1630</v>
      </c>
      <c r="I198" s="473">
        <v>1630</v>
      </c>
      <c r="J198" s="435">
        <v>1400</v>
      </c>
      <c r="K198" s="436" t="s">
        <v>6470</v>
      </c>
      <c r="L198" s="439"/>
      <c r="M198" s="440">
        <v>0.86890000000000001</v>
      </c>
      <c r="N198" s="417">
        <v>116850</v>
      </c>
    </row>
    <row r="199" spans="1:14" x14ac:dyDescent="0.3">
      <c r="A199" s="60" t="s">
        <v>5363</v>
      </c>
      <c r="B199" s="432" t="s">
        <v>5364</v>
      </c>
      <c r="C199" s="471" t="s">
        <v>5365</v>
      </c>
      <c r="D199" s="433"/>
      <c r="E199" s="433"/>
      <c r="F199" s="433"/>
      <c r="G199" s="433"/>
      <c r="H199" s="472"/>
      <c r="I199" s="473"/>
      <c r="J199" s="435"/>
      <c r="K199" s="436" t="s">
        <v>6477</v>
      </c>
      <c r="L199" s="439">
        <v>1</v>
      </c>
      <c r="M199" s="440">
        <v>1.5580000000000001</v>
      </c>
      <c r="N199" s="417">
        <v>121000</v>
      </c>
    </row>
    <row r="200" spans="1:14" x14ac:dyDescent="0.3">
      <c r="A200" s="60" t="s">
        <v>5366</v>
      </c>
      <c r="B200" s="432" t="s">
        <v>5367</v>
      </c>
      <c r="C200" s="471" t="s">
        <v>5368</v>
      </c>
      <c r="D200" s="433"/>
      <c r="E200" s="433"/>
      <c r="F200" s="433"/>
      <c r="G200" s="433"/>
      <c r="H200" s="472"/>
      <c r="I200" s="473"/>
      <c r="J200" s="435"/>
      <c r="K200" s="436" t="s">
        <v>6477</v>
      </c>
      <c r="L200" s="439">
        <v>1</v>
      </c>
      <c r="M200" s="440">
        <v>1.5295000000000001</v>
      </c>
      <c r="N200" s="417">
        <v>121000</v>
      </c>
    </row>
    <row r="201" spans="1:14" x14ac:dyDescent="0.3">
      <c r="A201" s="60" t="s">
        <v>5369</v>
      </c>
      <c r="B201" s="432" t="s">
        <v>5370</v>
      </c>
      <c r="C201" s="471" t="s">
        <v>5371</v>
      </c>
      <c r="D201" s="433"/>
      <c r="E201" s="433"/>
      <c r="F201" s="433"/>
      <c r="G201" s="433"/>
      <c r="H201" s="472"/>
      <c r="I201" s="473"/>
      <c r="J201" s="435"/>
      <c r="K201" s="436" t="s">
        <v>6477</v>
      </c>
      <c r="L201" s="439">
        <v>1</v>
      </c>
      <c r="M201" s="440">
        <v>1.5529999999999999</v>
      </c>
      <c r="N201" s="417">
        <v>121000</v>
      </c>
    </row>
    <row r="202" spans="1:14" x14ac:dyDescent="0.3">
      <c r="A202" s="60" t="s">
        <v>5372</v>
      </c>
      <c r="B202" s="432" t="s">
        <v>5373</v>
      </c>
      <c r="C202" s="471" t="s">
        <v>5374</v>
      </c>
      <c r="D202" s="433"/>
      <c r="E202" s="433"/>
      <c r="F202" s="433"/>
      <c r="G202" s="433"/>
      <c r="H202" s="472"/>
      <c r="I202" s="473"/>
      <c r="J202" s="435"/>
      <c r="K202" s="436" t="s">
        <v>6477</v>
      </c>
      <c r="L202" s="439">
        <v>1</v>
      </c>
      <c r="M202" s="440">
        <v>1.6256666666666666</v>
      </c>
      <c r="N202" s="417">
        <v>121000</v>
      </c>
    </row>
    <row r="203" spans="1:14" x14ac:dyDescent="0.3">
      <c r="A203" s="60" t="s">
        <v>5375</v>
      </c>
      <c r="B203" s="432" t="s">
        <v>5376</v>
      </c>
      <c r="C203" s="471" t="s">
        <v>5377</v>
      </c>
      <c r="D203" s="433"/>
      <c r="E203" s="433"/>
      <c r="F203" s="433"/>
      <c r="G203" s="433"/>
      <c r="H203" s="472"/>
      <c r="I203" s="473"/>
      <c r="J203" s="435"/>
      <c r="K203" s="436" t="s">
        <v>6477</v>
      </c>
      <c r="L203" s="439">
        <v>1</v>
      </c>
      <c r="M203" s="440">
        <v>1.6639999999999999</v>
      </c>
      <c r="N203" s="417">
        <v>121500</v>
      </c>
    </row>
    <row r="204" spans="1:14" x14ac:dyDescent="0.3">
      <c r="A204" s="60" t="s">
        <v>5378</v>
      </c>
      <c r="B204" s="432" t="s">
        <v>5379</v>
      </c>
      <c r="C204" s="471" t="s">
        <v>5380</v>
      </c>
      <c r="D204" s="433"/>
      <c r="E204" s="433"/>
      <c r="F204" s="433"/>
      <c r="G204" s="433"/>
      <c r="H204" s="472"/>
      <c r="I204" s="473"/>
      <c r="J204" s="435"/>
      <c r="K204" s="436" t="s">
        <v>6477</v>
      </c>
      <c r="L204" s="439">
        <v>1</v>
      </c>
      <c r="M204" s="440">
        <v>1.6260000000000001</v>
      </c>
      <c r="N204" s="417">
        <v>124500</v>
      </c>
    </row>
    <row r="205" spans="1:14" x14ac:dyDescent="0.3">
      <c r="A205" s="60" t="s">
        <v>5381</v>
      </c>
      <c r="B205" s="432" t="s">
        <v>5382</v>
      </c>
      <c r="C205" s="471" t="s">
        <v>5383</v>
      </c>
      <c r="D205" s="433"/>
      <c r="E205" s="433"/>
      <c r="F205" s="433"/>
      <c r="G205" s="433"/>
      <c r="H205" s="472"/>
      <c r="I205" s="473"/>
      <c r="J205" s="435"/>
      <c r="K205" s="436" t="s">
        <v>6477</v>
      </c>
      <c r="L205" s="439">
        <v>1</v>
      </c>
      <c r="M205" s="440">
        <v>1.7609999999999999</v>
      </c>
      <c r="N205" s="417">
        <v>126700</v>
      </c>
    </row>
    <row r="206" spans="1:14" x14ac:dyDescent="0.3">
      <c r="A206" s="60" t="s">
        <v>5384</v>
      </c>
      <c r="B206" s="432" t="s">
        <v>5385</v>
      </c>
      <c r="C206" s="471" t="s">
        <v>5386</v>
      </c>
      <c r="D206" s="433"/>
      <c r="E206" s="433"/>
      <c r="F206" s="433"/>
      <c r="G206" s="433"/>
      <c r="H206" s="472"/>
      <c r="I206" s="473"/>
      <c r="J206" s="435"/>
      <c r="K206" s="436" t="s">
        <v>6477</v>
      </c>
      <c r="L206" s="439">
        <v>1</v>
      </c>
      <c r="M206" s="440">
        <v>1.7223999999999999</v>
      </c>
      <c r="N206" s="417">
        <v>129700</v>
      </c>
    </row>
    <row r="207" spans="1:14" x14ac:dyDescent="0.3">
      <c r="A207" s="60" t="s">
        <v>5387</v>
      </c>
      <c r="B207" s="432" t="s">
        <v>5388</v>
      </c>
      <c r="C207" s="471" t="s">
        <v>5389</v>
      </c>
      <c r="D207" s="433"/>
      <c r="E207" s="433"/>
      <c r="F207" s="433"/>
      <c r="G207" s="433"/>
      <c r="H207" s="472"/>
      <c r="I207" s="473"/>
      <c r="J207" s="435"/>
      <c r="K207" s="436" t="s">
        <v>6477</v>
      </c>
      <c r="L207" s="439">
        <v>20</v>
      </c>
      <c r="M207" s="440">
        <v>1.21E-2</v>
      </c>
      <c r="N207" s="417">
        <v>3400</v>
      </c>
    </row>
    <row r="208" spans="1:14" x14ac:dyDescent="0.3">
      <c r="A208" s="60" t="s">
        <v>5390</v>
      </c>
      <c r="B208" s="432" t="s">
        <v>5391</v>
      </c>
      <c r="C208" s="471" t="s">
        <v>5392</v>
      </c>
      <c r="D208" s="433"/>
      <c r="E208" s="433"/>
      <c r="F208" s="433"/>
      <c r="G208" s="433"/>
      <c r="H208" s="472"/>
      <c r="I208" s="473"/>
      <c r="J208" s="435"/>
      <c r="K208" s="436" t="s">
        <v>6477</v>
      </c>
      <c r="L208" s="439">
        <v>20</v>
      </c>
      <c r="M208" s="440">
        <v>1.4199999999999999E-2</v>
      </c>
      <c r="N208" s="417">
        <v>3100</v>
      </c>
    </row>
    <row r="209" spans="1:14" x14ac:dyDescent="0.3">
      <c r="A209" s="60" t="s">
        <v>5393</v>
      </c>
      <c r="B209" s="432" t="s">
        <v>5394</v>
      </c>
      <c r="C209" s="121" t="s">
        <v>5395</v>
      </c>
      <c r="D209" s="433"/>
      <c r="E209" s="433"/>
      <c r="F209" s="433"/>
      <c r="G209" s="433"/>
      <c r="H209" s="472"/>
      <c r="I209" s="473"/>
      <c r="J209" s="435"/>
      <c r="K209" s="436" t="s">
        <v>6477</v>
      </c>
      <c r="L209" s="439">
        <v>1</v>
      </c>
      <c r="M209" s="440">
        <v>0.34320000000000001</v>
      </c>
      <c r="N209" s="417">
        <v>10000</v>
      </c>
    </row>
    <row r="210" spans="1:14" x14ac:dyDescent="0.3">
      <c r="A210" s="60" t="s">
        <v>5396</v>
      </c>
      <c r="B210" s="432" t="s">
        <v>5397</v>
      </c>
      <c r="C210" s="172" t="s">
        <v>5395</v>
      </c>
      <c r="D210" s="433"/>
      <c r="E210" s="433"/>
      <c r="F210" s="433"/>
      <c r="G210" s="433"/>
      <c r="H210" s="472"/>
      <c r="I210" s="473"/>
      <c r="J210" s="435"/>
      <c r="K210" s="436" t="s">
        <v>6477</v>
      </c>
      <c r="L210" s="439">
        <v>1</v>
      </c>
      <c r="M210" s="440">
        <v>0.35980000000000001</v>
      </c>
      <c r="N210" s="417">
        <v>10300</v>
      </c>
    </row>
    <row r="211" spans="1:14" x14ac:dyDescent="0.3">
      <c r="A211" s="60" t="s">
        <v>5398</v>
      </c>
      <c r="B211" s="432" t="s">
        <v>5399</v>
      </c>
      <c r="C211" s="122" t="s">
        <v>5395</v>
      </c>
      <c r="D211" s="433"/>
      <c r="E211" s="433"/>
      <c r="F211" s="433"/>
      <c r="G211" s="433"/>
      <c r="H211" s="472"/>
      <c r="I211" s="473"/>
      <c r="J211" s="435"/>
      <c r="K211" s="436" t="s">
        <v>6477</v>
      </c>
      <c r="L211" s="439">
        <v>1</v>
      </c>
      <c r="M211" s="440">
        <v>0.34409999999999996</v>
      </c>
      <c r="N211" s="417">
        <v>10300</v>
      </c>
    </row>
    <row r="212" spans="1:14" x14ac:dyDescent="0.3">
      <c r="A212" s="60" t="s">
        <v>1373</v>
      </c>
      <c r="B212" s="136" t="s">
        <v>1374</v>
      </c>
      <c r="C212" s="137" t="s">
        <v>226</v>
      </c>
      <c r="D212" s="433">
        <v>4190</v>
      </c>
      <c r="E212" s="433">
        <v>4820</v>
      </c>
      <c r="F212" s="433">
        <v>4820</v>
      </c>
      <c r="G212" s="433">
        <v>4820</v>
      </c>
      <c r="H212" s="472">
        <v>1630</v>
      </c>
      <c r="I212" s="473">
        <v>1630</v>
      </c>
      <c r="J212" s="435">
        <v>1400</v>
      </c>
      <c r="K212" s="436" t="s">
        <v>6470</v>
      </c>
      <c r="L212" s="439"/>
      <c r="M212" s="440">
        <v>0.39850000000000002</v>
      </c>
      <c r="N212" s="417">
        <v>2810</v>
      </c>
    </row>
    <row r="213" spans="1:14" x14ac:dyDescent="0.3">
      <c r="A213" s="60" t="s">
        <v>1375</v>
      </c>
      <c r="B213" s="136" t="s">
        <v>1376</v>
      </c>
      <c r="C213" s="137" t="s">
        <v>1377</v>
      </c>
      <c r="D213" s="433"/>
      <c r="E213" s="433">
        <v>3320</v>
      </c>
      <c r="F213" s="433">
        <v>3320</v>
      </c>
      <c r="G213" s="433">
        <v>3320</v>
      </c>
      <c r="H213" s="472">
        <v>1760</v>
      </c>
      <c r="I213" s="473">
        <v>1760</v>
      </c>
      <c r="J213" s="435">
        <v>1500</v>
      </c>
      <c r="K213" s="436" t="s">
        <v>6470</v>
      </c>
      <c r="L213" s="439"/>
      <c r="M213" s="440">
        <v>0.40460000000000002</v>
      </c>
      <c r="N213" s="417">
        <v>3040</v>
      </c>
    </row>
    <row r="214" spans="1:14" x14ac:dyDescent="0.3">
      <c r="A214" s="60" t="s">
        <v>1378</v>
      </c>
      <c r="B214" s="136" t="s">
        <v>1379</v>
      </c>
      <c r="C214" s="137" t="s">
        <v>1380</v>
      </c>
      <c r="D214" s="433">
        <v>4410</v>
      </c>
      <c r="E214" s="433">
        <v>5070</v>
      </c>
      <c r="F214" s="433">
        <v>5070</v>
      </c>
      <c r="G214" s="433">
        <v>5070</v>
      </c>
      <c r="H214" s="472">
        <v>1760</v>
      </c>
      <c r="I214" s="473">
        <v>1760</v>
      </c>
      <c r="J214" s="435">
        <v>1500</v>
      </c>
      <c r="K214" s="436" t="s">
        <v>6470</v>
      </c>
      <c r="L214" s="439"/>
      <c r="M214" s="440">
        <v>0.48064999999999997</v>
      </c>
      <c r="N214" s="417">
        <v>1570</v>
      </c>
    </row>
    <row r="215" spans="1:14" x14ac:dyDescent="0.3">
      <c r="A215" s="60" t="s">
        <v>1381</v>
      </c>
      <c r="B215" s="136" t="s">
        <v>1382</v>
      </c>
      <c r="C215" s="137" t="s">
        <v>228</v>
      </c>
      <c r="D215" s="433"/>
      <c r="E215" s="433">
        <v>3560</v>
      </c>
      <c r="F215" s="433">
        <v>3560</v>
      </c>
      <c r="G215" s="433">
        <v>3560</v>
      </c>
      <c r="H215" s="472">
        <v>1770</v>
      </c>
      <c r="I215" s="473">
        <v>1770</v>
      </c>
      <c r="J215" s="435">
        <v>1550</v>
      </c>
      <c r="K215" s="436" t="s">
        <v>6470</v>
      </c>
      <c r="L215" s="439"/>
      <c r="M215" s="440">
        <v>0.48070000000000002</v>
      </c>
      <c r="N215" s="417">
        <v>1570</v>
      </c>
    </row>
    <row r="216" spans="1:14" x14ac:dyDescent="0.3">
      <c r="A216" s="60" t="s">
        <v>1383</v>
      </c>
      <c r="B216" s="136" t="s">
        <v>1384</v>
      </c>
      <c r="C216" s="137" t="s">
        <v>1385</v>
      </c>
      <c r="D216" s="433">
        <v>4470</v>
      </c>
      <c r="E216" s="433">
        <v>5140</v>
      </c>
      <c r="F216" s="433">
        <v>5140</v>
      </c>
      <c r="G216" s="433">
        <v>5140</v>
      </c>
      <c r="H216" s="472">
        <v>1770</v>
      </c>
      <c r="I216" s="473">
        <v>1770</v>
      </c>
      <c r="J216" s="435">
        <v>1550</v>
      </c>
      <c r="K216" s="436" t="s">
        <v>6470</v>
      </c>
      <c r="L216" s="439"/>
      <c r="M216" s="440">
        <v>0.56374999999999997</v>
      </c>
      <c r="N216" s="417">
        <v>1630</v>
      </c>
    </row>
    <row r="217" spans="1:14" x14ac:dyDescent="0.3">
      <c r="A217" s="60" t="s">
        <v>1386</v>
      </c>
      <c r="B217" s="136" t="s">
        <v>1387</v>
      </c>
      <c r="C217" s="137" t="s">
        <v>229</v>
      </c>
      <c r="D217" s="433"/>
      <c r="E217" s="433">
        <v>3830</v>
      </c>
      <c r="F217" s="433">
        <v>3830</v>
      </c>
      <c r="G217" s="433">
        <v>3830</v>
      </c>
      <c r="H217" s="472">
        <v>1790</v>
      </c>
      <c r="I217" s="473">
        <v>1790</v>
      </c>
      <c r="J217" s="435">
        <v>1600</v>
      </c>
      <c r="K217" s="436" t="s">
        <v>6470</v>
      </c>
      <c r="L217" s="439"/>
      <c r="M217" s="440">
        <v>0.56380000000000008</v>
      </c>
      <c r="N217" s="417">
        <v>1630</v>
      </c>
    </row>
    <row r="218" spans="1:14" x14ac:dyDescent="0.3">
      <c r="A218" s="60" t="s">
        <v>1388</v>
      </c>
      <c r="B218" s="136" t="s">
        <v>1389</v>
      </c>
      <c r="C218" s="137" t="s">
        <v>1390</v>
      </c>
      <c r="D218" s="433">
        <v>4830</v>
      </c>
      <c r="E218" s="433">
        <v>5560</v>
      </c>
      <c r="F218" s="433">
        <v>5560</v>
      </c>
      <c r="G218" s="433">
        <v>5560</v>
      </c>
      <c r="H218" s="472">
        <v>1790</v>
      </c>
      <c r="I218" s="473">
        <v>1790</v>
      </c>
      <c r="J218" s="435">
        <v>1600</v>
      </c>
      <c r="K218" s="436" t="s">
        <v>6470</v>
      </c>
      <c r="L218" s="439"/>
      <c r="M218" s="440">
        <v>0.63954999999999995</v>
      </c>
      <c r="N218" s="417">
        <v>1680</v>
      </c>
    </row>
    <row r="219" spans="1:14" x14ac:dyDescent="0.3">
      <c r="A219" s="60" t="s">
        <v>1391</v>
      </c>
      <c r="B219" s="136" t="s">
        <v>1392</v>
      </c>
      <c r="C219" s="137" t="s">
        <v>231</v>
      </c>
      <c r="D219" s="433"/>
      <c r="E219" s="433">
        <v>4200</v>
      </c>
      <c r="F219" s="433">
        <v>4200</v>
      </c>
      <c r="G219" s="433">
        <v>4200</v>
      </c>
      <c r="H219" s="438">
        <v>2000</v>
      </c>
      <c r="I219" s="435">
        <v>2000</v>
      </c>
      <c r="J219" s="435">
        <v>1750</v>
      </c>
      <c r="K219" s="436" t="s">
        <v>6470</v>
      </c>
      <c r="L219" s="439"/>
      <c r="M219" s="440">
        <v>0.63960000000000006</v>
      </c>
      <c r="N219" s="417">
        <v>1680</v>
      </c>
    </row>
    <row r="220" spans="1:14" x14ac:dyDescent="0.3">
      <c r="A220" s="60" t="s">
        <v>1393</v>
      </c>
      <c r="B220" s="136" t="s">
        <v>1394</v>
      </c>
      <c r="C220" s="137" t="s">
        <v>235</v>
      </c>
      <c r="D220" s="433">
        <v>5150</v>
      </c>
      <c r="E220" s="433">
        <v>5920</v>
      </c>
      <c r="F220" s="433">
        <v>5920</v>
      </c>
      <c r="G220" s="433">
        <v>5920</v>
      </c>
      <c r="H220" s="438">
        <v>2000</v>
      </c>
      <c r="I220" s="435">
        <v>2000</v>
      </c>
      <c r="J220" s="435">
        <v>1750</v>
      </c>
      <c r="K220" s="436" t="s">
        <v>6470</v>
      </c>
      <c r="L220" s="439"/>
      <c r="M220" s="440">
        <v>0.71779999999999999</v>
      </c>
      <c r="N220" s="417">
        <v>1780</v>
      </c>
    </row>
    <row r="221" spans="1:14" x14ac:dyDescent="0.3">
      <c r="A221" s="60" t="s">
        <v>1395</v>
      </c>
      <c r="B221" s="136" t="s">
        <v>1396</v>
      </c>
      <c r="C221" s="137" t="s">
        <v>1397</v>
      </c>
      <c r="D221" s="433"/>
      <c r="E221" s="433">
        <v>3030</v>
      </c>
      <c r="F221" s="433">
        <v>3030</v>
      </c>
      <c r="G221" s="433">
        <v>3030</v>
      </c>
      <c r="H221" s="438">
        <v>2170</v>
      </c>
      <c r="I221" s="435">
        <v>2170</v>
      </c>
      <c r="J221" s="435">
        <v>1900</v>
      </c>
      <c r="K221" s="436" t="s">
        <v>6470</v>
      </c>
      <c r="L221" s="439"/>
      <c r="M221" s="440">
        <v>0.71779999999999999</v>
      </c>
      <c r="N221" s="417">
        <v>1780</v>
      </c>
    </row>
    <row r="222" spans="1:14" x14ac:dyDescent="0.3">
      <c r="A222" s="60" t="s">
        <v>1398</v>
      </c>
      <c r="B222" s="136" t="s">
        <v>1399</v>
      </c>
      <c r="C222" s="137" t="s">
        <v>239</v>
      </c>
      <c r="D222" s="433"/>
      <c r="E222" s="433">
        <v>3030</v>
      </c>
      <c r="F222" s="433">
        <v>3030</v>
      </c>
      <c r="G222" s="433">
        <v>3030</v>
      </c>
      <c r="H222" s="438">
        <v>2170</v>
      </c>
      <c r="I222" s="435">
        <v>2170</v>
      </c>
      <c r="J222" s="435">
        <v>1900</v>
      </c>
      <c r="K222" s="436" t="s">
        <v>6470</v>
      </c>
      <c r="L222" s="439"/>
      <c r="M222" s="440">
        <v>0.79409999999999992</v>
      </c>
      <c r="N222" s="417">
        <v>1840</v>
      </c>
    </row>
    <row r="223" spans="1:14" x14ac:dyDescent="0.3">
      <c r="A223" s="60" t="s">
        <v>1400</v>
      </c>
      <c r="B223" s="136" t="s">
        <v>1401</v>
      </c>
      <c r="C223" s="137" t="s">
        <v>1402</v>
      </c>
      <c r="D223" s="433"/>
      <c r="E223" s="433">
        <v>11050</v>
      </c>
      <c r="F223" s="433">
        <v>11050</v>
      </c>
      <c r="G223" s="433">
        <v>11050</v>
      </c>
      <c r="H223" s="438">
        <v>3710</v>
      </c>
      <c r="I223" s="435">
        <v>3710</v>
      </c>
      <c r="J223" s="435">
        <v>3350</v>
      </c>
      <c r="K223" s="436" t="s">
        <v>6470</v>
      </c>
      <c r="L223" s="439"/>
      <c r="M223" s="440">
        <v>0.79409999999999992</v>
      </c>
      <c r="N223" s="417">
        <v>1840</v>
      </c>
    </row>
    <row r="224" spans="1:14" x14ac:dyDescent="0.3">
      <c r="A224" s="60" t="s">
        <v>1403</v>
      </c>
      <c r="B224" s="136" t="s">
        <v>1404</v>
      </c>
      <c r="C224" s="137" t="s">
        <v>242</v>
      </c>
      <c r="D224" s="433">
        <v>13600</v>
      </c>
      <c r="E224" s="433">
        <v>15640</v>
      </c>
      <c r="F224" s="433">
        <v>14860</v>
      </c>
      <c r="G224" s="433">
        <v>14860</v>
      </c>
      <c r="H224" s="464">
        <v>120</v>
      </c>
      <c r="I224" s="465">
        <v>120</v>
      </c>
      <c r="J224" s="435">
        <v>110</v>
      </c>
      <c r="K224" s="436" t="s">
        <v>6470</v>
      </c>
      <c r="L224" s="439"/>
      <c r="M224" s="440">
        <v>0.88129999999999997</v>
      </c>
      <c r="N224" s="417">
        <v>2150</v>
      </c>
    </row>
    <row r="225" spans="1:14" x14ac:dyDescent="0.3">
      <c r="A225" s="60" t="s">
        <v>1405</v>
      </c>
      <c r="B225" s="136" t="s">
        <v>1406</v>
      </c>
      <c r="C225" s="137" t="s">
        <v>1407</v>
      </c>
      <c r="D225" s="443"/>
      <c r="E225" s="443"/>
      <c r="F225" s="443"/>
      <c r="G225" s="443"/>
      <c r="H225" s="444"/>
      <c r="I225" s="445"/>
      <c r="J225" s="446"/>
      <c r="K225" s="436" t="s">
        <v>6470</v>
      </c>
      <c r="L225" s="439"/>
      <c r="M225" s="440">
        <v>0.88129999999999997</v>
      </c>
      <c r="N225" s="417">
        <v>2150</v>
      </c>
    </row>
    <row r="226" spans="1:14" x14ac:dyDescent="0.3">
      <c r="A226" s="60" t="s">
        <v>1408</v>
      </c>
      <c r="B226" s="136" t="s">
        <v>1409</v>
      </c>
      <c r="C226" s="137" t="s">
        <v>244</v>
      </c>
      <c r="D226" s="433">
        <v>26110</v>
      </c>
      <c r="E226" s="433">
        <v>30030</v>
      </c>
      <c r="F226" s="433">
        <v>30030</v>
      </c>
      <c r="G226" s="433">
        <v>30030</v>
      </c>
      <c r="H226" s="472">
        <v>1600</v>
      </c>
      <c r="I226" s="473">
        <v>1600</v>
      </c>
      <c r="J226" s="435">
        <v>1000</v>
      </c>
      <c r="K226" s="436" t="s">
        <v>6470</v>
      </c>
      <c r="L226" s="439"/>
      <c r="M226" s="440">
        <v>0.95950000000000002</v>
      </c>
      <c r="N226" s="417">
        <v>2410</v>
      </c>
    </row>
    <row r="227" spans="1:14" x14ac:dyDescent="0.3">
      <c r="A227" s="60" t="s">
        <v>1410</v>
      </c>
      <c r="B227" s="136" t="s">
        <v>1411</v>
      </c>
      <c r="C227" s="137" t="s">
        <v>1412</v>
      </c>
      <c r="D227" s="433"/>
      <c r="E227" s="433"/>
      <c r="F227" s="433"/>
      <c r="G227" s="433">
        <v>70000</v>
      </c>
      <c r="H227" s="441">
        <v>210</v>
      </c>
      <c r="I227" s="442">
        <v>210</v>
      </c>
      <c r="J227" s="435">
        <v>140</v>
      </c>
      <c r="K227" s="436" t="s">
        <v>6470</v>
      </c>
      <c r="L227" s="439"/>
      <c r="M227" s="440">
        <v>0.95950000000000002</v>
      </c>
      <c r="N227" s="417">
        <v>2410</v>
      </c>
    </row>
    <row r="228" spans="1:14" x14ac:dyDescent="0.3">
      <c r="A228" s="60" t="s">
        <v>1413</v>
      </c>
      <c r="B228" s="136" t="s">
        <v>1414</v>
      </c>
      <c r="C228" s="137" t="s">
        <v>1415</v>
      </c>
      <c r="D228" s="433"/>
      <c r="E228" s="433"/>
      <c r="F228" s="433"/>
      <c r="G228" s="433"/>
      <c r="H228" s="441">
        <v>1100</v>
      </c>
      <c r="I228" s="442">
        <v>1100</v>
      </c>
      <c r="J228" s="435">
        <v>820</v>
      </c>
      <c r="K228" s="436" t="s">
        <v>6472</v>
      </c>
      <c r="L228" s="439"/>
      <c r="M228" s="440">
        <v>1.0225</v>
      </c>
      <c r="N228" s="417">
        <v>3360</v>
      </c>
    </row>
    <row r="229" spans="1:14" x14ac:dyDescent="0.3">
      <c r="A229" s="60" t="s">
        <v>1416</v>
      </c>
      <c r="B229" s="432" t="s">
        <v>5400</v>
      </c>
      <c r="C229" s="107" t="s">
        <v>5401</v>
      </c>
      <c r="D229" s="433"/>
      <c r="E229" s="433"/>
      <c r="F229" s="433"/>
      <c r="G229" s="433"/>
      <c r="H229" s="441">
        <v>1100</v>
      </c>
      <c r="I229" s="442">
        <v>1100</v>
      </c>
      <c r="J229" s="435">
        <v>820</v>
      </c>
      <c r="K229" s="436" t="s">
        <v>6472</v>
      </c>
      <c r="L229" s="439"/>
      <c r="M229" s="440">
        <v>3.5499999999999998E-3</v>
      </c>
      <c r="N229" s="417">
        <v>130</v>
      </c>
    </row>
    <row r="230" spans="1:14" x14ac:dyDescent="0.3">
      <c r="A230" s="60" t="s">
        <v>4660</v>
      </c>
      <c r="B230" s="432" t="s">
        <v>5402</v>
      </c>
      <c r="C230" s="107" t="s">
        <v>4662</v>
      </c>
      <c r="D230" s="433"/>
      <c r="E230" s="433"/>
      <c r="F230" s="433"/>
      <c r="G230" s="433"/>
      <c r="H230" s="441"/>
      <c r="I230" s="442"/>
      <c r="J230" s="435"/>
      <c r="K230" s="436" t="s">
        <v>6470</v>
      </c>
      <c r="L230" s="439"/>
      <c r="M230" s="440">
        <v>0.14055000000000001</v>
      </c>
      <c r="N230" s="417">
        <v>5990</v>
      </c>
    </row>
    <row r="231" spans="1:14" x14ac:dyDescent="0.3">
      <c r="A231" s="60" t="s">
        <v>4663</v>
      </c>
      <c r="B231" s="432" t="s">
        <v>5403</v>
      </c>
      <c r="C231" s="107" t="s">
        <v>4665</v>
      </c>
      <c r="D231" s="433"/>
      <c r="E231" s="433"/>
      <c r="F231" s="433"/>
      <c r="G231" s="433"/>
      <c r="H231" s="441"/>
      <c r="I231" s="442"/>
      <c r="J231" s="435">
        <v>4500</v>
      </c>
      <c r="K231" s="436" t="s">
        <v>6470</v>
      </c>
      <c r="L231" s="439"/>
      <c r="M231" s="440">
        <v>0.14055000000000001</v>
      </c>
      <c r="N231" s="417">
        <v>5990</v>
      </c>
    </row>
    <row r="232" spans="1:14" x14ac:dyDescent="0.3">
      <c r="A232" s="60" t="s">
        <v>1418</v>
      </c>
      <c r="B232" s="432" t="s">
        <v>1419</v>
      </c>
      <c r="C232" s="107" t="s">
        <v>248</v>
      </c>
      <c r="D232" s="433"/>
      <c r="E232" s="433"/>
      <c r="F232" s="433"/>
      <c r="G232" s="433"/>
      <c r="H232" s="441"/>
      <c r="I232" s="442"/>
      <c r="J232" s="435">
        <v>3500</v>
      </c>
      <c r="K232" s="436" t="s">
        <v>6472</v>
      </c>
      <c r="L232" s="439"/>
      <c r="M232" s="440">
        <v>2.316E-2</v>
      </c>
      <c r="N232" s="417">
        <v>1050</v>
      </c>
    </row>
    <row r="233" spans="1:14" x14ac:dyDescent="0.3">
      <c r="A233" s="60" t="s">
        <v>1420</v>
      </c>
      <c r="B233" s="432" t="s">
        <v>5404</v>
      </c>
      <c r="C233" s="471" t="s">
        <v>5405</v>
      </c>
      <c r="D233" s="433"/>
      <c r="E233" s="433"/>
      <c r="F233" s="433"/>
      <c r="G233" s="433"/>
      <c r="H233" s="441"/>
      <c r="I233" s="442"/>
      <c r="J233" s="435">
        <v>3600</v>
      </c>
      <c r="K233" s="436" t="s">
        <v>6472</v>
      </c>
      <c r="L233" s="439"/>
      <c r="M233" s="440">
        <v>1.08E-3</v>
      </c>
      <c r="N233" s="417">
        <v>130</v>
      </c>
    </row>
    <row r="234" spans="1:14" x14ac:dyDescent="0.3">
      <c r="A234" s="60" t="s">
        <v>1422</v>
      </c>
      <c r="B234" s="432" t="s">
        <v>5406</v>
      </c>
      <c r="C234" s="107" t="s">
        <v>5407</v>
      </c>
      <c r="D234" s="433"/>
      <c r="E234" s="433"/>
      <c r="F234" s="433"/>
      <c r="G234" s="433">
        <v>2000</v>
      </c>
      <c r="H234" s="452">
        <v>10640</v>
      </c>
      <c r="I234" s="442">
        <v>10640</v>
      </c>
      <c r="J234" s="435">
        <v>8500</v>
      </c>
      <c r="K234" s="436" t="s">
        <v>6472</v>
      </c>
      <c r="L234" s="439"/>
      <c r="M234" s="440">
        <v>1.068E-2</v>
      </c>
      <c r="N234" s="417">
        <v>890</v>
      </c>
    </row>
    <row r="235" spans="1:14" x14ac:dyDescent="0.3">
      <c r="B235" s="432" t="s">
        <v>5408</v>
      </c>
      <c r="C235" s="107" t="s">
        <v>828</v>
      </c>
      <c r="D235" s="433"/>
      <c r="E235" s="433"/>
      <c r="F235" s="433"/>
      <c r="G235" s="433">
        <v>2200</v>
      </c>
      <c r="H235" s="441">
        <v>10740</v>
      </c>
      <c r="I235" s="442">
        <v>10740</v>
      </c>
      <c r="J235" s="435">
        <v>8600</v>
      </c>
      <c r="K235" s="436" t="s">
        <v>6470</v>
      </c>
      <c r="L235" s="439"/>
      <c r="M235" s="440">
        <v>1.068E-2</v>
      </c>
      <c r="N235" s="417">
        <v>890</v>
      </c>
    </row>
    <row r="236" spans="1:14" x14ac:dyDescent="0.3">
      <c r="A236" s="60" t="s">
        <v>1425</v>
      </c>
      <c r="B236" s="127" t="s">
        <v>5409</v>
      </c>
      <c r="C236" s="128" t="s">
        <v>5410</v>
      </c>
      <c r="D236" s="433">
        <v>60</v>
      </c>
      <c r="E236" s="433">
        <v>70</v>
      </c>
      <c r="F236" s="433">
        <v>70</v>
      </c>
      <c r="G236" s="433">
        <v>70</v>
      </c>
      <c r="H236" s="452">
        <v>11030</v>
      </c>
      <c r="I236" s="442">
        <v>11030</v>
      </c>
      <c r="J236" s="435">
        <v>8800</v>
      </c>
      <c r="K236" s="436" t="s">
        <v>6478</v>
      </c>
      <c r="L236" s="439"/>
      <c r="M236" s="440">
        <v>1.6048916666666666</v>
      </c>
      <c r="N236" s="417">
        <v>4930</v>
      </c>
    </row>
    <row r="237" spans="1:14" x14ac:dyDescent="0.3">
      <c r="A237" s="60" t="s">
        <v>5411</v>
      </c>
      <c r="B237" s="127" t="s">
        <v>5412</v>
      </c>
      <c r="C237" s="128" t="s">
        <v>5413</v>
      </c>
      <c r="D237" s="433"/>
      <c r="E237" s="433"/>
      <c r="F237" s="433"/>
      <c r="G237" s="433"/>
      <c r="H237" s="452"/>
      <c r="I237" s="442"/>
      <c r="J237" s="435"/>
      <c r="K237" s="436" t="s">
        <v>6478</v>
      </c>
      <c r="L237" s="439"/>
      <c r="M237" s="475">
        <v>1.8028</v>
      </c>
      <c r="N237" s="417">
        <v>5200</v>
      </c>
    </row>
    <row r="238" spans="1:14" x14ac:dyDescent="0.3">
      <c r="A238" s="60" t="s">
        <v>1427</v>
      </c>
      <c r="B238" s="127" t="s">
        <v>5414</v>
      </c>
      <c r="C238" s="128" t="s">
        <v>5415</v>
      </c>
      <c r="D238" s="433"/>
      <c r="E238" s="433"/>
      <c r="F238" s="433"/>
      <c r="G238" s="433"/>
      <c r="H238" s="452">
        <v>11100</v>
      </c>
      <c r="I238" s="442">
        <v>11100</v>
      </c>
      <c r="J238" s="435">
        <v>8350</v>
      </c>
      <c r="K238" s="436" t="s">
        <v>6478</v>
      </c>
      <c r="L238" s="439"/>
      <c r="M238" s="440">
        <v>1.2894999999999999</v>
      </c>
      <c r="N238" s="417">
        <v>3830</v>
      </c>
    </row>
    <row r="239" spans="1:14" x14ac:dyDescent="0.3">
      <c r="A239" s="60" t="s">
        <v>1429</v>
      </c>
      <c r="B239" s="127" t="s">
        <v>5416</v>
      </c>
      <c r="C239" s="128" t="s">
        <v>5417</v>
      </c>
      <c r="D239" s="433">
        <v>460</v>
      </c>
      <c r="E239" s="433">
        <v>530</v>
      </c>
      <c r="F239" s="433">
        <v>530</v>
      </c>
      <c r="G239" s="433">
        <v>530</v>
      </c>
      <c r="H239" s="438">
        <v>18600</v>
      </c>
      <c r="I239" s="435">
        <v>18600</v>
      </c>
      <c r="J239" s="435">
        <v>9000</v>
      </c>
      <c r="K239" s="436" t="s">
        <v>6478</v>
      </c>
      <c r="L239" s="439"/>
      <c r="M239" s="440">
        <v>1.4334</v>
      </c>
      <c r="N239" s="417">
        <v>3980</v>
      </c>
    </row>
    <row r="240" spans="1:14" x14ac:dyDescent="0.3">
      <c r="A240" s="60" t="s">
        <v>1449</v>
      </c>
      <c r="B240" s="432" t="s">
        <v>1450</v>
      </c>
      <c r="C240" s="107" t="s">
        <v>5418</v>
      </c>
      <c r="D240" s="443"/>
      <c r="E240" s="443"/>
      <c r="F240" s="443"/>
      <c r="G240" s="443"/>
      <c r="H240" s="476"/>
      <c r="I240" s="477"/>
      <c r="J240" s="446"/>
      <c r="K240" s="436" t="s">
        <v>6478</v>
      </c>
      <c r="L240" s="439"/>
      <c r="M240" s="440">
        <v>1.1041666666666667</v>
      </c>
      <c r="N240" s="417">
        <v>7950</v>
      </c>
    </row>
    <row r="241" spans="1:14" x14ac:dyDescent="0.3">
      <c r="A241" s="60" t="s">
        <v>1451</v>
      </c>
      <c r="B241" s="109" t="s">
        <v>1452</v>
      </c>
      <c r="C241" s="104" t="s">
        <v>5418</v>
      </c>
      <c r="D241" s="433"/>
      <c r="E241" s="433"/>
      <c r="F241" s="433"/>
      <c r="G241" s="433"/>
      <c r="H241" s="478"/>
      <c r="I241" s="479"/>
      <c r="J241" s="435">
        <v>7850</v>
      </c>
      <c r="K241" s="436" t="s">
        <v>6478</v>
      </c>
      <c r="L241" s="439"/>
      <c r="M241" s="440">
        <v>1.1033333333333333</v>
      </c>
      <c r="N241" s="417">
        <v>7950</v>
      </c>
    </row>
    <row r="242" spans="1:14" x14ac:dyDescent="0.3">
      <c r="A242" s="60" t="s">
        <v>1453</v>
      </c>
      <c r="B242" s="432" t="s">
        <v>1454</v>
      </c>
      <c r="C242" s="107" t="s">
        <v>5419</v>
      </c>
      <c r="D242" s="480"/>
      <c r="E242" s="480"/>
      <c r="F242" s="480"/>
      <c r="G242" s="480"/>
      <c r="H242" s="481"/>
      <c r="I242" s="482"/>
      <c r="J242" s="435">
        <v>7850</v>
      </c>
      <c r="K242" s="436" t="s">
        <v>6478</v>
      </c>
      <c r="L242" s="439"/>
      <c r="M242" s="440">
        <v>1.2424999999999999</v>
      </c>
      <c r="N242" s="417">
        <v>8060</v>
      </c>
    </row>
    <row r="243" spans="1:14" x14ac:dyDescent="0.3">
      <c r="A243" s="60" t="s">
        <v>1455</v>
      </c>
      <c r="B243" s="109" t="s">
        <v>1456</v>
      </c>
      <c r="C243" s="104" t="s">
        <v>5419</v>
      </c>
      <c r="D243" s="480" t="s">
        <v>500</v>
      </c>
      <c r="E243" s="480"/>
      <c r="F243" s="480"/>
      <c r="G243" s="480"/>
      <c r="H243" s="481"/>
      <c r="I243" s="482"/>
      <c r="J243" s="435"/>
      <c r="K243" s="436" t="s">
        <v>6478</v>
      </c>
      <c r="L243" s="439"/>
      <c r="M243" s="440">
        <v>1.2416666666666667</v>
      </c>
      <c r="N243" s="417">
        <v>8060</v>
      </c>
    </row>
    <row r="244" spans="1:14" x14ac:dyDescent="0.3">
      <c r="A244" s="60" t="s">
        <v>1457</v>
      </c>
      <c r="B244" s="432" t="s">
        <v>5420</v>
      </c>
      <c r="C244" s="129" t="s">
        <v>3723</v>
      </c>
      <c r="D244" s="480" t="s">
        <v>501</v>
      </c>
      <c r="E244" s="480"/>
      <c r="F244" s="480"/>
      <c r="G244" s="480"/>
      <c r="H244" s="481"/>
      <c r="I244" s="482"/>
      <c r="J244" s="435"/>
      <c r="K244" s="436" t="s">
        <v>6478</v>
      </c>
      <c r="L244" s="439"/>
      <c r="M244" s="440">
        <v>0.54</v>
      </c>
      <c r="N244" s="417">
        <v>4040</v>
      </c>
    </row>
    <row r="245" spans="1:14" x14ac:dyDescent="0.3">
      <c r="A245" s="60" t="s">
        <v>1460</v>
      </c>
      <c r="B245" s="432" t="s">
        <v>5421</v>
      </c>
      <c r="C245" s="129" t="s">
        <v>3723</v>
      </c>
      <c r="D245" s="433"/>
      <c r="E245" s="433"/>
      <c r="F245" s="433"/>
      <c r="G245" s="433"/>
      <c r="H245" s="478"/>
      <c r="I245" s="479"/>
      <c r="J245" s="435">
        <v>8000</v>
      </c>
      <c r="K245" s="436" t="s">
        <v>6478</v>
      </c>
      <c r="L245" s="439"/>
      <c r="M245" s="440">
        <v>0.54</v>
      </c>
      <c r="N245" s="417">
        <v>4040</v>
      </c>
    </row>
    <row r="246" spans="1:14" x14ac:dyDescent="0.3">
      <c r="A246" s="60" t="s">
        <v>1463</v>
      </c>
      <c r="B246" s="432" t="s">
        <v>1464</v>
      </c>
      <c r="C246" s="107" t="s">
        <v>4668</v>
      </c>
      <c r="D246" s="480"/>
      <c r="E246" s="480"/>
      <c r="F246" s="480"/>
      <c r="G246" s="480"/>
      <c r="H246" s="481"/>
      <c r="I246" s="482"/>
      <c r="J246" s="435">
        <v>8000</v>
      </c>
      <c r="K246" s="436" t="s">
        <v>6478</v>
      </c>
      <c r="L246" s="439"/>
      <c r="M246" s="440">
        <v>1.405</v>
      </c>
      <c r="N246" s="417">
        <v>8220</v>
      </c>
    </row>
    <row r="247" spans="1:14" x14ac:dyDescent="0.3">
      <c r="A247" s="60" t="s">
        <v>1465</v>
      </c>
      <c r="B247" s="109" t="s">
        <v>1466</v>
      </c>
      <c r="C247" s="104" t="s">
        <v>4668</v>
      </c>
      <c r="D247" s="433"/>
      <c r="E247" s="433"/>
      <c r="F247" s="433"/>
      <c r="G247" s="433"/>
      <c r="H247" s="478"/>
      <c r="I247" s="479"/>
      <c r="J247" s="435">
        <v>9000</v>
      </c>
      <c r="K247" s="436" t="s">
        <v>6478</v>
      </c>
      <c r="L247" s="439"/>
      <c r="M247" s="440">
        <v>1.3958333333333333</v>
      </c>
      <c r="N247" s="417">
        <v>8220</v>
      </c>
    </row>
    <row r="248" spans="1:14" x14ac:dyDescent="0.3">
      <c r="A248" s="60" t="s">
        <v>1467</v>
      </c>
      <c r="B248" s="432" t="s">
        <v>457</v>
      </c>
      <c r="C248" s="107" t="s">
        <v>5422</v>
      </c>
      <c r="D248" s="433"/>
      <c r="E248" s="433"/>
      <c r="F248" s="433"/>
      <c r="G248" s="433"/>
      <c r="H248" s="478"/>
      <c r="I248" s="479"/>
      <c r="J248" s="435">
        <v>9000</v>
      </c>
      <c r="K248" s="436" t="s">
        <v>6478</v>
      </c>
      <c r="L248" s="439"/>
      <c r="M248" s="440">
        <v>0.75065000000000004</v>
      </c>
      <c r="N248" s="417">
        <v>3650</v>
      </c>
    </row>
    <row r="249" spans="1:14" x14ac:dyDescent="0.3">
      <c r="A249" s="60" t="s">
        <v>1468</v>
      </c>
      <c r="B249" s="432" t="s">
        <v>458</v>
      </c>
      <c r="C249" s="107" t="s">
        <v>5423</v>
      </c>
      <c r="D249" s="433"/>
      <c r="E249" s="433"/>
      <c r="F249" s="433"/>
      <c r="G249" s="433"/>
      <c r="H249" s="478"/>
      <c r="I249" s="479"/>
      <c r="J249" s="435"/>
      <c r="K249" s="462" t="s">
        <v>6478</v>
      </c>
      <c r="L249" s="439"/>
      <c r="M249" s="440">
        <v>0.75065000000000004</v>
      </c>
      <c r="N249" s="417">
        <v>3650</v>
      </c>
    </row>
    <row r="250" spans="1:14" x14ac:dyDescent="0.3">
      <c r="A250" s="60" t="s">
        <v>1469</v>
      </c>
      <c r="B250" s="471" t="s">
        <v>1470</v>
      </c>
      <c r="C250" s="107" t="s">
        <v>5424</v>
      </c>
      <c r="D250" s="433"/>
      <c r="E250" s="433"/>
      <c r="F250" s="433"/>
      <c r="G250" s="433"/>
      <c r="H250" s="478"/>
      <c r="I250" s="479"/>
      <c r="J250" s="435"/>
      <c r="K250" s="462" t="s">
        <v>6478</v>
      </c>
      <c r="L250" s="439"/>
      <c r="M250" s="440">
        <v>1.55</v>
      </c>
      <c r="N250" s="417">
        <v>8370</v>
      </c>
    </row>
    <row r="251" spans="1:14" x14ac:dyDescent="0.3">
      <c r="A251" s="60" t="s">
        <v>1471</v>
      </c>
      <c r="B251" s="109" t="s">
        <v>1472</v>
      </c>
      <c r="C251" s="104" t="s">
        <v>5424</v>
      </c>
      <c r="D251" s="443"/>
      <c r="E251" s="443"/>
      <c r="F251" s="443"/>
      <c r="G251" s="443"/>
      <c r="H251" s="476"/>
      <c r="I251" s="477"/>
      <c r="J251" s="446">
        <v>3500</v>
      </c>
      <c r="K251" s="436" t="s">
        <v>6478</v>
      </c>
      <c r="L251" s="439"/>
      <c r="M251" s="440">
        <v>1.5691666666666666</v>
      </c>
      <c r="N251" s="417">
        <v>8370</v>
      </c>
    </row>
    <row r="252" spans="1:14" x14ac:dyDescent="0.3">
      <c r="A252" s="60" t="s">
        <v>1473</v>
      </c>
      <c r="B252" s="432" t="s">
        <v>1474</v>
      </c>
      <c r="C252" s="107" t="s">
        <v>1475</v>
      </c>
      <c r="D252" s="443"/>
      <c r="E252" s="443"/>
      <c r="F252" s="443"/>
      <c r="G252" s="443"/>
      <c r="H252" s="476"/>
      <c r="I252" s="477"/>
      <c r="J252" s="446">
        <v>3500</v>
      </c>
      <c r="K252" s="436" t="s">
        <v>6478</v>
      </c>
      <c r="L252" s="439"/>
      <c r="M252" s="440">
        <v>1.1980952380952381</v>
      </c>
      <c r="N252" s="417">
        <v>9950</v>
      </c>
    </row>
    <row r="253" spans="1:14" x14ac:dyDescent="0.3">
      <c r="A253" s="60" t="s">
        <v>1476</v>
      </c>
      <c r="B253" s="109" t="s">
        <v>1477</v>
      </c>
      <c r="C253" s="104" t="s">
        <v>1478</v>
      </c>
      <c r="D253" s="433"/>
      <c r="E253" s="433"/>
      <c r="F253" s="433"/>
      <c r="G253" s="433"/>
      <c r="H253" s="478"/>
      <c r="I253" s="479"/>
      <c r="J253" s="435">
        <v>8000</v>
      </c>
      <c r="K253" s="436" t="s">
        <v>6478</v>
      </c>
      <c r="L253" s="439"/>
      <c r="M253" s="440">
        <v>1.1617500000000001</v>
      </c>
      <c r="N253" s="417">
        <v>9950</v>
      </c>
    </row>
    <row r="254" spans="1:14" x14ac:dyDescent="0.3">
      <c r="A254" s="60" t="s">
        <v>1479</v>
      </c>
      <c r="B254" s="97" t="s">
        <v>1480</v>
      </c>
      <c r="C254" s="110" t="s">
        <v>500</v>
      </c>
      <c r="D254" s="443"/>
      <c r="E254" s="443"/>
      <c r="F254" s="443"/>
      <c r="G254" s="443"/>
      <c r="H254" s="476"/>
      <c r="I254" s="477"/>
      <c r="J254" s="446"/>
      <c r="K254" s="436" t="s">
        <v>6478</v>
      </c>
      <c r="L254" s="439">
        <v>20</v>
      </c>
      <c r="M254" s="440">
        <v>0.79347083333333335</v>
      </c>
      <c r="N254" s="417">
        <v>3740</v>
      </c>
    </row>
    <row r="255" spans="1:14" x14ac:dyDescent="0.3">
      <c r="A255" s="60" t="s">
        <v>1481</v>
      </c>
      <c r="B255" s="97" t="s">
        <v>1482</v>
      </c>
      <c r="C255" s="110" t="s">
        <v>501</v>
      </c>
      <c r="D255" s="443"/>
      <c r="E255" s="443"/>
      <c r="F255" s="443"/>
      <c r="G255" s="443"/>
      <c r="H255" s="476"/>
      <c r="I255" s="477"/>
      <c r="J255" s="446"/>
      <c r="K255" s="436" t="s">
        <v>6478</v>
      </c>
      <c r="L255" s="439">
        <v>20</v>
      </c>
      <c r="M255" s="440">
        <v>0.79347083333333335</v>
      </c>
      <c r="N255" s="417">
        <v>3740</v>
      </c>
    </row>
    <row r="256" spans="1:14" x14ac:dyDescent="0.3">
      <c r="A256" s="60" t="s">
        <v>1483</v>
      </c>
      <c r="B256" s="432" t="s">
        <v>393</v>
      </c>
      <c r="C256" s="107" t="s">
        <v>5425</v>
      </c>
      <c r="D256" s="480"/>
      <c r="E256" s="480"/>
      <c r="F256" s="480"/>
      <c r="G256" s="480"/>
      <c r="H256" s="481"/>
      <c r="I256" s="482"/>
      <c r="J256" s="435">
        <v>8000</v>
      </c>
      <c r="K256" s="436" t="s">
        <v>6478</v>
      </c>
      <c r="L256" s="439">
        <v>20</v>
      </c>
      <c r="M256" s="440">
        <v>0.77695833333333331</v>
      </c>
      <c r="N256" s="417">
        <v>3650</v>
      </c>
    </row>
    <row r="257" spans="1:14" x14ac:dyDescent="0.3">
      <c r="A257" s="60" t="s">
        <v>1484</v>
      </c>
      <c r="B257" s="432" t="s">
        <v>395</v>
      </c>
      <c r="C257" s="107" t="s">
        <v>5426</v>
      </c>
      <c r="D257" s="483"/>
      <c r="E257" s="483"/>
      <c r="F257" s="483"/>
      <c r="G257" s="483"/>
      <c r="H257" s="484"/>
      <c r="I257" s="485"/>
      <c r="J257" s="486"/>
      <c r="K257" s="436" t="s">
        <v>6478</v>
      </c>
      <c r="L257" s="439">
        <v>20</v>
      </c>
      <c r="M257" s="440">
        <v>0.77695833333333331</v>
      </c>
      <c r="N257" s="417">
        <v>3650</v>
      </c>
    </row>
    <row r="258" spans="1:14" x14ac:dyDescent="0.3">
      <c r="A258" s="60" t="s">
        <v>1488</v>
      </c>
      <c r="B258" s="109" t="s">
        <v>1489</v>
      </c>
      <c r="C258" s="104" t="s">
        <v>5425</v>
      </c>
      <c r="D258" s="433"/>
      <c r="E258" s="433"/>
      <c r="F258" s="433"/>
      <c r="G258" s="433"/>
      <c r="H258" s="441"/>
      <c r="I258" s="442"/>
      <c r="J258" s="435">
        <v>8000</v>
      </c>
      <c r="K258" s="436" t="s">
        <v>6478</v>
      </c>
      <c r="L258" s="439">
        <v>20</v>
      </c>
      <c r="M258" s="440">
        <v>0.77695833333333331</v>
      </c>
      <c r="N258" s="417">
        <v>3650</v>
      </c>
    </row>
    <row r="259" spans="1:14" x14ac:dyDescent="0.3">
      <c r="A259" s="60" t="s">
        <v>1490</v>
      </c>
      <c r="B259" s="109" t="s">
        <v>1491</v>
      </c>
      <c r="C259" s="104" t="s">
        <v>5426</v>
      </c>
      <c r="D259" s="433"/>
      <c r="E259" s="433"/>
      <c r="F259" s="433"/>
      <c r="G259" s="433"/>
      <c r="H259" s="478"/>
      <c r="I259" s="479"/>
      <c r="J259" s="435">
        <v>9200</v>
      </c>
      <c r="K259" s="436" t="s">
        <v>6478</v>
      </c>
      <c r="L259" s="439">
        <v>20</v>
      </c>
      <c r="M259" s="440">
        <v>0.77695833333333331</v>
      </c>
      <c r="N259" s="417">
        <v>3650</v>
      </c>
    </row>
    <row r="260" spans="1:14" x14ac:dyDescent="0.3">
      <c r="A260" s="60" t="s">
        <v>1498</v>
      </c>
      <c r="B260" s="130" t="s">
        <v>1499</v>
      </c>
      <c r="C260" s="131" t="s">
        <v>689</v>
      </c>
      <c r="D260" s="443"/>
      <c r="E260" s="443"/>
      <c r="F260" s="443"/>
      <c r="G260" s="443"/>
      <c r="H260" s="476"/>
      <c r="I260" s="477"/>
      <c r="J260" s="446"/>
      <c r="K260" s="436" t="s">
        <v>6478</v>
      </c>
      <c r="L260" s="439"/>
      <c r="M260" s="440">
        <v>1.6768700000000001</v>
      </c>
      <c r="N260" s="417">
        <v>8370</v>
      </c>
    </row>
    <row r="261" spans="1:14" x14ac:dyDescent="0.3">
      <c r="A261" s="60" t="s">
        <v>1500</v>
      </c>
      <c r="B261" s="109" t="s">
        <v>1501</v>
      </c>
      <c r="C261" s="104" t="s">
        <v>1502</v>
      </c>
      <c r="D261" s="443"/>
      <c r="E261" s="443"/>
      <c r="F261" s="443"/>
      <c r="G261" s="443"/>
      <c r="H261" s="476"/>
      <c r="I261" s="477"/>
      <c r="J261" s="446"/>
      <c r="K261" s="436" t="s">
        <v>6478</v>
      </c>
      <c r="L261" s="439"/>
      <c r="M261" s="440">
        <v>1.3049999999999999</v>
      </c>
      <c r="N261" s="417">
        <v>10060</v>
      </c>
    </row>
    <row r="262" spans="1:14" x14ac:dyDescent="0.3">
      <c r="A262" s="60" t="s">
        <v>1503</v>
      </c>
      <c r="B262" s="432" t="s">
        <v>1504</v>
      </c>
      <c r="C262" s="107" t="s">
        <v>1505</v>
      </c>
      <c r="D262" s="433"/>
      <c r="E262" s="433"/>
      <c r="F262" s="433"/>
      <c r="G262" s="433"/>
      <c r="H262" s="478"/>
      <c r="I262" s="479"/>
      <c r="J262" s="435"/>
      <c r="K262" s="436" t="s">
        <v>6478</v>
      </c>
      <c r="L262" s="439"/>
      <c r="M262" s="440">
        <v>1.33</v>
      </c>
      <c r="N262" s="417">
        <v>10060</v>
      </c>
    </row>
    <row r="263" spans="1:14" x14ac:dyDescent="0.3">
      <c r="A263" s="60" t="s">
        <v>1506</v>
      </c>
      <c r="B263" s="432" t="s">
        <v>1507</v>
      </c>
      <c r="C263" s="107" t="s">
        <v>5428</v>
      </c>
      <c r="D263" s="433"/>
      <c r="E263" s="433"/>
      <c r="F263" s="433"/>
      <c r="G263" s="433"/>
      <c r="H263" s="478"/>
      <c r="I263" s="479"/>
      <c r="J263" s="435"/>
      <c r="K263" s="436" t="s">
        <v>6478</v>
      </c>
      <c r="L263" s="439"/>
      <c r="M263" s="440">
        <v>1.8548333333333333</v>
      </c>
      <c r="N263" s="417">
        <v>9040</v>
      </c>
    </row>
    <row r="264" spans="1:14" x14ac:dyDescent="0.3">
      <c r="A264" s="60" t="s">
        <v>1508</v>
      </c>
      <c r="B264" s="133" t="s">
        <v>1509</v>
      </c>
      <c r="C264" s="133" t="s">
        <v>5429</v>
      </c>
      <c r="D264" s="433"/>
      <c r="E264" s="433"/>
      <c r="F264" s="433"/>
      <c r="G264" s="433"/>
      <c r="H264" s="478"/>
      <c r="I264" s="479"/>
      <c r="J264" s="435"/>
      <c r="K264" s="436" t="s">
        <v>6478</v>
      </c>
      <c r="L264" s="439"/>
      <c r="M264" s="440">
        <v>0.94487500000000002</v>
      </c>
      <c r="N264" s="417">
        <v>11360</v>
      </c>
    </row>
    <row r="265" spans="1:14" x14ac:dyDescent="0.3">
      <c r="A265" s="60" t="s">
        <v>5430</v>
      </c>
      <c r="B265" s="133" t="s">
        <v>5431</v>
      </c>
      <c r="C265" s="133" t="s">
        <v>5432</v>
      </c>
      <c r="D265" s="433"/>
      <c r="E265" s="433"/>
      <c r="F265" s="433"/>
      <c r="G265" s="433"/>
      <c r="H265" s="478"/>
      <c r="I265" s="479"/>
      <c r="J265" s="435"/>
      <c r="K265" s="436" t="s">
        <v>6478</v>
      </c>
      <c r="L265" s="439"/>
      <c r="M265" s="440">
        <v>0.94487500000000002</v>
      </c>
      <c r="N265" s="417">
        <v>5300</v>
      </c>
    </row>
    <row r="266" spans="1:14" x14ac:dyDescent="0.3">
      <c r="A266" s="60" t="s">
        <v>5433</v>
      </c>
      <c r="B266" s="109" t="s">
        <v>5434</v>
      </c>
      <c r="C266" s="104" t="s">
        <v>5435</v>
      </c>
      <c r="D266" s="483"/>
      <c r="E266" s="483"/>
      <c r="F266" s="483"/>
      <c r="G266" s="483"/>
      <c r="H266" s="484"/>
      <c r="I266" s="485"/>
      <c r="J266" s="486"/>
      <c r="K266" s="436" t="s">
        <v>6478</v>
      </c>
      <c r="L266" s="439"/>
      <c r="M266" s="440">
        <v>1.9491666666666667</v>
      </c>
      <c r="N266" s="417">
        <v>5300</v>
      </c>
    </row>
    <row r="267" spans="1:14" x14ac:dyDescent="0.3">
      <c r="A267" s="60" t="s">
        <v>1513</v>
      </c>
      <c r="B267" s="470" t="s">
        <v>1514</v>
      </c>
      <c r="C267" s="470" t="s">
        <v>5436</v>
      </c>
      <c r="D267" s="433"/>
      <c r="E267" s="433"/>
      <c r="F267" s="433"/>
      <c r="G267" s="433"/>
      <c r="H267" s="478"/>
      <c r="I267" s="479"/>
      <c r="J267" s="435">
        <v>60</v>
      </c>
      <c r="K267" s="436" t="s">
        <v>6472</v>
      </c>
      <c r="L267" s="439"/>
      <c r="M267" s="440">
        <v>1.4021666666666668</v>
      </c>
      <c r="N267" s="417">
        <v>8590</v>
      </c>
    </row>
    <row r="268" spans="1:14" x14ac:dyDescent="0.3">
      <c r="A268" s="60" t="s">
        <v>6911</v>
      </c>
      <c r="B268" s="470" t="s">
        <v>6912</v>
      </c>
      <c r="C268" s="470" t="s">
        <v>6913</v>
      </c>
      <c r="D268" s="443"/>
      <c r="E268" s="443"/>
      <c r="F268" s="443"/>
      <c r="G268" s="443"/>
      <c r="H268" s="476"/>
      <c r="I268" s="477"/>
      <c r="J268" s="446"/>
      <c r="K268" s="436" t="s">
        <v>6478</v>
      </c>
      <c r="L268" s="439">
        <v>20</v>
      </c>
      <c r="M268" s="440">
        <v>3.3708000000000002E-2</v>
      </c>
      <c r="N268" s="417">
        <v>1700</v>
      </c>
    </row>
    <row r="269" spans="1:14" x14ac:dyDescent="0.3">
      <c r="A269" s="60" t="s">
        <v>1516</v>
      </c>
      <c r="B269" s="432" t="s">
        <v>5437</v>
      </c>
      <c r="C269" s="107" t="s">
        <v>1518</v>
      </c>
      <c r="D269" s="433">
        <v>1560</v>
      </c>
      <c r="E269" s="433">
        <v>1790</v>
      </c>
      <c r="F269" s="433">
        <v>1790</v>
      </c>
      <c r="G269" s="433">
        <v>1790</v>
      </c>
      <c r="H269" s="487">
        <v>110</v>
      </c>
      <c r="I269" s="488">
        <v>110</v>
      </c>
      <c r="J269" s="435">
        <v>60</v>
      </c>
      <c r="K269" s="436" t="s">
        <v>6472</v>
      </c>
      <c r="L269" s="439"/>
      <c r="M269" s="440">
        <v>6.0699999999999999E-3</v>
      </c>
      <c r="N269" s="417">
        <v>100</v>
      </c>
    </row>
    <row r="270" spans="1:14" x14ac:dyDescent="0.3">
      <c r="A270" s="60" t="s">
        <v>1519</v>
      </c>
      <c r="B270" s="432" t="s">
        <v>5438</v>
      </c>
      <c r="C270" s="107" t="s">
        <v>4674</v>
      </c>
      <c r="D270" s="433">
        <v>2500</v>
      </c>
      <c r="E270" s="433">
        <v>2870</v>
      </c>
      <c r="F270" s="433">
        <v>2870</v>
      </c>
      <c r="G270" s="433">
        <v>2870</v>
      </c>
      <c r="H270" s="489">
        <v>110</v>
      </c>
      <c r="I270" s="488">
        <v>110</v>
      </c>
      <c r="J270" s="435">
        <v>60</v>
      </c>
      <c r="K270" s="436" t="s">
        <v>6472</v>
      </c>
      <c r="L270" s="439"/>
      <c r="M270" s="440">
        <v>3.7799999999999995E-3</v>
      </c>
      <c r="N270" s="417">
        <v>100</v>
      </c>
    </row>
    <row r="271" spans="1:14" x14ac:dyDescent="0.3">
      <c r="A271" s="60" t="s">
        <v>1522</v>
      </c>
      <c r="B271" s="432" t="s">
        <v>5439</v>
      </c>
      <c r="C271" s="107" t="s">
        <v>1518</v>
      </c>
      <c r="D271" s="433"/>
      <c r="E271" s="433"/>
      <c r="F271" s="433"/>
      <c r="G271" s="433"/>
      <c r="H271" s="487"/>
      <c r="I271" s="488"/>
      <c r="J271" s="435"/>
      <c r="K271" s="436" t="s">
        <v>6472</v>
      </c>
      <c r="L271" s="439"/>
      <c r="M271" s="440">
        <v>6.0699999999999999E-3</v>
      </c>
      <c r="N271" s="417">
        <v>100</v>
      </c>
    </row>
    <row r="272" spans="1:14" x14ac:dyDescent="0.3">
      <c r="A272" s="60" t="s">
        <v>1524</v>
      </c>
      <c r="B272" s="432" t="s">
        <v>5440</v>
      </c>
      <c r="C272" s="107" t="s">
        <v>4674</v>
      </c>
      <c r="D272" s="433"/>
      <c r="E272" s="433"/>
      <c r="F272" s="433"/>
      <c r="G272" s="433"/>
      <c r="H272" s="487"/>
      <c r="I272" s="488"/>
      <c r="J272" s="435"/>
      <c r="K272" s="436" t="s">
        <v>6472</v>
      </c>
      <c r="L272" s="439"/>
      <c r="M272" s="440">
        <v>3.7799999999999995E-3</v>
      </c>
      <c r="N272" s="417">
        <v>100</v>
      </c>
    </row>
    <row r="273" spans="1:14" x14ac:dyDescent="0.3">
      <c r="A273" s="60" t="s">
        <v>4672</v>
      </c>
      <c r="B273" s="432" t="s">
        <v>5441</v>
      </c>
      <c r="C273" s="107" t="s">
        <v>4674</v>
      </c>
      <c r="D273" s="433">
        <v>1490</v>
      </c>
      <c r="E273" s="433">
        <v>1710</v>
      </c>
      <c r="F273" s="433">
        <v>1710</v>
      </c>
      <c r="G273" s="433">
        <v>1710</v>
      </c>
      <c r="H273" s="487">
        <v>50</v>
      </c>
      <c r="I273" s="488">
        <v>50</v>
      </c>
      <c r="J273" s="435">
        <v>40</v>
      </c>
      <c r="K273" s="436" t="s">
        <v>6472</v>
      </c>
      <c r="L273" s="439"/>
      <c r="M273" s="440">
        <v>4.9271999999999996E-3</v>
      </c>
      <c r="N273" s="417">
        <v>120</v>
      </c>
    </row>
    <row r="274" spans="1:14" x14ac:dyDescent="0.3">
      <c r="A274" s="60" t="s">
        <v>4675</v>
      </c>
      <c r="B274" s="432" t="s">
        <v>5442</v>
      </c>
      <c r="C274" s="107" t="s">
        <v>4674</v>
      </c>
      <c r="D274" s="433">
        <v>150</v>
      </c>
      <c r="E274" s="433">
        <v>170</v>
      </c>
      <c r="F274" s="433">
        <v>170</v>
      </c>
      <c r="G274" s="433">
        <v>170</v>
      </c>
      <c r="H274" s="464">
        <v>500</v>
      </c>
      <c r="I274" s="465">
        <v>500</v>
      </c>
      <c r="J274" s="435">
        <v>450</v>
      </c>
      <c r="K274" s="436" t="s">
        <v>6472</v>
      </c>
      <c r="L274" s="439"/>
      <c r="M274" s="440">
        <v>4.9072000000000005E-3</v>
      </c>
      <c r="N274" s="417">
        <v>120</v>
      </c>
    </row>
    <row r="275" spans="1:14" x14ac:dyDescent="0.3">
      <c r="A275" s="60" t="s">
        <v>1526</v>
      </c>
      <c r="B275" s="432" t="s">
        <v>5443</v>
      </c>
      <c r="C275" s="107" t="s">
        <v>1528</v>
      </c>
      <c r="D275" s="433">
        <v>510</v>
      </c>
      <c r="E275" s="433">
        <v>580</v>
      </c>
      <c r="F275" s="433">
        <v>580</v>
      </c>
      <c r="G275" s="433">
        <v>580</v>
      </c>
      <c r="H275" s="464">
        <v>500</v>
      </c>
      <c r="I275" s="465">
        <v>500</v>
      </c>
      <c r="J275" s="435">
        <v>450</v>
      </c>
      <c r="K275" s="436" t="s">
        <v>6472</v>
      </c>
      <c r="L275" s="439"/>
      <c r="M275" s="440">
        <v>1.354E-2</v>
      </c>
      <c r="N275" s="417">
        <v>210</v>
      </c>
    </row>
    <row r="276" spans="1:14" x14ac:dyDescent="0.3">
      <c r="A276" s="60" t="s">
        <v>1529</v>
      </c>
      <c r="B276" s="432" t="s">
        <v>5444</v>
      </c>
      <c r="C276" s="107" t="s">
        <v>1528</v>
      </c>
      <c r="D276" s="443"/>
      <c r="E276" s="443"/>
      <c r="F276" s="443"/>
      <c r="G276" s="443"/>
      <c r="H276" s="490"/>
      <c r="I276" s="446"/>
      <c r="J276" s="446"/>
      <c r="K276" s="436" t="s">
        <v>6472</v>
      </c>
      <c r="L276" s="439"/>
      <c r="M276" s="440">
        <v>1.3519999999999999E-2</v>
      </c>
      <c r="N276" s="417">
        <v>210</v>
      </c>
    </row>
    <row r="277" spans="1:14" x14ac:dyDescent="0.3">
      <c r="A277" s="60" t="s">
        <v>1531</v>
      </c>
      <c r="B277" s="432" t="s">
        <v>5445</v>
      </c>
      <c r="C277" s="107" t="s">
        <v>1518</v>
      </c>
      <c r="D277" s="443"/>
      <c r="E277" s="443"/>
      <c r="F277" s="443"/>
      <c r="G277" s="443"/>
      <c r="H277" s="490"/>
      <c r="I277" s="446"/>
      <c r="J277" s="446"/>
      <c r="K277" s="436" t="s">
        <v>6472</v>
      </c>
      <c r="L277" s="439"/>
      <c r="M277" s="440">
        <v>6.4000000000000003E-3</v>
      </c>
      <c r="N277" s="417">
        <v>70</v>
      </c>
    </row>
    <row r="278" spans="1:14" x14ac:dyDescent="0.3">
      <c r="A278" s="60" t="s">
        <v>1534</v>
      </c>
      <c r="B278" s="432" t="s">
        <v>5446</v>
      </c>
      <c r="C278" s="107" t="s">
        <v>1518</v>
      </c>
      <c r="D278" s="443"/>
      <c r="E278" s="443"/>
      <c r="F278" s="443"/>
      <c r="G278" s="443"/>
      <c r="H278" s="490"/>
      <c r="I278" s="446"/>
      <c r="J278" s="446"/>
      <c r="K278" s="436" t="s">
        <v>6472</v>
      </c>
      <c r="L278" s="439"/>
      <c r="M278" s="440">
        <v>6.2520000000000006E-3</v>
      </c>
      <c r="N278" s="417">
        <v>70</v>
      </c>
    </row>
    <row r="279" spans="1:14" x14ac:dyDescent="0.3">
      <c r="A279" s="60" t="s">
        <v>1537</v>
      </c>
      <c r="B279" s="432" t="s">
        <v>5447</v>
      </c>
      <c r="C279" s="107" t="s">
        <v>1518</v>
      </c>
      <c r="D279" s="443"/>
      <c r="E279" s="443"/>
      <c r="F279" s="443"/>
      <c r="G279" s="443"/>
      <c r="H279" s="490"/>
      <c r="I279" s="446"/>
      <c r="J279" s="446"/>
      <c r="K279" s="436" t="s">
        <v>6472</v>
      </c>
      <c r="L279" s="439"/>
      <c r="M279" s="440">
        <v>6.2520000000000006E-3</v>
      </c>
      <c r="N279" s="417">
        <v>70</v>
      </c>
    </row>
    <row r="280" spans="1:14" x14ac:dyDescent="0.3">
      <c r="A280" s="60" t="s">
        <v>6914</v>
      </c>
      <c r="B280" s="432" t="s">
        <v>6915</v>
      </c>
      <c r="C280" s="107" t="s">
        <v>1518</v>
      </c>
      <c r="D280" s="443"/>
      <c r="E280" s="443"/>
      <c r="F280" s="443"/>
      <c r="G280" s="443"/>
      <c r="H280" s="490"/>
      <c r="I280" s="446"/>
      <c r="J280" s="446"/>
      <c r="K280" s="436" t="s">
        <v>6472</v>
      </c>
      <c r="L280" s="439">
        <v>5</v>
      </c>
      <c r="M280" s="440">
        <v>6.3210000000000002E-3</v>
      </c>
      <c r="N280" s="417">
        <v>100</v>
      </c>
    </row>
    <row r="281" spans="1:14" x14ac:dyDescent="0.3">
      <c r="A281" s="60" t="s">
        <v>1540</v>
      </c>
      <c r="B281" s="432" t="s">
        <v>5448</v>
      </c>
      <c r="C281" s="107" t="s">
        <v>5449</v>
      </c>
      <c r="D281" s="443"/>
      <c r="E281" s="443"/>
      <c r="F281" s="443"/>
      <c r="G281" s="443"/>
      <c r="H281" s="490"/>
      <c r="I281" s="446"/>
      <c r="J281" s="446"/>
      <c r="K281" s="436" t="s">
        <v>6470</v>
      </c>
      <c r="L281" s="439"/>
      <c r="M281" s="440">
        <v>4.64E-3</v>
      </c>
      <c r="N281" s="417">
        <v>40</v>
      </c>
    </row>
    <row r="282" spans="1:14" x14ac:dyDescent="0.3">
      <c r="A282" s="60" t="s">
        <v>4210</v>
      </c>
      <c r="B282" s="432" t="s">
        <v>4211</v>
      </c>
      <c r="C282" s="471" t="s">
        <v>4212</v>
      </c>
      <c r="D282" s="443"/>
      <c r="E282" s="443"/>
      <c r="F282" s="443"/>
      <c r="G282" s="443"/>
      <c r="H282" s="490"/>
      <c r="I282" s="446"/>
      <c r="J282" s="446"/>
      <c r="K282" s="436" t="s">
        <v>6470</v>
      </c>
      <c r="L282" s="439">
        <v>8</v>
      </c>
      <c r="M282" s="440">
        <v>1.365</v>
      </c>
      <c r="N282" s="417">
        <v>9250</v>
      </c>
    </row>
    <row r="283" spans="1:14" x14ac:dyDescent="0.3">
      <c r="A283" s="60" t="s">
        <v>4213</v>
      </c>
      <c r="B283" s="432" t="s">
        <v>4214</v>
      </c>
      <c r="C283" s="471" t="s">
        <v>4215</v>
      </c>
      <c r="D283" s="443"/>
      <c r="E283" s="443"/>
      <c r="F283" s="443"/>
      <c r="G283" s="443"/>
      <c r="H283" s="490"/>
      <c r="I283" s="446"/>
      <c r="J283" s="446"/>
      <c r="K283" s="436" t="s">
        <v>6470</v>
      </c>
      <c r="L283" s="439">
        <v>8</v>
      </c>
      <c r="M283" s="440">
        <v>1.5233749999999999</v>
      </c>
      <c r="N283" s="417">
        <v>9340</v>
      </c>
    </row>
    <row r="284" spans="1:14" x14ac:dyDescent="0.3">
      <c r="A284" s="60" t="s">
        <v>4216</v>
      </c>
      <c r="B284" s="432" t="s">
        <v>4217</v>
      </c>
      <c r="C284" s="471" t="s">
        <v>4218</v>
      </c>
      <c r="D284" s="443"/>
      <c r="E284" s="443"/>
      <c r="F284" s="443"/>
      <c r="G284" s="443"/>
      <c r="H284" s="490"/>
      <c r="I284" s="446"/>
      <c r="J284" s="446"/>
      <c r="K284" s="436" t="s">
        <v>6470</v>
      </c>
      <c r="L284" s="439">
        <v>8</v>
      </c>
      <c r="M284" s="440">
        <v>1.7158437499999999</v>
      </c>
      <c r="N284" s="417">
        <v>9530</v>
      </c>
    </row>
    <row r="285" spans="1:14" x14ac:dyDescent="0.3">
      <c r="A285" s="60" t="s">
        <v>4219</v>
      </c>
      <c r="B285" s="432" t="s">
        <v>4220</v>
      </c>
      <c r="C285" s="471" t="s">
        <v>4221</v>
      </c>
      <c r="D285" s="443"/>
      <c r="E285" s="443"/>
      <c r="F285" s="443"/>
      <c r="G285" s="443"/>
      <c r="H285" s="490"/>
      <c r="I285" s="446"/>
      <c r="J285" s="446"/>
      <c r="K285" s="436" t="s">
        <v>6470</v>
      </c>
      <c r="L285" s="439">
        <v>8</v>
      </c>
      <c r="M285" s="440">
        <v>1.79915625</v>
      </c>
      <c r="N285" s="417">
        <v>9710</v>
      </c>
    </row>
    <row r="286" spans="1:14" x14ac:dyDescent="0.3">
      <c r="A286" s="60" t="s">
        <v>4187</v>
      </c>
      <c r="B286" s="432" t="s">
        <v>4222</v>
      </c>
      <c r="C286" s="471" t="s">
        <v>4188</v>
      </c>
      <c r="D286" s="443"/>
      <c r="E286" s="443"/>
      <c r="F286" s="443"/>
      <c r="G286" s="443"/>
      <c r="H286" s="490"/>
      <c r="I286" s="446"/>
      <c r="J286" s="446"/>
      <c r="K286" s="436" t="s">
        <v>6470</v>
      </c>
      <c r="L286" s="439">
        <v>8</v>
      </c>
      <c r="M286" s="440">
        <v>1.9337552083333334</v>
      </c>
      <c r="N286" s="417">
        <v>9900</v>
      </c>
    </row>
    <row r="287" spans="1:14" x14ac:dyDescent="0.3">
      <c r="A287" s="60" t="s">
        <v>4223</v>
      </c>
      <c r="B287" s="432" t="s">
        <v>4224</v>
      </c>
      <c r="C287" s="471" t="s">
        <v>4225</v>
      </c>
      <c r="D287" s="443"/>
      <c r="E287" s="443"/>
      <c r="F287" s="443"/>
      <c r="G287" s="443"/>
      <c r="H287" s="490"/>
      <c r="I287" s="446"/>
      <c r="J287" s="446"/>
      <c r="K287" s="436" t="s">
        <v>6470</v>
      </c>
      <c r="L287" s="439">
        <v>8</v>
      </c>
      <c r="M287" s="440">
        <v>2.0716874999999999</v>
      </c>
      <c r="N287" s="417">
        <v>10650</v>
      </c>
    </row>
    <row r="288" spans="1:14" x14ac:dyDescent="0.3">
      <c r="A288" s="60" t="s">
        <v>4226</v>
      </c>
      <c r="B288" s="432" t="s">
        <v>4227</v>
      </c>
      <c r="C288" s="471" t="s">
        <v>4228</v>
      </c>
      <c r="D288" s="443"/>
      <c r="E288" s="443"/>
      <c r="F288" s="443"/>
      <c r="G288" s="443"/>
      <c r="H288" s="490"/>
      <c r="I288" s="446"/>
      <c r="J288" s="446"/>
      <c r="K288" s="436" t="s">
        <v>6470</v>
      </c>
      <c r="L288" s="439">
        <v>6</v>
      </c>
      <c r="M288" s="440">
        <v>2.242</v>
      </c>
      <c r="N288" s="417">
        <v>12700</v>
      </c>
    </row>
    <row r="289" spans="1:14" x14ac:dyDescent="0.3">
      <c r="A289" s="60" t="s">
        <v>4229</v>
      </c>
      <c r="B289" s="432" t="s">
        <v>4230</v>
      </c>
      <c r="C289" s="471" t="s">
        <v>4231</v>
      </c>
      <c r="D289" s="443"/>
      <c r="E289" s="443"/>
      <c r="F289" s="443"/>
      <c r="G289" s="443"/>
      <c r="H289" s="490"/>
      <c r="I289" s="446"/>
      <c r="J289" s="446"/>
      <c r="K289" s="436" t="s">
        <v>6470</v>
      </c>
      <c r="L289" s="439">
        <v>8</v>
      </c>
      <c r="M289" s="440">
        <v>2.0953124999999999</v>
      </c>
      <c r="N289" s="417">
        <v>12800</v>
      </c>
    </row>
    <row r="290" spans="1:14" x14ac:dyDescent="0.3">
      <c r="A290" s="60" t="s">
        <v>4677</v>
      </c>
      <c r="B290" s="432" t="s">
        <v>4678</v>
      </c>
      <c r="C290" s="471" t="s">
        <v>4231</v>
      </c>
      <c r="D290" s="443"/>
      <c r="E290" s="443"/>
      <c r="F290" s="443"/>
      <c r="G290" s="443"/>
      <c r="H290" s="490"/>
      <c r="I290" s="446"/>
      <c r="J290" s="446"/>
      <c r="K290" s="436" t="s">
        <v>6470</v>
      </c>
      <c r="L290" s="439">
        <v>8</v>
      </c>
      <c r="M290" s="440">
        <v>2.0953750000000002</v>
      </c>
      <c r="N290" s="417">
        <v>13600</v>
      </c>
    </row>
    <row r="291" spans="1:14" x14ac:dyDescent="0.3">
      <c r="A291" s="60" t="s">
        <v>4232</v>
      </c>
      <c r="B291" s="432" t="s">
        <v>4233</v>
      </c>
      <c r="C291" s="117" t="s">
        <v>4234</v>
      </c>
      <c r="D291" s="443"/>
      <c r="E291" s="443"/>
      <c r="F291" s="443"/>
      <c r="G291" s="443"/>
      <c r="H291" s="490"/>
      <c r="I291" s="446"/>
      <c r="J291" s="446"/>
      <c r="K291" s="436" t="s">
        <v>6478</v>
      </c>
      <c r="L291" s="439">
        <v>5</v>
      </c>
      <c r="M291" s="440">
        <v>1.2169000000000001</v>
      </c>
      <c r="N291" s="417">
        <v>11770</v>
      </c>
    </row>
    <row r="292" spans="1:14" x14ac:dyDescent="0.3">
      <c r="A292" s="60" t="s">
        <v>4235</v>
      </c>
      <c r="B292" s="432" t="s">
        <v>4236</v>
      </c>
      <c r="C292" s="133" t="s">
        <v>4234</v>
      </c>
      <c r="D292" s="443"/>
      <c r="E292" s="443"/>
      <c r="F292" s="443"/>
      <c r="G292" s="443"/>
      <c r="H292" s="490"/>
      <c r="I292" s="446"/>
      <c r="J292" s="446"/>
      <c r="K292" s="436" t="s">
        <v>6478</v>
      </c>
      <c r="L292" s="439">
        <v>5</v>
      </c>
      <c r="M292" s="440">
        <v>1.2169000000000001</v>
      </c>
      <c r="N292" s="417">
        <v>11770</v>
      </c>
    </row>
    <row r="293" spans="1:14" x14ac:dyDescent="0.3">
      <c r="A293" s="60" t="s">
        <v>6916</v>
      </c>
      <c r="B293" s="432" t="s">
        <v>6917</v>
      </c>
      <c r="C293" s="172" t="s">
        <v>4234</v>
      </c>
      <c r="D293" s="443"/>
      <c r="E293" s="443"/>
      <c r="F293" s="443"/>
      <c r="G293" s="443"/>
      <c r="H293" s="490"/>
      <c r="I293" s="446"/>
      <c r="J293" s="446"/>
      <c r="K293" s="436" t="s">
        <v>6478</v>
      </c>
      <c r="L293" s="439">
        <v>5</v>
      </c>
      <c r="M293" s="440">
        <v>1.2169000000000001</v>
      </c>
      <c r="N293" s="417">
        <v>11770</v>
      </c>
    </row>
    <row r="294" spans="1:14" x14ac:dyDescent="0.3">
      <c r="A294" s="60" t="s">
        <v>4237</v>
      </c>
      <c r="B294" s="432" t="s">
        <v>4238</v>
      </c>
      <c r="C294" s="117" t="s">
        <v>4239</v>
      </c>
      <c r="D294" s="443"/>
      <c r="E294" s="443"/>
      <c r="F294" s="443"/>
      <c r="G294" s="443"/>
      <c r="H294" s="490"/>
      <c r="I294" s="446"/>
      <c r="J294" s="446"/>
      <c r="K294" s="436" t="s">
        <v>6478</v>
      </c>
      <c r="L294" s="439">
        <v>5</v>
      </c>
      <c r="M294" s="440">
        <v>1.3692</v>
      </c>
      <c r="N294" s="417">
        <v>11770</v>
      </c>
    </row>
    <row r="295" spans="1:14" x14ac:dyDescent="0.3">
      <c r="A295" s="60" t="s">
        <v>4240</v>
      </c>
      <c r="B295" s="432" t="s">
        <v>4241</v>
      </c>
      <c r="C295" s="133" t="s">
        <v>4239</v>
      </c>
      <c r="D295" s="443"/>
      <c r="E295" s="443"/>
      <c r="F295" s="443"/>
      <c r="G295" s="443"/>
      <c r="H295" s="490"/>
      <c r="I295" s="446"/>
      <c r="J295" s="446"/>
      <c r="K295" s="436" t="s">
        <v>6478</v>
      </c>
      <c r="L295" s="439">
        <v>5</v>
      </c>
      <c r="M295" s="440">
        <v>1.3691499999999999</v>
      </c>
      <c r="N295" s="417">
        <v>11770</v>
      </c>
    </row>
    <row r="296" spans="1:14" x14ac:dyDescent="0.3">
      <c r="A296" s="60" t="s">
        <v>6918</v>
      </c>
      <c r="B296" s="432" t="s">
        <v>6919</v>
      </c>
      <c r="C296" s="172" t="s">
        <v>4239</v>
      </c>
      <c r="D296" s="443"/>
      <c r="E296" s="443"/>
      <c r="F296" s="443"/>
      <c r="G296" s="443"/>
      <c r="H296" s="490"/>
      <c r="I296" s="446"/>
      <c r="J296" s="446"/>
      <c r="K296" s="436" t="s">
        <v>6478</v>
      </c>
      <c r="L296" s="439">
        <v>5</v>
      </c>
      <c r="M296" s="440">
        <v>1.3691499999999999</v>
      </c>
      <c r="N296" s="417">
        <v>11770</v>
      </c>
    </row>
    <row r="297" spans="1:14" x14ac:dyDescent="0.3">
      <c r="A297" s="60" t="s">
        <v>4242</v>
      </c>
      <c r="B297" s="432" t="s">
        <v>4243</v>
      </c>
      <c r="C297" s="117" t="s">
        <v>4244</v>
      </c>
      <c r="D297" s="443"/>
      <c r="E297" s="443"/>
      <c r="F297" s="443"/>
      <c r="G297" s="443"/>
      <c r="H297" s="490"/>
      <c r="I297" s="446"/>
      <c r="J297" s="446"/>
      <c r="K297" s="436" t="s">
        <v>6478</v>
      </c>
      <c r="L297" s="439">
        <v>5</v>
      </c>
      <c r="M297" s="440">
        <v>1.5744</v>
      </c>
      <c r="N297" s="417">
        <v>11960</v>
      </c>
    </row>
    <row r="298" spans="1:14" x14ac:dyDescent="0.3">
      <c r="A298" s="60" t="s">
        <v>4245</v>
      </c>
      <c r="B298" s="432" t="s">
        <v>4246</v>
      </c>
      <c r="C298" s="133" t="s">
        <v>4244</v>
      </c>
      <c r="D298" s="443"/>
      <c r="E298" s="443"/>
      <c r="F298" s="443"/>
      <c r="G298" s="443"/>
      <c r="H298" s="490"/>
      <c r="I298" s="446"/>
      <c r="J298" s="446"/>
      <c r="K298" s="436" t="s">
        <v>6478</v>
      </c>
      <c r="L298" s="439">
        <v>5</v>
      </c>
      <c r="M298" s="440">
        <v>1.5743</v>
      </c>
      <c r="N298" s="417">
        <v>11960</v>
      </c>
    </row>
    <row r="299" spans="1:14" x14ac:dyDescent="0.3">
      <c r="A299" s="60" t="s">
        <v>6920</v>
      </c>
      <c r="B299" s="432" t="s">
        <v>6921</v>
      </c>
      <c r="C299" s="172" t="s">
        <v>4244</v>
      </c>
      <c r="D299" s="443"/>
      <c r="E299" s="443"/>
      <c r="F299" s="443"/>
      <c r="G299" s="443"/>
      <c r="H299" s="490"/>
      <c r="I299" s="446"/>
      <c r="J299" s="446"/>
      <c r="K299" s="436" t="s">
        <v>6478</v>
      </c>
      <c r="L299" s="439">
        <v>5</v>
      </c>
      <c r="M299" s="440">
        <v>1.58</v>
      </c>
      <c r="N299" s="417">
        <v>11960</v>
      </c>
    </row>
    <row r="300" spans="1:14" x14ac:dyDescent="0.3">
      <c r="A300" s="60" t="s">
        <v>4562</v>
      </c>
      <c r="B300" s="432" t="s">
        <v>4561</v>
      </c>
      <c r="C300" s="117" t="s">
        <v>4249</v>
      </c>
      <c r="D300" s="443"/>
      <c r="E300" s="443"/>
      <c r="F300" s="443"/>
      <c r="G300" s="443"/>
      <c r="H300" s="490"/>
      <c r="I300" s="446"/>
      <c r="J300" s="446"/>
      <c r="K300" s="436" t="s">
        <v>6478</v>
      </c>
      <c r="L300" s="439">
        <v>5</v>
      </c>
      <c r="M300" s="440">
        <v>1.71495</v>
      </c>
      <c r="N300" s="417">
        <v>11960</v>
      </c>
    </row>
    <row r="301" spans="1:14" x14ac:dyDescent="0.3">
      <c r="A301" s="60" t="s">
        <v>4247</v>
      </c>
      <c r="B301" s="432" t="s">
        <v>4248</v>
      </c>
      <c r="C301" s="133" t="s">
        <v>4249</v>
      </c>
      <c r="D301" s="443"/>
      <c r="E301" s="443"/>
      <c r="F301" s="443"/>
      <c r="G301" s="443"/>
      <c r="H301" s="490"/>
      <c r="I301" s="446"/>
      <c r="J301" s="446"/>
      <c r="K301" s="436" t="s">
        <v>6478</v>
      </c>
      <c r="L301" s="439">
        <v>5</v>
      </c>
      <c r="M301" s="440">
        <v>1.71495</v>
      </c>
      <c r="N301" s="417">
        <v>11960</v>
      </c>
    </row>
    <row r="302" spans="1:14" x14ac:dyDescent="0.3">
      <c r="A302" s="60" t="s">
        <v>6922</v>
      </c>
      <c r="B302" s="432" t="s">
        <v>6923</v>
      </c>
      <c r="C302" s="133" t="s">
        <v>4249</v>
      </c>
      <c r="D302" s="443"/>
      <c r="E302" s="443"/>
      <c r="F302" s="443"/>
      <c r="G302" s="443"/>
      <c r="H302" s="490"/>
      <c r="I302" s="446"/>
      <c r="J302" s="446"/>
      <c r="K302" s="436" t="s">
        <v>6478</v>
      </c>
      <c r="L302" s="439">
        <v>5</v>
      </c>
      <c r="M302" s="440">
        <v>1.8649</v>
      </c>
      <c r="N302" s="417">
        <v>11960</v>
      </c>
    </row>
    <row r="303" spans="1:14" x14ac:dyDescent="0.3">
      <c r="A303" s="60" t="s">
        <v>4250</v>
      </c>
      <c r="B303" s="432" t="s">
        <v>4251</v>
      </c>
      <c r="C303" s="117" t="s">
        <v>4252</v>
      </c>
      <c r="D303" s="443"/>
      <c r="E303" s="443"/>
      <c r="F303" s="443"/>
      <c r="G303" s="443"/>
      <c r="H303" s="490"/>
      <c r="I303" s="446"/>
      <c r="J303" s="446"/>
      <c r="K303" s="436" t="s">
        <v>6478</v>
      </c>
      <c r="L303" s="439">
        <v>5</v>
      </c>
      <c r="M303" s="440">
        <v>1.8643999999999998</v>
      </c>
      <c r="N303" s="417">
        <v>12330</v>
      </c>
    </row>
    <row r="304" spans="1:14" x14ac:dyDescent="0.3">
      <c r="A304" s="60" t="s">
        <v>4564</v>
      </c>
      <c r="B304" s="432" t="s">
        <v>4563</v>
      </c>
      <c r="C304" s="133" t="s">
        <v>4252</v>
      </c>
      <c r="D304" s="443"/>
      <c r="E304" s="443"/>
      <c r="F304" s="443"/>
      <c r="G304" s="443"/>
      <c r="H304" s="490"/>
      <c r="I304" s="446"/>
      <c r="J304" s="446"/>
      <c r="K304" s="436" t="s">
        <v>6478</v>
      </c>
      <c r="L304" s="439">
        <v>5</v>
      </c>
      <c r="M304" s="440">
        <v>1.8643999999999998</v>
      </c>
      <c r="N304" s="417">
        <v>12330</v>
      </c>
    </row>
    <row r="305" spans="1:14" x14ac:dyDescent="0.3">
      <c r="A305" s="60" t="s">
        <v>6924</v>
      </c>
      <c r="B305" s="432" t="s">
        <v>6925</v>
      </c>
      <c r="C305" s="172" t="s">
        <v>4252</v>
      </c>
      <c r="D305" s="443"/>
      <c r="E305" s="443"/>
      <c r="F305" s="443"/>
      <c r="G305" s="443"/>
      <c r="H305" s="490"/>
      <c r="I305" s="446"/>
      <c r="J305" s="446"/>
      <c r="K305" s="436" t="s">
        <v>6478</v>
      </c>
      <c r="L305" s="439">
        <v>5</v>
      </c>
      <c r="M305" s="440">
        <v>1.8643999999999998</v>
      </c>
      <c r="N305" s="417">
        <v>12330</v>
      </c>
    </row>
    <row r="306" spans="1:14" x14ac:dyDescent="0.3">
      <c r="A306" s="60" t="s">
        <v>4253</v>
      </c>
      <c r="B306" s="432" t="s">
        <v>4254</v>
      </c>
      <c r="C306" s="117" t="s">
        <v>4255</v>
      </c>
      <c r="D306" s="443"/>
      <c r="E306" s="443"/>
      <c r="F306" s="443"/>
      <c r="G306" s="443"/>
      <c r="H306" s="490"/>
      <c r="I306" s="446"/>
      <c r="J306" s="446"/>
      <c r="K306" s="436" t="s">
        <v>6478</v>
      </c>
      <c r="L306" s="439">
        <v>5</v>
      </c>
      <c r="M306" s="440">
        <v>2.0348999999999999</v>
      </c>
      <c r="N306" s="417">
        <v>13170</v>
      </c>
    </row>
    <row r="307" spans="1:14" x14ac:dyDescent="0.3">
      <c r="A307" s="60" t="s">
        <v>4256</v>
      </c>
      <c r="B307" s="432" t="s">
        <v>4257</v>
      </c>
      <c r="C307" s="133" t="s">
        <v>4255</v>
      </c>
      <c r="D307" s="483"/>
      <c r="E307" s="483"/>
      <c r="F307" s="483"/>
      <c r="G307" s="483"/>
      <c r="H307" s="491"/>
      <c r="I307" s="486"/>
      <c r="J307" s="486"/>
      <c r="K307" s="436" t="s">
        <v>6478</v>
      </c>
      <c r="L307" s="439">
        <v>5</v>
      </c>
      <c r="M307" s="440">
        <v>2.0347999999999997</v>
      </c>
      <c r="N307" s="417">
        <v>13170</v>
      </c>
    </row>
    <row r="308" spans="1:14" x14ac:dyDescent="0.3">
      <c r="A308" s="60" t="s">
        <v>6926</v>
      </c>
      <c r="B308" s="432" t="s">
        <v>6927</v>
      </c>
      <c r="C308" s="172" t="s">
        <v>4255</v>
      </c>
      <c r="D308" s="483"/>
      <c r="E308" s="483"/>
      <c r="F308" s="483"/>
      <c r="G308" s="483"/>
      <c r="H308" s="491"/>
      <c r="I308" s="486"/>
      <c r="J308" s="486"/>
      <c r="K308" s="436" t="s">
        <v>6478</v>
      </c>
      <c r="L308" s="439">
        <v>5</v>
      </c>
      <c r="M308" s="440">
        <v>2.04</v>
      </c>
      <c r="N308" s="417">
        <v>13170</v>
      </c>
    </row>
    <row r="309" spans="1:14" x14ac:dyDescent="0.3">
      <c r="A309" s="60" t="s">
        <v>4566</v>
      </c>
      <c r="B309" s="432" t="s">
        <v>4565</v>
      </c>
      <c r="C309" s="117" t="s">
        <v>4260</v>
      </c>
      <c r="D309" s="483"/>
      <c r="E309" s="483"/>
      <c r="F309" s="483"/>
      <c r="G309" s="483"/>
      <c r="H309" s="491"/>
      <c r="I309" s="486"/>
      <c r="J309" s="486"/>
      <c r="K309" s="436" t="s">
        <v>6478</v>
      </c>
      <c r="L309" s="439">
        <v>5</v>
      </c>
      <c r="M309" s="440">
        <v>2.2021111111111109</v>
      </c>
      <c r="N309" s="417">
        <v>14940</v>
      </c>
    </row>
    <row r="310" spans="1:14" x14ac:dyDescent="0.3">
      <c r="A310" s="60" t="s">
        <v>4258</v>
      </c>
      <c r="B310" s="432" t="s">
        <v>4259</v>
      </c>
      <c r="C310" s="133" t="s">
        <v>4260</v>
      </c>
      <c r="D310" s="443"/>
      <c r="E310" s="443"/>
      <c r="F310" s="443"/>
      <c r="G310" s="443"/>
      <c r="H310" s="490"/>
      <c r="I310" s="446"/>
      <c r="J310" s="446"/>
      <c r="K310" s="436" t="s">
        <v>6478</v>
      </c>
      <c r="L310" s="439">
        <v>5</v>
      </c>
      <c r="M310" s="440">
        <v>2.2021111111111109</v>
      </c>
      <c r="N310" s="417">
        <v>14940</v>
      </c>
    </row>
    <row r="311" spans="1:14" x14ac:dyDescent="0.3">
      <c r="A311" s="60" t="s">
        <v>6928</v>
      </c>
      <c r="B311" s="432" t="s">
        <v>6929</v>
      </c>
      <c r="C311" s="172" t="s">
        <v>4260</v>
      </c>
      <c r="D311" s="443"/>
      <c r="E311" s="443"/>
      <c r="F311" s="443"/>
      <c r="G311" s="443"/>
      <c r="H311" s="490"/>
      <c r="I311" s="446"/>
      <c r="J311" s="446"/>
      <c r="K311" s="436" t="s">
        <v>6478</v>
      </c>
      <c r="L311" s="439">
        <v>5</v>
      </c>
      <c r="M311" s="440">
        <v>2.21</v>
      </c>
      <c r="N311" s="417">
        <v>14940</v>
      </c>
    </row>
    <row r="312" spans="1:14" x14ac:dyDescent="0.3">
      <c r="A312" s="60" t="s">
        <v>4261</v>
      </c>
      <c r="B312" s="432" t="s">
        <v>4262</v>
      </c>
      <c r="C312" s="117" t="s">
        <v>4263</v>
      </c>
      <c r="D312" s="433">
        <v>690</v>
      </c>
      <c r="E312" s="433">
        <v>800</v>
      </c>
      <c r="F312" s="433">
        <v>800</v>
      </c>
      <c r="G312" s="433">
        <v>800</v>
      </c>
      <c r="H312" s="464">
        <v>3080</v>
      </c>
      <c r="I312" s="465">
        <v>3080</v>
      </c>
      <c r="J312" s="435">
        <v>2600</v>
      </c>
      <c r="K312" s="436" t="s">
        <v>6478</v>
      </c>
      <c r="L312" s="439">
        <v>5</v>
      </c>
      <c r="M312" s="440">
        <v>0.98829999999999996</v>
      </c>
      <c r="N312" s="417">
        <v>8970</v>
      </c>
    </row>
    <row r="313" spans="1:14" x14ac:dyDescent="0.3">
      <c r="A313" s="60" t="s">
        <v>4264</v>
      </c>
      <c r="B313" s="432" t="s">
        <v>4265</v>
      </c>
      <c r="C313" s="133" t="s">
        <v>4263</v>
      </c>
      <c r="D313" s="433"/>
      <c r="E313" s="433"/>
      <c r="F313" s="433"/>
      <c r="G313" s="433"/>
      <c r="H313" s="464"/>
      <c r="I313" s="465"/>
      <c r="J313" s="435"/>
      <c r="K313" s="436" t="s">
        <v>6478</v>
      </c>
      <c r="L313" s="439">
        <v>5</v>
      </c>
      <c r="M313" s="440">
        <v>0.98829999999999996</v>
      </c>
      <c r="N313" s="417">
        <v>8970</v>
      </c>
    </row>
    <row r="314" spans="1:14" x14ac:dyDescent="0.3">
      <c r="A314" s="60" t="s">
        <v>6930</v>
      </c>
      <c r="B314" s="432" t="s">
        <v>6931</v>
      </c>
      <c r="C314" s="172" t="s">
        <v>4263</v>
      </c>
      <c r="D314" s="433"/>
      <c r="E314" s="433"/>
      <c r="F314" s="433"/>
      <c r="G314" s="433"/>
      <c r="H314" s="464"/>
      <c r="I314" s="465"/>
      <c r="J314" s="435"/>
      <c r="K314" s="436" t="s">
        <v>6478</v>
      </c>
      <c r="L314" s="439">
        <v>5</v>
      </c>
      <c r="M314" s="440">
        <v>0.98829999999999996</v>
      </c>
      <c r="N314" s="417">
        <v>8970</v>
      </c>
    </row>
    <row r="315" spans="1:14" x14ac:dyDescent="0.3">
      <c r="A315" s="60" t="s">
        <v>4266</v>
      </c>
      <c r="B315" s="432" t="s">
        <v>4267</v>
      </c>
      <c r="C315" s="117" t="s">
        <v>4268</v>
      </c>
      <c r="D315" s="433">
        <v>710</v>
      </c>
      <c r="E315" s="433">
        <v>810</v>
      </c>
      <c r="F315" s="433">
        <v>810</v>
      </c>
      <c r="G315" s="433">
        <v>810</v>
      </c>
      <c r="H315" s="464">
        <v>4900</v>
      </c>
      <c r="I315" s="465">
        <v>4900</v>
      </c>
      <c r="J315" s="435">
        <v>4100</v>
      </c>
      <c r="K315" s="436" t="s">
        <v>6478</v>
      </c>
      <c r="L315" s="439">
        <v>5</v>
      </c>
      <c r="M315" s="440">
        <v>1.1007</v>
      </c>
      <c r="N315" s="417">
        <v>8970</v>
      </c>
    </row>
    <row r="316" spans="1:14" x14ac:dyDescent="0.3">
      <c r="A316" s="60" t="s">
        <v>4269</v>
      </c>
      <c r="B316" s="432" t="s">
        <v>4270</v>
      </c>
      <c r="C316" s="133" t="s">
        <v>4268</v>
      </c>
      <c r="D316" s="433">
        <v>1230</v>
      </c>
      <c r="E316" s="433">
        <v>1410</v>
      </c>
      <c r="F316" s="433">
        <v>1410</v>
      </c>
      <c r="G316" s="433">
        <v>1410</v>
      </c>
      <c r="H316" s="441">
        <v>3140</v>
      </c>
      <c r="I316" s="442">
        <v>3140</v>
      </c>
      <c r="J316" s="435">
        <v>2600</v>
      </c>
      <c r="K316" s="436" t="s">
        <v>6478</v>
      </c>
      <c r="L316" s="439">
        <v>5</v>
      </c>
      <c r="M316" s="440">
        <v>1.1006500000000001</v>
      </c>
      <c r="N316" s="417">
        <v>8970</v>
      </c>
    </row>
    <row r="317" spans="1:14" x14ac:dyDescent="0.3">
      <c r="A317" s="60" t="s">
        <v>6932</v>
      </c>
      <c r="B317" s="432" t="s">
        <v>6933</v>
      </c>
      <c r="C317" s="172" t="s">
        <v>4268</v>
      </c>
      <c r="D317" s="433"/>
      <c r="E317" s="433"/>
      <c r="F317" s="433"/>
      <c r="G317" s="433"/>
      <c r="H317" s="441"/>
      <c r="I317" s="442"/>
      <c r="J317" s="435"/>
      <c r="K317" s="436" t="s">
        <v>6478</v>
      </c>
      <c r="L317" s="439">
        <v>5</v>
      </c>
      <c r="M317" s="440">
        <v>1.1006500000000001</v>
      </c>
      <c r="N317" s="417">
        <v>8970</v>
      </c>
    </row>
    <row r="318" spans="1:14" x14ac:dyDescent="0.3">
      <c r="A318" s="60" t="s">
        <v>4271</v>
      </c>
      <c r="B318" s="432" t="s">
        <v>4272</v>
      </c>
      <c r="C318" s="117" t="s">
        <v>4273</v>
      </c>
      <c r="D318" s="433"/>
      <c r="E318" s="433"/>
      <c r="F318" s="433"/>
      <c r="G318" s="433"/>
      <c r="H318" s="441"/>
      <c r="I318" s="442"/>
      <c r="J318" s="435"/>
      <c r="K318" s="436" t="s">
        <v>6478</v>
      </c>
      <c r="L318" s="439">
        <v>5</v>
      </c>
      <c r="M318" s="440">
        <v>1.2703500000000001</v>
      </c>
      <c r="N318" s="417">
        <v>9250</v>
      </c>
    </row>
    <row r="319" spans="1:14" x14ac:dyDescent="0.3">
      <c r="A319" s="60" t="s">
        <v>4274</v>
      </c>
      <c r="B319" s="432" t="s">
        <v>4275</v>
      </c>
      <c r="C319" s="133" t="s">
        <v>4273</v>
      </c>
      <c r="D319" s="433"/>
      <c r="E319" s="433">
        <v>1500</v>
      </c>
      <c r="F319" s="433">
        <v>1500</v>
      </c>
      <c r="G319" s="433">
        <v>1500</v>
      </c>
      <c r="H319" s="492">
        <v>4970</v>
      </c>
      <c r="I319" s="493">
        <v>4970</v>
      </c>
      <c r="J319" s="435">
        <v>4100</v>
      </c>
      <c r="K319" s="436" t="s">
        <v>6478</v>
      </c>
      <c r="L319" s="439">
        <v>5</v>
      </c>
      <c r="M319" s="440">
        <v>1.2703</v>
      </c>
      <c r="N319" s="417">
        <v>9250</v>
      </c>
    </row>
    <row r="320" spans="1:14" x14ac:dyDescent="0.3">
      <c r="A320" s="60" t="s">
        <v>6934</v>
      </c>
      <c r="B320" s="432" t="s">
        <v>6935</v>
      </c>
      <c r="C320" s="172" t="s">
        <v>4273</v>
      </c>
      <c r="D320" s="433"/>
      <c r="E320" s="433"/>
      <c r="F320" s="433"/>
      <c r="G320" s="433"/>
      <c r="H320" s="492"/>
      <c r="I320" s="493"/>
      <c r="J320" s="435"/>
      <c r="K320" s="436" t="s">
        <v>6478</v>
      </c>
      <c r="L320" s="439">
        <v>5</v>
      </c>
      <c r="M320" s="440">
        <v>1.2703</v>
      </c>
      <c r="N320" s="417">
        <v>9250</v>
      </c>
    </row>
    <row r="321" spans="1:14" x14ac:dyDescent="0.3">
      <c r="A321" s="60" t="s">
        <v>4276</v>
      </c>
      <c r="B321" s="432" t="s">
        <v>4277</v>
      </c>
      <c r="C321" s="117" t="s">
        <v>4278</v>
      </c>
      <c r="D321" s="433">
        <v>1290</v>
      </c>
      <c r="E321" s="433">
        <v>1490</v>
      </c>
      <c r="F321" s="433">
        <v>1490</v>
      </c>
      <c r="G321" s="433">
        <v>1490</v>
      </c>
      <c r="H321" s="441">
        <v>3220</v>
      </c>
      <c r="I321" s="442">
        <v>3220</v>
      </c>
      <c r="J321" s="435">
        <v>2600</v>
      </c>
      <c r="K321" s="436" t="s">
        <v>6478</v>
      </c>
      <c r="L321" s="439">
        <v>5</v>
      </c>
      <c r="M321" s="440">
        <v>1.3897666666666666</v>
      </c>
      <c r="N321" s="417">
        <v>9430</v>
      </c>
    </row>
    <row r="322" spans="1:14" x14ac:dyDescent="0.3">
      <c r="A322" s="60" t="s">
        <v>4279</v>
      </c>
      <c r="B322" s="432" t="s">
        <v>4280</v>
      </c>
      <c r="C322" s="133" t="s">
        <v>4278</v>
      </c>
      <c r="D322" s="433"/>
      <c r="E322" s="433"/>
      <c r="F322" s="433"/>
      <c r="G322" s="433"/>
      <c r="H322" s="441"/>
      <c r="I322" s="442"/>
      <c r="J322" s="435"/>
      <c r="K322" s="436" t="s">
        <v>6478</v>
      </c>
      <c r="L322" s="439">
        <v>5</v>
      </c>
      <c r="M322" s="440">
        <v>1.3897000000000002</v>
      </c>
      <c r="N322" s="417">
        <v>9430</v>
      </c>
    </row>
    <row r="323" spans="1:14" x14ac:dyDescent="0.3">
      <c r="A323" s="60" t="s">
        <v>6936</v>
      </c>
      <c r="B323" s="432" t="s">
        <v>6937</v>
      </c>
      <c r="C323" s="172" t="s">
        <v>4278</v>
      </c>
      <c r="D323" s="433"/>
      <c r="E323" s="433"/>
      <c r="F323" s="433"/>
      <c r="G323" s="433"/>
      <c r="H323" s="441"/>
      <c r="I323" s="442"/>
      <c r="J323" s="435"/>
      <c r="K323" s="436" t="s">
        <v>6478</v>
      </c>
      <c r="L323" s="439">
        <v>5</v>
      </c>
      <c r="M323" s="440">
        <v>1.3897000000000002</v>
      </c>
      <c r="N323" s="417">
        <v>9430</v>
      </c>
    </row>
    <row r="324" spans="1:14" x14ac:dyDescent="0.3">
      <c r="A324" s="60" t="s">
        <v>4281</v>
      </c>
      <c r="B324" s="432" t="s">
        <v>4282</v>
      </c>
      <c r="C324" s="117" t="s">
        <v>4283</v>
      </c>
      <c r="D324" s="433">
        <v>530</v>
      </c>
      <c r="E324" s="433">
        <v>610</v>
      </c>
      <c r="F324" s="433">
        <v>610</v>
      </c>
      <c r="G324" s="433">
        <v>610</v>
      </c>
      <c r="H324" s="492">
        <v>5020</v>
      </c>
      <c r="I324" s="493">
        <v>5020</v>
      </c>
      <c r="J324" s="435">
        <v>4100</v>
      </c>
      <c r="K324" s="436" t="s">
        <v>6478</v>
      </c>
      <c r="L324" s="439">
        <v>5</v>
      </c>
      <c r="M324" s="440">
        <v>1.5017499999999999</v>
      </c>
      <c r="N324" s="417">
        <v>9620</v>
      </c>
    </row>
    <row r="325" spans="1:14" x14ac:dyDescent="0.3">
      <c r="A325" s="60" t="s">
        <v>4284</v>
      </c>
      <c r="B325" s="432" t="s">
        <v>4285</v>
      </c>
      <c r="C325" s="133" t="s">
        <v>4283</v>
      </c>
      <c r="D325" s="433">
        <v>1490</v>
      </c>
      <c r="E325" s="433">
        <v>1710</v>
      </c>
      <c r="F325" s="433">
        <v>1710</v>
      </c>
      <c r="G325" s="433">
        <v>1710</v>
      </c>
      <c r="H325" s="441">
        <v>3460</v>
      </c>
      <c r="I325" s="442">
        <v>3460</v>
      </c>
      <c r="J325" s="435">
        <v>2800</v>
      </c>
      <c r="K325" s="436" t="s">
        <v>6478</v>
      </c>
      <c r="L325" s="439">
        <v>5</v>
      </c>
      <c r="M325" s="440">
        <v>1.5017</v>
      </c>
      <c r="N325" s="417">
        <v>9620</v>
      </c>
    </row>
    <row r="326" spans="1:14" x14ac:dyDescent="0.3">
      <c r="A326" s="60" t="s">
        <v>5450</v>
      </c>
      <c r="B326" s="432" t="s">
        <v>5451</v>
      </c>
      <c r="C326" s="172" t="s">
        <v>4283</v>
      </c>
      <c r="D326" s="433"/>
      <c r="E326" s="433"/>
      <c r="F326" s="433"/>
      <c r="G326" s="433"/>
      <c r="H326" s="441"/>
      <c r="I326" s="442"/>
      <c r="J326" s="435"/>
      <c r="K326" s="436" t="s">
        <v>6478</v>
      </c>
      <c r="L326" s="494">
        <v>5</v>
      </c>
      <c r="M326" s="495">
        <v>1.5</v>
      </c>
      <c r="N326" s="417">
        <v>9620</v>
      </c>
    </row>
    <row r="327" spans="1:14" x14ac:dyDescent="0.3">
      <c r="A327" s="60" t="s">
        <v>4286</v>
      </c>
      <c r="B327" s="432" t="s">
        <v>4287</v>
      </c>
      <c r="C327" s="117" t="s">
        <v>4288</v>
      </c>
      <c r="D327" s="433"/>
      <c r="E327" s="433"/>
      <c r="F327" s="433"/>
      <c r="G327" s="433"/>
      <c r="H327" s="441"/>
      <c r="I327" s="442"/>
      <c r="J327" s="435"/>
      <c r="K327" s="436" t="s">
        <v>6478</v>
      </c>
      <c r="L327" s="439">
        <v>5</v>
      </c>
      <c r="M327" s="440">
        <v>1.6153999999999999</v>
      </c>
      <c r="N327" s="417">
        <v>10460</v>
      </c>
    </row>
    <row r="328" spans="1:14" x14ac:dyDescent="0.3">
      <c r="A328" s="60" t="s">
        <v>4289</v>
      </c>
      <c r="B328" s="432" t="s">
        <v>4290</v>
      </c>
      <c r="C328" s="133" t="s">
        <v>4288</v>
      </c>
      <c r="D328" s="433">
        <v>1600</v>
      </c>
      <c r="E328" s="433">
        <v>1840</v>
      </c>
      <c r="F328" s="433">
        <v>1840</v>
      </c>
      <c r="G328" s="433">
        <v>1840</v>
      </c>
      <c r="H328" s="496">
        <v>5280</v>
      </c>
      <c r="I328" s="497">
        <v>5280</v>
      </c>
      <c r="J328" s="435">
        <v>4300</v>
      </c>
      <c r="K328" s="436" t="s">
        <v>6478</v>
      </c>
      <c r="L328" s="439">
        <v>5</v>
      </c>
      <c r="M328" s="440">
        <v>1.6153</v>
      </c>
      <c r="N328" s="417">
        <v>10460</v>
      </c>
    </row>
    <row r="329" spans="1:14" x14ac:dyDescent="0.3">
      <c r="A329" s="60" t="s">
        <v>6938</v>
      </c>
      <c r="B329" s="432" t="s">
        <v>6939</v>
      </c>
      <c r="C329" s="172" t="s">
        <v>4288</v>
      </c>
      <c r="D329" s="433"/>
      <c r="E329" s="433"/>
      <c r="F329" s="433"/>
      <c r="G329" s="433"/>
      <c r="H329" s="496"/>
      <c r="I329" s="497"/>
      <c r="J329" s="435"/>
      <c r="K329" s="436" t="s">
        <v>6478</v>
      </c>
      <c r="L329" s="439">
        <v>5</v>
      </c>
      <c r="M329" s="440">
        <v>1.6153</v>
      </c>
      <c r="N329" s="417">
        <v>10460</v>
      </c>
    </row>
    <row r="330" spans="1:14" x14ac:dyDescent="0.3">
      <c r="A330" s="60" t="s">
        <v>4291</v>
      </c>
      <c r="B330" s="432" t="s">
        <v>4292</v>
      </c>
      <c r="C330" s="117" t="s">
        <v>4293</v>
      </c>
      <c r="D330" s="433">
        <v>1500</v>
      </c>
      <c r="E330" s="433">
        <v>1720</v>
      </c>
      <c r="F330" s="433">
        <v>1720</v>
      </c>
      <c r="G330" s="433">
        <v>1720</v>
      </c>
      <c r="H330" s="441">
        <v>3710</v>
      </c>
      <c r="I330" s="442">
        <v>3710</v>
      </c>
      <c r="J330" s="435">
        <v>3000</v>
      </c>
      <c r="K330" s="436" t="s">
        <v>6478</v>
      </c>
      <c r="L330" s="439">
        <v>5</v>
      </c>
      <c r="M330" s="440">
        <v>1.7887777777777778</v>
      </c>
      <c r="N330" s="417">
        <v>12140</v>
      </c>
    </row>
    <row r="331" spans="1:14" x14ac:dyDescent="0.3">
      <c r="A331" s="60" t="s">
        <v>4294</v>
      </c>
      <c r="B331" s="432" t="s">
        <v>4295</v>
      </c>
      <c r="C331" s="133" t="s">
        <v>4293</v>
      </c>
      <c r="D331" s="433"/>
      <c r="E331" s="433"/>
      <c r="F331" s="433"/>
      <c r="G331" s="433"/>
      <c r="H331" s="452"/>
      <c r="I331" s="442"/>
      <c r="J331" s="435"/>
      <c r="K331" s="436" t="s">
        <v>6478</v>
      </c>
      <c r="L331" s="439">
        <v>5</v>
      </c>
      <c r="M331" s="440">
        <v>1.7886666666666666</v>
      </c>
      <c r="N331" s="417">
        <v>12140</v>
      </c>
    </row>
    <row r="332" spans="1:14" x14ac:dyDescent="0.3">
      <c r="A332" s="60" t="s">
        <v>6940</v>
      </c>
      <c r="B332" s="432" t="s">
        <v>6941</v>
      </c>
      <c r="C332" s="172" t="s">
        <v>4293</v>
      </c>
      <c r="D332" s="433"/>
      <c r="E332" s="433"/>
      <c r="F332" s="433"/>
      <c r="G332" s="433"/>
      <c r="H332" s="452"/>
      <c r="I332" s="442"/>
      <c r="J332" s="435"/>
      <c r="K332" s="436" t="s">
        <v>6478</v>
      </c>
      <c r="L332" s="439">
        <v>5</v>
      </c>
      <c r="M332" s="440">
        <v>1.7886666666666666</v>
      </c>
      <c r="N332" s="417">
        <v>12140</v>
      </c>
    </row>
    <row r="333" spans="1:14" x14ac:dyDescent="0.3">
      <c r="A333" s="60" t="s">
        <v>4189</v>
      </c>
      <c r="B333" s="432" t="s">
        <v>4296</v>
      </c>
      <c r="C333" s="117" t="s">
        <v>4190</v>
      </c>
      <c r="D333" s="433">
        <v>3800</v>
      </c>
      <c r="E333" s="433">
        <v>4370</v>
      </c>
      <c r="F333" s="433">
        <v>4370</v>
      </c>
      <c r="G333" s="433">
        <v>4370</v>
      </c>
      <c r="H333" s="498">
        <v>5350</v>
      </c>
      <c r="I333" s="497">
        <v>5350</v>
      </c>
      <c r="J333" s="435">
        <v>4500</v>
      </c>
      <c r="K333" s="436" t="s">
        <v>6478</v>
      </c>
      <c r="L333" s="439">
        <v>5</v>
      </c>
      <c r="M333" s="440">
        <v>1.3044</v>
      </c>
      <c r="N333" s="417">
        <v>10460</v>
      </c>
    </row>
    <row r="334" spans="1:14" x14ac:dyDescent="0.3">
      <c r="A334" s="60" t="s">
        <v>4297</v>
      </c>
      <c r="B334" s="432" t="s">
        <v>4298</v>
      </c>
      <c r="C334" s="133" t="s">
        <v>4190</v>
      </c>
      <c r="D334" s="433">
        <v>1760</v>
      </c>
      <c r="E334" s="433">
        <v>2030</v>
      </c>
      <c r="F334" s="433">
        <v>2030</v>
      </c>
      <c r="G334" s="433">
        <v>2030</v>
      </c>
      <c r="H334" s="452">
        <v>3990</v>
      </c>
      <c r="I334" s="442">
        <v>3990</v>
      </c>
      <c r="J334" s="435">
        <v>3200</v>
      </c>
      <c r="K334" s="436" t="s">
        <v>6478</v>
      </c>
      <c r="L334" s="439">
        <v>5</v>
      </c>
      <c r="M334" s="440">
        <v>1.3044</v>
      </c>
      <c r="N334" s="417">
        <v>10460</v>
      </c>
    </row>
    <row r="335" spans="1:14" x14ac:dyDescent="0.3">
      <c r="A335" s="60" t="s">
        <v>1543</v>
      </c>
      <c r="B335" s="432" t="s">
        <v>5452</v>
      </c>
      <c r="C335" s="107" t="s">
        <v>5453</v>
      </c>
      <c r="D335" s="433"/>
      <c r="E335" s="433"/>
      <c r="F335" s="433"/>
      <c r="G335" s="433"/>
      <c r="H335" s="452"/>
      <c r="I335" s="442"/>
      <c r="J335" s="435"/>
      <c r="K335" s="436" t="s">
        <v>6470</v>
      </c>
      <c r="L335" s="439">
        <v>250</v>
      </c>
      <c r="M335" s="440">
        <v>6.7420000000000008E-2</v>
      </c>
      <c r="N335" s="417">
        <v>520</v>
      </c>
    </row>
    <row r="336" spans="1:14" x14ac:dyDescent="0.3">
      <c r="A336" s="60" t="s">
        <v>1546</v>
      </c>
      <c r="B336" s="432" t="s">
        <v>5454</v>
      </c>
      <c r="C336" s="107" t="s">
        <v>5455</v>
      </c>
      <c r="D336" s="433">
        <v>1420</v>
      </c>
      <c r="E336" s="433">
        <v>1630</v>
      </c>
      <c r="F336" s="433">
        <v>1630</v>
      </c>
      <c r="G336" s="433">
        <v>1630</v>
      </c>
      <c r="H336" s="496">
        <v>5790</v>
      </c>
      <c r="I336" s="497">
        <v>5790</v>
      </c>
      <c r="J336" s="435">
        <v>4700</v>
      </c>
      <c r="K336" s="436" t="s">
        <v>6470</v>
      </c>
      <c r="L336" s="439">
        <v>250</v>
      </c>
      <c r="M336" s="440">
        <v>6.7420000000000008E-2</v>
      </c>
      <c r="N336" s="417">
        <v>520</v>
      </c>
    </row>
    <row r="337" spans="1:14" x14ac:dyDescent="0.3">
      <c r="A337" s="60" t="s">
        <v>1549</v>
      </c>
      <c r="B337" s="136" t="s">
        <v>664</v>
      </c>
      <c r="C337" s="137" t="s">
        <v>665</v>
      </c>
      <c r="D337" s="433">
        <v>370</v>
      </c>
      <c r="E337" s="433">
        <v>430</v>
      </c>
      <c r="F337" s="433">
        <v>430</v>
      </c>
      <c r="G337" s="433">
        <v>430</v>
      </c>
      <c r="H337" s="441">
        <v>4370</v>
      </c>
      <c r="I337" s="442">
        <v>4370</v>
      </c>
      <c r="J337" s="435">
        <v>3500</v>
      </c>
      <c r="K337" s="436" t="s">
        <v>6470</v>
      </c>
      <c r="L337" s="439">
        <v>6</v>
      </c>
      <c r="M337" s="440">
        <v>0.76024999999999998</v>
      </c>
      <c r="N337" s="417">
        <v>3330</v>
      </c>
    </row>
    <row r="338" spans="1:14" x14ac:dyDescent="0.3">
      <c r="A338" s="60" t="s">
        <v>1550</v>
      </c>
      <c r="B338" s="499" t="s">
        <v>5456</v>
      </c>
      <c r="C338" s="500" t="s">
        <v>5457</v>
      </c>
      <c r="D338" s="433"/>
      <c r="E338" s="433"/>
      <c r="F338" s="433"/>
      <c r="G338" s="433"/>
      <c r="H338" s="441"/>
      <c r="I338" s="442"/>
      <c r="J338" s="435"/>
      <c r="K338" s="436" t="s">
        <v>6470</v>
      </c>
      <c r="L338" s="439">
        <v>6</v>
      </c>
      <c r="M338" s="440">
        <v>0.88612500000000005</v>
      </c>
      <c r="N338" s="417">
        <v>6410</v>
      </c>
    </row>
    <row r="339" spans="1:14" x14ac:dyDescent="0.3">
      <c r="A339" s="60" t="s">
        <v>1552</v>
      </c>
      <c r="B339" s="499" t="s">
        <v>5458</v>
      </c>
      <c r="C339" s="500" t="s">
        <v>5459</v>
      </c>
      <c r="D339" s="433"/>
      <c r="E339" s="433"/>
      <c r="F339" s="433"/>
      <c r="G339" s="433"/>
      <c r="H339" s="492">
        <v>6160</v>
      </c>
      <c r="I339" s="493">
        <v>6160</v>
      </c>
      <c r="J339" s="435">
        <v>5000</v>
      </c>
      <c r="K339" s="436" t="s">
        <v>6470</v>
      </c>
      <c r="L339" s="439">
        <v>6</v>
      </c>
      <c r="M339" s="440">
        <v>0.78602777777777777</v>
      </c>
      <c r="N339" s="417">
        <v>5110</v>
      </c>
    </row>
    <row r="340" spans="1:14" x14ac:dyDescent="0.3">
      <c r="A340" s="60" t="s">
        <v>660</v>
      </c>
      <c r="B340" s="432" t="s">
        <v>661</v>
      </c>
      <c r="C340" s="107" t="s">
        <v>662</v>
      </c>
      <c r="D340" s="433">
        <v>90</v>
      </c>
      <c r="E340" s="433">
        <v>100</v>
      </c>
      <c r="F340" s="433">
        <v>60</v>
      </c>
      <c r="G340" s="433">
        <v>60</v>
      </c>
      <c r="H340" s="438">
        <v>7480</v>
      </c>
      <c r="I340" s="435">
        <v>7480</v>
      </c>
      <c r="J340" s="435">
        <v>6100</v>
      </c>
      <c r="K340" s="436" t="s">
        <v>6470</v>
      </c>
      <c r="L340" s="439">
        <v>6</v>
      </c>
      <c r="M340" s="440">
        <v>0.92212499999999997</v>
      </c>
      <c r="N340" s="417">
        <v>6410</v>
      </c>
    </row>
    <row r="341" spans="1:14" x14ac:dyDescent="0.3">
      <c r="A341" s="60" t="s">
        <v>1554</v>
      </c>
      <c r="B341" s="432" t="s">
        <v>691</v>
      </c>
      <c r="C341" s="107" t="s">
        <v>692</v>
      </c>
      <c r="D341" s="433">
        <v>220</v>
      </c>
      <c r="E341" s="433">
        <v>250</v>
      </c>
      <c r="F341" s="433">
        <v>230</v>
      </c>
      <c r="G341" s="433">
        <v>230</v>
      </c>
      <c r="H341" s="438">
        <v>6730</v>
      </c>
      <c r="I341" s="435">
        <v>6730</v>
      </c>
      <c r="J341" s="435">
        <v>5500</v>
      </c>
      <c r="K341" s="436" t="s">
        <v>6470</v>
      </c>
      <c r="L341" s="439">
        <v>6</v>
      </c>
      <c r="M341" s="440">
        <v>0.8220291666666667</v>
      </c>
      <c r="N341" s="417">
        <v>5110</v>
      </c>
    </row>
    <row r="342" spans="1:14" x14ac:dyDescent="0.3">
      <c r="A342" s="60" t="s">
        <v>654</v>
      </c>
      <c r="B342" s="432" t="s">
        <v>5464</v>
      </c>
      <c r="C342" s="107" t="s">
        <v>5465</v>
      </c>
      <c r="D342" s="433"/>
      <c r="E342" s="433"/>
      <c r="F342" s="433"/>
      <c r="G342" s="433"/>
      <c r="H342" s="438"/>
      <c r="I342" s="435"/>
      <c r="J342" s="435"/>
      <c r="K342" s="436" t="s">
        <v>6470</v>
      </c>
      <c r="L342" s="439">
        <v>6</v>
      </c>
      <c r="M342" s="440">
        <v>0.99677777777777776</v>
      </c>
      <c r="N342" s="417">
        <v>6410</v>
      </c>
    </row>
    <row r="343" spans="1:14" x14ac:dyDescent="0.3">
      <c r="A343" s="60" t="s">
        <v>1556</v>
      </c>
      <c r="B343" s="432" t="s">
        <v>5466</v>
      </c>
      <c r="C343" s="107" t="s">
        <v>5467</v>
      </c>
      <c r="D343" s="433"/>
      <c r="E343" s="433"/>
      <c r="F343" s="433"/>
      <c r="G343" s="433"/>
      <c r="H343" s="438"/>
      <c r="I343" s="435"/>
      <c r="J343" s="435"/>
      <c r="K343" s="436" t="s">
        <v>6470</v>
      </c>
      <c r="L343" s="439">
        <v>6</v>
      </c>
      <c r="M343" s="440">
        <v>0.94729027777777774</v>
      </c>
      <c r="N343" s="417">
        <v>5110</v>
      </c>
    </row>
    <row r="344" spans="1:14" x14ac:dyDescent="0.3">
      <c r="A344" s="60" t="s">
        <v>647</v>
      </c>
      <c r="B344" s="432" t="s">
        <v>5468</v>
      </c>
      <c r="C344" s="107" t="s">
        <v>5469</v>
      </c>
      <c r="D344" s="433"/>
      <c r="E344" s="433"/>
      <c r="F344" s="433"/>
      <c r="G344" s="433"/>
      <c r="H344" s="438"/>
      <c r="I344" s="435"/>
      <c r="J344" s="435"/>
      <c r="K344" s="436" t="s">
        <v>6470</v>
      </c>
      <c r="L344" s="439">
        <v>6</v>
      </c>
      <c r="M344" s="440">
        <v>1.1020000000000001</v>
      </c>
      <c r="N344" s="417">
        <v>6500</v>
      </c>
    </row>
    <row r="345" spans="1:14" x14ac:dyDescent="0.3">
      <c r="A345" s="60" t="s">
        <v>1558</v>
      </c>
      <c r="B345" s="432" t="s">
        <v>5470</v>
      </c>
      <c r="C345" s="107" t="s">
        <v>5471</v>
      </c>
      <c r="D345" s="443"/>
      <c r="E345" s="443"/>
      <c r="F345" s="443"/>
      <c r="G345" s="443"/>
      <c r="H345" s="490"/>
      <c r="I345" s="446"/>
      <c r="J345" s="446"/>
      <c r="K345" s="436" t="s">
        <v>6470</v>
      </c>
      <c r="L345" s="439">
        <v>6</v>
      </c>
      <c r="M345" s="440">
        <v>1.0523397435897437</v>
      </c>
      <c r="N345" s="417">
        <v>5250</v>
      </c>
    </row>
    <row r="346" spans="1:14" x14ac:dyDescent="0.3">
      <c r="A346" s="60" t="s">
        <v>1560</v>
      </c>
      <c r="B346" s="432" t="s">
        <v>5472</v>
      </c>
      <c r="C346" s="107" t="s">
        <v>5111</v>
      </c>
      <c r="D346" s="501">
        <v>310</v>
      </c>
      <c r="E346" s="501">
        <v>360</v>
      </c>
      <c r="F346" s="501">
        <v>330</v>
      </c>
      <c r="G346" s="501">
        <v>330</v>
      </c>
      <c r="H346" s="502">
        <v>3160</v>
      </c>
      <c r="I346" s="503">
        <v>3160</v>
      </c>
      <c r="J346" s="435">
        <v>2300</v>
      </c>
      <c r="K346" s="436" t="s">
        <v>6470</v>
      </c>
      <c r="L346" s="439">
        <v>6</v>
      </c>
      <c r="M346" s="440">
        <v>1.2229097222222221</v>
      </c>
      <c r="N346" s="417">
        <v>6530</v>
      </c>
    </row>
    <row r="347" spans="1:14" x14ac:dyDescent="0.3">
      <c r="A347" s="60" t="s">
        <v>1561</v>
      </c>
      <c r="B347" s="432" t="s">
        <v>5108</v>
      </c>
      <c r="C347" s="107" t="s">
        <v>5109</v>
      </c>
      <c r="D347" s="501">
        <v>130</v>
      </c>
      <c r="E347" s="501">
        <v>150</v>
      </c>
      <c r="F347" s="501">
        <v>150</v>
      </c>
      <c r="G347" s="501">
        <v>150</v>
      </c>
      <c r="H347" s="502">
        <v>3160</v>
      </c>
      <c r="I347" s="503">
        <v>3160</v>
      </c>
      <c r="J347" s="435">
        <v>2300</v>
      </c>
      <c r="K347" s="436" t="s">
        <v>6470</v>
      </c>
      <c r="L347" s="439">
        <v>6</v>
      </c>
      <c r="M347" s="440">
        <v>1.1734200000000001</v>
      </c>
      <c r="N347" s="417">
        <v>5350</v>
      </c>
    </row>
    <row r="348" spans="1:14" x14ac:dyDescent="0.3">
      <c r="A348" s="60" t="s">
        <v>1563</v>
      </c>
      <c r="B348" s="432" t="s">
        <v>5473</v>
      </c>
      <c r="C348" s="107" t="s">
        <v>5113</v>
      </c>
      <c r="D348" s="433"/>
      <c r="E348" s="433"/>
      <c r="F348" s="433"/>
      <c r="G348" s="433"/>
      <c r="H348" s="504">
        <v>9000</v>
      </c>
      <c r="I348" s="505">
        <v>9000</v>
      </c>
      <c r="J348" s="435">
        <v>9500</v>
      </c>
      <c r="K348" s="436" t="s">
        <v>6470</v>
      </c>
      <c r="L348" s="439">
        <v>6</v>
      </c>
      <c r="M348" s="440">
        <v>1.3626354166666665</v>
      </c>
      <c r="N348" s="417">
        <v>6670</v>
      </c>
    </row>
    <row r="349" spans="1:14" x14ac:dyDescent="0.3">
      <c r="A349" s="60" t="s">
        <v>1564</v>
      </c>
      <c r="B349" s="432" t="s">
        <v>5474</v>
      </c>
      <c r="C349" s="107" t="s">
        <v>5475</v>
      </c>
      <c r="D349" s="433">
        <v>1100</v>
      </c>
      <c r="E349" s="433">
        <v>1260</v>
      </c>
      <c r="F349" s="433">
        <v>1200</v>
      </c>
      <c r="G349" s="433">
        <v>1200</v>
      </c>
      <c r="H349" s="478">
        <v>15460</v>
      </c>
      <c r="I349" s="479">
        <v>15460</v>
      </c>
      <c r="J349" s="435">
        <v>12900</v>
      </c>
      <c r="K349" s="436" t="s">
        <v>6470</v>
      </c>
      <c r="L349" s="439">
        <v>6</v>
      </c>
      <c r="M349" s="440">
        <v>1.3131300000000001</v>
      </c>
      <c r="N349" s="417">
        <v>5470</v>
      </c>
    </row>
    <row r="350" spans="1:14" x14ac:dyDescent="0.3">
      <c r="A350" s="60" t="s">
        <v>627</v>
      </c>
      <c r="B350" s="432" t="s">
        <v>5476</v>
      </c>
      <c r="C350" s="107" t="s">
        <v>5477</v>
      </c>
      <c r="D350" s="443"/>
      <c r="E350" s="443"/>
      <c r="F350" s="443"/>
      <c r="G350" s="443"/>
      <c r="H350" s="476"/>
      <c r="I350" s="477"/>
      <c r="J350" s="446"/>
      <c r="K350" s="436" t="s">
        <v>6470</v>
      </c>
      <c r="L350" s="439">
        <v>6</v>
      </c>
      <c r="M350" s="440">
        <v>1.482</v>
      </c>
      <c r="N350" s="417">
        <v>7170</v>
      </c>
    </row>
    <row r="351" spans="1:14" x14ac:dyDescent="0.3">
      <c r="A351" s="60" t="s">
        <v>1566</v>
      </c>
      <c r="B351" s="432" t="s">
        <v>5478</v>
      </c>
      <c r="C351" s="107" t="s">
        <v>5479</v>
      </c>
      <c r="D351" s="443"/>
      <c r="E351" s="443"/>
      <c r="F351" s="443"/>
      <c r="G351" s="443"/>
      <c r="H351" s="476"/>
      <c r="I351" s="477"/>
      <c r="J351" s="446"/>
      <c r="K351" s="436" t="s">
        <v>6470</v>
      </c>
      <c r="L351" s="439">
        <v>6</v>
      </c>
      <c r="M351" s="440">
        <v>1.4325288461538461</v>
      </c>
      <c r="N351" s="417">
        <v>6030</v>
      </c>
    </row>
    <row r="352" spans="1:14" x14ac:dyDescent="0.3">
      <c r="A352" s="60" t="s">
        <v>4299</v>
      </c>
      <c r="B352" s="432" t="s">
        <v>5480</v>
      </c>
      <c r="C352" s="107" t="s">
        <v>4301</v>
      </c>
      <c r="D352" s="443"/>
      <c r="E352" s="443"/>
      <c r="F352" s="443"/>
      <c r="G352" s="443"/>
      <c r="H352" s="476"/>
      <c r="I352" s="477"/>
      <c r="J352" s="446"/>
      <c r="K352" s="436" t="s">
        <v>6470</v>
      </c>
      <c r="L352" s="439">
        <v>6</v>
      </c>
      <c r="M352" s="440">
        <v>1.6689444444444446</v>
      </c>
      <c r="N352" s="417">
        <v>8300</v>
      </c>
    </row>
    <row r="353" spans="1:14" x14ac:dyDescent="0.3">
      <c r="A353" s="60" t="s">
        <v>1568</v>
      </c>
      <c r="B353" s="432" t="s">
        <v>5481</v>
      </c>
      <c r="C353" s="107" t="s">
        <v>5482</v>
      </c>
      <c r="D353" s="443"/>
      <c r="E353" s="443"/>
      <c r="F353" s="443"/>
      <c r="G353" s="443"/>
      <c r="H353" s="476"/>
      <c r="I353" s="477"/>
      <c r="J353" s="446"/>
      <c r="K353" s="436" t="s">
        <v>6470</v>
      </c>
      <c r="L353" s="439">
        <v>6</v>
      </c>
      <c r="M353" s="440">
        <v>1.6195555555555556</v>
      </c>
      <c r="N353" s="417">
        <v>6550</v>
      </c>
    </row>
    <row r="354" spans="1:14" x14ac:dyDescent="0.3">
      <c r="A354" s="60" t="s">
        <v>613</v>
      </c>
      <c r="B354" s="432" t="s">
        <v>5483</v>
      </c>
      <c r="C354" s="107" t="s">
        <v>5484</v>
      </c>
      <c r="D354" s="443"/>
      <c r="E354" s="443"/>
      <c r="F354" s="443"/>
      <c r="G354" s="443"/>
      <c r="H354" s="476"/>
      <c r="I354" s="477"/>
      <c r="J354" s="446"/>
      <c r="K354" s="436" t="s">
        <v>6470</v>
      </c>
      <c r="L354" s="439">
        <v>6</v>
      </c>
      <c r="M354" s="440">
        <v>1.7346296296296297</v>
      </c>
      <c r="N354" s="417">
        <v>7660</v>
      </c>
    </row>
    <row r="355" spans="1:14" x14ac:dyDescent="0.3">
      <c r="A355" s="60" t="s">
        <v>666</v>
      </c>
      <c r="B355" s="499" t="s">
        <v>5485</v>
      </c>
      <c r="C355" s="470" t="s">
        <v>5457</v>
      </c>
      <c r="D355" s="443"/>
      <c r="E355" s="443"/>
      <c r="F355" s="443"/>
      <c r="G355" s="443"/>
      <c r="H355" s="476"/>
      <c r="I355" s="477"/>
      <c r="J355" s="446"/>
      <c r="K355" s="436" t="s">
        <v>6470</v>
      </c>
      <c r="L355" s="439">
        <v>6</v>
      </c>
      <c r="M355" s="440">
        <v>0.85433333333333339</v>
      </c>
      <c r="N355" s="417">
        <v>6250</v>
      </c>
    </row>
    <row r="356" spans="1:14" x14ac:dyDescent="0.3">
      <c r="A356" s="60" t="s">
        <v>1572</v>
      </c>
      <c r="B356" s="499" t="s">
        <v>5486</v>
      </c>
      <c r="C356" s="470" t="s">
        <v>5487</v>
      </c>
      <c r="D356" s="443"/>
      <c r="E356" s="443"/>
      <c r="F356" s="443"/>
      <c r="G356" s="443"/>
      <c r="H356" s="476"/>
      <c r="I356" s="477"/>
      <c r="J356" s="446"/>
      <c r="K356" s="436" t="s">
        <v>6470</v>
      </c>
      <c r="L356" s="439">
        <v>6</v>
      </c>
      <c r="M356" s="440">
        <v>0.75354166666666667</v>
      </c>
      <c r="N356" s="417">
        <v>4660</v>
      </c>
    </row>
    <row r="357" spans="1:14" x14ac:dyDescent="0.3">
      <c r="A357" s="60" t="s">
        <v>722</v>
      </c>
      <c r="B357" s="499" t="s">
        <v>5488</v>
      </c>
      <c r="C357" s="470" t="s">
        <v>5461</v>
      </c>
      <c r="D357" s="443"/>
      <c r="E357" s="443"/>
      <c r="F357" s="443"/>
      <c r="G357" s="443"/>
      <c r="H357" s="476"/>
      <c r="I357" s="477"/>
      <c r="J357" s="446"/>
      <c r="K357" s="436" t="s">
        <v>6470</v>
      </c>
      <c r="L357" s="439">
        <v>6</v>
      </c>
      <c r="M357" s="440">
        <v>0.89033333333333331</v>
      </c>
      <c r="N357" s="417">
        <v>6250</v>
      </c>
    </row>
    <row r="358" spans="1:14" x14ac:dyDescent="0.3">
      <c r="A358" s="60" t="s">
        <v>1576</v>
      </c>
      <c r="B358" s="499" t="s">
        <v>5489</v>
      </c>
      <c r="C358" s="470" t="s">
        <v>5490</v>
      </c>
      <c r="D358" s="443"/>
      <c r="E358" s="443"/>
      <c r="F358" s="443"/>
      <c r="G358" s="443"/>
      <c r="H358" s="476"/>
      <c r="I358" s="477"/>
      <c r="J358" s="446"/>
      <c r="K358" s="436" t="s">
        <v>6470</v>
      </c>
      <c r="L358" s="439">
        <v>6</v>
      </c>
      <c r="M358" s="440">
        <v>0.79</v>
      </c>
      <c r="N358" s="417">
        <v>4660</v>
      </c>
    </row>
    <row r="359" spans="1:14" x14ac:dyDescent="0.3">
      <c r="A359" s="60" t="s">
        <v>717</v>
      </c>
      <c r="B359" s="499" t="s">
        <v>5491</v>
      </c>
      <c r="C359" s="470" t="s">
        <v>5465</v>
      </c>
      <c r="D359" s="433">
        <v>1080</v>
      </c>
      <c r="E359" s="433">
        <v>1240</v>
      </c>
      <c r="F359" s="433">
        <v>1180</v>
      </c>
      <c r="G359" s="433">
        <v>1180</v>
      </c>
      <c r="H359" s="492">
        <v>11900</v>
      </c>
      <c r="I359" s="493">
        <v>11900</v>
      </c>
      <c r="J359" s="435">
        <v>9000</v>
      </c>
      <c r="K359" s="436" t="s">
        <v>6470</v>
      </c>
      <c r="L359" s="439">
        <v>6</v>
      </c>
      <c r="M359" s="440">
        <v>0.96454960317460303</v>
      </c>
      <c r="N359" s="417">
        <v>6250</v>
      </c>
    </row>
    <row r="360" spans="1:14" x14ac:dyDescent="0.3">
      <c r="A360" s="60" t="s">
        <v>1582</v>
      </c>
      <c r="B360" s="499" t="s">
        <v>5492</v>
      </c>
      <c r="C360" s="470" t="s">
        <v>5493</v>
      </c>
      <c r="D360" s="433">
        <v>1110</v>
      </c>
      <c r="E360" s="433">
        <v>1270</v>
      </c>
      <c r="F360" s="433">
        <v>1210</v>
      </c>
      <c r="G360" s="433">
        <v>1210</v>
      </c>
      <c r="H360" s="441">
        <v>7900</v>
      </c>
      <c r="I360" s="442">
        <v>7900</v>
      </c>
      <c r="J360" s="435">
        <v>6000</v>
      </c>
      <c r="K360" s="436" t="s">
        <v>6470</v>
      </c>
      <c r="L360" s="439">
        <v>6</v>
      </c>
      <c r="M360" s="440">
        <v>0.90611111111111109</v>
      </c>
      <c r="N360" s="417">
        <v>4660</v>
      </c>
    </row>
    <row r="361" spans="1:14" x14ac:dyDescent="0.3">
      <c r="A361" s="60" t="s">
        <v>712</v>
      </c>
      <c r="B361" s="499" t="s">
        <v>5496</v>
      </c>
      <c r="C361" s="470" t="s">
        <v>5469</v>
      </c>
      <c r="D361" s="433">
        <v>270</v>
      </c>
      <c r="E361" s="433">
        <v>310</v>
      </c>
      <c r="F361" s="433">
        <v>310</v>
      </c>
      <c r="G361" s="433">
        <v>310</v>
      </c>
      <c r="H361" s="441">
        <v>8000</v>
      </c>
      <c r="I361" s="442">
        <v>8000</v>
      </c>
      <c r="J361" s="435">
        <v>6000</v>
      </c>
      <c r="K361" s="436" t="s">
        <v>6470</v>
      </c>
      <c r="L361" s="439">
        <v>6</v>
      </c>
      <c r="M361" s="440">
        <v>1.0648333333333333</v>
      </c>
      <c r="N361" s="417">
        <v>6320</v>
      </c>
    </row>
    <row r="362" spans="1:14" x14ac:dyDescent="0.3">
      <c r="A362" s="60" t="s">
        <v>1587</v>
      </c>
      <c r="B362" s="499" t="s">
        <v>5497</v>
      </c>
      <c r="C362" s="470" t="s">
        <v>5498</v>
      </c>
      <c r="D362" s="433"/>
      <c r="E362" s="433">
        <v>14000</v>
      </c>
      <c r="F362" s="433">
        <v>14000</v>
      </c>
      <c r="G362" s="433">
        <v>14000</v>
      </c>
      <c r="H362" s="492">
        <v>12200</v>
      </c>
      <c r="I362" s="493">
        <v>12200</v>
      </c>
      <c r="J362" s="435">
        <v>9200</v>
      </c>
      <c r="K362" s="436" t="s">
        <v>6470</v>
      </c>
      <c r="L362" s="439">
        <v>6</v>
      </c>
      <c r="M362" s="440">
        <v>1.0260416666666667</v>
      </c>
      <c r="N362" s="417">
        <v>4750</v>
      </c>
    </row>
    <row r="363" spans="1:14" x14ac:dyDescent="0.3">
      <c r="A363" s="60" t="s">
        <v>1589</v>
      </c>
      <c r="B363" s="506" t="s">
        <v>1590</v>
      </c>
      <c r="C363" s="137" t="s">
        <v>1591</v>
      </c>
      <c r="D363" s="433"/>
      <c r="E363" s="433">
        <v>3200</v>
      </c>
      <c r="F363" s="433">
        <v>3200</v>
      </c>
      <c r="G363" s="433">
        <v>3200</v>
      </c>
      <c r="H363" s="441">
        <v>8100</v>
      </c>
      <c r="I363" s="442">
        <v>8100</v>
      </c>
      <c r="J363" s="435">
        <v>6100</v>
      </c>
      <c r="K363" s="436" t="s">
        <v>6470</v>
      </c>
      <c r="L363" s="439">
        <v>6</v>
      </c>
      <c r="M363" s="440">
        <v>1.1173333333333335</v>
      </c>
      <c r="N363" s="417">
        <v>3400</v>
      </c>
    </row>
    <row r="364" spans="1:14" x14ac:dyDescent="0.3">
      <c r="A364" s="60" t="s">
        <v>641</v>
      </c>
      <c r="B364" s="499" t="s">
        <v>5110</v>
      </c>
      <c r="C364" s="470" t="s">
        <v>5111</v>
      </c>
      <c r="D364" s="433">
        <v>360</v>
      </c>
      <c r="E364" s="433">
        <v>410</v>
      </c>
      <c r="F364" s="433">
        <v>410</v>
      </c>
      <c r="G364" s="433">
        <v>410</v>
      </c>
      <c r="H364" s="492">
        <v>12700</v>
      </c>
      <c r="I364" s="493">
        <v>12700</v>
      </c>
      <c r="J364" s="435">
        <v>9300</v>
      </c>
      <c r="K364" s="436" t="s">
        <v>6470</v>
      </c>
      <c r="L364" s="439">
        <v>6</v>
      </c>
      <c r="M364" s="440">
        <v>1.183701388888889</v>
      </c>
      <c r="N364" s="417">
        <v>6390</v>
      </c>
    </row>
    <row r="365" spans="1:14" x14ac:dyDescent="0.3">
      <c r="A365" s="60" t="s">
        <v>1592</v>
      </c>
      <c r="B365" s="499" t="s">
        <v>5499</v>
      </c>
      <c r="C365" s="470" t="s">
        <v>5500</v>
      </c>
      <c r="D365" s="433">
        <v>360</v>
      </c>
      <c r="E365" s="433">
        <v>410</v>
      </c>
      <c r="F365" s="433">
        <v>410</v>
      </c>
      <c r="G365" s="433">
        <v>410</v>
      </c>
      <c r="H365" s="441">
        <v>8500</v>
      </c>
      <c r="I365" s="442">
        <v>8500</v>
      </c>
      <c r="J365" s="435">
        <v>6200</v>
      </c>
      <c r="K365" s="436" t="s">
        <v>6470</v>
      </c>
      <c r="L365" s="439">
        <v>6</v>
      </c>
      <c r="M365" s="440">
        <v>1.1420312500000001</v>
      </c>
      <c r="N365" s="417">
        <v>4870</v>
      </c>
    </row>
    <row r="366" spans="1:14" x14ac:dyDescent="0.3">
      <c r="A366" s="60" t="s">
        <v>634</v>
      </c>
      <c r="B366" s="499" t="s">
        <v>5112</v>
      </c>
      <c r="C366" s="470" t="s">
        <v>5113</v>
      </c>
      <c r="D366" s="433">
        <v>1720</v>
      </c>
      <c r="E366" s="433">
        <v>1980</v>
      </c>
      <c r="F366" s="433">
        <v>1600</v>
      </c>
      <c r="G366" s="433">
        <v>1600</v>
      </c>
      <c r="H366" s="441">
        <v>8900</v>
      </c>
      <c r="I366" s="442">
        <v>8900</v>
      </c>
      <c r="J366" s="435">
        <v>6300</v>
      </c>
      <c r="K366" s="436" t="s">
        <v>6470</v>
      </c>
      <c r="L366" s="439">
        <v>6</v>
      </c>
      <c r="M366" s="440">
        <v>1.3196979166666667</v>
      </c>
      <c r="N366" s="417">
        <v>6530</v>
      </c>
    </row>
    <row r="367" spans="1:14" x14ac:dyDescent="0.3">
      <c r="A367" s="60" t="s">
        <v>1597</v>
      </c>
      <c r="B367" s="499" t="s">
        <v>5501</v>
      </c>
      <c r="C367" s="470" t="s">
        <v>5502</v>
      </c>
      <c r="D367" s="433">
        <v>1720</v>
      </c>
      <c r="E367" s="433">
        <v>1980</v>
      </c>
      <c r="F367" s="433">
        <v>1600</v>
      </c>
      <c r="G367" s="433">
        <v>1600</v>
      </c>
      <c r="H367" s="492">
        <v>13400</v>
      </c>
      <c r="I367" s="493">
        <v>13400</v>
      </c>
      <c r="J367" s="435">
        <v>9500</v>
      </c>
      <c r="K367" s="436" t="s">
        <v>6470</v>
      </c>
      <c r="L367" s="439">
        <v>6</v>
      </c>
      <c r="M367" s="440">
        <v>1.2815104166666667</v>
      </c>
      <c r="N367" s="417">
        <v>4970</v>
      </c>
    </row>
    <row r="368" spans="1:14" x14ac:dyDescent="0.3">
      <c r="A368" s="60" t="s">
        <v>1599</v>
      </c>
      <c r="B368" s="506" t="s">
        <v>1600</v>
      </c>
      <c r="C368" s="137" t="s">
        <v>1601</v>
      </c>
      <c r="D368" s="433"/>
      <c r="E368" s="433">
        <v>8000</v>
      </c>
      <c r="F368" s="433">
        <v>8000</v>
      </c>
      <c r="G368" s="433">
        <v>8000</v>
      </c>
      <c r="H368" s="441">
        <v>9400</v>
      </c>
      <c r="I368" s="442">
        <v>9400</v>
      </c>
      <c r="J368" s="435">
        <v>6600</v>
      </c>
      <c r="K368" s="436" t="s">
        <v>6470</v>
      </c>
      <c r="L368" s="439">
        <v>6</v>
      </c>
      <c r="M368" s="440">
        <v>1.3883333333333332</v>
      </c>
      <c r="N368" s="417">
        <v>4030</v>
      </c>
    </row>
    <row r="369" spans="1:14" x14ac:dyDescent="0.3">
      <c r="A369" s="60" t="s">
        <v>1602</v>
      </c>
      <c r="B369" s="499" t="s">
        <v>5503</v>
      </c>
      <c r="C369" s="470" t="s">
        <v>5477</v>
      </c>
      <c r="D369" s="433">
        <v>25630</v>
      </c>
      <c r="E369" s="433">
        <v>29470</v>
      </c>
      <c r="F369" s="433">
        <v>29470</v>
      </c>
      <c r="G369" s="433">
        <v>29470</v>
      </c>
      <c r="H369" s="507">
        <v>14000</v>
      </c>
      <c r="I369" s="493">
        <v>14000</v>
      </c>
      <c r="J369" s="435">
        <v>10000</v>
      </c>
      <c r="K369" s="436" t="s">
        <v>6470</v>
      </c>
      <c r="L369" s="439">
        <v>6</v>
      </c>
      <c r="M369" s="440">
        <v>1.436625</v>
      </c>
      <c r="N369" s="417">
        <v>7010</v>
      </c>
    </row>
    <row r="370" spans="1:14" x14ac:dyDescent="0.3">
      <c r="A370" s="60" t="s">
        <v>1603</v>
      </c>
      <c r="B370" s="499" t="s">
        <v>5504</v>
      </c>
      <c r="C370" s="470" t="s">
        <v>5505</v>
      </c>
      <c r="D370" s="433">
        <v>550</v>
      </c>
      <c r="E370" s="433">
        <v>630</v>
      </c>
      <c r="F370" s="433">
        <v>630</v>
      </c>
      <c r="G370" s="433">
        <v>630</v>
      </c>
      <c r="H370" s="441">
        <v>10200</v>
      </c>
      <c r="I370" s="442">
        <v>10200</v>
      </c>
      <c r="J370" s="435">
        <v>7200</v>
      </c>
      <c r="K370" s="436" t="s">
        <v>6470</v>
      </c>
      <c r="L370" s="439">
        <v>6</v>
      </c>
      <c r="M370" s="440">
        <v>1.3949999999999998</v>
      </c>
      <c r="N370" s="417">
        <v>5490</v>
      </c>
    </row>
    <row r="371" spans="1:14" x14ac:dyDescent="0.3">
      <c r="A371" s="60" t="s">
        <v>1605</v>
      </c>
      <c r="B371" s="506" t="s">
        <v>1606</v>
      </c>
      <c r="C371" s="137" t="s">
        <v>1607</v>
      </c>
      <c r="D371" s="433">
        <v>550</v>
      </c>
      <c r="E371" s="433">
        <v>630</v>
      </c>
      <c r="F371" s="433">
        <v>630</v>
      </c>
      <c r="G371" s="433">
        <v>630</v>
      </c>
      <c r="H371" s="492">
        <v>17300</v>
      </c>
      <c r="I371" s="493">
        <v>17300</v>
      </c>
      <c r="J371" s="435">
        <v>12400</v>
      </c>
      <c r="K371" s="436" t="s">
        <v>6470</v>
      </c>
      <c r="L371" s="439">
        <v>6</v>
      </c>
      <c r="M371" s="440">
        <v>1.5565</v>
      </c>
      <c r="N371" s="417">
        <v>4970</v>
      </c>
    </row>
    <row r="372" spans="1:14" x14ac:dyDescent="0.3">
      <c r="A372" s="60" t="s">
        <v>1608</v>
      </c>
      <c r="B372" s="499" t="s">
        <v>5506</v>
      </c>
      <c r="C372" s="470" t="s">
        <v>5507</v>
      </c>
      <c r="D372" s="433">
        <v>6200</v>
      </c>
      <c r="E372" s="433">
        <v>7130</v>
      </c>
      <c r="F372" s="433">
        <v>7130</v>
      </c>
      <c r="G372" s="433">
        <v>7130</v>
      </c>
      <c r="H372" s="441">
        <v>13400</v>
      </c>
      <c r="I372" s="442">
        <v>13400</v>
      </c>
      <c r="J372" s="435">
        <v>9500</v>
      </c>
      <c r="K372" s="436" t="s">
        <v>6470</v>
      </c>
      <c r="L372" s="439">
        <v>6</v>
      </c>
      <c r="M372" s="440">
        <v>1.5631666666666668</v>
      </c>
      <c r="N372" s="417">
        <v>6430</v>
      </c>
    </row>
    <row r="373" spans="1:14" x14ac:dyDescent="0.3">
      <c r="A373" s="60" t="s">
        <v>6942</v>
      </c>
      <c r="B373" s="87" t="s">
        <v>6943</v>
      </c>
      <c r="C373" s="107" t="s">
        <v>6944</v>
      </c>
      <c r="D373" s="433"/>
      <c r="E373" s="433">
        <v>8000</v>
      </c>
      <c r="F373" s="433">
        <v>8000</v>
      </c>
      <c r="G373" s="433">
        <v>8000</v>
      </c>
      <c r="H373" s="441">
        <v>9400</v>
      </c>
      <c r="I373" s="442">
        <v>9400</v>
      </c>
      <c r="J373" s="435">
        <v>6600</v>
      </c>
      <c r="K373" s="436" t="s">
        <v>6470</v>
      </c>
      <c r="L373" s="439">
        <v>6</v>
      </c>
      <c r="M373" s="440">
        <v>1.59</v>
      </c>
      <c r="N373" s="417">
        <v>8000</v>
      </c>
    </row>
    <row r="374" spans="1:14" x14ac:dyDescent="0.3">
      <c r="A374" s="60" t="s">
        <v>1610</v>
      </c>
      <c r="B374" s="506" t="s">
        <v>1611</v>
      </c>
      <c r="C374" s="137" t="s">
        <v>4687</v>
      </c>
      <c r="D374" s="433"/>
      <c r="E374" s="433"/>
      <c r="F374" s="433"/>
      <c r="G374" s="433"/>
      <c r="H374" s="452"/>
      <c r="I374" s="442"/>
      <c r="J374" s="435"/>
      <c r="K374" s="436" t="s">
        <v>6470</v>
      </c>
      <c r="L374" s="439">
        <v>6</v>
      </c>
      <c r="M374" s="440">
        <v>1.6704999999999999</v>
      </c>
      <c r="N374" s="417">
        <v>5490</v>
      </c>
    </row>
    <row r="375" spans="1:14" x14ac:dyDescent="0.3">
      <c r="A375" s="60" t="s">
        <v>1612</v>
      </c>
      <c r="B375" s="499" t="s">
        <v>5508</v>
      </c>
      <c r="C375" s="135" t="s">
        <v>5509</v>
      </c>
      <c r="D375" s="433"/>
      <c r="E375" s="433"/>
      <c r="F375" s="433"/>
      <c r="G375" s="433"/>
      <c r="H375" s="452"/>
      <c r="I375" s="442"/>
      <c r="J375" s="435"/>
      <c r="K375" s="436" t="s">
        <v>6470</v>
      </c>
      <c r="L375" s="439">
        <v>6</v>
      </c>
      <c r="M375" s="440">
        <v>1.6771666666666667</v>
      </c>
      <c r="N375" s="417">
        <v>6950</v>
      </c>
    </row>
    <row r="376" spans="1:14" x14ac:dyDescent="0.3">
      <c r="A376" s="60" t="s">
        <v>4689</v>
      </c>
      <c r="B376" s="508" t="s">
        <v>5510</v>
      </c>
      <c r="C376" s="470" t="s">
        <v>5511</v>
      </c>
      <c r="D376" s="433"/>
      <c r="E376" s="433"/>
      <c r="F376" s="433"/>
      <c r="G376" s="433"/>
      <c r="H376" s="509"/>
      <c r="I376" s="465"/>
      <c r="J376" s="435">
        <v>12900</v>
      </c>
      <c r="K376" s="436" t="s">
        <v>6470</v>
      </c>
      <c r="L376" s="439">
        <v>24</v>
      </c>
      <c r="M376" s="440">
        <v>0.4599583333333333</v>
      </c>
      <c r="N376" s="417">
        <v>2260</v>
      </c>
    </row>
    <row r="377" spans="1:14" x14ac:dyDescent="0.3">
      <c r="A377" s="60" t="s">
        <v>5512</v>
      </c>
      <c r="B377" s="508" t="s">
        <v>5513</v>
      </c>
      <c r="C377" s="470" t="s">
        <v>5514</v>
      </c>
      <c r="D377" s="433"/>
      <c r="E377" s="433">
        <v>750</v>
      </c>
      <c r="F377" s="433">
        <v>750</v>
      </c>
      <c r="G377" s="433">
        <v>750</v>
      </c>
      <c r="H377" s="441">
        <v>11500</v>
      </c>
      <c r="I377" s="442">
        <v>11500</v>
      </c>
      <c r="J377" s="435">
        <v>7800</v>
      </c>
      <c r="K377" s="436" t="s">
        <v>6470</v>
      </c>
      <c r="L377" s="439">
        <v>24</v>
      </c>
      <c r="M377" s="440">
        <v>0.4599583333333333</v>
      </c>
      <c r="N377" s="417">
        <v>2260</v>
      </c>
    </row>
    <row r="378" spans="1:14" x14ac:dyDescent="0.3">
      <c r="A378" s="60" t="s">
        <v>1618</v>
      </c>
      <c r="B378" s="508" t="s">
        <v>5515</v>
      </c>
      <c r="C378" s="470" t="s">
        <v>5516</v>
      </c>
      <c r="D378" s="433">
        <v>2020</v>
      </c>
      <c r="E378" s="433">
        <v>2320</v>
      </c>
      <c r="F378" s="433">
        <v>2320</v>
      </c>
      <c r="G378" s="433">
        <v>2320</v>
      </c>
      <c r="H378" s="452">
        <v>11620</v>
      </c>
      <c r="I378" s="442">
        <v>11620</v>
      </c>
      <c r="J378" s="435">
        <v>7800</v>
      </c>
      <c r="K378" s="436" t="s">
        <v>6470</v>
      </c>
      <c r="L378" s="439">
        <v>24</v>
      </c>
      <c r="M378" s="440">
        <v>0.50373958333333335</v>
      </c>
      <c r="N378" s="417">
        <v>2290</v>
      </c>
    </row>
    <row r="379" spans="1:14" x14ac:dyDescent="0.3">
      <c r="A379" s="60" t="s">
        <v>1621</v>
      </c>
      <c r="B379" s="508" t="s">
        <v>5517</v>
      </c>
      <c r="C379" s="470" t="s">
        <v>5518</v>
      </c>
      <c r="D379" s="433"/>
      <c r="E379" s="433">
        <v>2850</v>
      </c>
      <c r="F379" s="433">
        <v>2850</v>
      </c>
      <c r="G379" s="433">
        <v>2850</v>
      </c>
      <c r="H379" s="441">
        <v>11930</v>
      </c>
      <c r="I379" s="442">
        <v>11930</v>
      </c>
      <c r="J379" s="435">
        <v>7900</v>
      </c>
      <c r="K379" s="436" t="s">
        <v>6470</v>
      </c>
      <c r="L379" s="439">
        <v>24</v>
      </c>
      <c r="M379" s="440">
        <v>0.5037604166666666</v>
      </c>
      <c r="N379" s="417">
        <v>2290</v>
      </c>
    </row>
    <row r="380" spans="1:14" x14ac:dyDescent="0.3">
      <c r="A380" s="60" t="s">
        <v>1624</v>
      </c>
      <c r="B380" s="510" t="s">
        <v>5519</v>
      </c>
      <c r="C380" s="470" t="s">
        <v>5520</v>
      </c>
      <c r="D380" s="433"/>
      <c r="E380" s="433"/>
      <c r="F380" s="433"/>
      <c r="G380" s="433"/>
      <c r="H380" s="511">
        <v>12000</v>
      </c>
      <c r="I380" s="512">
        <v>12000</v>
      </c>
      <c r="J380" s="435">
        <v>8000</v>
      </c>
      <c r="K380" s="436" t="s">
        <v>6470</v>
      </c>
      <c r="L380" s="439">
        <v>24</v>
      </c>
      <c r="M380" s="440">
        <v>0.55093958333333337</v>
      </c>
      <c r="N380" s="417">
        <v>2290</v>
      </c>
    </row>
    <row r="381" spans="1:14" x14ac:dyDescent="0.3">
      <c r="A381" s="60" t="s">
        <v>1627</v>
      </c>
      <c r="B381" s="510" t="s">
        <v>5521</v>
      </c>
      <c r="C381" s="470" t="s">
        <v>5522</v>
      </c>
      <c r="D381" s="433"/>
      <c r="E381" s="433"/>
      <c r="F381" s="433"/>
      <c r="G381" s="433"/>
      <c r="H381" s="504"/>
      <c r="I381" s="505"/>
      <c r="J381" s="435">
        <v>8100</v>
      </c>
      <c r="K381" s="436" t="s">
        <v>6470</v>
      </c>
      <c r="L381" s="439">
        <v>24</v>
      </c>
      <c r="M381" s="440">
        <v>0.55096041666666673</v>
      </c>
      <c r="N381" s="417">
        <v>2290</v>
      </c>
    </row>
    <row r="382" spans="1:14" x14ac:dyDescent="0.3">
      <c r="A382" s="60" t="s">
        <v>1630</v>
      </c>
      <c r="B382" s="508" t="s">
        <v>5523</v>
      </c>
      <c r="C382" s="470" t="s">
        <v>5524</v>
      </c>
      <c r="D382" s="433"/>
      <c r="E382" s="433"/>
      <c r="F382" s="433"/>
      <c r="G382" s="433"/>
      <c r="H382" s="504"/>
      <c r="I382" s="505"/>
      <c r="J382" s="435"/>
      <c r="K382" s="436" t="s">
        <v>6470</v>
      </c>
      <c r="L382" s="439">
        <v>24</v>
      </c>
      <c r="M382" s="440">
        <v>0.60234375000000007</v>
      </c>
      <c r="N382" s="417">
        <v>2390</v>
      </c>
    </row>
    <row r="383" spans="1:14" x14ac:dyDescent="0.3">
      <c r="A383" s="60" t="s">
        <v>1633</v>
      </c>
      <c r="B383" s="508" t="s">
        <v>5525</v>
      </c>
      <c r="C383" s="470" t="s">
        <v>5526</v>
      </c>
      <c r="D383" s="433"/>
      <c r="E383" s="433"/>
      <c r="F383" s="433"/>
      <c r="G383" s="433"/>
      <c r="H383" s="504"/>
      <c r="I383" s="505"/>
      <c r="J383" s="435"/>
      <c r="K383" s="436" t="s">
        <v>6470</v>
      </c>
      <c r="L383" s="439">
        <v>24</v>
      </c>
      <c r="M383" s="440">
        <v>0.60235416666666663</v>
      </c>
      <c r="N383" s="417">
        <v>2390</v>
      </c>
    </row>
    <row r="384" spans="1:14" x14ac:dyDescent="0.3">
      <c r="A384" s="60" t="s">
        <v>4691</v>
      </c>
      <c r="B384" s="508" t="s">
        <v>5527</v>
      </c>
      <c r="C384" s="470" t="s">
        <v>4693</v>
      </c>
      <c r="D384" s="443"/>
      <c r="E384" s="443"/>
      <c r="F384" s="443"/>
      <c r="G384" s="443"/>
      <c r="H384" s="513"/>
      <c r="I384" s="445"/>
      <c r="J384" s="446"/>
      <c r="K384" s="436" t="s">
        <v>6470</v>
      </c>
      <c r="L384" s="439">
        <v>24</v>
      </c>
      <c r="M384" s="440">
        <v>0.65597499999999997</v>
      </c>
      <c r="N384" s="417">
        <v>2700</v>
      </c>
    </row>
    <row r="385" spans="1:14" x14ac:dyDescent="0.3">
      <c r="A385" s="60" t="s">
        <v>4694</v>
      </c>
      <c r="B385" s="508" t="s">
        <v>5528</v>
      </c>
      <c r="C385" s="470" t="s">
        <v>4696</v>
      </c>
      <c r="D385" s="443"/>
      <c r="E385" s="443"/>
      <c r="F385" s="443"/>
      <c r="G385" s="443"/>
      <c r="H385" s="513"/>
      <c r="I385" s="445"/>
      <c r="J385" s="446"/>
      <c r="K385" s="436" t="s">
        <v>6470</v>
      </c>
      <c r="L385" s="439">
        <v>24</v>
      </c>
      <c r="M385" s="440">
        <v>0.65616666666666668</v>
      </c>
      <c r="N385" s="417">
        <v>2700</v>
      </c>
    </row>
    <row r="386" spans="1:14" x14ac:dyDescent="0.3">
      <c r="A386" s="60" t="s">
        <v>1643</v>
      </c>
      <c r="B386" s="514" t="s">
        <v>5529</v>
      </c>
      <c r="C386" s="470" t="s">
        <v>5530</v>
      </c>
      <c r="D386" s="433"/>
      <c r="E386" s="433"/>
      <c r="F386" s="433"/>
      <c r="G386" s="433"/>
      <c r="H386" s="509"/>
      <c r="I386" s="465"/>
      <c r="J386" s="435">
        <v>7900</v>
      </c>
      <c r="K386" s="436" t="s">
        <v>6470</v>
      </c>
      <c r="L386" s="439">
        <v>6</v>
      </c>
      <c r="M386" s="440">
        <v>1.2773611111111112</v>
      </c>
      <c r="N386" s="417">
        <v>10390</v>
      </c>
    </row>
    <row r="387" spans="1:14" x14ac:dyDescent="0.3">
      <c r="A387" s="60" t="s">
        <v>6694</v>
      </c>
      <c r="B387" s="469" t="s">
        <v>6695</v>
      </c>
      <c r="C387" s="470" t="s">
        <v>6696</v>
      </c>
      <c r="D387" s="433"/>
      <c r="E387" s="433"/>
      <c r="F387" s="433"/>
      <c r="G387" s="433"/>
      <c r="H387" s="441"/>
      <c r="I387" s="442"/>
      <c r="J387" s="435"/>
      <c r="K387" s="436" t="s">
        <v>6470</v>
      </c>
      <c r="L387" s="439">
        <v>6</v>
      </c>
      <c r="M387" s="440">
        <v>1.2158611111111111</v>
      </c>
      <c r="N387" s="417">
        <v>12300</v>
      </c>
    </row>
    <row r="388" spans="1:14" x14ac:dyDescent="0.3">
      <c r="A388" s="60" t="s">
        <v>5533</v>
      </c>
      <c r="B388" s="514" t="s">
        <v>5534</v>
      </c>
      <c r="C388" s="470" t="s">
        <v>4697</v>
      </c>
      <c r="D388" s="433"/>
      <c r="E388" s="433"/>
      <c r="F388" s="433"/>
      <c r="G388" s="433"/>
      <c r="H388" s="509"/>
      <c r="I388" s="465"/>
      <c r="J388" s="435">
        <v>8100</v>
      </c>
      <c r="K388" s="436" t="s">
        <v>6470</v>
      </c>
      <c r="L388" s="439">
        <v>6</v>
      </c>
      <c r="M388" s="440">
        <v>1.4655833333333332</v>
      </c>
      <c r="N388" s="417">
        <v>11000</v>
      </c>
    </row>
    <row r="389" spans="1:14" x14ac:dyDescent="0.3">
      <c r="A389" s="60" t="s">
        <v>6697</v>
      </c>
      <c r="B389" s="469" t="s">
        <v>6698</v>
      </c>
      <c r="C389" s="470" t="s">
        <v>6699</v>
      </c>
      <c r="D389" s="433"/>
      <c r="E389" s="433"/>
      <c r="F389" s="433"/>
      <c r="G389" s="433"/>
      <c r="H389" s="509"/>
      <c r="I389" s="465"/>
      <c r="J389" s="435"/>
      <c r="K389" s="436" t="s">
        <v>6470</v>
      </c>
      <c r="L389" s="439">
        <v>6</v>
      </c>
      <c r="M389" s="440">
        <v>1.4868055555555555</v>
      </c>
      <c r="N389" s="417">
        <v>12500</v>
      </c>
    </row>
    <row r="390" spans="1:14" x14ac:dyDescent="0.3">
      <c r="A390" s="60" t="s">
        <v>4698</v>
      </c>
      <c r="B390" s="514" t="s">
        <v>5538</v>
      </c>
      <c r="C390" s="470" t="s">
        <v>4700</v>
      </c>
      <c r="D390" s="433"/>
      <c r="E390" s="433"/>
      <c r="F390" s="433"/>
      <c r="G390" s="433"/>
      <c r="H390" s="509"/>
      <c r="I390" s="465"/>
      <c r="J390" s="435"/>
      <c r="K390" s="436" t="s">
        <v>6470</v>
      </c>
      <c r="L390" s="439">
        <v>6</v>
      </c>
      <c r="M390" s="440">
        <v>1.7957000000000001</v>
      </c>
      <c r="N390" s="417">
        <v>10390</v>
      </c>
    </row>
    <row r="391" spans="1:14" x14ac:dyDescent="0.3">
      <c r="A391" s="60" t="s">
        <v>5539</v>
      </c>
      <c r="B391" s="469" t="s">
        <v>5540</v>
      </c>
      <c r="C391" s="470" t="s">
        <v>5541</v>
      </c>
      <c r="D391" s="433"/>
      <c r="E391" s="433"/>
      <c r="F391" s="433"/>
      <c r="G391" s="433"/>
      <c r="H391" s="509"/>
      <c r="I391" s="465"/>
      <c r="J391" s="435"/>
      <c r="K391" s="436" t="s">
        <v>6470</v>
      </c>
      <c r="L391" s="439">
        <v>6</v>
      </c>
      <c r="M391" s="440">
        <v>1.4722500000000001</v>
      </c>
      <c r="N391" s="417">
        <v>7240</v>
      </c>
    </row>
    <row r="392" spans="1:14" x14ac:dyDescent="0.3">
      <c r="A392" s="60" t="s">
        <v>1652</v>
      </c>
      <c r="B392" s="514" t="s">
        <v>5542</v>
      </c>
      <c r="C392" s="470" t="s">
        <v>5543</v>
      </c>
      <c r="D392" s="433"/>
      <c r="E392" s="433"/>
      <c r="F392" s="433"/>
      <c r="G392" s="433"/>
      <c r="H392" s="509"/>
      <c r="I392" s="465"/>
      <c r="J392" s="435"/>
      <c r="K392" s="436" t="s">
        <v>6470</v>
      </c>
      <c r="L392" s="439">
        <v>6</v>
      </c>
      <c r="M392" s="440">
        <v>2.0384166666666665</v>
      </c>
      <c r="N392" s="417">
        <v>10830</v>
      </c>
    </row>
    <row r="393" spans="1:14" x14ac:dyDescent="0.3">
      <c r="A393" s="60" t="s">
        <v>1655</v>
      </c>
      <c r="B393" s="515" t="s">
        <v>5544</v>
      </c>
      <c r="C393" s="516" t="s">
        <v>5545</v>
      </c>
      <c r="D393" s="433">
        <v>1870</v>
      </c>
      <c r="E393" s="433">
        <v>2150</v>
      </c>
      <c r="F393" s="433">
        <v>2150</v>
      </c>
      <c r="G393" s="433">
        <v>2150</v>
      </c>
      <c r="H393" s="517">
        <v>72800</v>
      </c>
      <c r="I393" s="518">
        <v>72800</v>
      </c>
      <c r="J393" s="435">
        <v>83720</v>
      </c>
      <c r="K393" s="436" t="s">
        <v>6470</v>
      </c>
      <c r="L393" s="439">
        <v>6</v>
      </c>
      <c r="M393" s="440">
        <v>1.6799166666666665</v>
      </c>
      <c r="N393" s="417">
        <v>7450</v>
      </c>
    </row>
    <row r="394" spans="1:14" x14ac:dyDescent="0.3">
      <c r="A394" s="60" t="s">
        <v>6700</v>
      </c>
      <c r="B394" s="469" t="s">
        <v>6701</v>
      </c>
      <c r="C394" s="470" t="s">
        <v>6702</v>
      </c>
      <c r="D394" s="433"/>
      <c r="E394" s="433"/>
      <c r="F394" s="433"/>
      <c r="G394" s="433"/>
      <c r="H394" s="517"/>
      <c r="I394" s="518"/>
      <c r="J394" s="435"/>
      <c r="K394" s="436" t="s">
        <v>6470</v>
      </c>
      <c r="L394" s="439">
        <v>6</v>
      </c>
      <c r="M394" s="440">
        <v>2.0447916666666668</v>
      </c>
      <c r="N394" s="417">
        <v>12800</v>
      </c>
    </row>
    <row r="395" spans="1:14" x14ac:dyDescent="0.3">
      <c r="A395" s="60" t="s">
        <v>1656</v>
      </c>
      <c r="B395" s="514" t="s">
        <v>5546</v>
      </c>
      <c r="C395" s="470" t="s">
        <v>5547</v>
      </c>
      <c r="D395" s="433"/>
      <c r="E395" s="433"/>
      <c r="F395" s="433"/>
      <c r="G395" s="433"/>
      <c r="H395" s="517"/>
      <c r="I395" s="518"/>
      <c r="J395" s="435"/>
      <c r="K395" s="436" t="s">
        <v>6470</v>
      </c>
      <c r="L395" s="439">
        <v>6</v>
      </c>
      <c r="M395" s="440">
        <v>2.1625999999999999</v>
      </c>
      <c r="N395" s="417">
        <v>10940</v>
      </c>
    </row>
    <row r="396" spans="1:14" x14ac:dyDescent="0.3">
      <c r="A396" s="60" t="s">
        <v>1659</v>
      </c>
      <c r="B396" s="515" t="s">
        <v>5548</v>
      </c>
      <c r="C396" s="516" t="s">
        <v>5549</v>
      </c>
      <c r="D396" s="433">
        <v>4020</v>
      </c>
      <c r="E396" s="433">
        <v>4620</v>
      </c>
      <c r="F396" s="433">
        <v>4620</v>
      </c>
      <c r="G396" s="433">
        <v>4620</v>
      </c>
      <c r="H396" s="519">
        <v>5230</v>
      </c>
      <c r="I396" s="520">
        <v>5230</v>
      </c>
      <c r="J396" s="435">
        <v>9000</v>
      </c>
      <c r="K396" s="436" t="s">
        <v>6470</v>
      </c>
      <c r="L396" s="439">
        <v>6</v>
      </c>
      <c r="M396" s="440">
        <v>1.9190729166666667</v>
      </c>
      <c r="N396" s="417">
        <v>7560</v>
      </c>
    </row>
    <row r="397" spans="1:14" x14ac:dyDescent="0.3">
      <c r="A397" s="60" t="s">
        <v>5550</v>
      </c>
      <c r="B397" s="469" t="s">
        <v>5551</v>
      </c>
      <c r="C397" s="470" t="s">
        <v>5552</v>
      </c>
      <c r="D397" s="433"/>
      <c r="E397" s="433"/>
      <c r="F397" s="433"/>
      <c r="G397" s="433"/>
      <c r="H397" s="521"/>
      <c r="I397" s="520"/>
      <c r="J397" s="435"/>
      <c r="K397" s="436" t="s">
        <v>6470</v>
      </c>
      <c r="L397" s="439">
        <v>6</v>
      </c>
      <c r="M397" s="440">
        <v>2.3199999999999998</v>
      </c>
      <c r="N397" s="417">
        <v>13000</v>
      </c>
    </row>
    <row r="398" spans="1:14" x14ac:dyDescent="0.3">
      <c r="A398" s="60" t="s">
        <v>1660</v>
      </c>
      <c r="B398" s="514" t="s">
        <v>5553</v>
      </c>
      <c r="C398" s="470" t="s">
        <v>5554</v>
      </c>
      <c r="D398" s="433">
        <v>2910</v>
      </c>
      <c r="E398" s="433">
        <v>3350</v>
      </c>
      <c r="F398" s="433">
        <v>3350</v>
      </c>
      <c r="G398" s="433">
        <v>3350</v>
      </c>
      <c r="H398" s="452">
        <v>10000</v>
      </c>
      <c r="I398" s="442">
        <v>10000</v>
      </c>
      <c r="J398" s="435">
        <v>11500</v>
      </c>
      <c r="K398" s="436" t="s">
        <v>6470</v>
      </c>
      <c r="L398" s="439">
        <v>6</v>
      </c>
      <c r="M398" s="440">
        <v>2.2877708333333335</v>
      </c>
      <c r="N398" s="417">
        <v>11150</v>
      </c>
    </row>
    <row r="399" spans="1:14" x14ac:dyDescent="0.3">
      <c r="A399" s="60" t="s">
        <v>5557</v>
      </c>
      <c r="B399" s="469" t="s">
        <v>5558</v>
      </c>
      <c r="C399" s="470" t="s">
        <v>5559</v>
      </c>
      <c r="D399" s="433"/>
      <c r="E399" s="433"/>
      <c r="F399" s="433"/>
      <c r="G399" s="433"/>
      <c r="H399" s="452"/>
      <c r="I399" s="442"/>
      <c r="J399" s="435"/>
      <c r="K399" s="436" t="s">
        <v>6470</v>
      </c>
      <c r="L399" s="439">
        <v>6</v>
      </c>
      <c r="M399" s="440">
        <v>2.58</v>
      </c>
      <c r="N399" s="417">
        <v>13700</v>
      </c>
    </row>
    <row r="400" spans="1:14" x14ac:dyDescent="0.3">
      <c r="A400" s="60" t="s">
        <v>1664</v>
      </c>
      <c r="B400" s="514" t="s">
        <v>5560</v>
      </c>
      <c r="C400" s="470" t="s">
        <v>5561</v>
      </c>
      <c r="D400" s="433"/>
      <c r="E400" s="433"/>
      <c r="F400" s="433"/>
      <c r="G400" s="433"/>
      <c r="H400" s="452"/>
      <c r="I400" s="442"/>
      <c r="J400" s="435"/>
      <c r="K400" s="436" t="s">
        <v>6470</v>
      </c>
      <c r="L400" s="439">
        <v>6</v>
      </c>
      <c r="M400" s="440">
        <v>2.4054583333333333</v>
      </c>
      <c r="N400" s="417">
        <v>11860</v>
      </c>
    </row>
    <row r="401" spans="1:14" x14ac:dyDescent="0.3">
      <c r="A401" s="60" t="s">
        <v>5564</v>
      </c>
      <c r="B401" s="469" t="s">
        <v>5565</v>
      </c>
      <c r="C401" s="470" t="s">
        <v>5566</v>
      </c>
      <c r="D401" s="433"/>
      <c r="E401" s="433"/>
      <c r="F401" s="433"/>
      <c r="G401" s="433"/>
      <c r="H401" s="509"/>
      <c r="I401" s="465"/>
      <c r="J401" s="435"/>
      <c r="K401" s="436" t="s">
        <v>6470</v>
      </c>
      <c r="L401" s="439">
        <v>6</v>
      </c>
      <c r="M401" s="440">
        <v>2.86</v>
      </c>
      <c r="N401" s="417">
        <v>14200</v>
      </c>
    </row>
    <row r="402" spans="1:14" x14ac:dyDescent="0.3">
      <c r="A402" s="60" t="s">
        <v>1668</v>
      </c>
      <c r="B402" s="514" t="s">
        <v>5567</v>
      </c>
      <c r="C402" s="470" t="s">
        <v>5568</v>
      </c>
      <c r="D402" s="433">
        <v>46990</v>
      </c>
      <c r="E402" s="433">
        <v>54040</v>
      </c>
      <c r="F402" s="433">
        <v>54040</v>
      </c>
      <c r="G402" s="433">
        <v>54040</v>
      </c>
      <c r="H402" s="519">
        <v>2080</v>
      </c>
      <c r="I402" s="520">
        <v>2080</v>
      </c>
      <c r="J402" s="435">
        <v>2400</v>
      </c>
      <c r="K402" s="436" t="s">
        <v>6470</v>
      </c>
      <c r="L402" s="439">
        <v>6</v>
      </c>
      <c r="M402" s="440">
        <v>1.25</v>
      </c>
      <c r="N402" s="417">
        <v>9980</v>
      </c>
    </row>
    <row r="403" spans="1:14" x14ac:dyDescent="0.3">
      <c r="A403" s="60" t="s">
        <v>6945</v>
      </c>
      <c r="B403" s="469" t="s">
        <v>6946</v>
      </c>
      <c r="C403" s="470" t="s">
        <v>6947</v>
      </c>
      <c r="D403" s="433"/>
      <c r="E403" s="433"/>
      <c r="F403" s="433"/>
      <c r="G403" s="433"/>
      <c r="H403" s="519"/>
      <c r="I403" s="520"/>
      <c r="J403" s="435"/>
      <c r="K403" s="436" t="s">
        <v>6470</v>
      </c>
      <c r="L403" s="439">
        <v>6</v>
      </c>
      <c r="M403" s="440">
        <v>1.19</v>
      </c>
      <c r="N403" s="417">
        <v>12200</v>
      </c>
    </row>
    <row r="404" spans="1:14" x14ac:dyDescent="0.3">
      <c r="A404" s="60" t="s">
        <v>1672</v>
      </c>
      <c r="B404" s="514" t="s">
        <v>5570</v>
      </c>
      <c r="C404" s="470" t="s">
        <v>5571</v>
      </c>
      <c r="D404" s="433"/>
      <c r="E404" s="433"/>
      <c r="F404" s="433"/>
      <c r="G404" s="433"/>
      <c r="H404" s="519"/>
      <c r="I404" s="520"/>
      <c r="J404" s="435"/>
      <c r="K404" s="436" t="s">
        <v>6470</v>
      </c>
      <c r="L404" s="439">
        <v>6</v>
      </c>
      <c r="M404" s="440">
        <v>1.4433333333333334</v>
      </c>
      <c r="N404" s="417">
        <v>10090</v>
      </c>
    </row>
    <row r="405" spans="1:14" x14ac:dyDescent="0.3">
      <c r="A405" s="60" t="s">
        <v>1674</v>
      </c>
      <c r="B405" s="515" t="s">
        <v>798</v>
      </c>
      <c r="C405" s="516" t="s">
        <v>5572</v>
      </c>
      <c r="D405" s="433"/>
      <c r="E405" s="433"/>
      <c r="F405" s="433"/>
      <c r="G405" s="433"/>
      <c r="H405" s="519"/>
      <c r="I405" s="520"/>
      <c r="J405" s="435">
        <v>2400</v>
      </c>
      <c r="K405" s="436" t="s">
        <v>6470</v>
      </c>
      <c r="L405" s="439">
        <v>6</v>
      </c>
      <c r="M405" s="440">
        <v>1.2983333333333333</v>
      </c>
      <c r="N405" s="417">
        <v>6850</v>
      </c>
    </row>
    <row r="406" spans="1:14" x14ac:dyDescent="0.3">
      <c r="A406" s="60" t="s">
        <v>6948</v>
      </c>
      <c r="B406" s="469" t="s">
        <v>6949</v>
      </c>
      <c r="C406" s="470" t="s">
        <v>6950</v>
      </c>
      <c r="D406" s="433"/>
      <c r="E406" s="433"/>
      <c r="F406" s="433"/>
      <c r="G406" s="433"/>
      <c r="H406" s="519"/>
      <c r="I406" s="520"/>
      <c r="J406" s="435"/>
      <c r="K406" s="436" t="s">
        <v>6470</v>
      </c>
      <c r="L406" s="439">
        <v>6</v>
      </c>
      <c r="M406" s="440">
        <v>1.45</v>
      </c>
      <c r="N406" s="417">
        <v>12200</v>
      </c>
    </row>
    <row r="407" spans="1:14" x14ac:dyDescent="0.3">
      <c r="A407" s="60" t="s">
        <v>1676</v>
      </c>
      <c r="B407" s="514" t="s">
        <v>5573</v>
      </c>
      <c r="C407" s="470" t="s">
        <v>5574</v>
      </c>
      <c r="D407" s="433">
        <v>1480</v>
      </c>
      <c r="E407" s="433">
        <v>1700</v>
      </c>
      <c r="F407" s="433">
        <v>1700</v>
      </c>
      <c r="G407" s="433">
        <v>1700</v>
      </c>
      <c r="H407" s="519">
        <v>2290</v>
      </c>
      <c r="I407" s="520">
        <v>2290</v>
      </c>
      <c r="J407" s="435">
        <v>2640</v>
      </c>
      <c r="K407" s="436" t="s">
        <v>6470</v>
      </c>
      <c r="L407" s="439">
        <v>6</v>
      </c>
      <c r="M407" s="440">
        <v>1.7625</v>
      </c>
      <c r="N407" s="417">
        <v>10200</v>
      </c>
    </row>
    <row r="408" spans="1:14" x14ac:dyDescent="0.3">
      <c r="A408" s="60" t="s">
        <v>1678</v>
      </c>
      <c r="B408" s="515" t="s">
        <v>797</v>
      </c>
      <c r="C408" s="516" t="s">
        <v>5114</v>
      </c>
      <c r="D408" s="433"/>
      <c r="E408" s="433"/>
      <c r="F408" s="433"/>
      <c r="G408" s="433"/>
      <c r="H408" s="519"/>
      <c r="I408" s="520"/>
      <c r="J408" s="435"/>
      <c r="K408" s="436" t="s">
        <v>6470</v>
      </c>
      <c r="L408" s="439">
        <v>6</v>
      </c>
      <c r="M408" s="440">
        <v>1.4316666666666666</v>
      </c>
      <c r="N408" s="417">
        <v>6950</v>
      </c>
    </row>
    <row r="409" spans="1:14" x14ac:dyDescent="0.3">
      <c r="A409" s="60" t="s">
        <v>6951</v>
      </c>
      <c r="B409" s="469" t="s">
        <v>6952</v>
      </c>
      <c r="C409" s="470" t="s">
        <v>6953</v>
      </c>
      <c r="D409" s="433"/>
      <c r="E409" s="433"/>
      <c r="F409" s="433"/>
      <c r="G409" s="433"/>
      <c r="H409" s="519"/>
      <c r="I409" s="520"/>
      <c r="J409" s="435"/>
      <c r="K409" s="436" t="s">
        <v>6470</v>
      </c>
      <c r="L409" s="439">
        <v>6</v>
      </c>
      <c r="M409" s="440">
        <v>1.68</v>
      </c>
      <c r="N409" s="417">
        <v>12200</v>
      </c>
    </row>
    <row r="410" spans="1:14" x14ac:dyDescent="0.3">
      <c r="A410" s="60" t="s">
        <v>1680</v>
      </c>
      <c r="B410" s="514" t="s">
        <v>5575</v>
      </c>
      <c r="C410" s="470" t="s">
        <v>5576</v>
      </c>
      <c r="D410" s="433">
        <v>16620</v>
      </c>
      <c r="E410" s="433">
        <v>19120</v>
      </c>
      <c r="F410" s="433">
        <v>19120</v>
      </c>
      <c r="G410" s="433">
        <v>19120</v>
      </c>
      <c r="H410" s="522">
        <v>80</v>
      </c>
      <c r="I410" s="523">
        <v>80</v>
      </c>
      <c r="J410" s="435">
        <v>50</v>
      </c>
      <c r="K410" s="436" t="s">
        <v>6470</v>
      </c>
      <c r="L410" s="439">
        <v>6</v>
      </c>
      <c r="M410" s="440">
        <v>2.0100000000000002</v>
      </c>
      <c r="N410" s="417">
        <v>10410</v>
      </c>
    </row>
    <row r="411" spans="1:14" x14ac:dyDescent="0.3">
      <c r="A411" s="60" t="s">
        <v>1682</v>
      </c>
      <c r="B411" s="515" t="s">
        <v>795</v>
      </c>
      <c r="C411" s="516" t="s">
        <v>5577</v>
      </c>
      <c r="D411" s="433"/>
      <c r="E411" s="433"/>
      <c r="F411" s="433"/>
      <c r="G411" s="433"/>
      <c r="H411" s="441"/>
      <c r="I411" s="442"/>
      <c r="J411" s="435"/>
      <c r="K411" s="436" t="s">
        <v>6470</v>
      </c>
      <c r="L411" s="439">
        <v>6</v>
      </c>
      <c r="M411" s="440">
        <v>1.6466666666666667</v>
      </c>
      <c r="N411" s="417">
        <v>7160</v>
      </c>
    </row>
    <row r="412" spans="1:14" x14ac:dyDescent="0.3">
      <c r="A412" s="60" t="s">
        <v>5578</v>
      </c>
      <c r="B412" s="469" t="s">
        <v>5579</v>
      </c>
      <c r="C412" s="470" t="s">
        <v>5580</v>
      </c>
      <c r="D412" s="433"/>
      <c r="E412" s="433"/>
      <c r="F412" s="433"/>
      <c r="G412" s="433"/>
      <c r="H412" s="441"/>
      <c r="I412" s="442"/>
      <c r="J412" s="435"/>
      <c r="K412" s="436" t="s">
        <v>6470</v>
      </c>
      <c r="L412" s="439">
        <v>6</v>
      </c>
      <c r="M412" s="440">
        <v>1.98</v>
      </c>
      <c r="N412" s="417">
        <v>12400</v>
      </c>
    </row>
    <row r="413" spans="1:14" x14ac:dyDescent="0.3">
      <c r="A413" s="60" t="s">
        <v>1684</v>
      </c>
      <c r="B413" s="514" t="s">
        <v>5581</v>
      </c>
      <c r="C413" s="470" t="s">
        <v>5582</v>
      </c>
      <c r="D413" s="433"/>
      <c r="E413" s="433"/>
      <c r="F413" s="433"/>
      <c r="G413" s="433"/>
      <c r="H413" s="441"/>
      <c r="I413" s="442"/>
      <c r="J413" s="435"/>
      <c r="K413" s="436" t="s">
        <v>6470</v>
      </c>
      <c r="L413" s="439">
        <v>6</v>
      </c>
      <c r="M413" s="440">
        <v>2.1339999999999999</v>
      </c>
      <c r="N413" s="417">
        <v>10520</v>
      </c>
    </row>
    <row r="414" spans="1:14" x14ac:dyDescent="0.3">
      <c r="A414" s="60" t="s">
        <v>5584</v>
      </c>
      <c r="B414" s="469" t="s">
        <v>5585</v>
      </c>
      <c r="C414" s="470" t="s">
        <v>5586</v>
      </c>
      <c r="D414" s="433"/>
      <c r="E414" s="433"/>
      <c r="F414" s="433"/>
      <c r="G414" s="433"/>
      <c r="H414" s="522"/>
      <c r="I414" s="523"/>
      <c r="J414" s="435"/>
      <c r="K414" s="436" t="s">
        <v>6470</v>
      </c>
      <c r="L414" s="439">
        <v>6</v>
      </c>
      <c r="M414" s="440">
        <v>2.25</v>
      </c>
      <c r="N414" s="417">
        <v>12800</v>
      </c>
    </row>
    <row r="415" spans="1:14" x14ac:dyDescent="0.3">
      <c r="A415" s="60" t="s">
        <v>1688</v>
      </c>
      <c r="B415" s="514" t="s">
        <v>5587</v>
      </c>
      <c r="C415" s="470" t="s">
        <v>5588</v>
      </c>
      <c r="D415" s="433">
        <v>460</v>
      </c>
      <c r="E415" s="433">
        <v>530</v>
      </c>
      <c r="F415" s="433">
        <v>480</v>
      </c>
      <c r="G415" s="433">
        <v>480</v>
      </c>
      <c r="H415" s="522">
        <v>80</v>
      </c>
      <c r="I415" s="523">
        <v>80</v>
      </c>
      <c r="J415" s="435">
        <v>80</v>
      </c>
      <c r="K415" s="436" t="s">
        <v>6470</v>
      </c>
      <c r="L415" s="439">
        <v>6</v>
      </c>
      <c r="M415" s="440">
        <v>2.2622222222222224</v>
      </c>
      <c r="N415" s="417">
        <v>10720</v>
      </c>
    </row>
    <row r="416" spans="1:14" x14ac:dyDescent="0.3">
      <c r="A416" s="60" t="s">
        <v>5115</v>
      </c>
      <c r="B416" s="469" t="s">
        <v>5116</v>
      </c>
      <c r="C416" s="470" t="s">
        <v>5117</v>
      </c>
      <c r="D416" s="433"/>
      <c r="E416" s="433"/>
      <c r="F416" s="433"/>
      <c r="G416" s="433"/>
      <c r="H416" s="522"/>
      <c r="I416" s="523"/>
      <c r="J416" s="435"/>
      <c r="K416" s="436" t="s">
        <v>6470</v>
      </c>
      <c r="L416" s="439">
        <v>6</v>
      </c>
      <c r="M416" s="440">
        <v>2.5099999999999998</v>
      </c>
      <c r="N416" s="417">
        <v>13000</v>
      </c>
    </row>
    <row r="417" spans="1:14" x14ac:dyDescent="0.3">
      <c r="A417" s="60" t="s">
        <v>1692</v>
      </c>
      <c r="B417" s="514" t="s">
        <v>5590</v>
      </c>
      <c r="C417" s="470" t="s">
        <v>5591</v>
      </c>
      <c r="D417" s="433"/>
      <c r="E417" s="433"/>
      <c r="F417" s="433"/>
      <c r="G417" s="433"/>
      <c r="H417" s="522"/>
      <c r="I417" s="523"/>
      <c r="J417" s="435"/>
      <c r="K417" s="436" t="s">
        <v>6470</v>
      </c>
      <c r="L417" s="439">
        <v>6</v>
      </c>
      <c r="M417" s="440">
        <v>2.3824999999999998</v>
      </c>
      <c r="N417" s="417">
        <v>11260</v>
      </c>
    </row>
    <row r="418" spans="1:14" x14ac:dyDescent="0.3">
      <c r="A418" s="60" t="s">
        <v>5593</v>
      </c>
      <c r="B418" s="469" t="s">
        <v>5594</v>
      </c>
      <c r="C418" s="470" t="s">
        <v>5595</v>
      </c>
      <c r="D418" s="433"/>
      <c r="E418" s="433"/>
      <c r="F418" s="433"/>
      <c r="G418" s="433"/>
      <c r="H418" s="522"/>
      <c r="I418" s="523"/>
      <c r="J418" s="435"/>
      <c r="K418" s="436" t="s">
        <v>6470</v>
      </c>
      <c r="L418" s="439">
        <v>6</v>
      </c>
      <c r="M418" s="440">
        <v>2.76</v>
      </c>
      <c r="N418" s="417">
        <v>13800</v>
      </c>
    </row>
    <row r="419" spans="1:14" x14ac:dyDescent="0.3">
      <c r="A419" s="60" t="s">
        <v>1696</v>
      </c>
      <c r="B419" s="514" t="s">
        <v>5596</v>
      </c>
      <c r="C419" s="470" t="s">
        <v>5597</v>
      </c>
      <c r="D419" s="433">
        <v>460</v>
      </c>
      <c r="E419" s="433">
        <v>530</v>
      </c>
      <c r="F419" s="433">
        <v>480</v>
      </c>
      <c r="G419" s="433">
        <v>480</v>
      </c>
      <c r="H419" s="524">
        <v>560</v>
      </c>
      <c r="I419" s="525">
        <v>560</v>
      </c>
      <c r="J419" s="435">
        <v>430</v>
      </c>
      <c r="K419" s="436" t="s">
        <v>6470</v>
      </c>
      <c r="L419" s="439">
        <v>6</v>
      </c>
      <c r="M419" s="440">
        <v>2.6516666666666668</v>
      </c>
      <c r="N419" s="417">
        <v>12610</v>
      </c>
    </row>
    <row r="420" spans="1:14" x14ac:dyDescent="0.3">
      <c r="A420" s="60" t="s">
        <v>6954</v>
      </c>
      <c r="B420" s="508" t="s">
        <v>6955</v>
      </c>
      <c r="C420" s="470" t="s">
        <v>6956</v>
      </c>
      <c r="D420" s="433"/>
      <c r="E420" s="433"/>
      <c r="F420" s="433"/>
      <c r="G420" s="433"/>
      <c r="H420" s="441"/>
      <c r="I420" s="442"/>
      <c r="J420" s="435"/>
      <c r="K420" s="436" t="s">
        <v>6470</v>
      </c>
      <c r="L420" s="439">
        <v>6</v>
      </c>
      <c r="M420" s="440">
        <v>3.0601666666666665</v>
      </c>
      <c r="N420" s="417">
        <v>15400</v>
      </c>
    </row>
    <row r="421" spans="1:14" x14ac:dyDescent="0.3">
      <c r="A421" s="60" t="s">
        <v>1699</v>
      </c>
      <c r="B421" s="499" t="s">
        <v>5599</v>
      </c>
      <c r="C421" s="470" t="s">
        <v>5600</v>
      </c>
      <c r="D421" s="433">
        <v>680</v>
      </c>
      <c r="E421" s="433">
        <v>790</v>
      </c>
      <c r="F421" s="433">
        <v>720</v>
      </c>
      <c r="G421" s="433">
        <v>720</v>
      </c>
      <c r="H421" s="441">
        <v>760</v>
      </c>
      <c r="I421" s="442">
        <v>760</v>
      </c>
      <c r="J421" s="435">
        <v>560</v>
      </c>
      <c r="K421" s="436" t="s">
        <v>6470</v>
      </c>
      <c r="L421" s="439">
        <v>15</v>
      </c>
      <c r="M421" s="440">
        <v>1.0884166666666668</v>
      </c>
      <c r="N421" s="417">
        <v>5500</v>
      </c>
    </row>
    <row r="422" spans="1:14" x14ac:dyDescent="0.3">
      <c r="A422" s="60" t="s">
        <v>1702</v>
      </c>
      <c r="B422" s="499" t="s">
        <v>5601</v>
      </c>
      <c r="C422" s="470" t="s">
        <v>5602</v>
      </c>
      <c r="D422" s="433">
        <v>1070</v>
      </c>
      <c r="E422" s="433">
        <v>1230</v>
      </c>
      <c r="F422" s="433">
        <v>1170</v>
      </c>
      <c r="G422" s="433">
        <v>1170</v>
      </c>
      <c r="H422" s="441">
        <v>90</v>
      </c>
      <c r="I422" s="442">
        <v>90</v>
      </c>
      <c r="J422" s="435">
        <v>70</v>
      </c>
      <c r="K422" s="436" t="s">
        <v>6470</v>
      </c>
      <c r="L422" s="439">
        <v>15</v>
      </c>
      <c r="M422" s="440">
        <v>1.0905</v>
      </c>
      <c r="N422" s="417">
        <v>5500</v>
      </c>
    </row>
    <row r="423" spans="1:14" x14ac:dyDescent="0.3">
      <c r="A423" s="60" t="s">
        <v>1705</v>
      </c>
      <c r="B423" s="136" t="s">
        <v>1706</v>
      </c>
      <c r="C423" s="137" t="s">
        <v>1707</v>
      </c>
      <c r="D423" s="433"/>
      <c r="E423" s="433"/>
      <c r="F423" s="433"/>
      <c r="G423" s="433"/>
      <c r="H423" s="441"/>
      <c r="I423" s="442"/>
      <c r="J423" s="435"/>
      <c r="K423" s="436" t="s">
        <v>6470</v>
      </c>
      <c r="L423" s="439"/>
      <c r="M423" s="440">
        <v>2.6143333333333332</v>
      </c>
      <c r="N423" s="417">
        <v>12880</v>
      </c>
    </row>
    <row r="424" spans="1:14" x14ac:dyDescent="0.3">
      <c r="A424" s="60" t="s">
        <v>1708</v>
      </c>
      <c r="B424" s="136" t="s">
        <v>1709</v>
      </c>
      <c r="C424" s="137" t="s">
        <v>4709</v>
      </c>
      <c r="D424" s="433">
        <v>1070</v>
      </c>
      <c r="E424" s="433">
        <v>1230</v>
      </c>
      <c r="F424" s="433">
        <v>1170</v>
      </c>
      <c r="G424" s="433">
        <v>1170</v>
      </c>
      <c r="H424" s="441">
        <v>90</v>
      </c>
      <c r="I424" s="442">
        <v>90</v>
      </c>
      <c r="J424" s="435">
        <v>70</v>
      </c>
      <c r="K424" s="436" t="s">
        <v>6470</v>
      </c>
      <c r="L424" s="439"/>
      <c r="M424" s="440">
        <v>0.96083333333333332</v>
      </c>
      <c r="N424" s="417">
        <v>7950</v>
      </c>
    </row>
    <row r="425" spans="1:14" x14ac:dyDescent="0.3">
      <c r="A425" s="60" t="s">
        <v>1710</v>
      </c>
      <c r="B425" s="136" t="s">
        <v>1711</v>
      </c>
      <c r="C425" s="137" t="s">
        <v>4710</v>
      </c>
      <c r="D425" s="433"/>
      <c r="E425" s="433"/>
      <c r="F425" s="433"/>
      <c r="G425" s="433"/>
      <c r="H425" s="441"/>
      <c r="I425" s="442"/>
      <c r="J425" s="435"/>
      <c r="K425" s="436" t="s">
        <v>6470</v>
      </c>
      <c r="L425" s="439"/>
      <c r="M425" s="440">
        <v>1.1583333333333334</v>
      </c>
      <c r="N425" s="417">
        <v>7950</v>
      </c>
    </row>
    <row r="426" spans="1:14" x14ac:dyDescent="0.3">
      <c r="A426" s="60" t="s">
        <v>1712</v>
      </c>
      <c r="B426" s="136" t="s">
        <v>1713</v>
      </c>
      <c r="C426" s="137" t="s">
        <v>4711</v>
      </c>
      <c r="D426" s="433"/>
      <c r="E426" s="433"/>
      <c r="F426" s="433"/>
      <c r="G426" s="433"/>
      <c r="H426" s="441"/>
      <c r="I426" s="442"/>
      <c r="J426" s="435"/>
      <c r="K426" s="436" t="s">
        <v>6470</v>
      </c>
      <c r="L426" s="439"/>
      <c r="M426" s="440">
        <v>1.3408333333333333</v>
      </c>
      <c r="N426" s="417">
        <v>8060</v>
      </c>
    </row>
    <row r="427" spans="1:14" x14ac:dyDescent="0.3">
      <c r="A427" s="60" t="s">
        <v>1714</v>
      </c>
      <c r="B427" s="136" t="s">
        <v>1715</v>
      </c>
      <c r="C427" s="137" t="s">
        <v>4712</v>
      </c>
      <c r="D427" s="433"/>
      <c r="E427" s="433"/>
      <c r="F427" s="433"/>
      <c r="G427" s="433"/>
      <c r="H427" s="441"/>
      <c r="I427" s="442"/>
      <c r="J427" s="435"/>
      <c r="K427" s="436" t="s">
        <v>6470</v>
      </c>
      <c r="L427" s="439"/>
      <c r="M427" s="440">
        <v>1.5008333333333335</v>
      </c>
      <c r="N427" s="417">
        <v>8160</v>
      </c>
    </row>
    <row r="428" spans="1:14" x14ac:dyDescent="0.3">
      <c r="A428" s="60" t="s">
        <v>1716</v>
      </c>
      <c r="B428" s="136" t="s">
        <v>1717</v>
      </c>
      <c r="C428" s="137" t="s">
        <v>4713</v>
      </c>
      <c r="D428" s="433"/>
      <c r="E428" s="433"/>
      <c r="F428" s="433"/>
      <c r="G428" s="433"/>
      <c r="H428" s="441"/>
      <c r="I428" s="442"/>
      <c r="J428" s="435"/>
      <c r="K428" s="436" t="s">
        <v>6470</v>
      </c>
      <c r="L428" s="439"/>
      <c r="M428" s="440">
        <v>1.6987000000000001</v>
      </c>
      <c r="N428" s="417">
        <v>8260</v>
      </c>
    </row>
    <row r="429" spans="1:14" x14ac:dyDescent="0.3">
      <c r="A429" s="60" t="s">
        <v>1718</v>
      </c>
      <c r="B429" s="136" t="s">
        <v>5603</v>
      </c>
      <c r="C429" s="137" t="s">
        <v>5604</v>
      </c>
      <c r="D429" s="483"/>
      <c r="E429" s="483"/>
      <c r="F429" s="483"/>
      <c r="G429" s="483"/>
      <c r="H429" s="526"/>
      <c r="I429" s="485"/>
      <c r="J429" s="486"/>
      <c r="K429" s="436" t="s">
        <v>6470</v>
      </c>
      <c r="L429" s="439"/>
      <c r="M429" s="440">
        <v>0.8436083333333334</v>
      </c>
      <c r="N429" s="417">
        <v>4130</v>
      </c>
    </row>
    <row r="430" spans="1:14" x14ac:dyDescent="0.3">
      <c r="A430" s="60" t="s">
        <v>1721</v>
      </c>
      <c r="B430" s="136" t="s">
        <v>5605</v>
      </c>
      <c r="C430" s="137" t="s">
        <v>5606</v>
      </c>
      <c r="D430" s="433"/>
      <c r="E430" s="433"/>
      <c r="F430" s="433"/>
      <c r="G430" s="433"/>
      <c r="H430" s="441"/>
      <c r="I430" s="442"/>
      <c r="J430" s="435"/>
      <c r="K430" s="436" t="s">
        <v>6470</v>
      </c>
      <c r="L430" s="439"/>
      <c r="M430" s="440">
        <v>0.84365000000000001</v>
      </c>
      <c r="N430" s="417">
        <v>4130</v>
      </c>
    </row>
    <row r="431" spans="1:14" x14ac:dyDescent="0.3">
      <c r="A431" s="60" t="s">
        <v>1724</v>
      </c>
      <c r="B431" s="136" t="s">
        <v>1725</v>
      </c>
      <c r="C431" s="137" t="s">
        <v>4714</v>
      </c>
      <c r="D431" s="433"/>
      <c r="E431" s="433"/>
      <c r="F431" s="433"/>
      <c r="G431" s="433"/>
      <c r="H431" s="441"/>
      <c r="I431" s="442"/>
      <c r="J431" s="435"/>
      <c r="K431" s="436" t="s">
        <v>6470</v>
      </c>
      <c r="L431" s="439"/>
      <c r="M431" s="440">
        <v>1.84</v>
      </c>
      <c r="N431" s="417">
        <v>8840</v>
      </c>
    </row>
    <row r="432" spans="1:14" x14ac:dyDescent="0.3">
      <c r="A432" s="60" t="s">
        <v>1640</v>
      </c>
      <c r="B432" s="136" t="s">
        <v>5607</v>
      </c>
      <c r="C432" s="137" t="s">
        <v>1727</v>
      </c>
      <c r="D432" s="433">
        <v>350</v>
      </c>
      <c r="E432" s="433">
        <v>400</v>
      </c>
      <c r="F432" s="433">
        <v>360</v>
      </c>
      <c r="G432" s="433">
        <v>360</v>
      </c>
      <c r="H432" s="450">
        <v>860</v>
      </c>
      <c r="I432" s="451">
        <v>860</v>
      </c>
      <c r="J432" s="435">
        <v>750</v>
      </c>
      <c r="K432" s="436" t="s">
        <v>6470</v>
      </c>
      <c r="L432" s="439"/>
      <c r="M432" s="440">
        <v>2.1435</v>
      </c>
      <c r="N432" s="417">
        <v>10340</v>
      </c>
    </row>
    <row r="433" spans="1:14" x14ac:dyDescent="0.3">
      <c r="A433" s="60" t="s">
        <v>1728</v>
      </c>
      <c r="B433" s="432" t="s">
        <v>508</v>
      </c>
      <c r="C433" s="107" t="s">
        <v>5608</v>
      </c>
      <c r="D433" s="433">
        <v>350</v>
      </c>
      <c r="E433" s="433">
        <v>400</v>
      </c>
      <c r="F433" s="433">
        <v>360</v>
      </c>
      <c r="G433" s="433">
        <v>360</v>
      </c>
      <c r="H433" s="527">
        <v>1900</v>
      </c>
      <c r="I433" s="528">
        <v>1900</v>
      </c>
      <c r="J433" s="435">
        <v>1730</v>
      </c>
      <c r="K433" s="436" t="s">
        <v>6470</v>
      </c>
      <c r="L433" s="439"/>
      <c r="M433" s="440">
        <v>0.99680000000000002</v>
      </c>
      <c r="N433" s="417">
        <v>7950</v>
      </c>
    </row>
    <row r="434" spans="1:14" x14ac:dyDescent="0.3">
      <c r="A434" s="60" t="s">
        <v>1730</v>
      </c>
      <c r="B434" s="432" t="s">
        <v>507</v>
      </c>
      <c r="C434" s="107" t="s">
        <v>5609</v>
      </c>
      <c r="D434" s="433">
        <v>640</v>
      </c>
      <c r="E434" s="433">
        <v>730</v>
      </c>
      <c r="F434" s="433">
        <v>700</v>
      </c>
      <c r="G434" s="433">
        <v>700</v>
      </c>
      <c r="H434" s="527">
        <v>2350</v>
      </c>
      <c r="I434" s="528">
        <v>2350</v>
      </c>
      <c r="J434" s="435">
        <v>2130</v>
      </c>
      <c r="K434" s="436" t="s">
        <v>6470</v>
      </c>
      <c r="L434" s="439"/>
      <c r="M434" s="440">
        <v>1.1804999999999999</v>
      </c>
      <c r="N434" s="417">
        <v>7950</v>
      </c>
    </row>
    <row r="435" spans="1:14" x14ac:dyDescent="0.3">
      <c r="A435" s="60" t="s">
        <v>1732</v>
      </c>
      <c r="B435" s="432" t="s">
        <v>506</v>
      </c>
      <c r="C435" s="107" t="s">
        <v>5610</v>
      </c>
      <c r="D435" s="433">
        <v>1120</v>
      </c>
      <c r="E435" s="433">
        <v>1290</v>
      </c>
      <c r="F435" s="433">
        <v>1170</v>
      </c>
      <c r="G435" s="433">
        <v>1170</v>
      </c>
      <c r="H435" s="438">
        <v>3000</v>
      </c>
      <c r="I435" s="435">
        <v>3000</v>
      </c>
      <c r="J435" s="435">
        <v>2130</v>
      </c>
      <c r="K435" s="436" t="s">
        <v>6470</v>
      </c>
      <c r="L435" s="439"/>
      <c r="M435" s="440">
        <v>1.3599000000000001</v>
      </c>
      <c r="N435" s="417">
        <v>8060</v>
      </c>
    </row>
    <row r="436" spans="1:14" x14ac:dyDescent="0.3">
      <c r="A436" s="60" t="s">
        <v>1734</v>
      </c>
      <c r="B436" s="432" t="s">
        <v>505</v>
      </c>
      <c r="C436" s="107" t="s">
        <v>5611</v>
      </c>
      <c r="D436" s="433"/>
      <c r="E436" s="433"/>
      <c r="F436" s="433"/>
      <c r="G436" s="433"/>
      <c r="H436" s="438"/>
      <c r="I436" s="435"/>
      <c r="J436" s="435"/>
      <c r="K436" s="436" t="s">
        <v>6470</v>
      </c>
      <c r="L436" s="439"/>
      <c r="M436" s="440">
        <v>1.5145</v>
      </c>
      <c r="N436" s="417">
        <v>8160</v>
      </c>
    </row>
    <row r="437" spans="1:14" x14ac:dyDescent="0.3">
      <c r="A437" s="60" t="s">
        <v>1736</v>
      </c>
      <c r="B437" s="432" t="s">
        <v>502</v>
      </c>
      <c r="C437" s="107" t="s">
        <v>5612</v>
      </c>
      <c r="D437" s="433" t="s">
        <v>4725</v>
      </c>
      <c r="E437" s="433"/>
      <c r="F437" s="433"/>
      <c r="G437" s="433"/>
      <c r="H437" s="438"/>
      <c r="I437" s="435"/>
      <c r="J437" s="435"/>
      <c r="K437" s="436" t="s">
        <v>6470</v>
      </c>
      <c r="L437" s="439"/>
      <c r="M437" s="440">
        <v>1.7053</v>
      </c>
      <c r="N437" s="417">
        <v>8260</v>
      </c>
    </row>
    <row r="438" spans="1:14" x14ac:dyDescent="0.3">
      <c r="A438" s="60" t="s">
        <v>4720</v>
      </c>
      <c r="B438" s="432" t="s">
        <v>5613</v>
      </c>
      <c r="C438" s="107" t="s">
        <v>4722</v>
      </c>
      <c r="D438" s="433"/>
      <c r="E438" s="433"/>
      <c r="F438" s="433"/>
      <c r="G438" s="433"/>
      <c r="H438" s="438"/>
      <c r="I438" s="435">
        <v>400</v>
      </c>
      <c r="J438" s="435">
        <v>350</v>
      </c>
      <c r="K438" s="436" t="s">
        <v>6470</v>
      </c>
      <c r="L438" s="439"/>
      <c r="M438" s="440">
        <v>1.8269500000000001</v>
      </c>
      <c r="N438" s="417">
        <v>8700</v>
      </c>
    </row>
    <row r="439" spans="1:14" x14ac:dyDescent="0.3">
      <c r="A439" s="60" t="s">
        <v>4723</v>
      </c>
      <c r="B439" s="432" t="s">
        <v>5614</v>
      </c>
      <c r="C439" s="107" t="s">
        <v>4725</v>
      </c>
      <c r="D439" s="433"/>
      <c r="E439" s="433"/>
      <c r="F439" s="433"/>
      <c r="G439" s="433"/>
      <c r="H439" s="438"/>
      <c r="I439" s="435">
        <v>500</v>
      </c>
      <c r="J439" s="435">
        <v>450</v>
      </c>
      <c r="K439" s="436" t="s">
        <v>6470</v>
      </c>
      <c r="L439" s="439"/>
      <c r="M439" s="440">
        <v>2.1364166666666669</v>
      </c>
      <c r="N439" s="417">
        <v>10340</v>
      </c>
    </row>
    <row r="440" spans="1:14" x14ac:dyDescent="0.3">
      <c r="A440" s="60" t="s">
        <v>1738</v>
      </c>
      <c r="B440" s="432" t="s">
        <v>5615</v>
      </c>
      <c r="C440" s="132" t="s">
        <v>5616</v>
      </c>
      <c r="D440" s="433"/>
      <c r="E440" s="433"/>
      <c r="F440" s="433"/>
      <c r="G440" s="433"/>
      <c r="H440" s="438"/>
      <c r="I440" s="435"/>
      <c r="J440" s="435"/>
      <c r="K440" s="436" t="s">
        <v>6480</v>
      </c>
      <c r="L440" s="439"/>
      <c r="M440" s="440">
        <v>0.21616666666666665</v>
      </c>
      <c r="N440" s="417">
        <v>11500</v>
      </c>
    </row>
    <row r="441" spans="1:14" x14ac:dyDescent="0.3">
      <c r="A441" s="60" t="s">
        <v>1741</v>
      </c>
      <c r="B441" s="432" t="s">
        <v>5617</v>
      </c>
      <c r="C441" s="132" t="s">
        <v>1743</v>
      </c>
      <c r="D441" s="433"/>
      <c r="E441" s="433"/>
      <c r="F441" s="433"/>
      <c r="G441" s="433"/>
      <c r="H441" s="438"/>
      <c r="I441" s="435"/>
      <c r="J441" s="435"/>
      <c r="K441" s="436" t="s">
        <v>6481</v>
      </c>
      <c r="L441" s="439"/>
      <c r="M441" s="440">
        <v>0.11</v>
      </c>
      <c r="N441" s="417">
        <v>2300</v>
      </c>
    </row>
    <row r="442" spans="1:14" x14ac:dyDescent="0.3">
      <c r="A442" s="60" t="s">
        <v>4726</v>
      </c>
      <c r="B442" s="432" t="s">
        <v>5618</v>
      </c>
      <c r="C442" s="132" t="s">
        <v>5619</v>
      </c>
      <c r="D442" s="433"/>
      <c r="E442" s="433"/>
      <c r="F442" s="433"/>
      <c r="G442" s="433"/>
      <c r="H442" s="438"/>
      <c r="I442" s="435"/>
      <c r="J442" s="435"/>
      <c r="K442" s="436" t="s">
        <v>6472</v>
      </c>
      <c r="L442" s="529"/>
      <c r="M442" s="440">
        <v>6.5000000000000002E-2</v>
      </c>
      <c r="N442" s="417">
        <v>5000</v>
      </c>
    </row>
    <row r="443" spans="1:14" x14ac:dyDescent="0.3">
      <c r="A443" s="60" t="s">
        <v>4729</v>
      </c>
      <c r="B443" s="432" t="s">
        <v>5620</v>
      </c>
      <c r="C443" s="132" t="s">
        <v>4731</v>
      </c>
      <c r="D443" s="433"/>
      <c r="E443" s="433"/>
      <c r="F443" s="433"/>
      <c r="G443" s="433"/>
      <c r="H443" s="438"/>
      <c r="I443" s="435"/>
      <c r="J443" s="435"/>
      <c r="K443" s="436" t="s">
        <v>6472</v>
      </c>
      <c r="L443" s="529"/>
      <c r="M443" s="440">
        <v>8.3500000000000005E-2</v>
      </c>
      <c r="N443" s="417">
        <v>11300</v>
      </c>
    </row>
    <row r="444" spans="1:14" x14ac:dyDescent="0.3">
      <c r="A444" s="60" t="s">
        <v>6957</v>
      </c>
      <c r="B444" s="432" t="s">
        <v>6958</v>
      </c>
      <c r="C444" s="132" t="s">
        <v>6959</v>
      </c>
      <c r="D444" s="433"/>
      <c r="E444" s="433"/>
      <c r="F444" s="433"/>
      <c r="G444" s="433"/>
      <c r="H444" s="438"/>
      <c r="I444" s="435"/>
      <c r="J444" s="435"/>
      <c r="K444" s="436" t="s">
        <v>6480</v>
      </c>
      <c r="L444" s="529"/>
      <c r="M444" s="440">
        <v>3.21</v>
      </c>
      <c r="N444" s="417">
        <v>115000</v>
      </c>
    </row>
    <row r="445" spans="1:14" x14ac:dyDescent="0.3">
      <c r="A445" s="60" t="s">
        <v>1744</v>
      </c>
      <c r="B445" s="432" t="s">
        <v>5621</v>
      </c>
      <c r="C445" s="132" t="s">
        <v>5622</v>
      </c>
      <c r="D445" s="433"/>
      <c r="E445" s="433"/>
      <c r="F445" s="433"/>
      <c r="G445" s="433"/>
      <c r="H445" s="438"/>
      <c r="I445" s="435"/>
      <c r="J445" s="435"/>
      <c r="K445" s="436" t="s">
        <v>6480</v>
      </c>
      <c r="L445" s="439"/>
      <c r="M445" s="440">
        <v>1.0475000000000001</v>
      </c>
      <c r="N445" s="417">
        <v>29000</v>
      </c>
    </row>
    <row r="446" spans="1:14" x14ac:dyDescent="0.3">
      <c r="A446" s="60" t="s">
        <v>1747</v>
      </c>
      <c r="B446" s="432" t="s">
        <v>5623</v>
      </c>
      <c r="C446" s="132" t="s">
        <v>5624</v>
      </c>
      <c r="D446" s="433"/>
      <c r="E446" s="433"/>
      <c r="F446" s="433"/>
      <c r="G446" s="433"/>
      <c r="H446" s="438"/>
      <c r="I446" s="435"/>
      <c r="J446" s="435"/>
      <c r="K446" s="436" t="s">
        <v>6481</v>
      </c>
      <c r="L446" s="439"/>
      <c r="M446" s="440">
        <v>0.4</v>
      </c>
      <c r="N446" s="417">
        <v>54000</v>
      </c>
    </row>
    <row r="447" spans="1:14" x14ac:dyDescent="0.3">
      <c r="A447" s="60" t="s">
        <v>6960</v>
      </c>
      <c r="B447" s="432" t="s">
        <v>6961</v>
      </c>
      <c r="C447" s="132" t="s">
        <v>6962</v>
      </c>
      <c r="D447" s="433"/>
      <c r="E447" s="433"/>
      <c r="F447" s="433"/>
      <c r="G447" s="433"/>
      <c r="H447" s="438"/>
      <c r="I447" s="435"/>
      <c r="J447" s="435"/>
      <c r="K447" s="436" t="s">
        <v>6480</v>
      </c>
      <c r="L447" s="439">
        <v>6</v>
      </c>
      <c r="M447" s="440">
        <v>1.55</v>
      </c>
      <c r="N447" s="417">
        <v>124000</v>
      </c>
    </row>
    <row r="448" spans="1:14" x14ac:dyDescent="0.3">
      <c r="A448" s="60" t="s">
        <v>1750</v>
      </c>
      <c r="B448" s="432" t="s">
        <v>5625</v>
      </c>
      <c r="C448" s="132" t="s">
        <v>5626</v>
      </c>
      <c r="D448" s="433"/>
      <c r="E448" s="433"/>
      <c r="F448" s="433"/>
      <c r="G448" s="433"/>
      <c r="H448" s="438"/>
      <c r="I448" s="435"/>
      <c r="J448" s="435">
        <v>2530</v>
      </c>
      <c r="K448" s="436" t="s">
        <v>6481</v>
      </c>
      <c r="L448" s="439"/>
      <c r="M448" s="440">
        <v>0.81</v>
      </c>
      <c r="N448" s="417">
        <v>18500</v>
      </c>
    </row>
    <row r="449" spans="1:14" x14ac:dyDescent="0.3">
      <c r="A449" s="60" t="s">
        <v>1753</v>
      </c>
      <c r="B449" s="432" t="s">
        <v>5627</v>
      </c>
      <c r="C449" s="132" t="s">
        <v>1755</v>
      </c>
      <c r="D449" s="433"/>
      <c r="E449" s="433"/>
      <c r="F449" s="433"/>
      <c r="G449" s="433"/>
      <c r="H449" s="438"/>
      <c r="I449" s="435"/>
      <c r="J449" s="435"/>
      <c r="K449" s="436" t="s">
        <v>6481</v>
      </c>
      <c r="L449" s="439"/>
      <c r="M449" s="440">
        <v>0.193</v>
      </c>
      <c r="N449" s="417">
        <v>7600</v>
      </c>
    </row>
    <row r="450" spans="1:14" x14ac:dyDescent="0.3">
      <c r="A450" s="60" t="s">
        <v>1756</v>
      </c>
      <c r="B450" s="432" t="s">
        <v>5628</v>
      </c>
      <c r="C450" s="132" t="s">
        <v>1758</v>
      </c>
      <c r="D450" s="433"/>
      <c r="E450" s="433"/>
      <c r="F450" s="433"/>
      <c r="G450" s="433"/>
      <c r="H450" s="438"/>
      <c r="I450" s="435"/>
      <c r="J450" s="435"/>
      <c r="K450" s="436" t="s">
        <v>6480</v>
      </c>
      <c r="L450" s="439"/>
      <c r="M450" s="440">
        <v>0.193</v>
      </c>
      <c r="N450" s="417">
        <v>9200</v>
      </c>
    </row>
    <row r="451" spans="1:14" x14ac:dyDescent="0.3">
      <c r="A451" s="60" t="s">
        <v>1759</v>
      </c>
      <c r="B451" s="432" t="s">
        <v>5629</v>
      </c>
      <c r="C451" s="132" t="s">
        <v>5630</v>
      </c>
      <c r="D451" s="433"/>
      <c r="E451" s="433"/>
      <c r="F451" s="433"/>
      <c r="G451" s="433"/>
      <c r="H451" s="438"/>
      <c r="I451" s="435"/>
      <c r="J451" s="435"/>
      <c r="K451" s="436" t="s">
        <v>6481</v>
      </c>
      <c r="L451" s="439"/>
      <c r="M451" s="440">
        <v>9.4799999999999995E-2</v>
      </c>
      <c r="N451" s="417">
        <v>6100</v>
      </c>
    </row>
    <row r="452" spans="1:14" x14ac:dyDescent="0.3">
      <c r="A452" s="60" t="s">
        <v>1762</v>
      </c>
      <c r="B452" s="432" t="s">
        <v>5631</v>
      </c>
      <c r="C452" s="132" t="s">
        <v>5632</v>
      </c>
      <c r="D452" s="433"/>
      <c r="E452" s="433"/>
      <c r="F452" s="433"/>
      <c r="G452" s="433"/>
      <c r="H452" s="438"/>
      <c r="I452" s="435"/>
      <c r="J452" s="435">
        <v>930</v>
      </c>
      <c r="K452" s="436" t="s">
        <v>6481</v>
      </c>
      <c r="L452" s="439"/>
      <c r="M452" s="440">
        <v>1.4533333333333334E-2</v>
      </c>
      <c r="N452" s="417">
        <v>4350</v>
      </c>
    </row>
    <row r="453" spans="1:14" x14ac:dyDescent="0.3">
      <c r="A453" s="60" t="s">
        <v>1765</v>
      </c>
      <c r="B453" s="432" t="s">
        <v>5633</v>
      </c>
      <c r="C453" s="132" t="s">
        <v>5634</v>
      </c>
      <c r="D453" s="433"/>
      <c r="E453" s="433"/>
      <c r="F453" s="433"/>
      <c r="G453" s="433"/>
      <c r="H453" s="438"/>
      <c r="I453" s="435"/>
      <c r="J453" s="435">
        <v>1030</v>
      </c>
      <c r="K453" s="436" t="s">
        <v>6481</v>
      </c>
      <c r="L453" s="439"/>
      <c r="M453" s="440">
        <v>5.3400000000000003E-2</v>
      </c>
      <c r="N453" s="417">
        <v>1700</v>
      </c>
    </row>
    <row r="454" spans="1:14" x14ac:dyDescent="0.3">
      <c r="B454" s="432" t="s">
        <v>1768</v>
      </c>
      <c r="C454" s="132" t="s">
        <v>1769</v>
      </c>
      <c r="D454" s="433"/>
      <c r="E454" s="433"/>
      <c r="F454" s="433"/>
      <c r="G454" s="433"/>
      <c r="H454" s="438"/>
      <c r="I454" s="435"/>
      <c r="J454" s="435">
        <v>1050</v>
      </c>
      <c r="K454" s="436" t="s">
        <v>6482</v>
      </c>
      <c r="L454" s="439"/>
      <c r="M454" s="440">
        <v>6.2E-2</v>
      </c>
      <c r="N454" s="417">
        <v>1750</v>
      </c>
    </row>
    <row r="455" spans="1:14" x14ac:dyDescent="0.3">
      <c r="A455" s="60" t="s">
        <v>1770</v>
      </c>
      <c r="B455" s="432" t="s">
        <v>5636</v>
      </c>
      <c r="C455" s="107" t="s">
        <v>1772</v>
      </c>
      <c r="D455" s="433">
        <v>400</v>
      </c>
      <c r="E455" s="433">
        <v>450</v>
      </c>
      <c r="F455" s="433">
        <v>410</v>
      </c>
      <c r="G455" s="433">
        <v>410</v>
      </c>
      <c r="H455" s="441">
        <v>1500</v>
      </c>
      <c r="I455" s="442">
        <v>1500</v>
      </c>
      <c r="J455" s="435">
        <v>1230</v>
      </c>
      <c r="K455" s="436" t="s">
        <v>6480</v>
      </c>
      <c r="L455" s="439"/>
      <c r="M455" s="440">
        <v>3.5450000000000002E-2</v>
      </c>
      <c r="N455" s="417">
        <v>750</v>
      </c>
    </row>
    <row r="456" spans="1:14" x14ac:dyDescent="0.3">
      <c r="A456" s="60" t="s">
        <v>1773</v>
      </c>
      <c r="B456" s="432" t="s">
        <v>5637</v>
      </c>
      <c r="C456" s="107" t="s">
        <v>5638</v>
      </c>
      <c r="D456" s="433"/>
      <c r="E456" s="433"/>
      <c r="F456" s="433"/>
      <c r="G456" s="433"/>
      <c r="H456" s="441"/>
      <c r="I456" s="442"/>
      <c r="J456" s="435"/>
      <c r="K456" s="436" t="s">
        <v>6481</v>
      </c>
      <c r="L456" s="529"/>
      <c r="M456" s="440">
        <v>0.02</v>
      </c>
      <c r="N456" s="417">
        <v>1500</v>
      </c>
    </row>
    <row r="457" spans="1:14" x14ac:dyDescent="0.3">
      <c r="A457" s="60" t="s">
        <v>1776</v>
      </c>
      <c r="B457" s="432" t="s">
        <v>5639</v>
      </c>
      <c r="C457" s="107" t="s">
        <v>5640</v>
      </c>
      <c r="D457" s="433">
        <v>400</v>
      </c>
      <c r="E457" s="433">
        <v>450</v>
      </c>
      <c r="F457" s="433">
        <v>410</v>
      </c>
      <c r="G457" s="433">
        <v>410</v>
      </c>
      <c r="H457" s="441">
        <v>1600</v>
      </c>
      <c r="I457" s="442">
        <v>1600</v>
      </c>
      <c r="J457" s="435">
        <v>1330</v>
      </c>
      <c r="K457" s="436" t="s">
        <v>6480</v>
      </c>
      <c r="L457" s="439"/>
      <c r="M457" s="440">
        <v>2.0999999999999998E-2</v>
      </c>
      <c r="N457" s="417">
        <v>1650</v>
      </c>
    </row>
    <row r="458" spans="1:14" x14ac:dyDescent="0.3">
      <c r="A458" s="60" t="s">
        <v>1779</v>
      </c>
      <c r="B458" s="432" t="s">
        <v>5641</v>
      </c>
      <c r="C458" s="139" t="s">
        <v>1781</v>
      </c>
      <c r="D458" s="433"/>
      <c r="E458" s="433"/>
      <c r="F458" s="433"/>
      <c r="G458" s="433"/>
      <c r="H458" s="441"/>
      <c r="I458" s="442"/>
      <c r="J458" s="435"/>
      <c r="K458" s="436" t="s">
        <v>6483</v>
      </c>
      <c r="L458" s="439"/>
      <c r="M458" s="440">
        <v>3.5999999999999997E-2</v>
      </c>
      <c r="N458" s="417">
        <v>2150</v>
      </c>
    </row>
    <row r="459" spans="1:14" x14ac:dyDescent="0.3">
      <c r="A459" s="60" t="s">
        <v>1782</v>
      </c>
      <c r="B459" s="432" t="s">
        <v>5642</v>
      </c>
      <c r="C459" s="107" t="s">
        <v>5643</v>
      </c>
      <c r="D459" s="433">
        <v>6410</v>
      </c>
      <c r="E459" s="433">
        <v>7370</v>
      </c>
      <c r="F459" s="433">
        <v>6640</v>
      </c>
      <c r="G459" s="433">
        <v>6640</v>
      </c>
      <c r="H459" s="441">
        <v>1610</v>
      </c>
      <c r="I459" s="442">
        <v>1610</v>
      </c>
      <c r="J459" s="435">
        <v>1350</v>
      </c>
      <c r="K459" s="436" t="s">
        <v>6481</v>
      </c>
      <c r="L459" s="439"/>
      <c r="M459" s="440">
        <v>1.53</v>
      </c>
      <c r="N459" s="417">
        <v>34500</v>
      </c>
    </row>
    <row r="460" spans="1:14" x14ac:dyDescent="0.3">
      <c r="A460" s="60" t="s">
        <v>1785</v>
      </c>
      <c r="B460" s="432" t="s">
        <v>5644</v>
      </c>
      <c r="C460" s="107" t="s">
        <v>1790</v>
      </c>
      <c r="D460" s="433"/>
      <c r="E460" s="433"/>
      <c r="F460" s="433"/>
      <c r="G460" s="433"/>
      <c r="H460" s="441"/>
      <c r="I460" s="442"/>
      <c r="J460" s="435"/>
      <c r="K460" s="436" t="s">
        <v>6469</v>
      </c>
      <c r="L460" s="439"/>
      <c r="M460" s="440">
        <v>2.8700000000000002E-3</v>
      </c>
      <c r="N460" s="417">
        <v>70</v>
      </c>
    </row>
    <row r="461" spans="1:14" x14ac:dyDescent="0.3">
      <c r="A461" s="60" t="s">
        <v>1788</v>
      </c>
      <c r="B461" s="432" t="s">
        <v>5645</v>
      </c>
      <c r="C461" s="140" t="s">
        <v>1790</v>
      </c>
      <c r="D461" s="433"/>
      <c r="E461" s="433"/>
      <c r="F461" s="433"/>
      <c r="G461" s="433"/>
      <c r="H461" s="441"/>
      <c r="I461" s="442"/>
      <c r="J461" s="435"/>
      <c r="K461" s="436" t="s">
        <v>6469</v>
      </c>
      <c r="L461" s="439"/>
      <c r="M461" s="440">
        <v>2.9100000000000003E-3</v>
      </c>
      <c r="N461" s="417">
        <v>70</v>
      </c>
    </row>
    <row r="462" spans="1:14" x14ac:dyDescent="0.3">
      <c r="A462" s="60" t="s">
        <v>1791</v>
      </c>
      <c r="B462" s="432" t="s">
        <v>5646</v>
      </c>
      <c r="C462" s="140" t="s">
        <v>1793</v>
      </c>
      <c r="D462" s="433"/>
      <c r="E462" s="433"/>
      <c r="F462" s="433"/>
      <c r="G462" s="433"/>
      <c r="H462" s="441"/>
      <c r="I462" s="442"/>
      <c r="J462" s="435"/>
      <c r="K462" s="436" t="s">
        <v>6469</v>
      </c>
      <c r="L462" s="439"/>
      <c r="M462" s="440">
        <v>2.532E-3</v>
      </c>
      <c r="N462" s="417">
        <v>100</v>
      </c>
    </row>
    <row r="463" spans="1:14" x14ac:dyDescent="0.3">
      <c r="A463" s="60" t="s">
        <v>1794</v>
      </c>
      <c r="B463" s="432" t="s">
        <v>5647</v>
      </c>
      <c r="C463" s="107" t="s">
        <v>1796</v>
      </c>
      <c r="D463" s="433"/>
      <c r="E463" s="433"/>
      <c r="F463" s="433"/>
      <c r="G463" s="433"/>
      <c r="H463" s="441"/>
      <c r="I463" s="442"/>
      <c r="J463" s="435"/>
      <c r="K463" s="436" t="s">
        <v>6469</v>
      </c>
      <c r="L463" s="439"/>
      <c r="M463" s="440">
        <v>2.63E-3</v>
      </c>
      <c r="N463" s="417">
        <v>70</v>
      </c>
    </row>
    <row r="464" spans="1:14" x14ac:dyDescent="0.3">
      <c r="A464" s="60" t="s">
        <v>1797</v>
      </c>
      <c r="B464" s="432" t="s">
        <v>5648</v>
      </c>
      <c r="C464" s="107" t="s">
        <v>1799</v>
      </c>
      <c r="D464" s="433"/>
      <c r="E464" s="433"/>
      <c r="F464" s="433"/>
      <c r="G464" s="433"/>
      <c r="H464" s="441"/>
      <c r="I464" s="442"/>
      <c r="J464" s="435"/>
      <c r="K464" s="436" t="s">
        <v>6469</v>
      </c>
      <c r="L464" s="439"/>
      <c r="M464" s="440">
        <v>2.63E-3</v>
      </c>
      <c r="N464" s="417">
        <v>70</v>
      </c>
    </row>
    <row r="465" spans="1:14" x14ac:dyDescent="0.3">
      <c r="A465" s="60" t="s">
        <v>1800</v>
      </c>
      <c r="B465" s="432" t="s">
        <v>5649</v>
      </c>
      <c r="C465" s="107" t="s">
        <v>1793</v>
      </c>
      <c r="D465" s="433"/>
      <c r="E465" s="433"/>
      <c r="F465" s="433"/>
      <c r="G465" s="433"/>
      <c r="H465" s="441"/>
      <c r="I465" s="442"/>
      <c r="J465" s="435"/>
      <c r="K465" s="436" t="s">
        <v>6469</v>
      </c>
      <c r="L465" s="529"/>
      <c r="M465" s="440">
        <v>2.9100000000000003E-3</v>
      </c>
      <c r="N465" s="417">
        <v>70</v>
      </c>
    </row>
    <row r="466" spans="1:14" x14ac:dyDescent="0.3">
      <c r="A466" s="60" t="s">
        <v>1802</v>
      </c>
      <c r="B466" s="432" t="s">
        <v>5650</v>
      </c>
      <c r="C466" s="140" t="s">
        <v>1793</v>
      </c>
      <c r="D466" s="433"/>
      <c r="E466" s="433"/>
      <c r="F466" s="433"/>
      <c r="G466" s="433"/>
      <c r="H466" s="441"/>
      <c r="I466" s="442"/>
      <c r="J466" s="435"/>
      <c r="K466" s="436" t="s">
        <v>6469</v>
      </c>
      <c r="L466" s="439"/>
      <c r="M466" s="440">
        <v>2.9100000000000003E-3</v>
      </c>
      <c r="N466" s="417">
        <v>70</v>
      </c>
    </row>
    <row r="467" spans="1:14" x14ac:dyDescent="0.3">
      <c r="A467" s="60" t="s">
        <v>6703</v>
      </c>
      <c r="B467" s="432" t="s">
        <v>6704</v>
      </c>
      <c r="C467" s="107" t="s">
        <v>1790</v>
      </c>
      <c r="D467" s="433"/>
      <c r="E467" s="433"/>
      <c r="F467" s="433"/>
      <c r="G467" s="433"/>
      <c r="H467" s="441"/>
      <c r="I467" s="442"/>
      <c r="J467" s="435"/>
      <c r="K467" s="436" t="s">
        <v>6477</v>
      </c>
      <c r="L467" s="439">
        <v>1000</v>
      </c>
      <c r="M467" s="440">
        <v>2.9100000000000003E-3</v>
      </c>
      <c r="N467" s="417">
        <v>70</v>
      </c>
    </row>
    <row r="468" spans="1:14" x14ac:dyDescent="0.3">
      <c r="A468" s="60" t="s">
        <v>1804</v>
      </c>
      <c r="B468" s="432" t="s">
        <v>5651</v>
      </c>
      <c r="C468" s="107" t="s">
        <v>1806</v>
      </c>
      <c r="D468" s="433"/>
      <c r="E468" s="433"/>
      <c r="F468" s="433"/>
      <c r="G468" s="433"/>
      <c r="H468" s="441"/>
      <c r="I468" s="442"/>
      <c r="J468" s="435"/>
      <c r="K468" s="436" t="s">
        <v>6469</v>
      </c>
      <c r="L468" s="439"/>
      <c r="M468" s="440">
        <v>1.9499999999999999E-3</v>
      </c>
      <c r="N468" s="417">
        <v>70</v>
      </c>
    </row>
    <row r="469" spans="1:14" x14ac:dyDescent="0.3">
      <c r="A469" s="60" t="s">
        <v>5118</v>
      </c>
      <c r="B469" s="141" t="s">
        <v>6963</v>
      </c>
      <c r="C469" s="143" t="s">
        <v>4732</v>
      </c>
      <c r="D469" s="433"/>
      <c r="E469" s="433"/>
      <c r="F469" s="433"/>
      <c r="G469" s="433"/>
      <c r="H469" s="441"/>
      <c r="I469" s="442"/>
      <c r="J469" s="435"/>
      <c r="K469" s="436" t="s">
        <v>6469</v>
      </c>
      <c r="L469" s="439"/>
      <c r="M469" s="440">
        <v>6.608E-2</v>
      </c>
      <c r="N469" s="417">
        <v>460</v>
      </c>
    </row>
    <row r="470" spans="1:14" x14ac:dyDescent="0.3">
      <c r="A470" s="60" t="s">
        <v>1809</v>
      </c>
      <c r="B470" s="141" t="s">
        <v>5653</v>
      </c>
      <c r="C470" s="143" t="s">
        <v>5654</v>
      </c>
      <c r="D470" s="433"/>
      <c r="E470" s="433"/>
      <c r="F470" s="433"/>
      <c r="G470" s="433"/>
      <c r="H470" s="441"/>
      <c r="I470" s="442"/>
      <c r="J470" s="435"/>
      <c r="K470" s="436" t="s">
        <v>6469</v>
      </c>
      <c r="L470" s="439"/>
      <c r="M470" s="440">
        <v>6.9159999999999999E-2</v>
      </c>
      <c r="N470" s="417">
        <v>610</v>
      </c>
    </row>
    <row r="471" spans="1:14" x14ac:dyDescent="0.3">
      <c r="A471" s="60" t="s">
        <v>1811</v>
      </c>
      <c r="B471" s="141" t="s">
        <v>5655</v>
      </c>
      <c r="C471" s="143" t="s">
        <v>5656</v>
      </c>
      <c r="D471" s="433"/>
      <c r="E471" s="433"/>
      <c r="F471" s="433"/>
      <c r="G471" s="433"/>
      <c r="H471" s="441"/>
      <c r="I471" s="442"/>
      <c r="J471" s="435"/>
      <c r="K471" s="436" t="s">
        <v>6469</v>
      </c>
      <c r="L471" s="439"/>
      <c r="M471" s="440">
        <v>6.9559999999999997E-2</v>
      </c>
      <c r="N471" s="417">
        <v>620</v>
      </c>
    </row>
    <row r="472" spans="1:14" x14ac:dyDescent="0.3">
      <c r="A472" s="60" t="s">
        <v>1813</v>
      </c>
      <c r="B472" s="432" t="s">
        <v>5657</v>
      </c>
      <c r="C472" s="107" t="s">
        <v>1818</v>
      </c>
      <c r="D472" s="433"/>
      <c r="E472" s="433"/>
      <c r="F472" s="433"/>
      <c r="G472" s="433"/>
      <c r="H472" s="441"/>
      <c r="I472" s="442"/>
      <c r="J472" s="435"/>
      <c r="K472" s="436" t="s">
        <v>6469</v>
      </c>
      <c r="L472" s="439">
        <v>1000</v>
      </c>
      <c r="M472" s="440">
        <v>3.7499999999999999E-3</v>
      </c>
      <c r="N472" s="417">
        <v>70</v>
      </c>
    </row>
    <row r="473" spans="1:14" x14ac:dyDescent="0.3">
      <c r="A473" s="60" t="s">
        <v>1816</v>
      </c>
      <c r="B473" s="432" t="s">
        <v>5658</v>
      </c>
      <c r="C473" s="144" t="s">
        <v>1818</v>
      </c>
      <c r="D473" s="433">
        <v>26110</v>
      </c>
      <c r="E473" s="433">
        <v>30030</v>
      </c>
      <c r="F473" s="433">
        <v>28530</v>
      </c>
      <c r="G473" s="433">
        <v>28530</v>
      </c>
      <c r="H473" s="530">
        <v>400</v>
      </c>
      <c r="I473" s="531">
        <v>400</v>
      </c>
      <c r="J473" s="435">
        <v>330</v>
      </c>
      <c r="K473" s="436" t="s">
        <v>6469</v>
      </c>
      <c r="L473" s="439"/>
      <c r="M473" s="440">
        <v>2.9100000000000003E-3</v>
      </c>
      <c r="N473" s="417">
        <v>100</v>
      </c>
    </row>
    <row r="474" spans="1:14" x14ac:dyDescent="0.3">
      <c r="A474" s="60" t="s">
        <v>1819</v>
      </c>
      <c r="B474" s="432" t="s">
        <v>5659</v>
      </c>
      <c r="C474" s="107" t="s">
        <v>1818</v>
      </c>
      <c r="D474" s="433">
        <v>19470</v>
      </c>
      <c r="E474" s="433">
        <v>22390</v>
      </c>
      <c r="F474" s="433">
        <v>21280</v>
      </c>
      <c r="G474" s="433">
        <v>21280</v>
      </c>
      <c r="H474" s="530">
        <v>530</v>
      </c>
      <c r="I474" s="531">
        <v>530</v>
      </c>
      <c r="J474" s="435">
        <v>430</v>
      </c>
      <c r="K474" s="436" t="s">
        <v>6469</v>
      </c>
      <c r="L474" s="439">
        <v>1000</v>
      </c>
      <c r="M474" s="440">
        <v>3.3300000000000001E-3</v>
      </c>
      <c r="N474" s="417">
        <v>70</v>
      </c>
    </row>
    <row r="475" spans="1:14" x14ac:dyDescent="0.3">
      <c r="A475" s="60" t="s">
        <v>1822</v>
      </c>
      <c r="B475" s="432" t="s">
        <v>5660</v>
      </c>
      <c r="C475" s="144" t="s">
        <v>1818</v>
      </c>
      <c r="D475" s="433">
        <v>3640</v>
      </c>
      <c r="E475" s="433">
        <v>4180</v>
      </c>
      <c r="F475" s="433">
        <v>4180</v>
      </c>
      <c r="G475" s="433">
        <v>4180</v>
      </c>
      <c r="H475" s="530">
        <v>530</v>
      </c>
      <c r="I475" s="531">
        <v>530</v>
      </c>
      <c r="J475" s="435">
        <v>440</v>
      </c>
      <c r="K475" s="436">
        <v>83021000</v>
      </c>
      <c r="L475" s="439">
        <v>1000</v>
      </c>
      <c r="M475" s="440">
        <v>2.9100000000000003E-3</v>
      </c>
      <c r="N475" s="417">
        <v>100</v>
      </c>
    </row>
    <row r="476" spans="1:14" x14ac:dyDescent="0.3">
      <c r="A476" s="60" t="s">
        <v>1824</v>
      </c>
      <c r="B476" s="432" t="s">
        <v>5661</v>
      </c>
      <c r="C476" s="145" t="s">
        <v>1826</v>
      </c>
      <c r="D476" s="433">
        <v>6480</v>
      </c>
      <c r="E476" s="433">
        <v>7450</v>
      </c>
      <c r="F476" s="433">
        <v>6710</v>
      </c>
      <c r="G476" s="433">
        <v>6710</v>
      </c>
      <c r="H476" s="441">
        <v>1200</v>
      </c>
      <c r="I476" s="442">
        <v>1200</v>
      </c>
      <c r="J476" s="435">
        <v>1000</v>
      </c>
      <c r="K476" s="436" t="s">
        <v>6469</v>
      </c>
      <c r="L476" s="439"/>
      <c r="M476" s="440">
        <v>1.3340000000000001E-3</v>
      </c>
      <c r="N476" s="417">
        <v>170</v>
      </c>
    </row>
    <row r="477" spans="1:14" x14ac:dyDescent="0.3">
      <c r="A477" s="60" t="s">
        <v>6964</v>
      </c>
      <c r="B477" s="432" t="s">
        <v>6965</v>
      </c>
      <c r="C477" s="172" t="s">
        <v>1829</v>
      </c>
      <c r="D477" s="433"/>
      <c r="E477" s="433"/>
      <c r="F477" s="433"/>
      <c r="G477" s="433"/>
      <c r="H477" s="441"/>
      <c r="I477" s="442"/>
      <c r="J477" s="435"/>
      <c r="K477" s="436" t="s">
        <v>6469</v>
      </c>
      <c r="L477" s="439"/>
      <c r="M477" s="440">
        <v>7.0000000000000007E-2</v>
      </c>
      <c r="N477" s="417">
        <v>860</v>
      </c>
    </row>
    <row r="478" spans="1:14" x14ac:dyDescent="0.3">
      <c r="A478" s="60" t="s">
        <v>1827</v>
      </c>
      <c r="B478" s="432" t="s">
        <v>5662</v>
      </c>
      <c r="C478" s="144" t="s">
        <v>1829</v>
      </c>
      <c r="D478" s="433"/>
      <c r="E478" s="433"/>
      <c r="F478" s="433"/>
      <c r="G478" s="433"/>
      <c r="H478" s="441"/>
      <c r="I478" s="442"/>
      <c r="J478" s="435">
        <v>1200</v>
      </c>
      <c r="K478" s="436" t="s">
        <v>6469</v>
      </c>
      <c r="L478" s="439"/>
      <c r="M478" s="440">
        <v>7.0000000000000007E-2</v>
      </c>
      <c r="N478" s="417">
        <v>950</v>
      </c>
    </row>
    <row r="479" spans="1:14" x14ac:dyDescent="0.3">
      <c r="A479" s="60" t="s">
        <v>1830</v>
      </c>
      <c r="B479" s="432" t="s">
        <v>5663</v>
      </c>
      <c r="C479" s="144" t="s">
        <v>5664</v>
      </c>
      <c r="D479" s="433"/>
      <c r="E479" s="433"/>
      <c r="F479" s="433"/>
      <c r="G479" s="433"/>
      <c r="H479" s="441"/>
      <c r="I479" s="442"/>
      <c r="J479" s="435">
        <v>1210</v>
      </c>
      <c r="K479" s="436" t="s">
        <v>6469</v>
      </c>
      <c r="L479" s="439">
        <v>1000</v>
      </c>
      <c r="M479" s="440">
        <v>2.92E-4</v>
      </c>
      <c r="N479" s="417">
        <v>220</v>
      </c>
    </row>
    <row r="480" spans="1:14" x14ac:dyDescent="0.3">
      <c r="A480" s="60" t="s">
        <v>6966</v>
      </c>
      <c r="B480" s="432" t="s">
        <v>6967</v>
      </c>
      <c r="C480" s="144" t="s">
        <v>6968</v>
      </c>
      <c r="D480" s="433"/>
      <c r="E480" s="433"/>
      <c r="F480" s="433"/>
      <c r="G480" s="433"/>
      <c r="H480" s="441"/>
      <c r="I480" s="442"/>
      <c r="J480" s="435"/>
      <c r="K480" s="436" t="s">
        <v>6469</v>
      </c>
      <c r="L480" s="439"/>
      <c r="M480" s="440">
        <v>7.0000000000000007E-2</v>
      </c>
      <c r="N480" s="417">
        <v>1150</v>
      </c>
    </row>
    <row r="481" spans="1:14" x14ac:dyDescent="0.3">
      <c r="A481" s="60" t="s">
        <v>6969</v>
      </c>
      <c r="B481" s="432" t="s">
        <v>6970</v>
      </c>
      <c r="C481" s="144" t="s">
        <v>6971</v>
      </c>
      <c r="D481" s="433"/>
      <c r="E481" s="433"/>
      <c r="F481" s="433"/>
      <c r="G481" s="433"/>
      <c r="H481" s="441"/>
      <c r="I481" s="442"/>
      <c r="J481" s="435"/>
      <c r="K481" s="436" t="s">
        <v>6469</v>
      </c>
      <c r="L481" s="439"/>
      <c r="M481" s="440">
        <v>7.0000000000000007E-2</v>
      </c>
      <c r="N481" s="417">
        <v>1180</v>
      </c>
    </row>
    <row r="482" spans="1:14" x14ac:dyDescent="0.3">
      <c r="A482" s="60" t="s">
        <v>1833</v>
      </c>
      <c r="B482" s="432" t="s">
        <v>5665</v>
      </c>
      <c r="C482" s="107" t="s">
        <v>5666</v>
      </c>
      <c r="D482" s="433">
        <v>8010</v>
      </c>
      <c r="E482" s="433">
        <v>9210</v>
      </c>
      <c r="F482" s="433">
        <v>8750</v>
      </c>
      <c r="G482" s="433">
        <v>8750</v>
      </c>
      <c r="H482" s="441">
        <v>1870</v>
      </c>
      <c r="I482" s="442">
        <v>1870</v>
      </c>
      <c r="J482" s="435">
        <v>1630</v>
      </c>
      <c r="K482" s="436" t="s">
        <v>6471</v>
      </c>
      <c r="L482" s="439"/>
      <c r="M482" s="440">
        <v>0.14407200000000001</v>
      </c>
      <c r="N482" s="417">
        <v>3040</v>
      </c>
    </row>
    <row r="483" spans="1:14" x14ac:dyDescent="0.3">
      <c r="A483" s="60" t="s">
        <v>1836</v>
      </c>
      <c r="B483" s="432" t="s">
        <v>5667</v>
      </c>
      <c r="C483" s="107" t="s">
        <v>1838</v>
      </c>
      <c r="D483" s="433">
        <v>10610</v>
      </c>
      <c r="E483" s="433">
        <v>12200</v>
      </c>
      <c r="F483" s="433">
        <v>11590</v>
      </c>
      <c r="G483" s="433">
        <v>11590</v>
      </c>
      <c r="H483" s="532">
        <v>2310</v>
      </c>
      <c r="I483" s="528">
        <v>2310</v>
      </c>
      <c r="J483" s="435">
        <v>1930</v>
      </c>
      <c r="K483" s="436" t="s">
        <v>6470</v>
      </c>
      <c r="L483" s="439"/>
      <c r="M483" s="440">
        <v>1.4599999999999999E-3</v>
      </c>
      <c r="N483" s="417">
        <v>1010</v>
      </c>
    </row>
    <row r="484" spans="1:14" x14ac:dyDescent="0.3">
      <c r="A484" s="60" t="s">
        <v>1839</v>
      </c>
      <c r="B484" s="432" t="s">
        <v>5668</v>
      </c>
      <c r="C484" s="107" t="s">
        <v>1841</v>
      </c>
      <c r="D484" s="433">
        <v>420</v>
      </c>
      <c r="E484" s="433">
        <v>480</v>
      </c>
      <c r="F484" s="433">
        <v>440</v>
      </c>
      <c r="G484" s="433">
        <v>440</v>
      </c>
      <c r="H484" s="464">
        <v>2990</v>
      </c>
      <c r="I484" s="465">
        <v>2990</v>
      </c>
      <c r="J484" s="435">
        <v>1930</v>
      </c>
      <c r="K484" s="436" t="s">
        <v>6469</v>
      </c>
      <c r="L484" s="439"/>
      <c r="M484" s="440">
        <v>2.2969999999999997E-2</v>
      </c>
      <c r="N484" s="417">
        <v>510</v>
      </c>
    </row>
    <row r="485" spans="1:14" x14ac:dyDescent="0.3">
      <c r="A485" s="60" t="s">
        <v>1842</v>
      </c>
      <c r="B485" s="432" t="s">
        <v>5119</v>
      </c>
      <c r="C485" s="107" t="s">
        <v>4733</v>
      </c>
      <c r="D485" s="433">
        <v>6640</v>
      </c>
      <c r="E485" s="433">
        <v>7640</v>
      </c>
      <c r="F485" s="433">
        <v>6880</v>
      </c>
      <c r="G485" s="433">
        <v>6880</v>
      </c>
      <c r="H485" s="438">
        <v>3100</v>
      </c>
      <c r="I485" s="435">
        <v>3100</v>
      </c>
      <c r="J485" s="435">
        <v>2580</v>
      </c>
      <c r="K485" s="436" t="s">
        <v>6469</v>
      </c>
      <c r="L485" s="439"/>
      <c r="M485" s="440">
        <v>6.8519999999999998E-2</v>
      </c>
      <c r="N485" s="417">
        <v>770</v>
      </c>
    </row>
    <row r="486" spans="1:14" x14ac:dyDescent="0.3">
      <c r="A486" s="60" t="s">
        <v>1844</v>
      </c>
      <c r="B486" s="432" t="s">
        <v>5669</v>
      </c>
      <c r="C486" s="533" t="s">
        <v>5095</v>
      </c>
      <c r="D486" s="433">
        <v>1500</v>
      </c>
      <c r="E486" s="433">
        <v>1720</v>
      </c>
      <c r="F486" s="433">
        <v>1720</v>
      </c>
      <c r="G486" s="433">
        <v>1720</v>
      </c>
      <c r="H486" s="438">
        <v>1150</v>
      </c>
      <c r="I486" s="435">
        <v>1150</v>
      </c>
      <c r="J486" s="435">
        <v>880</v>
      </c>
      <c r="K486" s="436" t="s">
        <v>6469</v>
      </c>
      <c r="L486" s="439"/>
      <c r="M486" s="440">
        <v>0.17288000000000001</v>
      </c>
      <c r="N486" s="417">
        <v>2120</v>
      </c>
    </row>
    <row r="487" spans="1:14" x14ac:dyDescent="0.3">
      <c r="A487" s="60" t="s">
        <v>1846</v>
      </c>
      <c r="B487" s="432" t="s">
        <v>5670</v>
      </c>
      <c r="C487" s="533" t="s">
        <v>5671</v>
      </c>
      <c r="D487" s="433"/>
      <c r="E487" s="433"/>
      <c r="F487" s="433"/>
      <c r="G487" s="433"/>
      <c r="H487" s="434"/>
      <c r="I487" s="435"/>
      <c r="J487" s="435">
        <v>1000</v>
      </c>
      <c r="K487" s="436" t="s">
        <v>6469</v>
      </c>
      <c r="L487" s="439"/>
      <c r="M487" s="440">
        <v>0.18887999999999999</v>
      </c>
      <c r="N487" s="417">
        <v>2540</v>
      </c>
    </row>
    <row r="488" spans="1:14" x14ac:dyDescent="0.3">
      <c r="A488" s="60" t="s">
        <v>1848</v>
      </c>
      <c r="B488" s="432" t="s">
        <v>5672</v>
      </c>
      <c r="C488" s="533" t="s">
        <v>5673</v>
      </c>
      <c r="D488" s="433"/>
      <c r="E488" s="433"/>
      <c r="F488" s="433"/>
      <c r="G488" s="433"/>
      <c r="H488" s="434"/>
      <c r="I488" s="435"/>
      <c r="J488" s="435">
        <v>1030</v>
      </c>
      <c r="K488" s="436">
        <v>83021000</v>
      </c>
      <c r="L488" s="439"/>
      <c r="M488" s="440">
        <v>0.18791999999999998</v>
      </c>
      <c r="N488" s="417">
        <v>2220</v>
      </c>
    </row>
    <row r="489" spans="1:14" x14ac:dyDescent="0.3">
      <c r="A489" s="60" t="s">
        <v>1850</v>
      </c>
      <c r="B489" s="432" t="s">
        <v>5674</v>
      </c>
      <c r="C489" s="107" t="s">
        <v>1852</v>
      </c>
      <c r="D489" s="433"/>
      <c r="E489" s="433"/>
      <c r="F489" s="433"/>
      <c r="G489" s="433"/>
      <c r="H489" s="434"/>
      <c r="I489" s="435"/>
      <c r="J489" s="435"/>
      <c r="K489" s="436" t="s">
        <v>6471</v>
      </c>
      <c r="L489" s="439"/>
      <c r="M489" s="440">
        <v>1.0400000000000001E-3</v>
      </c>
      <c r="N489" s="417">
        <v>220</v>
      </c>
    </row>
    <row r="490" spans="1:14" x14ac:dyDescent="0.3">
      <c r="A490" s="60" t="s">
        <v>1853</v>
      </c>
      <c r="B490" s="432" t="s">
        <v>5675</v>
      </c>
      <c r="C490" s="107" t="s">
        <v>1855</v>
      </c>
      <c r="D490" s="433"/>
      <c r="E490" s="433"/>
      <c r="F490" s="433"/>
      <c r="G490" s="433"/>
      <c r="H490" s="434"/>
      <c r="I490" s="435"/>
      <c r="J490" s="435"/>
      <c r="K490" s="436" t="s">
        <v>6471</v>
      </c>
      <c r="L490" s="439"/>
      <c r="M490" s="440">
        <v>1.2800000000000001E-3</v>
      </c>
      <c r="N490" s="417">
        <v>220</v>
      </c>
    </row>
    <row r="491" spans="1:14" x14ac:dyDescent="0.3">
      <c r="A491" s="60" t="s">
        <v>1856</v>
      </c>
      <c r="B491" s="432" t="s">
        <v>5676</v>
      </c>
      <c r="C491" s="107" t="s">
        <v>1818</v>
      </c>
      <c r="D491" s="433"/>
      <c r="E491" s="433"/>
      <c r="F491" s="433"/>
      <c r="G491" s="433"/>
      <c r="H491" s="434"/>
      <c r="I491" s="435"/>
      <c r="J491" s="435"/>
      <c r="K491" s="436" t="s">
        <v>6469</v>
      </c>
      <c r="L491" s="439"/>
      <c r="M491" s="440">
        <v>2.9100000000000003E-3</v>
      </c>
      <c r="N491" s="417">
        <v>100</v>
      </c>
    </row>
    <row r="492" spans="1:14" x14ac:dyDescent="0.3">
      <c r="A492" s="60" t="s">
        <v>1858</v>
      </c>
      <c r="B492" s="432" t="s">
        <v>5677</v>
      </c>
      <c r="C492" s="144" t="s">
        <v>1818</v>
      </c>
      <c r="D492" s="433"/>
      <c r="E492" s="433"/>
      <c r="F492" s="433"/>
      <c r="G492" s="433"/>
      <c r="H492" s="434"/>
      <c r="I492" s="435"/>
      <c r="J492" s="435"/>
      <c r="K492" s="436" t="s">
        <v>6484</v>
      </c>
      <c r="L492" s="439"/>
      <c r="M492" s="440">
        <v>2.9100000000000003E-3</v>
      </c>
      <c r="N492" s="417">
        <v>100</v>
      </c>
    </row>
    <row r="493" spans="1:14" x14ac:dyDescent="0.3">
      <c r="A493" s="60" t="s">
        <v>1860</v>
      </c>
      <c r="B493" s="432" t="s">
        <v>5678</v>
      </c>
      <c r="C493" s="107" t="s">
        <v>1862</v>
      </c>
      <c r="D493" s="433">
        <v>15520</v>
      </c>
      <c r="E493" s="433">
        <v>17850</v>
      </c>
      <c r="F493" s="433">
        <v>17850</v>
      </c>
      <c r="G493" s="433">
        <v>17850</v>
      </c>
      <c r="H493" s="434">
        <v>730</v>
      </c>
      <c r="I493" s="435">
        <v>730</v>
      </c>
      <c r="J493" s="435">
        <v>610</v>
      </c>
      <c r="K493" s="436" t="s">
        <v>6471</v>
      </c>
      <c r="L493" s="439"/>
      <c r="M493" s="440">
        <v>1.0400000000000001E-3</v>
      </c>
      <c r="N493" s="417">
        <v>290</v>
      </c>
    </row>
    <row r="494" spans="1:14" x14ac:dyDescent="0.3">
      <c r="A494" s="60" t="s">
        <v>1863</v>
      </c>
      <c r="B494" s="432" t="s">
        <v>5679</v>
      </c>
      <c r="C494" s="107" t="s">
        <v>1865</v>
      </c>
      <c r="D494" s="433">
        <v>630</v>
      </c>
      <c r="E494" s="433">
        <v>720</v>
      </c>
      <c r="F494" s="433">
        <v>720</v>
      </c>
      <c r="G494" s="433">
        <v>720</v>
      </c>
      <c r="H494" s="452">
        <v>910</v>
      </c>
      <c r="I494" s="442">
        <v>910</v>
      </c>
      <c r="J494" s="435">
        <v>750</v>
      </c>
      <c r="K494" s="436" t="s">
        <v>6471</v>
      </c>
      <c r="L494" s="439"/>
      <c r="M494" s="440">
        <v>1.2800000000000001E-3</v>
      </c>
      <c r="N494" s="417">
        <v>220</v>
      </c>
    </row>
    <row r="495" spans="1:14" x14ac:dyDescent="0.3">
      <c r="A495" s="60" t="s">
        <v>1866</v>
      </c>
      <c r="B495" s="432" t="s">
        <v>5680</v>
      </c>
      <c r="C495" s="148" t="s">
        <v>1868</v>
      </c>
      <c r="D495" s="433">
        <v>100</v>
      </c>
      <c r="E495" s="433">
        <v>110</v>
      </c>
      <c r="F495" s="433">
        <v>100</v>
      </c>
      <c r="G495" s="433">
        <v>100</v>
      </c>
      <c r="H495" s="452">
        <v>920</v>
      </c>
      <c r="I495" s="442">
        <v>920</v>
      </c>
      <c r="J495" s="435">
        <v>760</v>
      </c>
      <c r="K495" s="436" t="s">
        <v>6469</v>
      </c>
      <c r="L495" s="439"/>
      <c r="M495" s="440">
        <v>0.1968</v>
      </c>
      <c r="N495" s="417">
        <v>2740</v>
      </c>
    </row>
    <row r="496" spans="1:14" x14ac:dyDescent="0.3">
      <c r="A496" s="60" t="s">
        <v>1869</v>
      </c>
      <c r="B496" s="432" t="s">
        <v>5681</v>
      </c>
      <c r="C496" s="150" t="s">
        <v>1871</v>
      </c>
      <c r="D496" s="433">
        <v>1190</v>
      </c>
      <c r="E496" s="433">
        <v>1370</v>
      </c>
      <c r="F496" s="433">
        <v>1240</v>
      </c>
      <c r="G496" s="433">
        <v>1240</v>
      </c>
      <c r="H496" s="452">
        <v>1780</v>
      </c>
      <c r="I496" s="442">
        <v>1780</v>
      </c>
      <c r="J496" s="435">
        <v>1400</v>
      </c>
      <c r="K496" s="436" t="s">
        <v>6469</v>
      </c>
      <c r="L496" s="439"/>
      <c r="M496" s="440">
        <v>0.21</v>
      </c>
      <c r="N496" s="417">
        <v>2910</v>
      </c>
    </row>
    <row r="497" spans="1:14" x14ac:dyDescent="0.3">
      <c r="A497" s="60" t="s">
        <v>1872</v>
      </c>
      <c r="B497" s="432" t="s">
        <v>5682</v>
      </c>
      <c r="C497" s="107" t="s">
        <v>1874</v>
      </c>
      <c r="D497" s="433">
        <v>760</v>
      </c>
      <c r="E497" s="433">
        <v>880</v>
      </c>
      <c r="F497" s="433">
        <v>800</v>
      </c>
      <c r="G497" s="433">
        <v>800</v>
      </c>
      <c r="H497" s="441">
        <v>180</v>
      </c>
      <c r="I497" s="442">
        <v>180</v>
      </c>
      <c r="J497" s="435">
        <v>130</v>
      </c>
      <c r="K497" s="436" t="s">
        <v>6481</v>
      </c>
      <c r="L497" s="439"/>
      <c r="M497" s="440">
        <v>7.0000000000000007E-2</v>
      </c>
      <c r="N497" s="417">
        <v>1420</v>
      </c>
    </row>
    <row r="498" spans="1:14" x14ac:dyDescent="0.3">
      <c r="A498" s="60" t="s">
        <v>1875</v>
      </c>
      <c r="B498" s="432" t="s">
        <v>5683</v>
      </c>
      <c r="C498" s="144" t="s">
        <v>1877</v>
      </c>
      <c r="D498" s="433"/>
      <c r="E498" s="433"/>
      <c r="F498" s="433"/>
      <c r="G498" s="433"/>
      <c r="H498" s="441"/>
      <c r="I498" s="442"/>
      <c r="J498" s="435"/>
      <c r="K498" s="436" t="s">
        <v>6481</v>
      </c>
      <c r="L498" s="439"/>
      <c r="M498" s="440">
        <v>7.0000000000000007E-2</v>
      </c>
      <c r="N498" s="417">
        <v>1570</v>
      </c>
    </row>
    <row r="499" spans="1:14" x14ac:dyDescent="0.3">
      <c r="A499" s="60" t="s">
        <v>1878</v>
      </c>
      <c r="B499" s="141" t="s">
        <v>5684</v>
      </c>
      <c r="C499" s="143" t="s">
        <v>5685</v>
      </c>
      <c r="D499" s="433"/>
      <c r="E499" s="433"/>
      <c r="F499" s="433"/>
      <c r="G499" s="433"/>
      <c r="H499" s="441"/>
      <c r="I499" s="442"/>
      <c r="J499" s="435"/>
      <c r="K499" s="436" t="s">
        <v>6469</v>
      </c>
      <c r="L499" s="439"/>
      <c r="M499" s="440">
        <v>7.0319999999999994E-2</v>
      </c>
      <c r="N499" s="417">
        <v>970</v>
      </c>
    </row>
    <row r="500" spans="1:14" x14ac:dyDescent="0.3">
      <c r="A500" s="60" t="s">
        <v>1881</v>
      </c>
      <c r="B500" s="141" t="s">
        <v>5686</v>
      </c>
      <c r="C500" s="143" t="s">
        <v>5687</v>
      </c>
      <c r="D500" s="433"/>
      <c r="E500" s="433"/>
      <c r="F500" s="433"/>
      <c r="G500" s="433"/>
      <c r="H500" s="441"/>
      <c r="I500" s="442"/>
      <c r="J500" s="435"/>
      <c r="K500" s="436" t="s">
        <v>6469</v>
      </c>
      <c r="L500" s="439"/>
      <c r="M500" s="440">
        <v>7.2719999999999993E-2</v>
      </c>
      <c r="N500" s="417">
        <v>1090</v>
      </c>
    </row>
    <row r="501" spans="1:14" x14ac:dyDescent="0.3">
      <c r="A501" s="60" t="s">
        <v>1884</v>
      </c>
      <c r="B501" s="141" t="s">
        <v>5688</v>
      </c>
      <c r="C501" s="143" t="s">
        <v>5689</v>
      </c>
      <c r="D501" s="433"/>
      <c r="E501" s="433"/>
      <c r="F501" s="433"/>
      <c r="G501" s="433"/>
      <c r="H501" s="441"/>
      <c r="I501" s="442"/>
      <c r="J501" s="435"/>
      <c r="K501" s="462" t="s">
        <v>6469</v>
      </c>
      <c r="L501" s="439"/>
      <c r="M501" s="440">
        <v>7.3799999999999991E-2</v>
      </c>
      <c r="N501" s="417">
        <v>1100</v>
      </c>
    </row>
    <row r="502" spans="1:14" x14ac:dyDescent="0.3">
      <c r="A502" s="60" t="s">
        <v>1887</v>
      </c>
      <c r="B502" s="432" t="s">
        <v>5690</v>
      </c>
      <c r="C502" s="108" t="s">
        <v>1890</v>
      </c>
      <c r="D502" s="483"/>
      <c r="E502" s="483"/>
      <c r="F502" s="483"/>
      <c r="G502" s="483"/>
      <c r="H502" s="526"/>
      <c r="I502" s="485"/>
      <c r="J502" s="486"/>
      <c r="K502" s="436" t="s">
        <v>6469</v>
      </c>
      <c r="L502" s="439">
        <v>250</v>
      </c>
      <c r="M502" s="440">
        <v>7.2779999999999997E-2</v>
      </c>
      <c r="N502" s="417">
        <v>1440</v>
      </c>
    </row>
    <row r="503" spans="1:14" x14ac:dyDescent="0.3">
      <c r="A503" s="60" t="s">
        <v>1888</v>
      </c>
      <c r="B503" s="432" t="s">
        <v>5691</v>
      </c>
      <c r="C503" s="140" t="s">
        <v>1890</v>
      </c>
      <c r="D503" s="483"/>
      <c r="E503" s="483"/>
      <c r="F503" s="483"/>
      <c r="G503" s="483"/>
      <c r="H503" s="526"/>
      <c r="I503" s="485"/>
      <c r="J503" s="486"/>
      <c r="K503" s="436" t="s">
        <v>6469</v>
      </c>
      <c r="L503" s="439">
        <v>250</v>
      </c>
      <c r="M503" s="440">
        <v>7.3639999999999997E-2</v>
      </c>
      <c r="N503" s="417">
        <v>1320</v>
      </c>
    </row>
    <row r="504" spans="1:14" x14ac:dyDescent="0.3">
      <c r="A504" s="60" t="s">
        <v>1891</v>
      </c>
      <c r="B504" s="432" t="s">
        <v>5692</v>
      </c>
      <c r="C504" s="107" t="s">
        <v>1896</v>
      </c>
      <c r="D504" s="483"/>
      <c r="E504" s="483"/>
      <c r="F504" s="483"/>
      <c r="G504" s="483"/>
      <c r="H504" s="526"/>
      <c r="I504" s="485"/>
      <c r="J504" s="486"/>
      <c r="K504" s="436" t="s">
        <v>6469</v>
      </c>
      <c r="L504" s="439">
        <v>250</v>
      </c>
      <c r="M504" s="440">
        <v>7.578E-2</v>
      </c>
      <c r="N504" s="417">
        <v>1550</v>
      </c>
    </row>
    <row r="505" spans="1:14" x14ac:dyDescent="0.3">
      <c r="A505" s="60" t="s">
        <v>1894</v>
      </c>
      <c r="B505" s="432" t="s">
        <v>5693</v>
      </c>
      <c r="C505" s="140" t="s">
        <v>1896</v>
      </c>
      <c r="D505" s="433"/>
      <c r="E505" s="433"/>
      <c r="F505" s="433"/>
      <c r="G505" s="433"/>
      <c r="H505" s="441"/>
      <c r="I505" s="442"/>
      <c r="J505" s="435">
        <v>10700</v>
      </c>
      <c r="K505" s="436" t="s">
        <v>6469</v>
      </c>
      <c r="L505" s="439"/>
      <c r="M505" s="440">
        <v>7.6224E-2</v>
      </c>
      <c r="N505" s="417">
        <v>1710</v>
      </c>
    </row>
    <row r="506" spans="1:14" x14ac:dyDescent="0.3">
      <c r="A506" s="60" t="s">
        <v>1897</v>
      </c>
      <c r="B506" s="432" t="s">
        <v>5694</v>
      </c>
      <c r="C506" s="108" t="s">
        <v>1901</v>
      </c>
      <c r="D506" s="433"/>
      <c r="E506" s="433"/>
      <c r="F506" s="433"/>
      <c r="G506" s="433"/>
      <c r="H506" s="441"/>
      <c r="I506" s="442"/>
      <c r="J506" s="435">
        <v>10800</v>
      </c>
      <c r="K506" s="436" t="s">
        <v>6469</v>
      </c>
      <c r="L506" s="439"/>
      <c r="M506" s="440">
        <v>7.826000000000001E-2</v>
      </c>
      <c r="N506" s="417">
        <v>1570</v>
      </c>
    </row>
    <row r="507" spans="1:14" x14ac:dyDescent="0.3">
      <c r="A507" s="60" t="s">
        <v>1899</v>
      </c>
      <c r="B507" s="432" t="s">
        <v>5695</v>
      </c>
      <c r="C507" s="140" t="s">
        <v>1901</v>
      </c>
      <c r="D507" s="433"/>
      <c r="E507" s="433"/>
      <c r="F507" s="433"/>
      <c r="G507" s="433"/>
      <c r="H507" s="441"/>
      <c r="I507" s="442"/>
      <c r="J507" s="435">
        <v>11000</v>
      </c>
      <c r="K507" s="436" t="s">
        <v>6469</v>
      </c>
      <c r="L507" s="439"/>
      <c r="M507" s="440">
        <v>7.8331999999999999E-2</v>
      </c>
      <c r="N507" s="417">
        <v>1740</v>
      </c>
    </row>
    <row r="508" spans="1:14" x14ac:dyDescent="0.3">
      <c r="A508" s="60" t="s">
        <v>5696</v>
      </c>
      <c r="B508" s="374" t="s">
        <v>5697</v>
      </c>
      <c r="C508" s="375" t="s">
        <v>5698</v>
      </c>
      <c r="D508" s="433"/>
      <c r="E508" s="433"/>
      <c r="F508" s="433"/>
      <c r="G508" s="433"/>
      <c r="H508" s="441"/>
      <c r="I508" s="442"/>
      <c r="J508" s="435"/>
      <c r="K508" s="436" t="s">
        <v>6469</v>
      </c>
      <c r="L508" s="439"/>
      <c r="M508" s="440">
        <v>0.09</v>
      </c>
      <c r="N508" s="417">
        <v>1850</v>
      </c>
    </row>
    <row r="509" spans="1:14" x14ac:dyDescent="0.3">
      <c r="A509" s="60" t="s">
        <v>5699</v>
      </c>
      <c r="B509" s="374" t="s">
        <v>5700</v>
      </c>
      <c r="C509" s="375" t="s">
        <v>5701</v>
      </c>
      <c r="D509" s="433"/>
      <c r="E509" s="433"/>
      <c r="F509" s="433"/>
      <c r="G509" s="433"/>
      <c r="H509" s="441"/>
      <c r="I509" s="442"/>
      <c r="J509" s="435"/>
      <c r="K509" s="436" t="s">
        <v>6469</v>
      </c>
      <c r="L509" s="439"/>
      <c r="M509" s="440">
        <v>0.09</v>
      </c>
      <c r="N509" s="417">
        <v>1940</v>
      </c>
    </row>
    <row r="510" spans="1:14" x14ac:dyDescent="0.3">
      <c r="A510" s="60" t="s">
        <v>5702</v>
      </c>
      <c r="B510" s="374" t="s">
        <v>5703</v>
      </c>
      <c r="C510" s="375" t="s">
        <v>5704</v>
      </c>
      <c r="D510" s="433"/>
      <c r="E510" s="433"/>
      <c r="F510" s="433"/>
      <c r="G510" s="433"/>
      <c r="H510" s="441"/>
      <c r="I510" s="442"/>
      <c r="J510" s="435"/>
      <c r="K510" s="436" t="s">
        <v>6469</v>
      </c>
      <c r="L510" s="439"/>
      <c r="M510" s="440">
        <v>0.09</v>
      </c>
      <c r="N510" s="417">
        <v>1980</v>
      </c>
    </row>
    <row r="511" spans="1:14" x14ac:dyDescent="0.3">
      <c r="A511" s="60" t="s">
        <v>1902</v>
      </c>
      <c r="B511" s="432" t="s">
        <v>5705</v>
      </c>
      <c r="C511" s="107" t="s">
        <v>4735</v>
      </c>
      <c r="D511" s="433"/>
      <c r="E511" s="433"/>
      <c r="F511" s="433"/>
      <c r="G511" s="433"/>
      <c r="H511" s="441"/>
      <c r="I511" s="442"/>
      <c r="J511" s="435">
        <v>11200</v>
      </c>
      <c r="K511" s="436" t="s">
        <v>6469</v>
      </c>
      <c r="L511" s="439"/>
      <c r="M511" s="440">
        <v>0.15990399999999999</v>
      </c>
      <c r="N511" s="417">
        <v>3880</v>
      </c>
    </row>
    <row r="512" spans="1:14" x14ac:dyDescent="0.3">
      <c r="A512" s="60" t="s">
        <v>1904</v>
      </c>
      <c r="B512" s="432" t="s">
        <v>5706</v>
      </c>
      <c r="C512" s="107" t="s">
        <v>5707</v>
      </c>
      <c r="D512" s="433"/>
      <c r="E512" s="433"/>
      <c r="F512" s="433"/>
      <c r="G512" s="433"/>
      <c r="H512" s="441"/>
      <c r="I512" s="442"/>
      <c r="J512" s="435">
        <v>11300</v>
      </c>
      <c r="K512" s="436" t="s">
        <v>6469</v>
      </c>
      <c r="L512" s="439"/>
      <c r="M512" s="440">
        <v>0.150224</v>
      </c>
      <c r="N512" s="417">
        <v>5600</v>
      </c>
    </row>
    <row r="513" spans="1:14" x14ac:dyDescent="0.3">
      <c r="A513" s="60" t="s">
        <v>1906</v>
      </c>
      <c r="B513" s="432" t="s">
        <v>5708</v>
      </c>
      <c r="C513" s="107" t="s">
        <v>1912</v>
      </c>
      <c r="D513" s="433"/>
      <c r="E513" s="433"/>
      <c r="F513" s="433"/>
      <c r="G513" s="433"/>
      <c r="H513" s="441"/>
      <c r="I513" s="442"/>
      <c r="J513" s="435">
        <v>11500</v>
      </c>
      <c r="K513" s="436" t="s">
        <v>6469</v>
      </c>
      <c r="L513" s="439"/>
      <c r="M513" s="440">
        <v>0.18542400000000001</v>
      </c>
      <c r="N513" s="417">
        <v>2850</v>
      </c>
    </row>
    <row r="514" spans="1:14" x14ac:dyDescent="0.3">
      <c r="A514" s="60" t="s">
        <v>1908</v>
      </c>
      <c r="B514" s="432" t="s">
        <v>5709</v>
      </c>
      <c r="C514" s="107" t="s">
        <v>5710</v>
      </c>
      <c r="D514" s="433"/>
      <c r="E514" s="433"/>
      <c r="F514" s="433"/>
      <c r="G514" s="433"/>
      <c r="H514" s="441"/>
      <c r="I514" s="442"/>
      <c r="J514" s="435">
        <v>11600</v>
      </c>
      <c r="K514" s="436" t="s">
        <v>6469</v>
      </c>
      <c r="L514" s="439"/>
      <c r="M514" s="440">
        <v>0.198712</v>
      </c>
      <c r="N514" s="417">
        <v>3670</v>
      </c>
    </row>
    <row r="515" spans="1:14" x14ac:dyDescent="0.3">
      <c r="A515" s="60" t="s">
        <v>1910</v>
      </c>
      <c r="B515" s="432" t="s">
        <v>5711</v>
      </c>
      <c r="C515" s="140" t="s">
        <v>1912</v>
      </c>
      <c r="D515" s="433"/>
      <c r="E515" s="433"/>
      <c r="F515" s="433"/>
      <c r="G515" s="433"/>
      <c r="H515" s="441"/>
      <c r="I515" s="442"/>
      <c r="J515" s="435">
        <v>11700</v>
      </c>
      <c r="K515" s="436" t="s">
        <v>6469</v>
      </c>
      <c r="L515" s="439"/>
      <c r="M515" s="440">
        <v>0.21104000000000001</v>
      </c>
      <c r="N515" s="417">
        <v>3120</v>
      </c>
    </row>
    <row r="516" spans="1:14" x14ac:dyDescent="0.3">
      <c r="A516" s="60" t="s">
        <v>1913</v>
      </c>
      <c r="B516" s="432" t="s">
        <v>5712</v>
      </c>
      <c r="C516" s="107" t="s">
        <v>5713</v>
      </c>
      <c r="D516" s="433"/>
      <c r="E516" s="433"/>
      <c r="F516" s="433"/>
      <c r="G516" s="433"/>
      <c r="H516" s="441"/>
      <c r="I516" s="442"/>
      <c r="J516" s="435"/>
      <c r="K516" s="436" t="s">
        <v>6469</v>
      </c>
      <c r="L516" s="439"/>
      <c r="M516" s="440">
        <v>0.21104000000000001</v>
      </c>
      <c r="N516" s="417">
        <v>3470</v>
      </c>
    </row>
    <row r="517" spans="1:14" x14ac:dyDescent="0.3">
      <c r="A517" s="60" t="s">
        <v>1915</v>
      </c>
      <c r="B517" s="97" t="s">
        <v>5714</v>
      </c>
      <c r="C517" s="110" t="s">
        <v>1917</v>
      </c>
      <c r="D517" s="433"/>
      <c r="E517" s="433"/>
      <c r="F517" s="433"/>
      <c r="G517" s="433"/>
      <c r="H517" s="441"/>
      <c r="I517" s="442"/>
      <c r="J517" s="435"/>
      <c r="K517" s="436" t="s">
        <v>6469</v>
      </c>
      <c r="L517" s="439"/>
      <c r="M517" s="440">
        <v>9.4686000000000006E-2</v>
      </c>
      <c r="N517" s="417">
        <v>2760</v>
      </c>
    </row>
    <row r="518" spans="1:14" x14ac:dyDescent="0.3">
      <c r="A518" s="60" t="s">
        <v>1918</v>
      </c>
      <c r="B518" s="97" t="s">
        <v>5715</v>
      </c>
      <c r="C518" s="110" t="s">
        <v>1920</v>
      </c>
      <c r="D518" s="433"/>
      <c r="E518" s="433"/>
      <c r="F518" s="433"/>
      <c r="G518" s="433"/>
      <c r="H518" s="441"/>
      <c r="I518" s="442"/>
      <c r="J518" s="435"/>
      <c r="K518" s="436" t="s">
        <v>6469</v>
      </c>
      <c r="L518" s="439"/>
      <c r="M518" s="440">
        <v>9.8983999999999989E-2</v>
      </c>
      <c r="N518" s="417">
        <v>2850</v>
      </c>
    </row>
    <row r="519" spans="1:14" x14ac:dyDescent="0.3">
      <c r="A519" s="60" t="s">
        <v>1921</v>
      </c>
      <c r="B519" s="97" t="s">
        <v>5716</v>
      </c>
      <c r="C519" s="110" t="s">
        <v>1923</v>
      </c>
      <c r="D519" s="433"/>
      <c r="E519" s="433"/>
      <c r="F519" s="433"/>
      <c r="G519" s="433"/>
      <c r="H519" s="441"/>
      <c r="I519" s="442"/>
      <c r="J519" s="435"/>
      <c r="K519" s="436" t="s">
        <v>6469</v>
      </c>
      <c r="L519" s="439"/>
      <c r="M519" s="440">
        <v>9.8983999999999989E-2</v>
      </c>
      <c r="N519" s="417">
        <v>2850</v>
      </c>
    </row>
    <row r="520" spans="1:14" x14ac:dyDescent="0.3">
      <c r="A520" s="60" t="s">
        <v>1924</v>
      </c>
      <c r="B520" s="432" t="s">
        <v>5717</v>
      </c>
      <c r="C520" s="471" t="s">
        <v>1926</v>
      </c>
      <c r="D520" s="433"/>
      <c r="E520" s="433"/>
      <c r="F520" s="433"/>
      <c r="G520" s="433"/>
      <c r="H520" s="441"/>
      <c r="I520" s="442"/>
      <c r="J520" s="435"/>
      <c r="K520" s="436" t="s">
        <v>6469</v>
      </c>
      <c r="L520" s="439">
        <v>250</v>
      </c>
      <c r="M520" s="440">
        <v>7.1877999999999997E-2</v>
      </c>
      <c r="N520" s="417">
        <v>1740</v>
      </c>
    </row>
    <row r="521" spans="1:14" x14ac:dyDescent="0.3">
      <c r="A521" s="60" t="s">
        <v>1927</v>
      </c>
      <c r="B521" s="432" t="s">
        <v>5718</v>
      </c>
      <c r="C521" s="471" t="s">
        <v>1929</v>
      </c>
      <c r="D521" s="433"/>
      <c r="E521" s="433"/>
      <c r="F521" s="433"/>
      <c r="G521" s="433"/>
      <c r="H521" s="441"/>
      <c r="I521" s="442"/>
      <c r="J521" s="435"/>
      <c r="K521" s="436" t="s">
        <v>6469</v>
      </c>
      <c r="L521" s="439"/>
      <c r="M521" s="440">
        <v>7.9332E-2</v>
      </c>
      <c r="N521" s="417">
        <v>1870</v>
      </c>
    </row>
    <row r="522" spans="1:14" x14ac:dyDescent="0.3">
      <c r="A522" s="60" t="s">
        <v>5719</v>
      </c>
      <c r="B522" s="432" t="s">
        <v>5720</v>
      </c>
      <c r="C522" s="471" t="s">
        <v>5721</v>
      </c>
      <c r="D522" s="433"/>
      <c r="E522" s="433"/>
      <c r="F522" s="433"/>
      <c r="G522" s="433"/>
      <c r="H522" s="441"/>
      <c r="I522" s="442"/>
      <c r="J522" s="435"/>
      <c r="K522" s="436" t="s">
        <v>6469</v>
      </c>
      <c r="L522" s="439"/>
      <c r="M522" s="475">
        <v>0.08</v>
      </c>
      <c r="N522" s="417">
        <v>1850</v>
      </c>
    </row>
    <row r="523" spans="1:14" x14ac:dyDescent="0.3">
      <c r="A523" s="60" t="s">
        <v>1930</v>
      </c>
      <c r="B523" s="152" t="s">
        <v>5722</v>
      </c>
      <c r="C523" s="153" t="s">
        <v>4737</v>
      </c>
      <c r="D523" s="433"/>
      <c r="E523" s="433"/>
      <c r="F523" s="433"/>
      <c r="G523" s="433"/>
      <c r="H523" s="441"/>
      <c r="I523" s="442"/>
      <c r="J523" s="435"/>
      <c r="K523" s="436" t="s">
        <v>6469</v>
      </c>
      <c r="L523" s="439"/>
      <c r="M523" s="440">
        <v>6.361E-2</v>
      </c>
      <c r="N523" s="417">
        <v>380</v>
      </c>
    </row>
    <row r="524" spans="1:14" x14ac:dyDescent="0.3">
      <c r="A524" s="60" t="s">
        <v>1932</v>
      </c>
      <c r="B524" s="152" t="s">
        <v>5723</v>
      </c>
      <c r="C524" s="153" t="s">
        <v>4738</v>
      </c>
      <c r="D524" s="433"/>
      <c r="E524" s="433"/>
      <c r="F524" s="433"/>
      <c r="G524" s="433"/>
      <c r="H524" s="441"/>
      <c r="I524" s="442"/>
      <c r="J524" s="435"/>
      <c r="K524" s="436" t="s">
        <v>6469</v>
      </c>
      <c r="L524" s="439"/>
      <c r="M524" s="440">
        <v>6.6699999999999995E-2</v>
      </c>
      <c r="N524" s="417">
        <v>490</v>
      </c>
    </row>
    <row r="525" spans="1:14" x14ac:dyDescent="0.3">
      <c r="A525" s="60" t="s">
        <v>1934</v>
      </c>
      <c r="B525" s="152" t="s">
        <v>5724</v>
      </c>
      <c r="C525" s="153" t="s">
        <v>4739</v>
      </c>
      <c r="D525" s="433">
        <v>760</v>
      </c>
      <c r="E525" s="433">
        <v>880</v>
      </c>
      <c r="F525" s="433">
        <v>800</v>
      </c>
      <c r="G525" s="433">
        <v>800</v>
      </c>
      <c r="H525" s="534">
        <v>610</v>
      </c>
      <c r="I525" s="535">
        <v>610</v>
      </c>
      <c r="J525" s="435">
        <v>450</v>
      </c>
      <c r="K525" s="436" t="s">
        <v>6469</v>
      </c>
      <c r="L525" s="439"/>
      <c r="M525" s="440">
        <v>6.7299999999999999E-2</v>
      </c>
      <c r="N525" s="417">
        <v>500</v>
      </c>
    </row>
    <row r="526" spans="1:14" x14ac:dyDescent="0.3">
      <c r="A526" s="60" t="s">
        <v>1936</v>
      </c>
      <c r="B526" s="97" t="s">
        <v>5725</v>
      </c>
      <c r="C526" s="110" t="s">
        <v>5726</v>
      </c>
      <c r="D526" s="433">
        <v>820</v>
      </c>
      <c r="E526" s="433">
        <v>940</v>
      </c>
      <c r="F526" s="433">
        <v>850</v>
      </c>
      <c r="G526" s="433">
        <v>850</v>
      </c>
      <c r="H526" s="534">
        <v>840</v>
      </c>
      <c r="I526" s="535">
        <v>840</v>
      </c>
      <c r="J526" s="435">
        <v>580</v>
      </c>
      <c r="K526" s="436" t="s">
        <v>6469</v>
      </c>
      <c r="L526" s="439"/>
      <c r="M526" s="440">
        <v>6.2899999999999998E-2</v>
      </c>
      <c r="N526" s="417">
        <v>1130</v>
      </c>
    </row>
    <row r="527" spans="1:14" x14ac:dyDescent="0.3">
      <c r="A527" s="60" t="s">
        <v>1939</v>
      </c>
      <c r="B527" s="97" t="s">
        <v>5727</v>
      </c>
      <c r="C527" s="110" t="s">
        <v>5728</v>
      </c>
      <c r="D527" s="433">
        <v>820</v>
      </c>
      <c r="E527" s="433">
        <v>940</v>
      </c>
      <c r="F527" s="433">
        <v>850</v>
      </c>
      <c r="G527" s="433">
        <v>850</v>
      </c>
      <c r="H527" s="534">
        <v>850</v>
      </c>
      <c r="I527" s="535">
        <v>850</v>
      </c>
      <c r="J527" s="435">
        <v>590</v>
      </c>
      <c r="K527" s="436" t="s">
        <v>6469</v>
      </c>
      <c r="L527" s="439"/>
      <c r="M527" s="440">
        <v>6.3600000000000004E-2</v>
      </c>
      <c r="N527" s="417">
        <v>1250</v>
      </c>
    </row>
    <row r="528" spans="1:14" x14ac:dyDescent="0.3">
      <c r="A528" s="60" t="s">
        <v>1942</v>
      </c>
      <c r="B528" s="97" t="s">
        <v>5729</v>
      </c>
      <c r="C528" s="110" t="s">
        <v>5730</v>
      </c>
      <c r="D528" s="433">
        <v>900</v>
      </c>
      <c r="E528" s="433">
        <v>1040</v>
      </c>
      <c r="F528" s="433">
        <v>940</v>
      </c>
      <c r="G528" s="433">
        <v>940</v>
      </c>
      <c r="H528" s="536">
        <v>1470</v>
      </c>
      <c r="I528" s="537">
        <v>1470</v>
      </c>
      <c r="J528" s="435">
        <v>1070</v>
      </c>
      <c r="K528" s="436" t="s">
        <v>6469</v>
      </c>
      <c r="L528" s="439"/>
      <c r="M528" s="440">
        <v>6.6000000000000003E-2</v>
      </c>
      <c r="N528" s="417">
        <v>1280</v>
      </c>
    </row>
    <row r="529" spans="1:14" x14ac:dyDescent="0.3">
      <c r="A529" s="60" t="s">
        <v>1945</v>
      </c>
      <c r="B529" s="125" t="s">
        <v>5731</v>
      </c>
      <c r="C529" s="126" t="s">
        <v>4740</v>
      </c>
      <c r="D529" s="433">
        <v>900</v>
      </c>
      <c r="E529" s="433">
        <v>1040</v>
      </c>
      <c r="F529" s="433">
        <v>940</v>
      </c>
      <c r="G529" s="433">
        <v>940</v>
      </c>
      <c r="H529" s="538">
        <v>1560</v>
      </c>
      <c r="I529" s="465">
        <v>1560</v>
      </c>
      <c r="J529" s="435">
        <v>1150</v>
      </c>
      <c r="K529" s="436" t="s">
        <v>6469</v>
      </c>
      <c r="L529" s="439"/>
      <c r="M529" s="440">
        <v>0.16519999999999999</v>
      </c>
      <c r="N529" s="417">
        <v>1840</v>
      </c>
    </row>
    <row r="530" spans="1:14" x14ac:dyDescent="0.3">
      <c r="A530" s="60" t="s">
        <v>1947</v>
      </c>
      <c r="B530" s="125" t="s">
        <v>5732</v>
      </c>
      <c r="C530" s="126" t="s">
        <v>5733</v>
      </c>
      <c r="D530" s="433">
        <v>3900</v>
      </c>
      <c r="E530" s="433">
        <v>4490</v>
      </c>
      <c r="F530" s="433">
        <v>4490</v>
      </c>
      <c r="G530" s="433">
        <v>4490</v>
      </c>
      <c r="H530" s="536">
        <v>1550</v>
      </c>
      <c r="I530" s="537">
        <v>1550</v>
      </c>
      <c r="J530" s="435">
        <v>1160</v>
      </c>
      <c r="K530" s="436" t="s">
        <v>6469</v>
      </c>
      <c r="L530" s="439"/>
      <c r="M530" s="440">
        <v>0.19312000000000001</v>
      </c>
      <c r="N530" s="417">
        <v>2540</v>
      </c>
    </row>
    <row r="531" spans="1:14" x14ac:dyDescent="0.3">
      <c r="A531" s="60" t="s">
        <v>1950</v>
      </c>
      <c r="B531" s="138" t="s">
        <v>5734</v>
      </c>
      <c r="C531" s="154" t="s">
        <v>4741</v>
      </c>
      <c r="D531" s="433"/>
      <c r="E531" s="433"/>
      <c r="F531" s="433"/>
      <c r="G531" s="433"/>
      <c r="H531" s="536">
        <v>15000</v>
      </c>
      <c r="I531" s="537">
        <v>15000</v>
      </c>
      <c r="J531" s="435">
        <v>11200</v>
      </c>
      <c r="K531" s="436" t="s">
        <v>6469</v>
      </c>
      <c r="L531" s="439"/>
      <c r="M531" s="440">
        <v>0.18171199999999998</v>
      </c>
      <c r="N531" s="417">
        <v>2190</v>
      </c>
    </row>
    <row r="532" spans="1:14" x14ac:dyDescent="0.3">
      <c r="A532" s="60" t="s">
        <v>1951</v>
      </c>
      <c r="B532" s="138" t="s">
        <v>5735</v>
      </c>
      <c r="C532" s="154" t="s">
        <v>5736</v>
      </c>
      <c r="D532" s="433"/>
      <c r="E532" s="433"/>
      <c r="F532" s="433"/>
      <c r="G532" s="433"/>
      <c r="H532" s="536">
        <v>20000</v>
      </c>
      <c r="I532" s="537">
        <v>20000</v>
      </c>
      <c r="J532" s="435">
        <v>15000</v>
      </c>
      <c r="K532" s="436" t="s">
        <v>6469</v>
      </c>
      <c r="L532" s="439"/>
      <c r="M532" s="440">
        <v>0.20732800000000001</v>
      </c>
      <c r="N532" s="417">
        <v>2820</v>
      </c>
    </row>
    <row r="533" spans="1:14" x14ac:dyDescent="0.3">
      <c r="A533" s="60" t="s">
        <v>1953</v>
      </c>
      <c r="B533" s="125" t="s">
        <v>5737</v>
      </c>
      <c r="C533" s="155" t="s">
        <v>4742</v>
      </c>
      <c r="D533" s="433"/>
      <c r="E533" s="433"/>
      <c r="F533" s="433"/>
      <c r="G533" s="433"/>
      <c r="H533" s="536">
        <v>15000</v>
      </c>
      <c r="I533" s="537">
        <v>15000</v>
      </c>
      <c r="J533" s="435">
        <v>11200</v>
      </c>
      <c r="K533" s="436" t="s">
        <v>6469</v>
      </c>
      <c r="L533" s="439"/>
      <c r="M533" s="440">
        <v>6.9440000000000002E-2</v>
      </c>
      <c r="N533" s="417">
        <v>920</v>
      </c>
    </row>
    <row r="534" spans="1:14" x14ac:dyDescent="0.3">
      <c r="A534" s="60" t="s">
        <v>1955</v>
      </c>
      <c r="B534" s="125" t="s">
        <v>5738</v>
      </c>
      <c r="C534" s="126" t="s">
        <v>5739</v>
      </c>
      <c r="D534" s="433"/>
      <c r="E534" s="433"/>
      <c r="F534" s="433"/>
      <c r="G534" s="433"/>
      <c r="H534" s="536">
        <v>20000</v>
      </c>
      <c r="I534" s="537">
        <v>20000</v>
      </c>
      <c r="J534" s="435">
        <v>15000</v>
      </c>
      <c r="K534" s="436" t="s">
        <v>6469</v>
      </c>
      <c r="L534" s="439"/>
      <c r="M534" s="440">
        <v>7.6240000000000002E-2</v>
      </c>
      <c r="N534" s="417">
        <v>1090</v>
      </c>
    </row>
    <row r="535" spans="1:14" x14ac:dyDescent="0.3">
      <c r="A535" s="60" t="s">
        <v>1958</v>
      </c>
      <c r="B535" s="125" t="s">
        <v>5740</v>
      </c>
      <c r="C535" s="126" t="s">
        <v>5741</v>
      </c>
      <c r="D535" s="433"/>
      <c r="E535" s="433"/>
      <c r="F535" s="433"/>
      <c r="G535" s="433"/>
      <c r="H535" s="536">
        <v>15100</v>
      </c>
      <c r="I535" s="537">
        <v>15100</v>
      </c>
      <c r="J535" s="435">
        <v>11200</v>
      </c>
      <c r="K535" s="436" t="s">
        <v>6469</v>
      </c>
      <c r="L535" s="439"/>
      <c r="M535" s="440">
        <v>7.732E-2</v>
      </c>
      <c r="N535" s="417">
        <v>1100</v>
      </c>
    </row>
    <row r="536" spans="1:14" x14ac:dyDescent="0.3">
      <c r="A536" s="60" t="s">
        <v>1961</v>
      </c>
      <c r="B536" s="156" t="s">
        <v>5742</v>
      </c>
      <c r="C536" s="157" t="s">
        <v>1962</v>
      </c>
      <c r="D536" s="433"/>
      <c r="E536" s="433"/>
      <c r="F536" s="433"/>
      <c r="G536" s="433"/>
      <c r="H536" s="536">
        <v>20100</v>
      </c>
      <c r="I536" s="537">
        <v>20100</v>
      </c>
      <c r="J536" s="435">
        <v>15000</v>
      </c>
      <c r="K536" s="436" t="s">
        <v>6469</v>
      </c>
      <c r="L536" s="439"/>
      <c r="M536" s="440">
        <v>7.3219999999999993E-2</v>
      </c>
      <c r="N536" s="417">
        <v>1360</v>
      </c>
    </row>
    <row r="537" spans="1:14" x14ac:dyDescent="0.3">
      <c r="A537" s="60" t="s">
        <v>1963</v>
      </c>
      <c r="B537" s="109" t="s">
        <v>5743</v>
      </c>
      <c r="C537" s="157" t="s">
        <v>1962</v>
      </c>
      <c r="D537" s="433"/>
      <c r="E537" s="433"/>
      <c r="F537" s="433"/>
      <c r="G537" s="433"/>
      <c r="H537" s="536">
        <v>15200</v>
      </c>
      <c r="I537" s="537">
        <v>15200</v>
      </c>
      <c r="J537" s="435">
        <v>11300</v>
      </c>
      <c r="K537" s="436" t="s">
        <v>6469</v>
      </c>
      <c r="L537" s="439"/>
      <c r="M537" s="440">
        <v>7.3220000000000007E-2</v>
      </c>
      <c r="N537" s="417">
        <v>1450</v>
      </c>
    </row>
    <row r="538" spans="1:14" x14ac:dyDescent="0.3">
      <c r="A538" s="60" t="s">
        <v>1964</v>
      </c>
      <c r="B538" s="156" t="s">
        <v>5744</v>
      </c>
      <c r="C538" s="157" t="s">
        <v>74</v>
      </c>
      <c r="D538" s="433"/>
      <c r="E538" s="433"/>
      <c r="F538" s="433"/>
      <c r="G538" s="433"/>
      <c r="H538" s="536">
        <v>20200</v>
      </c>
      <c r="I538" s="537">
        <v>20200</v>
      </c>
      <c r="J538" s="435">
        <v>15100</v>
      </c>
      <c r="K538" s="436" t="s">
        <v>6469</v>
      </c>
      <c r="L538" s="439"/>
      <c r="M538" s="440">
        <v>7.5291999999999998E-2</v>
      </c>
      <c r="N538" s="417">
        <v>1450</v>
      </c>
    </row>
    <row r="539" spans="1:14" x14ac:dyDescent="0.3">
      <c r="A539" s="60" t="s">
        <v>1965</v>
      </c>
      <c r="B539" s="156" t="s">
        <v>5745</v>
      </c>
      <c r="C539" s="157" t="s">
        <v>76</v>
      </c>
      <c r="D539" s="433"/>
      <c r="E539" s="433"/>
      <c r="F539" s="433"/>
      <c r="G539" s="433"/>
      <c r="H539" s="536">
        <v>15500</v>
      </c>
      <c r="I539" s="537">
        <v>15500</v>
      </c>
      <c r="J539" s="435">
        <v>11500</v>
      </c>
      <c r="K539" s="436" t="s">
        <v>6469</v>
      </c>
      <c r="L539" s="439"/>
      <c r="M539" s="440">
        <v>7.6719999999999997E-2</v>
      </c>
      <c r="N539" s="417">
        <v>1490</v>
      </c>
    </row>
    <row r="540" spans="1:14" x14ac:dyDescent="0.3">
      <c r="A540" s="60" t="s">
        <v>1966</v>
      </c>
      <c r="B540" s="97" t="s">
        <v>5746</v>
      </c>
      <c r="C540" s="385" t="s">
        <v>4743</v>
      </c>
      <c r="D540" s="433"/>
      <c r="E540" s="433"/>
      <c r="F540" s="433"/>
      <c r="G540" s="433"/>
      <c r="H540" s="536">
        <v>20500</v>
      </c>
      <c r="I540" s="537">
        <v>20500</v>
      </c>
      <c r="J540" s="435">
        <v>15300</v>
      </c>
      <c r="K540" s="436" t="s">
        <v>6469</v>
      </c>
      <c r="L540" s="439"/>
      <c r="M540" s="440">
        <v>6.6879999999999995E-2</v>
      </c>
      <c r="N540" s="417">
        <v>710</v>
      </c>
    </row>
    <row r="541" spans="1:14" x14ac:dyDescent="0.3">
      <c r="A541" s="60" t="s">
        <v>1968</v>
      </c>
      <c r="B541" s="97" t="s">
        <v>4744</v>
      </c>
      <c r="C541" s="385" t="s">
        <v>4745</v>
      </c>
      <c r="D541" s="433"/>
      <c r="E541" s="433"/>
      <c r="F541" s="433"/>
      <c r="G541" s="433"/>
      <c r="H541" s="536">
        <v>15700</v>
      </c>
      <c r="I541" s="537">
        <v>15700</v>
      </c>
      <c r="J541" s="435">
        <v>11600</v>
      </c>
      <c r="K541" s="436" t="s">
        <v>6469</v>
      </c>
      <c r="L541" s="439"/>
      <c r="M541" s="440">
        <v>7.5600000000000001E-2</v>
      </c>
      <c r="N541" s="417">
        <v>870</v>
      </c>
    </row>
    <row r="542" spans="1:14" x14ac:dyDescent="0.3">
      <c r="A542" s="60" t="s">
        <v>1969</v>
      </c>
      <c r="B542" s="97" t="s">
        <v>5747</v>
      </c>
      <c r="C542" s="385" t="s">
        <v>5748</v>
      </c>
      <c r="D542" s="433"/>
      <c r="E542" s="433"/>
      <c r="F542" s="433"/>
      <c r="G542" s="433"/>
      <c r="H542" s="536">
        <v>20700</v>
      </c>
      <c r="I542" s="537">
        <v>20700</v>
      </c>
      <c r="J542" s="435">
        <v>15400</v>
      </c>
      <c r="K542" s="436" t="s">
        <v>6469</v>
      </c>
      <c r="L542" s="439"/>
      <c r="M542" s="440">
        <v>7.6999999999999999E-2</v>
      </c>
      <c r="N542" s="417">
        <v>890</v>
      </c>
    </row>
    <row r="543" spans="1:14" x14ac:dyDescent="0.3">
      <c r="A543" s="60" t="s">
        <v>1972</v>
      </c>
      <c r="B543" s="432" t="s">
        <v>5749</v>
      </c>
      <c r="C543" s="107" t="s">
        <v>4746</v>
      </c>
      <c r="D543" s="433"/>
      <c r="E543" s="433"/>
      <c r="F543" s="433"/>
      <c r="G543" s="433"/>
      <c r="H543" s="536">
        <v>20900</v>
      </c>
      <c r="I543" s="537">
        <v>20900</v>
      </c>
      <c r="J543" s="435">
        <v>15600</v>
      </c>
      <c r="K543" s="436" t="s">
        <v>6471</v>
      </c>
      <c r="L543" s="439">
        <v>50</v>
      </c>
      <c r="M543" s="440">
        <v>7.1800000000000003E-2</v>
      </c>
      <c r="N543" s="417">
        <v>1190</v>
      </c>
    </row>
    <row r="544" spans="1:14" x14ac:dyDescent="0.3">
      <c r="A544" s="60" t="s">
        <v>1974</v>
      </c>
      <c r="B544" s="432" t="s">
        <v>5750</v>
      </c>
      <c r="C544" s="140" t="s">
        <v>1976</v>
      </c>
      <c r="D544" s="433"/>
      <c r="E544" s="433"/>
      <c r="F544" s="433"/>
      <c r="G544" s="433"/>
      <c r="H544" s="536">
        <v>17000</v>
      </c>
      <c r="I544" s="537">
        <v>17000</v>
      </c>
      <c r="J544" s="435">
        <v>12700</v>
      </c>
      <c r="K544" s="436" t="s">
        <v>6469</v>
      </c>
      <c r="L544" s="439">
        <v>250</v>
      </c>
      <c r="M544" s="440">
        <v>5.2000000000000006E-4</v>
      </c>
      <c r="N544" s="417">
        <v>130</v>
      </c>
    </row>
    <row r="545" spans="1:14" x14ac:dyDescent="0.3">
      <c r="A545" s="60" t="s">
        <v>1977</v>
      </c>
      <c r="B545" s="432" t="s">
        <v>5751</v>
      </c>
      <c r="C545" s="154" t="s">
        <v>4747</v>
      </c>
      <c r="D545" s="433"/>
      <c r="E545" s="433"/>
      <c r="F545" s="433"/>
      <c r="G545" s="433"/>
      <c r="H545" s="536">
        <v>22000</v>
      </c>
      <c r="I545" s="537">
        <v>22000</v>
      </c>
      <c r="J545" s="435">
        <v>16400</v>
      </c>
      <c r="K545" s="436" t="s">
        <v>6469</v>
      </c>
      <c r="L545" s="439">
        <v>50</v>
      </c>
      <c r="M545" s="440">
        <v>7.1512000000000006E-2</v>
      </c>
      <c r="N545" s="417">
        <v>680</v>
      </c>
    </row>
    <row r="546" spans="1:14" x14ac:dyDescent="0.3">
      <c r="A546" s="60" t="s">
        <v>1979</v>
      </c>
      <c r="B546" s="432" t="s">
        <v>5752</v>
      </c>
      <c r="C546" s="154" t="s">
        <v>4748</v>
      </c>
      <c r="D546" s="433"/>
      <c r="E546" s="433"/>
      <c r="F546" s="433"/>
      <c r="G546" s="433"/>
      <c r="H546" s="536">
        <v>19000</v>
      </c>
      <c r="I546" s="537">
        <v>19000</v>
      </c>
      <c r="J546" s="435">
        <v>14200</v>
      </c>
      <c r="K546" s="436" t="s">
        <v>6469</v>
      </c>
      <c r="L546" s="439">
        <v>50</v>
      </c>
      <c r="M546" s="440">
        <v>7.3912000000000005E-2</v>
      </c>
      <c r="N546" s="417">
        <v>780</v>
      </c>
    </row>
    <row r="547" spans="1:14" x14ac:dyDescent="0.3">
      <c r="A547" s="60" t="s">
        <v>1981</v>
      </c>
      <c r="B547" s="432" t="s">
        <v>5753</v>
      </c>
      <c r="C547" s="154" t="s">
        <v>4749</v>
      </c>
      <c r="D547" s="433"/>
      <c r="E547" s="433"/>
      <c r="F547" s="433"/>
      <c r="G547" s="433"/>
      <c r="H547" s="536">
        <v>24000</v>
      </c>
      <c r="I547" s="537">
        <v>24000</v>
      </c>
      <c r="J547" s="435">
        <v>18000</v>
      </c>
      <c r="K547" s="436" t="s">
        <v>6469</v>
      </c>
      <c r="L547" s="439">
        <v>50</v>
      </c>
      <c r="M547" s="440">
        <v>7.5812000000000004E-2</v>
      </c>
      <c r="N547" s="417">
        <v>820</v>
      </c>
    </row>
    <row r="548" spans="1:14" x14ac:dyDescent="0.3">
      <c r="A548" s="60" t="s">
        <v>1983</v>
      </c>
      <c r="B548" s="97" t="s">
        <v>5754</v>
      </c>
      <c r="C548" s="107" t="s">
        <v>1985</v>
      </c>
      <c r="D548" s="433"/>
      <c r="E548" s="433"/>
      <c r="F548" s="433"/>
      <c r="G548" s="433"/>
      <c r="H548" s="536"/>
      <c r="I548" s="537"/>
      <c r="J548" s="435">
        <v>12200</v>
      </c>
      <c r="K548" s="436" t="s">
        <v>6469</v>
      </c>
      <c r="L548" s="439">
        <v>250</v>
      </c>
      <c r="M548" s="440">
        <v>6.7792000000000005E-2</v>
      </c>
      <c r="N548" s="417">
        <v>1630</v>
      </c>
    </row>
    <row r="549" spans="1:14" x14ac:dyDescent="0.3">
      <c r="A549" s="60" t="s">
        <v>1986</v>
      </c>
      <c r="B549" s="123" t="s">
        <v>5755</v>
      </c>
      <c r="C549" s="140" t="s">
        <v>1985</v>
      </c>
      <c r="D549" s="433"/>
      <c r="E549" s="433"/>
      <c r="F549" s="433"/>
      <c r="G549" s="433"/>
      <c r="H549" s="536"/>
      <c r="I549" s="537"/>
      <c r="J549" s="435">
        <v>12300</v>
      </c>
      <c r="K549" s="436" t="s">
        <v>6469</v>
      </c>
      <c r="L549" s="439">
        <v>250</v>
      </c>
      <c r="M549" s="440">
        <v>6.7792000000000005E-2</v>
      </c>
      <c r="N549" s="417">
        <v>1630</v>
      </c>
    </row>
    <row r="550" spans="1:14" x14ac:dyDescent="0.3">
      <c r="A550" s="60" t="s">
        <v>1988</v>
      </c>
      <c r="B550" s="123" t="s">
        <v>5756</v>
      </c>
      <c r="C550" s="140" t="s">
        <v>1990</v>
      </c>
      <c r="D550" s="433"/>
      <c r="E550" s="433"/>
      <c r="F550" s="433"/>
      <c r="G550" s="433"/>
      <c r="H550" s="536"/>
      <c r="I550" s="537"/>
      <c r="J550" s="435">
        <v>12500</v>
      </c>
      <c r="K550" s="436" t="s">
        <v>6469</v>
      </c>
      <c r="L550" s="439">
        <v>250</v>
      </c>
      <c r="M550" s="440">
        <v>7.3931999999999998E-2</v>
      </c>
      <c r="N550" s="417">
        <v>1730</v>
      </c>
    </row>
    <row r="551" spans="1:14" x14ac:dyDescent="0.3">
      <c r="A551" s="60" t="s">
        <v>1991</v>
      </c>
      <c r="B551" s="123" t="s">
        <v>5757</v>
      </c>
      <c r="C551" s="140" t="s">
        <v>1993</v>
      </c>
      <c r="D551" s="433"/>
      <c r="E551" s="433"/>
      <c r="F551" s="433"/>
      <c r="G551" s="433"/>
      <c r="H551" s="536"/>
      <c r="I551" s="537"/>
      <c r="J551" s="435">
        <v>12600</v>
      </c>
      <c r="K551" s="436" t="s">
        <v>6470</v>
      </c>
      <c r="L551" s="439">
        <v>250</v>
      </c>
      <c r="M551" s="440">
        <v>7.6651999999999998E-2</v>
      </c>
      <c r="N551" s="417">
        <v>1730</v>
      </c>
    </row>
    <row r="552" spans="1:14" x14ac:dyDescent="0.3">
      <c r="A552" s="60" t="s">
        <v>6705</v>
      </c>
      <c r="B552" s="432" t="s">
        <v>6706</v>
      </c>
      <c r="C552" s="107" t="s">
        <v>6707</v>
      </c>
      <c r="D552" s="433"/>
      <c r="E552" s="433"/>
      <c r="F552" s="433"/>
      <c r="G552" s="433"/>
      <c r="H552" s="441"/>
      <c r="I552" s="442"/>
      <c r="J552" s="435"/>
      <c r="K552" s="436" t="s">
        <v>6708</v>
      </c>
      <c r="L552" s="439">
        <v>1000</v>
      </c>
      <c r="M552" s="440">
        <v>2.9100000000000003E-3</v>
      </c>
      <c r="N552" s="417">
        <v>25</v>
      </c>
    </row>
    <row r="553" spans="1:14" x14ac:dyDescent="0.3">
      <c r="A553" s="60" t="s">
        <v>1994</v>
      </c>
      <c r="B553" s="386" t="s">
        <v>1995</v>
      </c>
      <c r="C553" s="387" t="s">
        <v>1996</v>
      </c>
      <c r="D553" s="433"/>
      <c r="E553" s="433"/>
      <c r="F553" s="433"/>
      <c r="G553" s="433"/>
      <c r="H553" s="536"/>
      <c r="I553" s="537"/>
      <c r="J553" s="435">
        <v>13500</v>
      </c>
      <c r="K553" s="436" t="s">
        <v>6470</v>
      </c>
      <c r="L553" s="439"/>
      <c r="M553" s="440">
        <v>1.6308333333333334</v>
      </c>
      <c r="N553" s="417">
        <v>11770</v>
      </c>
    </row>
    <row r="554" spans="1:14" x14ac:dyDescent="0.3">
      <c r="A554" s="60" t="s">
        <v>1997</v>
      </c>
      <c r="B554" s="386" t="s">
        <v>1998</v>
      </c>
      <c r="C554" s="387" t="s">
        <v>1999</v>
      </c>
      <c r="D554" s="433"/>
      <c r="E554" s="433"/>
      <c r="F554" s="433"/>
      <c r="G554" s="433"/>
      <c r="H554" s="536"/>
      <c r="I554" s="537"/>
      <c r="J554" s="435">
        <v>14800</v>
      </c>
      <c r="K554" s="436" t="s">
        <v>6470</v>
      </c>
      <c r="L554" s="439"/>
      <c r="M554" s="440">
        <v>1.8758333333333335</v>
      </c>
      <c r="N554" s="417">
        <v>11890</v>
      </c>
    </row>
    <row r="555" spans="1:14" x14ac:dyDescent="0.3">
      <c r="A555" s="60" t="s">
        <v>2000</v>
      </c>
      <c r="B555" s="386" t="s">
        <v>2001</v>
      </c>
      <c r="C555" s="387" t="s">
        <v>2002</v>
      </c>
      <c r="D555" s="433"/>
      <c r="E555" s="433"/>
      <c r="F555" s="433"/>
      <c r="G555" s="433"/>
      <c r="H555" s="536"/>
      <c r="I555" s="537"/>
      <c r="J555" s="435"/>
      <c r="K555" s="436" t="s">
        <v>6470</v>
      </c>
      <c r="L555" s="439"/>
      <c r="M555" s="440">
        <v>2.0074999999999998</v>
      </c>
      <c r="N555" s="417">
        <v>12090</v>
      </c>
    </row>
    <row r="556" spans="1:14" x14ac:dyDescent="0.3">
      <c r="A556" s="60" t="s">
        <v>2003</v>
      </c>
      <c r="B556" s="386" t="s">
        <v>2004</v>
      </c>
      <c r="C556" s="387" t="s">
        <v>2005</v>
      </c>
      <c r="D556" s="433"/>
      <c r="E556" s="433"/>
      <c r="F556" s="433"/>
      <c r="G556" s="433"/>
      <c r="H556" s="536"/>
      <c r="I556" s="537"/>
      <c r="J556" s="435"/>
      <c r="K556" s="436" t="s">
        <v>6470</v>
      </c>
      <c r="L556" s="439"/>
      <c r="M556" s="440">
        <v>1.6141666666666667</v>
      </c>
      <c r="N556" s="417">
        <v>11770</v>
      </c>
    </row>
    <row r="557" spans="1:14" x14ac:dyDescent="0.3">
      <c r="A557" s="60" t="s">
        <v>2006</v>
      </c>
      <c r="B557" s="386" t="s">
        <v>2007</v>
      </c>
      <c r="C557" s="387" t="s">
        <v>2008</v>
      </c>
      <c r="D557" s="433"/>
      <c r="E557" s="433"/>
      <c r="F557" s="433"/>
      <c r="G557" s="433"/>
      <c r="H557" s="536"/>
      <c r="I557" s="537"/>
      <c r="J557" s="435"/>
      <c r="K557" s="436" t="s">
        <v>6470</v>
      </c>
      <c r="L557" s="439"/>
      <c r="M557" s="440">
        <v>1.8666666666666665</v>
      </c>
      <c r="N557" s="417">
        <v>11890</v>
      </c>
    </row>
    <row r="558" spans="1:14" x14ac:dyDescent="0.3">
      <c r="A558" s="60" t="s">
        <v>2009</v>
      </c>
      <c r="B558" s="386" t="s">
        <v>2010</v>
      </c>
      <c r="C558" s="387" t="s">
        <v>2011</v>
      </c>
      <c r="D558" s="433"/>
      <c r="E558" s="433"/>
      <c r="F558" s="433"/>
      <c r="G558" s="433"/>
      <c r="H558" s="536"/>
      <c r="I558" s="537"/>
      <c r="J558" s="435"/>
      <c r="K558" s="436" t="s">
        <v>6470</v>
      </c>
      <c r="L558" s="439"/>
      <c r="M558" s="440">
        <v>1.9983333333333333</v>
      </c>
      <c r="N558" s="417">
        <v>12090</v>
      </c>
    </row>
    <row r="559" spans="1:14" x14ac:dyDescent="0.3">
      <c r="A559" s="60" t="s">
        <v>2012</v>
      </c>
      <c r="B559" s="386" t="s">
        <v>2013</v>
      </c>
      <c r="C559" s="387" t="s">
        <v>2014</v>
      </c>
      <c r="D559" s="433"/>
      <c r="E559" s="433"/>
      <c r="F559" s="433"/>
      <c r="G559" s="433"/>
      <c r="H559" s="536"/>
      <c r="I559" s="537"/>
      <c r="J559" s="435"/>
      <c r="K559" s="436" t="s">
        <v>6470</v>
      </c>
      <c r="L559" s="439"/>
      <c r="M559" s="440">
        <v>2.0483333333333333</v>
      </c>
      <c r="N559" s="417">
        <v>12270</v>
      </c>
    </row>
    <row r="560" spans="1:14" x14ac:dyDescent="0.3">
      <c r="A560" s="60" t="s">
        <v>2015</v>
      </c>
      <c r="B560" s="386" t="s">
        <v>2016</v>
      </c>
      <c r="C560" s="387" t="s">
        <v>2017</v>
      </c>
      <c r="D560" s="433"/>
      <c r="E560" s="433"/>
      <c r="F560" s="433"/>
      <c r="G560" s="433"/>
      <c r="H560" s="536"/>
      <c r="I560" s="537"/>
      <c r="J560" s="435"/>
      <c r="K560" s="436" t="s">
        <v>6470</v>
      </c>
      <c r="L560" s="439"/>
      <c r="M560" s="440">
        <v>2.24125</v>
      </c>
      <c r="N560" s="417">
        <v>12460</v>
      </c>
    </row>
    <row r="561" spans="1:14" x14ac:dyDescent="0.3">
      <c r="A561" s="60" t="s">
        <v>2018</v>
      </c>
      <c r="B561" s="432" t="s">
        <v>5758</v>
      </c>
      <c r="C561" s="159" t="s">
        <v>5759</v>
      </c>
      <c r="D561" s="433"/>
      <c r="E561" s="433"/>
      <c r="F561" s="433"/>
      <c r="G561" s="433"/>
      <c r="H561" s="536"/>
      <c r="I561" s="537"/>
      <c r="J561" s="435"/>
      <c r="K561" s="436" t="s">
        <v>6470</v>
      </c>
      <c r="L561" s="439"/>
      <c r="M561" s="440">
        <v>1.8665</v>
      </c>
      <c r="N561" s="417">
        <v>11770</v>
      </c>
    </row>
    <row r="562" spans="1:14" x14ac:dyDescent="0.3">
      <c r="A562" s="60" t="s">
        <v>2020</v>
      </c>
      <c r="B562" s="432" t="s">
        <v>5760</v>
      </c>
      <c r="C562" s="159" t="s">
        <v>5761</v>
      </c>
      <c r="D562" s="433"/>
      <c r="E562" s="433"/>
      <c r="F562" s="433"/>
      <c r="G562" s="433"/>
      <c r="H562" s="536"/>
      <c r="I562" s="537"/>
      <c r="J562" s="435"/>
      <c r="K562" s="436" t="s">
        <v>6470</v>
      </c>
      <c r="L562" s="439"/>
      <c r="M562" s="440">
        <v>1.8666666666666665</v>
      </c>
      <c r="N562" s="417">
        <v>11890</v>
      </c>
    </row>
    <row r="563" spans="1:14" x14ac:dyDescent="0.3">
      <c r="A563" s="60" t="s">
        <v>2023</v>
      </c>
      <c r="B563" s="432" t="s">
        <v>5762</v>
      </c>
      <c r="C563" s="159" t="s">
        <v>5763</v>
      </c>
      <c r="D563" s="433"/>
      <c r="E563" s="433"/>
      <c r="F563" s="433"/>
      <c r="G563" s="433"/>
      <c r="H563" s="536"/>
      <c r="I563" s="537"/>
      <c r="J563" s="435"/>
      <c r="K563" s="436" t="s">
        <v>6470</v>
      </c>
      <c r="L563" s="439"/>
      <c r="M563" s="440">
        <v>1.9909999999999999</v>
      </c>
      <c r="N563" s="417">
        <v>12090</v>
      </c>
    </row>
    <row r="564" spans="1:14" x14ac:dyDescent="0.3">
      <c r="A564" s="60" t="s">
        <v>2026</v>
      </c>
      <c r="B564" s="432" t="s">
        <v>532</v>
      </c>
      <c r="C564" s="159" t="s">
        <v>5764</v>
      </c>
      <c r="D564" s="483"/>
      <c r="E564" s="483"/>
      <c r="F564" s="483"/>
      <c r="G564" s="483"/>
      <c r="H564" s="526"/>
      <c r="I564" s="485"/>
      <c r="J564" s="486"/>
      <c r="K564" s="436" t="s">
        <v>6470</v>
      </c>
      <c r="L564" s="439"/>
      <c r="M564" s="440">
        <v>2.0523333333333333</v>
      </c>
      <c r="N564" s="417">
        <v>12270</v>
      </c>
    </row>
    <row r="565" spans="1:14" x14ac:dyDescent="0.3">
      <c r="A565" s="60" t="s">
        <v>2029</v>
      </c>
      <c r="B565" s="432" t="s">
        <v>512</v>
      </c>
      <c r="C565" s="159" t="s">
        <v>5765</v>
      </c>
      <c r="D565" s="433"/>
      <c r="E565" s="433"/>
      <c r="F565" s="433"/>
      <c r="G565" s="433"/>
      <c r="H565" s="441">
        <v>27300</v>
      </c>
      <c r="I565" s="442">
        <v>27300</v>
      </c>
      <c r="J565" s="435">
        <v>20000</v>
      </c>
      <c r="K565" s="436" t="s">
        <v>6470</v>
      </c>
      <c r="L565" s="439"/>
      <c r="M565" s="440">
        <v>2.2430256410256408</v>
      </c>
      <c r="N565" s="417">
        <v>12460</v>
      </c>
    </row>
    <row r="566" spans="1:14" x14ac:dyDescent="0.3">
      <c r="A566" s="60" t="s">
        <v>2032</v>
      </c>
      <c r="B566" s="97" t="s">
        <v>5766</v>
      </c>
      <c r="C566" s="110" t="s">
        <v>2034</v>
      </c>
      <c r="D566" s="433"/>
      <c r="E566" s="433"/>
      <c r="F566" s="433"/>
      <c r="G566" s="433"/>
      <c r="H566" s="536"/>
      <c r="I566" s="537"/>
      <c r="J566" s="435"/>
      <c r="K566" s="436" t="s">
        <v>6470</v>
      </c>
      <c r="L566" s="439"/>
      <c r="M566" s="440">
        <v>2.7433333333333336</v>
      </c>
      <c r="N566" s="417">
        <v>14880</v>
      </c>
    </row>
    <row r="567" spans="1:14" x14ac:dyDescent="0.3">
      <c r="A567" s="60" t="s">
        <v>2035</v>
      </c>
      <c r="B567" s="113" t="s">
        <v>5767</v>
      </c>
      <c r="C567" s="160" t="s">
        <v>5768</v>
      </c>
      <c r="D567" s="433"/>
      <c r="E567" s="433"/>
      <c r="F567" s="433"/>
      <c r="G567" s="433"/>
      <c r="H567" s="536"/>
      <c r="I567" s="537"/>
      <c r="J567" s="435">
        <v>13800</v>
      </c>
      <c r="K567" s="436" t="s">
        <v>6470</v>
      </c>
      <c r="L567" s="439"/>
      <c r="M567" s="440">
        <v>2.8307500000000001</v>
      </c>
      <c r="N567" s="417">
        <v>15340</v>
      </c>
    </row>
    <row r="568" spans="1:14" x14ac:dyDescent="0.3">
      <c r="A568" s="60" t="s">
        <v>2038</v>
      </c>
      <c r="B568" s="113" t="s">
        <v>5769</v>
      </c>
      <c r="C568" s="160" t="s">
        <v>5770</v>
      </c>
      <c r="D568" s="433"/>
      <c r="E568" s="433"/>
      <c r="F568" s="433"/>
      <c r="G568" s="433"/>
      <c r="H568" s="536"/>
      <c r="I568" s="537"/>
      <c r="J568" s="435">
        <v>13900</v>
      </c>
      <c r="K568" s="436" t="s">
        <v>6469</v>
      </c>
      <c r="L568" s="439"/>
      <c r="M568" s="440">
        <v>3.1364999999999998</v>
      </c>
      <c r="N568" s="417">
        <v>16150</v>
      </c>
    </row>
    <row r="569" spans="1:14" x14ac:dyDescent="0.3">
      <c r="A569" s="60" t="s">
        <v>2041</v>
      </c>
      <c r="B569" s="123" t="s">
        <v>5771</v>
      </c>
      <c r="C569" s="154" t="s">
        <v>4750</v>
      </c>
      <c r="D569" s="433"/>
      <c r="E569" s="433"/>
      <c r="F569" s="433"/>
      <c r="G569" s="433"/>
      <c r="H569" s="536"/>
      <c r="I569" s="537"/>
      <c r="J569" s="435">
        <v>14100</v>
      </c>
      <c r="K569" s="436" t="s">
        <v>6469</v>
      </c>
      <c r="L569" s="439"/>
      <c r="M569" s="440">
        <v>6.9510000000000002E-2</v>
      </c>
      <c r="N569" s="417">
        <v>540</v>
      </c>
    </row>
    <row r="570" spans="1:14" x14ac:dyDescent="0.3">
      <c r="A570" s="60" t="s">
        <v>2043</v>
      </c>
      <c r="B570" s="123" t="s">
        <v>5772</v>
      </c>
      <c r="C570" s="154" t="s">
        <v>5773</v>
      </c>
      <c r="D570" s="433"/>
      <c r="E570" s="433"/>
      <c r="F570" s="433"/>
      <c r="G570" s="433"/>
      <c r="H570" s="536"/>
      <c r="I570" s="537"/>
      <c r="J570" s="435"/>
      <c r="K570" s="436" t="s">
        <v>6469</v>
      </c>
      <c r="L570" s="439"/>
      <c r="M570" s="440">
        <v>7.2120000000000004E-2</v>
      </c>
      <c r="N570" s="417">
        <v>710</v>
      </c>
    </row>
    <row r="571" spans="1:14" x14ac:dyDescent="0.3">
      <c r="A571" s="60" t="s">
        <v>2046</v>
      </c>
      <c r="B571" s="123" t="s">
        <v>5774</v>
      </c>
      <c r="C571" s="154" t="s">
        <v>5775</v>
      </c>
      <c r="D571" s="433"/>
      <c r="E571" s="433"/>
      <c r="F571" s="433"/>
      <c r="G571" s="433"/>
      <c r="H571" s="536"/>
      <c r="I571" s="537"/>
      <c r="J571" s="435">
        <v>14300</v>
      </c>
      <c r="K571" s="436" t="s">
        <v>6469</v>
      </c>
      <c r="L571" s="439"/>
      <c r="M571" s="440">
        <v>7.4400000000000008E-2</v>
      </c>
      <c r="N571" s="417">
        <v>730</v>
      </c>
    </row>
    <row r="572" spans="1:14" x14ac:dyDescent="0.3">
      <c r="A572" s="60" t="s">
        <v>2049</v>
      </c>
      <c r="B572" s="125" t="s">
        <v>5776</v>
      </c>
      <c r="C572" s="126" t="s">
        <v>4751</v>
      </c>
      <c r="D572" s="433"/>
      <c r="E572" s="433"/>
      <c r="F572" s="433"/>
      <c r="G572" s="433"/>
      <c r="H572" s="536"/>
      <c r="I572" s="537"/>
      <c r="J572" s="435">
        <v>14600</v>
      </c>
      <c r="K572" s="436" t="s">
        <v>6469</v>
      </c>
      <c r="L572" s="439"/>
      <c r="M572" s="440">
        <v>5.6840000000000002E-2</v>
      </c>
      <c r="N572" s="417">
        <v>1220</v>
      </c>
    </row>
    <row r="573" spans="1:14" x14ac:dyDescent="0.3">
      <c r="A573" s="60" t="s">
        <v>2051</v>
      </c>
      <c r="B573" s="125" t="s">
        <v>5777</v>
      </c>
      <c r="C573" s="126" t="s">
        <v>5778</v>
      </c>
      <c r="D573" s="433"/>
      <c r="E573" s="433"/>
      <c r="F573" s="433"/>
      <c r="G573" s="433"/>
      <c r="H573" s="536"/>
      <c r="I573" s="537"/>
      <c r="J573" s="435"/>
      <c r="K573" s="436" t="s">
        <v>6469</v>
      </c>
      <c r="L573" s="439"/>
      <c r="M573" s="440">
        <v>5.756E-2</v>
      </c>
      <c r="N573" s="417">
        <v>1250</v>
      </c>
    </row>
    <row r="574" spans="1:14" x14ac:dyDescent="0.3">
      <c r="A574" s="60" t="s">
        <v>2054</v>
      </c>
      <c r="B574" s="125" t="s">
        <v>5779</v>
      </c>
      <c r="C574" s="155" t="s">
        <v>4752</v>
      </c>
      <c r="D574" s="433"/>
      <c r="E574" s="433"/>
      <c r="F574" s="433"/>
      <c r="G574" s="433"/>
      <c r="H574" s="536"/>
      <c r="I574" s="537"/>
      <c r="J574" s="435"/>
      <c r="K574" s="436" t="s">
        <v>6470</v>
      </c>
      <c r="L574" s="439"/>
      <c r="M574" s="440">
        <v>5.8639999999999998E-2</v>
      </c>
      <c r="N574" s="417">
        <v>1320</v>
      </c>
    </row>
    <row r="575" spans="1:14" x14ac:dyDescent="0.3">
      <c r="A575" s="60" t="s">
        <v>2056</v>
      </c>
      <c r="B575" s="136" t="s">
        <v>2057</v>
      </c>
      <c r="C575" s="137" t="s">
        <v>822</v>
      </c>
      <c r="D575" s="433"/>
      <c r="E575" s="433"/>
      <c r="F575" s="433"/>
      <c r="G575" s="433"/>
      <c r="H575" s="536"/>
      <c r="I575" s="537"/>
      <c r="J575" s="435">
        <v>23700</v>
      </c>
      <c r="K575" s="436" t="s">
        <v>6470</v>
      </c>
      <c r="L575" s="439"/>
      <c r="M575" s="440">
        <v>1.4370833333333335</v>
      </c>
      <c r="N575" s="417">
        <v>12560</v>
      </c>
    </row>
    <row r="576" spans="1:14" x14ac:dyDescent="0.3">
      <c r="A576" s="60" t="s">
        <v>2058</v>
      </c>
      <c r="B576" s="136" t="s">
        <v>2059</v>
      </c>
      <c r="C576" s="137" t="s">
        <v>837</v>
      </c>
      <c r="D576" s="433"/>
      <c r="E576" s="433"/>
      <c r="F576" s="433"/>
      <c r="G576" s="433"/>
      <c r="H576" s="536"/>
      <c r="I576" s="537"/>
      <c r="J576" s="435"/>
      <c r="K576" s="462" t="s">
        <v>6470</v>
      </c>
      <c r="L576" s="439"/>
      <c r="M576" s="440">
        <v>1.4533333333333334</v>
      </c>
      <c r="N576" s="417">
        <v>16540</v>
      </c>
    </row>
    <row r="577" spans="1:14" x14ac:dyDescent="0.3">
      <c r="A577" s="60" t="s">
        <v>2060</v>
      </c>
      <c r="B577" s="136" t="s">
        <v>2061</v>
      </c>
      <c r="C577" s="137" t="s">
        <v>829</v>
      </c>
      <c r="D577" s="433"/>
      <c r="E577" s="433"/>
      <c r="F577" s="433"/>
      <c r="G577" s="433"/>
      <c r="H577" s="536"/>
      <c r="I577" s="537"/>
      <c r="J577" s="435"/>
      <c r="K577" s="436" t="s">
        <v>6470</v>
      </c>
      <c r="L577" s="439"/>
      <c r="M577" s="440">
        <v>1.5179166666666666</v>
      </c>
      <c r="N577" s="417">
        <v>12560</v>
      </c>
    </row>
    <row r="578" spans="1:14" x14ac:dyDescent="0.3">
      <c r="A578" s="60" t="s">
        <v>2062</v>
      </c>
      <c r="B578" s="136" t="s">
        <v>2063</v>
      </c>
      <c r="C578" s="137" t="s">
        <v>838</v>
      </c>
      <c r="D578" s="433"/>
      <c r="E578" s="433"/>
      <c r="F578" s="433"/>
      <c r="G578" s="433"/>
      <c r="H578" s="536"/>
      <c r="I578" s="537"/>
      <c r="J578" s="435">
        <v>11100</v>
      </c>
      <c r="K578" s="436" t="s">
        <v>6470</v>
      </c>
      <c r="L578" s="439"/>
      <c r="M578" s="440">
        <v>1.5341666666666667</v>
      </c>
      <c r="N578" s="417">
        <v>16540</v>
      </c>
    </row>
    <row r="579" spans="1:14" x14ac:dyDescent="0.3">
      <c r="A579" s="60" t="s">
        <v>2064</v>
      </c>
      <c r="B579" s="136" t="s">
        <v>2065</v>
      </c>
      <c r="C579" s="137" t="s">
        <v>830</v>
      </c>
      <c r="D579" s="433"/>
      <c r="E579" s="433"/>
      <c r="F579" s="433"/>
      <c r="G579" s="433"/>
      <c r="H579" s="536"/>
      <c r="I579" s="537"/>
      <c r="J579" s="435">
        <v>11400</v>
      </c>
      <c r="K579" s="436" t="s">
        <v>6470</v>
      </c>
      <c r="L579" s="439"/>
      <c r="M579" s="440">
        <v>1.7133333333333332</v>
      </c>
      <c r="N579" s="417">
        <v>12560</v>
      </c>
    </row>
    <row r="580" spans="1:14" x14ac:dyDescent="0.3">
      <c r="A580" s="60" t="s">
        <v>2066</v>
      </c>
      <c r="B580" s="136" t="s">
        <v>2067</v>
      </c>
      <c r="C580" s="137" t="s">
        <v>839</v>
      </c>
      <c r="D580" s="433"/>
      <c r="E580" s="433"/>
      <c r="F580" s="433"/>
      <c r="G580" s="433"/>
      <c r="H580" s="536"/>
      <c r="I580" s="537"/>
      <c r="J580" s="435"/>
      <c r="K580" s="436" t="s">
        <v>6470</v>
      </c>
      <c r="L580" s="439"/>
      <c r="M580" s="440">
        <v>1.7116666666666667</v>
      </c>
      <c r="N580" s="417">
        <v>16540</v>
      </c>
    </row>
    <row r="581" spans="1:14" x14ac:dyDescent="0.3">
      <c r="A581" s="60" t="s">
        <v>2068</v>
      </c>
      <c r="B581" s="136" t="s">
        <v>2069</v>
      </c>
      <c r="C581" s="137" t="s">
        <v>831</v>
      </c>
      <c r="D581" s="433"/>
      <c r="E581" s="433"/>
      <c r="F581" s="433"/>
      <c r="G581" s="433"/>
      <c r="H581" s="536"/>
      <c r="I581" s="537"/>
      <c r="J581" s="435">
        <v>11600</v>
      </c>
      <c r="K581" s="436" t="s">
        <v>6470</v>
      </c>
      <c r="L581" s="439"/>
      <c r="M581" s="440">
        <v>1.9320833333333332</v>
      </c>
      <c r="N581" s="417">
        <v>12670</v>
      </c>
    </row>
    <row r="582" spans="1:14" x14ac:dyDescent="0.3">
      <c r="A582" s="60" t="s">
        <v>2070</v>
      </c>
      <c r="B582" s="136" t="s">
        <v>2071</v>
      </c>
      <c r="C582" s="137" t="s">
        <v>840</v>
      </c>
      <c r="D582" s="433"/>
      <c r="E582" s="433"/>
      <c r="F582" s="433"/>
      <c r="G582" s="433"/>
      <c r="H582" s="536"/>
      <c r="I582" s="537"/>
      <c r="J582" s="435"/>
      <c r="K582" s="436" t="s">
        <v>6470</v>
      </c>
      <c r="L582" s="439"/>
      <c r="M582" s="440">
        <v>1.95</v>
      </c>
      <c r="N582" s="417">
        <v>16750</v>
      </c>
    </row>
    <row r="583" spans="1:14" x14ac:dyDescent="0.3">
      <c r="A583" s="60" t="s">
        <v>2072</v>
      </c>
      <c r="B583" s="136" t="s">
        <v>2073</v>
      </c>
      <c r="C583" s="137" t="s">
        <v>832</v>
      </c>
      <c r="D583" s="433"/>
      <c r="E583" s="433"/>
      <c r="F583" s="433"/>
      <c r="G583" s="433"/>
      <c r="H583" s="536"/>
      <c r="I583" s="537"/>
      <c r="J583" s="435">
        <v>11800</v>
      </c>
      <c r="K583" s="436" t="s">
        <v>6470</v>
      </c>
      <c r="L583" s="439"/>
      <c r="M583" s="440">
        <v>2.0908333333333333</v>
      </c>
      <c r="N583" s="417">
        <v>12770</v>
      </c>
    </row>
    <row r="584" spans="1:14" x14ac:dyDescent="0.3">
      <c r="A584" s="60" t="s">
        <v>2074</v>
      </c>
      <c r="B584" s="136" t="s">
        <v>2075</v>
      </c>
      <c r="C584" s="137" t="s">
        <v>841</v>
      </c>
      <c r="D584" s="433"/>
      <c r="E584" s="433"/>
      <c r="F584" s="433"/>
      <c r="G584" s="433"/>
      <c r="H584" s="536"/>
      <c r="I584" s="537"/>
      <c r="J584" s="435"/>
      <c r="K584" s="436" t="s">
        <v>6470</v>
      </c>
      <c r="L584" s="439"/>
      <c r="M584" s="440">
        <v>2.1083333333333334</v>
      </c>
      <c r="N584" s="417">
        <v>16960</v>
      </c>
    </row>
    <row r="585" spans="1:14" x14ac:dyDescent="0.3">
      <c r="A585" s="60" t="s">
        <v>2076</v>
      </c>
      <c r="B585" s="136" t="s">
        <v>2077</v>
      </c>
      <c r="C585" s="137" t="s">
        <v>833</v>
      </c>
      <c r="D585" s="433"/>
      <c r="E585" s="433"/>
      <c r="F585" s="433"/>
      <c r="G585" s="433"/>
      <c r="H585" s="536"/>
      <c r="I585" s="537"/>
      <c r="J585" s="435">
        <v>8900</v>
      </c>
      <c r="K585" s="436" t="s">
        <v>6470</v>
      </c>
      <c r="L585" s="439"/>
      <c r="M585" s="440">
        <v>2.1343333333333332</v>
      </c>
      <c r="N585" s="417">
        <v>12980</v>
      </c>
    </row>
    <row r="586" spans="1:14" x14ac:dyDescent="0.3">
      <c r="A586" s="60" t="s">
        <v>2078</v>
      </c>
      <c r="B586" s="136" t="s">
        <v>2079</v>
      </c>
      <c r="C586" s="137" t="s">
        <v>842</v>
      </c>
      <c r="D586" s="433"/>
      <c r="E586" s="433"/>
      <c r="F586" s="433"/>
      <c r="G586" s="433"/>
      <c r="H586" s="536"/>
      <c r="I586" s="537"/>
      <c r="J586" s="435"/>
      <c r="K586" s="462" t="s">
        <v>6470</v>
      </c>
      <c r="L586" s="439"/>
      <c r="M586" s="440">
        <v>2.1522916666666667</v>
      </c>
      <c r="N586" s="417">
        <v>17060</v>
      </c>
    </row>
    <row r="587" spans="1:14" x14ac:dyDescent="0.3">
      <c r="A587" s="60" t="s">
        <v>2080</v>
      </c>
      <c r="B587" s="136" t="s">
        <v>2081</v>
      </c>
      <c r="C587" s="137" t="s">
        <v>843</v>
      </c>
      <c r="D587" s="433"/>
      <c r="E587" s="433"/>
      <c r="F587" s="433"/>
      <c r="G587" s="433"/>
      <c r="H587" s="536"/>
      <c r="I587" s="537"/>
      <c r="J587" s="435">
        <v>9000</v>
      </c>
      <c r="K587" s="436" t="s">
        <v>6470</v>
      </c>
      <c r="L587" s="439"/>
      <c r="M587" s="440">
        <v>2.3568750000000001</v>
      </c>
      <c r="N587" s="417">
        <v>17270</v>
      </c>
    </row>
    <row r="588" spans="1:14" x14ac:dyDescent="0.3">
      <c r="A588" s="60" t="s">
        <v>2082</v>
      </c>
      <c r="B588" s="136" t="s">
        <v>2083</v>
      </c>
      <c r="C588" s="137" t="s">
        <v>835</v>
      </c>
      <c r="D588" s="433"/>
      <c r="E588" s="433"/>
      <c r="F588" s="433"/>
      <c r="G588" s="433"/>
      <c r="H588" s="536"/>
      <c r="I588" s="537"/>
      <c r="J588" s="435">
        <v>9200</v>
      </c>
      <c r="K588" s="436" t="s">
        <v>6470</v>
      </c>
      <c r="L588" s="439"/>
      <c r="M588" s="440">
        <v>2.62</v>
      </c>
      <c r="N588" s="417">
        <v>14030</v>
      </c>
    </row>
    <row r="589" spans="1:14" x14ac:dyDescent="0.3">
      <c r="A589" s="60" t="s">
        <v>2084</v>
      </c>
      <c r="B589" s="136" t="s">
        <v>2085</v>
      </c>
      <c r="C589" s="137" t="s">
        <v>844</v>
      </c>
      <c r="D589" s="433"/>
      <c r="E589" s="433"/>
      <c r="F589" s="433"/>
      <c r="G589" s="433"/>
      <c r="H589" s="536"/>
      <c r="I589" s="537"/>
      <c r="J589" s="435">
        <v>9300</v>
      </c>
      <c r="K589" s="436" t="s">
        <v>6470</v>
      </c>
      <c r="L589" s="439"/>
      <c r="M589" s="440">
        <v>2.6391666666666667</v>
      </c>
      <c r="N589" s="417">
        <v>18100</v>
      </c>
    </row>
    <row r="590" spans="1:14" x14ac:dyDescent="0.3">
      <c r="A590" s="60" t="s">
        <v>2086</v>
      </c>
      <c r="B590" s="136" t="s">
        <v>2087</v>
      </c>
      <c r="C590" s="137" t="s">
        <v>836</v>
      </c>
      <c r="D590" s="433"/>
      <c r="E590" s="433"/>
      <c r="F590" s="433"/>
      <c r="G590" s="433"/>
      <c r="H590" s="536"/>
      <c r="I590" s="537"/>
      <c r="J590" s="435"/>
      <c r="K590" s="462" t="s">
        <v>6470</v>
      </c>
      <c r="L590" s="439"/>
      <c r="M590" s="440">
        <v>2.903</v>
      </c>
      <c r="N590" s="417">
        <v>15610</v>
      </c>
    </row>
    <row r="591" spans="1:14" x14ac:dyDescent="0.3">
      <c r="A591" s="60" t="s">
        <v>2088</v>
      </c>
      <c r="B591" s="136" t="s">
        <v>2089</v>
      </c>
      <c r="C591" s="137" t="s">
        <v>845</v>
      </c>
      <c r="D591" s="433"/>
      <c r="E591" s="433"/>
      <c r="F591" s="433"/>
      <c r="G591" s="433"/>
      <c r="H591" s="536"/>
      <c r="I591" s="537"/>
      <c r="J591" s="435">
        <v>9500</v>
      </c>
      <c r="K591" s="436" t="s">
        <v>6470</v>
      </c>
      <c r="L591" s="439"/>
      <c r="M591" s="440">
        <v>2.9216666666666669</v>
      </c>
      <c r="N591" s="417">
        <v>19680</v>
      </c>
    </row>
    <row r="592" spans="1:14" x14ac:dyDescent="0.3">
      <c r="A592" s="60" t="s">
        <v>2090</v>
      </c>
      <c r="B592" s="136" t="s">
        <v>2091</v>
      </c>
      <c r="C592" s="137" t="s">
        <v>856</v>
      </c>
      <c r="D592" s="433"/>
      <c r="E592" s="433"/>
      <c r="F592" s="433"/>
      <c r="G592" s="433"/>
      <c r="H592" s="536"/>
      <c r="I592" s="537"/>
      <c r="J592" s="435"/>
      <c r="K592" s="462" t="s">
        <v>6470</v>
      </c>
      <c r="L592" s="439"/>
      <c r="M592" s="440">
        <v>1.6958333333333335</v>
      </c>
      <c r="N592" s="417">
        <v>12560</v>
      </c>
    </row>
    <row r="593" spans="1:14" x14ac:dyDescent="0.3">
      <c r="A593" s="60" t="s">
        <v>2092</v>
      </c>
      <c r="B593" s="136" t="s">
        <v>2093</v>
      </c>
      <c r="C593" s="137" t="s">
        <v>854</v>
      </c>
      <c r="D593" s="433"/>
      <c r="E593" s="433"/>
      <c r="F593" s="433"/>
      <c r="G593" s="433"/>
      <c r="H593" s="536"/>
      <c r="I593" s="537"/>
      <c r="J593" s="435"/>
      <c r="K593" s="462" t="s">
        <v>6470</v>
      </c>
      <c r="L593" s="439"/>
      <c r="M593" s="440">
        <v>1.9158333333333333</v>
      </c>
      <c r="N593" s="417">
        <v>12670</v>
      </c>
    </row>
    <row r="594" spans="1:14" x14ac:dyDescent="0.3">
      <c r="A594" s="60" t="s">
        <v>2094</v>
      </c>
      <c r="B594" s="136" t="s">
        <v>2095</v>
      </c>
      <c r="C594" s="137" t="s">
        <v>852</v>
      </c>
      <c r="D594" s="433"/>
      <c r="E594" s="433"/>
      <c r="F594" s="433"/>
      <c r="G594" s="433"/>
      <c r="H594" s="536"/>
      <c r="I594" s="537"/>
      <c r="J594" s="435"/>
      <c r="K594" s="436" t="s">
        <v>6470</v>
      </c>
      <c r="L594" s="439"/>
      <c r="M594" s="440">
        <v>2.0775000000000001</v>
      </c>
      <c r="N594" s="417">
        <v>12880</v>
      </c>
    </row>
    <row r="595" spans="1:14" x14ac:dyDescent="0.3">
      <c r="A595" s="60" t="s">
        <v>2096</v>
      </c>
      <c r="B595" s="136" t="s">
        <v>2097</v>
      </c>
      <c r="C595" s="137" t="s">
        <v>850</v>
      </c>
      <c r="D595" s="433"/>
      <c r="E595" s="433"/>
      <c r="F595" s="433"/>
      <c r="G595" s="433"/>
      <c r="H595" s="536"/>
      <c r="I595" s="537"/>
      <c r="J595" s="435"/>
      <c r="K595" s="436" t="s">
        <v>6470</v>
      </c>
      <c r="L595" s="439"/>
      <c r="M595" s="440">
        <v>2.1216666666666666</v>
      </c>
      <c r="N595" s="417">
        <v>12980</v>
      </c>
    </row>
    <row r="596" spans="1:14" x14ac:dyDescent="0.3">
      <c r="A596" s="60" t="s">
        <v>2098</v>
      </c>
      <c r="B596" s="136" t="s">
        <v>2099</v>
      </c>
      <c r="C596" s="137" t="s">
        <v>848</v>
      </c>
      <c r="D596" s="483"/>
      <c r="E596" s="483"/>
      <c r="F596" s="483"/>
      <c r="G596" s="483"/>
      <c r="H596" s="526"/>
      <c r="I596" s="485"/>
      <c r="J596" s="486"/>
      <c r="K596" s="436" t="s">
        <v>6470</v>
      </c>
      <c r="L596" s="439"/>
      <c r="M596" s="440">
        <v>2.5941666666666667</v>
      </c>
      <c r="N596" s="417">
        <v>14030</v>
      </c>
    </row>
    <row r="597" spans="1:14" x14ac:dyDescent="0.3">
      <c r="A597" s="60" t="s">
        <v>2100</v>
      </c>
      <c r="B597" s="136" t="s">
        <v>2101</v>
      </c>
      <c r="C597" s="137" t="s">
        <v>846</v>
      </c>
      <c r="D597" s="483"/>
      <c r="E597" s="483"/>
      <c r="F597" s="483"/>
      <c r="G597" s="483"/>
      <c r="H597" s="526"/>
      <c r="I597" s="485"/>
      <c r="J597" s="486"/>
      <c r="K597" s="436" t="s">
        <v>6470</v>
      </c>
      <c r="L597" s="439"/>
      <c r="M597" s="440">
        <v>2.8708333333333336</v>
      </c>
      <c r="N597" s="417">
        <v>15610</v>
      </c>
    </row>
    <row r="598" spans="1:14" x14ac:dyDescent="0.3">
      <c r="A598" s="60" t="s">
        <v>6709</v>
      </c>
      <c r="B598" s="469" t="s">
        <v>6710</v>
      </c>
      <c r="C598" s="470" t="s">
        <v>6711</v>
      </c>
      <c r="D598" s="433"/>
      <c r="E598" s="433"/>
      <c r="F598" s="433"/>
      <c r="G598" s="433"/>
      <c r="H598" s="517"/>
      <c r="I598" s="518"/>
      <c r="J598" s="435"/>
      <c r="K598" s="436" t="s">
        <v>6470</v>
      </c>
      <c r="L598" s="439">
        <v>6</v>
      </c>
      <c r="M598" s="440">
        <v>1.53</v>
      </c>
      <c r="N598" s="417">
        <v>12560</v>
      </c>
    </row>
    <row r="599" spans="1:14" x14ac:dyDescent="0.3">
      <c r="A599" s="60" t="s">
        <v>2102</v>
      </c>
      <c r="B599" s="432" t="s">
        <v>5780</v>
      </c>
      <c r="C599" s="539" t="s">
        <v>5781</v>
      </c>
      <c r="D599" s="483"/>
      <c r="E599" s="483"/>
      <c r="F599" s="483"/>
      <c r="G599" s="483"/>
      <c r="H599" s="526"/>
      <c r="I599" s="485"/>
      <c r="J599" s="486"/>
      <c r="K599" s="436" t="s">
        <v>6470</v>
      </c>
      <c r="L599" s="439">
        <v>6</v>
      </c>
      <c r="M599" s="440">
        <v>1.7093333333333334</v>
      </c>
      <c r="N599" s="417">
        <v>12560</v>
      </c>
    </row>
    <row r="600" spans="1:14" x14ac:dyDescent="0.3">
      <c r="A600" s="60" t="s">
        <v>2104</v>
      </c>
      <c r="B600" s="432" t="s">
        <v>5782</v>
      </c>
      <c r="C600" s="539" t="s">
        <v>5783</v>
      </c>
      <c r="D600" s="483"/>
      <c r="E600" s="483"/>
      <c r="F600" s="483"/>
      <c r="G600" s="483"/>
      <c r="H600" s="526"/>
      <c r="I600" s="485"/>
      <c r="J600" s="486"/>
      <c r="K600" s="436" t="s">
        <v>6470</v>
      </c>
      <c r="L600" s="439">
        <v>6</v>
      </c>
      <c r="M600" s="440">
        <v>1.9208333333333334</v>
      </c>
      <c r="N600" s="417">
        <v>12670</v>
      </c>
    </row>
    <row r="601" spans="1:14" x14ac:dyDescent="0.3">
      <c r="A601" s="60" t="s">
        <v>2106</v>
      </c>
      <c r="B601" s="432" t="s">
        <v>5784</v>
      </c>
      <c r="C601" s="539" t="s">
        <v>5785</v>
      </c>
      <c r="D601" s="433">
        <v>3970</v>
      </c>
      <c r="E601" s="433">
        <v>4570</v>
      </c>
      <c r="F601" s="433">
        <v>4570</v>
      </c>
      <c r="G601" s="433">
        <v>4570</v>
      </c>
      <c r="H601" s="527">
        <v>1820</v>
      </c>
      <c r="I601" s="528">
        <v>1820</v>
      </c>
      <c r="J601" s="435">
        <v>1200</v>
      </c>
      <c r="K601" s="436" t="s">
        <v>6470</v>
      </c>
      <c r="L601" s="439">
        <v>6</v>
      </c>
      <c r="M601" s="440">
        <v>2.081</v>
      </c>
      <c r="N601" s="417">
        <v>12770</v>
      </c>
    </row>
    <row r="602" spans="1:14" x14ac:dyDescent="0.3">
      <c r="A602" s="60" t="s">
        <v>2108</v>
      </c>
      <c r="B602" s="432" t="s">
        <v>5786</v>
      </c>
      <c r="C602" s="539" t="s">
        <v>5787</v>
      </c>
      <c r="D602" s="433">
        <v>70</v>
      </c>
      <c r="E602" s="433">
        <v>80</v>
      </c>
      <c r="F602" s="433">
        <v>80</v>
      </c>
      <c r="G602" s="433">
        <v>80</v>
      </c>
      <c r="H602" s="540">
        <v>640</v>
      </c>
      <c r="I602" s="541">
        <v>640</v>
      </c>
      <c r="J602" s="435">
        <v>480</v>
      </c>
      <c r="K602" s="436" t="s">
        <v>6470</v>
      </c>
      <c r="L602" s="439">
        <v>6</v>
      </c>
      <c r="M602" s="440">
        <v>2.1256666666666666</v>
      </c>
      <c r="N602" s="417">
        <v>12980</v>
      </c>
    </row>
    <row r="603" spans="1:14" x14ac:dyDescent="0.3">
      <c r="A603" s="60" t="s">
        <v>2110</v>
      </c>
      <c r="B603" s="432" t="s">
        <v>5788</v>
      </c>
      <c r="C603" s="539" t="s">
        <v>2112</v>
      </c>
      <c r="D603" s="433">
        <v>70</v>
      </c>
      <c r="E603" s="433">
        <v>80</v>
      </c>
      <c r="F603" s="433">
        <v>80</v>
      </c>
      <c r="G603" s="433">
        <v>80</v>
      </c>
      <c r="H603" s="527">
        <v>1740</v>
      </c>
      <c r="I603" s="528">
        <v>1740</v>
      </c>
      <c r="J603" s="435">
        <v>1600</v>
      </c>
      <c r="K603" s="436" t="s">
        <v>6469</v>
      </c>
      <c r="L603" s="439">
        <v>4</v>
      </c>
      <c r="M603" s="440">
        <v>1.86</v>
      </c>
      <c r="N603" s="417">
        <v>16060</v>
      </c>
    </row>
    <row r="604" spans="1:14" x14ac:dyDescent="0.3">
      <c r="A604" s="60" t="s">
        <v>2113</v>
      </c>
      <c r="B604" s="432" t="s">
        <v>5789</v>
      </c>
      <c r="C604" s="539" t="s">
        <v>5790</v>
      </c>
      <c r="D604" s="433">
        <v>2040</v>
      </c>
      <c r="E604" s="433">
        <v>2350</v>
      </c>
      <c r="F604" s="433">
        <v>2120</v>
      </c>
      <c r="G604" s="433">
        <v>2120</v>
      </c>
      <c r="H604" s="450">
        <v>1780</v>
      </c>
      <c r="I604" s="451">
        <v>1780</v>
      </c>
      <c r="J604" s="435">
        <v>1300</v>
      </c>
      <c r="K604" s="436" t="s">
        <v>6470</v>
      </c>
      <c r="L604" s="439">
        <v>6</v>
      </c>
      <c r="M604" s="440">
        <v>2.3439375</v>
      </c>
      <c r="N604" s="417">
        <v>13190</v>
      </c>
    </row>
    <row r="605" spans="1:14" x14ac:dyDescent="0.3">
      <c r="A605" s="60" t="s">
        <v>2115</v>
      </c>
      <c r="B605" s="432" t="s">
        <v>5791</v>
      </c>
      <c r="C605" s="539" t="s">
        <v>2117</v>
      </c>
      <c r="D605" s="433">
        <v>2160</v>
      </c>
      <c r="E605" s="433">
        <v>2480</v>
      </c>
      <c r="F605" s="433">
        <v>2120</v>
      </c>
      <c r="G605" s="433">
        <v>2120</v>
      </c>
      <c r="H605" s="450">
        <v>1920</v>
      </c>
      <c r="I605" s="451">
        <v>1920</v>
      </c>
      <c r="J605" s="435">
        <v>1450</v>
      </c>
      <c r="K605" s="436" t="s">
        <v>6469</v>
      </c>
      <c r="L605" s="439">
        <v>4</v>
      </c>
      <c r="M605" s="440">
        <v>2.02</v>
      </c>
      <c r="N605" s="417">
        <v>16410</v>
      </c>
    </row>
    <row r="606" spans="1:14" x14ac:dyDescent="0.3">
      <c r="A606" s="60" t="s">
        <v>2118</v>
      </c>
      <c r="B606" s="432" t="s">
        <v>5792</v>
      </c>
      <c r="C606" s="539" t="s">
        <v>5793</v>
      </c>
      <c r="D606" s="433">
        <v>1150</v>
      </c>
      <c r="E606" s="433">
        <v>1330</v>
      </c>
      <c r="F606" s="433">
        <v>1200</v>
      </c>
      <c r="G606" s="433">
        <v>1200</v>
      </c>
      <c r="H606" s="542">
        <v>1790</v>
      </c>
      <c r="I606" s="543">
        <v>1790</v>
      </c>
      <c r="J606" s="435">
        <v>1300</v>
      </c>
      <c r="K606" s="436" t="s">
        <v>6470</v>
      </c>
      <c r="L606" s="439">
        <v>6</v>
      </c>
      <c r="M606" s="440">
        <v>2.6034999999999999</v>
      </c>
      <c r="N606" s="417">
        <v>14030</v>
      </c>
    </row>
    <row r="607" spans="1:14" x14ac:dyDescent="0.3">
      <c r="A607" s="60" t="s">
        <v>2120</v>
      </c>
      <c r="B607" s="432" t="s">
        <v>5794</v>
      </c>
      <c r="C607" s="539" t="s">
        <v>5795</v>
      </c>
      <c r="D607" s="433">
        <v>1170</v>
      </c>
      <c r="E607" s="433">
        <v>1340</v>
      </c>
      <c r="F607" s="433">
        <v>1280</v>
      </c>
      <c r="G607" s="433">
        <v>1280</v>
      </c>
      <c r="H607" s="542">
        <v>1790</v>
      </c>
      <c r="I607" s="543">
        <v>1790</v>
      </c>
      <c r="J607" s="435">
        <v>1300</v>
      </c>
      <c r="K607" s="436" t="s">
        <v>6485</v>
      </c>
      <c r="L607" s="439">
        <v>4</v>
      </c>
      <c r="M607" s="440">
        <v>2.8748749999999998</v>
      </c>
      <c r="N607" s="417">
        <v>15610</v>
      </c>
    </row>
    <row r="608" spans="1:14" x14ac:dyDescent="0.3">
      <c r="A608" s="60" t="s">
        <v>5796</v>
      </c>
      <c r="B608" s="120" t="s">
        <v>5797</v>
      </c>
      <c r="C608" s="539" t="s">
        <v>5798</v>
      </c>
      <c r="D608" s="433">
        <v>7700</v>
      </c>
      <c r="E608" s="433">
        <v>8850</v>
      </c>
      <c r="F608" s="433">
        <v>8850</v>
      </c>
      <c r="G608" s="433">
        <v>8850</v>
      </c>
      <c r="H608" s="438">
        <v>2510</v>
      </c>
      <c r="I608" s="435">
        <v>2510</v>
      </c>
      <c r="J608" s="435">
        <v>2200</v>
      </c>
      <c r="K608" s="436" t="s">
        <v>6486</v>
      </c>
      <c r="L608" s="439">
        <v>6</v>
      </c>
      <c r="M608" s="440">
        <v>2.9216583333333332</v>
      </c>
      <c r="N608" s="417">
        <v>16250</v>
      </c>
    </row>
    <row r="609" spans="1:14" x14ac:dyDescent="0.3">
      <c r="A609" s="60" t="s">
        <v>4302</v>
      </c>
      <c r="B609" s="432" t="s">
        <v>5799</v>
      </c>
      <c r="C609" s="539" t="s">
        <v>4304</v>
      </c>
      <c r="D609" s="433">
        <v>710</v>
      </c>
      <c r="E609" s="433">
        <v>810</v>
      </c>
      <c r="F609" s="433">
        <v>810</v>
      </c>
      <c r="G609" s="433">
        <v>730</v>
      </c>
      <c r="H609" s="438">
        <v>2510</v>
      </c>
      <c r="I609" s="435">
        <v>2510</v>
      </c>
      <c r="J609" s="435">
        <v>2200</v>
      </c>
      <c r="K609" s="436" t="s">
        <v>6470</v>
      </c>
      <c r="L609" s="439">
        <v>4</v>
      </c>
      <c r="M609" s="440">
        <v>3.5035000000000003</v>
      </c>
      <c r="N609" s="417">
        <v>20030</v>
      </c>
    </row>
    <row r="610" spans="1:14" x14ac:dyDescent="0.3">
      <c r="A610" s="60" t="s">
        <v>4305</v>
      </c>
      <c r="B610" s="432" t="s">
        <v>5800</v>
      </c>
      <c r="C610" s="539" t="s">
        <v>4307</v>
      </c>
      <c r="D610" s="433">
        <v>400</v>
      </c>
      <c r="E610" s="433">
        <v>450</v>
      </c>
      <c r="F610" s="433">
        <v>410</v>
      </c>
      <c r="G610" s="433">
        <v>410</v>
      </c>
      <c r="H610" s="438">
        <v>2510</v>
      </c>
      <c r="I610" s="435">
        <v>2510</v>
      </c>
      <c r="J610" s="435">
        <v>2200</v>
      </c>
      <c r="K610" s="436" t="s">
        <v>6470</v>
      </c>
      <c r="L610" s="439">
        <v>4</v>
      </c>
      <c r="M610" s="440">
        <v>3.7420833333333334</v>
      </c>
      <c r="N610" s="417">
        <v>20700</v>
      </c>
    </row>
    <row r="611" spans="1:14" x14ac:dyDescent="0.3">
      <c r="A611" s="60" t="s">
        <v>2125</v>
      </c>
      <c r="B611" s="432" t="s">
        <v>5801</v>
      </c>
      <c r="C611" s="539" t="s">
        <v>5802</v>
      </c>
      <c r="D611" s="433"/>
      <c r="E611" s="433"/>
      <c r="F611" s="433"/>
      <c r="G611" s="433"/>
      <c r="H611" s="438"/>
      <c r="I611" s="435"/>
      <c r="J611" s="435"/>
      <c r="K611" s="436" t="s">
        <v>6470</v>
      </c>
      <c r="L611" s="439">
        <v>4</v>
      </c>
      <c r="M611" s="440">
        <v>4.1468999999999996</v>
      </c>
      <c r="N611" s="417">
        <v>22820</v>
      </c>
    </row>
    <row r="612" spans="1:14" x14ac:dyDescent="0.3">
      <c r="A612" s="60" t="s">
        <v>2127</v>
      </c>
      <c r="B612" s="432" t="s">
        <v>5803</v>
      </c>
      <c r="C612" s="539" t="s">
        <v>5804</v>
      </c>
      <c r="D612" s="433"/>
      <c r="E612" s="433"/>
      <c r="F612" s="433"/>
      <c r="G612" s="433"/>
      <c r="H612" s="438"/>
      <c r="I612" s="435"/>
      <c r="J612" s="435"/>
      <c r="K612" s="436" t="s">
        <v>6470</v>
      </c>
      <c r="L612" s="439">
        <v>4</v>
      </c>
      <c r="M612" s="440">
        <v>4.4083750000000004</v>
      </c>
      <c r="N612" s="417">
        <v>22920</v>
      </c>
    </row>
    <row r="613" spans="1:14" x14ac:dyDescent="0.3">
      <c r="A613" s="60" t="s">
        <v>4761</v>
      </c>
      <c r="B613" s="432" t="s">
        <v>4762</v>
      </c>
      <c r="C613" s="163" t="s">
        <v>4763</v>
      </c>
      <c r="D613" s="433"/>
      <c r="E613" s="433"/>
      <c r="F613" s="433"/>
      <c r="G613" s="433"/>
      <c r="H613" s="438"/>
      <c r="I613" s="435"/>
      <c r="J613" s="435"/>
      <c r="K613" s="436" t="s">
        <v>6478</v>
      </c>
      <c r="L613" s="439">
        <v>5</v>
      </c>
      <c r="M613" s="440">
        <v>1.4923</v>
      </c>
      <c r="N613" s="417">
        <v>15000</v>
      </c>
    </row>
    <row r="614" spans="1:14" x14ac:dyDescent="0.3">
      <c r="A614" s="60" t="s">
        <v>4764</v>
      </c>
      <c r="B614" s="432" t="s">
        <v>4765</v>
      </c>
      <c r="C614" s="163" t="s">
        <v>4766</v>
      </c>
      <c r="D614" s="433"/>
      <c r="E614" s="433"/>
      <c r="F614" s="433"/>
      <c r="G614" s="433"/>
      <c r="H614" s="438"/>
      <c r="I614" s="435"/>
      <c r="J614" s="435"/>
      <c r="K614" s="436" t="s">
        <v>6478</v>
      </c>
      <c r="L614" s="439">
        <v>5</v>
      </c>
      <c r="M614" s="440">
        <v>1.8288</v>
      </c>
      <c r="N614" s="417">
        <v>15500</v>
      </c>
    </row>
    <row r="615" spans="1:14" x14ac:dyDescent="0.3">
      <c r="A615" s="60" t="s">
        <v>4767</v>
      </c>
      <c r="B615" s="432" t="s">
        <v>4768</v>
      </c>
      <c r="C615" s="163" t="s">
        <v>4769</v>
      </c>
      <c r="D615" s="433"/>
      <c r="E615" s="433"/>
      <c r="F615" s="433"/>
      <c r="G615" s="433"/>
      <c r="H615" s="438"/>
      <c r="I615" s="435"/>
      <c r="J615" s="435"/>
      <c r="K615" s="436" t="s">
        <v>6478</v>
      </c>
      <c r="L615" s="439">
        <v>5</v>
      </c>
      <c r="M615" s="440">
        <v>1.97085</v>
      </c>
      <c r="N615" s="417">
        <v>15700</v>
      </c>
    </row>
    <row r="616" spans="1:14" x14ac:dyDescent="0.3">
      <c r="A616" s="60" t="s">
        <v>4770</v>
      </c>
      <c r="B616" s="432" t="s">
        <v>4771</v>
      </c>
      <c r="C616" s="163" t="s">
        <v>4772</v>
      </c>
      <c r="D616" s="433"/>
      <c r="E616" s="433"/>
      <c r="F616" s="433"/>
      <c r="G616" s="433"/>
      <c r="H616" s="438"/>
      <c r="I616" s="435"/>
      <c r="J616" s="435"/>
      <c r="K616" s="436" t="s">
        <v>6478</v>
      </c>
      <c r="L616" s="439">
        <v>5</v>
      </c>
      <c r="M616" s="440">
        <v>2.2329999999999997</v>
      </c>
      <c r="N616" s="417">
        <v>25000</v>
      </c>
    </row>
    <row r="617" spans="1:14" x14ac:dyDescent="0.3">
      <c r="A617" s="60" t="s">
        <v>4773</v>
      </c>
      <c r="B617" s="432" t="s">
        <v>4774</v>
      </c>
      <c r="C617" s="163" t="s">
        <v>4775</v>
      </c>
      <c r="D617" s="433"/>
      <c r="E617" s="433"/>
      <c r="F617" s="433"/>
      <c r="G617" s="433"/>
      <c r="H617" s="438"/>
      <c r="I617" s="435"/>
      <c r="J617" s="435"/>
      <c r="K617" s="436" t="s">
        <v>6478</v>
      </c>
      <c r="L617" s="439">
        <v>5</v>
      </c>
      <c r="M617" s="440">
        <v>2.385875</v>
      </c>
      <c r="N617" s="417">
        <v>25300</v>
      </c>
    </row>
    <row r="618" spans="1:14" x14ac:dyDescent="0.3">
      <c r="A618" s="60" t="s">
        <v>4776</v>
      </c>
      <c r="B618" s="432" t="s">
        <v>4777</v>
      </c>
      <c r="C618" s="163" t="s">
        <v>4778</v>
      </c>
      <c r="D618" s="433"/>
      <c r="E618" s="433"/>
      <c r="F618" s="433"/>
      <c r="G618" s="433"/>
      <c r="H618" s="438"/>
      <c r="I618" s="435"/>
      <c r="J618" s="435"/>
      <c r="K618" s="436" t="s">
        <v>6478</v>
      </c>
      <c r="L618" s="439">
        <v>5</v>
      </c>
      <c r="M618" s="440">
        <v>1.1681666666666668</v>
      </c>
      <c r="N618" s="417">
        <v>12000</v>
      </c>
    </row>
    <row r="619" spans="1:14" x14ac:dyDescent="0.3">
      <c r="A619" s="60" t="s">
        <v>4779</v>
      </c>
      <c r="B619" s="432" t="s">
        <v>4780</v>
      </c>
      <c r="C619" s="163" t="s">
        <v>4781</v>
      </c>
      <c r="D619" s="433"/>
      <c r="E619" s="433"/>
      <c r="F619" s="433"/>
      <c r="G619" s="433"/>
      <c r="H619" s="438"/>
      <c r="I619" s="435"/>
      <c r="J619" s="435"/>
      <c r="K619" s="436" t="s">
        <v>6478</v>
      </c>
      <c r="L619" s="439">
        <v>5</v>
      </c>
      <c r="M619" s="440">
        <v>1.4500999999999999</v>
      </c>
      <c r="N619" s="417">
        <v>12400</v>
      </c>
    </row>
    <row r="620" spans="1:14" x14ac:dyDescent="0.3">
      <c r="A620" s="60" t="s">
        <v>4782</v>
      </c>
      <c r="B620" s="432" t="s">
        <v>4783</v>
      </c>
      <c r="C620" s="163" t="s">
        <v>4781</v>
      </c>
      <c r="D620" s="433"/>
      <c r="E620" s="433"/>
      <c r="F620" s="433"/>
      <c r="G620" s="433"/>
      <c r="H620" s="438"/>
      <c r="I620" s="435"/>
      <c r="J620" s="435"/>
      <c r="K620" s="436" t="s">
        <v>6478</v>
      </c>
      <c r="L620" s="439">
        <v>5</v>
      </c>
      <c r="M620" s="440">
        <v>1.58</v>
      </c>
      <c r="N620" s="417">
        <v>12500</v>
      </c>
    </row>
    <row r="621" spans="1:14" x14ac:dyDescent="0.3">
      <c r="A621" s="60" t="s">
        <v>4784</v>
      </c>
      <c r="B621" s="432" t="s">
        <v>4785</v>
      </c>
      <c r="C621" s="163" t="s">
        <v>4786</v>
      </c>
      <c r="D621" s="433"/>
      <c r="E621" s="433"/>
      <c r="F621" s="433"/>
      <c r="G621" s="433"/>
      <c r="H621" s="438"/>
      <c r="I621" s="435"/>
      <c r="J621" s="435"/>
      <c r="K621" s="436" t="s">
        <v>6478</v>
      </c>
      <c r="L621" s="439">
        <v>5</v>
      </c>
      <c r="M621" s="440">
        <v>0.97606666666666664</v>
      </c>
      <c r="N621" s="417">
        <v>9800</v>
      </c>
    </row>
    <row r="622" spans="1:14" x14ac:dyDescent="0.3">
      <c r="A622" s="60" t="s">
        <v>4787</v>
      </c>
      <c r="B622" s="432" t="s">
        <v>4788</v>
      </c>
      <c r="C622" s="163" t="s">
        <v>4789</v>
      </c>
      <c r="D622" s="433"/>
      <c r="E622" s="433"/>
      <c r="F622" s="433"/>
      <c r="G622" s="433"/>
      <c r="H622" s="438"/>
      <c r="I622" s="435"/>
      <c r="J622" s="435"/>
      <c r="K622" s="436" t="s">
        <v>6478</v>
      </c>
      <c r="L622" s="439">
        <v>5</v>
      </c>
      <c r="M622" s="440">
        <v>1.2263500000000001</v>
      </c>
      <c r="N622" s="417">
        <v>10000</v>
      </c>
    </row>
    <row r="623" spans="1:14" x14ac:dyDescent="0.3">
      <c r="A623" s="60" t="s">
        <v>4790</v>
      </c>
      <c r="B623" s="432" t="s">
        <v>4791</v>
      </c>
      <c r="C623" s="163" t="s">
        <v>4792</v>
      </c>
      <c r="D623" s="433"/>
      <c r="E623" s="433"/>
      <c r="F623" s="433"/>
      <c r="G623" s="433"/>
      <c r="H623" s="438"/>
      <c r="I623" s="435"/>
      <c r="J623" s="435"/>
      <c r="K623" s="436" t="s">
        <v>6478</v>
      </c>
      <c r="L623" s="439">
        <v>5</v>
      </c>
      <c r="M623" s="440">
        <v>1.3210500000000001</v>
      </c>
      <c r="N623" s="417">
        <v>10100</v>
      </c>
    </row>
    <row r="624" spans="1:14" x14ac:dyDescent="0.3">
      <c r="A624" s="60" t="s">
        <v>5805</v>
      </c>
      <c r="B624" s="432" t="s">
        <v>5806</v>
      </c>
      <c r="C624" s="163" t="s">
        <v>4800</v>
      </c>
      <c r="D624" s="433"/>
      <c r="E624" s="433"/>
      <c r="F624" s="433"/>
      <c r="G624" s="433"/>
      <c r="H624" s="438"/>
      <c r="I624" s="435"/>
      <c r="J624" s="435"/>
      <c r="K624" s="436" t="s">
        <v>6478</v>
      </c>
      <c r="L624" s="439">
        <v>20</v>
      </c>
      <c r="M624" s="440">
        <v>0.56145</v>
      </c>
      <c r="N624" s="417">
        <v>3850</v>
      </c>
    </row>
    <row r="625" spans="1:14" x14ac:dyDescent="0.3">
      <c r="A625" s="60" t="s">
        <v>4793</v>
      </c>
      <c r="B625" s="432" t="s">
        <v>5807</v>
      </c>
      <c r="C625" s="164" t="s">
        <v>4795</v>
      </c>
      <c r="D625" s="433"/>
      <c r="E625" s="433"/>
      <c r="F625" s="433"/>
      <c r="G625" s="433"/>
      <c r="H625" s="438"/>
      <c r="I625" s="435"/>
      <c r="J625" s="435"/>
      <c r="K625" s="436" t="s">
        <v>6478</v>
      </c>
      <c r="L625" s="439">
        <v>20</v>
      </c>
      <c r="M625" s="440">
        <v>0.57050000000000001</v>
      </c>
      <c r="N625" s="417">
        <v>9500</v>
      </c>
    </row>
    <row r="626" spans="1:14" x14ac:dyDescent="0.3">
      <c r="A626" s="60" t="s">
        <v>4796</v>
      </c>
      <c r="B626" s="432" t="s">
        <v>5808</v>
      </c>
      <c r="C626" s="165" t="s">
        <v>4795</v>
      </c>
      <c r="D626" s="433"/>
      <c r="E626" s="433"/>
      <c r="F626" s="433"/>
      <c r="G626" s="433"/>
      <c r="H626" s="438"/>
      <c r="I626" s="435"/>
      <c r="J626" s="435"/>
      <c r="K626" s="436" t="s">
        <v>6478</v>
      </c>
      <c r="L626" s="439">
        <v>20</v>
      </c>
      <c r="M626" s="440">
        <v>0.56335000000000002</v>
      </c>
      <c r="N626" s="417">
        <v>7600</v>
      </c>
    </row>
    <row r="627" spans="1:14" x14ac:dyDescent="0.3">
      <c r="A627" s="60" t="s">
        <v>4798</v>
      </c>
      <c r="B627" s="432" t="s">
        <v>5809</v>
      </c>
      <c r="C627" s="163" t="s">
        <v>4800</v>
      </c>
      <c r="D627" s="433"/>
      <c r="E627" s="433"/>
      <c r="F627" s="433"/>
      <c r="G627" s="433"/>
      <c r="H627" s="438"/>
      <c r="I627" s="435"/>
      <c r="J627" s="435"/>
      <c r="K627" s="436" t="s">
        <v>6478</v>
      </c>
      <c r="L627" s="439">
        <v>20</v>
      </c>
      <c r="M627" s="440">
        <v>0.72930000000000006</v>
      </c>
      <c r="N627" s="417">
        <v>4000</v>
      </c>
    </row>
    <row r="628" spans="1:14" x14ac:dyDescent="0.3">
      <c r="A628" s="60" t="s">
        <v>4801</v>
      </c>
      <c r="B628" s="432" t="s">
        <v>5810</v>
      </c>
      <c r="C628" s="164" t="s">
        <v>4800</v>
      </c>
      <c r="D628" s="433"/>
      <c r="E628" s="433"/>
      <c r="F628" s="433"/>
      <c r="G628" s="433"/>
      <c r="H628" s="438"/>
      <c r="I628" s="435"/>
      <c r="J628" s="435"/>
      <c r="K628" s="436" t="s">
        <v>6478</v>
      </c>
      <c r="L628" s="439">
        <v>20</v>
      </c>
      <c r="M628" s="440">
        <v>0.71319999999999995</v>
      </c>
      <c r="N628" s="417">
        <v>10800</v>
      </c>
    </row>
    <row r="629" spans="1:14" x14ac:dyDescent="0.3">
      <c r="A629" s="60" t="s">
        <v>4803</v>
      </c>
      <c r="B629" s="432" t="s">
        <v>5811</v>
      </c>
      <c r="C629" s="165" t="s">
        <v>4800</v>
      </c>
      <c r="D629" s="433"/>
      <c r="E629" s="433"/>
      <c r="F629" s="433"/>
      <c r="G629" s="433"/>
      <c r="H629" s="438"/>
      <c r="I629" s="435"/>
      <c r="J629" s="435"/>
      <c r="K629" s="436" t="s">
        <v>6478</v>
      </c>
      <c r="L629" s="439">
        <v>20</v>
      </c>
      <c r="M629" s="440">
        <v>0.73180000000000001</v>
      </c>
      <c r="N629" s="417">
        <v>8100</v>
      </c>
    </row>
    <row r="630" spans="1:14" x14ac:dyDescent="0.3">
      <c r="A630" s="60" t="s">
        <v>4805</v>
      </c>
      <c r="B630" s="432" t="s">
        <v>5812</v>
      </c>
      <c r="C630" s="164" t="s">
        <v>4807</v>
      </c>
      <c r="D630" s="433"/>
      <c r="E630" s="433"/>
      <c r="F630" s="433"/>
      <c r="G630" s="433"/>
      <c r="H630" s="438"/>
      <c r="I630" s="435"/>
      <c r="J630" s="435"/>
      <c r="K630" s="436" t="s">
        <v>6478</v>
      </c>
      <c r="L630" s="439">
        <v>20</v>
      </c>
      <c r="M630" s="440">
        <v>0.78420000000000001</v>
      </c>
      <c r="N630" s="417">
        <v>11400</v>
      </c>
    </row>
    <row r="631" spans="1:14" x14ac:dyDescent="0.3">
      <c r="A631" s="60" t="s">
        <v>4808</v>
      </c>
      <c r="B631" s="432" t="s">
        <v>5813</v>
      </c>
      <c r="C631" s="165" t="s">
        <v>4807</v>
      </c>
      <c r="D631" s="433"/>
      <c r="E631" s="433"/>
      <c r="F631" s="433"/>
      <c r="G631" s="433"/>
      <c r="H631" s="438"/>
      <c r="I631" s="435"/>
      <c r="J631" s="435"/>
      <c r="K631" s="436" t="s">
        <v>6478</v>
      </c>
      <c r="L631" s="439">
        <v>20</v>
      </c>
      <c r="M631" s="440">
        <v>0.79379999999999995</v>
      </c>
      <c r="N631" s="417">
        <v>8300</v>
      </c>
    </row>
    <row r="632" spans="1:14" x14ac:dyDescent="0.3">
      <c r="A632" s="60" t="s">
        <v>4810</v>
      </c>
      <c r="B632" s="432" t="s">
        <v>5814</v>
      </c>
      <c r="C632" s="163" t="s">
        <v>4807</v>
      </c>
      <c r="D632" s="433"/>
      <c r="E632" s="433"/>
      <c r="F632" s="433"/>
      <c r="G632" s="433"/>
      <c r="H632" s="438"/>
      <c r="I632" s="435"/>
      <c r="J632" s="435"/>
      <c r="K632" s="436" t="s">
        <v>6478</v>
      </c>
      <c r="L632" s="439">
        <v>20</v>
      </c>
      <c r="M632" s="440">
        <v>0.79100000000000004</v>
      </c>
      <c r="N632" s="417">
        <v>4100</v>
      </c>
    </row>
    <row r="633" spans="1:14" x14ac:dyDescent="0.3">
      <c r="A633" s="60" t="s">
        <v>4812</v>
      </c>
      <c r="B633" s="432" t="s">
        <v>5815</v>
      </c>
      <c r="C633" s="166" t="s">
        <v>4807</v>
      </c>
      <c r="D633" s="433"/>
      <c r="E633" s="433"/>
      <c r="F633" s="433"/>
      <c r="G633" s="433"/>
      <c r="H633" s="438"/>
      <c r="I633" s="435"/>
      <c r="J633" s="435"/>
      <c r="K633" s="436" t="s">
        <v>6478</v>
      </c>
      <c r="L633" s="439">
        <v>20</v>
      </c>
      <c r="M633" s="440">
        <v>0.80380000000000007</v>
      </c>
      <c r="N633" s="417">
        <v>8700</v>
      </c>
    </row>
    <row r="634" spans="1:14" x14ac:dyDescent="0.3">
      <c r="A634" s="60" t="s">
        <v>4814</v>
      </c>
      <c r="B634" s="432" t="s">
        <v>5816</v>
      </c>
      <c r="C634" s="164" t="s">
        <v>4816</v>
      </c>
      <c r="D634" s="433"/>
      <c r="E634" s="433"/>
      <c r="F634" s="433"/>
      <c r="G634" s="433"/>
      <c r="H634" s="438"/>
      <c r="I634" s="435"/>
      <c r="J634" s="435"/>
      <c r="K634" s="436" t="s">
        <v>6478</v>
      </c>
      <c r="L634" s="439">
        <v>20</v>
      </c>
      <c r="M634" s="440">
        <v>0.95239999999999991</v>
      </c>
      <c r="N634" s="417">
        <v>13200</v>
      </c>
    </row>
    <row r="635" spans="1:14" x14ac:dyDescent="0.3">
      <c r="A635" s="60" t="s">
        <v>4817</v>
      </c>
      <c r="B635" s="432" t="s">
        <v>5817</v>
      </c>
      <c r="C635" s="165" t="s">
        <v>4816</v>
      </c>
      <c r="D635" s="433"/>
      <c r="E635" s="433"/>
      <c r="F635" s="433"/>
      <c r="G635" s="433"/>
      <c r="H635" s="438"/>
      <c r="I635" s="435"/>
      <c r="J635" s="435"/>
      <c r="K635" s="436" t="s">
        <v>6478</v>
      </c>
      <c r="L635" s="439">
        <v>20</v>
      </c>
      <c r="M635" s="440">
        <v>0.98199999999999998</v>
      </c>
      <c r="N635" s="417">
        <v>14400</v>
      </c>
    </row>
    <row r="636" spans="1:14" x14ac:dyDescent="0.3">
      <c r="A636" s="60" t="s">
        <v>4819</v>
      </c>
      <c r="B636" s="432" t="s">
        <v>5818</v>
      </c>
      <c r="C636" s="163" t="s">
        <v>4816</v>
      </c>
      <c r="D636" s="433"/>
      <c r="E636" s="433"/>
      <c r="F636" s="433"/>
      <c r="G636" s="433"/>
      <c r="H636" s="438"/>
      <c r="I636" s="435"/>
      <c r="J636" s="435"/>
      <c r="K636" s="436" t="s">
        <v>6478</v>
      </c>
      <c r="L636" s="439">
        <v>20</v>
      </c>
      <c r="M636" s="440">
        <v>0.97850000000000004</v>
      </c>
      <c r="N636" s="417">
        <v>7000</v>
      </c>
    </row>
    <row r="637" spans="1:14" x14ac:dyDescent="0.3">
      <c r="A637" s="60" t="s">
        <v>4821</v>
      </c>
      <c r="B637" s="432" t="s">
        <v>5819</v>
      </c>
      <c r="C637" s="164" t="s">
        <v>4823</v>
      </c>
      <c r="D637" s="433"/>
      <c r="E637" s="433"/>
      <c r="F637" s="433"/>
      <c r="G637" s="433"/>
      <c r="H637" s="438"/>
      <c r="I637" s="435"/>
      <c r="J637" s="435"/>
      <c r="K637" s="436" t="s">
        <v>6478</v>
      </c>
      <c r="L637" s="439">
        <v>20</v>
      </c>
      <c r="M637" s="440">
        <v>1.0464</v>
      </c>
      <c r="N637" s="417">
        <v>14000</v>
      </c>
    </row>
    <row r="638" spans="1:14" x14ac:dyDescent="0.3">
      <c r="A638" s="60" t="s">
        <v>4824</v>
      </c>
      <c r="B638" s="432" t="s">
        <v>5820</v>
      </c>
      <c r="C638" s="165" t="s">
        <v>4823</v>
      </c>
      <c r="D638" s="433"/>
      <c r="E638" s="433"/>
      <c r="F638" s="433"/>
      <c r="G638" s="433"/>
      <c r="H638" s="438"/>
      <c r="I638" s="435"/>
      <c r="J638" s="435"/>
      <c r="K638" s="436" t="s">
        <v>6478</v>
      </c>
      <c r="L638" s="439">
        <v>20</v>
      </c>
      <c r="M638" s="440">
        <v>1.0792999999999999</v>
      </c>
      <c r="N638" s="417">
        <v>14600</v>
      </c>
    </row>
    <row r="639" spans="1:14" x14ac:dyDescent="0.3">
      <c r="A639" s="60" t="s">
        <v>4826</v>
      </c>
      <c r="B639" s="432" t="s">
        <v>5821</v>
      </c>
      <c r="C639" s="163" t="s">
        <v>4823</v>
      </c>
      <c r="D639" s="433"/>
      <c r="E639" s="433"/>
      <c r="F639" s="433"/>
      <c r="G639" s="433"/>
      <c r="H639" s="438"/>
      <c r="I639" s="435"/>
      <c r="J639" s="435"/>
      <c r="K639" s="436" t="s">
        <v>6478</v>
      </c>
      <c r="L639" s="439">
        <v>20</v>
      </c>
      <c r="M639" s="440">
        <v>1.0755000000000001</v>
      </c>
      <c r="N639" s="417">
        <v>7400</v>
      </c>
    </row>
    <row r="640" spans="1:14" x14ac:dyDescent="0.3">
      <c r="A640" s="60" t="s">
        <v>4828</v>
      </c>
      <c r="B640" s="432" t="s">
        <v>5822</v>
      </c>
      <c r="C640" s="164" t="s">
        <v>4830</v>
      </c>
      <c r="D640" s="433"/>
      <c r="E640" s="433"/>
      <c r="F640" s="433"/>
      <c r="G640" s="433"/>
      <c r="H640" s="438"/>
      <c r="I640" s="435"/>
      <c r="J640" s="435"/>
      <c r="K640" s="436" t="s">
        <v>6478</v>
      </c>
      <c r="L640" s="439">
        <v>20</v>
      </c>
      <c r="M640" s="440">
        <v>1.0755000000000001</v>
      </c>
      <c r="N640" s="417">
        <v>6400</v>
      </c>
    </row>
    <row r="641" spans="1:14" x14ac:dyDescent="0.3">
      <c r="A641" s="60" t="s">
        <v>4831</v>
      </c>
      <c r="B641" s="432" t="s">
        <v>5823</v>
      </c>
      <c r="C641" s="165" t="s">
        <v>4830</v>
      </c>
      <c r="D641" s="433"/>
      <c r="E641" s="433"/>
      <c r="F641" s="433"/>
      <c r="G641" s="433"/>
      <c r="H641" s="438"/>
      <c r="I641" s="435"/>
      <c r="J641" s="435"/>
      <c r="K641" s="436" t="s">
        <v>6478</v>
      </c>
      <c r="L641" s="439">
        <v>20</v>
      </c>
      <c r="M641" s="440">
        <v>1.0755000000000001</v>
      </c>
      <c r="N641" s="417">
        <v>8600</v>
      </c>
    </row>
    <row r="642" spans="1:14" x14ac:dyDescent="0.3">
      <c r="A642" s="60" t="s">
        <v>4833</v>
      </c>
      <c r="B642" s="432" t="s">
        <v>5824</v>
      </c>
      <c r="C642" s="163" t="s">
        <v>4830</v>
      </c>
      <c r="D642" s="433"/>
      <c r="E642" s="433"/>
      <c r="F642" s="433"/>
      <c r="G642" s="433"/>
      <c r="H642" s="438"/>
      <c r="I642" s="435"/>
      <c r="J642" s="435"/>
      <c r="K642" s="436" t="s">
        <v>6478</v>
      </c>
      <c r="L642" s="439">
        <v>20</v>
      </c>
      <c r="M642" s="440">
        <v>1.0755000000000001</v>
      </c>
      <c r="N642" s="417">
        <v>3300</v>
      </c>
    </row>
    <row r="643" spans="1:14" x14ac:dyDescent="0.3">
      <c r="A643" s="60" t="s">
        <v>4835</v>
      </c>
      <c r="B643" s="432" t="s">
        <v>5825</v>
      </c>
      <c r="C643" s="164" t="s">
        <v>4837</v>
      </c>
      <c r="D643" s="433"/>
      <c r="E643" s="433"/>
      <c r="F643" s="433"/>
      <c r="G643" s="433"/>
      <c r="H643" s="438"/>
      <c r="I643" s="435"/>
      <c r="J643" s="435"/>
      <c r="K643" s="436" t="s">
        <v>6478</v>
      </c>
      <c r="L643" s="439">
        <v>20</v>
      </c>
      <c r="M643" s="440">
        <v>1.0755000000000001</v>
      </c>
      <c r="N643" s="417">
        <v>7800</v>
      </c>
    </row>
    <row r="644" spans="1:14" x14ac:dyDescent="0.3">
      <c r="A644" s="60" t="s">
        <v>4838</v>
      </c>
      <c r="B644" s="432" t="s">
        <v>5826</v>
      </c>
      <c r="C644" s="165" t="s">
        <v>4837</v>
      </c>
      <c r="D644" s="433"/>
      <c r="E644" s="433"/>
      <c r="F644" s="433"/>
      <c r="G644" s="433"/>
      <c r="H644" s="438"/>
      <c r="I644" s="435"/>
      <c r="J644" s="435"/>
      <c r="K644" s="436" t="s">
        <v>6478</v>
      </c>
      <c r="L644" s="439">
        <v>20</v>
      </c>
      <c r="M644" s="440">
        <v>1.0755000000000001</v>
      </c>
      <c r="N644" s="417">
        <v>8600</v>
      </c>
    </row>
    <row r="645" spans="1:14" x14ac:dyDescent="0.3">
      <c r="A645" s="60" t="s">
        <v>4840</v>
      </c>
      <c r="B645" s="432" t="s">
        <v>5827</v>
      </c>
      <c r="C645" s="163" t="s">
        <v>4837</v>
      </c>
      <c r="D645" s="433"/>
      <c r="E645" s="433"/>
      <c r="F645" s="433"/>
      <c r="G645" s="433"/>
      <c r="H645" s="438"/>
      <c r="I645" s="435"/>
      <c r="J645" s="435"/>
      <c r="K645" s="436" t="s">
        <v>6478</v>
      </c>
      <c r="L645" s="439">
        <v>20</v>
      </c>
      <c r="M645" s="440">
        <v>1.0755000000000001</v>
      </c>
      <c r="N645" s="417">
        <v>3400</v>
      </c>
    </row>
    <row r="646" spans="1:14" x14ac:dyDescent="0.3">
      <c r="A646" s="60" t="s">
        <v>4842</v>
      </c>
      <c r="B646" s="432" t="s">
        <v>5828</v>
      </c>
      <c r="C646" s="164" t="s">
        <v>4844</v>
      </c>
      <c r="D646" s="433"/>
      <c r="E646" s="433"/>
      <c r="F646" s="433"/>
      <c r="G646" s="433"/>
      <c r="H646" s="438"/>
      <c r="I646" s="435"/>
      <c r="J646" s="435"/>
      <c r="K646" s="436" t="s">
        <v>6478</v>
      </c>
      <c r="L646" s="439">
        <v>20</v>
      </c>
      <c r="M646" s="440">
        <v>1.0755000000000001</v>
      </c>
      <c r="N646" s="417">
        <v>8200</v>
      </c>
    </row>
    <row r="647" spans="1:14" x14ac:dyDescent="0.3">
      <c r="A647" s="60" t="s">
        <v>4845</v>
      </c>
      <c r="B647" s="432" t="s">
        <v>5829</v>
      </c>
      <c r="C647" s="165" t="s">
        <v>4844</v>
      </c>
      <c r="D647" s="433"/>
      <c r="E647" s="433"/>
      <c r="F647" s="433"/>
      <c r="G647" s="433"/>
      <c r="H647" s="438"/>
      <c r="I647" s="435"/>
      <c r="J647" s="435"/>
      <c r="K647" s="436" t="s">
        <v>6478</v>
      </c>
      <c r="L647" s="439">
        <v>20</v>
      </c>
      <c r="M647" s="440">
        <v>1.0755000000000001</v>
      </c>
      <c r="N647" s="417">
        <v>8700</v>
      </c>
    </row>
    <row r="648" spans="1:14" x14ac:dyDescent="0.3">
      <c r="A648" s="60" t="s">
        <v>4847</v>
      </c>
      <c r="B648" s="432" t="s">
        <v>5830</v>
      </c>
      <c r="C648" s="163" t="s">
        <v>4844</v>
      </c>
      <c r="D648" s="433"/>
      <c r="E648" s="433"/>
      <c r="F648" s="433"/>
      <c r="G648" s="433"/>
      <c r="H648" s="438"/>
      <c r="I648" s="435"/>
      <c r="J648" s="435"/>
      <c r="K648" s="436" t="s">
        <v>6478</v>
      </c>
      <c r="L648" s="439">
        <v>20</v>
      </c>
      <c r="M648" s="440">
        <v>1.0755000000000001</v>
      </c>
      <c r="N648" s="417">
        <v>3500</v>
      </c>
    </row>
    <row r="649" spans="1:14" x14ac:dyDescent="0.3">
      <c r="A649" s="60" t="s">
        <v>4849</v>
      </c>
      <c r="B649" s="432" t="s">
        <v>5831</v>
      </c>
      <c r="C649" s="166" t="s">
        <v>4844</v>
      </c>
      <c r="D649" s="433"/>
      <c r="E649" s="433"/>
      <c r="F649" s="433"/>
      <c r="G649" s="433"/>
      <c r="H649" s="438"/>
      <c r="I649" s="435"/>
      <c r="J649" s="435"/>
      <c r="K649" s="436" t="s">
        <v>6478</v>
      </c>
      <c r="L649" s="439">
        <v>20</v>
      </c>
      <c r="M649" s="440">
        <v>1.0755000000000001</v>
      </c>
      <c r="N649" s="417">
        <v>9100</v>
      </c>
    </row>
    <row r="650" spans="1:14" x14ac:dyDescent="0.3">
      <c r="A650" s="60" t="s">
        <v>4851</v>
      </c>
      <c r="B650" s="432" t="s">
        <v>5832</v>
      </c>
      <c r="C650" s="164" t="s">
        <v>4853</v>
      </c>
      <c r="D650" s="433"/>
      <c r="E650" s="433"/>
      <c r="F650" s="433"/>
      <c r="G650" s="433"/>
      <c r="H650" s="438"/>
      <c r="I650" s="435"/>
      <c r="J650" s="435"/>
      <c r="K650" s="436" t="s">
        <v>6478</v>
      </c>
      <c r="L650" s="439">
        <v>20</v>
      </c>
      <c r="M650" s="440">
        <v>1.0755000000000001</v>
      </c>
      <c r="N650" s="417">
        <v>5000</v>
      </c>
    </row>
    <row r="651" spans="1:14" x14ac:dyDescent="0.3">
      <c r="A651" s="60" t="s">
        <v>4854</v>
      </c>
      <c r="B651" s="432" t="s">
        <v>5833</v>
      </c>
      <c r="C651" s="165" t="s">
        <v>4853</v>
      </c>
      <c r="D651" s="433"/>
      <c r="E651" s="433"/>
      <c r="F651" s="433"/>
      <c r="G651" s="433"/>
      <c r="H651" s="438"/>
      <c r="I651" s="435"/>
      <c r="J651" s="435"/>
      <c r="K651" s="436" t="s">
        <v>6478</v>
      </c>
      <c r="L651" s="439">
        <v>20</v>
      </c>
      <c r="M651" s="440">
        <v>1.0755000000000001</v>
      </c>
      <c r="N651" s="417">
        <v>6500</v>
      </c>
    </row>
    <row r="652" spans="1:14" x14ac:dyDescent="0.3">
      <c r="A652" s="60" t="s">
        <v>4856</v>
      </c>
      <c r="B652" s="432" t="s">
        <v>5834</v>
      </c>
      <c r="C652" s="163" t="s">
        <v>4853</v>
      </c>
      <c r="D652" s="433"/>
      <c r="E652" s="433"/>
      <c r="F652" s="433"/>
      <c r="G652" s="433"/>
      <c r="H652" s="438"/>
      <c r="I652" s="435"/>
      <c r="J652" s="435"/>
      <c r="K652" s="436" t="s">
        <v>6478</v>
      </c>
      <c r="L652" s="439">
        <v>20</v>
      </c>
      <c r="M652" s="440">
        <v>1.0755000000000001</v>
      </c>
      <c r="N652" s="417">
        <v>2600</v>
      </c>
    </row>
    <row r="653" spans="1:14" x14ac:dyDescent="0.3">
      <c r="A653" s="60" t="s">
        <v>4858</v>
      </c>
      <c r="B653" s="432" t="s">
        <v>5835</v>
      </c>
      <c r="C653" s="164" t="s">
        <v>4860</v>
      </c>
      <c r="D653" s="433"/>
      <c r="E653" s="433"/>
      <c r="F653" s="433"/>
      <c r="G653" s="433"/>
      <c r="H653" s="438"/>
      <c r="I653" s="435"/>
      <c r="J653" s="435"/>
      <c r="K653" s="436" t="s">
        <v>6478</v>
      </c>
      <c r="L653" s="439">
        <v>20</v>
      </c>
      <c r="M653" s="440">
        <v>1.0755000000000001</v>
      </c>
      <c r="N653" s="417">
        <v>5900</v>
      </c>
    </row>
    <row r="654" spans="1:14" x14ac:dyDescent="0.3">
      <c r="A654" s="60" t="s">
        <v>4861</v>
      </c>
      <c r="B654" s="432" t="s">
        <v>5836</v>
      </c>
      <c r="C654" s="165" t="s">
        <v>4860</v>
      </c>
      <c r="D654" s="433"/>
      <c r="E654" s="433"/>
      <c r="F654" s="433"/>
      <c r="G654" s="433"/>
      <c r="H654" s="438"/>
      <c r="I654" s="435"/>
      <c r="J654" s="435"/>
      <c r="K654" s="436" t="s">
        <v>6478</v>
      </c>
      <c r="L654" s="439">
        <v>20</v>
      </c>
      <c r="M654" s="440">
        <v>1.0755000000000001</v>
      </c>
      <c r="N654" s="417">
        <v>6700</v>
      </c>
    </row>
    <row r="655" spans="1:14" x14ac:dyDescent="0.3">
      <c r="A655" s="60" t="s">
        <v>4863</v>
      </c>
      <c r="B655" s="432" t="s">
        <v>5837</v>
      </c>
      <c r="C655" s="163" t="s">
        <v>4860</v>
      </c>
      <c r="D655" s="433"/>
      <c r="E655" s="433"/>
      <c r="F655" s="433"/>
      <c r="G655" s="433"/>
      <c r="H655" s="438"/>
      <c r="I655" s="435"/>
      <c r="J655" s="435"/>
      <c r="K655" s="436" t="s">
        <v>6478</v>
      </c>
      <c r="L655" s="439">
        <v>20</v>
      </c>
      <c r="M655" s="440">
        <v>1.0755000000000001</v>
      </c>
      <c r="N655" s="417">
        <v>2700</v>
      </c>
    </row>
    <row r="656" spans="1:14" x14ac:dyDescent="0.3">
      <c r="A656" s="60" t="s">
        <v>4865</v>
      </c>
      <c r="B656" s="432" t="s">
        <v>5838</v>
      </c>
      <c r="C656" s="164" t="s">
        <v>4867</v>
      </c>
      <c r="D656" s="433"/>
      <c r="E656" s="433"/>
      <c r="F656" s="433"/>
      <c r="G656" s="433"/>
      <c r="H656" s="438"/>
      <c r="I656" s="435"/>
      <c r="J656" s="435"/>
      <c r="K656" s="436" t="s">
        <v>6478</v>
      </c>
      <c r="L656" s="439">
        <v>20</v>
      </c>
      <c r="M656" s="440">
        <v>1.0755000000000001</v>
      </c>
      <c r="N656" s="417">
        <v>6300</v>
      </c>
    </row>
    <row r="657" spans="1:14" x14ac:dyDescent="0.3">
      <c r="A657" s="60" t="s">
        <v>4868</v>
      </c>
      <c r="B657" s="432" t="s">
        <v>5839</v>
      </c>
      <c r="C657" s="165" t="s">
        <v>4867</v>
      </c>
      <c r="D657" s="433"/>
      <c r="E657" s="433">
        <v>670</v>
      </c>
      <c r="F657" s="433">
        <v>670</v>
      </c>
      <c r="G657" s="433">
        <v>670</v>
      </c>
      <c r="H657" s="438">
        <v>2230</v>
      </c>
      <c r="I657" s="435">
        <v>2230</v>
      </c>
      <c r="J657" s="435">
        <v>2100</v>
      </c>
      <c r="K657" s="436" t="s">
        <v>6478</v>
      </c>
      <c r="L657" s="439">
        <v>20</v>
      </c>
      <c r="M657" s="440">
        <v>1.0755000000000001</v>
      </c>
      <c r="N657" s="417">
        <v>6800</v>
      </c>
    </row>
    <row r="658" spans="1:14" x14ac:dyDescent="0.3">
      <c r="A658" s="60" t="s">
        <v>4870</v>
      </c>
      <c r="B658" s="432" t="s">
        <v>5840</v>
      </c>
      <c r="C658" s="163" t="s">
        <v>4867</v>
      </c>
      <c r="D658" s="433">
        <v>1440</v>
      </c>
      <c r="E658" s="433">
        <v>1660</v>
      </c>
      <c r="F658" s="433">
        <v>1660</v>
      </c>
      <c r="G658" s="433">
        <v>1660</v>
      </c>
      <c r="H658" s="438">
        <v>2230</v>
      </c>
      <c r="I658" s="435">
        <v>2230</v>
      </c>
      <c r="J658" s="435">
        <v>2100</v>
      </c>
      <c r="K658" s="436" t="s">
        <v>6478</v>
      </c>
      <c r="L658" s="439">
        <v>20</v>
      </c>
      <c r="M658" s="440">
        <v>1.0755000000000001</v>
      </c>
      <c r="N658" s="417">
        <v>2700</v>
      </c>
    </row>
    <row r="659" spans="1:14" x14ac:dyDescent="0.3">
      <c r="A659" s="60" t="s">
        <v>4872</v>
      </c>
      <c r="B659" s="432" t="s">
        <v>5841</v>
      </c>
      <c r="C659" s="166" t="s">
        <v>4867</v>
      </c>
      <c r="D659" s="433"/>
      <c r="E659" s="433">
        <v>670</v>
      </c>
      <c r="F659" s="433">
        <v>670</v>
      </c>
      <c r="G659" s="433">
        <v>670</v>
      </c>
      <c r="H659" s="438">
        <v>2230</v>
      </c>
      <c r="I659" s="435">
        <v>2230</v>
      </c>
      <c r="J659" s="435">
        <v>2100</v>
      </c>
      <c r="K659" s="436" t="s">
        <v>6478</v>
      </c>
      <c r="L659" s="439">
        <v>20</v>
      </c>
      <c r="M659" s="440">
        <v>1.0755000000000001</v>
      </c>
      <c r="N659" s="417">
        <v>7100</v>
      </c>
    </row>
    <row r="660" spans="1:14" x14ac:dyDescent="0.3">
      <c r="A660" s="60" t="s">
        <v>5842</v>
      </c>
      <c r="B660" s="432" t="s">
        <v>561</v>
      </c>
      <c r="C660" s="133" t="s">
        <v>562</v>
      </c>
      <c r="D660" s="433">
        <v>1790</v>
      </c>
      <c r="E660" s="433">
        <v>2050</v>
      </c>
      <c r="F660" s="433">
        <v>2050</v>
      </c>
      <c r="G660" s="433">
        <v>2050</v>
      </c>
      <c r="H660" s="434">
        <v>2230</v>
      </c>
      <c r="I660" s="435">
        <v>2230</v>
      </c>
      <c r="J660" s="435">
        <v>2100</v>
      </c>
      <c r="K660" s="436" t="s">
        <v>6478</v>
      </c>
      <c r="L660" s="439">
        <v>5</v>
      </c>
      <c r="M660" s="440">
        <v>1.8566666666666667</v>
      </c>
      <c r="N660" s="417">
        <v>15500</v>
      </c>
    </row>
    <row r="661" spans="1:14" x14ac:dyDescent="0.3">
      <c r="A661" s="60" t="s">
        <v>2131</v>
      </c>
      <c r="B661" s="432" t="s">
        <v>554</v>
      </c>
      <c r="C661" s="133" t="s">
        <v>555</v>
      </c>
      <c r="D661" s="433"/>
      <c r="E661" s="433">
        <v>770</v>
      </c>
      <c r="F661" s="433">
        <v>770</v>
      </c>
      <c r="G661" s="433">
        <v>770</v>
      </c>
      <c r="H661" s="438">
        <v>2180</v>
      </c>
      <c r="I661" s="435">
        <v>2180</v>
      </c>
      <c r="J661" s="435">
        <v>1920</v>
      </c>
      <c r="K661" s="436" t="s">
        <v>6478</v>
      </c>
      <c r="L661" s="439">
        <v>5</v>
      </c>
      <c r="M661" s="440">
        <v>2.0733333333333333</v>
      </c>
      <c r="N661" s="417">
        <v>15610</v>
      </c>
    </row>
    <row r="662" spans="1:14" x14ac:dyDescent="0.3">
      <c r="A662" s="60" t="s">
        <v>5843</v>
      </c>
      <c r="B662" s="432" t="s">
        <v>545</v>
      </c>
      <c r="C662" s="133" t="s">
        <v>546</v>
      </c>
      <c r="D662" s="433"/>
      <c r="E662" s="433"/>
      <c r="F662" s="433"/>
      <c r="G662" s="433"/>
      <c r="H662" s="438"/>
      <c r="I662" s="435"/>
      <c r="J662" s="435"/>
      <c r="K662" s="436" t="s">
        <v>6478</v>
      </c>
      <c r="L662" s="439">
        <v>5</v>
      </c>
      <c r="M662" s="440">
        <v>2.3616666666666668</v>
      </c>
      <c r="N662" s="417">
        <v>15900</v>
      </c>
    </row>
    <row r="663" spans="1:14" x14ac:dyDescent="0.3">
      <c r="A663" s="60" t="s">
        <v>2135</v>
      </c>
      <c r="B663" s="432" t="s">
        <v>5844</v>
      </c>
      <c r="C663" s="132" t="s">
        <v>2137</v>
      </c>
      <c r="D663" s="433">
        <v>2110</v>
      </c>
      <c r="E663" s="433">
        <v>2430</v>
      </c>
      <c r="F663" s="433">
        <v>2430</v>
      </c>
      <c r="G663" s="433">
        <v>2430</v>
      </c>
      <c r="H663" s="438">
        <v>2230</v>
      </c>
      <c r="I663" s="435">
        <v>2230</v>
      </c>
      <c r="J663" s="435">
        <v>2100</v>
      </c>
      <c r="K663" s="436" t="s">
        <v>6478</v>
      </c>
      <c r="L663" s="439">
        <v>5</v>
      </c>
      <c r="M663" s="440">
        <v>2.3616666666666668</v>
      </c>
      <c r="N663" s="417">
        <v>15900</v>
      </c>
    </row>
    <row r="664" spans="1:14" x14ac:dyDescent="0.3">
      <c r="A664" s="60" t="s">
        <v>5845</v>
      </c>
      <c r="B664" s="432" t="s">
        <v>536</v>
      </c>
      <c r="C664" s="133" t="s">
        <v>537</v>
      </c>
      <c r="D664" s="433">
        <v>3310</v>
      </c>
      <c r="E664" s="433">
        <v>3800</v>
      </c>
      <c r="F664" s="433">
        <v>3800</v>
      </c>
      <c r="G664" s="433">
        <v>3800</v>
      </c>
      <c r="H664" s="438">
        <v>2230</v>
      </c>
      <c r="I664" s="435">
        <v>2230</v>
      </c>
      <c r="J664" s="435">
        <v>2100</v>
      </c>
      <c r="K664" s="436" t="s">
        <v>6478</v>
      </c>
      <c r="L664" s="439">
        <v>5</v>
      </c>
      <c r="M664" s="440">
        <v>2.5377777777777779</v>
      </c>
      <c r="N664" s="417">
        <v>16120</v>
      </c>
    </row>
    <row r="665" spans="1:14" x14ac:dyDescent="0.3">
      <c r="A665" s="60" t="s">
        <v>2140</v>
      </c>
      <c r="B665" s="432" t="s">
        <v>521</v>
      </c>
      <c r="C665" s="133" t="s">
        <v>522</v>
      </c>
      <c r="D665" s="433"/>
      <c r="E665" s="433"/>
      <c r="F665" s="433"/>
      <c r="G665" s="433"/>
      <c r="H665" s="438"/>
      <c r="I665" s="435"/>
      <c r="J665" s="435"/>
      <c r="K665" s="436" t="s">
        <v>6478</v>
      </c>
      <c r="L665" s="439">
        <v>5</v>
      </c>
      <c r="M665" s="440">
        <v>2.7872222222222223</v>
      </c>
      <c r="N665" s="417">
        <v>16450</v>
      </c>
    </row>
    <row r="666" spans="1:14" x14ac:dyDescent="0.3">
      <c r="A666" s="60" t="s">
        <v>2142</v>
      </c>
      <c r="B666" s="432" t="s">
        <v>5846</v>
      </c>
      <c r="C666" s="132" t="s">
        <v>2144</v>
      </c>
      <c r="D666" s="433"/>
      <c r="E666" s="433"/>
      <c r="F666" s="433"/>
      <c r="G666" s="433"/>
      <c r="H666" s="438"/>
      <c r="I666" s="435"/>
      <c r="J666" s="435"/>
      <c r="K666" s="436" t="s">
        <v>6478</v>
      </c>
      <c r="L666" s="439">
        <v>5</v>
      </c>
      <c r="M666" s="440">
        <v>2.6523200000000005</v>
      </c>
      <c r="N666" s="417">
        <v>16450</v>
      </c>
    </row>
    <row r="667" spans="1:14" x14ac:dyDescent="0.3">
      <c r="A667" s="60" t="s">
        <v>4874</v>
      </c>
      <c r="B667" s="432" t="s">
        <v>5847</v>
      </c>
      <c r="C667" s="133" t="s">
        <v>2146</v>
      </c>
      <c r="D667" s="433"/>
      <c r="E667" s="433">
        <v>1550</v>
      </c>
      <c r="F667" s="433">
        <v>1550</v>
      </c>
      <c r="G667" s="433">
        <v>1550</v>
      </c>
      <c r="H667" s="438">
        <v>2230</v>
      </c>
      <c r="I667" s="435">
        <v>2230</v>
      </c>
      <c r="J667" s="435">
        <v>2100</v>
      </c>
      <c r="K667" s="436" t="s">
        <v>6478</v>
      </c>
      <c r="L667" s="439">
        <v>5</v>
      </c>
      <c r="M667" s="440">
        <v>3.1131666666666664</v>
      </c>
      <c r="N667" s="417">
        <v>19500</v>
      </c>
    </row>
    <row r="668" spans="1:14" x14ac:dyDescent="0.3">
      <c r="A668" s="60" t="s">
        <v>4875</v>
      </c>
      <c r="B668" s="432" t="s">
        <v>5848</v>
      </c>
      <c r="C668" s="133" t="s">
        <v>4877</v>
      </c>
      <c r="D668" s="433">
        <v>11150</v>
      </c>
      <c r="E668" s="433">
        <v>12820</v>
      </c>
      <c r="F668" s="433">
        <v>12820</v>
      </c>
      <c r="G668" s="433">
        <v>12820</v>
      </c>
      <c r="H668" s="441">
        <v>3600</v>
      </c>
      <c r="I668" s="442">
        <v>3600</v>
      </c>
      <c r="J668" s="435">
        <v>2800</v>
      </c>
      <c r="K668" s="436" t="s">
        <v>6472</v>
      </c>
      <c r="L668" s="439">
        <v>5</v>
      </c>
      <c r="M668" s="440">
        <v>3.1221000000000001</v>
      </c>
      <c r="N668" s="417">
        <v>26200</v>
      </c>
    </row>
    <row r="669" spans="1:14" x14ac:dyDescent="0.3">
      <c r="A669" s="60" t="s">
        <v>4878</v>
      </c>
      <c r="B669" s="432" t="s">
        <v>5849</v>
      </c>
      <c r="C669" s="132" t="s">
        <v>4877</v>
      </c>
      <c r="D669" s="433"/>
      <c r="E669" s="433">
        <v>16770</v>
      </c>
      <c r="F669" s="433">
        <v>16770</v>
      </c>
      <c r="G669" s="433">
        <v>16770</v>
      </c>
      <c r="H669" s="540">
        <v>4550</v>
      </c>
      <c r="I669" s="541">
        <v>4550</v>
      </c>
      <c r="J669" s="435">
        <v>3450</v>
      </c>
      <c r="K669" s="436" t="s">
        <v>6472</v>
      </c>
      <c r="L669" s="439">
        <v>5</v>
      </c>
      <c r="M669" s="440">
        <v>3.125</v>
      </c>
      <c r="N669" s="417">
        <v>26200</v>
      </c>
    </row>
    <row r="670" spans="1:14" x14ac:dyDescent="0.3">
      <c r="A670" s="60" t="s">
        <v>5850</v>
      </c>
      <c r="B670" s="432" t="s">
        <v>526</v>
      </c>
      <c r="C670" s="133" t="s">
        <v>527</v>
      </c>
      <c r="D670" s="433"/>
      <c r="E670" s="433">
        <v>23770</v>
      </c>
      <c r="F670" s="433">
        <v>23770</v>
      </c>
      <c r="G670" s="433">
        <v>23770</v>
      </c>
      <c r="H670" s="441">
        <v>2120</v>
      </c>
      <c r="I670" s="442">
        <v>2120</v>
      </c>
      <c r="J670" s="435">
        <v>1650</v>
      </c>
      <c r="K670" s="436" t="s">
        <v>6478</v>
      </c>
      <c r="L670" s="439">
        <v>5</v>
      </c>
      <c r="M670" s="440">
        <v>3.5566666666666666</v>
      </c>
      <c r="N670" s="417">
        <v>26800</v>
      </c>
    </row>
    <row r="671" spans="1:14" x14ac:dyDescent="0.3">
      <c r="A671" s="60" t="s">
        <v>2149</v>
      </c>
      <c r="B671" s="432" t="s">
        <v>5851</v>
      </c>
      <c r="C671" s="132" t="s">
        <v>2151</v>
      </c>
      <c r="D671" s="433"/>
      <c r="E671" s="433">
        <v>29310</v>
      </c>
      <c r="F671" s="433">
        <v>29310</v>
      </c>
      <c r="G671" s="433">
        <v>29310</v>
      </c>
      <c r="H671" s="441">
        <v>1700</v>
      </c>
      <c r="I671" s="442">
        <v>1700</v>
      </c>
      <c r="J671" s="435">
        <v>1600</v>
      </c>
      <c r="K671" s="436" t="s">
        <v>6478</v>
      </c>
      <c r="L671" s="439">
        <v>5</v>
      </c>
      <c r="M671" s="440">
        <v>3.3582999999999998</v>
      </c>
      <c r="N671" s="417">
        <v>26800</v>
      </c>
    </row>
    <row r="672" spans="1:14" x14ac:dyDescent="0.3">
      <c r="A672" s="60" t="s">
        <v>2152</v>
      </c>
      <c r="B672" s="432" t="s">
        <v>5852</v>
      </c>
      <c r="C672" s="133" t="s">
        <v>2154</v>
      </c>
      <c r="D672" s="433">
        <v>24730</v>
      </c>
      <c r="E672" s="433">
        <v>28440</v>
      </c>
      <c r="F672" s="433">
        <v>28440</v>
      </c>
      <c r="G672" s="433">
        <v>28440</v>
      </c>
      <c r="H672" s="438">
        <v>450</v>
      </c>
      <c r="I672" s="435">
        <v>450</v>
      </c>
      <c r="J672" s="435">
        <v>630</v>
      </c>
      <c r="K672" s="436" t="s">
        <v>6478</v>
      </c>
      <c r="L672" s="439">
        <v>5</v>
      </c>
      <c r="M672" s="440">
        <v>3.9273333333333333</v>
      </c>
      <c r="N672" s="417">
        <v>30370</v>
      </c>
    </row>
    <row r="673" spans="1:14" x14ac:dyDescent="0.3">
      <c r="A673" s="60" t="s">
        <v>4880</v>
      </c>
      <c r="B673" s="432" t="s">
        <v>551</v>
      </c>
      <c r="C673" s="133" t="s">
        <v>4882</v>
      </c>
      <c r="D673" s="433"/>
      <c r="E673" s="433">
        <v>4660</v>
      </c>
      <c r="F673" s="433">
        <v>4660</v>
      </c>
      <c r="G673" s="433">
        <v>4660</v>
      </c>
      <c r="H673" s="438">
        <v>450</v>
      </c>
      <c r="I673" s="435">
        <v>450</v>
      </c>
      <c r="J673" s="435">
        <v>310</v>
      </c>
      <c r="K673" s="436" t="s">
        <v>6478</v>
      </c>
      <c r="L673" s="439">
        <v>5</v>
      </c>
      <c r="M673" s="440">
        <v>1.6933333333333334</v>
      </c>
      <c r="N673" s="417">
        <v>12400</v>
      </c>
    </row>
    <row r="674" spans="1:14" x14ac:dyDescent="0.3">
      <c r="A674" s="60" t="s">
        <v>5853</v>
      </c>
      <c r="B674" s="432" t="s">
        <v>542</v>
      </c>
      <c r="C674" s="133" t="s">
        <v>543</v>
      </c>
      <c r="D674" s="433"/>
      <c r="E674" s="433"/>
      <c r="F674" s="433"/>
      <c r="G674" s="433"/>
      <c r="H674" s="438"/>
      <c r="I674" s="435"/>
      <c r="J674" s="435">
        <v>800</v>
      </c>
      <c r="K674" s="436" t="s">
        <v>6478</v>
      </c>
      <c r="L674" s="439">
        <v>5</v>
      </c>
      <c r="M674" s="440">
        <v>1.9366666666666665</v>
      </c>
      <c r="N674" s="417">
        <v>12670</v>
      </c>
    </row>
    <row r="675" spans="1:14" x14ac:dyDescent="0.3">
      <c r="A675" s="60" t="s">
        <v>2157</v>
      </c>
      <c r="B675" s="432" t="s">
        <v>5854</v>
      </c>
      <c r="C675" s="132" t="s">
        <v>2159</v>
      </c>
      <c r="D675" s="433"/>
      <c r="E675" s="433">
        <v>1460</v>
      </c>
      <c r="F675" s="433">
        <v>1460</v>
      </c>
      <c r="G675" s="433">
        <v>1460</v>
      </c>
      <c r="H675" s="522">
        <v>50</v>
      </c>
      <c r="I675" s="523">
        <v>50</v>
      </c>
      <c r="J675" s="435">
        <v>40</v>
      </c>
      <c r="K675" s="436" t="s">
        <v>6478</v>
      </c>
      <c r="L675" s="439">
        <v>5</v>
      </c>
      <c r="M675" s="440">
        <v>1.9366666666666665</v>
      </c>
      <c r="N675" s="417">
        <v>12670</v>
      </c>
    </row>
    <row r="676" spans="1:14" x14ac:dyDescent="0.3">
      <c r="A676" s="60" t="s">
        <v>5855</v>
      </c>
      <c r="B676" s="432" t="s">
        <v>534</v>
      </c>
      <c r="C676" s="133" t="s">
        <v>590</v>
      </c>
      <c r="D676" s="433"/>
      <c r="E676" s="433">
        <v>1510</v>
      </c>
      <c r="F676" s="433">
        <v>1510</v>
      </c>
      <c r="G676" s="433">
        <v>1510</v>
      </c>
      <c r="H676" s="522">
        <v>70</v>
      </c>
      <c r="I676" s="523">
        <v>70</v>
      </c>
      <c r="J676" s="435">
        <v>70</v>
      </c>
      <c r="K676" s="436" t="s">
        <v>6478</v>
      </c>
      <c r="L676" s="439">
        <v>5</v>
      </c>
      <c r="M676" s="440">
        <v>2.1083333333333334</v>
      </c>
      <c r="N676" s="417">
        <v>12880</v>
      </c>
    </row>
    <row r="677" spans="1:14" x14ac:dyDescent="0.3">
      <c r="A677" s="60" t="s">
        <v>2162</v>
      </c>
      <c r="B677" s="432" t="s">
        <v>5856</v>
      </c>
      <c r="C677" s="107" t="s">
        <v>2164</v>
      </c>
      <c r="D677" s="433"/>
      <c r="E677" s="433"/>
      <c r="F677" s="433"/>
      <c r="G677" s="433"/>
      <c r="H677" s="522"/>
      <c r="I677" s="523"/>
      <c r="J677" s="435"/>
      <c r="K677" s="436" t="s">
        <v>6478</v>
      </c>
      <c r="L677" s="439">
        <v>5</v>
      </c>
      <c r="M677" s="440">
        <v>1.93</v>
      </c>
      <c r="N677" s="417">
        <v>12880</v>
      </c>
    </row>
    <row r="678" spans="1:14" x14ac:dyDescent="0.3">
      <c r="A678" s="60" t="s">
        <v>5857</v>
      </c>
      <c r="B678" s="432" t="s">
        <v>516</v>
      </c>
      <c r="C678" s="133" t="s">
        <v>517</v>
      </c>
      <c r="D678" s="433"/>
      <c r="E678" s="433">
        <v>1540</v>
      </c>
      <c r="F678" s="433">
        <v>1540</v>
      </c>
      <c r="G678" s="433">
        <v>1540</v>
      </c>
      <c r="H678" s="522">
        <v>70</v>
      </c>
      <c r="I678" s="523">
        <v>70</v>
      </c>
      <c r="J678" s="435">
        <v>70</v>
      </c>
      <c r="K678" s="436" t="s">
        <v>6478</v>
      </c>
      <c r="L678" s="439">
        <v>5</v>
      </c>
      <c r="M678" s="440">
        <v>2.2786111111111111</v>
      </c>
      <c r="N678" s="417">
        <v>13090</v>
      </c>
    </row>
    <row r="679" spans="1:14" x14ac:dyDescent="0.3">
      <c r="A679" s="60" t="s">
        <v>2167</v>
      </c>
      <c r="B679" s="432" t="s">
        <v>5858</v>
      </c>
      <c r="C679" s="132" t="s">
        <v>2169</v>
      </c>
      <c r="D679" s="544"/>
      <c r="E679" s="544"/>
      <c r="F679" s="544"/>
      <c r="G679" s="544"/>
      <c r="H679" s="545"/>
      <c r="I679" s="546"/>
      <c r="J679" s="546"/>
      <c r="K679" s="436" t="s">
        <v>6478</v>
      </c>
      <c r="L679" s="439">
        <v>5</v>
      </c>
      <c r="M679" s="440">
        <v>2.2786111111111111</v>
      </c>
      <c r="N679" s="417">
        <v>13090</v>
      </c>
    </row>
    <row r="680" spans="1:14" x14ac:dyDescent="0.3">
      <c r="A680" s="60" t="s">
        <v>4883</v>
      </c>
      <c r="B680" s="432" t="s">
        <v>5859</v>
      </c>
      <c r="C680" s="133" t="s">
        <v>4885</v>
      </c>
      <c r="D680" s="433">
        <v>15700</v>
      </c>
      <c r="E680" s="433">
        <v>18060</v>
      </c>
      <c r="F680" s="433">
        <v>18060</v>
      </c>
      <c r="G680" s="433">
        <v>18060</v>
      </c>
      <c r="H680" s="547">
        <v>240</v>
      </c>
      <c r="I680" s="548">
        <v>240</v>
      </c>
      <c r="J680" s="435">
        <v>230</v>
      </c>
      <c r="K680" s="436" t="s">
        <v>6472</v>
      </c>
      <c r="L680" s="439">
        <v>5</v>
      </c>
      <c r="M680" s="440">
        <v>2.4734666666666665</v>
      </c>
      <c r="N680" s="417">
        <v>15800</v>
      </c>
    </row>
    <row r="681" spans="1:14" x14ac:dyDescent="0.3">
      <c r="A681" s="60" t="s">
        <v>4886</v>
      </c>
      <c r="B681" s="432" t="s">
        <v>557</v>
      </c>
      <c r="C681" s="133" t="s">
        <v>558</v>
      </c>
      <c r="D681" s="433"/>
      <c r="E681" s="433">
        <v>1110</v>
      </c>
      <c r="F681" s="433">
        <v>1110</v>
      </c>
      <c r="G681" s="433">
        <v>1110</v>
      </c>
      <c r="H681" s="547">
        <v>340</v>
      </c>
      <c r="I681" s="548">
        <v>340</v>
      </c>
      <c r="J681" s="435">
        <v>320</v>
      </c>
      <c r="K681" s="436" t="s">
        <v>6478</v>
      </c>
      <c r="L681" s="439">
        <v>5</v>
      </c>
      <c r="M681" s="440">
        <v>1.1616666666666666</v>
      </c>
      <c r="N681" s="417">
        <v>9950</v>
      </c>
    </row>
    <row r="682" spans="1:14" x14ac:dyDescent="0.3">
      <c r="A682" s="60" t="s">
        <v>5860</v>
      </c>
      <c r="B682" s="432" t="s">
        <v>5861</v>
      </c>
      <c r="C682" s="132" t="s">
        <v>2173</v>
      </c>
      <c r="D682" s="433"/>
      <c r="E682" s="433">
        <v>940</v>
      </c>
      <c r="F682" s="433">
        <v>940</v>
      </c>
      <c r="G682" s="433">
        <v>940</v>
      </c>
      <c r="H682" s="547">
        <v>350</v>
      </c>
      <c r="I682" s="548">
        <v>350</v>
      </c>
      <c r="J682" s="435">
        <v>330</v>
      </c>
      <c r="K682" s="436" t="s">
        <v>6478</v>
      </c>
      <c r="L682" s="439">
        <v>5</v>
      </c>
      <c r="M682" s="440">
        <v>1.0978333333333332</v>
      </c>
      <c r="N682" s="417">
        <v>9950</v>
      </c>
    </row>
    <row r="683" spans="1:14" x14ac:dyDescent="0.3">
      <c r="A683" s="60" t="s">
        <v>2174</v>
      </c>
      <c r="B683" s="432" t="s">
        <v>548</v>
      </c>
      <c r="C683" s="133" t="s">
        <v>549</v>
      </c>
      <c r="D683" s="433"/>
      <c r="E683" s="433"/>
      <c r="F683" s="433"/>
      <c r="G683" s="433">
        <v>30000</v>
      </c>
      <c r="H683" s="549">
        <v>160</v>
      </c>
      <c r="I683" s="525">
        <v>160</v>
      </c>
      <c r="J683" s="435">
        <v>120</v>
      </c>
      <c r="K683" s="436" t="s">
        <v>6478</v>
      </c>
      <c r="L683" s="439">
        <v>5</v>
      </c>
      <c r="M683" s="440">
        <v>1.3066666666666666</v>
      </c>
      <c r="N683" s="417">
        <v>9950</v>
      </c>
    </row>
    <row r="684" spans="1:14" x14ac:dyDescent="0.3">
      <c r="A684" s="60" t="s">
        <v>4887</v>
      </c>
      <c r="B684" s="432" t="s">
        <v>539</v>
      </c>
      <c r="C684" s="133" t="s">
        <v>540</v>
      </c>
      <c r="D684" s="433">
        <v>40</v>
      </c>
      <c r="E684" s="433">
        <v>40</v>
      </c>
      <c r="F684" s="433">
        <v>40</v>
      </c>
      <c r="G684" s="433">
        <v>40</v>
      </c>
      <c r="H684" s="441">
        <v>60</v>
      </c>
      <c r="I684" s="442">
        <v>60</v>
      </c>
      <c r="J684" s="435">
        <v>50</v>
      </c>
      <c r="K684" s="436" t="s">
        <v>6478</v>
      </c>
      <c r="L684" s="439">
        <v>5</v>
      </c>
      <c r="M684" s="440">
        <v>1.51</v>
      </c>
      <c r="N684" s="417">
        <v>10150</v>
      </c>
    </row>
    <row r="685" spans="1:14" x14ac:dyDescent="0.3">
      <c r="A685" s="60" t="s">
        <v>5862</v>
      </c>
      <c r="B685" s="432" t="s">
        <v>530</v>
      </c>
      <c r="C685" s="133" t="s">
        <v>531</v>
      </c>
      <c r="D685" s="433"/>
      <c r="E685" s="433"/>
      <c r="F685" s="433"/>
      <c r="G685" s="433"/>
      <c r="H685" s="441">
        <v>2970</v>
      </c>
      <c r="I685" s="442">
        <v>2970</v>
      </c>
      <c r="J685" s="435">
        <v>2200</v>
      </c>
      <c r="K685" s="436" t="s">
        <v>6478</v>
      </c>
      <c r="L685" s="439">
        <v>5</v>
      </c>
      <c r="M685" s="440">
        <v>1.6544444444444446</v>
      </c>
      <c r="N685" s="417">
        <v>10310</v>
      </c>
    </row>
    <row r="686" spans="1:14" x14ac:dyDescent="0.3">
      <c r="A686" s="60" t="s">
        <v>5863</v>
      </c>
      <c r="B686" s="432" t="s">
        <v>5864</v>
      </c>
      <c r="C686" s="132" t="s">
        <v>2181</v>
      </c>
      <c r="D686" s="433"/>
      <c r="E686" s="433"/>
      <c r="F686" s="433"/>
      <c r="G686" s="433"/>
      <c r="H686" s="441"/>
      <c r="I686" s="442"/>
      <c r="J686" s="435"/>
      <c r="K686" s="436" t="s">
        <v>6478</v>
      </c>
      <c r="L686" s="439">
        <v>5</v>
      </c>
      <c r="M686" s="440">
        <v>1.5545833333333334</v>
      </c>
      <c r="N686" s="417">
        <v>10310</v>
      </c>
    </row>
    <row r="687" spans="1:14" x14ac:dyDescent="0.3">
      <c r="A687" s="60" t="s">
        <v>5865</v>
      </c>
      <c r="B687" s="432" t="s">
        <v>510</v>
      </c>
      <c r="C687" s="133" t="s">
        <v>511</v>
      </c>
      <c r="D687" s="433"/>
      <c r="E687" s="433"/>
      <c r="F687" s="433"/>
      <c r="G687" s="433"/>
      <c r="H687" s="441"/>
      <c r="I687" s="442"/>
      <c r="J687" s="435"/>
      <c r="K687" s="436" t="s">
        <v>6478</v>
      </c>
      <c r="L687" s="439">
        <v>5</v>
      </c>
      <c r="M687" s="440">
        <v>1.7986111111111112</v>
      </c>
      <c r="N687" s="417">
        <v>10470</v>
      </c>
    </row>
    <row r="688" spans="1:14" x14ac:dyDescent="0.3">
      <c r="A688" s="60" t="s">
        <v>2184</v>
      </c>
      <c r="B688" s="432" t="s">
        <v>5866</v>
      </c>
      <c r="C688" s="132" t="s">
        <v>2186</v>
      </c>
      <c r="D688" s="433"/>
      <c r="E688" s="433"/>
      <c r="F688" s="433"/>
      <c r="G688" s="433"/>
      <c r="H688" s="441"/>
      <c r="I688" s="442"/>
      <c r="J688" s="435">
        <v>1250</v>
      </c>
      <c r="K688" s="436" t="s">
        <v>6478</v>
      </c>
      <c r="L688" s="439">
        <v>5</v>
      </c>
      <c r="M688" s="440">
        <v>1.6868333333333334</v>
      </c>
      <c r="N688" s="417">
        <v>10470</v>
      </c>
    </row>
    <row r="689" spans="1:14" x14ac:dyDescent="0.3">
      <c r="A689" s="60" t="s">
        <v>4888</v>
      </c>
      <c r="B689" s="432" t="s">
        <v>5867</v>
      </c>
      <c r="C689" s="133" t="s">
        <v>4890</v>
      </c>
      <c r="D689" s="433"/>
      <c r="E689" s="433"/>
      <c r="F689" s="433"/>
      <c r="G689" s="433"/>
      <c r="H689" s="441"/>
      <c r="I689" s="442"/>
      <c r="J689" s="435"/>
      <c r="K689" s="436" t="s">
        <v>6472</v>
      </c>
      <c r="L689" s="439">
        <v>5</v>
      </c>
      <c r="M689" s="440">
        <v>1.9980666666666667</v>
      </c>
      <c r="N689" s="417">
        <v>12800</v>
      </c>
    </row>
    <row r="690" spans="1:14" x14ac:dyDescent="0.3">
      <c r="A690" s="60" t="s">
        <v>4308</v>
      </c>
      <c r="B690" s="432" t="s">
        <v>5868</v>
      </c>
      <c r="C690" s="107" t="s">
        <v>4310</v>
      </c>
      <c r="D690" s="433"/>
      <c r="E690" s="433"/>
      <c r="F690" s="433"/>
      <c r="G690" s="433"/>
      <c r="H690" s="441"/>
      <c r="I690" s="442"/>
      <c r="J690" s="435"/>
      <c r="K690" s="436" t="s">
        <v>6478</v>
      </c>
      <c r="L690" s="439">
        <v>5</v>
      </c>
      <c r="M690" s="440">
        <v>1.4137</v>
      </c>
      <c r="N690" s="417">
        <v>10400</v>
      </c>
    </row>
    <row r="691" spans="1:14" x14ac:dyDescent="0.3">
      <c r="A691" s="60" t="s">
        <v>4311</v>
      </c>
      <c r="B691" s="432" t="s">
        <v>5869</v>
      </c>
      <c r="C691" s="133" t="s">
        <v>4310</v>
      </c>
      <c r="D691" s="433"/>
      <c r="E691" s="433"/>
      <c r="F691" s="433"/>
      <c r="G691" s="433"/>
      <c r="H691" s="441"/>
      <c r="I691" s="442"/>
      <c r="J691" s="435"/>
      <c r="K691" s="436" t="s">
        <v>6478</v>
      </c>
      <c r="L691" s="439">
        <v>5</v>
      </c>
      <c r="M691" s="440">
        <v>1.4128000000000001</v>
      </c>
      <c r="N691" s="417">
        <v>10400</v>
      </c>
    </row>
    <row r="692" spans="1:14" x14ac:dyDescent="0.3">
      <c r="A692" s="60" t="s">
        <v>2187</v>
      </c>
      <c r="B692" s="432" t="s">
        <v>2188</v>
      </c>
      <c r="C692" s="107" t="s">
        <v>2189</v>
      </c>
      <c r="D692" s="433"/>
      <c r="E692" s="433"/>
      <c r="F692" s="433"/>
      <c r="G692" s="433"/>
      <c r="H692" s="441"/>
      <c r="I692" s="442"/>
      <c r="J692" s="435"/>
      <c r="K692" s="436" t="s">
        <v>6478</v>
      </c>
      <c r="L692" s="439">
        <v>5</v>
      </c>
      <c r="M692" s="440">
        <v>2.024</v>
      </c>
      <c r="N692" s="417">
        <v>31600</v>
      </c>
    </row>
    <row r="693" spans="1:14" x14ac:dyDescent="0.3">
      <c r="A693" s="60" t="s">
        <v>2190</v>
      </c>
      <c r="B693" s="432" t="s">
        <v>5870</v>
      </c>
      <c r="C693" s="107" t="s">
        <v>2189</v>
      </c>
      <c r="D693" s="433"/>
      <c r="E693" s="433"/>
      <c r="F693" s="433"/>
      <c r="G693" s="433"/>
      <c r="H693" s="441"/>
      <c r="I693" s="442"/>
      <c r="J693" s="435"/>
      <c r="K693" s="436" t="s">
        <v>6478</v>
      </c>
      <c r="L693" s="439">
        <v>5</v>
      </c>
      <c r="M693" s="440">
        <v>2.1515</v>
      </c>
      <c r="N693" s="417">
        <v>17480</v>
      </c>
    </row>
    <row r="694" spans="1:14" x14ac:dyDescent="0.3">
      <c r="A694" s="60" t="s">
        <v>5871</v>
      </c>
      <c r="B694" s="432" t="s">
        <v>5872</v>
      </c>
      <c r="C694" s="107" t="s">
        <v>5873</v>
      </c>
      <c r="D694" s="433"/>
      <c r="E694" s="433"/>
      <c r="F694" s="433"/>
      <c r="G694" s="433"/>
      <c r="H694" s="441"/>
      <c r="I694" s="442"/>
      <c r="J694" s="435"/>
      <c r="K694" s="436" t="s">
        <v>6478</v>
      </c>
      <c r="L694" s="439">
        <v>5</v>
      </c>
      <c r="M694" s="440">
        <v>0.30099999999999971</v>
      </c>
      <c r="N694" s="417">
        <v>2230</v>
      </c>
    </row>
    <row r="695" spans="1:14" x14ac:dyDescent="0.3">
      <c r="A695" s="60" t="s">
        <v>2193</v>
      </c>
      <c r="B695" s="432" t="s">
        <v>6972</v>
      </c>
      <c r="C695" s="107" t="s">
        <v>2195</v>
      </c>
      <c r="D695" s="447"/>
      <c r="E695" s="447"/>
      <c r="F695" s="447"/>
      <c r="G695" s="443"/>
      <c r="H695" s="448"/>
      <c r="I695" s="449"/>
      <c r="J695" s="446"/>
      <c r="K695" s="436" t="s">
        <v>6469</v>
      </c>
      <c r="L695" s="439">
        <v>1</v>
      </c>
      <c r="M695" s="440">
        <v>7.0000000000000007E-2</v>
      </c>
      <c r="N695" s="417">
        <v>1750</v>
      </c>
    </row>
    <row r="696" spans="1:14" x14ac:dyDescent="0.3">
      <c r="A696" s="60" t="s">
        <v>6973</v>
      </c>
      <c r="B696" s="432" t="s">
        <v>6974</v>
      </c>
      <c r="C696" s="107" t="s">
        <v>6975</v>
      </c>
      <c r="D696" s="447"/>
      <c r="E696" s="447"/>
      <c r="F696" s="447"/>
      <c r="G696" s="443"/>
      <c r="H696" s="448"/>
      <c r="I696" s="449"/>
      <c r="J696" s="446"/>
      <c r="K696" s="436" t="s">
        <v>6469</v>
      </c>
      <c r="L696" s="439">
        <v>1</v>
      </c>
      <c r="M696" s="440">
        <v>7.0000000000000007E-2</v>
      </c>
      <c r="N696" s="417">
        <v>1750</v>
      </c>
    </row>
    <row r="697" spans="1:14" x14ac:dyDescent="0.3">
      <c r="A697" s="60" t="s">
        <v>2196</v>
      </c>
      <c r="B697" s="432" t="s">
        <v>5874</v>
      </c>
      <c r="C697" s="107" t="s">
        <v>2198</v>
      </c>
      <c r="D697" s="433"/>
      <c r="E697" s="433"/>
      <c r="F697" s="433"/>
      <c r="G697" s="433"/>
      <c r="H697" s="441"/>
      <c r="I697" s="442"/>
      <c r="J697" s="435"/>
      <c r="K697" s="436" t="s">
        <v>6469</v>
      </c>
      <c r="L697" s="439">
        <v>50</v>
      </c>
      <c r="M697" s="440">
        <v>0.30099999999999971</v>
      </c>
      <c r="N697" s="417">
        <v>2230</v>
      </c>
    </row>
    <row r="698" spans="1:14" x14ac:dyDescent="0.3">
      <c r="A698" s="60" t="s">
        <v>2199</v>
      </c>
      <c r="B698" s="432" t="s">
        <v>5875</v>
      </c>
      <c r="C698" s="107" t="s">
        <v>2201</v>
      </c>
      <c r="D698" s="433"/>
      <c r="E698" s="433"/>
      <c r="F698" s="433"/>
      <c r="G698" s="433"/>
      <c r="H698" s="441"/>
      <c r="I698" s="442"/>
      <c r="J698" s="435"/>
      <c r="K698" s="436" t="s">
        <v>6469</v>
      </c>
      <c r="L698" s="439">
        <v>50</v>
      </c>
      <c r="M698" s="440">
        <v>0.29999999999999982</v>
      </c>
      <c r="N698" s="417">
        <v>2230</v>
      </c>
    </row>
    <row r="699" spans="1:14" x14ac:dyDescent="0.3">
      <c r="A699" s="60" t="s">
        <v>2202</v>
      </c>
      <c r="B699" s="432" t="s">
        <v>5876</v>
      </c>
      <c r="C699" s="107" t="s">
        <v>2204</v>
      </c>
      <c r="D699" s="433"/>
      <c r="E699" s="433"/>
      <c r="F699" s="433"/>
      <c r="G699" s="433"/>
      <c r="H699" s="441"/>
      <c r="I699" s="442"/>
      <c r="J699" s="435">
        <v>300</v>
      </c>
      <c r="K699" s="436" t="s">
        <v>6469</v>
      </c>
      <c r="L699" s="439">
        <v>50</v>
      </c>
      <c r="M699" s="440">
        <v>0.29999999999999982</v>
      </c>
      <c r="N699" s="417">
        <v>2230</v>
      </c>
    </row>
    <row r="700" spans="1:14" x14ac:dyDescent="0.3">
      <c r="A700" s="60" t="s">
        <v>6976</v>
      </c>
      <c r="B700" s="432" t="s">
        <v>6977</v>
      </c>
      <c r="C700" s="107" t="s">
        <v>6978</v>
      </c>
      <c r="D700" s="447"/>
      <c r="E700" s="447"/>
      <c r="F700" s="447"/>
      <c r="G700" s="443"/>
      <c r="H700" s="448"/>
      <c r="I700" s="449"/>
      <c r="J700" s="446"/>
      <c r="K700" s="436" t="s">
        <v>6469</v>
      </c>
      <c r="L700" s="439">
        <v>1</v>
      </c>
      <c r="M700" s="440">
        <v>0.08</v>
      </c>
      <c r="N700" s="417">
        <v>1750</v>
      </c>
    </row>
    <row r="701" spans="1:14" x14ac:dyDescent="0.3">
      <c r="A701" s="60" t="s">
        <v>6979</v>
      </c>
      <c r="B701" s="432" t="s">
        <v>6980</v>
      </c>
      <c r="C701" s="107" t="s">
        <v>6981</v>
      </c>
      <c r="D701" s="447"/>
      <c r="E701" s="447"/>
      <c r="F701" s="447"/>
      <c r="G701" s="443"/>
      <c r="H701" s="448"/>
      <c r="I701" s="449"/>
      <c r="J701" s="446"/>
      <c r="K701" s="436" t="s">
        <v>6469</v>
      </c>
      <c r="L701" s="439">
        <v>1</v>
      </c>
      <c r="M701" s="440">
        <v>0.08</v>
      </c>
      <c r="N701" s="417">
        <v>1750</v>
      </c>
    </row>
    <row r="702" spans="1:14" x14ac:dyDescent="0.3">
      <c r="A702" s="60" t="s">
        <v>2205</v>
      </c>
      <c r="B702" s="432" t="s">
        <v>4891</v>
      </c>
      <c r="C702" s="107" t="s">
        <v>4892</v>
      </c>
      <c r="D702" s="433"/>
      <c r="E702" s="433"/>
      <c r="F702" s="433"/>
      <c r="G702" s="433"/>
      <c r="H702" s="441">
        <v>1010</v>
      </c>
      <c r="I702" s="442">
        <v>1010</v>
      </c>
      <c r="J702" s="435">
        <v>1000</v>
      </c>
      <c r="K702" s="436" t="s">
        <v>6469</v>
      </c>
      <c r="L702" s="439">
        <v>50</v>
      </c>
      <c r="M702" s="440">
        <v>8.1199999999999994E-2</v>
      </c>
      <c r="N702" s="417">
        <v>1490</v>
      </c>
    </row>
    <row r="703" spans="1:14" x14ac:dyDescent="0.3">
      <c r="A703" s="60" t="s">
        <v>2206</v>
      </c>
      <c r="B703" s="432" t="s">
        <v>5877</v>
      </c>
      <c r="C703" s="107" t="s">
        <v>1841</v>
      </c>
      <c r="D703" s="433">
        <v>1270</v>
      </c>
      <c r="E703" s="433">
        <v>1460</v>
      </c>
      <c r="F703" s="433">
        <v>1460</v>
      </c>
      <c r="G703" s="433">
        <v>1460</v>
      </c>
      <c r="H703" s="441">
        <v>110</v>
      </c>
      <c r="I703" s="442">
        <v>110</v>
      </c>
      <c r="J703" s="435">
        <v>100</v>
      </c>
      <c r="K703" s="436" t="s">
        <v>6469</v>
      </c>
      <c r="L703" s="439">
        <v>500</v>
      </c>
      <c r="M703" s="440">
        <v>3.7200000000000004E-2</v>
      </c>
      <c r="N703" s="417">
        <v>490</v>
      </c>
    </row>
    <row r="704" spans="1:14" x14ac:dyDescent="0.3">
      <c r="A704" s="60" t="s">
        <v>6982</v>
      </c>
      <c r="B704" s="432" t="s">
        <v>6983</v>
      </c>
      <c r="C704" s="107" t="s">
        <v>6984</v>
      </c>
      <c r="D704" s="447"/>
      <c r="E704" s="447"/>
      <c r="F704" s="447"/>
      <c r="G704" s="443"/>
      <c r="H704" s="448"/>
      <c r="I704" s="449"/>
      <c r="J704" s="446"/>
      <c r="K704" s="436" t="s">
        <v>6469</v>
      </c>
      <c r="L704" s="439">
        <v>1</v>
      </c>
      <c r="M704" s="440">
        <v>0.08</v>
      </c>
      <c r="N704" s="417">
        <v>1750</v>
      </c>
    </row>
    <row r="705" spans="1:14" x14ac:dyDescent="0.3">
      <c r="A705" s="60" t="s">
        <v>2208</v>
      </c>
      <c r="B705" s="432" t="s">
        <v>5878</v>
      </c>
      <c r="C705" s="107" t="s">
        <v>4894</v>
      </c>
      <c r="D705" s="433"/>
      <c r="E705" s="433"/>
      <c r="F705" s="433"/>
      <c r="G705" s="433">
        <v>30000</v>
      </c>
      <c r="H705" s="550">
        <v>670</v>
      </c>
      <c r="I705" s="551">
        <v>670</v>
      </c>
      <c r="J705" s="435">
        <v>600</v>
      </c>
      <c r="K705" s="436" t="s">
        <v>6469</v>
      </c>
      <c r="L705" s="439">
        <v>50</v>
      </c>
      <c r="M705" s="440">
        <v>8.2400000000000001E-2</v>
      </c>
      <c r="N705" s="417">
        <v>1810</v>
      </c>
    </row>
    <row r="706" spans="1:14" x14ac:dyDescent="0.3">
      <c r="A706" s="60" t="s">
        <v>2209</v>
      </c>
      <c r="B706" s="432" t="s">
        <v>5879</v>
      </c>
      <c r="C706" s="107" t="s">
        <v>4896</v>
      </c>
      <c r="D706" s="433">
        <v>5360</v>
      </c>
      <c r="E706" s="433">
        <v>6170</v>
      </c>
      <c r="F706" s="433">
        <v>6170</v>
      </c>
      <c r="G706" s="433">
        <v>6170</v>
      </c>
      <c r="H706" s="552">
        <v>1120</v>
      </c>
      <c r="I706" s="551">
        <v>1120</v>
      </c>
      <c r="J706" s="435">
        <v>950</v>
      </c>
      <c r="K706" s="436" t="s">
        <v>6469</v>
      </c>
      <c r="L706" s="439">
        <v>50</v>
      </c>
      <c r="M706" s="440">
        <v>7.9680000000000001E-2</v>
      </c>
      <c r="N706" s="417">
        <v>1420</v>
      </c>
    </row>
    <row r="707" spans="1:14" x14ac:dyDescent="0.3">
      <c r="A707" s="60" t="s">
        <v>2210</v>
      </c>
      <c r="B707" s="432" t="s">
        <v>5880</v>
      </c>
      <c r="C707" s="107" t="s">
        <v>5881</v>
      </c>
      <c r="D707" s="433"/>
      <c r="E707" s="433"/>
      <c r="F707" s="433"/>
      <c r="G707" s="433">
        <v>22000</v>
      </c>
      <c r="H707" s="552">
        <v>1230</v>
      </c>
      <c r="I707" s="551">
        <v>1230</v>
      </c>
      <c r="J707" s="435">
        <v>1000</v>
      </c>
      <c r="K707" s="436" t="s">
        <v>6469</v>
      </c>
      <c r="L707" s="439">
        <v>50</v>
      </c>
      <c r="M707" s="440">
        <v>7.6999999999999999E-2</v>
      </c>
      <c r="N707" s="417">
        <v>1570</v>
      </c>
    </row>
    <row r="708" spans="1:14" x14ac:dyDescent="0.3">
      <c r="A708" s="60" t="s">
        <v>2212</v>
      </c>
      <c r="B708" s="432" t="s">
        <v>5882</v>
      </c>
      <c r="C708" s="107" t="s">
        <v>5883</v>
      </c>
      <c r="D708" s="433">
        <v>17350</v>
      </c>
      <c r="E708" s="433">
        <v>19950</v>
      </c>
      <c r="F708" s="433">
        <v>19950</v>
      </c>
      <c r="G708" s="433">
        <v>19950</v>
      </c>
      <c r="H708" s="550">
        <v>1260</v>
      </c>
      <c r="I708" s="551">
        <v>1260</v>
      </c>
      <c r="J708" s="435">
        <v>1000</v>
      </c>
      <c r="K708" s="436" t="s">
        <v>6469</v>
      </c>
      <c r="L708" s="439">
        <v>50</v>
      </c>
      <c r="M708" s="440">
        <v>5.7800000000000004E-2</v>
      </c>
      <c r="N708" s="417">
        <v>2200</v>
      </c>
    </row>
    <row r="709" spans="1:14" x14ac:dyDescent="0.3">
      <c r="A709" s="60" t="s">
        <v>2215</v>
      </c>
      <c r="B709" s="432" t="s">
        <v>5884</v>
      </c>
      <c r="C709" s="107" t="s">
        <v>4897</v>
      </c>
      <c r="D709" s="433">
        <v>10780</v>
      </c>
      <c r="E709" s="433">
        <v>12400</v>
      </c>
      <c r="F709" s="433">
        <v>12400</v>
      </c>
      <c r="G709" s="433">
        <v>12400</v>
      </c>
      <c r="H709" s="438">
        <v>1000</v>
      </c>
      <c r="I709" s="435">
        <v>1000</v>
      </c>
      <c r="J709" s="435">
        <v>680</v>
      </c>
      <c r="K709" s="436" t="s">
        <v>6469</v>
      </c>
      <c r="L709" s="439">
        <v>50</v>
      </c>
      <c r="M709" s="440">
        <v>6.2E-2</v>
      </c>
      <c r="N709" s="417">
        <v>2200</v>
      </c>
    </row>
    <row r="710" spans="1:14" x14ac:dyDescent="0.3">
      <c r="A710" s="60" t="s">
        <v>2217</v>
      </c>
      <c r="B710" s="432" t="s">
        <v>5885</v>
      </c>
      <c r="C710" s="107" t="s">
        <v>4898</v>
      </c>
      <c r="D710" s="553"/>
      <c r="E710" s="553"/>
      <c r="F710" s="553"/>
      <c r="G710" s="554">
        <v>6500</v>
      </c>
      <c r="H710" s="464">
        <v>1570</v>
      </c>
      <c r="I710" s="465">
        <v>1570</v>
      </c>
      <c r="J710" s="435">
        <v>1200</v>
      </c>
      <c r="K710" s="436" t="s">
        <v>6469</v>
      </c>
      <c r="L710" s="439">
        <v>50</v>
      </c>
      <c r="M710" s="440">
        <v>7.9000000000000001E-2</v>
      </c>
      <c r="N710" s="417">
        <v>2520</v>
      </c>
    </row>
    <row r="711" spans="1:14" x14ac:dyDescent="0.3">
      <c r="A711" s="60" t="s">
        <v>2219</v>
      </c>
      <c r="B711" s="432" t="s">
        <v>5886</v>
      </c>
      <c r="C711" s="107" t="s">
        <v>4899</v>
      </c>
      <c r="D711" s="555"/>
      <c r="E711" s="555"/>
      <c r="F711" s="555"/>
      <c r="G711" s="556"/>
      <c r="H711" s="557"/>
      <c r="I711" s="558"/>
      <c r="J711" s="559"/>
      <c r="K711" s="436" t="s">
        <v>6469</v>
      </c>
      <c r="L711" s="439">
        <v>50</v>
      </c>
      <c r="M711" s="440">
        <v>7.8600000000000003E-2</v>
      </c>
      <c r="N711" s="417">
        <v>2520</v>
      </c>
    </row>
    <row r="712" spans="1:14" x14ac:dyDescent="0.3">
      <c r="A712" s="60" t="s">
        <v>2221</v>
      </c>
      <c r="B712" s="432" t="s">
        <v>5887</v>
      </c>
      <c r="C712" s="107" t="s">
        <v>4900</v>
      </c>
      <c r="D712" s="414"/>
      <c r="E712" s="414"/>
      <c r="F712" s="414"/>
      <c r="G712" s="433">
        <v>50</v>
      </c>
      <c r="H712" s="560">
        <v>330</v>
      </c>
      <c r="I712" s="561">
        <v>330</v>
      </c>
      <c r="J712" s="435">
        <v>290</v>
      </c>
      <c r="K712" s="436" t="s">
        <v>6469</v>
      </c>
      <c r="L712" s="439">
        <v>50</v>
      </c>
      <c r="M712" s="440">
        <v>7.6999999999999999E-2</v>
      </c>
      <c r="N712" s="417">
        <v>2520</v>
      </c>
    </row>
    <row r="713" spans="1:14" x14ac:dyDescent="0.3">
      <c r="A713" s="60" t="s">
        <v>2223</v>
      </c>
      <c r="B713" s="432" t="s">
        <v>5888</v>
      </c>
      <c r="C713" s="107" t="s">
        <v>4901</v>
      </c>
      <c r="D713" s="414"/>
      <c r="E713" s="414"/>
      <c r="F713" s="414"/>
      <c r="G713" s="433"/>
      <c r="H713" s="560"/>
      <c r="I713" s="561"/>
      <c r="J713" s="435"/>
      <c r="K713" s="436" t="s">
        <v>6469</v>
      </c>
      <c r="L713" s="439">
        <v>50</v>
      </c>
      <c r="M713" s="440">
        <v>8.9600000000000013E-2</v>
      </c>
      <c r="N713" s="417">
        <v>2360</v>
      </c>
    </row>
    <row r="714" spans="1:14" x14ac:dyDescent="0.3">
      <c r="A714" s="60" t="s">
        <v>2225</v>
      </c>
      <c r="B714" s="432" t="s">
        <v>5889</v>
      </c>
      <c r="C714" s="107" t="s">
        <v>5890</v>
      </c>
      <c r="D714" s="414"/>
      <c r="E714" s="414"/>
      <c r="F714" s="414"/>
      <c r="G714" s="433"/>
      <c r="H714" s="560"/>
      <c r="I714" s="561"/>
      <c r="J714" s="435">
        <v>17500</v>
      </c>
      <c r="K714" s="436" t="s">
        <v>6469</v>
      </c>
      <c r="L714" s="439">
        <v>50</v>
      </c>
      <c r="M714" s="440">
        <v>8.2200000000000009E-2</v>
      </c>
      <c r="N714" s="417">
        <v>2360</v>
      </c>
    </row>
    <row r="715" spans="1:14" x14ac:dyDescent="0.3">
      <c r="A715" s="60" t="s">
        <v>2228</v>
      </c>
      <c r="B715" s="432" t="s">
        <v>5891</v>
      </c>
      <c r="C715" s="107" t="s">
        <v>5892</v>
      </c>
      <c r="D715" s="414"/>
      <c r="E715" s="414"/>
      <c r="F715" s="414"/>
      <c r="G715" s="433"/>
      <c r="H715" s="560"/>
      <c r="I715" s="561"/>
      <c r="J715" s="435">
        <v>17500</v>
      </c>
      <c r="K715" s="436" t="s">
        <v>6469</v>
      </c>
      <c r="L715" s="439">
        <v>50</v>
      </c>
      <c r="M715" s="440">
        <v>8.0799999999999997E-2</v>
      </c>
      <c r="N715" s="417">
        <v>2360</v>
      </c>
    </row>
    <row r="716" spans="1:14" x14ac:dyDescent="0.3">
      <c r="A716" s="60" t="s">
        <v>2230</v>
      </c>
      <c r="B716" s="432" t="s">
        <v>5893</v>
      </c>
      <c r="C716" s="107" t="s">
        <v>5894</v>
      </c>
      <c r="D716" s="414"/>
      <c r="E716" s="414"/>
      <c r="F716" s="414"/>
      <c r="G716" s="433"/>
      <c r="H716" s="560"/>
      <c r="I716" s="561"/>
      <c r="J716" s="435">
        <v>8000</v>
      </c>
      <c r="K716" s="436" t="s">
        <v>6469</v>
      </c>
      <c r="L716" s="439">
        <v>50</v>
      </c>
      <c r="M716" s="440">
        <v>8.0399999999999985E-2</v>
      </c>
      <c r="N716" s="417">
        <v>2360</v>
      </c>
    </row>
    <row r="717" spans="1:14" x14ac:dyDescent="0.3">
      <c r="A717" s="60" t="s">
        <v>2232</v>
      </c>
      <c r="B717" s="432" t="s">
        <v>5895</v>
      </c>
      <c r="C717" s="107" t="s">
        <v>2236</v>
      </c>
      <c r="D717" s="414"/>
      <c r="E717" s="414"/>
      <c r="F717" s="414"/>
      <c r="G717" s="433"/>
      <c r="H717" s="560"/>
      <c r="I717" s="561"/>
      <c r="J717" s="435">
        <v>8000</v>
      </c>
      <c r="K717" s="436" t="s">
        <v>6469</v>
      </c>
      <c r="L717" s="439">
        <v>50</v>
      </c>
      <c r="M717" s="440">
        <v>8.8800000000000004E-2</v>
      </c>
      <c r="N717" s="417">
        <v>2190</v>
      </c>
    </row>
    <row r="718" spans="1:14" x14ac:dyDescent="0.3">
      <c r="A718" s="60" t="s">
        <v>2234</v>
      </c>
      <c r="B718" s="432" t="s">
        <v>5896</v>
      </c>
      <c r="C718" s="144" t="s">
        <v>2236</v>
      </c>
      <c r="D718" s="414"/>
      <c r="E718" s="414"/>
      <c r="F718" s="414"/>
      <c r="G718" s="433"/>
      <c r="H718" s="560"/>
      <c r="I718" s="561"/>
      <c r="J718" s="435"/>
      <c r="K718" s="436" t="s">
        <v>6481</v>
      </c>
      <c r="L718" s="439">
        <v>50</v>
      </c>
      <c r="M718" s="440">
        <v>8.8800000000000004E-2</v>
      </c>
      <c r="N718" s="417">
        <v>2280</v>
      </c>
    </row>
    <row r="719" spans="1:14" x14ac:dyDescent="0.3">
      <c r="A719" s="60" t="s">
        <v>6712</v>
      </c>
      <c r="B719" s="432" t="s">
        <v>6713</v>
      </c>
      <c r="C719" s="107" t="s">
        <v>6714</v>
      </c>
      <c r="D719" s="433"/>
      <c r="E719" s="433"/>
      <c r="F719" s="433"/>
      <c r="G719" s="433"/>
      <c r="H719" s="441"/>
      <c r="I719" s="442"/>
      <c r="J719" s="435"/>
      <c r="K719" s="436" t="s">
        <v>6469</v>
      </c>
      <c r="L719" s="439">
        <v>50</v>
      </c>
      <c r="M719" s="440">
        <v>8.746000000000001E-2</v>
      </c>
      <c r="N719" s="417">
        <v>2800</v>
      </c>
    </row>
    <row r="720" spans="1:14" x14ac:dyDescent="0.3">
      <c r="A720" s="60" t="s">
        <v>2237</v>
      </c>
      <c r="B720" s="432" t="s">
        <v>5897</v>
      </c>
      <c r="C720" s="107" t="s">
        <v>4904</v>
      </c>
      <c r="D720" s="414"/>
      <c r="E720" s="414"/>
      <c r="F720" s="414"/>
      <c r="G720" s="433"/>
      <c r="H720" s="560"/>
      <c r="I720" s="561"/>
      <c r="J720" s="435"/>
      <c r="K720" s="436" t="s">
        <v>6469</v>
      </c>
      <c r="L720" s="439">
        <v>50</v>
      </c>
      <c r="M720" s="440">
        <v>8.1799999999999998E-2</v>
      </c>
      <c r="N720" s="417">
        <v>2360</v>
      </c>
    </row>
    <row r="721" spans="1:14" x14ac:dyDescent="0.3">
      <c r="A721" s="60" t="s">
        <v>2239</v>
      </c>
      <c r="B721" s="432" t="s">
        <v>5898</v>
      </c>
      <c r="C721" s="107" t="s">
        <v>4902</v>
      </c>
      <c r="D721" s="414"/>
      <c r="E721" s="414"/>
      <c r="F721" s="414"/>
      <c r="G721" s="433"/>
      <c r="H721" s="560"/>
      <c r="I721" s="561"/>
      <c r="J721" s="435">
        <v>19500</v>
      </c>
      <c r="K721" s="436" t="s">
        <v>6469</v>
      </c>
      <c r="L721" s="439">
        <v>50</v>
      </c>
      <c r="M721" s="440">
        <v>8.3199999999999996E-2</v>
      </c>
      <c r="N721" s="417">
        <v>2360</v>
      </c>
    </row>
    <row r="722" spans="1:14" x14ac:dyDescent="0.3">
      <c r="A722" s="60" t="s">
        <v>2241</v>
      </c>
      <c r="B722" s="432" t="s">
        <v>5899</v>
      </c>
      <c r="C722" s="107" t="s">
        <v>4903</v>
      </c>
      <c r="D722" s="414"/>
      <c r="E722" s="414"/>
      <c r="F722" s="414"/>
      <c r="G722" s="433"/>
      <c r="H722" s="560"/>
      <c r="I722" s="561"/>
      <c r="J722" s="435">
        <v>21000</v>
      </c>
      <c r="K722" s="436" t="s">
        <v>6469</v>
      </c>
      <c r="L722" s="439">
        <v>50</v>
      </c>
      <c r="M722" s="440">
        <v>8.7599999999999997E-2</v>
      </c>
      <c r="N722" s="417">
        <v>2360</v>
      </c>
    </row>
    <row r="723" spans="1:14" x14ac:dyDescent="0.3">
      <c r="A723" s="60" t="s">
        <v>2243</v>
      </c>
      <c r="B723" s="432" t="s">
        <v>5900</v>
      </c>
      <c r="C723" s="107" t="s">
        <v>4905</v>
      </c>
      <c r="D723" s="414"/>
      <c r="E723" s="414"/>
      <c r="F723" s="414"/>
      <c r="G723" s="433"/>
      <c r="H723" s="560"/>
      <c r="I723" s="561"/>
      <c r="J723" s="435">
        <v>21000</v>
      </c>
      <c r="K723" s="436" t="s">
        <v>6469</v>
      </c>
      <c r="L723" s="439">
        <v>50</v>
      </c>
      <c r="M723" s="440">
        <v>9.35E-2</v>
      </c>
      <c r="N723" s="417">
        <v>3120</v>
      </c>
    </row>
    <row r="724" spans="1:14" x14ac:dyDescent="0.3">
      <c r="A724" s="60" t="s">
        <v>2245</v>
      </c>
      <c r="B724" s="432" t="s">
        <v>5901</v>
      </c>
      <c r="C724" s="107" t="s">
        <v>5902</v>
      </c>
      <c r="D724" s="414"/>
      <c r="E724" s="414"/>
      <c r="F724" s="414"/>
      <c r="G724" s="433"/>
      <c r="H724" s="560"/>
      <c r="I724" s="561"/>
      <c r="J724" s="435"/>
      <c r="K724" s="436" t="s">
        <v>6469</v>
      </c>
      <c r="L724" s="439">
        <v>125</v>
      </c>
      <c r="M724" s="440">
        <v>9.5799999999999996E-2</v>
      </c>
      <c r="N724" s="417">
        <v>3040</v>
      </c>
    </row>
    <row r="725" spans="1:14" x14ac:dyDescent="0.3">
      <c r="A725" s="60" t="s">
        <v>2247</v>
      </c>
      <c r="B725" s="432" t="s">
        <v>5903</v>
      </c>
      <c r="C725" s="107" t="s">
        <v>4907</v>
      </c>
      <c r="D725" s="414"/>
      <c r="E725" s="414"/>
      <c r="F725" s="414"/>
      <c r="G725" s="433"/>
      <c r="H725" s="560"/>
      <c r="I725" s="561"/>
      <c r="J725" s="435"/>
      <c r="K725" s="436" t="s">
        <v>6469</v>
      </c>
      <c r="L725" s="439">
        <v>25</v>
      </c>
      <c r="M725" s="440">
        <v>0.1072</v>
      </c>
      <c r="N725" s="417">
        <v>1900</v>
      </c>
    </row>
    <row r="726" spans="1:14" x14ac:dyDescent="0.3">
      <c r="A726" s="60" t="s">
        <v>2249</v>
      </c>
      <c r="B726" s="432" t="s">
        <v>5904</v>
      </c>
      <c r="C726" s="107" t="s">
        <v>4908</v>
      </c>
      <c r="D726" s="447"/>
      <c r="E726" s="447"/>
      <c r="F726" s="447"/>
      <c r="G726" s="443"/>
      <c r="H726" s="448"/>
      <c r="I726" s="449"/>
      <c r="J726" s="446"/>
      <c r="K726" s="436" t="s">
        <v>6472</v>
      </c>
      <c r="L726" s="439">
        <v>50</v>
      </c>
      <c r="M726" s="440">
        <v>8.5000000000000006E-2</v>
      </c>
      <c r="N726" s="417">
        <v>1840</v>
      </c>
    </row>
    <row r="727" spans="1:14" x14ac:dyDescent="0.3">
      <c r="A727" s="60" t="s">
        <v>6715</v>
      </c>
      <c r="B727" s="432" t="s">
        <v>6716</v>
      </c>
      <c r="C727" s="107" t="s">
        <v>6717</v>
      </c>
      <c r="D727" s="433"/>
      <c r="E727" s="433"/>
      <c r="F727" s="433"/>
      <c r="G727" s="433"/>
      <c r="H727" s="517"/>
      <c r="I727" s="518"/>
      <c r="J727" s="435"/>
      <c r="K727" s="436">
        <v>39269097</v>
      </c>
      <c r="L727" s="439">
        <v>1</v>
      </c>
      <c r="M727" s="440">
        <v>0.111</v>
      </c>
      <c r="N727" s="417">
        <v>6500</v>
      </c>
    </row>
    <row r="728" spans="1:14" x14ac:dyDescent="0.3">
      <c r="A728" s="60" t="s">
        <v>6718</v>
      </c>
      <c r="B728" s="432" t="s">
        <v>6719</v>
      </c>
      <c r="C728" s="107" t="s">
        <v>6720</v>
      </c>
      <c r="D728" s="433"/>
      <c r="E728" s="433"/>
      <c r="F728" s="433"/>
      <c r="G728" s="433"/>
      <c r="H728" s="517"/>
      <c r="I728" s="518"/>
      <c r="J728" s="435"/>
      <c r="K728" s="436" t="s">
        <v>6470</v>
      </c>
      <c r="L728" s="439">
        <v>1</v>
      </c>
      <c r="M728" s="440">
        <v>5.2069999999999999</v>
      </c>
      <c r="N728" s="417">
        <v>141500</v>
      </c>
    </row>
    <row r="729" spans="1:14" x14ac:dyDescent="0.3">
      <c r="A729" s="60" t="s">
        <v>5905</v>
      </c>
      <c r="B729" s="432" t="s">
        <v>5906</v>
      </c>
      <c r="C729" s="107" t="s">
        <v>5907</v>
      </c>
      <c r="D729" s="447"/>
      <c r="E729" s="447"/>
      <c r="F729" s="447"/>
      <c r="G729" s="443"/>
      <c r="H729" s="448"/>
      <c r="I729" s="449"/>
      <c r="J729" s="446"/>
      <c r="K729" s="436" t="s">
        <v>6470</v>
      </c>
      <c r="L729" s="439">
        <v>1</v>
      </c>
      <c r="M729" s="440">
        <v>5.2069999999999999</v>
      </c>
      <c r="N729" s="417">
        <v>141500</v>
      </c>
    </row>
    <row r="730" spans="1:14" x14ac:dyDescent="0.3">
      <c r="A730" s="60" t="s">
        <v>6721</v>
      </c>
      <c r="B730" s="432" t="s">
        <v>6722</v>
      </c>
      <c r="C730" s="107" t="s">
        <v>6723</v>
      </c>
      <c r="D730" s="433"/>
      <c r="E730" s="433"/>
      <c r="F730" s="433"/>
      <c r="G730" s="433"/>
      <c r="H730" s="517"/>
      <c r="I730" s="518"/>
      <c r="J730" s="435"/>
      <c r="K730" s="436" t="s">
        <v>6470</v>
      </c>
      <c r="L730" s="439">
        <v>1</v>
      </c>
      <c r="M730" s="440">
        <v>23.696000000000002</v>
      </c>
      <c r="N730" s="417">
        <v>315000</v>
      </c>
    </row>
    <row r="731" spans="1:14" x14ac:dyDescent="0.3">
      <c r="A731" s="60" t="s">
        <v>6724</v>
      </c>
      <c r="B731" s="432" t="s">
        <v>6725</v>
      </c>
      <c r="C731" s="107" t="s">
        <v>6726</v>
      </c>
      <c r="D731" s="433"/>
      <c r="E731" s="433"/>
      <c r="F731" s="433"/>
      <c r="G731" s="433"/>
      <c r="H731" s="517"/>
      <c r="I731" s="518"/>
      <c r="J731" s="435"/>
      <c r="K731" s="436" t="s">
        <v>6470</v>
      </c>
      <c r="L731" s="439">
        <v>1</v>
      </c>
      <c r="M731" s="440">
        <v>23.696000000000002</v>
      </c>
      <c r="N731" s="417">
        <v>315000</v>
      </c>
    </row>
    <row r="732" spans="1:14" x14ac:dyDescent="0.3">
      <c r="A732" s="60" t="s">
        <v>5908</v>
      </c>
      <c r="B732" s="432" t="s">
        <v>5909</v>
      </c>
      <c r="C732" s="107" t="s">
        <v>5910</v>
      </c>
      <c r="D732" s="447"/>
      <c r="E732" s="447"/>
      <c r="F732" s="447"/>
      <c r="G732" s="443"/>
      <c r="H732" s="448"/>
      <c r="I732" s="449"/>
      <c r="J732" s="446"/>
      <c r="K732" s="436" t="s">
        <v>6470</v>
      </c>
      <c r="L732" s="439">
        <v>1</v>
      </c>
      <c r="M732" s="440">
        <v>28.044</v>
      </c>
      <c r="N732" s="417">
        <v>327000</v>
      </c>
    </row>
    <row r="733" spans="1:14" x14ac:dyDescent="0.3">
      <c r="A733" s="60" t="s">
        <v>6615</v>
      </c>
      <c r="B733" s="432" t="s">
        <v>6727</v>
      </c>
      <c r="C733" s="107" t="s">
        <v>5913</v>
      </c>
      <c r="D733" s="433"/>
      <c r="E733" s="433"/>
      <c r="F733" s="433"/>
      <c r="G733" s="433"/>
      <c r="H733" s="517"/>
      <c r="I733" s="518"/>
      <c r="J733" s="435"/>
      <c r="K733" s="436" t="s">
        <v>6470</v>
      </c>
      <c r="L733" s="439">
        <v>1</v>
      </c>
      <c r="M733" s="440">
        <v>0.90300000000000002</v>
      </c>
      <c r="N733" s="417">
        <v>18000</v>
      </c>
    </row>
    <row r="734" spans="1:14" x14ac:dyDescent="0.3">
      <c r="A734" s="60" t="s">
        <v>5911</v>
      </c>
      <c r="B734" s="432" t="s">
        <v>5912</v>
      </c>
      <c r="C734" s="107" t="s">
        <v>5913</v>
      </c>
      <c r="D734" s="447"/>
      <c r="E734" s="447"/>
      <c r="F734" s="447"/>
      <c r="G734" s="443"/>
      <c r="H734" s="448"/>
      <c r="I734" s="449"/>
      <c r="J734" s="446"/>
      <c r="K734" s="436" t="s">
        <v>6470</v>
      </c>
      <c r="L734" s="439">
        <v>1</v>
      </c>
      <c r="M734" s="440">
        <v>0.90300000000000002</v>
      </c>
      <c r="N734" s="417">
        <v>18000</v>
      </c>
    </row>
    <row r="735" spans="1:14" x14ac:dyDescent="0.3">
      <c r="A735" s="60" t="s">
        <v>5914</v>
      </c>
      <c r="B735" s="432" t="s">
        <v>5915</v>
      </c>
      <c r="C735" s="107" t="s">
        <v>5916</v>
      </c>
      <c r="D735" s="447"/>
      <c r="E735" s="447"/>
      <c r="F735" s="447"/>
      <c r="G735" s="443"/>
      <c r="H735" s="448"/>
      <c r="I735" s="449"/>
      <c r="J735" s="446"/>
      <c r="K735" s="436" t="s">
        <v>6471</v>
      </c>
      <c r="L735" s="439">
        <v>1</v>
      </c>
      <c r="M735" s="440">
        <v>8.4000000000000005E-2</v>
      </c>
      <c r="N735" s="417">
        <v>6900</v>
      </c>
    </row>
    <row r="736" spans="1:14" x14ac:dyDescent="0.3">
      <c r="A736" s="60" t="s">
        <v>5917</v>
      </c>
      <c r="B736" s="432" t="s">
        <v>5918</v>
      </c>
      <c r="C736" s="107" t="s">
        <v>5919</v>
      </c>
      <c r="D736" s="447"/>
      <c r="E736" s="447"/>
      <c r="F736" s="447"/>
      <c r="G736" s="443"/>
      <c r="H736" s="448"/>
      <c r="I736" s="449"/>
      <c r="J736" s="446"/>
      <c r="K736" s="436" t="s">
        <v>6472</v>
      </c>
      <c r="L736" s="439">
        <v>1</v>
      </c>
      <c r="M736" s="440">
        <v>0.1</v>
      </c>
      <c r="N736" s="417">
        <v>3800</v>
      </c>
    </row>
    <row r="737" spans="1:14" x14ac:dyDescent="0.3">
      <c r="A737" s="60" t="s">
        <v>5920</v>
      </c>
      <c r="B737" s="432" t="s">
        <v>5921</v>
      </c>
      <c r="C737" s="107" t="s">
        <v>5922</v>
      </c>
      <c r="D737" s="447"/>
      <c r="E737" s="447"/>
      <c r="F737" s="447"/>
      <c r="G737" s="443"/>
      <c r="H737" s="448"/>
      <c r="I737" s="449"/>
      <c r="J737" s="446"/>
      <c r="K737" s="436" t="s">
        <v>6470</v>
      </c>
      <c r="L737" s="439">
        <v>1</v>
      </c>
      <c r="M737" s="440">
        <v>6.8570000000000002</v>
      </c>
      <c r="N737" s="417">
        <v>230000</v>
      </c>
    </row>
    <row r="738" spans="1:14" x14ac:dyDescent="0.3">
      <c r="A738" s="60" t="s">
        <v>5923</v>
      </c>
      <c r="B738" s="432" t="s">
        <v>5924</v>
      </c>
      <c r="C738" s="107" t="s">
        <v>5925</v>
      </c>
      <c r="D738" s="447"/>
      <c r="E738" s="447"/>
      <c r="F738" s="447"/>
      <c r="G738" s="443"/>
      <c r="H738" s="448"/>
      <c r="I738" s="449"/>
      <c r="J738" s="446"/>
      <c r="K738" s="436" t="s">
        <v>6470</v>
      </c>
      <c r="L738" s="439">
        <v>1</v>
      </c>
      <c r="M738" s="440">
        <v>7.4569999999999999</v>
      </c>
      <c r="N738" s="417">
        <v>235800</v>
      </c>
    </row>
    <row r="739" spans="1:14" x14ac:dyDescent="0.3">
      <c r="A739" s="60" t="s">
        <v>5926</v>
      </c>
      <c r="B739" s="432" t="s">
        <v>5927</v>
      </c>
      <c r="C739" s="107" t="s">
        <v>5928</v>
      </c>
      <c r="D739" s="447"/>
      <c r="E739" s="447"/>
      <c r="F739" s="447"/>
      <c r="G739" s="443"/>
      <c r="H739" s="448"/>
      <c r="I739" s="449"/>
      <c r="J739" s="446"/>
      <c r="K739" s="436" t="s">
        <v>6470</v>
      </c>
      <c r="L739" s="439">
        <v>1</v>
      </c>
      <c r="M739" s="440">
        <v>7.4580000000000002</v>
      </c>
      <c r="N739" s="417">
        <v>235800</v>
      </c>
    </row>
    <row r="740" spans="1:14" x14ac:dyDescent="0.3">
      <c r="A740" s="60" t="s">
        <v>6606</v>
      </c>
      <c r="B740" s="432" t="s">
        <v>6985</v>
      </c>
      <c r="C740" s="107" t="s">
        <v>6607</v>
      </c>
      <c r="D740" s="447"/>
      <c r="E740" s="447"/>
      <c r="F740" s="447"/>
      <c r="G740" s="443"/>
      <c r="H740" s="448"/>
      <c r="I740" s="449"/>
      <c r="J740" s="446"/>
      <c r="K740" s="436" t="s">
        <v>6470</v>
      </c>
      <c r="L740" s="439">
        <v>1</v>
      </c>
      <c r="M740" s="440">
        <v>8.06</v>
      </c>
      <c r="N740" s="417">
        <v>239800</v>
      </c>
    </row>
    <row r="741" spans="1:14" x14ac:dyDescent="0.3">
      <c r="A741" s="60" t="s">
        <v>6608</v>
      </c>
      <c r="B741" s="432" t="s">
        <v>6986</v>
      </c>
      <c r="C741" s="107" t="s">
        <v>6610</v>
      </c>
      <c r="D741" s="447"/>
      <c r="E741" s="447"/>
      <c r="F741" s="447"/>
      <c r="G741" s="443"/>
      <c r="H741" s="448"/>
      <c r="I741" s="449"/>
      <c r="J741" s="446"/>
      <c r="K741" s="436" t="s">
        <v>6470</v>
      </c>
      <c r="L741" s="439">
        <v>1</v>
      </c>
      <c r="M741" s="440">
        <v>0.41</v>
      </c>
      <c r="N741" s="417">
        <v>39300</v>
      </c>
    </row>
    <row r="742" spans="1:14" x14ac:dyDescent="0.3">
      <c r="A742" s="60" t="s">
        <v>5929</v>
      </c>
      <c r="B742" s="432" t="s">
        <v>5930</v>
      </c>
      <c r="C742" s="107" t="s">
        <v>5931</v>
      </c>
      <c r="D742" s="447"/>
      <c r="E742" s="447"/>
      <c r="F742" s="447"/>
      <c r="G742" s="443"/>
      <c r="H742" s="448"/>
      <c r="I742" s="449"/>
      <c r="J742" s="446"/>
      <c r="K742" s="436" t="s">
        <v>6470</v>
      </c>
      <c r="L742" s="439">
        <v>1</v>
      </c>
      <c r="M742" s="440">
        <v>1.611</v>
      </c>
      <c r="N742" s="417">
        <v>35500</v>
      </c>
    </row>
    <row r="743" spans="1:14" x14ac:dyDescent="0.3">
      <c r="A743" s="60" t="s">
        <v>5932</v>
      </c>
      <c r="B743" s="432" t="s">
        <v>5933</v>
      </c>
      <c r="C743" s="107" t="s">
        <v>5934</v>
      </c>
      <c r="D743" s="447"/>
      <c r="E743" s="447"/>
      <c r="F743" s="447"/>
      <c r="G743" s="443"/>
      <c r="H743" s="448"/>
      <c r="I743" s="449"/>
      <c r="J743" s="446"/>
      <c r="K743" s="436" t="s">
        <v>6470</v>
      </c>
      <c r="L743" s="439">
        <v>1</v>
      </c>
      <c r="M743" s="440">
        <v>4.6829999999999998</v>
      </c>
      <c r="N743" s="417">
        <v>110000</v>
      </c>
    </row>
    <row r="744" spans="1:14" x14ac:dyDescent="0.3">
      <c r="A744" s="60" t="s">
        <v>5935</v>
      </c>
      <c r="B744" s="432" t="s">
        <v>5936</v>
      </c>
      <c r="C744" s="107" t="s">
        <v>5937</v>
      </c>
      <c r="D744" s="447"/>
      <c r="E744" s="447"/>
      <c r="F744" s="447"/>
      <c r="G744" s="443"/>
      <c r="H744" s="448"/>
      <c r="I744" s="449"/>
      <c r="J744" s="446"/>
      <c r="K744" s="436" t="s">
        <v>6470</v>
      </c>
      <c r="L744" s="439">
        <v>1</v>
      </c>
      <c r="M744" s="440">
        <v>5.4409999999999998</v>
      </c>
      <c r="N744" s="417">
        <v>120000</v>
      </c>
    </row>
    <row r="745" spans="1:14" x14ac:dyDescent="0.3">
      <c r="A745" s="60" t="s">
        <v>5938</v>
      </c>
      <c r="B745" s="432" t="s">
        <v>5939</v>
      </c>
      <c r="C745" s="107" t="s">
        <v>5940</v>
      </c>
      <c r="D745" s="447"/>
      <c r="E745" s="447"/>
      <c r="F745" s="447"/>
      <c r="G745" s="443"/>
      <c r="H745" s="448"/>
      <c r="I745" s="449"/>
      <c r="J745" s="446"/>
      <c r="K745" s="436" t="s">
        <v>6470</v>
      </c>
      <c r="L745" s="439">
        <v>1</v>
      </c>
      <c r="M745" s="440">
        <v>6.0330000000000004</v>
      </c>
      <c r="N745" s="417">
        <v>124500</v>
      </c>
    </row>
    <row r="746" spans="1:14" x14ac:dyDescent="0.3">
      <c r="A746" s="60" t="s">
        <v>5941</v>
      </c>
      <c r="B746" s="432" t="s">
        <v>5942</v>
      </c>
      <c r="C746" s="107" t="s">
        <v>5943</v>
      </c>
      <c r="D746" s="447"/>
      <c r="E746" s="447"/>
      <c r="F746" s="447"/>
      <c r="G746" s="443"/>
      <c r="H746" s="448"/>
      <c r="I746" s="449"/>
      <c r="J746" s="446"/>
      <c r="K746" s="436" t="s">
        <v>6470</v>
      </c>
      <c r="L746" s="439">
        <v>1</v>
      </c>
      <c r="M746" s="440">
        <v>6.0330000000000004</v>
      </c>
      <c r="N746" s="417">
        <v>124500</v>
      </c>
    </row>
    <row r="747" spans="1:14" x14ac:dyDescent="0.3">
      <c r="A747" s="60" t="s">
        <v>6987</v>
      </c>
      <c r="B747" s="432" t="s">
        <v>6988</v>
      </c>
      <c r="C747" s="107" t="s">
        <v>6989</v>
      </c>
      <c r="D747" s="447"/>
      <c r="E747" s="447"/>
      <c r="F747" s="447"/>
      <c r="G747" s="443"/>
      <c r="H747" s="448"/>
      <c r="I747" s="449"/>
      <c r="J747" s="446"/>
      <c r="K747" s="436" t="s">
        <v>6470</v>
      </c>
      <c r="L747" s="439">
        <v>1</v>
      </c>
      <c r="M747" s="440">
        <v>34.96</v>
      </c>
      <c r="N747" s="417">
        <v>493400</v>
      </c>
    </row>
    <row r="748" spans="1:14" x14ac:dyDescent="0.3">
      <c r="A748" s="60" t="s">
        <v>5944</v>
      </c>
      <c r="B748" s="432" t="s">
        <v>5945</v>
      </c>
      <c r="C748" s="107" t="s">
        <v>5946</v>
      </c>
      <c r="D748" s="447"/>
      <c r="E748" s="447"/>
      <c r="F748" s="447"/>
      <c r="G748" s="443"/>
      <c r="H748" s="448"/>
      <c r="I748" s="449"/>
      <c r="J748" s="446"/>
      <c r="K748" s="436" t="s">
        <v>6470</v>
      </c>
      <c r="L748" s="439">
        <v>1</v>
      </c>
      <c r="M748" s="440">
        <v>35.591000000000001</v>
      </c>
      <c r="N748" s="417">
        <v>498500</v>
      </c>
    </row>
    <row r="749" spans="1:14" x14ac:dyDescent="0.3">
      <c r="A749" s="60" t="s">
        <v>5947</v>
      </c>
      <c r="B749" s="432" t="s">
        <v>5948</v>
      </c>
      <c r="C749" s="107" t="s">
        <v>5949</v>
      </c>
      <c r="D749" s="447"/>
      <c r="E749" s="447"/>
      <c r="F749" s="447"/>
      <c r="G749" s="443"/>
      <c r="H749" s="448"/>
      <c r="I749" s="449"/>
      <c r="J749" s="446"/>
      <c r="K749" s="436" t="s">
        <v>6470</v>
      </c>
      <c r="L749" s="439">
        <v>1</v>
      </c>
      <c r="M749" s="440">
        <v>36.264000000000003</v>
      </c>
      <c r="N749" s="417">
        <v>505000</v>
      </c>
    </row>
    <row r="750" spans="1:14" x14ac:dyDescent="0.3">
      <c r="A750" s="60" t="s">
        <v>5950</v>
      </c>
      <c r="B750" s="432" t="s">
        <v>5951</v>
      </c>
      <c r="C750" s="107" t="s">
        <v>5952</v>
      </c>
      <c r="D750" s="447"/>
      <c r="E750" s="447"/>
      <c r="F750" s="447"/>
      <c r="G750" s="443"/>
      <c r="H750" s="448"/>
      <c r="I750" s="449"/>
      <c r="J750" s="446"/>
      <c r="K750" s="436" t="s">
        <v>6470</v>
      </c>
      <c r="L750" s="439">
        <v>1</v>
      </c>
      <c r="M750" s="440">
        <v>36.264000000000003</v>
      </c>
      <c r="N750" s="417">
        <v>505000</v>
      </c>
    </row>
    <row r="751" spans="1:14" x14ac:dyDescent="0.3">
      <c r="A751" s="60" t="s">
        <v>5953</v>
      </c>
      <c r="B751" s="432" t="s">
        <v>5954</v>
      </c>
      <c r="C751" s="107" t="s">
        <v>5955</v>
      </c>
      <c r="D751" s="447"/>
      <c r="E751" s="447"/>
      <c r="F751" s="447"/>
      <c r="G751" s="443"/>
      <c r="H751" s="448"/>
      <c r="I751" s="449"/>
      <c r="J751" s="446"/>
      <c r="K751" s="436" t="s">
        <v>6470</v>
      </c>
      <c r="L751" s="439">
        <v>1</v>
      </c>
      <c r="M751" s="440">
        <v>1.3939999999999999</v>
      </c>
      <c r="N751" s="417">
        <v>23400</v>
      </c>
    </row>
    <row r="752" spans="1:14" x14ac:dyDescent="0.3">
      <c r="A752" s="60" t="s">
        <v>5956</v>
      </c>
      <c r="B752" s="432" t="s">
        <v>5957</v>
      </c>
      <c r="C752" s="107" t="s">
        <v>5955</v>
      </c>
      <c r="D752" s="447"/>
      <c r="E752" s="447"/>
      <c r="F752" s="447"/>
      <c r="G752" s="443"/>
      <c r="H752" s="448"/>
      <c r="I752" s="449"/>
      <c r="J752" s="446"/>
      <c r="K752" s="436" t="s">
        <v>6470</v>
      </c>
      <c r="L752" s="439">
        <v>1</v>
      </c>
      <c r="M752" s="440">
        <v>1.4</v>
      </c>
      <c r="N752" s="417">
        <v>23400</v>
      </c>
    </row>
    <row r="753" spans="1:14" x14ac:dyDescent="0.3">
      <c r="A753" s="60" t="s">
        <v>5958</v>
      </c>
      <c r="B753" s="432" t="s">
        <v>5959</v>
      </c>
      <c r="C753" s="107" t="s">
        <v>5960</v>
      </c>
      <c r="D753" s="447"/>
      <c r="E753" s="447"/>
      <c r="F753" s="447"/>
      <c r="G753" s="443"/>
      <c r="H753" s="448"/>
      <c r="I753" s="449"/>
      <c r="J753" s="446"/>
      <c r="K753" s="436" t="s">
        <v>6471</v>
      </c>
      <c r="L753" s="439">
        <v>1</v>
      </c>
      <c r="M753" s="440">
        <v>0.11</v>
      </c>
      <c r="N753" s="417">
        <v>13600</v>
      </c>
    </row>
    <row r="754" spans="1:14" x14ac:dyDescent="0.3">
      <c r="A754" s="60" t="s">
        <v>5961</v>
      </c>
      <c r="B754" s="432" t="s">
        <v>5962</v>
      </c>
      <c r="C754" s="107" t="s">
        <v>5963</v>
      </c>
      <c r="D754" s="447"/>
      <c r="E754" s="447"/>
      <c r="F754" s="447"/>
      <c r="G754" s="443"/>
      <c r="H754" s="448"/>
      <c r="I754" s="449"/>
      <c r="J754" s="446"/>
      <c r="K754" s="436" t="s">
        <v>6487</v>
      </c>
      <c r="L754" s="439">
        <v>1</v>
      </c>
      <c r="M754" s="440">
        <v>0.17</v>
      </c>
      <c r="N754" s="417">
        <v>17000</v>
      </c>
    </row>
    <row r="755" spans="1:14" x14ac:dyDescent="0.3">
      <c r="A755" s="60" t="s">
        <v>5964</v>
      </c>
      <c r="B755" s="432" t="s">
        <v>5965</v>
      </c>
      <c r="C755" s="107" t="s">
        <v>5919</v>
      </c>
      <c r="D755" s="447"/>
      <c r="E755" s="447"/>
      <c r="F755" s="447"/>
      <c r="G755" s="443"/>
      <c r="H755" s="448"/>
      <c r="I755" s="449"/>
      <c r="J755" s="446"/>
      <c r="K755" s="436" t="s">
        <v>6472</v>
      </c>
      <c r="L755" s="439">
        <v>1</v>
      </c>
      <c r="M755" s="440">
        <v>0.08</v>
      </c>
      <c r="N755" s="417">
        <v>3700</v>
      </c>
    </row>
    <row r="756" spans="1:14" x14ac:dyDescent="0.3">
      <c r="A756" s="60" t="s">
        <v>2251</v>
      </c>
      <c r="B756" s="432" t="s">
        <v>5966</v>
      </c>
      <c r="C756" s="107" t="s">
        <v>4909</v>
      </c>
      <c r="D756" s="447"/>
      <c r="E756" s="447"/>
      <c r="F756" s="447"/>
      <c r="G756" s="443"/>
      <c r="H756" s="448"/>
      <c r="I756" s="449"/>
      <c r="J756" s="446"/>
      <c r="K756" s="436" t="s">
        <v>6472</v>
      </c>
      <c r="L756" s="529">
        <v>250</v>
      </c>
      <c r="M756" s="440">
        <v>5.7400000000000003E-3</v>
      </c>
      <c r="N756" s="417">
        <v>890</v>
      </c>
    </row>
    <row r="757" spans="1:14" x14ac:dyDescent="0.3">
      <c r="A757" s="60" t="s">
        <v>5967</v>
      </c>
      <c r="B757" s="116" t="s">
        <v>5968</v>
      </c>
      <c r="C757" s="121" t="s">
        <v>4909</v>
      </c>
      <c r="D757" s="447"/>
      <c r="E757" s="447"/>
      <c r="F757" s="447"/>
      <c r="G757" s="443"/>
      <c r="H757" s="448"/>
      <c r="I757" s="449"/>
      <c r="J757" s="446"/>
      <c r="K757" s="436" t="s">
        <v>6472</v>
      </c>
      <c r="L757" s="529">
        <v>250</v>
      </c>
      <c r="M757" s="440">
        <v>5.7400000000000003E-3</v>
      </c>
      <c r="N757" s="417">
        <v>890</v>
      </c>
    </row>
    <row r="758" spans="1:14" x14ac:dyDescent="0.3">
      <c r="A758" s="60" t="s">
        <v>2253</v>
      </c>
      <c r="B758" s="118" t="s">
        <v>5969</v>
      </c>
      <c r="C758" s="129" t="s">
        <v>4909</v>
      </c>
      <c r="D758" s="447"/>
      <c r="E758" s="447"/>
      <c r="F758" s="447"/>
      <c r="G758" s="443"/>
      <c r="H758" s="448"/>
      <c r="I758" s="449"/>
      <c r="J758" s="446"/>
      <c r="K758" s="436" t="s">
        <v>6472</v>
      </c>
      <c r="L758" s="529">
        <v>250</v>
      </c>
      <c r="M758" s="440">
        <v>5.64E-3</v>
      </c>
      <c r="N758" s="417">
        <v>520</v>
      </c>
    </row>
    <row r="759" spans="1:14" x14ac:dyDescent="0.3">
      <c r="A759" s="60" t="s">
        <v>2258</v>
      </c>
      <c r="B759" s="432" t="s">
        <v>5972</v>
      </c>
      <c r="C759" s="107" t="s">
        <v>5973</v>
      </c>
      <c r="D759" s="414"/>
      <c r="E759" s="414"/>
      <c r="F759" s="414"/>
      <c r="G759" s="433"/>
      <c r="H759" s="560"/>
      <c r="I759" s="561"/>
      <c r="J759" s="435">
        <v>820000</v>
      </c>
      <c r="K759" s="436" t="s">
        <v>6469</v>
      </c>
      <c r="L759" s="439">
        <v>1000</v>
      </c>
      <c r="M759" s="440">
        <v>2.2599999999999999E-3</v>
      </c>
      <c r="N759" s="417">
        <v>60</v>
      </c>
    </row>
    <row r="760" spans="1:14" x14ac:dyDescent="0.3">
      <c r="A760" s="60" t="s">
        <v>0</v>
      </c>
      <c r="B760" s="432" t="s">
        <v>5974</v>
      </c>
      <c r="C760" s="107" t="s">
        <v>2263</v>
      </c>
      <c r="D760" s="414"/>
      <c r="E760" s="414"/>
      <c r="F760" s="414"/>
      <c r="G760" s="433"/>
      <c r="H760" s="560"/>
      <c r="I760" s="561"/>
      <c r="J760" s="435"/>
      <c r="K760" s="436" t="s">
        <v>6469</v>
      </c>
      <c r="L760" s="439">
        <v>1000</v>
      </c>
      <c r="M760" s="440">
        <v>1.97E-3</v>
      </c>
      <c r="N760" s="417">
        <v>60</v>
      </c>
    </row>
    <row r="761" spans="1:14" x14ac:dyDescent="0.3">
      <c r="A761" s="60" t="s">
        <v>2264</v>
      </c>
      <c r="B761" s="432" t="s">
        <v>5975</v>
      </c>
      <c r="C761" s="107" t="s">
        <v>5973</v>
      </c>
      <c r="D761" s="414"/>
      <c r="E761" s="414"/>
      <c r="F761" s="414"/>
      <c r="G761" s="433"/>
      <c r="H761" s="560"/>
      <c r="I761" s="561"/>
      <c r="J761" s="435"/>
      <c r="K761" s="436" t="s">
        <v>6469</v>
      </c>
      <c r="L761" s="439">
        <v>1000</v>
      </c>
      <c r="M761" s="440">
        <v>1.97E-3</v>
      </c>
      <c r="N761" s="417">
        <v>60</v>
      </c>
    </row>
    <row r="762" spans="1:14" x14ac:dyDescent="0.3">
      <c r="A762" s="60" t="s">
        <v>2267</v>
      </c>
      <c r="B762" s="97" t="s">
        <v>5976</v>
      </c>
      <c r="C762" s="110" t="s">
        <v>2269</v>
      </c>
      <c r="D762" s="447"/>
      <c r="E762" s="447"/>
      <c r="F762" s="447"/>
      <c r="G762" s="443"/>
      <c r="H762" s="448"/>
      <c r="I762" s="449"/>
      <c r="J762" s="446"/>
      <c r="K762" s="436" t="s">
        <v>6469</v>
      </c>
      <c r="L762" s="439">
        <v>250</v>
      </c>
      <c r="M762" s="440">
        <v>4.7952000000000002E-2</v>
      </c>
      <c r="N762" s="417">
        <v>1010</v>
      </c>
    </row>
    <row r="763" spans="1:14" x14ac:dyDescent="0.3">
      <c r="A763" s="60" t="s">
        <v>2270</v>
      </c>
      <c r="B763" s="123" t="s">
        <v>5977</v>
      </c>
      <c r="C763" s="124" t="s">
        <v>5978</v>
      </c>
      <c r="D763" s="447"/>
      <c r="E763" s="447"/>
      <c r="F763" s="447"/>
      <c r="G763" s="443"/>
      <c r="H763" s="448"/>
      <c r="I763" s="449"/>
      <c r="J763" s="446"/>
      <c r="K763" s="436" t="s">
        <v>6469</v>
      </c>
      <c r="L763" s="439">
        <v>250</v>
      </c>
      <c r="M763" s="440">
        <v>4.4170000000000001E-2</v>
      </c>
      <c r="N763" s="417">
        <v>280</v>
      </c>
    </row>
    <row r="764" spans="1:14" x14ac:dyDescent="0.3">
      <c r="A764" s="60" t="s">
        <v>2272</v>
      </c>
      <c r="B764" s="123" t="s">
        <v>5979</v>
      </c>
      <c r="C764" s="124" t="s">
        <v>5980</v>
      </c>
      <c r="D764" s="447"/>
      <c r="E764" s="447"/>
      <c r="F764" s="447"/>
      <c r="G764" s="443"/>
      <c r="H764" s="448"/>
      <c r="I764" s="449"/>
      <c r="J764" s="446"/>
      <c r="K764" s="436" t="s">
        <v>6469</v>
      </c>
      <c r="L764" s="439">
        <v>250</v>
      </c>
      <c r="M764" s="440">
        <v>4.4479999999999999E-2</v>
      </c>
      <c r="N764" s="417">
        <v>380</v>
      </c>
    </row>
    <row r="765" spans="1:14" x14ac:dyDescent="0.3">
      <c r="A765" s="60" t="s">
        <v>2274</v>
      </c>
      <c r="B765" s="123" t="s">
        <v>5981</v>
      </c>
      <c r="C765" s="124" t="s">
        <v>5982</v>
      </c>
      <c r="D765" s="414"/>
      <c r="E765" s="414"/>
      <c r="F765" s="414"/>
      <c r="G765" s="433"/>
      <c r="H765" s="560"/>
      <c r="I765" s="561"/>
      <c r="J765" s="435">
        <v>71000</v>
      </c>
      <c r="K765" s="436" t="s">
        <v>6470</v>
      </c>
      <c r="L765" s="439">
        <v>250</v>
      </c>
      <c r="M765" s="440">
        <v>4.5880000000000004E-2</v>
      </c>
      <c r="N765" s="417">
        <v>390</v>
      </c>
    </row>
    <row r="766" spans="1:14" x14ac:dyDescent="0.3">
      <c r="A766" s="60" t="s">
        <v>2276</v>
      </c>
      <c r="B766" s="169" t="s">
        <v>5120</v>
      </c>
      <c r="C766" s="170" t="s">
        <v>4910</v>
      </c>
      <c r="D766" s="414"/>
      <c r="E766" s="414"/>
      <c r="F766" s="414"/>
      <c r="G766" s="433"/>
      <c r="H766" s="560"/>
      <c r="I766" s="561"/>
      <c r="J766" s="435">
        <v>332000</v>
      </c>
      <c r="K766" s="436" t="s">
        <v>6470</v>
      </c>
      <c r="L766" s="439">
        <v>250</v>
      </c>
      <c r="M766" s="440">
        <v>8.3999999999999993E-4</v>
      </c>
      <c r="N766" s="417">
        <v>150</v>
      </c>
    </row>
    <row r="767" spans="1:14" x14ac:dyDescent="0.3">
      <c r="A767" s="60" t="s">
        <v>2278</v>
      </c>
      <c r="B767" s="432" t="s">
        <v>5983</v>
      </c>
      <c r="C767" s="107" t="s">
        <v>5984</v>
      </c>
      <c r="D767" s="414"/>
      <c r="E767" s="414"/>
      <c r="F767" s="414"/>
      <c r="G767" s="433"/>
      <c r="H767" s="560"/>
      <c r="I767" s="561"/>
      <c r="J767" s="435"/>
      <c r="K767" s="436" t="s">
        <v>6470</v>
      </c>
      <c r="L767" s="439">
        <v>250</v>
      </c>
      <c r="M767" s="440">
        <v>2E-3</v>
      </c>
      <c r="N767" s="417">
        <v>70</v>
      </c>
    </row>
    <row r="768" spans="1:14" x14ac:dyDescent="0.3">
      <c r="A768" s="60" t="s">
        <v>2283</v>
      </c>
      <c r="B768" s="432" t="s">
        <v>5985</v>
      </c>
      <c r="C768" s="119" t="s">
        <v>2285</v>
      </c>
      <c r="D768" s="414"/>
      <c r="E768" s="414"/>
      <c r="F768" s="414"/>
      <c r="G768" s="433"/>
      <c r="H768" s="560"/>
      <c r="I768" s="561"/>
      <c r="J768" s="435"/>
      <c r="K768" s="436" t="s">
        <v>6472</v>
      </c>
      <c r="L768" s="439">
        <v>250</v>
      </c>
      <c r="M768" s="440">
        <v>1.1039999999999999E-2</v>
      </c>
      <c r="N768" s="417">
        <v>1420</v>
      </c>
    </row>
    <row r="769" spans="1:14" x14ac:dyDescent="0.3">
      <c r="A769" s="60" t="s">
        <v>4911</v>
      </c>
      <c r="B769" s="432" t="s">
        <v>5986</v>
      </c>
      <c r="C769" s="121" t="s">
        <v>2285</v>
      </c>
      <c r="D769" s="414"/>
      <c r="E769" s="414"/>
      <c r="F769" s="414"/>
      <c r="G769" s="433"/>
      <c r="H769" s="560"/>
      <c r="I769" s="561"/>
      <c r="J769" s="435"/>
      <c r="K769" s="436" t="s">
        <v>6472</v>
      </c>
      <c r="L769" s="439">
        <v>250</v>
      </c>
      <c r="M769" s="440">
        <v>1.1039999999999999E-2</v>
      </c>
      <c r="N769" s="417">
        <v>1420</v>
      </c>
    </row>
    <row r="770" spans="1:14" x14ac:dyDescent="0.3">
      <c r="A770" s="60" t="s">
        <v>2286</v>
      </c>
      <c r="B770" s="432" t="s">
        <v>5987</v>
      </c>
      <c r="C770" s="107" t="s">
        <v>2285</v>
      </c>
      <c r="D770" s="414"/>
      <c r="E770" s="414"/>
      <c r="F770" s="414"/>
      <c r="G770" s="433"/>
      <c r="H770" s="560"/>
      <c r="I770" s="561"/>
      <c r="J770" s="435"/>
      <c r="K770" s="436" t="s">
        <v>6472</v>
      </c>
      <c r="L770" s="439">
        <v>250</v>
      </c>
      <c r="M770" s="440">
        <v>1.1039999999999999E-2</v>
      </c>
      <c r="N770" s="417">
        <v>1420</v>
      </c>
    </row>
    <row r="771" spans="1:14" x14ac:dyDescent="0.3">
      <c r="A771" s="60" t="s">
        <v>2288</v>
      </c>
      <c r="B771" s="432" t="s">
        <v>5988</v>
      </c>
      <c r="C771" s="119" t="s">
        <v>2290</v>
      </c>
      <c r="D771" s="414"/>
      <c r="E771" s="414"/>
      <c r="F771" s="414"/>
      <c r="G771" s="433"/>
      <c r="H771" s="560"/>
      <c r="I771" s="561"/>
      <c r="J771" s="435"/>
      <c r="K771" s="436" t="s">
        <v>6472</v>
      </c>
      <c r="L771" s="439"/>
      <c r="M771" s="440">
        <v>1.1039999999999999E-2</v>
      </c>
      <c r="N771" s="417">
        <v>450</v>
      </c>
    </row>
    <row r="772" spans="1:14" x14ac:dyDescent="0.3">
      <c r="A772" s="60" t="s">
        <v>2291</v>
      </c>
      <c r="B772" s="432" t="s">
        <v>5989</v>
      </c>
      <c r="C772" s="121" t="s">
        <v>2290</v>
      </c>
      <c r="D772" s="414"/>
      <c r="E772" s="414"/>
      <c r="F772" s="414"/>
      <c r="G772" s="433"/>
      <c r="H772" s="560"/>
      <c r="I772" s="561"/>
      <c r="J772" s="435"/>
      <c r="K772" s="436" t="s">
        <v>6472</v>
      </c>
      <c r="L772" s="439"/>
      <c r="M772" s="440">
        <v>1.1039999999999999E-2</v>
      </c>
      <c r="N772" s="417">
        <v>430</v>
      </c>
    </row>
    <row r="773" spans="1:14" x14ac:dyDescent="0.3">
      <c r="A773" s="60" t="s">
        <v>2293</v>
      </c>
      <c r="B773" s="432" t="s">
        <v>5121</v>
      </c>
      <c r="C773" s="107" t="s">
        <v>2290</v>
      </c>
      <c r="D773" s="414"/>
      <c r="E773" s="414"/>
      <c r="F773" s="414"/>
      <c r="G773" s="433"/>
      <c r="H773" s="560"/>
      <c r="I773" s="561"/>
      <c r="J773" s="435">
        <v>2800</v>
      </c>
      <c r="K773" s="436" t="s">
        <v>6472</v>
      </c>
      <c r="L773" s="439"/>
      <c r="M773" s="440">
        <v>1.1039999999999999E-2</v>
      </c>
      <c r="N773" s="417">
        <v>430</v>
      </c>
    </row>
    <row r="774" spans="1:14" x14ac:dyDescent="0.3">
      <c r="A774" s="60" t="s">
        <v>4912</v>
      </c>
      <c r="B774" s="432" t="s">
        <v>5990</v>
      </c>
      <c r="C774" s="119" t="s">
        <v>2298</v>
      </c>
      <c r="D774" s="414"/>
      <c r="E774" s="414"/>
      <c r="F774" s="414"/>
      <c r="G774" s="433"/>
      <c r="H774" s="560"/>
      <c r="I774" s="561"/>
      <c r="J774" s="435">
        <v>2800</v>
      </c>
      <c r="K774" s="436" t="s">
        <v>6472</v>
      </c>
      <c r="L774" s="439"/>
      <c r="M774" s="440">
        <v>9.9640000000000006E-3</v>
      </c>
      <c r="N774" s="417">
        <v>1940</v>
      </c>
    </row>
    <row r="775" spans="1:14" x14ac:dyDescent="0.3">
      <c r="A775" s="60" t="s">
        <v>4313</v>
      </c>
      <c r="B775" s="432" t="s">
        <v>5123</v>
      </c>
      <c r="C775" s="121" t="s">
        <v>2298</v>
      </c>
      <c r="D775" s="414"/>
      <c r="E775" s="414"/>
      <c r="F775" s="414"/>
      <c r="G775" s="433"/>
      <c r="H775" s="560"/>
      <c r="I775" s="561"/>
      <c r="J775" s="435"/>
      <c r="K775" s="436" t="s">
        <v>6472</v>
      </c>
      <c r="L775" s="439"/>
      <c r="M775" s="440">
        <v>1.0200000000000001E-2</v>
      </c>
      <c r="N775" s="417">
        <v>1940</v>
      </c>
    </row>
    <row r="776" spans="1:14" x14ac:dyDescent="0.3">
      <c r="A776" s="60" t="s">
        <v>5122</v>
      </c>
      <c r="B776" s="432" t="s">
        <v>5124</v>
      </c>
      <c r="C776" s="172" t="s">
        <v>2298</v>
      </c>
      <c r="D776" s="414"/>
      <c r="E776" s="414"/>
      <c r="F776" s="414"/>
      <c r="G776" s="433"/>
      <c r="H776" s="560"/>
      <c r="I776" s="561"/>
      <c r="J776" s="435">
        <v>57000</v>
      </c>
      <c r="K776" s="436" t="s">
        <v>6472</v>
      </c>
      <c r="L776" s="439"/>
      <c r="M776" s="440">
        <v>9.9700000000000014E-3</v>
      </c>
      <c r="N776" s="417">
        <v>1940</v>
      </c>
    </row>
    <row r="777" spans="1:14" x14ac:dyDescent="0.3">
      <c r="A777" s="60" t="s">
        <v>2299</v>
      </c>
      <c r="B777" s="432" t="s">
        <v>5991</v>
      </c>
      <c r="C777" s="119" t="s">
        <v>2298</v>
      </c>
      <c r="D777" s="562"/>
      <c r="E777" s="562"/>
      <c r="F777" s="562"/>
      <c r="G777" s="563">
        <v>75500</v>
      </c>
      <c r="H777" s="564">
        <v>430</v>
      </c>
      <c r="I777" s="565">
        <v>430</v>
      </c>
      <c r="J777" s="435">
        <v>350</v>
      </c>
      <c r="K777" s="436" t="s">
        <v>6472</v>
      </c>
      <c r="L777" s="439"/>
      <c r="M777" s="440">
        <v>9.9700000000000014E-3</v>
      </c>
      <c r="N777" s="417">
        <v>1940</v>
      </c>
    </row>
    <row r="778" spans="1:14" x14ac:dyDescent="0.3">
      <c r="A778" s="60" t="s">
        <v>4914</v>
      </c>
      <c r="B778" s="432" t="s">
        <v>5992</v>
      </c>
      <c r="C778" s="119" t="s">
        <v>2302</v>
      </c>
      <c r="D778" s="562"/>
      <c r="E778" s="562"/>
      <c r="F778" s="562"/>
      <c r="G778" s="563">
        <v>11100</v>
      </c>
      <c r="H778" s="564">
        <v>430</v>
      </c>
      <c r="I778" s="565">
        <v>430</v>
      </c>
      <c r="J778" s="435">
        <v>350</v>
      </c>
      <c r="K778" s="436" t="s">
        <v>6472</v>
      </c>
      <c r="L778" s="439"/>
      <c r="M778" s="440">
        <v>9.2699999999999987E-3</v>
      </c>
      <c r="N778" s="417">
        <v>490</v>
      </c>
    </row>
    <row r="779" spans="1:14" x14ac:dyDescent="0.3">
      <c r="A779" s="60" t="s">
        <v>4916</v>
      </c>
      <c r="B779" s="432" t="s">
        <v>5993</v>
      </c>
      <c r="C779" s="172" t="s">
        <v>2302</v>
      </c>
      <c r="D779" s="414"/>
      <c r="E779" s="414"/>
      <c r="F779" s="414"/>
      <c r="G779" s="433">
        <v>84400</v>
      </c>
      <c r="H779" s="560">
        <v>160</v>
      </c>
      <c r="I779" s="561">
        <v>160</v>
      </c>
      <c r="J779" s="435">
        <v>200</v>
      </c>
      <c r="K779" s="436" t="s">
        <v>6472</v>
      </c>
      <c r="L779" s="439"/>
      <c r="M779" s="440">
        <v>9.2699999999999987E-3</v>
      </c>
      <c r="N779" s="417">
        <v>440</v>
      </c>
    </row>
    <row r="780" spans="1:14" x14ac:dyDescent="0.3">
      <c r="A780" s="60" t="s">
        <v>2303</v>
      </c>
      <c r="B780" s="137" t="s">
        <v>2304</v>
      </c>
      <c r="C780" s="136" t="s">
        <v>2302</v>
      </c>
      <c r="D780" s="414"/>
      <c r="E780" s="414"/>
      <c r="F780" s="414"/>
      <c r="G780" s="433"/>
      <c r="H780" s="496">
        <v>900</v>
      </c>
      <c r="I780" s="497">
        <v>900</v>
      </c>
      <c r="J780" s="435">
        <v>700</v>
      </c>
      <c r="K780" s="436" t="s">
        <v>6472</v>
      </c>
      <c r="L780" s="439"/>
      <c r="M780" s="440">
        <v>9.2699999999999987E-3</v>
      </c>
      <c r="N780" s="417">
        <v>490</v>
      </c>
    </row>
    <row r="781" spans="1:14" x14ac:dyDescent="0.3">
      <c r="A781" s="60" t="s">
        <v>4917</v>
      </c>
      <c r="B781" s="432" t="s">
        <v>2305</v>
      </c>
      <c r="C781" s="121" t="s">
        <v>5994</v>
      </c>
      <c r="D781" s="414"/>
      <c r="E781" s="414"/>
      <c r="F781" s="414"/>
      <c r="G781" s="433"/>
      <c r="H781" s="496">
        <v>900</v>
      </c>
      <c r="I781" s="497">
        <v>900</v>
      </c>
      <c r="J781" s="435">
        <v>700</v>
      </c>
      <c r="K781" s="436" t="s">
        <v>6472</v>
      </c>
      <c r="L781" s="439"/>
      <c r="M781" s="440">
        <v>1.116E-2</v>
      </c>
      <c r="N781" s="417">
        <v>310</v>
      </c>
    </row>
    <row r="782" spans="1:14" x14ac:dyDescent="0.3">
      <c r="A782" s="60" t="s">
        <v>2307</v>
      </c>
      <c r="B782" s="432" t="s">
        <v>2308</v>
      </c>
      <c r="C782" s="107" t="s">
        <v>2309</v>
      </c>
      <c r="D782" s="414"/>
      <c r="E782" s="414"/>
      <c r="F782" s="414"/>
      <c r="G782" s="433">
        <v>2140</v>
      </c>
      <c r="H782" s="438">
        <v>650</v>
      </c>
      <c r="I782" s="435">
        <v>650</v>
      </c>
      <c r="J782" s="435">
        <v>500</v>
      </c>
      <c r="K782" s="436" t="s">
        <v>6471</v>
      </c>
      <c r="L782" s="439">
        <v>500</v>
      </c>
      <c r="M782" s="440">
        <v>5.7400000000000003E-3</v>
      </c>
      <c r="N782" s="417">
        <v>600</v>
      </c>
    </row>
    <row r="783" spans="1:14" x14ac:dyDescent="0.3">
      <c r="A783" s="60" t="s">
        <v>2310</v>
      </c>
      <c r="B783" s="432" t="s">
        <v>2311</v>
      </c>
      <c r="C783" s="173" t="s">
        <v>4918</v>
      </c>
      <c r="D783" s="414"/>
      <c r="E783" s="414"/>
      <c r="F783" s="414"/>
      <c r="G783" s="433">
        <v>2410</v>
      </c>
      <c r="H783" s="496">
        <v>1665</v>
      </c>
      <c r="I783" s="497">
        <v>1665</v>
      </c>
      <c r="J783" s="435">
        <v>1600</v>
      </c>
      <c r="K783" s="436" t="s">
        <v>6469</v>
      </c>
      <c r="L783" s="439">
        <v>500</v>
      </c>
      <c r="M783" s="440">
        <v>4.62E-3</v>
      </c>
      <c r="N783" s="417">
        <v>100</v>
      </c>
    </row>
    <row r="784" spans="1:14" x14ac:dyDescent="0.3">
      <c r="A784" s="60" t="s">
        <v>6728</v>
      </c>
      <c r="B784" s="432" t="s">
        <v>6729</v>
      </c>
      <c r="C784" s="107" t="s">
        <v>6730</v>
      </c>
      <c r="D784" s="433"/>
      <c r="E784" s="433"/>
      <c r="F784" s="433"/>
      <c r="G784" s="433"/>
      <c r="H784" s="517"/>
      <c r="I784" s="518"/>
      <c r="J784" s="435"/>
      <c r="K784" s="436" t="s">
        <v>6472</v>
      </c>
      <c r="L784" s="439">
        <v>50</v>
      </c>
      <c r="M784" s="440">
        <v>0.01</v>
      </c>
      <c r="N784" s="417">
        <v>750</v>
      </c>
    </row>
    <row r="785" spans="1:14" x14ac:dyDescent="0.3">
      <c r="A785" s="60" t="s">
        <v>5995</v>
      </c>
      <c r="B785" s="432" t="s">
        <v>5996</v>
      </c>
      <c r="C785" s="566" t="s">
        <v>5997</v>
      </c>
      <c r="D785" s="414"/>
      <c r="E785" s="414"/>
      <c r="F785" s="414"/>
      <c r="G785" s="433">
        <v>2410</v>
      </c>
      <c r="H785" s="496">
        <v>1665</v>
      </c>
      <c r="I785" s="497">
        <v>1665</v>
      </c>
      <c r="J785" s="435">
        <v>1600</v>
      </c>
      <c r="K785" s="436" t="s">
        <v>6469</v>
      </c>
      <c r="L785" s="439"/>
      <c r="M785" s="440">
        <v>0.09</v>
      </c>
      <c r="N785" s="417">
        <v>1450</v>
      </c>
    </row>
    <row r="786" spans="1:14" x14ac:dyDescent="0.3">
      <c r="A786" s="60" t="s">
        <v>2312</v>
      </c>
      <c r="B786" s="432" t="s">
        <v>2313</v>
      </c>
      <c r="C786" s="153" t="s">
        <v>4919</v>
      </c>
      <c r="D786" s="414"/>
      <c r="E786" s="414"/>
      <c r="F786" s="414"/>
      <c r="G786" s="433">
        <v>2410</v>
      </c>
      <c r="H786" s="496">
        <v>1665</v>
      </c>
      <c r="I786" s="497">
        <v>1665</v>
      </c>
      <c r="J786" s="435">
        <v>1600</v>
      </c>
      <c r="K786" s="436" t="s">
        <v>6469</v>
      </c>
      <c r="L786" s="439"/>
      <c r="M786" s="440">
        <v>3.2919999999999998E-2</v>
      </c>
      <c r="N786" s="417">
        <v>670</v>
      </c>
    </row>
    <row r="787" spans="1:14" x14ac:dyDescent="0.3">
      <c r="A787" s="60" t="s">
        <v>2314</v>
      </c>
      <c r="B787" s="432" t="s">
        <v>2315</v>
      </c>
      <c r="C787" s="153" t="s">
        <v>5998</v>
      </c>
      <c r="D787" s="414"/>
      <c r="E787" s="414"/>
      <c r="F787" s="414"/>
      <c r="G787" s="433">
        <v>2140</v>
      </c>
      <c r="H787" s="496">
        <v>1665</v>
      </c>
      <c r="I787" s="497">
        <v>1665</v>
      </c>
      <c r="J787" s="435">
        <v>1600</v>
      </c>
      <c r="K787" s="436" t="s">
        <v>3723</v>
      </c>
      <c r="L787" s="439"/>
      <c r="M787" s="440">
        <v>4.888E-2</v>
      </c>
      <c r="N787" s="417">
        <v>1090</v>
      </c>
    </row>
    <row r="788" spans="1:14" x14ac:dyDescent="0.3">
      <c r="A788" s="60" t="s">
        <v>2316</v>
      </c>
      <c r="B788" s="432" t="s">
        <v>4921</v>
      </c>
      <c r="C788" s="153" t="s">
        <v>4922</v>
      </c>
      <c r="D788" s="414"/>
      <c r="E788" s="414"/>
      <c r="F788" s="414"/>
      <c r="G788" s="433">
        <v>2140</v>
      </c>
      <c r="H788" s="438">
        <v>1800</v>
      </c>
      <c r="I788" s="435">
        <v>1800</v>
      </c>
      <c r="J788" s="435">
        <v>1100</v>
      </c>
      <c r="K788" s="436" t="s">
        <v>6469</v>
      </c>
      <c r="L788" s="439">
        <v>250</v>
      </c>
      <c r="M788" s="440">
        <v>6.1159999999999999E-2</v>
      </c>
      <c r="N788" s="417">
        <v>1140</v>
      </c>
    </row>
    <row r="789" spans="1:14" x14ac:dyDescent="0.3">
      <c r="A789" s="60" t="s">
        <v>2317</v>
      </c>
      <c r="B789" s="432" t="s">
        <v>4923</v>
      </c>
      <c r="C789" s="107" t="s">
        <v>4920</v>
      </c>
      <c r="D789" s="414"/>
      <c r="E789" s="414"/>
      <c r="F789" s="414"/>
      <c r="G789" s="433"/>
      <c r="H789" s="438"/>
      <c r="I789" s="435"/>
      <c r="J789" s="435"/>
      <c r="K789" s="436" t="s">
        <v>6469</v>
      </c>
      <c r="L789" s="439"/>
      <c r="M789" s="440">
        <v>4.768E-2</v>
      </c>
      <c r="N789" s="417">
        <v>1140</v>
      </c>
    </row>
    <row r="790" spans="1:14" x14ac:dyDescent="0.3">
      <c r="A790" s="60" t="s">
        <v>2319</v>
      </c>
      <c r="B790" s="432" t="s">
        <v>2320</v>
      </c>
      <c r="C790" s="107" t="s">
        <v>2321</v>
      </c>
      <c r="D790" s="414"/>
      <c r="E790" s="414"/>
      <c r="F790" s="414"/>
      <c r="G790" s="433"/>
      <c r="H790" s="438"/>
      <c r="I790" s="435"/>
      <c r="J790" s="435"/>
      <c r="K790" s="436" t="s">
        <v>6469</v>
      </c>
      <c r="L790" s="439">
        <v>125</v>
      </c>
      <c r="M790" s="440">
        <v>2.264E-2</v>
      </c>
      <c r="N790" s="417">
        <v>760</v>
      </c>
    </row>
    <row r="791" spans="1:14" x14ac:dyDescent="0.3">
      <c r="A791" s="60" t="s">
        <v>2322</v>
      </c>
      <c r="B791" s="432" t="s">
        <v>2323</v>
      </c>
      <c r="C791" s="107" t="s">
        <v>2324</v>
      </c>
      <c r="D791" s="414"/>
      <c r="E791" s="414"/>
      <c r="F791" s="414"/>
      <c r="G791" s="433"/>
      <c r="H791" s="438"/>
      <c r="I791" s="435"/>
      <c r="J791" s="435"/>
      <c r="K791" s="436" t="s">
        <v>6469</v>
      </c>
      <c r="L791" s="439">
        <v>125</v>
      </c>
      <c r="M791" s="440">
        <v>4.0320000000000002E-2</v>
      </c>
      <c r="N791" s="417">
        <v>1480</v>
      </c>
    </row>
    <row r="792" spans="1:14" x14ac:dyDescent="0.3">
      <c r="A792" s="60" t="s">
        <v>2325</v>
      </c>
      <c r="B792" s="97" t="s">
        <v>5999</v>
      </c>
      <c r="C792" s="110" t="s">
        <v>6000</v>
      </c>
      <c r="D792" s="414"/>
      <c r="E792" s="414"/>
      <c r="F792" s="414"/>
      <c r="G792" s="433"/>
      <c r="H792" s="438"/>
      <c r="I792" s="435"/>
      <c r="J792" s="435">
        <v>130</v>
      </c>
      <c r="K792" s="436" t="s">
        <v>6472</v>
      </c>
      <c r="L792" s="439"/>
      <c r="M792" s="440">
        <v>6.5939999999999999E-2</v>
      </c>
      <c r="N792" s="417">
        <v>1930</v>
      </c>
    </row>
    <row r="793" spans="1:14" x14ac:dyDescent="0.3">
      <c r="A793" s="60" t="s">
        <v>2328</v>
      </c>
      <c r="B793" s="432" t="s">
        <v>6001</v>
      </c>
      <c r="C793" s="107" t="s">
        <v>6002</v>
      </c>
      <c r="D793" s="414"/>
      <c r="E793" s="414"/>
      <c r="F793" s="414"/>
      <c r="G793" s="433"/>
      <c r="H793" s="438"/>
      <c r="I793" s="435"/>
      <c r="J793" s="435">
        <v>7000</v>
      </c>
      <c r="K793" s="436" t="s">
        <v>6472</v>
      </c>
      <c r="L793" s="439"/>
      <c r="M793" s="440">
        <v>7.7000000000000007E-4</v>
      </c>
      <c r="N793" s="417">
        <v>310</v>
      </c>
    </row>
    <row r="794" spans="1:14" x14ac:dyDescent="0.3">
      <c r="A794" s="60" t="s">
        <v>2331</v>
      </c>
      <c r="B794" s="97" t="s">
        <v>6003</v>
      </c>
      <c r="C794" s="110" t="s">
        <v>6004</v>
      </c>
      <c r="D794" s="414"/>
      <c r="E794" s="414"/>
      <c r="F794" s="414"/>
      <c r="G794" s="433"/>
      <c r="H794" s="438"/>
      <c r="I794" s="435"/>
      <c r="J794" s="435">
        <v>7000</v>
      </c>
      <c r="K794" s="436" t="s">
        <v>6488</v>
      </c>
      <c r="L794" s="439"/>
      <c r="M794" s="440">
        <v>7.7000000000000007E-4</v>
      </c>
      <c r="N794" s="417">
        <v>320</v>
      </c>
    </row>
    <row r="795" spans="1:14" x14ac:dyDescent="0.3">
      <c r="A795" s="60" t="s">
        <v>2337</v>
      </c>
      <c r="B795" s="432" t="s">
        <v>6005</v>
      </c>
      <c r="C795" s="107" t="s">
        <v>4925</v>
      </c>
      <c r="D795" s="414"/>
      <c r="E795" s="414"/>
      <c r="F795" s="414"/>
      <c r="G795" s="433"/>
      <c r="H795" s="438"/>
      <c r="I795" s="435"/>
      <c r="J795" s="435">
        <v>7000</v>
      </c>
      <c r="K795" s="436" t="s">
        <v>6488</v>
      </c>
      <c r="L795" s="439"/>
      <c r="M795" s="440">
        <v>1.525E-2</v>
      </c>
      <c r="N795" s="417">
        <v>10000</v>
      </c>
    </row>
    <row r="796" spans="1:14" x14ac:dyDescent="0.3">
      <c r="A796" s="60" t="s">
        <v>2334</v>
      </c>
      <c r="B796" s="432" t="s">
        <v>6006</v>
      </c>
      <c r="C796" s="107" t="s">
        <v>2336</v>
      </c>
      <c r="D796" s="414"/>
      <c r="E796" s="414"/>
      <c r="F796" s="414"/>
      <c r="G796" s="433"/>
      <c r="H796" s="438"/>
      <c r="I796" s="435"/>
      <c r="J796" s="435">
        <v>7000</v>
      </c>
      <c r="K796" s="436" t="s">
        <v>6488</v>
      </c>
      <c r="L796" s="439"/>
      <c r="M796" s="440">
        <v>1.525E-2</v>
      </c>
      <c r="N796" s="417">
        <v>10000</v>
      </c>
    </row>
    <row r="797" spans="1:14" x14ac:dyDescent="0.3">
      <c r="A797" s="60" t="s">
        <v>2339</v>
      </c>
      <c r="B797" s="432" t="s">
        <v>6007</v>
      </c>
      <c r="C797" s="107" t="s">
        <v>6008</v>
      </c>
      <c r="D797" s="414"/>
      <c r="E797" s="414"/>
      <c r="F797" s="414"/>
      <c r="G797" s="433"/>
      <c r="H797" s="438"/>
      <c r="I797" s="435"/>
      <c r="J797" s="435">
        <v>7000</v>
      </c>
      <c r="K797" s="436" t="s">
        <v>6488</v>
      </c>
      <c r="L797" s="439"/>
      <c r="M797" s="440">
        <v>1.5666666666666666E-2</v>
      </c>
      <c r="N797" s="417">
        <v>4500</v>
      </c>
    </row>
    <row r="798" spans="1:14" x14ac:dyDescent="0.3">
      <c r="A798" s="60" t="s">
        <v>2342</v>
      </c>
      <c r="B798" s="432" t="s">
        <v>6009</v>
      </c>
      <c r="C798" s="107" t="s">
        <v>6010</v>
      </c>
      <c r="D798" s="414"/>
      <c r="E798" s="414"/>
      <c r="F798" s="414"/>
      <c r="G798" s="433"/>
      <c r="H798" s="438"/>
      <c r="I798" s="435"/>
      <c r="J798" s="435"/>
      <c r="K798" s="436" t="s">
        <v>6488</v>
      </c>
      <c r="L798" s="439"/>
      <c r="M798" s="440">
        <v>1.5833333333333335E-2</v>
      </c>
      <c r="N798" s="417">
        <v>4500</v>
      </c>
    </row>
    <row r="799" spans="1:14" x14ac:dyDescent="0.3">
      <c r="A799" s="60" t="s">
        <v>2345</v>
      </c>
      <c r="B799" s="97" t="s">
        <v>6011</v>
      </c>
      <c r="C799" s="110" t="s">
        <v>2347</v>
      </c>
      <c r="D799" s="414"/>
      <c r="E799" s="414"/>
      <c r="F799" s="414"/>
      <c r="G799" s="433"/>
      <c r="H799" s="438"/>
      <c r="I799" s="435"/>
      <c r="J799" s="435">
        <v>7000</v>
      </c>
      <c r="K799" s="436" t="s">
        <v>6488</v>
      </c>
      <c r="L799" s="439"/>
      <c r="M799" s="440">
        <v>3.7999999999999999E-2</v>
      </c>
      <c r="N799" s="417">
        <v>12500</v>
      </c>
    </row>
    <row r="800" spans="1:14" x14ac:dyDescent="0.3">
      <c r="A800" s="60" t="s">
        <v>2348</v>
      </c>
      <c r="B800" s="97" t="s">
        <v>6012</v>
      </c>
      <c r="C800" s="110" t="s">
        <v>2350</v>
      </c>
      <c r="D800" s="414"/>
      <c r="E800" s="414"/>
      <c r="F800" s="414"/>
      <c r="G800" s="433"/>
      <c r="H800" s="438"/>
      <c r="I800" s="435"/>
      <c r="J800" s="435">
        <v>7000</v>
      </c>
      <c r="K800" s="436" t="s">
        <v>6488</v>
      </c>
      <c r="L800" s="439"/>
      <c r="M800" s="440">
        <v>3.7999999999999999E-2</v>
      </c>
      <c r="N800" s="417">
        <v>12500</v>
      </c>
    </row>
    <row r="801" spans="1:14" x14ac:dyDescent="0.3">
      <c r="A801" s="60" t="s">
        <v>2351</v>
      </c>
      <c r="B801" s="432" t="s">
        <v>6013</v>
      </c>
      <c r="C801" s="107" t="s">
        <v>2353</v>
      </c>
      <c r="D801" s="414"/>
      <c r="E801" s="414"/>
      <c r="F801" s="414"/>
      <c r="G801" s="433"/>
      <c r="H801" s="438"/>
      <c r="I801" s="435"/>
      <c r="J801" s="435">
        <v>7000</v>
      </c>
      <c r="K801" s="436" t="s">
        <v>6488</v>
      </c>
      <c r="L801" s="439"/>
      <c r="M801" s="440">
        <v>5.6750000000000002E-2</v>
      </c>
      <c r="N801" s="417">
        <v>10500</v>
      </c>
    </row>
    <row r="802" spans="1:14" x14ac:dyDescent="0.3">
      <c r="A802" s="60" t="s">
        <v>4927</v>
      </c>
      <c r="B802" s="432" t="s">
        <v>6014</v>
      </c>
      <c r="C802" s="107" t="s">
        <v>4929</v>
      </c>
      <c r="D802" s="414"/>
      <c r="E802" s="414"/>
      <c r="F802" s="414"/>
      <c r="G802" s="433"/>
      <c r="H802" s="438"/>
      <c r="I802" s="435"/>
      <c r="J802" s="435"/>
      <c r="K802" s="436" t="s">
        <v>6488</v>
      </c>
      <c r="L802" s="439"/>
      <c r="M802" s="440">
        <v>5.6750000000000002E-2</v>
      </c>
      <c r="N802" s="417">
        <v>15000</v>
      </c>
    </row>
    <row r="803" spans="1:14" x14ac:dyDescent="0.3">
      <c r="A803" s="60" t="s">
        <v>2354</v>
      </c>
      <c r="B803" s="432" t="s">
        <v>6015</v>
      </c>
      <c r="C803" s="107" t="s">
        <v>2356</v>
      </c>
      <c r="D803" s="414"/>
      <c r="E803" s="414"/>
      <c r="F803" s="414"/>
      <c r="G803" s="433">
        <v>2140</v>
      </c>
      <c r="H803" s="519">
        <v>8000</v>
      </c>
      <c r="I803" s="520">
        <v>8000</v>
      </c>
      <c r="J803" s="435">
        <v>10000</v>
      </c>
      <c r="K803" s="436" t="s">
        <v>6488</v>
      </c>
      <c r="L803" s="439"/>
      <c r="M803" s="440">
        <v>7.2499999999999995E-2</v>
      </c>
      <c r="N803" s="417">
        <v>11300</v>
      </c>
    </row>
    <row r="804" spans="1:14" x14ac:dyDescent="0.3">
      <c r="A804" s="60" t="s">
        <v>2357</v>
      </c>
      <c r="B804" s="432" t="s">
        <v>6016</v>
      </c>
      <c r="C804" s="107" t="s">
        <v>2359</v>
      </c>
      <c r="D804" s="414"/>
      <c r="E804" s="414"/>
      <c r="F804" s="414"/>
      <c r="G804" s="433"/>
      <c r="H804" s="519"/>
      <c r="I804" s="520"/>
      <c r="J804" s="435"/>
      <c r="K804" s="436" t="s">
        <v>6489</v>
      </c>
      <c r="L804" s="439"/>
      <c r="M804" s="440">
        <v>6.5000000000000002E-2</v>
      </c>
      <c r="N804" s="417">
        <v>11300</v>
      </c>
    </row>
    <row r="805" spans="1:14" x14ac:dyDescent="0.3">
      <c r="A805" s="60" t="s">
        <v>2360</v>
      </c>
      <c r="B805" s="432" t="s">
        <v>6017</v>
      </c>
      <c r="C805" s="107" t="s">
        <v>2362</v>
      </c>
      <c r="D805" s="414"/>
      <c r="E805" s="414"/>
      <c r="F805" s="414"/>
      <c r="G805" s="433"/>
      <c r="H805" s="519"/>
      <c r="I805" s="520"/>
      <c r="J805" s="435"/>
      <c r="K805" s="436" t="s">
        <v>6488</v>
      </c>
      <c r="L805" s="439"/>
      <c r="M805" s="440">
        <v>0.05</v>
      </c>
      <c r="N805" s="417">
        <v>8600</v>
      </c>
    </row>
    <row r="806" spans="1:14" x14ac:dyDescent="0.3">
      <c r="A806" s="60" t="s">
        <v>4930</v>
      </c>
      <c r="B806" s="432" t="s">
        <v>6018</v>
      </c>
      <c r="C806" s="107" t="s">
        <v>4932</v>
      </c>
      <c r="D806" s="414"/>
      <c r="E806" s="414"/>
      <c r="F806" s="414"/>
      <c r="G806" s="433"/>
      <c r="H806" s="519"/>
      <c r="I806" s="520"/>
      <c r="J806" s="435"/>
      <c r="K806" s="436" t="s">
        <v>6488</v>
      </c>
      <c r="L806" s="439"/>
      <c r="M806" s="440">
        <v>0.04</v>
      </c>
      <c r="N806" s="417">
        <v>1600</v>
      </c>
    </row>
    <row r="807" spans="1:14" x14ac:dyDescent="0.3">
      <c r="A807" s="60" t="s">
        <v>2363</v>
      </c>
      <c r="B807" s="97" t="s">
        <v>6019</v>
      </c>
      <c r="C807" s="110" t="s">
        <v>2365</v>
      </c>
      <c r="D807" s="414"/>
      <c r="E807" s="414"/>
      <c r="F807" s="414"/>
      <c r="G807" s="433"/>
      <c r="H807" s="519"/>
      <c r="I807" s="520"/>
      <c r="J807" s="435"/>
      <c r="K807" s="436" t="s">
        <v>6488</v>
      </c>
      <c r="L807" s="439"/>
      <c r="M807" s="440">
        <v>0.111</v>
      </c>
      <c r="N807" s="417">
        <v>21500</v>
      </c>
    </row>
    <row r="808" spans="1:14" x14ac:dyDescent="0.3">
      <c r="A808" s="60" t="s">
        <v>2366</v>
      </c>
      <c r="B808" s="567" t="s">
        <v>6020</v>
      </c>
      <c r="C808" s="568" t="s">
        <v>2368</v>
      </c>
      <c r="D808" s="414"/>
      <c r="E808" s="414"/>
      <c r="F808" s="414"/>
      <c r="G808" s="433"/>
      <c r="H808" s="519"/>
      <c r="I808" s="520"/>
      <c r="J808" s="435"/>
      <c r="K808" s="436" t="s">
        <v>6488</v>
      </c>
      <c r="L808" s="436"/>
      <c r="M808" s="437">
        <v>1.9910000000000001</v>
      </c>
      <c r="N808" s="417">
        <v>75000</v>
      </c>
    </row>
    <row r="809" spans="1:14" x14ac:dyDescent="0.3">
      <c r="A809" s="60" t="s">
        <v>6990</v>
      </c>
      <c r="B809" s="432" t="s">
        <v>6991</v>
      </c>
      <c r="C809" s="107" t="s">
        <v>6992</v>
      </c>
      <c r="D809" s="447"/>
      <c r="E809" s="447"/>
      <c r="F809" s="447"/>
      <c r="G809" s="443"/>
      <c r="H809" s="448"/>
      <c r="I809" s="449"/>
      <c r="J809" s="446"/>
      <c r="K809" s="436" t="s">
        <v>6488</v>
      </c>
      <c r="L809" s="439">
        <v>1</v>
      </c>
      <c r="M809" s="440">
        <v>2.79</v>
      </c>
      <c r="N809" s="417">
        <v>94000</v>
      </c>
    </row>
    <row r="810" spans="1:14" x14ac:dyDescent="0.3">
      <c r="A810" s="60" t="s">
        <v>6993</v>
      </c>
      <c r="B810" s="432" t="s">
        <v>6994</v>
      </c>
      <c r="C810" s="107" t="s">
        <v>6995</v>
      </c>
      <c r="D810" s="447"/>
      <c r="E810" s="447"/>
      <c r="F810" s="447"/>
      <c r="G810" s="443"/>
      <c r="H810" s="448"/>
      <c r="I810" s="449"/>
      <c r="J810" s="446"/>
      <c r="K810" s="436" t="s">
        <v>6469</v>
      </c>
      <c r="L810" s="439">
        <v>250</v>
      </c>
      <c r="M810" s="440">
        <v>0.21099999999999999</v>
      </c>
      <c r="N810" s="417">
        <v>15700</v>
      </c>
    </row>
    <row r="811" spans="1:14" x14ac:dyDescent="0.3">
      <c r="A811" s="60" t="s">
        <v>6996</v>
      </c>
      <c r="B811" s="432" t="s">
        <v>6997</v>
      </c>
      <c r="C811" s="107" t="s">
        <v>6998</v>
      </c>
      <c r="D811" s="447"/>
      <c r="E811" s="447"/>
      <c r="F811" s="447"/>
      <c r="G811" s="443"/>
      <c r="H811" s="448"/>
      <c r="I811" s="449"/>
      <c r="J811" s="446"/>
      <c r="K811" s="436" t="s">
        <v>6469</v>
      </c>
      <c r="L811" s="439">
        <v>250</v>
      </c>
      <c r="M811" s="440">
        <v>0.21199999999999999</v>
      </c>
      <c r="N811" s="417">
        <v>6200</v>
      </c>
    </row>
    <row r="812" spans="1:14" x14ac:dyDescent="0.3">
      <c r="A812" s="60" t="s">
        <v>2369</v>
      </c>
      <c r="B812" s="97" t="s">
        <v>6021</v>
      </c>
      <c r="C812" s="110" t="s">
        <v>2371</v>
      </c>
      <c r="D812" s="414"/>
      <c r="E812" s="414"/>
      <c r="F812" s="414"/>
      <c r="G812" s="433"/>
      <c r="H812" s="519"/>
      <c r="I812" s="520"/>
      <c r="J812" s="435"/>
      <c r="K812" s="436" t="s">
        <v>6490</v>
      </c>
      <c r="L812" s="436"/>
      <c r="M812" s="437">
        <v>0.94499999999999995</v>
      </c>
      <c r="N812" s="417">
        <v>75000</v>
      </c>
    </row>
    <row r="813" spans="1:14" x14ac:dyDescent="0.3">
      <c r="A813" s="60" t="s">
        <v>4933</v>
      </c>
      <c r="B813" s="432" t="s">
        <v>6022</v>
      </c>
      <c r="C813" s="107" t="s">
        <v>4935</v>
      </c>
      <c r="D813" s="414"/>
      <c r="E813" s="414"/>
      <c r="F813" s="414"/>
      <c r="G813" s="433">
        <v>2140</v>
      </c>
      <c r="H813" s="569">
        <v>30650</v>
      </c>
      <c r="I813" s="570">
        <v>30650</v>
      </c>
      <c r="J813" s="435">
        <v>29800</v>
      </c>
      <c r="K813" s="436" t="s">
        <v>6488</v>
      </c>
      <c r="L813" s="436"/>
      <c r="M813" s="437">
        <v>6.3E-2</v>
      </c>
      <c r="N813" s="417">
        <v>8300</v>
      </c>
    </row>
    <row r="814" spans="1:14" x14ac:dyDescent="0.3">
      <c r="A814" s="60" t="s">
        <v>4936</v>
      </c>
      <c r="B814" s="432" t="s">
        <v>6023</v>
      </c>
      <c r="C814" s="107" t="s">
        <v>4938</v>
      </c>
      <c r="D814" s="447"/>
      <c r="E814" s="447"/>
      <c r="F814" s="447"/>
      <c r="G814" s="443"/>
      <c r="H814" s="448"/>
      <c r="I814" s="449"/>
      <c r="J814" s="446"/>
      <c r="K814" s="436" t="s">
        <v>6488</v>
      </c>
      <c r="L814" s="436"/>
      <c r="M814" s="437">
        <v>0.10299999999999999</v>
      </c>
      <c r="N814" s="417">
        <v>14000</v>
      </c>
    </row>
    <row r="815" spans="1:14" x14ac:dyDescent="0.3">
      <c r="A815" s="60" t="s">
        <v>2372</v>
      </c>
      <c r="B815" s="174" t="s">
        <v>4939</v>
      </c>
      <c r="C815" s="107" t="s">
        <v>2373</v>
      </c>
      <c r="D815" s="447"/>
      <c r="E815" s="447"/>
      <c r="F815" s="447"/>
      <c r="G815" s="443"/>
      <c r="H815" s="448"/>
      <c r="I815" s="449"/>
      <c r="J815" s="446"/>
      <c r="K815" s="436" t="s">
        <v>6490</v>
      </c>
      <c r="L815" s="436"/>
      <c r="M815" s="437">
        <v>40.47</v>
      </c>
      <c r="N815" s="417">
        <v>580000</v>
      </c>
    </row>
    <row r="816" spans="1:14" x14ac:dyDescent="0.3">
      <c r="A816" s="60" t="s">
        <v>4940</v>
      </c>
      <c r="B816" s="432" t="s">
        <v>4941</v>
      </c>
      <c r="C816" s="132" t="s">
        <v>4942</v>
      </c>
      <c r="D816" s="414"/>
      <c r="E816" s="414"/>
      <c r="F816" s="414"/>
      <c r="G816" s="433">
        <v>2090</v>
      </c>
      <c r="H816" s="569">
        <v>660</v>
      </c>
      <c r="I816" s="570">
        <v>660</v>
      </c>
      <c r="J816" s="435">
        <v>600</v>
      </c>
      <c r="K816" s="436" t="s">
        <v>6488</v>
      </c>
      <c r="L816" s="436"/>
      <c r="M816" s="437">
        <v>0.151</v>
      </c>
      <c r="N816" s="417">
        <v>67000</v>
      </c>
    </row>
    <row r="817" spans="1:14" x14ac:dyDescent="0.3">
      <c r="A817" s="60" t="s">
        <v>6999</v>
      </c>
      <c r="B817" s="432" t="s">
        <v>7000</v>
      </c>
      <c r="C817" s="132" t="s">
        <v>7001</v>
      </c>
      <c r="D817" s="414"/>
      <c r="E817" s="414"/>
      <c r="F817" s="414"/>
      <c r="G817" s="433"/>
      <c r="H817" s="569"/>
      <c r="I817" s="570"/>
      <c r="J817" s="435"/>
      <c r="K817" s="436"/>
      <c r="L817" s="436">
        <v>1</v>
      </c>
      <c r="M817" s="437">
        <v>33.020000000000003</v>
      </c>
      <c r="N817" s="417">
        <v>470000</v>
      </c>
    </row>
    <row r="818" spans="1:14" x14ac:dyDescent="0.3">
      <c r="A818" s="60" t="s">
        <v>2374</v>
      </c>
      <c r="B818" s="432" t="s">
        <v>6024</v>
      </c>
      <c r="C818" s="132" t="s">
        <v>6025</v>
      </c>
      <c r="D818" s="414"/>
      <c r="E818" s="414"/>
      <c r="F818" s="414"/>
      <c r="G818" s="433">
        <v>700</v>
      </c>
      <c r="H818" s="569">
        <v>660</v>
      </c>
      <c r="I818" s="570">
        <v>660</v>
      </c>
      <c r="J818" s="435">
        <v>600</v>
      </c>
      <c r="K818" s="436" t="s">
        <v>6490</v>
      </c>
      <c r="L818" s="436"/>
      <c r="M818" s="437">
        <v>59.371000000000002</v>
      </c>
      <c r="N818" s="417">
        <v>900000</v>
      </c>
    </row>
    <row r="819" spans="1:14" x14ac:dyDescent="0.3">
      <c r="A819" s="60" t="s">
        <v>2377</v>
      </c>
      <c r="B819" s="432" t="s">
        <v>6026</v>
      </c>
      <c r="C819" s="132" t="s">
        <v>6027</v>
      </c>
      <c r="D819" s="414"/>
      <c r="E819" s="414"/>
      <c r="F819" s="414"/>
      <c r="G819" s="433">
        <v>870</v>
      </c>
      <c r="H819" s="569">
        <v>4500</v>
      </c>
      <c r="I819" s="570">
        <v>4500</v>
      </c>
      <c r="J819" s="435">
        <v>3500</v>
      </c>
      <c r="K819" s="436" t="s">
        <v>6491</v>
      </c>
      <c r="L819" s="436"/>
      <c r="M819" s="437">
        <v>58.997999999999998</v>
      </c>
      <c r="N819" s="417">
        <v>1200000</v>
      </c>
    </row>
    <row r="820" spans="1:14" x14ac:dyDescent="0.3">
      <c r="A820" s="60" t="s">
        <v>4943</v>
      </c>
      <c r="B820" s="432" t="s">
        <v>6028</v>
      </c>
      <c r="C820" s="132" t="s">
        <v>4945</v>
      </c>
      <c r="D820" s="414"/>
      <c r="E820" s="414"/>
      <c r="F820" s="414"/>
      <c r="G820" s="433">
        <v>570</v>
      </c>
      <c r="H820" s="569">
        <v>7420</v>
      </c>
      <c r="I820" s="570">
        <v>7420</v>
      </c>
      <c r="J820" s="435">
        <v>6650</v>
      </c>
      <c r="K820" s="436" t="s">
        <v>6481</v>
      </c>
      <c r="L820" s="436"/>
      <c r="M820" s="437">
        <v>0.1</v>
      </c>
      <c r="N820" s="417">
        <v>3000</v>
      </c>
    </row>
    <row r="821" spans="1:14" x14ac:dyDescent="0.3">
      <c r="A821" s="60" t="s">
        <v>2380</v>
      </c>
      <c r="B821" s="175" t="s">
        <v>6029</v>
      </c>
      <c r="C821" s="154" t="s">
        <v>6030</v>
      </c>
      <c r="D821" s="414"/>
      <c r="E821" s="414"/>
      <c r="F821" s="414"/>
      <c r="G821" s="433">
        <v>11340</v>
      </c>
      <c r="H821" s="569">
        <v>210</v>
      </c>
      <c r="I821" s="570">
        <v>210</v>
      </c>
      <c r="J821" s="435">
        <v>190</v>
      </c>
      <c r="K821" s="436" t="s">
        <v>6491</v>
      </c>
      <c r="L821" s="436"/>
      <c r="M821" s="437">
        <v>0.68699999999999994</v>
      </c>
      <c r="N821" s="417">
        <v>19000</v>
      </c>
    </row>
    <row r="822" spans="1:14" x14ac:dyDescent="0.3">
      <c r="A822" s="60" t="s">
        <v>2383</v>
      </c>
      <c r="B822" s="432" t="s">
        <v>6031</v>
      </c>
      <c r="C822" s="132" t="s">
        <v>6032</v>
      </c>
      <c r="D822" s="414"/>
      <c r="E822" s="414"/>
      <c r="F822" s="414"/>
      <c r="G822" s="433">
        <v>300</v>
      </c>
      <c r="H822" s="569">
        <v>2240</v>
      </c>
      <c r="I822" s="570">
        <v>2240</v>
      </c>
      <c r="J822" s="435">
        <v>2000</v>
      </c>
      <c r="K822" s="436" t="s">
        <v>6491</v>
      </c>
      <c r="L822" s="436"/>
      <c r="M822" s="437">
        <v>0.48949999999999999</v>
      </c>
      <c r="N822" s="417">
        <v>58000</v>
      </c>
    </row>
    <row r="823" spans="1:14" x14ac:dyDescent="0.3">
      <c r="A823" s="60" t="s">
        <v>2386</v>
      </c>
      <c r="B823" s="432" t="s">
        <v>6033</v>
      </c>
      <c r="C823" s="132" t="s">
        <v>2388</v>
      </c>
      <c r="D823" s="414"/>
      <c r="E823" s="414"/>
      <c r="F823" s="414"/>
      <c r="G823" s="433">
        <v>340</v>
      </c>
      <c r="H823" s="569">
        <v>4810</v>
      </c>
      <c r="I823" s="570">
        <v>4810</v>
      </c>
      <c r="J823" s="435">
        <v>4300</v>
      </c>
      <c r="K823" s="436" t="s">
        <v>6491</v>
      </c>
      <c r="L823" s="439"/>
      <c r="M823" s="440">
        <v>3.1040000000000002E-2</v>
      </c>
      <c r="N823" s="417">
        <v>3400</v>
      </c>
    </row>
    <row r="824" spans="1:14" x14ac:dyDescent="0.3">
      <c r="A824" s="60" t="s">
        <v>2389</v>
      </c>
      <c r="B824" s="432" t="s">
        <v>6034</v>
      </c>
      <c r="C824" s="132" t="s">
        <v>2391</v>
      </c>
      <c r="D824" s="414"/>
      <c r="E824" s="414"/>
      <c r="F824" s="414"/>
      <c r="G824" s="433">
        <v>400</v>
      </c>
      <c r="H824" s="569">
        <v>1530</v>
      </c>
      <c r="I824" s="570">
        <v>1530</v>
      </c>
      <c r="J824" s="435">
        <v>1380</v>
      </c>
      <c r="K824" s="436" t="s">
        <v>6491</v>
      </c>
      <c r="L824" s="439"/>
      <c r="M824" s="440">
        <v>0.1105</v>
      </c>
      <c r="N824" s="417">
        <v>16200</v>
      </c>
    </row>
    <row r="825" spans="1:14" x14ac:dyDescent="0.3">
      <c r="A825" s="60" t="s">
        <v>2392</v>
      </c>
      <c r="B825" s="432" t="s">
        <v>6035</v>
      </c>
      <c r="C825" s="132" t="s">
        <v>2394</v>
      </c>
      <c r="D825" s="414"/>
      <c r="E825" s="414"/>
      <c r="F825" s="414"/>
      <c r="G825" s="433">
        <v>290</v>
      </c>
      <c r="H825" s="569">
        <v>3490</v>
      </c>
      <c r="I825" s="570">
        <v>3490</v>
      </c>
      <c r="J825" s="435">
        <v>3200</v>
      </c>
      <c r="K825" s="436" t="s">
        <v>6491</v>
      </c>
      <c r="L825" s="439"/>
      <c r="M825" s="440">
        <v>0.1105</v>
      </c>
      <c r="N825" s="417">
        <v>16200</v>
      </c>
    </row>
    <row r="826" spans="1:14" x14ac:dyDescent="0.3">
      <c r="A826" s="60" t="s">
        <v>2395</v>
      </c>
      <c r="B826" s="432" t="s">
        <v>2396</v>
      </c>
      <c r="C826" s="132" t="s">
        <v>2397</v>
      </c>
      <c r="D826" s="447"/>
      <c r="E826" s="447"/>
      <c r="F826" s="447"/>
      <c r="G826" s="443"/>
      <c r="H826" s="448"/>
      <c r="I826" s="449"/>
      <c r="J826" s="446"/>
      <c r="K826" s="436" t="s">
        <v>6491</v>
      </c>
      <c r="L826" s="439"/>
      <c r="M826" s="440">
        <v>0.26100000000000001</v>
      </c>
      <c r="N826" s="417">
        <v>64000</v>
      </c>
    </row>
    <row r="827" spans="1:14" x14ac:dyDescent="0.3">
      <c r="A827" s="60" t="s">
        <v>2398</v>
      </c>
      <c r="B827" s="432" t="s">
        <v>6036</v>
      </c>
      <c r="C827" s="132" t="s">
        <v>6037</v>
      </c>
      <c r="D827" s="414"/>
      <c r="E827" s="414"/>
      <c r="F827" s="414"/>
      <c r="G827" s="433"/>
      <c r="H827" s="569"/>
      <c r="I827" s="570"/>
      <c r="J827" s="435"/>
      <c r="K827" s="436" t="s">
        <v>6489</v>
      </c>
      <c r="L827" s="439"/>
      <c r="M827" s="440">
        <v>3.8380000000000001</v>
      </c>
      <c r="N827" s="417">
        <v>170000</v>
      </c>
    </row>
    <row r="828" spans="1:14" x14ac:dyDescent="0.3">
      <c r="A828" s="60" t="s">
        <v>2401</v>
      </c>
      <c r="B828" s="97" t="s">
        <v>6038</v>
      </c>
      <c r="C828" s="110" t="s">
        <v>6039</v>
      </c>
      <c r="D828" s="414"/>
      <c r="E828" s="414"/>
      <c r="F828" s="414"/>
      <c r="G828" s="433">
        <v>1800</v>
      </c>
      <c r="H828" s="569">
        <v>56210</v>
      </c>
      <c r="I828" s="570">
        <v>56210</v>
      </c>
      <c r="J828" s="435">
        <v>46800</v>
      </c>
      <c r="K828" s="436" t="s">
        <v>6489</v>
      </c>
      <c r="L828" s="439"/>
      <c r="M828" s="440">
        <v>0.111</v>
      </c>
      <c r="N828" s="417">
        <v>11500</v>
      </c>
    </row>
    <row r="829" spans="1:14" x14ac:dyDescent="0.3">
      <c r="A829" s="60" t="s">
        <v>2404</v>
      </c>
      <c r="B829" s="176" t="s">
        <v>6040</v>
      </c>
      <c r="C829" s="177" t="s">
        <v>2406</v>
      </c>
      <c r="D829" s="414"/>
      <c r="E829" s="414"/>
      <c r="F829" s="414"/>
      <c r="G829" s="433">
        <v>1800</v>
      </c>
      <c r="H829" s="569">
        <v>1770</v>
      </c>
      <c r="I829" s="570">
        <v>1770</v>
      </c>
      <c r="J829" s="435">
        <v>1750</v>
      </c>
      <c r="K829" s="436" t="s">
        <v>6491</v>
      </c>
      <c r="L829" s="439"/>
      <c r="M829" s="440">
        <v>0.111</v>
      </c>
      <c r="N829" s="417">
        <v>1200</v>
      </c>
    </row>
    <row r="830" spans="1:14" x14ac:dyDescent="0.3">
      <c r="A830" s="60" t="s">
        <v>4946</v>
      </c>
      <c r="B830" s="432" t="s">
        <v>6041</v>
      </c>
      <c r="C830" s="132" t="s">
        <v>6042</v>
      </c>
      <c r="D830" s="414"/>
      <c r="E830" s="414"/>
      <c r="F830" s="414"/>
      <c r="G830" s="433">
        <v>1950</v>
      </c>
      <c r="H830" s="569">
        <v>19890</v>
      </c>
      <c r="I830" s="570">
        <v>19890</v>
      </c>
      <c r="J830" s="435">
        <v>20000</v>
      </c>
      <c r="K830" s="436" t="s">
        <v>6491</v>
      </c>
      <c r="L830" s="439"/>
      <c r="M830" s="440">
        <v>8.3500000000000005E-2</v>
      </c>
      <c r="N830" s="417">
        <v>22000</v>
      </c>
    </row>
    <row r="831" spans="1:14" x14ac:dyDescent="0.3">
      <c r="A831" s="60" t="s">
        <v>2407</v>
      </c>
      <c r="B831" s="175" t="s">
        <v>6043</v>
      </c>
      <c r="C831" s="154" t="s">
        <v>6044</v>
      </c>
      <c r="D831" s="571"/>
      <c r="E831" s="571"/>
      <c r="F831" s="571"/>
      <c r="G831" s="433">
        <v>1950</v>
      </c>
      <c r="H831" s="569">
        <v>2490</v>
      </c>
      <c r="I831" s="570">
        <v>2490</v>
      </c>
      <c r="J831" s="435">
        <v>2250</v>
      </c>
      <c r="K831" s="436" t="s">
        <v>6489</v>
      </c>
      <c r="L831" s="439"/>
      <c r="M831" s="440">
        <v>6.3500000000000001E-2</v>
      </c>
      <c r="N831" s="417">
        <v>12200</v>
      </c>
    </row>
    <row r="832" spans="1:14" x14ac:dyDescent="0.3">
      <c r="A832" s="60" t="s">
        <v>2410</v>
      </c>
      <c r="B832" s="175" t="s">
        <v>6045</v>
      </c>
      <c r="C832" s="154" t="s">
        <v>6046</v>
      </c>
      <c r="D832" s="571"/>
      <c r="E832" s="571"/>
      <c r="F832" s="571"/>
      <c r="G832" s="433">
        <v>3340</v>
      </c>
      <c r="H832" s="441">
        <v>510</v>
      </c>
      <c r="I832" s="442">
        <v>510</v>
      </c>
      <c r="J832" s="435">
        <v>360</v>
      </c>
      <c r="K832" s="436" t="s">
        <v>6491</v>
      </c>
      <c r="L832" s="439"/>
      <c r="M832" s="440">
        <v>0.11</v>
      </c>
      <c r="N832" s="417">
        <v>14000</v>
      </c>
    </row>
    <row r="833" spans="1:14" x14ac:dyDescent="0.3">
      <c r="A833" s="60" t="s">
        <v>6047</v>
      </c>
      <c r="B833" s="175" t="s">
        <v>6048</v>
      </c>
      <c r="C833" s="154" t="s">
        <v>6049</v>
      </c>
      <c r="D833" s="571"/>
      <c r="E833" s="571"/>
      <c r="F833" s="571"/>
      <c r="G833" s="433"/>
      <c r="H833" s="441"/>
      <c r="I833" s="442"/>
      <c r="J833" s="435"/>
      <c r="K833" s="436" t="s">
        <v>6491</v>
      </c>
      <c r="L833" s="439"/>
      <c r="M833" s="440">
        <v>6.5000000000000002E-2</v>
      </c>
      <c r="N833" s="417">
        <v>8700</v>
      </c>
    </row>
    <row r="834" spans="1:14" x14ac:dyDescent="0.3">
      <c r="A834" s="60" t="s">
        <v>2415</v>
      </c>
      <c r="B834" s="97" t="s">
        <v>6050</v>
      </c>
      <c r="C834" s="110" t="s">
        <v>2417</v>
      </c>
      <c r="D834" s="571"/>
      <c r="E834" s="571"/>
      <c r="F834" s="571"/>
      <c r="G834" s="433">
        <v>640</v>
      </c>
      <c r="H834" s="441">
        <v>510</v>
      </c>
      <c r="I834" s="442">
        <v>510</v>
      </c>
      <c r="J834" s="435">
        <v>360</v>
      </c>
      <c r="K834" s="436" t="s">
        <v>6491</v>
      </c>
      <c r="L834" s="439"/>
      <c r="M834" s="440">
        <v>6.5000000000000002E-2</v>
      </c>
      <c r="N834" s="417">
        <v>53000</v>
      </c>
    </row>
    <row r="835" spans="1:14" x14ac:dyDescent="0.3">
      <c r="A835" s="60" t="s">
        <v>2418</v>
      </c>
      <c r="B835" s="97" t="s">
        <v>6051</v>
      </c>
      <c r="C835" s="110" t="s">
        <v>6052</v>
      </c>
      <c r="D835" s="571"/>
      <c r="E835" s="571"/>
      <c r="F835" s="571"/>
      <c r="G835" s="433"/>
      <c r="H835" s="441"/>
      <c r="I835" s="442"/>
      <c r="J835" s="435"/>
      <c r="K835" s="436" t="s">
        <v>6731</v>
      </c>
      <c r="L835" s="439"/>
      <c r="M835" s="440">
        <v>0.1105</v>
      </c>
      <c r="N835" s="417">
        <v>3300</v>
      </c>
    </row>
    <row r="836" spans="1:14" x14ac:dyDescent="0.3">
      <c r="A836" s="60" t="s">
        <v>2421</v>
      </c>
      <c r="B836" s="97" t="s">
        <v>6053</v>
      </c>
      <c r="C836" s="110" t="s">
        <v>6054</v>
      </c>
      <c r="D836" s="571"/>
      <c r="E836" s="571"/>
      <c r="F836" s="571"/>
      <c r="G836" s="433"/>
      <c r="H836" s="441"/>
      <c r="I836" s="442"/>
      <c r="J836" s="435"/>
      <c r="K836" s="436" t="s">
        <v>6731</v>
      </c>
      <c r="L836" s="439"/>
      <c r="M836" s="440">
        <v>0.1105</v>
      </c>
      <c r="N836" s="417">
        <v>3300</v>
      </c>
    </row>
    <row r="837" spans="1:14" x14ac:dyDescent="0.3">
      <c r="A837" s="60" t="s">
        <v>6732</v>
      </c>
      <c r="B837" s="97" t="s">
        <v>6733</v>
      </c>
      <c r="C837" s="110" t="s">
        <v>6734</v>
      </c>
      <c r="D837" s="433"/>
      <c r="E837" s="433"/>
      <c r="F837" s="433"/>
      <c r="G837" s="433"/>
      <c r="H837" s="517"/>
      <c r="I837" s="518"/>
      <c r="J837" s="435"/>
      <c r="K837" s="436" t="s">
        <v>6731</v>
      </c>
      <c r="L837" s="439">
        <v>6</v>
      </c>
      <c r="M837" s="440">
        <v>0.14349999999999999</v>
      </c>
      <c r="N837" s="417">
        <v>6400</v>
      </c>
    </row>
    <row r="838" spans="1:14" x14ac:dyDescent="0.3">
      <c r="A838" s="60" t="s">
        <v>6735</v>
      </c>
      <c r="B838" s="97" t="s">
        <v>6736</v>
      </c>
      <c r="C838" s="110" t="s">
        <v>6737</v>
      </c>
      <c r="D838" s="433"/>
      <c r="E838" s="433"/>
      <c r="F838" s="433"/>
      <c r="G838" s="433"/>
      <c r="H838" s="517"/>
      <c r="I838" s="518"/>
      <c r="J838" s="435"/>
      <c r="K838" s="436" t="s">
        <v>6731</v>
      </c>
      <c r="L838" s="439">
        <v>6</v>
      </c>
      <c r="M838" s="440">
        <v>0.14349999999999999</v>
      </c>
      <c r="N838" s="417">
        <v>6400</v>
      </c>
    </row>
    <row r="839" spans="1:14" x14ac:dyDescent="0.3">
      <c r="A839" s="60" t="s">
        <v>6055</v>
      </c>
      <c r="B839" s="97" t="s">
        <v>6056</v>
      </c>
      <c r="C839" s="110" t="s">
        <v>4951</v>
      </c>
      <c r="D839" s="572"/>
      <c r="E839" s="572"/>
      <c r="F839" s="572"/>
      <c r="G839" s="573"/>
      <c r="H839" s="441">
        <v>750</v>
      </c>
      <c r="I839" s="442">
        <v>750</v>
      </c>
      <c r="J839" s="435">
        <v>550</v>
      </c>
      <c r="K839" s="436" t="s">
        <v>6481</v>
      </c>
      <c r="L839" s="439"/>
      <c r="M839" s="440">
        <v>0.11</v>
      </c>
      <c r="N839" s="417">
        <v>10000</v>
      </c>
    </row>
    <row r="840" spans="1:14" x14ac:dyDescent="0.3">
      <c r="A840" s="60" t="s">
        <v>6058</v>
      </c>
      <c r="B840" s="432" t="s">
        <v>6059</v>
      </c>
      <c r="C840" s="132" t="s">
        <v>6060</v>
      </c>
      <c r="D840" s="572"/>
      <c r="E840" s="572"/>
      <c r="F840" s="572"/>
      <c r="G840" s="573"/>
      <c r="H840" s="441"/>
      <c r="I840" s="442"/>
      <c r="J840" s="435"/>
      <c r="K840" s="436" t="s">
        <v>6492</v>
      </c>
      <c r="L840" s="439">
        <v>20</v>
      </c>
      <c r="M840" s="440">
        <v>3.49E-2</v>
      </c>
      <c r="N840" s="417">
        <v>2000</v>
      </c>
    </row>
    <row r="841" spans="1:14" x14ac:dyDescent="0.3">
      <c r="A841" s="60" t="s">
        <v>6061</v>
      </c>
      <c r="B841" s="432" t="s">
        <v>6062</v>
      </c>
      <c r="C841" s="132" t="s">
        <v>6063</v>
      </c>
      <c r="D841" s="572"/>
      <c r="E841" s="572"/>
      <c r="F841" s="572"/>
      <c r="G841" s="573"/>
      <c r="H841" s="441"/>
      <c r="I841" s="442"/>
      <c r="J841" s="435"/>
      <c r="K841" s="436" t="s">
        <v>6492</v>
      </c>
      <c r="L841" s="439">
        <v>20</v>
      </c>
      <c r="M841" s="440">
        <v>7.6149999999999995E-2</v>
      </c>
      <c r="N841" s="417">
        <v>2000</v>
      </c>
    </row>
    <row r="842" spans="1:14" x14ac:dyDescent="0.3">
      <c r="A842" s="60" t="s">
        <v>6064</v>
      </c>
      <c r="B842" s="432" t="s">
        <v>6065</v>
      </c>
      <c r="C842" s="132" t="s">
        <v>6066</v>
      </c>
      <c r="D842" s="572"/>
      <c r="E842" s="572"/>
      <c r="F842" s="572"/>
      <c r="G842" s="573"/>
      <c r="H842" s="441"/>
      <c r="I842" s="442"/>
      <c r="J842" s="435"/>
      <c r="K842" s="436" t="s">
        <v>6492</v>
      </c>
      <c r="L842" s="439">
        <v>20</v>
      </c>
      <c r="M842" s="440">
        <v>3.49E-2</v>
      </c>
      <c r="N842" s="417">
        <v>2000</v>
      </c>
    </row>
    <row r="843" spans="1:14" x14ac:dyDescent="0.3">
      <c r="A843" s="60" t="s">
        <v>2427</v>
      </c>
      <c r="B843" s="109" t="s">
        <v>5125</v>
      </c>
      <c r="C843" s="178" t="s">
        <v>4952</v>
      </c>
      <c r="D843" s="571"/>
      <c r="E843" s="571"/>
      <c r="F843" s="571"/>
      <c r="G843" s="433"/>
      <c r="H843" s="441"/>
      <c r="I843" s="442"/>
      <c r="J843" s="435">
        <v>550</v>
      </c>
      <c r="K843" s="436" t="s">
        <v>6470</v>
      </c>
      <c r="L843" s="439"/>
      <c r="M843" s="440">
        <v>4.3733333333333332E-2</v>
      </c>
      <c r="N843" s="417">
        <v>330</v>
      </c>
    </row>
    <row r="844" spans="1:14" x14ac:dyDescent="0.3">
      <c r="A844" s="60" t="s">
        <v>2429</v>
      </c>
      <c r="B844" s="109" t="s">
        <v>5126</v>
      </c>
      <c r="C844" s="178" t="s">
        <v>4953</v>
      </c>
      <c r="D844" s="571"/>
      <c r="E844" s="571"/>
      <c r="F844" s="571"/>
      <c r="G844" s="433"/>
      <c r="H844" s="441"/>
      <c r="I844" s="442"/>
      <c r="J844" s="435">
        <v>550</v>
      </c>
      <c r="K844" s="436" t="s">
        <v>6470</v>
      </c>
      <c r="L844" s="439"/>
      <c r="M844" s="440">
        <v>4.3733333333333332E-2</v>
      </c>
      <c r="N844" s="417">
        <v>330</v>
      </c>
    </row>
    <row r="845" spans="1:14" x14ac:dyDescent="0.3">
      <c r="A845" s="60" t="s">
        <v>2431</v>
      </c>
      <c r="B845" s="432" t="s">
        <v>2432</v>
      </c>
      <c r="C845" s="107" t="s">
        <v>2433</v>
      </c>
      <c r="D845" s="572"/>
      <c r="E845" s="572"/>
      <c r="F845" s="572"/>
      <c r="G845" s="573"/>
      <c r="H845" s="441">
        <v>750</v>
      </c>
      <c r="I845" s="442">
        <v>750</v>
      </c>
      <c r="J845" s="435">
        <v>550</v>
      </c>
      <c r="K845" s="436" t="s">
        <v>6472</v>
      </c>
      <c r="L845" s="439"/>
      <c r="M845" s="440">
        <v>4.9199999999999999E-3</v>
      </c>
      <c r="N845" s="417">
        <v>160</v>
      </c>
    </row>
    <row r="846" spans="1:14" x14ac:dyDescent="0.3">
      <c r="A846" s="60" t="s">
        <v>2434</v>
      </c>
      <c r="B846" s="161" t="s">
        <v>823</v>
      </c>
      <c r="C846" s="162" t="s">
        <v>4954</v>
      </c>
      <c r="D846" s="572"/>
      <c r="E846" s="572"/>
      <c r="F846" s="572"/>
      <c r="G846" s="573"/>
      <c r="H846" s="441">
        <v>750</v>
      </c>
      <c r="I846" s="442">
        <v>750</v>
      </c>
      <c r="J846" s="435">
        <v>550</v>
      </c>
      <c r="K846" s="436" t="s">
        <v>6470</v>
      </c>
      <c r="L846" s="439"/>
      <c r="M846" s="440">
        <v>5.6759999999999998E-2</v>
      </c>
      <c r="N846" s="417">
        <v>680</v>
      </c>
    </row>
    <row r="847" spans="1:14" x14ac:dyDescent="0.3">
      <c r="A847" s="60" t="s">
        <v>2436</v>
      </c>
      <c r="B847" s="161" t="s">
        <v>825</v>
      </c>
      <c r="C847" s="162" t="s">
        <v>4955</v>
      </c>
      <c r="D847" s="572"/>
      <c r="E847" s="572"/>
      <c r="F847" s="572"/>
      <c r="G847" s="573"/>
      <c r="H847" s="441"/>
      <c r="I847" s="442"/>
      <c r="J847" s="435"/>
      <c r="K847" s="436" t="s">
        <v>6470</v>
      </c>
      <c r="L847" s="439"/>
      <c r="M847" s="440">
        <v>5.6520000000000001E-2</v>
      </c>
      <c r="N847" s="417">
        <v>680</v>
      </c>
    </row>
    <row r="848" spans="1:14" x14ac:dyDescent="0.3">
      <c r="A848" s="60" t="s">
        <v>2438</v>
      </c>
      <c r="B848" s="136" t="s">
        <v>6067</v>
      </c>
      <c r="C848" s="137" t="s">
        <v>6068</v>
      </c>
      <c r="D848" s="572"/>
      <c r="E848" s="572"/>
      <c r="F848" s="572"/>
      <c r="G848" s="573"/>
      <c r="H848" s="441"/>
      <c r="I848" s="442"/>
      <c r="J848" s="435"/>
      <c r="K848" s="436" t="s">
        <v>6470</v>
      </c>
      <c r="L848" s="439"/>
      <c r="M848" s="440">
        <v>3.7000000000000002E-3</v>
      </c>
      <c r="N848" s="417">
        <v>580</v>
      </c>
    </row>
    <row r="849" spans="1:14" x14ac:dyDescent="0.3">
      <c r="A849" s="60" t="s">
        <v>2441</v>
      </c>
      <c r="B849" s="109" t="s">
        <v>2442</v>
      </c>
      <c r="C849" s="178" t="s">
        <v>2443</v>
      </c>
      <c r="D849" s="572"/>
      <c r="E849" s="572"/>
      <c r="F849" s="572"/>
      <c r="G849" s="573"/>
      <c r="H849" s="441">
        <v>750</v>
      </c>
      <c r="I849" s="442">
        <v>750</v>
      </c>
      <c r="J849" s="435">
        <v>560</v>
      </c>
      <c r="K849" s="436" t="s">
        <v>6470</v>
      </c>
      <c r="L849" s="439"/>
      <c r="M849" s="440">
        <v>0.13168750000000001</v>
      </c>
      <c r="N849" s="417">
        <v>1770</v>
      </c>
    </row>
    <row r="850" spans="1:14" x14ac:dyDescent="0.3">
      <c r="A850" s="60" t="s">
        <v>2444</v>
      </c>
      <c r="B850" s="432" t="s">
        <v>2445</v>
      </c>
      <c r="C850" s="178" t="s">
        <v>2446</v>
      </c>
      <c r="D850" s="572"/>
      <c r="E850" s="572"/>
      <c r="F850" s="572"/>
      <c r="G850" s="573"/>
      <c r="H850" s="441">
        <v>750</v>
      </c>
      <c r="I850" s="442">
        <v>750</v>
      </c>
      <c r="J850" s="435">
        <v>560</v>
      </c>
      <c r="K850" s="436" t="s">
        <v>6470</v>
      </c>
      <c r="L850" s="439"/>
      <c r="M850" s="440">
        <v>0.13168750000000001</v>
      </c>
      <c r="N850" s="417">
        <v>1770</v>
      </c>
    </row>
    <row r="851" spans="1:14" x14ac:dyDescent="0.3">
      <c r="A851" s="60" t="s">
        <v>2447</v>
      </c>
      <c r="B851" s="432" t="s">
        <v>2448</v>
      </c>
      <c r="C851" s="107" t="s">
        <v>4956</v>
      </c>
      <c r="D851" s="572"/>
      <c r="E851" s="572"/>
      <c r="F851" s="572"/>
      <c r="G851" s="573"/>
      <c r="H851" s="441">
        <v>750</v>
      </c>
      <c r="I851" s="442">
        <v>750</v>
      </c>
      <c r="J851" s="435">
        <v>560</v>
      </c>
      <c r="K851" s="436" t="s">
        <v>6470</v>
      </c>
      <c r="L851" s="439"/>
      <c r="M851" s="440">
        <v>0.13400000000000001</v>
      </c>
      <c r="N851" s="417">
        <v>1900</v>
      </c>
    </row>
    <row r="852" spans="1:14" x14ac:dyDescent="0.3">
      <c r="A852" s="60" t="s">
        <v>2449</v>
      </c>
      <c r="B852" s="432" t="s">
        <v>2450</v>
      </c>
      <c r="C852" s="107" t="s">
        <v>4957</v>
      </c>
      <c r="D852" s="572"/>
      <c r="E852" s="572"/>
      <c r="F852" s="572"/>
      <c r="G852" s="573"/>
      <c r="H852" s="441">
        <v>750</v>
      </c>
      <c r="I852" s="442">
        <v>750</v>
      </c>
      <c r="J852" s="435">
        <v>560</v>
      </c>
      <c r="K852" s="436" t="s">
        <v>6470</v>
      </c>
      <c r="L852" s="439"/>
      <c r="M852" s="440">
        <v>0.13400000000000001</v>
      </c>
      <c r="N852" s="417">
        <v>1900</v>
      </c>
    </row>
    <row r="853" spans="1:14" x14ac:dyDescent="0.3">
      <c r="A853" s="60" t="s">
        <v>2451</v>
      </c>
      <c r="B853" s="432" t="s">
        <v>2452</v>
      </c>
      <c r="C853" s="107" t="s">
        <v>2453</v>
      </c>
      <c r="D853" s="571"/>
      <c r="E853" s="571"/>
      <c r="F853" s="571"/>
      <c r="G853" s="433">
        <v>80</v>
      </c>
      <c r="H853" s="441">
        <v>750</v>
      </c>
      <c r="I853" s="442">
        <v>750</v>
      </c>
      <c r="J853" s="435">
        <v>560</v>
      </c>
      <c r="K853" s="436" t="s">
        <v>6471</v>
      </c>
      <c r="L853" s="439"/>
      <c r="M853" s="440">
        <v>9.0749999999999997E-2</v>
      </c>
      <c r="N853" s="417">
        <v>1140</v>
      </c>
    </row>
    <row r="854" spans="1:14" x14ac:dyDescent="0.3">
      <c r="A854" s="60" t="s">
        <v>6069</v>
      </c>
      <c r="B854" s="432" t="s">
        <v>6070</v>
      </c>
      <c r="C854" s="107" t="s">
        <v>6071</v>
      </c>
      <c r="D854" s="571"/>
      <c r="E854" s="571"/>
      <c r="F854" s="571"/>
      <c r="G854" s="433"/>
      <c r="H854" s="441"/>
      <c r="I854" s="442"/>
      <c r="J854" s="435"/>
      <c r="K854" s="436" t="s">
        <v>6493</v>
      </c>
      <c r="L854" s="439"/>
      <c r="M854" s="440">
        <v>0.04</v>
      </c>
      <c r="N854" s="417">
        <v>1800</v>
      </c>
    </row>
    <row r="855" spans="1:14" x14ac:dyDescent="0.3">
      <c r="A855" s="60" t="s">
        <v>2454</v>
      </c>
      <c r="B855" s="136" t="s">
        <v>2455</v>
      </c>
      <c r="C855" s="137" t="s">
        <v>2456</v>
      </c>
      <c r="D855" s="571"/>
      <c r="E855" s="571"/>
      <c r="F855" s="571"/>
      <c r="G855" s="433">
        <v>80</v>
      </c>
      <c r="H855" s="441">
        <v>750</v>
      </c>
      <c r="I855" s="442">
        <v>750</v>
      </c>
      <c r="J855" s="435">
        <v>560</v>
      </c>
      <c r="K855" s="436" t="s">
        <v>6471</v>
      </c>
      <c r="L855" s="439"/>
      <c r="M855" s="440">
        <v>3.9827777777777774E-2</v>
      </c>
      <c r="N855" s="417">
        <v>1870</v>
      </c>
    </row>
    <row r="856" spans="1:14" x14ac:dyDescent="0.3">
      <c r="A856" s="60" t="s">
        <v>2457</v>
      </c>
      <c r="B856" s="97" t="s">
        <v>6072</v>
      </c>
      <c r="C856" s="110" t="s">
        <v>6073</v>
      </c>
      <c r="D856" s="574"/>
      <c r="E856" s="574"/>
      <c r="F856" s="574"/>
      <c r="G856" s="575">
        <v>1440</v>
      </c>
      <c r="H856" s="441">
        <v>1220</v>
      </c>
      <c r="I856" s="442">
        <v>1220</v>
      </c>
      <c r="J856" s="435">
        <v>1000</v>
      </c>
      <c r="K856" s="436" t="s">
        <v>6471</v>
      </c>
      <c r="L856" s="439"/>
      <c r="M856" s="440">
        <v>3.8187499999999999E-2</v>
      </c>
      <c r="N856" s="417">
        <v>3550</v>
      </c>
    </row>
    <row r="857" spans="1:14" x14ac:dyDescent="0.3">
      <c r="A857" s="60" t="s">
        <v>2460</v>
      </c>
      <c r="B857" s="432" t="s">
        <v>503</v>
      </c>
      <c r="C857" s="159" t="s">
        <v>6074</v>
      </c>
      <c r="D857" s="571"/>
      <c r="E857" s="571"/>
      <c r="F857" s="571"/>
      <c r="G857" s="433">
        <v>1530</v>
      </c>
      <c r="H857" s="441">
        <v>1220</v>
      </c>
      <c r="I857" s="442">
        <v>1220</v>
      </c>
      <c r="J857" s="435">
        <v>1000</v>
      </c>
      <c r="K857" s="436" t="s">
        <v>6470</v>
      </c>
      <c r="L857" s="439"/>
      <c r="M857" s="440">
        <v>1E-3</v>
      </c>
      <c r="N857" s="417">
        <v>130</v>
      </c>
    </row>
    <row r="858" spans="1:14" x14ac:dyDescent="0.3">
      <c r="A858" s="60" t="s">
        <v>6075</v>
      </c>
      <c r="B858" s="432" t="s">
        <v>6076</v>
      </c>
      <c r="C858" s="146" t="s">
        <v>6077</v>
      </c>
      <c r="D858" s="571"/>
      <c r="E858" s="571"/>
      <c r="F858" s="571"/>
      <c r="G858" s="433"/>
      <c r="H858" s="441"/>
      <c r="I858" s="442"/>
      <c r="J858" s="435"/>
      <c r="K858" s="462" t="s">
        <v>6470</v>
      </c>
      <c r="L858" s="439"/>
      <c r="M858" s="440">
        <v>0.33246428571428571</v>
      </c>
      <c r="N858" s="417">
        <v>7850</v>
      </c>
    </row>
    <row r="859" spans="1:14" x14ac:dyDescent="0.3">
      <c r="A859" s="60" t="s">
        <v>2466</v>
      </c>
      <c r="B859" s="432" t="s">
        <v>2467</v>
      </c>
      <c r="C859" s="146" t="s">
        <v>6078</v>
      </c>
      <c r="D859" s="571"/>
      <c r="E859" s="571"/>
      <c r="F859" s="571"/>
      <c r="G859" s="433"/>
      <c r="H859" s="441"/>
      <c r="I859" s="442"/>
      <c r="J859" s="435"/>
      <c r="K859" s="462" t="s">
        <v>6470</v>
      </c>
      <c r="L859" s="439"/>
      <c r="M859" s="440">
        <v>0.35026785714285713</v>
      </c>
      <c r="N859" s="417">
        <v>7850</v>
      </c>
    </row>
    <row r="860" spans="1:14" x14ac:dyDescent="0.3">
      <c r="A860" s="60" t="s">
        <v>2469</v>
      </c>
      <c r="B860" s="432" t="s">
        <v>6079</v>
      </c>
      <c r="C860" s="146" t="s">
        <v>4958</v>
      </c>
      <c r="D860" s="571"/>
      <c r="E860" s="571"/>
      <c r="F860" s="571"/>
      <c r="G860" s="433"/>
      <c r="H860" s="441">
        <v>380</v>
      </c>
      <c r="I860" s="442">
        <v>380</v>
      </c>
      <c r="J860" s="435">
        <v>280</v>
      </c>
      <c r="K860" s="436" t="s">
        <v>6470</v>
      </c>
      <c r="L860" s="439"/>
      <c r="M860" s="440">
        <v>0.35103571428571428</v>
      </c>
      <c r="N860" s="417">
        <v>7850</v>
      </c>
    </row>
    <row r="861" spans="1:14" x14ac:dyDescent="0.3">
      <c r="A861" s="60" t="s">
        <v>2471</v>
      </c>
      <c r="B861" s="432" t="s">
        <v>6080</v>
      </c>
      <c r="C861" s="146" t="s">
        <v>6081</v>
      </c>
      <c r="D861" s="571"/>
      <c r="E861" s="571"/>
      <c r="F861" s="571"/>
      <c r="G861" s="433"/>
      <c r="H861" s="441">
        <v>380</v>
      </c>
      <c r="I861" s="442">
        <v>380</v>
      </c>
      <c r="J861" s="435">
        <v>280</v>
      </c>
      <c r="K861" s="436" t="s">
        <v>6493</v>
      </c>
      <c r="L861" s="439"/>
      <c r="M861" s="440">
        <v>0.35039285714285712</v>
      </c>
      <c r="N861" s="417">
        <v>7850</v>
      </c>
    </row>
    <row r="862" spans="1:14" x14ac:dyDescent="0.3">
      <c r="A862" s="60" t="s">
        <v>4314</v>
      </c>
      <c r="B862" s="432" t="s">
        <v>6082</v>
      </c>
      <c r="C862" s="159" t="s">
        <v>6083</v>
      </c>
      <c r="D862" s="571"/>
      <c r="E862" s="571"/>
      <c r="F862" s="571"/>
      <c r="G862" s="433"/>
      <c r="H862" s="441">
        <v>380</v>
      </c>
      <c r="I862" s="442">
        <v>380</v>
      </c>
      <c r="J862" s="435">
        <v>280</v>
      </c>
      <c r="K862" s="436" t="s">
        <v>6478</v>
      </c>
      <c r="L862" s="439"/>
      <c r="M862" s="440">
        <v>0.37785714285714284</v>
      </c>
      <c r="N862" s="417">
        <v>7940</v>
      </c>
    </row>
    <row r="863" spans="1:14" x14ac:dyDescent="0.3">
      <c r="A863" s="60" t="s">
        <v>4317</v>
      </c>
      <c r="B863" s="432" t="s">
        <v>6084</v>
      </c>
      <c r="C863" s="159" t="s">
        <v>6085</v>
      </c>
      <c r="D863" s="571"/>
      <c r="E863" s="571"/>
      <c r="F863" s="571"/>
      <c r="G863" s="433"/>
      <c r="H863" s="441">
        <v>380</v>
      </c>
      <c r="I863" s="442">
        <v>380</v>
      </c>
      <c r="J863" s="435">
        <v>280</v>
      </c>
      <c r="K863" s="436" t="s">
        <v>6478</v>
      </c>
      <c r="L863" s="439"/>
      <c r="M863" s="440">
        <v>0.42691071428571431</v>
      </c>
      <c r="N863" s="417">
        <v>7940</v>
      </c>
    </row>
    <row r="864" spans="1:14" x14ac:dyDescent="0.3">
      <c r="A864" s="60" t="s">
        <v>4320</v>
      </c>
      <c r="B864" s="432" t="s">
        <v>6086</v>
      </c>
      <c r="C864" s="159" t="s">
        <v>4322</v>
      </c>
      <c r="D864" s="571"/>
      <c r="E864" s="571"/>
      <c r="F864" s="571"/>
      <c r="G864" s="433">
        <v>1540</v>
      </c>
      <c r="H864" s="441">
        <v>380</v>
      </c>
      <c r="I864" s="442">
        <v>380</v>
      </c>
      <c r="J864" s="435">
        <v>280</v>
      </c>
      <c r="K864" s="436" t="s">
        <v>6478</v>
      </c>
      <c r="L864" s="439"/>
      <c r="M864" s="440">
        <v>0.42844642857142856</v>
      </c>
      <c r="N864" s="417">
        <v>7940</v>
      </c>
    </row>
    <row r="865" spans="1:14" x14ac:dyDescent="0.3">
      <c r="A865" s="60" t="s">
        <v>4323</v>
      </c>
      <c r="B865" s="432" t="s">
        <v>6087</v>
      </c>
      <c r="C865" s="159" t="s">
        <v>4325</v>
      </c>
      <c r="D865" s="571"/>
      <c r="E865" s="571"/>
      <c r="F865" s="571"/>
      <c r="G865" s="433">
        <v>870</v>
      </c>
      <c r="H865" s="441">
        <v>380</v>
      </c>
      <c r="I865" s="442">
        <v>380</v>
      </c>
      <c r="J865" s="435">
        <v>280</v>
      </c>
      <c r="K865" s="436" t="s">
        <v>6478</v>
      </c>
      <c r="L865" s="439"/>
      <c r="M865" s="440">
        <v>0.43025000000000002</v>
      </c>
      <c r="N865" s="417">
        <v>7940</v>
      </c>
    </row>
    <row r="866" spans="1:14" x14ac:dyDescent="0.3">
      <c r="A866" s="60" t="s">
        <v>2474</v>
      </c>
      <c r="B866" s="432" t="s">
        <v>6088</v>
      </c>
      <c r="C866" s="159" t="s">
        <v>4959</v>
      </c>
      <c r="D866" s="571"/>
      <c r="E866" s="571"/>
      <c r="F866" s="571"/>
      <c r="G866" s="433">
        <v>880</v>
      </c>
      <c r="H866" s="441">
        <v>730</v>
      </c>
      <c r="I866" s="442">
        <v>730</v>
      </c>
      <c r="J866" s="435">
        <v>600</v>
      </c>
      <c r="K866" s="436" t="s">
        <v>6470</v>
      </c>
      <c r="L866" s="439"/>
      <c r="M866" s="440">
        <v>5.1749999999999997E-2</v>
      </c>
      <c r="N866" s="417">
        <v>2100</v>
      </c>
    </row>
    <row r="867" spans="1:14" x14ac:dyDescent="0.3">
      <c r="A867" s="60" t="s">
        <v>2477</v>
      </c>
      <c r="B867" s="432" t="s">
        <v>6089</v>
      </c>
      <c r="C867" s="159" t="s">
        <v>6090</v>
      </c>
      <c r="D867" s="571"/>
      <c r="E867" s="571"/>
      <c r="F867" s="571"/>
      <c r="G867" s="433">
        <v>2190</v>
      </c>
      <c r="H867" s="441">
        <v>730</v>
      </c>
      <c r="I867" s="442">
        <v>730</v>
      </c>
      <c r="J867" s="435">
        <v>600</v>
      </c>
      <c r="K867" s="436" t="s">
        <v>6470</v>
      </c>
      <c r="L867" s="439">
        <v>20</v>
      </c>
      <c r="M867" s="440">
        <v>0.35399999999999998</v>
      </c>
      <c r="N867" s="417">
        <v>7850</v>
      </c>
    </row>
    <row r="868" spans="1:14" x14ac:dyDescent="0.3">
      <c r="A868" s="60" t="s">
        <v>2480</v>
      </c>
      <c r="B868" s="432" t="s">
        <v>6091</v>
      </c>
      <c r="C868" s="159" t="s">
        <v>6092</v>
      </c>
      <c r="D868" s="571"/>
      <c r="E868" s="571"/>
      <c r="F868" s="571"/>
      <c r="G868" s="433">
        <v>2230</v>
      </c>
      <c r="H868" s="441">
        <v>1220</v>
      </c>
      <c r="I868" s="442">
        <v>1220</v>
      </c>
      <c r="J868" s="435">
        <v>1100</v>
      </c>
      <c r="K868" s="436" t="s">
        <v>6470</v>
      </c>
      <c r="L868" s="439"/>
      <c r="M868" s="440">
        <v>0.40090000000000003</v>
      </c>
      <c r="N868" s="417">
        <v>7850</v>
      </c>
    </row>
    <row r="869" spans="1:14" x14ac:dyDescent="0.3">
      <c r="A869" s="60" t="s">
        <v>2483</v>
      </c>
      <c r="B869" s="432" t="s">
        <v>6093</v>
      </c>
      <c r="C869" s="159" t="s">
        <v>6094</v>
      </c>
      <c r="D869" s="571"/>
      <c r="E869" s="571"/>
      <c r="F869" s="571"/>
      <c r="G869" s="433"/>
      <c r="H869" s="441">
        <v>370</v>
      </c>
      <c r="I869" s="442">
        <v>370</v>
      </c>
      <c r="J869" s="435">
        <v>280</v>
      </c>
      <c r="K869" s="436" t="s">
        <v>6470</v>
      </c>
      <c r="L869" s="439">
        <v>20</v>
      </c>
      <c r="M869" s="440">
        <v>0.40650000000000003</v>
      </c>
      <c r="N869" s="417">
        <v>7850</v>
      </c>
    </row>
    <row r="870" spans="1:14" x14ac:dyDescent="0.3">
      <c r="A870" s="60" t="s">
        <v>2486</v>
      </c>
      <c r="B870" s="432" t="s">
        <v>6095</v>
      </c>
      <c r="C870" s="159" t="s">
        <v>6096</v>
      </c>
      <c r="D870" s="571"/>
      <c r="E870" s="571"/>
      <c r="F870" s="571"/>
      <c r="G870" s="433"/>
      <c r="H870" s="441">
        <v>370</v>
      </c>
      <c r="I870" s="442">
        <v>370</v>
      </c>
      <c r="J870" s="435">
        <v>280</v>
      </c>
      <c r="K870" s="436" t="s">
        <v>6480</v>
      </c>
      <c r="L870" s="439"/>
      <c r="M870" s="440">
        <v>0.40599999999999997</v>
      </c>
      <c r="N870" s="417">
        <v>7850</v>
      </c>
    </row>
    <row r="871" spans="1:14" x14ac:dyDescent="0.3">
      <c r="A871" s="60" t="s">
        <v>2489</v>
      </c>
      <c r="B871" s="432" t="s">
        <v>6097</v>
      </c>
      <c r="C871" s="107" t="s">
        <v>6098</v>
      </c>
      <c r="D871" s="571"/>
      <c r="E871" s="571"/>
      <c r="F871" s="571"/>
      <c r="G871" s="433"/>
      <c r="H871" s="441">
        <v>370</v>
      </c>
      <c r="I871" s="442">
        <v>370</v>
      </c>
      <c r="J871" s="435">
        <v>280</v>
      </c>
      <c r="K871" s="436" t="s">
        <v>6480</v>
      </c>
      <c r="L871" s="439"/>
      <c r="M871" s="440">
        <v>0.20399999999999999</v>
      </c>
      <c r="N871" s="417">
        <v>9800</v>
      </c>
    </row>
    <row r="872" spans="1:14" x14ac:dyDescent="0.3">
      <c r="A872" s="60" t="s">
        <v>2492</v>
      </c>
      <c r="B872" s="432" t="s">
        <v>6099</v>
      </c>
      <c r="C872" s="107" t="s">
        <v>2494</v>
      </c>
      <c r="D872" s="571"/>
      <c r="E872" s="571"/>
      <c r="F872" s="571"/>
      <c r="G872" s="433"/>
      <c r="H872" s="441">
        <v>370</v>
      </c>
      <c r="I872" s="442">
        <v>370</v>
      </c>
      <c r="J872" s="435">
        <v>280</v>
      </c>
      <c r="K872" s="436" t="s">
        <v>6481</v>
      </c>
      <c r="L872" s="439"/>
      <c r="M872" s="440">
        <v>0.34</v>
      </c>
      <c r="N872" s="417">
        <v>16300</v>
      </c>
    </row>
    <row r="873" spans="1:14" x14ac:dyDescent="0.3">
      <c r="A873" s="60" t="s">
        <v>2495</v>
      </c>
      <c r="B873" s="97" t="s">
        <v>6100</v>
      </c>
      <c r="C873" s="110" t="s">
        <v>2497</v>
      </c>
      <c r="D873" s="571"/>
      <c r="E873" s="571"/>
      <c r="F873" s="571"/>
      <c r="G873" s="433">
        <v>2140</v>
      </c>
      <c r="H873" s="576">
        <v>430</v>
      </c>
      <c r="I873" s="577">
        <v>430</v>
      </c>
      <c r="J873" s="435">
        <v>280</v>
      </c>
      <c r="K873" s="436" t="s">
        <v>6474</v>
      </c>
      <c r="L873" s="439"/>
      <c r="M873" s="440">
        <v>0.11075</v>
      </c>
      <c r="N873" s="417">
        <v>4500</v>
      </c>
    </row>
    <row r="874" spans="1:14" x14ac:dyDescent="0.3">
      <c r="A874" s="60" t="s">
        <v>2498</v>
      </c>
      <c r="B874" s="432" t="s">
        <v>6101</v>
      </c>
      <c r="C874" s="107" t="s">
        <v>2500</v>
      </c>
      <c r="D874" s="571"/>
      <c r="E874" s="571"/>
      <c r="F874" s="571"/>
      <c r="G874" s="433">
        <v>16430</v>
      </c>
      <c r="H874" s="576">
        <v>430</v>
      </c>
      <c r="I874" s="577">
        <v>430</v>
      </c>
      <c r="J874" s="435">
        <v>280</v>
      </c>
      <c r="K874" s="436" t="s">
        <v>6489</v>
      </c>
      <c r="L874" s="439"/>
      <c r="M874" s="440">
        <v>0.1</v>
      </c>
      <c r="N874" s="417">
        <v>2100</v>
      </c>
    </row>
    <row r="875" spans="1:14" x14ac:dyDescent="0.3">
      <c r="A875" s="60" t="s">
        <v>2501</v>
      </c>
      <c r="B875" s="432" t="s">
        <v>6102</v>
      </c>
      <c r="C875" s="179" t="s">
        <v>6103</v>
      </c>
      <c r="D875" s="571"/>
      <c r="E875" s="571"/>
      <c r="F875" s="571"/>
      <c r="G875" s="433"/>
      <c r="H875" s="576"/>
      <c r="I875" s="577"/>
      <c r="J875" s="435"/>
      <c r="K875" s="436" t="s">
        <v>6474</v>
      </c>
      <c r="L875" s="439"/>
      <c r="M875" s="440">
        <v>0.24786666666666665</v>
      </c>
      <c r="N875" s="417">
        <v>31390</v>
      </c>
    </row>
    <row r="876" spans="1:14" x14ac:dyDescent="0.3">
      <c r="A876" s="60" t="s">
        <v>2501</v>
      </c>
      <c r="B876" s="432" t="s">
        <v>6105</v>
      </c>
      <c r="C876" s="179" t="s">
        <v>6106</v>
      </c>
      <c r="D876" s="578"/>
      <c r="E876" s="578"/>
      <c r="F876" s="578"/>
      <c r="G876" s="480"/>
      <c r="H876" s="579"/>
      <c r="I876" s="580"/>
      <c r="J876" s="435">
        <v>100</v>
      </c>
      <c r="K876" s="436" t="s">
        <v>6472</v>
      </c>
      <c r="L876" s="439"/>
      <c r="M876" s="440">
        <v>0.24786666666666665</v>
      </c>
      <c r="N876" s="417">
        <v>1600</v>
      </c>
    </row>
    <row r="877" spans="1:14" x14ac:dyDescent="0.3">
      <c r="A877" s="60" t="s">
        <v>2504</v>
      </c>
      <c r="B877" s="97" t="s">
        <v>6107</v>
      </c>
      <c r="C877" s="110" t="s">
        <v>2506</v>
      </c>
      <c r="D877" s="571"/>
      <c r="E877" s="571"/>
      <c r="F877" s="571"/>
      <c r="G877" s="433">
        <v>16430</v>
      </c>
      <c r="H877" s="441">
        <v>6910</v>
      </c>
      <c r="I877" s="442">
        <v>6910</v>
      </c>
      <c r="J877" s="435">
        <v>5800</v>
      </c>
      <c r="K877" s="436" t="s">
        <v>6472</v>
      </c>
      <c r="L877" s="439"/>
      <c r="M877" s="440">
        <v>1.3766</v>
      </c>
      <c r="N877" s="417">
        <v>91450</v>
      </c>
    </row>
    <row r="878" spans="1:14" x14ac:dyDescent="0.3">
      <c r="A878" s="60" t="s">
        <v>6108</v>
      </c>
      <c r="B878" s="120" t="s">
        <v>6109</v>
      </c>
      <c r="C878" s="120" t="s">
        <v>6110</v>
      </c>
      <c r="D878" s="433"/>
      <c r="E878" s="433"/>
      <c r="F878" s="433"/>
      <c r="G878" s="433"/>
      <c r="H878" s="441">
        <v>300</v>
      </c>
      <c r="I878" s="442">
        <v>300</v>
      </c>
      <c r="J878" s="435">
        <v>230</v>
      </c>
      <c r="K878" s="436" t="s">
        <v>6476</v>
      </c>
      <c r="L878" s="439"/>
      <c r="M878" s="440">
        <v>0.04</v>
      </c>
      <c r="N878" s="417">
        <v>37000</v>
      </c>
    </row>
    <row r="879" spans="1:14" x14ac:dyDescent="0.3">
      <c r="A879" s="60" t="s">
        <v>2507</v>
      </c>
      <c r="B879" s="432" t="s">
        <v>6111</v>
      </c>
      <c r="C879" s="179" t="s">
        <v>6112</v>
      </c>
      <c r="D879" s="571"/>
      <c r="E879" s="571"/>
      <c r="F879" s="571"/>
      <c r="G879" s="433"/>
      <c r="H879" s="441"/>
      <c r="I879" s="442"/>
      <c r="J879" s="435"/>
      <c r="K879" s="462" t="s">
        <v>6472</v>
      </c>
      <c r="L879" s="529"/>
      <c r="M879" s="440">
        <v>4.0800000000000003E-2</v>
      </c>
      <c r="N879" s="417">
        <v>630</v>
      </c>
    </row>
    <row r="880" spans="1:14" x14ac:dyDescent="0.3">
      <c r="A880" s="60" t="s">
        <v>2510</v>
      </c>
      <c r="B880" s="432" t="s">
        <v>6113</v>
      </c>
      <c r="C880" s="179" t="s">
        <v>6114</v>
      </c>
      <c r="D880" s="571"/>
      <c r="E880" s="571"/>
      <c r="F880" s="571"/>
      <c r="G880" s="433"/>
      <c r="H880" s="441">
        <v>8500</v>
      </c>
      <c r="I880" s="442">
        <v>8500</v>
      </c>
      <c r="J880" s="435">
        <v>7000</v>
      </c>
      <c r="K880" s="436" t="s">
        <v>6472</v>
      </c>
      <c r="L880" s="439"/>
      <c r="M880" s="440">
        <v>3.4000000000000002E-2</v>
      </c>
      <c r="N880" s="417">
        <v>630</v>
      </c>
    </row>
    <row r="881" spans="1:14" x14ac:dyDescent="0.3">
      <c r="A881" s="60" t="s">
        <v>2513</v>
      </c>
      <c r="B881" s="432" t="s">
        <v>900</v>
      </c>
      <c r="C881" s="179" t="s">
        <v>6115</v>
      </c>
      <c r="D881" s="571"/>
      <c r="E881" s="571"/>
      <c r="F881" s="571"/>
      <c r="G881" s="433"/>
      <c r="H881" s="441">
        <v>8500</v>
      </c>
      <c r="I881" s="442">
        <v>8500</v>
      </c>
      <c r="J881" s="435">
        <v>7000</v>
      </c>
      <c r="K881" s="436" t="s">
        <v>6472</v>
      </c>
      <c r="L881" s="439"/>
      <c r="M881" s="440">
        <v>0.20699999999999999</v>
      </c>
      <c r="N881" s="417">
        <v>3660</v>
      </c>
    </row>
    <row r="882" spans="1:14" x14ac:dyDescent="0.3">
      <c r="A882" s="60" t="s">
        <v>6116</v>
      </c>
      <c r="B882" s="432" t="s">
        <v>6117</v>
      </c>
      <c r="C882" s="179" t="s">
        <v>6118</v>
      </c>
      <c r="D882" s="571"/>
      <c r="E882" s="571"/>
      <c r="F882" s="571"/>
      <c r="G882" s="433"/>
      <c r="H882" s="441"/>
      <c r="I882" s="442"/>
      <c r="J882" s="435"/>
      <c r="K882" s="436" t="s">
        <v>6487</v>
      </c>
      <c r="L882" s="439"/>
      <c r="M882" s="440">
        <v>1.1240000000000002E-2</v>
      </c>
      <c r="N882" s="417">
        <v>600</v>
      </c>
    </row>
    <row r="883" spans="1:14" x14ac:dyDescent="0.3">
      <c r="A883" s="60" t="s">
        <v>6119</v>
      </c>
      <c r="B883" s="432" t="s">
        <v>6120</v>
      </c>
      <c r="C883" s="179" t="s">
        <v>6121</v>
      </c>
      <c r="D883" s="571"/>
      <c r="E883" s="571"/>
      <c r="F883" s="571"/>
      <c r="G883" s="433"/>
      <c r="H883" s="441"/>
      <c r="I883" s="442"/>
      <c r="J883" s="435"/>
      <c r="K883" s="436" t="s">
        <v>6487</v>
      </c>
      <c r="L883" s="439"/>
      <c r="M883" s="440">
        <v>9.2159999999999992E-2</v>
      </c>
      <c r="N883" s="417">
        <v>2600</v>
      </c>
    </row>
    <row r="884" spans="1:14" x14ac:dyDescent="0.3">
      <c r="A884" s="60" t="s">
        <v>2516</v>
      </c>
      <c r="B884" s="432" t="s">
        <v>6122</v>
      </c>
      <c r="C884" s="179" t="s">
        <v>6123</v>
      </c>
      <c r="D884" s="578"/>
      <c r="E884" s="578"/>
      <c r="F884" s="578"/>
      <c r="G884" s="480"/>
      <c r="H884" s="581"/>
      <c r="I884" s="482"/>
      <c r="J884" s="435">
        <v>7000</v>
      </c>
      <c r="K884" s="436" t="s">
        <v>6471</v>
      </c>
      <c r="L884" s="439"/>
      <c r="M884" s="440">
        <v>0.55099999999999993</v>
      </c>
      <c r="N884" s="417">
        <v>6800</v>
      </c>
    </row>
    <row r="885" spans="1:14" x14ac:dyDescent="0.3">
      <c r="A885" s="60" t="s">
        <v>2519</v>
      </c>
      <c r="B885" s="432" t="s">
        <v>6124</v>
      </c>
      <c r="C885" s="179" t="s">
        <v>4961</v>
      </c>
      <c r="D885" s="571"/>
      <c r="E885" s="571"/>
      <c r="F885" s="571"/>
      <c r="G885" s="433">
        <v>16450</v>
      </c>
      <c r="H885" s="441">
        <v>29680</v>
      </c>
      <c r="I885" s="442">
        <v>29680</v>
      </c>
      <c r="J885" s="435">
        <v>26500</v>
      </c>
      <c r="K885" s="436" t="s">
        <v>6494</v>
      </c>
      <c r="L885" s="439"/>
      <c r="M885" s="440">
        <v>1.15E-3</v>
      </c>
      <c r="N885" s="417">
        <v>210</v>
      </c>
    </row>
    <row r="886" spans="1:14" x14ac:dyDescent="0.3">
      <c r="A886" s="60" t="s">
        <v>6125</v>
      </c>
      <c r="B886" s="432" t="s">
        <v>6126</v>
      </c>
      <c r="C886" s="179" t="s">
        <v>6127</v>
      </c>
      <c r="D886" s="571"/>
      <c r="E886" s="571"/>
      <c r="F886" s="571"/>
      <c r="G886" s="433"/>
      <c r="H886" s="441"/>
      <c r="I886" s="442"/>
      <c r="J886" s="435"/>
      <c r="K886" s="436" t="s">
        <v>6495</v>
      </c>
      <c r="L886" s="439"/>
      <c r="M886" s="440">
        <v>1.6966666666666666E-3</v>
      </c>
      <c r="N886" s="417">
        <v>390</v>
      </c>
    </row>
    <row r="887" spans="1:14" x14ac:dyDescent="0.3">
      <c r="A887" s="60" t="s">
        <v>2520</v>
      </c>
      <c r="B887" s="432" t="s">
        <v>6128</v>
      </c>
      <c r="C887" s="179" t="s">
        <v>6129</v>
      </c>
      <c r="D887" s="571"/>
      <c r="E887" s="571"/>
      <c r="F887" s="571"/>
      <c r="G887" s="433"/>
      <c r="H887" s="441"/>
      <c r="I887" s="442"/>
      <c r="J887" s="435"/>
      <c r="K887" s="436" t="s">
        <v>6494</v>
      </c>
      <c r="L887" s="439"/>
      <c r="M887" s="440">
        <v>8.9999999999999993E-3</v>
      </c>
      <c r="N887" s="417">
        <v>2300</v>
      </c>
    </row>
    <row r="888" spans="1:14" x14ac:dyDescent="0.3">
      <c r="A888" s="60" t="s">
        <v>2523</v>
      </c>
      <c r="B888" s="432" t="s">
        <v>6130</v>
      </c>
      <c r="C888" s="179" t="s">
        <v>6131</v>
      </c>
      <c r="D888" s="571"/>
      <c r="E888" s="571"/>
      <c r="F888" s="571"/>
      <c r="G888" s="433">
        <v>16450</v>
      </c>
      <c r="H888" s="441">
        <v>22130</v>
      </c>
      <c r="I888" s="442">
        <v>22130</v>
      </c>
      <c r="J888" s="435">
        <v>20000</v>
      </c>
      <c r="K888" s="436" t="s">
        <v>6494</v>
      </c>
      <c r="L888" s="439"/>
      <c r="M888" s="440">
        <v>2.4E-2</v>
      </c>
      <c r="N888" s="417">
        <v>5040</v>
      </c>
    </row>
    <row r="889" spans="1:14" x14ac:dyDescent="0.3">
      <c r="A889" s="60" t="s">
        <v>2526</v>
      </c>
      <c r="B889" s="432" t="s">
        <v>6132</v>
      </c>
      <c r="C889" s="179" t="s">
        <v>6133</v>
      </c>
      <c r="D889" s="571"/>
      <c r="E889" s="571"/>
      <c r="F889" s="571"/>
      <c r="G889" s="433"/>
      <c r="H889" s="441">
        <v>100</v>
      </c>
      <c r="I889" s="442">
        <v>100</v>
      </c>
      <c r="J889" s="435">
        <v>70</v>
      </c>
      <c r="K889" s="436" t="s">
        <v>6494</v>
      </c>
      <c r="L889" s="439"/>
      <c r="M889" s="440">
        <v>6.4299999999999996E-2</v>
      </c>
      <c r="N889" s="417">
        <v>1570</v>
      </c>
    </row>
    <row r="890" spans="1:14" x14ac:dyDescent="0.3">
      <c r="A890" s="60" t="s">
        <v>2529</v>
      </c>
      <c r="B890" s="432" t="s">
        <v>2530</v>
      </c>
      <c r="C890" s="179" t="s">
        <v>6134</v>
      </c>
      <c r="D890" s="571"/>
      <c r="E890" s="571"/>
      <c r="F890" s="571"/>
      <c r="G890" s="433"/>
      <c r="H890" s="441">
        <v>100</v>
      </c>
      <c r="I890" s="442">
        <v>100</v>
      </c>
      <c r="J890" s="435">
        <v>70</v>
      </c>
      <c r="K890" s="436" t="s">
        <v>6496</v>
      </c>
      <c r="L890" s="439"/>
      <c r="M890" s="440">
        <v>0.21600000000000003</v>
      </c>
      <c r="N890" s="417">
        <v>3560</v>
      </c>
    </row>
    <row r="891" spans="1:14" x14ac:dyDescent="0.3">
      <c r="A891" s="60" t="s">
        <v>4962</v>
      </c>
      <c r="B891" s="432" t="s">
        <v>4963</v>
      </c>
      <c r="C891" s="179" t="s">
        <v>6135</v>
      </c>
      <c r="D891" s="571"/>
      <c r="E891" s="571"/>
      <c r="F891" s="571"/>
      <c r="G891" s="433"/>
      <c r="H891" s="441">
        <v>380</v>
      </c>
      <c r="I891" s="442">
        <v>380</v>
      </c>
      <c r="J891" s="435">
        <v>290</v>
      </c>
      <c r="K891" s="436" t="s">
        <v>6496</v>
      </c>
      <c r="L891" s="439"/>
      <c r="M891" s="440">
        <v>0.61033333333333328</v>
      </c>
      <c r="N891" s="417">
        <v>32510</v>
      </c>
    </row>
    <row r="892" spans="1:14" x14ac:dyDescent="0.3">
      <c r="A892" s="60" t="s">
        <v>2532</v>
      </c>
      <c r="B892" s="432" t="s">
        <v>6136</v>
      </c>
      <c r="C892" s="110" t="s">
        <v>2534</v>
      </c>
      <c r="D892" s="571"/>
      <c r="E892" s="571"/>
      <c r="F892" s="571"/>
      <c r="G892" s="433"/>
      <c r="H892" s="441">
        <v>380</v>
      </c>
      <c r="I892" s="442">
        <v>380</v>
      </c>
      <c r="J892" s="435">
        <v>290</v>
      </c>
      <c r="K892" s="436" t="s">
        <v>6496</v>
      </c>
      <c r="L892" s="439"/>
      <c r="M892" s="440">
        <v>0.61033333333333328</v>
      </c>
      <c r="N892" s="417">
        <v>64000</v>
      </c>
    </row>
    <row r="893" spans="1:14" x14ac:dyDescent="0.3">
      <c r="A893" s="60" t="s">
        <v>2535</v>
      </c>
      <c r="B893" s="432" t="s">
        <v>4965</v>
      </c>
      <c r="C893" s="179" t="s">
        <v>6137</v>
      </c>
      <c r="D893" s="571"/>
      <c r="E893" s="571"/>
      <c r="F893" s="571"/>
      <c r="G893" s="433"/>
      <c r="H893" s="441">
        <v>380</v>
      </c>
      <c r="I893" s="442">
        <v>380</v>
      </c>
      <c r="J893" s="435">
        <v>290</v>
      </c>
      <c r="K893" s="436" t="s">
        <v>6496</v>
      </c>
      <c r="L893" s="439"/>
      <c r="M893" s="440">
        <v>0.78099999999999992</v>
      </c>
      <c r="N893" s="417">
        <v>47630</v>
      </c>
    </row>
    <row r="894" spans="1:14" x14ac:dyDescent="0.3">
      <c r="A894" s="60" t="s">
        <v>6738</v>
      </c>
      <c r="B894" s="432" t="s">
        <v>6739</v>
      </c>
      <c r="C894" s="179" t="s">
        <v>6740</v>
      </c>
      <c r="D894" s="433"/>
      <c r="E894" s="433"/>
      <c r="F894" s="433"/>
      <c r="G894" s="433"/>
      <c r="H894" s="441"/>
      <c r="I894" s="442"/>
      <c r="J894" s="435"/>
      <c r="K894" s="436" t="s">
        <v>6741</v>
      </c>
      <c r="L894" s="439">
        <v>10</v>
      </c>
      <c r="M894" s="440">
        <v>1.0724</v>
      </c>
      <c r="N894" s="417">
        <v>51800</v>
      </c>
    </row>
    <row r="895" spans="1:14" x14ac:dyDescent="0.3">
      <c r="A895" s="60" t="s">
        <v>2537</v>
      </c>
      <c r="B895" s="432" t="s">
        <v>2538</v>
      </c>
      <c r="C895" s="179" t="s">
        <v>6141</v>
      </c>
      <c r="D895" s="571"/>
      <c r="E895" s="571"/>
      <c r="F895" s="571"/>
      <c r="G895" s="433"/>
      <c r="H895" s="441">
        <v>380</v>
      </c>
      <c r="I895" s="442">
        <v>380</v>
      </c>
      <c r="J895" s="435">
        <v>290</v>
      </c>
      <c r="K895" s="436" t="s">
        <v>6487</v>
      </c>
      <c r="L895" s="439"/>
      <c r="M895" s="440">
        <v>1.6966666666666666E-3</v>
      </c>
      <c r="N895" s="417">
        <v>1780</v>
      </c>
    </row>
    <row r="896" spans="1:14" x14ac:dyDescent="0.3">
      <c r="A896" s="60" t="s">
        <v>6138</v>
      </c>
      <c r="B896" s="432" t="s">
        <v>6139</v>
      </c>
      <c r="C896" s="179" t="s">
        <v>6140</v>
      </c>
      <c r="D896" s="571"/>
      <c r="E896" s="571"/>
      <c r="F896" s="571"/>
      <c r="G896" s="433"/>
      <c r="H896" s="441"/>
      <c r="I896" s="442"/>
      <c r="J896" s="435"/>
      <c r="K896" s="436" t="s">
        <v>6497</v>
      </c>
      <c r="L896" s="439"/>
      <c r="M896" s="440">
        <v>0.10349999999999999</v>
      </c>
      <c r="N896" s="417">
        <v>3200</v>
      </c>
    </row>
    <row r="897" spans="1:14" x14ac:dyDescent="0.3">
      <c r="A897" s="60" t="s">
        <v>6142</v>
      </c>
      <c r="B897" s="432" t="s">
        <v>6143</v>
      </c>
      <c r="C897" s="107" t="s">
        <v>6144</v>
      </c>
      <c r="D897" s="571"/>
      <c r="E897" s="571"/>
      <c r="F897" s="571"/>
      <c r="G897" s="433"/>
      <c r="H897" s="441"/>
      <c r="I897" s="442"/>
      <c r="J897" s="435"/>
      <c r="K897" s="436" t="s">
        <v>6497</v>
      </c>
      <c r="L897" s="439"/>
      <c r="M897" s="440">
        <v>0.82</v>
      </c>
      <c r="N897" s="417">
        <v>9000</v>
      </c>
    </row>
    <row r="898" spans="1:14" x14ac:dyDescent="0.3">
      <c r="A898" s="60" t="s">
        <v>2540</v>
      </c>
      <c r="B898" s="432" t="s">
        <v>6145</v>
      </c>
      <c r="C898" s="179" t="s">
        <v>4966</v>
      </c>
      <c r="D898" s="578"/>
      <c r="E898" s="578"/>
      <c r="F898" s="578"/>
      <c r="G898" s="480"/>
      <c r="H898" s="581"/>
      <c r="I898" s="482"/>
      <c r="J898" s="435">
        <v>290</v>
      </c>
      <c r="K898" s="436" t="s">
        <v>6498</v>
      </c>
      <c r="L898" s="439"/>
      <c r="M898" s="440">
        <v>1.4978</v>
      </c>
      <c r="N898" s="417">
        <v>21980</v>
      </c>
    </row>
    <row r="899" spans="1:14" x14ac:dyDescent="0.3">
      <c r="A899" s="60" t="s">
        <v>2542</v>
      </c>
      <c r="B899" s="432" t="s">
        <v>6146</v>
      </c>
      <c r="C899" s="179" t="s">
        <v>5098</v>
      </c>
      <c r="D899" s="578"/>
      <c r="E899" s="578"/>
      <c r="F899" s="578"/>
      <c r="G899" s="480"/>
      <c r="H899" s="581"/>
      <c r="I899" s="482"/>
      <c r="J899" s="435">
        <v>290</v>
      </c>
      <c r="K899" s="436" t="s">
        <v>6470</v>
      </c>
      <c r="L899" s="439"/>
      <c r="M899" s="440">
        <v>1.575E-2</v>
      </c>
      <c r="N899" s="417">
        <v>2300</v>
      </c>
    </row>
    <row r="900" spans="1:14" x14ac:dyDescent="0.3">
      <c r="A900" s="60" t="s">
        <v>2543</v>
      </c>
      <c r="B900" s="432" t="s">
        <v>6147</v>
      </c>
      <c r="C900" s="173" t="s">
        <v>6148</v>
      </c>
      <c r="D900" s="578"/>
      <c r="E900" s="578"/>
      <c r="F900" s="578"/>
      <c r="G900" s="480"/>
      <c r="H900" s="581"/>
      <c r="I900" s="482"/>
      <c r="J900" s="435"/>
      <c r="K900" s="462" t="s">
        <v>6470</v>
      </c>
      <c r="L900" s="439"/>
      <c r="M900" s="440">
        <v>7.0349999999999996E-2</v>
      </c>
      <c r="N900" s="417">
        <v>410</v>
      </c>
    </row>
    <row r="901" spans="1:14" x14ac:dyDescent="0.3">
      <c r="A901" s="60" t="s">
        <v>6149</v>
      </c>
      <c r="B901" s="432" t="s">
        <v>6150</v>
      </c>
      <c r="C901" s="173" t="s">
        <v>6151</v>
      </c>
      <c r="D901" s="578"/>
      <c r="E901" s="578"/>
      <c r="F901" s="578"/>
      <c r="G901" s="480"/>
      <c r="H901" s="581"/>
      <c r="I901" s="482"/>
      <c r="J901" s="435">
        <v>330</v>
      </c>
      <c r="K901" s="436" t="s">
        <v>6470</v>
      </c>
      <c r="L901" s="439"/>
      <c r="M901" s="440">
        <v>7.0349999999999996E-2</v>
      </c>
      <c r="N901" s="417">
        <v>410</v>
      </c>
    </row>
    <row r="902" spans="1:14" x14ac:dyDescent="0.3">
      <c r="A902" s="60" t="s">
        <v>2549</v>
      </c>
      <c r="B902" s="97" t="s">
        <v>2550</v>
      </c>
      <c r="C902" s="180" t="s">
        <v>2551</v>
      </c>
      <c r="D902" s="578"/>
      <c r="E902" s="578"/>
      <c r="F902" s="578"/>
      <c r="G902" s="480"/>
      <c r="H902" s="581"/>
      <c r="I902" s="482"/>
      <c r="J902" s="435">
        <v>330</v>
      </c>
      <c r="K902" s="436" t="s">
        <v>6470</v>
      </c>
      <c r="L902" s="439"/>
      <c r="M902" s="440">
        <v>8.9079999999999993E-2</v>
      </c>
      <c r="N902" s="417">
        <v>610</v>
      </c>
    </row>
    <row r="903" spans="1:14" x14ac:dyDescent="0.3">
      <c r="A903" s="60" t="s">
        <v>2552</v>
      </c>
      <c r="B903" s="97" t="s">
        <v>2553</v>
      </c>
      <c r="C903" s="180" t="s">
        <v>2554</v>
      </c>
      <c r="D903" s="578"/>
      <c r="E903" s="578"/>
      <c r="F903" s="578"/>
      <c r="G903" s="480"/>
      <c r="H903" s="581"/>
      <c r="I903" s="482"/>
      <c r="J903" s="435"/>
      <c r="K903" s="462" t="s">
        <v>6470</v>
      </c>
      <c r="L903" s="439"/>
      <c r="M903" s="440">
        <v>8.9079999999999993E-2</v>
      </c>
      <c r="N903" s="417">
        <v>610</v>
      </c>
    </row>
    <row r="904" spans="1:14" x14ac:dyDescent="0.3">
      <c r="A904" s="60" t="s">
        <v>2555</v>
      </c>
      <c r="B904" s="432" t="s">
        <v>412</v>
      </c>
      <c r="C904" s="107" t="s">
        <v>2551</v>
      </c>
      <c r="D904" s="571"/>
      <c r="E904" s="571"/>
      <c r="F904" s="571"/>
      <c r="G904" s="433"/>
      <c r="H904" s="441">
        <v>420</v>
      </c>
      <c r="I904" s="442">
        <v>420</v>
      </c>
      <c r="J904" s="435">
        <v>330</v>
      </c>
      <c r="K904" s="436" t="s">
        <v>6470</v>
      </c>
      <c r="L904" s="439"/>
      <c r="M904" s="440">
        <v>8.9200000000000002E-2</v>
      </c>
      <c r="N904" s="417">
        <v>610</v>
      </c>
    </row>
    <row r="905" spans="1:14" x14ac:dyDescent="0.3">
      <c r="A905" s="60" t="s">
        <v>2557</v>
      </c>
      <c r="B905" s="432" t="s">
        <v>414</v>
      </c>
      <c r="C905" s="107" t="s">
        <v>2554</v>
      </c>
      <c r="D905" s="571"/>
      <c r="E905" s="571"/>
      <c r="F905" s="571"/>
      <c r="G905" s="433"/>
      <c r="H905" s="441">
        <v>420</v>
      </c>
      <c r="I905" s="442">
        <v>420</v>
      </c>
      <c r="J905" s="435">
        <v>330</v>
      </c>
      <c r="K905" s="436" t="s">
        <v>6470</v>
      </c>
      <c r="L905" s="439"/>
      <c r="M905" s="440">
        <v>8.9200000000000002E-2</v>
      </c>
      <c r="N905" s="417">
        <v>610</v>
      </c>
    </row>
    <row r="906" spans="1:14" x14ac:dyDescent="0.3">
      <c r="A906" s="60" t="s">
        <v>2559</v>
      </c>
      <c r="B906" s="432" t="s">
        <v>6152</v>
      </c>
      <c r="C906" s="173" t="s">
        <v>2551</v>
      </c>
      <c r="D906" s="571"/>
      <c r="E906" s="571"/>
      <c r="F906" s="571"/>
      <c r="G906" s="433"/>
      <c r="H906" s="441">
        <v>420</v>
      </c>
      <c r="I906" s="442">
        <v>420</v>
      </c>
      <c r="J906" s="435">
        <v>330</v>
      </c>
      <c r="K906" s="436" t="s">
        <v>6470</v>
      </c>
      <c r="L906" s="439"/>
      <c r="M906" s="440">
        <v>8.9600000000000013E-2</v>
      </c>
      <c r="N906" s="417">
        <v>610</v>
      </c>
    </row>
    <row r="907" spans="1:14" x14ac:dyDescent="0.3">
      <c r="A907" s="60" t="s">
        <v>2561</v>
      </c>
      <c r="B907" s="432" t="s">
        <v>6153</v>
      </c>
      <c r="C907" s="173" t="s">
        <v>2554</v>
      </c>
      <c r="D907" s="571"/>
      <c r="E907" s="571"/>
      <c r="F907" s="571"/>
      <c r="G907" s="433"/>
      <c r="H907" s="441">
        <v>420</v>
      </c>
      <c r="I907" s="442">
        <v>420</v>
      </c>
      <c r="J907" s="435">
        <v>330</v>
      </c>
      <c r="K907" s="436" t="s">
        <v>6470</v>
      </c>
      <c r="L907" s="439"/>
      <c r="M907" s="440">
        <v>8.9600000000000013E-2</v>
      </c>
      <c r="N907" s="417">
        <v>610</v>
      </c>
    </row>
    <row r="908" spans="1:14" x14ac:dyDescent="0.3">
      <c r="A908" s="60" t="s">
        <v>2563</v>
      </c>
      <c r="B908" s="432" t="s">
        <v>2564</v>
      </c>
      <c r="C908" s="129" t="s">
        <v>2551</v>
      </c>
      <c r="D908" s="571"/>
      <c r="E908" s="571"/>
      <c r="F908" s="571"/>
      <c r="G908" s="433">
        <v>16470</v>
      </c>
      <c r="H908" s="441">
        <v>4350</v>
      </c>
      <c r="I908" s="442">
        <v>4350</v>
      </c>
      <c r="J908" s="435">
        <v>3400</v>
      </c>
      <c r="K908" s="436" t="s">
        <v>6470</v>
      </c>
      <c r="L908" s="439"/>
      <c r="M908" s="440">
        <v>8.9200000000000002E-2</v>
      </c>
      <c r="N908" s="417">
        <v>610</v>
      </c>
    </row>
    <row r="909" spans="1:14" x14ac:dyDescent="0.3">
      <c r="A909" s="60" t="s">
        <v>2565</v>
      </c>
      <c r="B909" s="432" t="s">
        <v>2566</v>
      </c>
      <c r="C909" s="129" t="s">
        <v>2554</v>
      </c>
      <c r="D909" s="571"/>
      <c r="E909" s="571"/>
      <c r="F909" s="571"/>
      <c r="G909" s="433">
        <v>16470</v>
      </c>
      <c r="H909" s="438">
        <v>1130</v>
      </c>
      <c r="I909" s="435">
        <v>1130</v>
      </c>
      <c r="J909" s="435">
        <v>700</v>
      </c>
      <c r="K909" s="436" t="s">
        <v>6470</v>
      </c>
      <c r="L909" s="439"/>
      <c r="M909" s="440">
        <v>8.9200000000000002E-2</v>
      </c>
      <c r="N909" s="417">
        <v>610</v>
      </c>
    </row>
    <row r="910" spans="1:14" x14ac:dyDescent="0.3">
      <c r="A910" s="60" t="s">
        <v>2567</v>
      </c>
      <c r="B910" s="97" t="s">
        <v>2568</v>
      </c>
      <c r="C910" s="180" t="s">
        <v>2569</v>
      </c>
      <c r="D910" s="571"/>
      <c r="E910" s="571"/>
      <c r="F910" s="571"/>
      <c r="G910" s="433">
        <v>2960</v>
      </c>
      <c r="H910" s="438">
        <v>1000</v>
      </c>
      <c r="I910" s="435">
        <v>1000</v>
      </c>
      <c r="J910" s="435">
        <v>700</v>
      </c>
      <c r="K910" s="436" t="s">
        <v>6470</v>
      </c>
      <c r="L910" s="439"/>
      <c r="M910" s="440">
        <v>0.11054</v>
      </c>
      <c r="N910" s="417">
        <v>620</v>
      </c>
    </row>
    <row r="911" spans="1:14" x14ac:dyDescent="0.3">
      <c r="A911" s="60" t="s">
        <v>2570</v>
      </c>
      <c r="B911" s="97" t="s">
        <v>2571</v>
      </c>
      <c r="C911" s="180" t="s">
        <v>2572</v>
      </c>
      <c r="D911" s="571"/>
      <c r="E911" s="571"/>
      <c r="F911" s="571"/>
      <c r="G911" s="433">
        <v>4710</v>
      </c>
      <c r="H911" s="438">
        <v>1000</v>
      </c>
      <c r="I911" s="435">
        <v>1000</v>
      </c>
      <c r="J911" s="435">
        <v>700</v>
      </c>
      <c r="K911" s="436" t="s">
        <v>6470</v>
      </c>
      <c r="L911" s="439"/>
      <c r="M911" s="440">
        <v>0.11054</v>
      </c>
      <c r="N911" s="417">
        <v>620</v>
      </c>
    </row>
    <row r="912" spans="1:14" x14ac:dyDescent="0.3">
      <c r="A912" s="60" t="s">
        <v>2573</v>
      </c>
      <c r="B912" s="432" t="s">
        <v>2574</v>
      </c>
      <c r="C912" s="107" t="s">
        <v>2569</v>
      </c>
      <c r="D912" s="571"/>
      <c r="E912" s="571"/>
      <c r="F912" s="571"/>
      <c r="G912" s="433"/>
      <c r="H912" s="438">
        <v>4000</v>
      </c>
      <c r="I912" s="435">
        <v>4000</v>
      </c>
      <c r="J912" s="435">
        <v>3000</v>
      </c>
      <c r="K912" s="436" t="s">
        <v>6470</v>
      </c>
      <c r="L912" s="439"/>
      <c r="M912" s="440">
        <v>0.1124</v>
      </c>
      <c r="N912" s="417">
        <v>620</v>
      </c>
    </row>
    <row r="913" spans="1:14" x14ac:dyDescent="0.3">
      <c r="A913" s="60" t="s">
        <v>2575</v>
      </c>
      <c r="B913" s="432" t="s">
        <v>2576</v>
      </c>
      <c r="C913" s="107" t="s">
        <v>2572</v>
      </c>
      <c r="D913" s="571"/>
      <c r="E913" s="571"/>
      <c r="F913" s="571"/>
      <c r="G913" s="433"/>
      <c r="H913" s="438">
        <v>4000</v>
      </c>
      <c r="I913" s="435">
        <v>4000</v>
      </c>
      <c r="J913" s="435">
        <v>3000</v>
      </c>
      <c r="K913" s="436" t="s">
        <v>6470</v>
      </c>
      <c r="L913" s="439"/>
      <c r="M913" s="440">
        <v>0.1124</v>
      </c>
      <c r="N913" s="417">
        <v>620</v>
      </c>
    </row>
    <row r="914" spans="1:14" x14ac:dyDescent="0.3">
      <c r="A914" s="60" t="s">
        <v>2577</v>
      </c>
      <c r="B914" s="432" t="s">
        <v>2578</v>
      </c>
      <c r="C914" s="129" t="s">
        <v>2569</v>
      </c>
      <c r="D914" s="571"/>
      <c r="E914" s="571"/>
      <c r="F914" s="571"/>
      <c r="G914" s="433"/>
      <c r="H914" s="438">
        <v>4500</v>
      </c>
      <c r="I914" s="435">
        <v>4500</v>
      </c>
      <c r="J914" s="435">
        <v>3300</v>
      </c>
      <c r="K914" s="436" t="s">
        <v>6470</v>
      </c>
      <c r="L914" s="439"/>
      <c r="M914" s="440">
        <v>0.1124</v>
      </c>
      <c r="N914" s="417">
        <v>620</v>
      </c>
    </row>
    <row r="915" spans="1:14" x14ac:dyDescent="0.3">
      <c r="A915" s="60" t="s">
        <v>2579</v>
      </c>
      <c r="B915" s="432" t="s">
        <v>2580</v>
      </c>
      <c r="C915" s="129" t="s">
        <v>2572</v>
      </c>
      <c r="D915" s="571"/>
      <c r="E915" s="571"/>
      <c r="F915" s="571"/>
      <c r="G915" s="433"/>
      <c r="H915" s="438">
        <v>4500</v>
      </c>
      <c r="I915" s="435">
        <v>4500</v>
      </c>
      <c r="J915" s="435">
        <v>3300</v>
      </c>
      <c r="K915" s="436" t="s">
        <v>6470</v>
      </c>
      <c r="L915" s="439"/>
      <c r="M915" s="440">
        <v>0.1124</v>
      </c>
      <c r="N915" s="417">
        <v>620</v>
      </c>
    </row>
    <row r="916" spans="1:14" x14ac:dyDescent="0.3">
      <c r="A916" s="60" t="s">
        <v>2581</v>
      </c>
      <c r="B916" s="432" t="s">
        <v>6154</v>
      </c>
      <c r="C916" s="173" t="s">
        <v>6155</v>
      </c>
      <c r="D916" s="571"/>
      <c r="E916" s="571"/>
      <c r="F916" s="571"/>
      <c r="G916" s="433">
        <v>5450</v>
      </c>
      <c r="H916" s="582">
        <v>6980</v>
      </c>
      <c r="I916" s="512">
        <v>6980</v>
      </c>
      <c r="J916" s="435">
        <v>5800</v>
      </c>
      <c r="K916" s="436" t="s">
        <v>6470</v>
      </c>
      <c r="L916" s="439"/>
      <c r="M916" s="440">
        <v>0.111</v>
      </c>
      <c r="N916" s="417">
        <v>620</v>
      </c>
    </row>
    <row r="917" spans="1:14" x14ac:dyDescent="0.3">
      <c r="A917" s="60" t="s">
        <v>2583</v>
      </c>
      <c r="B917" s="432" t="s">
        <v>6156</v>
      </c>
      <c r="C917" s="173" t="s">
        <v>6157</v>
      </c>
      <c r="D917" s="571"/>
      <c r="E917" s="571"/>
      <c r="F917" s="571"/>
      <c r="G917" s="433">
        <v>7190</v>
      </c>
      <c r="H917" s="583">
        <v>9110</v>
      </c>
      <c r="I917" s="505">
        <v>9110</v>
      </c>
      <c r="J917" s="435">
        <v>7900</v>
      </c>
      <c r="K917" s="436" t="s">
        <v>6470</v>
      </c>
      <c r="L917" s="439"/>
      <c r="M917" s="440">
        <v>0.111</v>
      </c>
      <c r="N917" s="417">
        <v>620</v>
      </c>
    </row>
    <row r="918" spans="1:14" x14ac:dyDescent="0.3">
      <c r="A918" s="60" t="s">
        <v>2585</v>
      </c>
      <c r="B918" s="136" t="s">
        <v>6158</v>
      </c>
      <c r="C918" s="137" t="s">
        <v>6159</v>
      </c>
      <c r="D918" s="571"/>
      <c r="E918" s="571"/>
      <c r="F918" s="571"/>
      <c r="G918" s="433">
        <v>6470</v>
      </c>
      <c r="H918" s="583">
        <v>12060</v>
      </c>
      <c r="I918" s="505">
        <v>12060</v>
      </c>
      <c r="J918" s="435">
        <v>10500</v>
      </c>
      <c r="K918" s="436" t="s">
        <v>6470</v>
      </c>
      <c r="L918" s="439"/>
      <c r="M918" s="440">
        <v>0.12529999999999999</v>
      </c>
      <c r="N918" s="417">
        <v>1050</v>
      </c>
    </row>
    <row r="919" spans="1:14" x14ac:dyDescent="0.3">
      <c r="A919" s="60" t="s">
        <v>2588</v>
      </c>
      <c r="B919" s="136" t="s">
        <v>6160</v>
      </c>
      <c r="C919" s="137" t="s">
        <v>6161</v>
      </c>
      <c r="D919" s="571"/>
      <c r="E919" s="571"/>
      <c r="F919" s="571"/>
      <c r="G919" s="433"/>
      <c r="H919" s="584">
        <v>1000</v>
      </c>
      <c r="I919" s="479">
        <v>1000</v>
      </c>
      <c r="J919" s="435">
        <v>760</v>
      </c>
      <c r="K919" s="436" t="s">
        <v>6470</v>
      </c>
      <c r="L919" s="439"/>
      <c r="M919" s="440">
        <v>0.12529999999999999</v>
      </c>
      <c r="N919" s="417">
        <v>1050</v>
      </c>
    </row>
    <row r="920" spans="1:14" x14ac:dyDescent="0.3">
      <c r="A920" s="60" t="s">
        <v>2591</v>
      </c>
      <c r="B920" s="97" t="s">
        <v>6162</v>
      </c>
      <c r="C920" s="180" t="s">
        <v>2593</v>
      </c>
      <c r="D920" s="571"/>
      <c r="E920" s="571"/>
      <c r="F920" s="571"/>
      <c r="G920" s="433"/>
      <c r="H920" s="584">
        <v>1000</v>
      </c>
      <c r="I920" s="479">
        <v>1000</v>
      </c>
      <c r="J920" s="435">
        <v>760</v>
      </c>
      <c r="K920" s="436" t="s">
        <v>6470</v>
      </c>
      <c r="L920" s="439"/>
      <c r="M920" s="440">
        <v>3.32E-2</v>
      </c>
      <c r="N920" s="417">
        <v>310</v>
      </c>
    </row>
    <row r="921" spans="1:14" x14ac:dyDescent="0.3">
      <c r="A921" s="60" t="s">
        <v>2594</v>
      </c>
      <c r="B921" s="97" t="s">
        <v>6163</v>
      </c>
      <c r="C921" s="180" t="s">
        <v>2596</v>
      </c>
      <c r="D921" s="578"/>
      <c r="E921" s="578"/>
      <c r="F921" s="578"/>
      <c r="G921" s="480"/>
      <c r="H921" s="581"/>
      <c r="I921" s="482"/>
      <c r="J921" s="435">
        <v>760</v>
      </c>
      <c r="K921" s="436" t="s">
        <v>6470</v>
      </c>
      <c r="L921" s="439"/>
      <c r="M921" s="440">
        <v>3.32E-2</v>
      </c>
      <c r="N921" s="417">
        <v>310</v>
      </c>
    </row>
    <row r="922" spans="1:14" x14ac:dyDescent="0.3">
      <c r="A922" s="60" t="s">
        <v>2597</v>
      </c>
      <c r="B922" s="432" t="s">
        <v>398</v>
      </c>
      <c r="C922" s="107" t="s">
        <v>2593</v>
      </c>
      <c r="D922" s="578"/>
      <c r="E922" s="578"/>
      <c r="F922" s="578"/>
      <c r="G922" s="480"/>
      <c r="H922" s="581"/>
      <c r="I922" s="482"/>
      <c r="J922" s="435">
        <v>890</v>
      </c>
      <c r="K922" s="436" t="s">
        <v>6470</v>
      </c>
      <c r="L922" s="439"/>
      <c r="M922" s="440">
        <v>3.27E-2</v>
      </c>
      <c r="N922" s="417">
        <v>310</v>
      </c>
    </row>
    <row r="923" spans="1:14" x14ac:dyDescent="0.3">
      <c r="A923" s="60" t="s">
        <v>2598</v>
      </c>
      <c r="B923" s="432" t="s">
        <v>400</v>
      </c>
      <c r="C923" s="107" t="s">
        <v>2596</v>
      </c>
      <c r="D923" s="571"/>
      <c r="E923" s="571"/>
      <c r="F923" s="571"/>
      <c r="G923" s="433"/>
      <c r="H923" s="584">
        <v>1200</v>
      </c>
      <c r="I923" s="479">
        <v>1200</v>
      </c>
      <c r="J923" s="435">
        <v>890</v>
      </c>
      <c r="K923" s="436" t="s">
        <v>6470</v>
      </c>
      <c r="L923" s="439"/>
      <c r="M923" s="440">
        <v>3.27E-2</v>
      </c>
      <c r="N923" s="417">
        <v>310</v>
      </c>
    </row>
    <row r="924" spans="1:14" x14ac:dyDescent="0.3">
      <c r="A924" s="60" t="s">
        <v>2599</v>
      </c>
      <c r="B924" s="118" t="s">
        <v>2600</v>
      </c>
      <c r="C924" s="129" t="s">
        <v>2593</v>
      </c>
      <c r="D924" s="571"/>
      <c r="E924" s="571"/>
      <c r="F924" s="571"/>
      <c r="G924" s="433"/>
      <c r="H924" s="584">
        <v>1200</v>
      </c>
      <c r="I924" s="479">
        <v>1200</v>
      </c>
      <c r="J924" s="435">
        <v>890</v>
      </c>
      <c r="K924" s="436" t="s">
        <v>6470</v>
      </c>
      <c r="L924" s="439"/>
      <c r="M924" s="440">
        <v>3.27E-2</v>
      </c>
      <c r="N924" s="417">
        <v>310</v>
      </c>
    </row>
    <row r="925" spans="1:14" x14ac:dyDescent="0.3">
      <c r="A925" s="60" t="s">
        <v>2601</v>
      </c>
      <c r="B925" s="118" t="s">
        <v>2602</v>
      </c>
      <c r="C925" s="129" t="s">
        <v>2596</v>
      </c>
      <c r="D925" s="571"/>
      <c r="E925" s="571"/>
      <c r="F925" s="571"/>
      <c r="G925" s="433"/>
      <c r="H925" s="584">
        <v>10000</v>
      </c>
      <c r="I925" s="479">
        <v>10000</v>
      </c>
      <c r="J925" s="435">
        <v>7600</v>
      </c>
      <c r="K925" s="436" t="s">
        <v>6470</v>
      </c>
      <c r="L925" s="439"/>
      <c r="M925" s="440">
        <v>3.27E-2</v>
      </c>
      <c r="N925" s="417">
        <v>310</v>
      </c>
    </row>
    <row r="926" spans="1:14" x14ac:dyDescent="0.3">
      <c r="A926" s="60" t="s">
        <v>2603</v>
      </c>
      <c r="B926" s="116" t="s">
        <v>6164</v>
      </c>
      <c r="C926" s="121" t="s">
        <v>2593</v>
      </c>
      <c r="D926" s="571"/>
      <c r="E926" s="571"/>
      <c r="F926" s="571"/>
      <c r="G926" s="433"/>
      <c r="H926" s="584">
        <v>10000</v>
      </c>
      <c r="I926" s="479">
        <v>10000</v>
      </c>
      <c r="J926" s="435">
        <v>7600</v>
      </c>
      <c r="K926" s="436" t="s">
        <v>6470</v>
      </c>
      <c r="L926" s="439"/>
      <c r="M926" s="440">
        <v>3.9199999999999999E-2</v>
      </c>
      <c r="N926" s="417">
        <v>310</v>
      </c>
    </row>
    <row r="927" spans="1:14" x14ac:dyDescent="0.3">
      <c r="A927" s="60" t="s">
        <v>2606</v>
      </c>
      <c r="B927" s="116" t="s">
        <v>6165</v>
      </c>
      <c r="C927" s="121" t="s">
        <v>2596</v>
      </c>
      <c r="D927" s="571"/>
      <c r="E927" s="571"/>
      <c r="F927" s="571"/>
      <c r="G927" s="433"/>
      <c r="H927" s="584">
        <v>10000</v>
      </c>
      <c r="I927" s="479">
        <v>10000</v>
      </c>
      <c r="J927" s="435">
        <v>8300</v>
      </c>
      <c r="K927" s="436" t="s">
        <v>6470</v>
      </c>
      <c r="L927" s="439"/>
      <c r="M927" s="440">
        <v>3.9199999999999999E-2</v>
      </c>
      <c r="N927" s="417">
        <v>310</v>
      </c>
    </row>
    <row r="928" spans="1:14" x14ac:dyDescent="0.3">
      <c r="A928" s="60" t="s">
        <v>6166</v>
      </c>
      <c r="B928" s="136" t="s">
        <v>6167</v>
      </c>
      <c r="C928" s="137" t="s">
        <v>6168</v>
      </c>
      <c r="D928" s="571"/>
      <c r="E928" s="571"/>
      <c r="F928" s="571"/>
      <c r="G928" s="433"/>
      <c r="H928" s="584">
        <v>7000</v>
      </c>
      <c r="I928" s="479">
        <v>7000</v>
      </c>
      <c r="J928" s="435">
        <v>5200</v>
      </c>
      <c r="K928" s="436" t="s">
        <v>6470</v>
      </c>
      <c r="L928" s="439"/>
      <c r="M928" s="440">
        <v>4.5499999999999999E-2</v>
      </c>
      <c r="N928" s="417">
        <v>630</v>
      </c>
    </row>
    <row r="929" spans="1:14" x14ac:dyDescent="0.3">
      <c r="A929" s="60" t="s">
        <v>6169</v>
      </c>
      <c r="B929" s="136" t="s">
        <v>6170</v>
      </c>
      <c r="C929" s="137" t="s">
        <v>6171</v>
      </c>
      <c r="D929" s="571"/>
      <c r="E929" s="571"/>
      <c r="F929" s="571"/>
      <c r="G929" s="433"/>
      <c r="H929" s="584">
        <v>7000</v>
      </c>
      <c r="I929" s="479">
        <v>7000</v>
      </c>
      <c r="J929" s="435">
        <v>5200</v>
      </c>
      <c r="K929" s="436" t="s">
        <v>6470</v>
      </c>
      <c r="L929" s="439"/>
      <c r="M929" s="440">
        <v>4.5499999999999999E-2</v>
      </c>
      <c r="N929" s="417">
        <v>630</v>
      </c>
    </row>
    <row r="930" spans="1:14" x14ac:dyDescent="0.3">
      <c r="A930" s="60" t="s">
        <v>2609</v>
      </c>
      <c r="B930" s="432" t="s">
        <v>6172</v>
      </c>
      <c r="C930" s="107" t="s">
        <v>6173</v>
      </c>
      <c r="D930" s="571"/>
      <c r="E930" s="571"/>
      <c r="F930" s="571"/>
      <c r="G930" s="433">
        <v>8200</v>
      </c>
      <c r="H930" s="585">
        <v>450</v>
      </c>
      <c r="I930" s="586">
        <v>450</v>
      </c>
      <c r="J930" s="435">
        <v>450</v>
      </c>
      <c r="K930" s="436" t="s">
        <v>6470</v>
      </c>
      <c r="L930" s="439"/>
      <c r="M930" s="440">
        <v>4.296296296296296E-2</v>
      </c>
      <c r="N930" s="417">
        <v>1050</v>
      </c>
    </row>
    <row r="931" spans="1:14" x14ac:dyDescent="0.3">
      <c r="A931" s="60" t="s">
        <v>2612</v>
      </c>
      <c r="B931" s="432" t="s">
        <v>2613</v>
      </c>
      <c r="C931" s="107" t="s">
        <v>6174</v>
      </c>
      <c r="D931" s="571"/>
      <c r="E931" s="571"/>
      <c r="F931" s="571"/>
      <c r="G931" s="433"/>
      <c r="H931" s="585">
        <v>750</v>
      </c>
      <c r="I931" s="586">
        <v>750</v>
      </c>
      <c r="J931" s="435">
        <v>590</v>
      </c>
      <c r="K931" s="436" t="s">
        <v>6470</v>
      </c>
      <c r="L931" s="439"/>
      <c r="M931" s="440">
        <v>3.0120000000000001E-2</v>
      </c>
      <c r="N931" s="417">
        <v>310</v>
      </c>
    </row>
    <row r="932" spans="1:14" x14ac:dyDescent="0.3">
      <c r="A932" s="60" t="s">
        <v>2615</v>
      </c>
      <c r="B932" s="432" t="s">
        <v>2616</v>
      </c>
      <c r="C932" s="107" t="s">
        <v>6175</v>
      </c>
      <c r="D932" s="571"/>
      <c r="E932" s="571"/>
      <c r="F932" s="571"/>
      <c r="G932" s="433"/>
      <c r="H932" s="585">
        <v>7160</v>
      </c>
      <c r="I932" s="586">
        <v>7160</v>
      </c>
      <c r="J932" s="435">
        <v>8300</v>
      </c>
      <c r="K932" s="436" t="s">
        <v>6470</v>
      </c>
      <c r="L932" s="439"/>
      <c r="M932" s="440">
        <v>3.0120000000000001E-2</v>
      </c>
      <c r="N932" s="417">
        <v>310</v>
      </c>
    </row>
    <row r="933" spans="1:14" x14ac:dyDescent="0.3">
      <c r="B933" s="118" t="s">
        <v>2618</v>
      </c>
      <c r="C933" s="129" t="s">
        <v>2619</v>
      </c>
      <c r="D933" s="571"/>
      <c r="E933" s="571"/>
      <c r="F933" s="571"/>
      <c r="G933" s="433"/>
      <c r="H933" s="585">
        <v>1790</v>
      </c>
      <c r="I933" s="586">
        <v>1790</v>
      </c>
      <c r="J933" s="435">
        <v>1700</v>
      </c>
      <c r="K933" s="436" t="s">
        <v>6470</v>
      </c>
      <c r="L933" s="439"/>
      <c r="M933" s="440">
        <v>3.0120000000000001E-2</v>
      </c>
      <c r="N933" s="417">
        <v>310</v>
      </c>
    </row>
    <row r="934" spans="1:14" x14ac:dyDescent="0.3">
      <c r="B934" s="118" t="s">
        <v>2620</v>
      </c>
      <c r="C934" s="129" t="s">
        <v>2621</v>
      </c>
      <c r="D934" s="571"/>
      <c r="E934" s="571"/>
      <c r="F934" s="571"/>
      <c r="G934" s="433"/>
      <c r="H934" s="585">
        <v>2200</v>
      </c>
      <c r="I934" s="586">
        <v>2200</v>
      </c>
      <c r="J934" s="435">
        <v>1700</v>
      </c>
      <c r="K934" s="436" t="s">
        <v>6470</v>
      </c>
      <c r="L934" s="439"/>
      <c r="M934" s="440">
        <v>3.0120000000000001E-2</v>
      </c>
      <c r="N934" s="417">
        <v>310</v>
      </c>
    </row>
    <row r="935" spans="1:14" x14ac:dyDescent="0.3">
      <c r="A935" s="60" t="s">
        <v>2622</v>
      </c>
      <c r="B935" s="432" t="s">
        <v>6176</v>
      </c>
      <c r="C935" s="107" t="s">
        <v>6174</v>
      </c>
      <c r="D935" s="571"/>
      <c r="E935" s="571"/>
      <c r="F935" s="571"/>
      <c r="G935" s="433"/>
      <c r="H935" s="585">
        <v>2200</v>
      </c>
      <c r="I935" s="586">
        <v>2200</v>
      </c>
      <c r="J935" s="435">
        <v>1700</v>
      </c>
      <c r="K935" s="436" t="s">
        <v>6470</v>
      </c>
      <c r="L935" s="439"/>
      <c r="M935" s="440">
        <v>3.0120000000000001E-2</v>
      </c>
      <c r="N935" s="417">
        <v>310</v>
      </c>
    </row>
    <row r="936" spans="1:14" x14ac:dyDescent="0.3">
      <c r="A936" s="60" t="s">
        <v>2625</v>
      </c>
      <c r="B936" s="432" t="s">
        <v>6177</v>
      </c>
      <c r="C936" s="107" t="s">
        <v>6175</v>
      </c>
      <c r="D936" s="571"/>
      <c r="E936" s="571"/>
      <c r="F936" s="571"/>
      <c r="G936" s="433"/>
      <c r="H936" s="585">
        <v>2200</v>
      </c>
      <c r="I936" s="586">
        <v>2200</v>
      </c>
      <c r="J936" s="435">
        <v>1700</v>
      </c>
      <c r="K936" s="436" t="s">
        <v>6470</v>
      </c>
      <c r="L936" s="439"/>
      <c r="M936" s="440">
        <v>3.0120000000000001E-2</v>
      </c>
      <c r="N936" s="417">
        <v>310</v>
      </c>
    </row>
    <row r="937" spans="1:14" x14ac:dyDescent="0.3">
      <c r="A937" s="60" t="s">
        <v>2628</v>
      </c>
      <c r="B937" s="169" t="s">
        <v>6178</v>
      </c>
      <c r="C937" s="181" t="s">
        <v>6179</v>
      </c>
      <c r="D937" s="571"/>
      <c r="E937" s="571"/>
      <c r="F937" s="571"/>
      <c r="G937" s="433"/>
      <c r="H937" s="585">
        <v>18570</v>
      </c>
      <c r="I937" s="586">
        <v>18570</v>
      </c>
      <c r="J937" s="435">
        <v>16500</v>
      </c>
      <c r="K937" s="436" t="s">
        <v>6478</v>
      </c>
      <c r="L937" s="439"/>
      <c r="M937" s="440">
        <v>9.2000000000000003E-4</v>
      </c>
      <c r="N937" s="417">
        <v>130</v>
      </c>
    </row>
    <row r="938" spans="1:14" x14ac:dyDescent="0.3">
      <c r="B938" s="169" t="s">
        <v>2631</v>
      </c>
      <c r="C938" s="173" t="s">
        <v>2632</v>
      </c>
      <c r="D938" s="571"/>
      <c r="E938" s="571"/>
      <c r="F938" s="571"/>
      <c r="G938" s="433"/>
      <c r="H938" s="585">
        <v>5000</v>
      </c>
      <c r="I938" s="586">
        <v>5000</v>
      </c>
      <c r="J938" s="435">
        <v>3450</v>
      </c>
      <c r="K938" s="436" t="s">
        <v>6478</v>
      </c>
      <c r="L938" s="439"/>
      <c r="M938" s="440">
        <v>0.79476190476190478</v>
      </c>
      <c r="N938" s="417">
        <v>5900</v>
      </c>
    </row>
    <row r="939" spans="1:14" x14ac:dyDescent="0.3">
      <c r="A939" s="60" t="s">
        <v>2633</v>
      </c>
      <c r="B939" s="97" t="s">
        <v>6180</v>
      </c>
      <c r="C939" s="180" t="s">
        <v>6181</v>
      </c>
      <c r="D939" s="571"/>
      <c r="E939" s="571"/>
      <c r="F939" s="571"/>
      <c r="G939" s="433"/>
      <c r="H939" s="585">
        <v>5000</v>
      </c>
      <c r="I939" s="586">
        <v>5000</v>
      </c>
      <c r="J939" s="435">
        <v>3450</v>
      </c>
      <c r="K939" s="436" t="s">
        <v>6478</v>
      </c>
      <c r="L939" s="439"/>
      <c r="M939" s="440">
        <v>0.74725000000000008</v>
      </c>
      <c r="N939" s="417">
        <v>8160</v>
      </c>
    </row>
    <row r="940" spans="1:14" x14ac:dyDescent="0.3">
      <c r="A940" s="60" t="s">
        <v>2636</v>
      </c>
      <c r="B940" s="432" t="s">
        <v>409</v>
      </c>
      <c r="C940" s="107" t="s">
        <v>6181</v>
      </c>
      <c r="D940" s="571"/>
      <c r="E940" s="571"/>
      <c r="F940" s="571"/>
      <c r="G940" s="433"/>
      <c r="H940" s="585"/>
      <c r="I940" s="586"/>
      <c r="J940" s="435"/>
      <c r="K940" s="436" t="s">
        <v>6478</v>
      </c>
      <c r="L940" s="439"/>
      <c r="M940" s="440">
        <v>0.73388888888888892</v>
      </c>
      <c r="N940" s="417">
        <v>8160</v>
      </c>
    </row>
    <row r="941" spans="1:14" x14ac:dyDescent="0.3">
      <c r="A941" s="60" t="s">
        <v>2637</v>
      </c>
      <c r="B941" s="118" t="s">
        <v>4968</v>
      </c>
      <c r="C941" s="129" t="s">
        <v>2635</v>
      </c>
      <c r="D941" s="571"/>
      <c r="E941" s="571"/>
      <c r="F941" s="571"/>
      <c r="G941" s="433"/>
      <c r="H941" s="585"/>
      <c r="I941" s="586"/>
      <c r="J941" s="435"/>
      <c r="K941" s="436" t="s">
        <v>6478</v>
      </c>
      <c r="L941" s="439"/>
      <c r="M941" s="440">
        <v>0.73388888888888892</v>
      </c>
      <c r="N941" s="417">
        <v>8160</v>
      </c>
    </row>
    <row r="942" spans="1:14" x14ac:dyDescent="0.3">
      <c r="A942" s="60" t="s">
        <v>2638</v>
      </c>
      <c r="B942" s="169" t="s">
        <v>6182</v>
      </c>
      <c r="C942" s="173" t="s">
        <v>6181</v>
      </c>
      <c r="D942" s="571"/>
      <c r="E942" s="571"/>
      <c r="F942" s="571"/>
      <c r="G942" s="433"/>
      <c r="H942" s="585"/>
      <c r="I942" s="586"/>
      <c r="J942" s="435"/>
      <c r="K942" s="436" t="s">
        <v>6470</v>
      </c>
      <c r="L942" s="439"/>
      <c r="M942" s="440">
        <v>0.74583333333333324</v>
      </c>
      <c r="N942" s="417">
        <v>8160</v>
      </c>
    </row>
    <row r="943" spans="1:14" x14ac:dyDescent="0.3">
      <c r="A943" s="60" t="s">
        <v>2639</v>
      </c>
      <c r="B943" s="116" t="s">
        <v>6183</v>
      </c>
      <c r="C943" s="121" t="s">
        <v>4970</v>
      </c>
      <c r="D943" s="447"/>
      <c r="E943" s="447"/>
      <c r="F943" s="447"/>
      <c r="G943" s="443"/>
      <c r="H943" s="587"/>
      <c r="I943" s="477"/>
      <c r="J943" s="446"/>
      <c r="K943" s="436" t="s">
        <v>6470</v>
      </c>
      <c r="L943" s="439"/>
      <c r="M943" s="440">
        <v>2.0796666666666668</v>
      </c>
      <c r="N943" s="417">
        <v>27750</v>
      </c>
    </row>
    <row r="944" spans="1:14" x14ac:dyDescent="0.3">
      <c r="A944" s="60" t="s">
        <v>2641</v>
      </c>
      <c r="B944" s="116" t="s">
        <v>6184</v>
      </c>
      <c r="C944" s="121" t="s">
        <v>4971</v>
      </c>
      <c r="D944" s="447"/>
      <c r="E944" s="447"/>
      <c r="F944" s="447"/>
      <c r="G944" s="443"/>
      <c r="H944" s="587"/>
      <c r="I944" s="477"/>
      <c r="J944" s="446"/>
      <c r="K944" s="436" t="s">
        <v>6470</v>
      </c>
      <c r="L944" s="439"/>
      <c r="M944" s="440">
        <v>1.2433333333333334</v>
      </c>
      <c r="N944" s="417">
        <v>20940</v>
      </c>
    </row>
    <row r="945" spans="1:14" x14ac:dyDescent="0.3">
      <c r="A945" s="60" t="s">
        <v>2643</v>
      </c>
      <c r="B945" s="432" t="s">
        <v>418</v>
      </c>
      <c r="C945" s="107" t="s">
        <v>6185</v>
      </c>
      <c r="D945" s="447"/>
      <c r="E945" s="447"/>
      <c r="F945" s="447"/>
      <c r="G945" s="443"/>
      <c r="H945" s="587"/>
      <c r="I945" s="477"/>
      <c r="J945" s="446"/>
      <c r="K945" s="436" t="s">
        <v>6472</v>
      </c>
      <c r="L945" s="439"/>
      <c r="M945" s="440">
        <v>1.1999999999999999E-3</v>
      </c>
      <c r="N945" s="417">
        <v>70</v>
      </c>
    </row>
    <row r="946" spans="1:14" x14ac:dyDescent="0.3">
      <c r="A946" s="60" t="s">
        <v>2645</v>
      </c>
      <c r="B946" s="432" t="s">
        <v>420</v>
      </c>
      <c r="C946" s="107" t="s">
        <v>6186</v>
      </c>
      <c r="D946" s="447"/>
      <c r="E946" s="447"/>
      <c r="F946" s="447"/>
      <c r="G946" s="443"/>
      <c r="H946" s="587"/>
      <c r="I946" s="477"/>
      <c r="J946" s="446"/>
      <c r="K946" s="436" t="s">
        <v>6472</v>
      </c>
      <c r="L946" s="439"/>
      <c r="M946" s="440">
        <v>1.2374999999999999E-3</v>
      </c>
      <c r="N946" s="417">
        <v>70</v>
      </c>
    </row>
    <row r="947" spans="1:14" x14ac:dyDescent="0.3">
      <c r="B947" s="118" t="s">
        <v>2647</v>
      </c>
      <c r="C947" s="129" t="s">
        <v>423</v>
      </c>
      <c r="D947" s="588"/>
      <c r="E947" s="588"/>
      <c r="F947" s="588"/>
      <c r="G947" s="501"/>
      <c r="H947" s="589"/>
      <c r="I947" s="590"/>
      <c r="J947" s="591"/>
      <c r="K947" s="436" t="s">
        <v>6472</v>
      </c>
      <c r="L947" s="439"/>
      <c r="M947" s="440">
        <v>1.6200000000000003E-2</v>
      </c>
      <c r="N947" s="417">
        <v>300</v>
      </c>
    </row>
    <row r="948" spans="1:14" x14ac:dyDescent="0.3">
      <c r="B948" s="118" t="s">
        <v>2648</v>
      </c>
      <c r="C948" s="129" t="s">
        <v>425</v>
      </c>
      <c r="D948" s="571"/>
      <c r="E948" s="571"/>
      <c r="F948" s="571"/>
      <c r="G948" s="433"/>
      <c r="H948" s="441">
        <v>110</v>
      </c>
      <c r="I948" s="442">
        <v>110</v>
      </c>
      <c r="J948" s="435">
        <v>70</v>
      </c>
      <c r="K948" s="436" t="s">
        <v>6472</v>
      </c>
      <c r="L948" s="439"/>
      <c r="M948" s="440">
        <v>1.6200000000000003E-2</v>
      </c>
      <c r="N948" s="417">
        <v>300</v>
      </c>
    </row>
    <row r="949" spans="1:14" x14ac:dyDescent="0.3">
      <c r="B949" s="432" t="s">
        <v>2649</v>
      </c>
      <c r="C949" s="107" t="s">
        <v>2650</v>
      </c>
      <c r="D949" s="588"/>
      <c r="E949" s="588"/>
      <c r="F949" s="588"/>
      <c r="G949" s="501"/>
      <c r="H949" s="589"/>
      <c r="I949" s="590"/>
      <c r="J949" s="591"/>
      <c r="K949" s="462" t="s">
        <v>6472</v>
      </c>
      <c r="L949" s="463"/>
      <c r="M949" s="440">
        <v>1.6200000000000003E-2</v>
      </c>
      <c r="N949" s="417">
        <v>300</v>
      </c>
    </row>
    <row r="950" spans="1:14" x14ac:dyDescent="0.3">
      <c r="B950" s="432" t="s">
        <v>2651</v>
      </c>
      <c r="C950" s="107" t="s">
        <v>2652</v>
      </c>
      <c r="D950" s="588"/>
      <c r="E950" s="588"/>
      <c r="F950" s="588"/>
      <c r="G950" s="501"/>
      <c r="H950" s="589">
        <v>110</v>
      </c>
      <c r="I950" s="590">
        <v>110</v>
      </c>
      <c r="J950" s="591">
        <v>70</v>
      </c>
      <c r="K950" s="436" t="s">
        <v>6472</v>
      </c>
      <c r="L950" s="439"/>
      <c r="M950" s="440">
        <v>1.6200000000000003E-2</v>
      </c>
      <c r="N950" s="417">
        <v>300</v>
      </c>
    </row>
    <row r="951" spans="1:14" x14ac:dyDescent="0.3">
      <c r="A951" s="60" t="s">
        <v>6187</v>
      </c>
      <c r="B951" s="169" t="s">
        <v>6188</v>
      </c>
      <c r="C951" s="173" t="s">
        <v>6189</v>
      </c>
      <c r="D951" s="588"/>
      <c r="E951" s="588"/>
      <c r="F951" s="588"/>
      <c r="G951" s="501"/>
      <c r="H951" s="589">
        <v>110</v>
      </c>
      <c r="I951" s="590">
        <v>110</v>
      </c>
      <c r="J951" s="435">
        <v>70</v>
      </c>
      <c r="K951" s="436" t="s">
        <v>6472</v>
      </c>
      <c r="L951" s="439"/>
      <c r="M951" s="440">
        <v>1.6200000000000003E-2</v>
      </c>
      <c r="N951" s="417">
        <v>280</v>
      </c>
    </row>
    <row r="952" spans="1:14" x14ac:dyDescent="0.3">
      <c r="A952" s="60" t="s">
        <v>6190</v>
      </c>
      <c r="B952" s="169" t="s">
        <v>6191</v>
      </c>
      <c r="C952" s="173" t="s">
        <v>6192</v>
      </c>
      <c r="D952" s="571"/>
      <c r="E952" s="571"/>
      <c r="F952" s="571"/>
      <c r="G952" s="433"/>
      <c r="H952" s="441"/>
      <c r="I952" s="442"/>
      <c r="J952" s="435">
        <v>700</v>
      </c>
      <c r="K952" s="436" t="s">
        <v>6472</v>
      </c>
      <c r="L952" s="439"/>
      <c r="M952" s="440">
        <v>1.6200000000000003E-2</v>
      </c>
      <c r="N952" s="417">
        <v>280</v>
      </c>
    </row>
    <row r="953" spans="1:14" x14ac:dyDescent="0.3">
      <c r="A953" s="60" t="s">
        <v>2659</v>
      </c>
      <c r="B953" s="97" t="s">
        <v>2660</v>
      </c>
      <c r="C953" s="180" t="s">
        <v>2661</v>
      </c>
      <c r="D953" s="571"/>
      <c r="E953" s="571"/>
      <c r="F953" s="571"/>
      <c r="G953" s="433"/>
      <c r="H953" s="441"/>
      <c r="I953" s="442"/>
      <c r="J953" s="435"/>
      <c r="K953" s="462" t="s">
        <v>6472</v>
      </c>
      <c r="L953" s="463"/>
      <c r="M953" s="440">
        <v>4.3200000000000002E-2</v>
      </c>
      <c r="N953" s="417">
        <v>1200</v>
      </c>
    </row>
    <row r="954" spans="1:14" x14ac:dyDescent="0.3">
      <c r="A954" s="60" t="s">
        <v>2662</v>
      </c>
      <c r="B954" s="169" t="s">
        <v>2663</v>
      </c>
      <c r="C954" s="173" t="s">
        <v>2664</v>
      </c>
      <c r="D954" s="571"/>
      <c r="E954" s="571"/>
      <c r="F954" s="571"/>
      <c r="G954" s="433"/>
      <c r="H954" s="441"/>
      <c r="I954" s="442"/>
      <c r="J954" s="435">
        <v>1500</v>
      </c>
      <c r="K954" s="436" t="s">
        <v>6472</v>
      </c>
      <c r="L954" s="439"/>
      <c r="M954" s="440">
        <v>2.4199999999999999E-2</v>
      </c>
      <c r="N954" s="417">
        <v>310</v>
      </c>
    </row>
    <row r="955" spans="1:14" x14ac:dyDescent="0.3">
      <c r="A955" s="60" t="s">
        <v>2665</v>
      </c>
      <c r="B955" s="169" t="s">
        <v>2666</v>
      </c>
      <c r="C955" s="173" t="s">
        <v>2667</v>
      </c>
      <c r="D955" s="571"/>
      <c r="E955" s="571"/>
      <c r="F955" s="571"/>
      <c r="G955" s="433"/>
      <c r="H955" s="441"/>
      <c r="I955" s="442"/>
      <c r="J955" s="435"/>
      <c r="K955" s="462" t="s">
        <v>6472</v>
      </c>
      <c r="L955" s="463"/>
      <c r="M955" s="440">
        <v>2.4199999999999999E-2</v>
      </c>
      <c r="N955" s="417">
        <v>310</v>
      </c>
    </row>
    <row r="956" spans="1:14" x14ac:dyDescent="0.3">
      <c r="A956" s="60" t="s">
        <v>2668</v>
      </c>
      <c r="B956" s="97" t="s">
        <v>2669</v>
      </c>
      <c r="C956" s="180" t="s">
        <v>2670</v>
      </c>
      <c r="D956" s="571"/>
      <c r="E956" s="571"/>
      <c r="F956" s="571"/>
      <c r="G956" s="433"/>
      <c r="H956" s="441"/>
      <c r="I956" s="442"/>
      <c r="J956" s="435">
        <v>650</v>
      </c>
      <c r="K956" s="436" t="s">
        <v>6472</v>
      </c>
      <c r="L956" s="439"/>
      <c r="M956" s="440">
        <v>5.7480000000000003E-2</v>
      </c>
      <c r="N956" s="417">
        <v>1280</v>
      </c>
    </row>
    <row r="957" spans="1:14" x14ac:dyDescent="0.3">
      <c r="B957" s="118" t="s">
        <v>2671</v>
      </c>
      <c r="C957" s="129" t="s">
        <v>448</v>
      </c>
      <c r="D957" s="571"/>
      <c r="E957" s="571"/>
      <c r="F957" s="571"/>
      <c r="G957" s="433"/>
      <c r="H957" s="441"/>
      <c r="I957" s="442"/>
      <c r="J957" s="435"/>
      <c r="K957" s="462" t="s">
        <v>6472</v>
      </c>
      <c r="L957" s="463"/>
      <c r="M957" s="440">
        <v>2.3799999999999998E-2</v>
      </c>
      <c r="N957" s="417">
        <v>320</v>
      </c>
    </row>
    <row r="958" spans="1:14" x14ac:dyDescent="0.3">
      <c r="B958" s="118" t="s">
        <v>2672</v>
      </c>
      <c r="C958" s="129" t="s">
        <v>450</v>
      </c>
      <c r="D958" s="571"/>
      <c r="E958" s="571"/>
      <c r="F958" s="571"/>
      <c r="G958" s="433"/>
      <c r="H958" s="441"/>
      <c r="I958" s="442"/>
      <c r="J958" s="435">
        <v>550</v>
      </c>
      <c r="K958" s="436" t="s">
        <v>6472</v>
      </c>
      <c r="L958" s="439"/>
      <c r="M958" s="440">
        <v>2.3799999999999998E-2</v>
      </c>
      <c r="N958" s="417">
        <v>320</v>
      </c>
    </row>
    <row r="959" spans="1:14" x14ac:dyDescent="0.3">
      <c r="B959" s="432" t="s">
        <v>2673</v>
      </c>
      <c r="C959" s="107" t="s">
        <v>2674</v>
      </c>
      <c r="D959" s="571"/>
      <c r="E959" s="571"/>
      <c r="F959" s="571"/>
      <c r="G959" s="433"/>
      <c r="H959" s="441"/>
      <c r="I959" s="442"/>
      <c r="J959" s="435"/>
      <c r="K959" s="436" t="s">
        <v>6472</v>
      </c>
      <c r="L959" s="439"/>
      <c r="M959" s="440">
        <v>2.3799999999999998E-2</v>
      </c>
      <c r="N959" s="417">
        <v>320</v>
      </c>
    </row>
    <row r="960" spans="1:14" x14ac:dyDescent="0.3">
      <c r="B960" s="432" t="s">
        <v>2675</v>
      </c>
      <c r="C960" s="107" t="s">
        <v>2676</v>
      </c>
      <c r="D960" s="578"/>
      <c r="E960" s="578"/>
      <c r="F960" s="578"/>
      <c r="G960" s="480"/>
      <c r="H960" s="581"/>
      <c r="I960" s="482"/>
      <c r="J960" s="435">
        <v>2000</v>
      </c>
      <c r="K960" s="436" t="s">
        <v>6472</v>
      </c>
      <c r="L960" s="439"/>
      <c r="M960" s="440">
        <v>2.3799999999999998E-2</v>
      </c>
      <c r="N960" s="417">
        <v>320</v>
      </c>
    </row>
    <row r="961" spans="1:14" x14ac:dyDescent="0.3">
      <c r="B961" s="116" t="s">
        <v>597</v>
      </c>
      <c r="C961" s="121" t="s">
        <v>2677</v>
      </c>
      <c r="D961" s="578"/>
      <c r="E961" s="578"/>
      <c r="F961" s="578"/>
      <c r="G961" s="480"/>
      <c r="H961" s="581"/>
      <c r="I961" s="482"/>
      <c r="J961" s="435">
        <v>16000</v>
      </c>
      <c r="K961" s="436" t="s">
        <v>6499</v>
      </c>
      <c r="L961" s="439"/>
      <c r="M961" s="440">
        <v>0.10947916666666667</v>
      </c>
      <c r="N961" s="417">
        <v>3560</v>
      </c>
    </row>
    <row r="962" spans="1:14" x14ac:dyDescent="0.3">
      <c r="A962" s="60" t="s">
        <v>2684</v>
      </c>
      <c r="B962" s="432" t="s">
        <v>2685</v>
      </c>
      <c r="C962" s="107" t="s">
        <v>2686</v>
      </c>
      <c r="D962" s="578"/>
      <c r="E962" s="578"/>
      <c r="F962" s="578"/>
      <c r="G962" s="480"/>
      <c r="H962" s="581"/>
      <c r="I962" s="482"/>
      <c r="J962" s="435">
        <v>10300</v>
      </c>
      <c r="K962" s="436" t="s">
        <v>6478</v>
      </c>
      <c r="L962" s="439"/>
      <c r="M962" s="440">
        <v>0.2525</v>
      </c>
      <c r="N962" s="417">
        <v>3360</v>
      </c>
    </row>
    <row r="963" spans="1:14" x14ac:dyDescent="0.3">
      <c r="A963" s="60" t="s">
        <v>2687</v>
      </c>
      <c r="B963" s="118" t="s">
        <v>2688</v>
      </c>
      <c r="C963" s="129" t="s">
        <v>2689</v>
      </c>
      <c r="D963" s="578"/>
      <c r="E963" s="578"/>
      <c r="F963" s="578"/>
      <c r="G963" s="480"/>
      <c r="H963" s="581"/>
      <c r="I963" s="482"/>
      <c r="J963" s="435">
        <v>1650</v>
      </c>
      <c r="K963" s="436" t="s">
        <v>6478</v>
      </c>
      <c r="L963" s="439"/>
      <c r="M963" s="440">
        <v>0.2525</v>
      </c>
      <c r="N963" s="417">
        <v>3360</v>
      </c>
    </row>
    <row r="964" spans="1:14" x14ac:dyDescent="0.3">
      <c r="A964" s="60" t="s">
        <v>2690</v>
      </c>
      <c r="B964" s="432" t="s">
        <v>2691</v>
      </c>
      <c r="C964" s="107" t="s">
        <v>446</v>
      </c>
      <c r="D964" s="578"/>
      <c r="E964" s="578"/>
      <c r="F964" s="578"/>
      <c r="G964" s="480"/>
      <c r="H964" s="581"/>
      <c r="I964" s="482"/>
      <c r="J964" s="435">
        <v>12700</v>
      </c>
      <c r="K964" s="436" t="s">
        <v>6478</v>
      </c>
      <c r="L964" s="439"/>
      <c r="M964" s="440">
        <v>0.37969999999999998</v>
      </c>
      <c r="N964" s="417">
        <v>3760</v>
      </c>
    </row>
    <row r="965" spans="1:14" x14ac:dyDescent="0.3">
      <c r="A965" s="60" t="s">
        <v>2692</v>
      </c>
      <c r="B965" s="118" t="s">
        <v>2693</v>
      </c>
      <c r="C965" s="129" t="s">
        <v>2694</v>
      </c>
      <c r="D965" s="578"/>
      <c r="E965" s="578"/>
      <c r="F965" s="578"/>
      <c r="G965" s="480"/>
      <c r="H965" s="581"/>
      <c r="I965" s="482"/>
      <c r="J965" s="435">
        <v>2400</v>
      </c>
      <c r="K965" s="436" t="s">
        <v>6478</v>
      </c>
      <c r="L965" s="439"/>
      <c r="M965" s="440">
        <v>0.37969999999999998</v>
      </c>
      <c r="N965" s="417">
        <v>3760</v>
      </c>
    </row>
    <row r="966" spans="1:14" x14ac:dyDescent="0.3">
      <c r="A966" s="60" t="s">
        <v>2701</v>
      </c>
      <c r="B966" s="118" t="s">
        <v>6193</v>
      </c>
      <c r="C966" s="129" t="s">
        <v>6194</v>
      </c>
      <c r="D966" s="578"/>
      <c r="E966" s="578"/>
      <c r="F966" s="578"/>
      <c r="G966" s="480"/>
      <c r="H966" s="581"/>
      <c r="I966" s="482"/>
      <c r="J966" s="435">
        <v>2900</v>
      </c>
      <c r="K966" s="436" t="s">
        <v>6472</v>
      </c>
      <c r="L966" s="439"/>
      <c r="M966" s="440">
        <v>3.6749999999999998E-2</v>
      </c>
      <c r="N966" s="417">
        <v>850</v>
      </c>
    </row>
    <row r="967" spans="1:14" x14ac:dyDescent="0.3">
      <c r="A967" s="60" t="s">
        <v>2704</v>
      </c>
      <c r="B967" s="432" t="s">
        <v>6195</v>
      </c>
      <c r="C967" s="107" t="s">
        <v>6194</v>
      </c>
      <c r="D967" s="578"/>
      <c r="E967" s="578"/>
      <c r="F967" s="578"/>
      <c r="G967" s="480"/>
      <c r="H967" s="581"/>
      <c r="I967" s="482"/>
      <c r="J967" s="435">
        <v>19800</v>
      </c>
      <c r="K967" s="436" t="s">
        <v>6472</v>
      </c>
      <c r="L967" s="439"/>
      <c r="M967" s="440">
        <v>3.6749999999999998E-2</v>
      </c>
      <c r="N967" s="417">
        <v>850</v>
      </c>
    </row>
    <row r="968" spans="1:14" x14ac:dyDescent="0.3">
      <c r="A968" s="60" t="s">
        <v>2707</v>
      </c>
      <c r="B968" s="169" t="s">
        <v>6196</v>
      </c>
      <c r="C968" s="173" t="s">
        <v>6194</v>
      </c>
      <c r="D968" s="578"/>
      <c r="E968" s="578"/>
      <c r="F968" s="578"/>
      <c r="G968" s="480"/>
      <c r="H968" s="581"/>
      <c r="I968" s="482"/>
      <c r="J968" s="435">
        <v>3300</v>
      </c>
      <c r="K968" s="436" t="s">
        <v>6472</v>
      </c>
      <c r="L968" s="439"/>
      <c r="M968" s="440">
        <v>3.9199999999999999E-2</v>
      </c>
      <c r="N968" s="417">
        <v>850</v>
      </c>
    </row>
    <row r="969" spans="1:14" x14ac:dyDescent="0.3">
      <c r="A969" s="60" t="s">
        <v>2710</v>
      </c>
      <c r="B969" s="169" t="s">
        <v>6197</v>
      </c>
      <c r="C969" s="173" t="s">
        <v>6198</v>
      </c>
      <c r="D969" s="578"/>
      <c r="E969" s="578"/>
      <c r="F969" s="578"/>
      <c r="G969" s="480"/>
      <c r="H969" s="581"/>
      <c r="I969" s="482"/>
      <c r="J969" s="435">
        <v>22000</v>
      </c>
      <c r="K969" s="436" t="s">
        <v>6472</v>
      </c>
      <c r="L969" s="439"/>
      <c r="M969" s="440">
        <v>4.3299999999999998E-2</v>
      </c>
      <c r="N969" s="417">
        <v>920</v>
      </c>
    </row>
    <row r="970" spans="1:14" x14ac:dyDescent="0.3">
      <c r="A970" s="60" t="s">
        <v>2713</v>
      </c>
      <c r="B970" s="118" t="s">
        <v>6199</v>
      </c>
      <c r="C970" s="129" t="s">
        <v>6198</v>
      </c>
      <c r="D970" s="578"/>
      <c r="E970" s="578"/>
      <c r="F970" s="578"/>
      <c r="G970" s="480"/>
      <c r="H970" s="581"/>
      <c r="I970" s="482"/>
      <c r="J970" s="435">
        <v>3400</v>
      </c>
      <c r="K970" s="436" t="s">
        <v>6472</v>
      </c>
      <c r="L970" s="439"/>
      <c r="M970" s="440">
        <v>4.215E-2</v>
      </c>
      <c r="N970" s="417">
        <v>920</v>
      </c>
    </row>
    <row r="971" spans="1:14" x14ac:dyDescent="0.3">
      <c r="A971" s="60" t="s">
        <v>2716</v>
      </c>
      <c r="B971" s="432" t="s">
        <v>6200</v>
      </c>
      <c r="C971" s="107" t="s">
        <v>6198</v>
      </c>
      <c r="D971" s="578"/>
      <c r="E971" s="578"/>
      <c r="F971" s="578"/>
      <c r="G971" s="480"/>
      <c r="H971" s="581"/>
      <c r="I971" s="482"/>
      <c r="J971" s="435">
        <v>27500</v>
      </c>
      <c r="K971" s="436" t="s">
        <v>6473</v>
      </c>
      <c r="L971" s="439"/>
      <c r="M971" s="440">
        <v>4.215E-2</v>
      </c>
      <c r="N971" s="417">
        <v>920</v>
      </c>
    </row>
    <row r="972" spans="1:14" x14ac:dyDescent="0.3">
      <c r="A972" s="60" t="s">
        <v>2719</v>
      </c>
      <c r="B972" s="432" t="s">
        <v>6201</v>
      </c>
      <c r="C972" s="107" t="s">
        <v>6202</v>
      </c>
      <c r="D972" s="571"/>
      <c r="E972" s="571"/>
      <c r="F972" s="571"/>
      <c r="G972" s="433"/>
      <c r="H972" s="441"/>
      <c r="I972" s="442"/>
      <c r="J972" s="435">
        <v>900</v>
      </c>
      <c r="K972" s="436" t="s">
        <v>6473</v>
      </c>
      <c r="L972" s="439"/>
      <c r="M972" s="440">
        <v>0.77937500000000004</v>
      </c>
      <c r="N972" s="417">
        <v>9430</v>
      </c>
    </row>
    <row r="973" spans="1:14" x14ac:dyDescent="0.3">
      <c r="A973" s="60" t="s">
        <v>2722</v>
      </c>
      <c r="B973" s="118" t="s">
        <v>6203</v>
      </c>
      <c r="C973" s="129" t="s">
        <v>6202</v>
      </c>
      <c r="D973" s="571"/>
      <c r="E973" s="571"/>
      <c r="F973" s="571"/>
      <c r="G973" s="433"/>
      <c r="H973" s="441"/>
      <c r="I973" s="442"/>
      <c r="J973" s="435"/>
      <c r="K973" s="436" t="s">
        <v>6473</v>
      </c>
      <c r="L973" s="439"/>
      <c r="M973" s="440">
        <v>0.77937500000000004</v>
      </c>
      <c r="N973" s="417">
        <v>9430</v>
      </c>
    </row>
    <row r="974" spans="1:14" x14ac:dyDescent="0.3">
      <c r="A974" s="60" t="s">
        <v>2725</v>
      </c>
      <c r="B974" s="169" t="s">
        <v>6204</v>
      </c>
      <c r="C974" s="173" t="s">
        <v>6202</v>
      </c>
      <c r="D974" s="571"/>
      <c r="E974" s="571"/>
      <c r="F974" s="571"/>
      <c r="G974" s="433"/>
      <c r="H974" s="441"/>
      <c r="I974" s="442"/>
      <c r="J974" s="435">
        <v>450</v>
      </c>
      <c r="K974" s="436" t="s">
        <v>6473</v>
      </c>
      <c r="L974" s="439"/>
      <c r="M974" s="440">
        <v>0.78281250000000002</v>
      </c>
      <c r="N974" s="417">
        <v>9430</v>
      </c>
    </row>
    <row r="975" spans="1:14" x14ac:dyDescent="0.3">
      <c r="A975" s="60" t="s">
        <v>2728</v>
      </c>
      <c r="B975" s="432" t="s">
        <v>6205</v>
      </c>
      <c r="C975" s="107" t="s">
        <v>6206</v>
      </c>
      <c r="D975" s="571"/>
      <c r="E975" s="571"/>
      <c r="F975" s="571"/>
      <c r="G975" s="433"/>
      <c r="H975" s="441"/>
      <c r="I975" s="442"/>
      <c r="J975" s="435"/>
      <c r="K975" s="436" t="s">
        <v>6473</v>
      </c>
      <c r="L975" s="439"/>
      <c r="M975" s="440">
        <v>0.53133333333333332</v>
      </c>
      <c r="N975" s="417">
        <v>6080</v>
      </c>
    </row>
    <row r="976" spans="1:14" x14ac:dyDescent="0.3">
      <c r="A976" s="60" t="s">
        <v>2731</v>
      </c>
      <c r="B976" s="118" t="s">
        <v>6207</v>
      </c>
      <c r="C976" s="129" t="s">
        <v>6206</v>
      </c>
      <c r="D976" s="571"/>
      <c r="E976" s="571"/>
      <c r="F976" s="571"/>
      <c r="G976" s="433"/>
      <c r="H976" s="441"/>
      <c r="I976" s="442"/>
      <c r="J976" s="435">
        <v>300</v>
      </c>
      <c r="K976" s="436" t="s">
        <v>6473</v>
      </c>
      <c r="L976" s="439"/>
      <c r="M976" s="440">
        <v>0.53133333333333332</v>
      </c>
      <c r="N976" s="417">
        <v>6080</v>
      </c>
    </row>
    <row r="977" spans="1:14" x14ac:dyDescent="0.3">
      <c r="A977" s="60" t="s">
        <v>2742</v>
      </c>
      <c r="B977" s="169" t="s">
        <v>6208</v>
      </c>
      <c r="C977" s="173" t="s">
        <v>6209</v>
      </c>
      <c r="D977" s="571"/>
      <c r="E977" s="571"/>
      <c r="F977" s="571"/>
      <c r="G977" s="433"/>
      <c r="H977" s="441"/>
      <c r="I977" s="592">
        <v>16500</v>
      </c>
      <c r="J977" s="435">
        <v>15000</v>
      </c>
      <c r="K977" s="436" t="s">
        <v>6502</v>
      </c>
      <c r="L977" s="439"/>
      <c r="M977" s="440">
        <v>0.13783333333333334</v>
      </c>
      <c r="N977" s="417">
        <v>1900</v>
      </c>
    </row>
    <row r="978" spans="1:14" x14ac:dyDescent="0.3">
      <c r="A978" s="60" t="s">
        <v>2745</v>
      </c>
      <c r="B978" s="432" t="s">
        <v>6210</v>
      </c>
      <c r="C978" s="107" t="s">
        <v>6209</v>
      </c>
      <c r="D978" s="571"/>
      <c r="E978" s="571"/>
      <c r="F978" s="571"/>
      <c r="G978" s="433"/>
      <c r="H978" s="441"/>
      <c r="I978" s="592">
        <v>32000</v>
      </c>
      <c r="J978" s="435">
        <v>26000</v>
      </c>
      <c r="K978" s="436" t="s">
        <v>6502</v>
      </c>
      <c r="L978" s="439"/>
      <c r="M978" s="440">
        <v>0.13766666666666666</v>
      </c>
      <c r="N978" s="417">
        <v>1900</v>
      </c>
    </row>
    <row r="979" spans="1:14" x14ac:dyDescent="0.3">
      <c r="A979" s="60" t="s">
        <v>2748</v>
      </c>
      <c r="B979" s="118" t="s">
        <v>6211</v>
      </c>
      <c r="C979" s="129" t="s">
        <v>6209</v>
      </c>
      <c r="D979" s="571"/>
      <c r="E979" s="571"/>
      <c r="F979" s="571"/>
      <c r="G979" s="433"/>
      <c r="H979" s="441"/>
      <c r="I979" s="592">
        <v>46000</v>
      </c>
      <c r="J979" s="435">
        <v>38000</v>
      </c>
      <c r="K979" s="436" t="s">
        <v>6502</v>
      </c>
      <c r="L979" s="439"/>
      <c r="M979" s="440">
        <v>0.13766666666666666</v>
      </c>
      <c r="N979" s="417">
        <v>1900</v>
      </c>
    </row>
    <row r="980" spans="1:14" x14ac:dyDescent="0.3">
      <c r="A980" s="60" t="s">
        <v>2751</v>
      </c>
      <c r="B980" s="432" t="s">
        <v>6212</v>
      </c>
      <c r="C980" s="107" t="s">
        <v>6213</v>
      </c>
      <c r="D980" s="571"/>
      <c r="E980" s="571"/>
      <c r="F980" s="571"/>
      <c r="G980" s="433"/>
      <c r="H980" s="441"/>
      <c r="I980" s="592"/>
      <c r="J980" s="435">
        <v>10000</v>
      </c>
      <c r="K980" s="436" t="s">
        <v>6502</v>
      </c>
      <c r="L980" s="439"/>
      <c r="M980" s="440">
        <v>0.86375000000000002</v>
      </c>
      <c r="N980" s="417">
        <v>19880</v>
      </c>
    </row>
    <row r="981" spans="1:14" x14ac:dyDescent="0.3">
      <c r="A981" s="60" t="s">
        <v>4326</v>
      </c>
      <c r="B981" s="432" t="s">
        <v>6214</v>
      </c>
      <c r="C981" s="107" t="s">
        <v>4328</v>
      </c>
      <c r="D981" s="571"/>
      <c r="E981" s="571"/>
      <c r="F981" s="571"/>
      <c r="G981" s="433"/>
      <c r="H981" s="441"/>
      <c r="I981" s="592"/>
      <c r="J981" s="435"/>
      <c r="K981" s="436" t="s">
        <v>6478</v>
      </c>
      <c r="L981" s="439"/>
      <c r="M981" s="440">
        <v>0.06</v>
      </c>
      <c r="N981" s="417">
        <v>1790</v>
      </c>
    </row>
    <row r="982" spans="1:14" x14ac:dyDescent="0.3">
      <c r="A982" s="60" t="s">
        <v>2757</v>
      </c>
      <c r="B982" s="113" t="s">
        <v>6215</v>
      </c>
      <c r="C982" s="160" t="s">
        <v>2759</v>
      </c>
      <c r="D982" s="571"/>
      <c r="E982" s="571"/>
      <c r="F982" s="571"/>
      <c r="G982" s="433"/>
      <c r="H982" s="441"/>
      <c r="I982" s="592"/>
      <c r="J982" s="435">
        <v>5900</v>
      </c>
      <c r="K982" s="436" t="s">
        <v>6503</v>
      </c>
      <c r="L982" s="439"/>
      <c r="M982" s="440">
        <v>2.6579999999999999E-2</v>
      </c>
      <c r="N982" s="417">
        <v>1480</v>
      </c>
    </row>
    <row r="983" spans="1:14" x14ac:dyDescent="0.3">
      <c r="A983" s="60" t="s">
        <v>2760</v>
      </c>
      <c r="B983" s="113" t="s">
        <v>6216</v>
      </c>
      <c r="C983" s="160" t="s">
        <v>2762</v>
      </c>
      <c r="D983" s="571"/>
      <c r="E983" s="571"/>
      <c r="F983" s="571"/>
      <c r="G983" s="433"/>
      <c r="H983" s="441"/>
      <c r="I983" s="592"/>
      <c r="J983" s="435">
        <v>8500</v>
      </c>
      <c r="K983" s="436" t="s">
        <v>6504</v>
      </c>
      <c r="L983" s="439"/>
      <c r="M983" s="440">
        <v>9.9399999999999992E-3</v>
      </c>
      <c r="N983" s="417">
        <v>3270</v>
      </c>
    </row>
    <row r="984" spans="1:14" x14ac:dyDescent="0.3">
      <c r="A984" s="60" t="s">
        <v>2763</v>
      </c>
      <c r="B984" s="113" t="s">
        <v>6217</v>
      </c>
      <c r="C984" s="160" t="s">
        <v>2765</v>
      </c>
      <c r="D984" s="571"/>
      <c r="E984" s="571"/>
      <c r="F984" s="571"/>
      <c r="G984" s="433"/>
      <c r="H984" s="441"/>
      <c r="I984" s="592"/>
      <c r="J984" s="435"/>
      <c r="K984" s="436" t="s">
        <v>6470</v>
      </c>
      <c r="L984" s="439"/>
      <c r="M984" s="440">
        <v>0.64900000000000002</v>
      </c>
      <c r="N984" s="417">
        <v>17960</v>
      </c>
    </row>
    <row r="985" spans="1:14" x14ac:dyDescent="0.3">
      <c r="A985" s="60" t="s">
        <v>2766</v>
      </c>
      <c r="B985" s="123" t="s">
        <v>6218</v>
      </c>
      <c r="C985" s="124" t="s">
        <v>4528</v>
      </c>
      <c r="D985" s="571"/>
      <c r="E985" s="571"/>
      <c r="F985" s="571"/>
      <c r="G985" s="433"/>
      <c r="H985" s="441"/>
      <c r="I985" s="592"/>
      <c r="J985" s="435">
        <v>8000</v>
      </c>
      <c r="K985" s="436" t="s">
        <v>6470</v>
      </c>
      <c r="L985" s="439"/>
      <c r="M985" s="440">
        <v>2.4513750000000001</v>
      </c>
      <c r="N985" s="417">
        <v>46740</v>
      </c>
    </row>
    <row r="986" spans="1:14" x14ac:dyDescent="0.3">
      <c r="A986" s="60" t="s">
        <v>2768</v>
      </c>
      <c r="B986" s="123" t="s">
        <v>6219</v>
      </c>
      <c r="C986" s="124" t="s">
        <v>6220</v>
      </c>
      <c r="D986" s="571"/>
      <c r="E986" s="571"/>
      <c r="F986" s="571"/>
      <c r="G986" s="433"/>
      <c r="H986" s="441"/>
      <c r="I986" s="592"/>
      <c r="J986" s="435"/>
      <c r="K986" s="436" t="s">
        <v>6471</v>
      </c>
      <c r="L986" s="439"/>
      <c r="M986" s="440">
        <v>2.6433</v>
      </c>
      <c r="N986" s="417">
        <v>46740</v>
      </c>
    </row>
    <row r="987" spans="1:14" x14ac:dyDescent="0.3">
      <c r="A987" s="60" t="s">
        <v>2771</v>
      </c>
      <c r="B987" s="123" t="s">
        <v>6221</v>
      </c>
      <c r="C987" s="124" t="s">
        <v>2773</v>
      </c>
      <c r="D987" s="571"/>
      <c r="E987" s="571"/>
      <c r="F987" s="571"/>
      <c r="G987" s="433"/>
      <c r="H987" s="441">
        <v>1290</v>
      </c>
      <c r="I987" s="442">
        <v>1290</v>
      </c>
      <c r="J987" s="435">
        <v>1100</v>
      </c>
      <c r="K987" s="436" t="s">
        <v>6505</v>
      </c>
      <c r="L987" s="439"/>
      <c r="M987" s="440">
        <v>0.28300000000000003</v>
      </c>
      <c r="N987" s="417">
        <v>3450</v>
      </c>
    </row>
    <row r="988" spans="1:14" x14ac:dyDescent="0.3">
      <c r="A988" s="60" t="s">
        <v>2774</v>
      </c>
      <c r="B988" s="123" t="s">
        <v>6222</v>
      </c>
      <c r="C988" s="124" t="s">
        <v>6223</v>
      </c>
      <c r="D988" s="571"/>
      <c r="E988" s="571"/>
      <c r="F988" s="571"/>
      <c r="G988" s="433"/>
      <c r="H988" s="441">
        <v>830</v>
      </c>
      <c r="I988" s="442">
        <v>830</v>
      </c>
      <c r="J988" s="435">
        <v>640</v>
      </c>
      <c r="K988" s="436" t="s">
        <v>6472</v>
      </c>
      <c r="L988" s="439"/>
      <c r="M988" s="440">
        <v>0.78190000000000004</v>
      </c>
      <c r="N988" s="417">
        <v>9440</v>
      </c>
    </row>
    <row r="989" spans="1:14" x14ac:dyDescent="0.3">
      <c r="A989" s="60" t="s">
        <v>2777</v>
      </c>
      <c r="B989" s="432" t="s">
        <v>2778</v>
      </c>
      <c r="C989" s="107" t="s">
        <v>183</v>
      </c>
      <c r="D989" s="571"/>
      <c r="E989" s="571"/>
      <c r="F989" s="571"/>
      <c r="G989" s="433"/>
      <c r="H989" s="441">
        <v>830</v>
      </c>
      <c r="I989" s="442">
        <v>830</v>
      </c>
      <c r="J989" s="435">
        <v>640</v>
      </c>
      <c r="K989" s="436" t="s">
        <v>6472</v>
      </c>
      <c r="L989" s="439"/>
      <c r="M989" s="440">
        <v>7.4800000000000005E-3</v>
      </c>
      <c r="N989" s="417">
        <v>580</v>
      </c>
    </row>
    <row r="990" spans="1:14" x14ac:dyDescent="0.3">
      <c r="A990" s="60" t="s">
        <v>2779</v>
      </c>
      <c r="B990" s="169" t="s">
        <v>2780</v>
      </c>
      <c r="C990" s="173" t="s">
        <v>2781</v>
      </c>
      <c r="D990" s="571"/>
      <c r="E990" s="571"/>
      <c r="F990" s="571"/>
      <c r="G990" s="433"/>
      <c r="H990" s="441">
        <v>900</v>
      </c>
      <c r="I990" s="442">
        <v>900</v>
      </c>
      <c r="J990" s="435">
        <v>660</v>
      </c>
      <c r="K990" s="436" t="s">
        <v>6472</v>
      </c>
      <c r="L990" s="439"/>
      <c r="M990" s="440">
        <v>2.8700000000000002E-3</v>
      </c>
      <c r="N990" s="417">
        <v>70</v>
      </c>
    </row>
    <row r="991" spans="1:14" x14ac:dyDescent="0.3">
      <c r="A991" s="60" t="s">
        <v>2782</v>
      </c>
      <c r="B991" s="169" t="s">
        <v>6224</v>
      </c>
      <c r="C991" s="173" t="s">
        <v>2784</v>
      </c>
      <c r="D991" s="571"/>
      <c r="E991" s="571"/>
      <c r="F991" s="571"/>
      <c r="G991" s="433"/>
      <c r="H991" s="441">
        <v>900</v>
      </c>
      <c r="I991" s="442">
        <v>900</v>
      </c>
      <c r="J991" s="435">
        <v>660</v>
      </c>
      <c r="K991" s="436" t="s">
        <v>6472</v>
      </c>
      <c r="L991" s="439"/>
      <c r="M991" s="440">
        <v>3.47E-3</v>
      </c>
      <c r="N991" s="417">
        <v>70</v>
      </c>
    </row>
    <row r="992" spans="1:14" x14ac:dyDescent="0.3">
      <c r="A992" s="60" t="s">
        <v>2785</v>
      </c>
      <c r="B992" s="432" t="s">
        <v>6225</v>
      </c>
      <c r="C992" s="107" t="s">
        <v>4972</v>
      </c>
      <c r="D992" s="571"/>
      <c r="E992" s="571"/>
      <c r="F992" s="571"/>
      <c r="G992" s="433"/>
      <c r="H992" s="441">
        <v>900</v>
      </c>
      <c r="I992" s="442">
        <v>900</v>
      </c>
      <c r="J992" s="435">
        <v>660</v>
      </c>
      <c r="K992" s="436" t="s">
        <v>6472</v>
      </c>
      <c r="L992" s="439"/>
      <c r="M992" s="440">
        <v>3.5099999999999997E-3</v>
      </c>
      <c r="N992" s="417">
        <v>70</v>
      </c>
    </row>
    <row r="993" spans="1:14" x14ac:dyDescent="0.3">
      <c r="A993" s="60" t="s">
        <v>2787</v>
      </c>
      <c r="B993" s="118" t="s">
        <v>6226</v>
      </c>
      <c r="C993" s="129" t="s">
        <v>2784</v>
      </c>
      <c r="D993" s="578"/>
      <c r="E993" s="578"/>
      <c r="F993" s="578"/>
      <c r="G993" s="480"/>
      <c r="H993" s="581"/>
      <c r="I993" s="482"/>
      <c r="J993" s="435">
        <v>660</v>
      </c>
      <c r="K993" s="436" t="s">
        <v>6470</v>
      </c>
      <c r="L993" s="439"/>
      <c r="M993" s="440">
        <v>3.8300000000000001E-3</v>
      </c>
      <c r="N993" s="417">
        <v>70</v>
      </c>
    </row>
    <row r="994" spans="1:14" x14ac:dyDescent="0.3">
      <c r="A994" s="60" t="s">
        <v>4329</v>
      </c>
      <c r="B994" s="432" t="s">
        <v>4330</v>
      </c>
      <c r="C994" s="117" t="s">
        <v>4331</v>
      </c>
      <c r="D994" s="578"/>
      <c r="E994" s="578"/>
      <c r="F994" s="578"/>
      <c r="G994" s="480"/>
      <c r="H994" s="581"/>
      <c r="I994" s="482"/>
      <c r="J994" s="435">
        <v>660</v>
      </c>
      <c r="K994" s="436" t="s">
        <v>6470</v>
      </c>
      <c r="L994" s="439"/>
      <c r="M994" s="440">
        <v>0.13650000000000001</v>
      </c>
      <c r="N994" s="417">
        <v>1100</v>
      </c>
    </row>
    <row r="995" spans="1:14" x14ac:dyDescent="0.3">
      <c r="A995" s="60" t="s">
        <v>4332</v>
      </c>
      <c r="B995" s="432" t="s">
        <v>4333</v>
      </c>
      <c r="C995" s="133" t="s">
        <v>4331</v>
      </c>
      <c r="D995" s="578"/>
      <c r="E995" s="578"/>
      <c r="F995" s="578"/>
      <c r="G995" s="480"/>
      <c r="H995" s="581"/>
      <c r="I995" s="482"/>
      <c r="J995" s="435"/>
      <c r="K995" s="436" t="s">
        <v>6470</v>
      </c>
      <c r="L995" s="439"/>
      <c r="M995" s="440">
        <v>0.13650000000000001</v>
      </c>
      <c r="N995" s="417">
        <v>1100</v>
      </c>
    </row>
    <row r="996" spans="1:14" x14ac:dyDescent="0.3">
      <c r="A996" s="60" t="s">
        <v>6227</v>
      </c>
      <c r="B996" s="432" t="s">
        <v>6228</v>
      </c>
      <c r="C996" s="133" t="s">
        <v>4331</v>
      </c>
      <c r="D996" s="578"/>
      <c r="E996" s="578"/>
      <c r="F996" s="578"/>
      <c r="G996" s="480"/>
      <c r="H996" s="581"/>
      <c r="I996" s="482"/>
      <c r="J996" s="435"/>
      <c r="K996" s="593" t="s">
        <v>6487</v>
      </c>
      <c r="L996" s="529"/>
      <c r="M996" s="475">
        <v>7.2099999999999994E-3</v>
      </c>
      <c r="N996" s="417">
        <v>1100</v>
      </c>
    </row>
    <row r="997" spans="1:14" x14ac:dyDescent="0.3">
      <c r="A997" s="60" t="s">
        <v>6229</v>
      </c>
      <c r="B997" s="432" t="s">
        <v>6230</v>
      </c>
      <c r="C997" s="108" t="s">
        <v>6231</v>
      </c>
      <c r="D997" s="578"/>
      <c r="E997" s="578"/>
      <c r="F997" s="578"/>
      <c r="G997" s="480"/>
      <c r="H997" s="581"/>
      <c r="I997" s="482"/>
      <c r="J997" s="435"/>
      <c r="K997" s="436" t="s">
        <v>6470</v>
      </c>
      <c r="L997" s="439"/>
      <c r="M997" s="475">
        <v>0.14000000000000001</v>
      </c>
      <c r="N997" s="417">
        <v>910</v>
      </c>
    </row>
    <row r="998" spans="1:14" x14ac:dyDescent="0.3">
      <c r="A998" s="60" t="s">
        <v>4334</v>
      </c>
      <c r="B998" s="432" t="s">
        <v>4335</v>
      </c>
      <c r="C998" s="117" t="s">
        <v>4336</v>
      </c>
      <c r="D998" s="578"/>
      <c r="E998" s="578"/>
      <c r="F998" s="578"/>
      <c r="G998" s="480"/>
      <c r="H998" s="581"/>
      <c r="I998" s="482"/>
      <c r="J998" s="435"/>
      <c r="K998" s="593" t="s">
        <v>6487</v>
      </c>
      <c r="L998" s="529"/>
      <c r="M998" s="440">
        <v>7.2199999999999999E-3</v>
      </c>
      <c r="N998" s="417">
        <v>910</v>
      </c>
    </row>
    <row r="999" spans="1:14" x14ac:dyDescent="0.3">
      <c r="A999" s="60" t="s">
        <v>4337</v>
      </c>
      <c r="B999" s="432" t="s">
        <v>4338</v>
      </c>
      <c r="C999" s="471" t="s">
        <v>4336</v>
      </c>
      <c r="D999" s="571"/>
      <c r="E999" s="571"/>
      <c r="F999" s="571"/>
      <c r="G999" s="433"/>
      <c r="H999" s="441">
        <v>900</v>
      </c>
      <c r="I999" s="442">
        <v>900</v>
      </c>
      <c r="J999" s="435">
        <v>660</v>
      </c>
      <c r="K999" s="436" t="s">
        <v>6487</v>
      </c>
      <c r="L999" s="439"/>
      <c r="M999" s="440">
        <v>0.01</v>
      </c>
      <c r="N999" s="417">
        <v>910</v>
      </c>
    </row>
    <row r="1000" spans="1:14" x14ac:dyDescent="0.3">
      <c r="A1000" s="60" t="s">
        <v>4339</v>
      </c>
      <c r="B1000" s="432" t="s">
        <v>4340</v>
      </c>
      <c r="C1000" s="117" t="s">
        <v>4341</v>
      </c>
      <c r="D1000" s="571"/>
      <c r="E1000" s="571"/>
      <c r="F1000" s="571"/>
      <c r="G1000" s="433"/>
      <c r="H1000" s="441">
        <v>900</v>
      </c>
      <c r="I1000" s="442">
        <v>900</v>
      </c>
      <c r="J1000" s="435">
        <v>660</v>
      </c>
      <c r="K1000" s="436" t="s">
        <v>6470</v>
      </c>
      <c r="L1000" s="439"/>
      <c r="M1000" s="440">
        <v>8.0006666666666656E-2</v>
      </c>
      <c r="N1000" s="417">
        <v>670</v>
      </c>
    </row>
    <row r="1001" spans="1:14" x14ac:dyDescent="0.3">
      <c r="A1001" s="60" t="s">
        <v>4559</v>
      </c>
      <c r="B1001" s="432" t="s">
        <v>4558</v>
      </c>
      <c r="C1001" s="133" t="s">
        <v>4341</v>
      </c>
      <c r="D1001" s="571"/>
      <c r="E1001" s="571"/>
      <c r="F1001" s="571"/>
      <c r="G1001" s="433"/>
      <c r="H1001" s="441"/>
      <c r="I1001" s="442"/>
      <c r="J1001" s="435"/>
      <c r="K1001" s="436" t="s">
        <v>6470</v>
      </c>
      <c r="L1001" s="439"/>
      <c r="M1001" s="440">
        <v>8.0006666666666656E-2</v>
      </c>
      <c r="N1001" s="417">
        <v>670</v>
      </c>
    </row>
    <row r="1002" spans="1:14" x14ac:dyDescent="0.3">
      <c r="A1002" s="60" t="s">
        <v>7002</v>
      </c>
      <c r="B1002" s="432" t="s">
        <v>7003</v>
      </c>
      <c r="C1002" s="107" t="s">
        <v>4341</v>
      </c>
      <c r="D1002" s="443"/>
      <c r="E1002" s="443"/>
      <c r="F1002" s="443"/>
      <c r="G1002" s="443"/>
      <c r="H1002" s="476"/>
      <c r="I1002" s="477"/>
      <c r="J1002" s="446">
        <v>3500</v>
      </c>
      <c r="K1002" s="436" t="s">
        <v>6478</v>
      </c>
      <c r="L1002" s="439"/>
      <c r="M1002" s="440">
        <v>8.0006666666666656E-2</v>
      </c>
      <c r="N1002" s="417">
        <v>670</v>
      </c>
    </row>
    <row r="1003" spans="1:14" x14ac:dyDescent="0.3">
      <c r="A1003" s="60" t="s">
        <v>4342</v>
      </c>
      <c r="B1003" s="432" t="s">
        <v>4343</v>
      </c>
      <c r="C1003" s="117" t="s">
        <v>4344</v>
      </c>
      <c r="D1003" s="571"/>
      <c r="E1003" s="571"/>
      <c r="F1003" s="571"/>
      <c r="G1003" s="433"/>
      <c r="H1003" s="441">
        <v>890</v>
      </c>
      <c r="I1003" s="442">
        <v>890</v>
      </c>
      <c r="J1003" s="435">
        <v>700</v>
      </c>
      <c r="K1003" s="436" t="s">
        <v>6470</v>
      </c>
      <c r="L1003" s="439"/>
      <c r="M1003" s="440">
        <v>4.9114999999999999E-2</v>
      </c>
      <c r="N1003" s="417">
        <v>550</v>
      </c>
    </row>
    <row r="1004" spans="1:14" x14ac:dyDescent="0.3">
      <c r="A1004" s="60" t="s">
        <v>4345</v>
      </c>
      <c r="B1004" s="432" t="s">
        <v>4346</v>
      </c>
      <c r="C1004" s="133" t="s">
        <v>4344</v>
      </c>
      <c r="D1004" s="571"/>
      <c r="E1004" s="571"/>
      <c r="F1004" s="571"/>
      <c r="G1004" s="433"/>
      <c r="H1004" s="441">
        <v>890</v>
      </c>
      <c r="I1004" s="442">
        <v>890</v>
      </c>
      <c r="J1004" s="435">
        <v>700</v>
      </c>
      <c r="K1004" s="436" t="s">
        <v>6470</v>
      </c>
      <c r="L1004" s="439"/>
      <c r="M1004" s="440">
        <v>4.9114999999999999E-2</v>
      </c>
      <c r="N1004" s="417">
        <v>550</v>
      </c>
    </row>
    <row r="1005" spans="1:14" x14ac:dyDescent="0.3">
      <c r="A1005" s="60" t="s">
        <v>6232</v>
      </c>
      <c r="B1005" s="432" t="s">
        <v>6233</v>
      </c>
      <c r="C1005" s="172" t="s">
        <v>4344</v>
      </c>
      <c r="D1005" s="571"/>
      <c r="E1005" s="571"/>
      <c r="F1005" s="571"/>
      <c r="G1005" s="433"/>
      <c r="H1005" s="441"/>
      <c r="I1005" s="442"/>
      <c r="J1005" s="435"/>
      <c r="K1005" s="436" t="s">
        <v>6470</v>
      </c>
      <c r="L1005" s="439"/>
      <c r="M1005" s="475">
        <v>0.05</v>
      </c>
      <c r="N1005" s="417">
        <v>550</v>
      </c>
    </row>
    <row r="1006" spans="1:14" x14ac:dyDescent="0.3">
      <c r="A1006" s="60" t="s">
        <v>4326</v>
      </c>
      <c r="B1006" s="432" t="s">
        <v>4347</v>
      </c>
      <c r="C1006" s="117" t="s">
        <v>4348</v>
      </c>
      <c r="D1006" s="571"/>
      <c r="E1006" s="571"/>
      <c r="F1006" s="571"/>
      <c r="G1006" s="433"/>
      <c r="H1006" s="441"/>
      <c r="I1006" s="442"/>
      <c r="J1006" s="435"/>
      <c r="K1006" s="436" t="s">
        <v>6487</v>
      </c>
      <c r="L1006" s="439"/>
      <c r="M1006" s="440">
        <v>1.4889999999999999E-2</v>
      </c>
      <c r="N1006" s="417">
        <v>800</v>
      </c>
    </row>
    <row r="1007" spans="1:14" x14ac:dyDescent="0.3">
      <c r="A1007" s="60" t="s">
        <v>4349</v>
      </c>
      <c r="B1007" s="432" t="s">
        <v>4350</v>
      </c>
      <c r="C1007" s="133" t="s">
        <v>4348</v>
      </c>
      <c r="D1007" s="571"/>
      <c r="E1007" s="571"/>
      <c r="F1007" s="571"/>
      <c r="G1007" s="433"/>
      <c r="H1007" s="441">
        <v>990</v>
      </c>
      <c r="I1007" s="442">
        <v>990</v>
      </c>
      <c r="J1007" s="435">
        <v>760</v>
      </c>
      <c r="K1007" s="436" t="s">
        <v>6487</v>
      </c>
      <c r="L1007" s="439"/>
      <c r="M1007" s="440">
        <v>1.4889999999999999E-2</v>
      </c>
      <c r="N1007" s="417">
        <v>800</v>
      </c>
    </row>
    <row r="1008" spans="1:14" x14ac:dyDescent="0.3">
      <c r="A1008" s="60" t="s">
        <v>6234</v>
      </c>
      <c r="B1008" s="432" t="s">
        <v>6235</v>
      </c>
      <c r="C1008" s="172" t="s">
        <v>6236</v>
      </c>
      <c r="D1008" s="571"/>
      <c r="E1008" s="571"/>
      <c r="F1008" s="571"/>
      <c r="G1008" s="433"/>
      <c r="H1008" s="441"/>
      <c r="I1008" s="442"/>
      <c r="J1008" s="435"/>
      <c r="K1008" s="436" t="s">
        <v>6487</v>
      </c>
      <c r="L1008" s="439"/>
      <c r="M1008" s="475">
        <v>2.1000000000000001E-2</v>
      </c>
      <c r="N1008" s="417">
        <v>800</v>
      </c>
    </row>
    <row r="1009" spans="1:14" x14ac:dyDescent="0.3">
      <c r="A1009" s="60" t="s">
        <v>4194</v>
      </c>
      <c r="B1009" s="432" t="s">
        <v>4351</v>
      </c>
      <c r="C1009" s="117" t="s">
        <v>4195</v>
      </c>
      <c r="D1009" s="571"/>
      <c r="E1009" s="571"/>
      <c r="F1009" s="571"/>
      <c r="G1009" s="433"/>
      <c r="H1009" s="441">
        <v>990</v>
      </c>
      <c r="I1009" s="442">
        <v>990</v>
      </c>
      <c r="J1009" s="435">
        <v>760</v>
      </c>
      <c r="K1009" s="436" t="s">
        <v>6470</v>
      </c>
      <c r="L1009" s="439"/>
      <c r="M1009" s="440">
        <v>3.0720000000000001E-2</v>
      </c>
      <c r="N1009" s="417">
        <v>590</v>
      </c>
    </row>
    <row r="1010" spans="1:14" x14ac:dyDescent="0.3">
      <c r="A1010" s="60" t="s">
        <v>4352</v>
      </c>
      <c r="B1010" s="432" t="s">
        <v>4353</v>
      </c>
      <c r="C1010" s="133" t="s">
        <v>4195</v>
      </c>
      <c r="D1010" s="571"/>
      <c r="E1010" s="571"/>
      <c r="F1010" s="571"/>
      <c r="G1010" s="433"/>
      <c r="H1010" s="441"/>
      <c r="I1010" s="442"/>
      <c r="J1010" s="435"/>
      <c r="K1010" s="436" t="s">
        <v>6470</v>
      </c>
      <c r="L1010" s="439"/>
      <c r="M1010" s="440">
        <v>3.0720000000000001E-2</v>
      </c>
      <c r="N1010" s="417">
        <v>590</v>
      </c>
    </row>
    <row r="1011" spans="1:14" x14ac:dyDescent="0.3">
      <c r="A1011" s="60" t="s">
        <v>4973</v>
      </c>
      <c r="B1011" s="432" t="s">
        <v>4974</v>
      </c>
      <c r="C1011" s="163" t="s">
        <v>2792</v>
      </c>
      <c r="D1011" s="571"/>
      <c r="E1011" s="571"/>
      <c r="F1011" s="571"/>
      <c r="G1011" s="433"/>
      <c r="H1011" s="441"/>
      <c r="I1011" s="442"/>
      <c r="J1011" s="435">
        <v>2700</v>
      </c>
      <c r="K1011" s="436" t="s">
        <v>6470</v>
      </c>
      <c r="L1011" s="439"/>
      <c r="M1011" s="440">
        <v>0.05</v>
      </c>
      <c r="N1011" s="417">
        <v>790</v>
      </c>
    </row>
    <row r="1012" spans="1:14" x14ac:dyDescent="0.3">
      <c r="A1012" s="60" t="s">
        <v>2790</v>
      </c>
      <c r="B1012" s="432" t="s">
        <v>2791</v>
      </c>
      <c r="C1012" s="133" t="s">
        <v>2792</v>
      </c>
      <c r="D1012" s="571"/>
      <c r="E1012" s="571"/>
      <c r="F1012" s="571"/>
      <c r="G1012" s="433"/>
      <c r="H1012" s="441">
        <v>1000</v>
      </c>
      <c r="I1012" s="442">
        <v>1000</v>
      </c>
      <c r="J1012" s="435">
        <v>750</v>
      </c>
      <c r="K1012" s="436" t="s">
        <v>6470</v>
      </c>
      <c r="L1012" s="439"/>
      <c r="M1012" s="440">
        <v>4.9466666666666666E-2</v>
      </c>
      <c r="N1012" s="417">
        <v>790</v>
      </c>
    </row>
    <row r="1013" spans="1:14" x14ac:dyDescent="0.3">
      <c r="A1013" s="60" t="s">
        <v>2793</v>
      </c>
      <c r="B1013" s="432" t="s">
        <v>2794</v>
      </c>
      <c r="C1013" s="183" t="s">
        <v>2792</v>
      </c>
      <c r="D1013" s="571"/>
      <c r="E1013" s="571"/>
      <c r="F1013" s="571"/>
      <c r="G1013" s="433"/>
      <c r="H1013" s="441"/>
      <c r="I1013" s="442"/>
      <c r="J1013" s="435"/>
      <c r="K1013" s="436" t="s">
        <v>6470</v>
      </c>
      <c r="L1013" s="439"/>
      <c r="M1013" s="440">
        <v>4.9466666666666666E-2</v>
      </c>
      <c r="N1013" s="417">
        <v>790</v>
      </c>
    </row>
    <row r="1014" spans="1:14" x14ac:dyDescent="0.3">
      <c r="A1014" s="60" t="s">
        <v>4975</v>
      </c>
      <c r="B1014" s="432" t="s">
        <v>4976</v>
      </c>
      <c r="C1014" s="163" t="s">
        <v>2799</v>
      </c>
      <c r="D1014" s="571"/>
      <c r="E1014" s="571"/>
      <c r="F1014" s="571"/>
      <c r="G1014" s="433"/>
      <c r="H1014" s="441">
        <v>1000</v>
      </c>
      <c r="I1014" s="442">
        <v>1000</v>
      </c>
      <c r="J1014" s="435">
        <v>750</v>
      </c>
      <c r="K1014" s="436" t="s">
        <v>6470</v>
      </c>
      <c r="L1014" s="439"/>
      <c r="M1014" s="440">
        <v>0.08</v>
      </c>
      <c r="N1014" s="417">
        <v>1650</v>
      </c>
    </row>
    <row r="1015" spans="1:14" x14ac:dyDescent="0.3">
      <c r="A1015" s="60" t="s">
        <v>2795</v>
      </c>
      <c r="B1015" s="432" t="s">
        <v>2796</v>
      </c>
      <c r="C1015" s="133" t="s">
        <v>528</v>
      </c>
      <c r="D1015" s="571"/>
      <c r="E1015" s="571"/>
      <c r="F1015" s="571"/>
      <c r="G1015" s="433"/>
      <c r="H1015" s="441">
        <v>1000</v>
      </c>
      <c r="I1015" s="442">
        <v>1000</v>
      </c>
      <c r="J1015" s="435">
        <v>750</v>
      </c>
      <c r="K1015" s="436" t="s">
        <v>6470</v>
      </c>
      <c r="L1015" s="439"/>
      <c r="M1015" s="440">
        <v>8.3199999999999996E-2</v>
      </c>
      <c r="N1015" s="417">
        <v>1650</v>
      </c>
    </row>
    <row r="1016" spans="1:14" x14ac:dyDescent="0.3">
      <c r="A1016" s="60" t="s">
        <v>2797</v>
      </c>
      <c r="B1016" s="432" t="s">
        <v>2798</v>
      </c>
      <c r="C1016" s="183" t="s">
        <v>2799</v>
      </c>
      <c r="D1016" s="571"/>
      <c r="E1016" s="571"/>
      <c r="F1016" s="571"/>
      <c r="G1016" s="433"/>
      <c r="H1016" s="441"/>
      <c r="I1016" s="442"/>
      <c r="J1016" s="435"/>
      <c r="K1016" s="436" t="s">
        <v>6470</v>
      </c>
      <c r="L1016" s="439"/>
      <c r="M1016" s="440">
        <v>4.9466666666666666E-2</v>
      </c>
      <c r="N1016" s="417">
        <v>1650</v>
      </c>
    </row>
    <row r="1017" spans="1:14" x14ac:dyDescent="0.3">
      <c r="A1017" s="60" t="s">
        <v>4977</v>
      </c>
      <c r="B1017" s="432" t="s">
        <v>4978</v>
      </c>
      <c r="C1017" s="163" t="s">
        <v>2804</v>
      </c>
      <c r="D1017" s="571"/>
      <c r="E1017" s="571"/>
      <c r="F1017" s="571"/>
      <c r="G1017" s="433"/>
      <c r="H1017" s="441">
        <v>1000</v>
      </c>
      <c r="I1017" s="442">
        <v>1000</v>
      </c>
      <c r="J1017" s="435">
        <v>750</v>
      </c>
      <c r="K1017" s="436" t="s">
        <v>6470</v>
      </c>
      <c r="L1017" s="439"/>
      <c r="M1017" s="440">
        <v>0.04</v>
      </c>
      <c r="N1017" s="417">
        <v>730</v>
      </c>
    </row>
    <row r="1018" spans="1:14" x14ac:dyDescent="0.3">
      <c r="A1018" s="60" t="s">
        <v>2800</v>
      </c>
      <c r="B1018" s="432" t="s">
        <v>2801</v>
      </c>
      <c r="C1018" s="133" t="s">
        <v>518</v>
      </c>
      <c r="D1018" s="578"/>
      <c r="E1018" s="578"/>
      <c r="F1018" s="578"/>
      <c r="G1018" s="480"/>
      <c r="H1018" s="581"/>
      <c r="I1018" s="482"/>
      <c r="J1018" s="435">
        <v>750</v>
      </c>
      <c r="K1018" s="436" t="s">
        <v>6470</v>
      </c>
      <c r="L1018" s="439"/>
      <c r="M1018" s="440">
        <v>3.7066666666666664E-2</v>
      </c>
      <c r="N1018" s="417">
        <v>730</v>
      </c>
    </row>
    <row r="1019" spans="1:14" x14ac:dyDescent="0.3">
      <c r="A1019" s="60" t="s">
        <v>2802</v>
      </c>
      <c r="B1019" s="432" t="s">
        <v>2803</v>
      </c>
      <c r="C1019" s="183" t="s">
        <v>2804</v>
      </c>
      <c r="D1019" s="578"/>
      <c r="E1019" s="578"/>
      <c r="F1019" s="578"/>
      <c r="G1019" s="480"/>
      <c r="H1019" s="581"/>
      <c r="I1019" s="482"/>
      <c r="J1019" s="435">
        <v>750</v>
      </c>
      <c r="K1019" s="436" t="s">
        <v>6470</v>
      </c>
      <c r="L1019" s="439"/>
      <c r="M1019" s="440">
        <v>4.9466666666666666E-2</v>
      </c>
      <c r="N1019" s="417">
        <v>730</v>
      </c>
    </row>
    <row r="1020" spans="1:14" x14ac:dyDescent="0.3">
      <c r="A1020" s="60" t="s">
        <v>4979</v>
      </c>
      <c r="B1020" s="432" t="s">
        <v>4980</v>
      </c>
      <c r="C1020" s="163" t="s">
        <v>2809</v>
      </c>
      <c r="D1020" s="578"/>
      <c r="E1020" s="578"/>
      <c r="F1020" s="578"/>
      <c r="G1020" s="480"/>
      <c r="H1020" s="581"/>
      <c r="I1020" s="482"/>
      <c r="J1020" s="435">
        <v>820</v>
      </c>
      <c r="K1020" s="436" t="s">
        <v>6470</v>
      </c>
      <c r="L1020" s="439"/>
      <c r="M1020" s="440">
        <v>0.03</v>
      </c>
      <c r="N1020" s="417">
        <v>600</v>
      </c>
    </row>
    <row r="1021" spans="1:14" x14ac:dyDescent="0.3">
      <c r="A1021" s="60" t="s">
        <v>2805</v>
      </c>
      <c r="B1021" s="432" t="s">
        <v>2806</v>
      </c>
      <c r="C1021" s="133" t="s">
        <v>513</v>
      </c>
      <c r="D1021" s="578"/>
      <c r="E1021" s="578"/>
      <c r="F1021" s="578"/>
      <c r="G1021" s="480"/>
      <c r="H1021" s="581"/>
      <c r="I1021" s="482"/>
      <c r="J1021" s="435"/>
      <c r="K1021" s="436" t="s">
        <v>6470</v>
      </c>
      <c r="L1021" s="439"/>
      <c r="M1021" s="440">
        <v>2.2266666666666667E-2</v>
      </c>
      <c r="N1021" s="417">
        <v>600</v>
      </c>
    </row>
    <row r="1022" spans="1:14" x14ac:dyDescent="0.3">
      <c r="A1022" s="60" t="s">
        <v>2807</v>
      </c>
      <c r="B1022" s="432" t="s">
        <v>2808</v>
      </c>
      <c r="C1022" s="183" t="s">
        <v>2809</v>
      </c>
      <c r="D1022" s="578"/>
      <c r="E1022" s="578"/>
      <c r="F1022" s="578"/>
      <c r="G1022" s="480"/>
      <c r="H1022" s="581"/>
      <c r="I1022" s="482"/>
      <c r="J1022" s="435"/>
      <c r="K1022" s="436" t="s">
        <v>6502</v>
      </c>
      <c r="L1022" s="439"/>
      <c r="M1022" s="440">
        <v>2.2226666666666669E-2</v>
      </c>
      <c r="N1022" s="417">
        <v>600</v>
      </c>
    </row>
    <row r="1023" spans="1:14" x14ac:dyDescent="0.3">
      <c r="A1023" s="60" t="s">
        <v>4354</v>
      </c>
      <c r="B1023" s="432" t="s">
        <v>4355</v>
      </c>
      <c r="C1023" s="132" t="s">
        <v>4356</v>
      </c>
      <c r="D1023" s="578"/>
      <c r="E1023" s="578"/>
      <c r="F1023" s="578"/>
      <c r="G1023" s="480"/>
      <c r="H1023" s="581"/>
      <c r="I1023" s="482"/>
      <c r="J1023" s="435"/>
      <c r="K1023" s="436" t="s">
        <v>6470</v>
      </c>
      <c r="L1023" s="439"/>
      <c r="M1023" s="440">
        <v>1.668E-2</v>
      </c>
      <c r="N1023" s="417">
        <v>600</v>
      </c>
    </row>
    <row r="1024" spans="1:14" x14ac:dyDescent="0.3">
      <c r="A1024" s="60" t="s">
        <v>4357</v>
      </c>
      <c r="B1024" s="432" t="s">
        <v>4358</v>
      </c>
      <c r="C1024" s="133" t="s">
        <v>4356</v>
      </c>
      <c r="D1024" s="578"/>
      <c r="E1024" s="578"/>
      <c r="F1024" s="578"/>
      <c r="G1024" s="480"/>
      <c r="H1024" s="581"/>
      <c r="I1024" s="482"/>
      <c r="J1024" s="435"/>
      <c r="K1024" s="436" t="s">
        <v>6470</v>
      </c>
      <c r="L1024" s="439"/>
      <c r="M1024" s="440">
        <v>1.668E-2</v>
      </c>
      <c r="N1024" s="417">
        <v>600</v>
      </c>
    </row>
    <row r="1025" spans="1:14" x14ac:dyDescent="0.3">
      <c r="A1025" s="60" t="s">
        <v>4981</v>
      </c>
      <c r="B1025" s="432" t="s">
        <v>4982</v>
      </c>
      <c r="C1025" s="132" t="s">
        <v>4983</v>
      </c>
      <c r="D1025" s="578"/>
      <c r="E1025" s="578"/>
      <c r="F1025" s="578"/>
      <c r="G1025" s="480"/>
      <c r="H1025" s="581"/>
      <c r="I1025" s="482"/>
      <c r="J1025" s="435">
        <v>820</v>
      </c>
      <c r="K1025" s="436" t="s">
        <v>6472</v>
      </c>
      <c r="L1025" s="439"/>
      <c r="M1025" s="440">
        <v>0.02</v>
      </c>
      <c r="N1025" s="417">
        <v>1050</v>
      </c>
    </row>
    <row r="1026" spans="1:14" x14ac:dyDescent="0.3">
      <c r="A1026" s="60" t="s">
        <v>4984</v>
      </c>
      <c r="B1026" s="432" t="s">
        <v>4985</v>
      </c>
      <c r="C1026" s="133" t="s">
        <v>4983</v>
      </c>
      <c r="D1026" s="578"/>
      <c r="E1026" s="578"/>
      <c r="F1026" s="578"/>
      <c r="G1026" s="480"/>
      <c r="H1026" s="581"/>
      <c r="I1026" s="482"/>
      <c r="J1026" s="435"/>
      <c r="K1026" s="436" t="s">
        <v>6472</v>
      </c>
      <c r="L1026" s="439"/>
      <c r="M1026" s="440">
        <v>0.02</v>
      </c>
      <c r="N1026" s="417">
        <v>1050</v>
      </c>
    </row>
    <row r="1027" spans="1:14" x14ac:dyDescent="0.3">
      <c r="A1027" s="60" t="s">
        <v>4986</v>
      </c>
      <c r="B1027" s="432" t="s">
        <v>4987</v>
      </c>
      <c r="C1027" s="132" t="s">
        <v>4988</v>
      </c>
      <c r="D1027" s="571"/>
      <c r="E1027" s="571"/>
      <c r="F1027" s="571"/>
      <c r="G1027" s="433"/>
      <c r="H1027" s="441">
        <v>1100</v>
      </c>
      <c r="I1027" s="442">
        <v>1100</v>
      </c>
      <c r="J1027" s="435">
        <v>820</v>
      </c>
      <c r="K1027" s="436" t="s">
        <v>6472</v>
      </c>
      <c r="L1027" s="439"/>
      <c r="M1027" s="440">
        <v>0.02</v>
      </c>
      <c r="N1027" s="417">
        <v>1600</v>
      </c>
    </row>
    <row r="1028" spans="1:14" x14ac:dyDescent="0.3">
      <c r="A1028" s="60" t="s">
        <v>4989</v>
      </c>
      <c r="B1028" s="432" t="s">
        <v>4990</v>
      </c>
      <c r="C1028" s="133" t="s">
        <v>4988</v>
      </c>
      <c r="D1028" s="571"/>
      <c r="E1028" s="571"/>
      <c r="F1028" s="571"/>
      <c r="G1028" s="433"/>
      <c r="H1028" s="441"/>
      <c r="I1028" s="442"/>
      <c r="J1028" s="435"/>
      <c r="K1028" s="436" t="s">
        <v>6472</v>
      </c>
      <c r="L1028" s="439"/>
      <c r="M1028" s="440">
        <v>0.02</v>
      </c>
      <c r="N1028" s="417">
        <v>1600</v>
      </c>
    </row>
    <row r="1029" spans="1:14" x14ac:dyDescent="0.3">
      <c r="A1029" s="60" t="s">
        <v>2810</v>
      </c>
      <c r="B1029" s="169" t="s">
        <v>6237</v>
      </c>
      <c r="C1029" s="173" t="s">
        <v>6238</v>
      </c>
      <c r="D1029" s="571"/>
      <c r="E1029" s="571"/>
      <c r="F1029" s="571"/>
      <c r="G1029" s="433"/>
      <c r="H1029" s="441">
        <v>1100</v>
      </c>
      <c r="I1029" s="442">
        <v>1100</v>
      </c>
      <c r="J1029" s="435">
        <v>820</v>
      </c>
      <c r="K1029" s="436" t="s">
        <v>6502</v>
      </c>
      <c r="L1029" s="439"/>
      <c r="M1029" s="440">
        <v>0.18916666666666668</v>
      </c>
      <c r="N1029" s="417">
        <v>2260</v>
      </c>
    </row>
    <row r="1030" spans="1:14" x14ac:dyDescent="0.3">
      <c r="A1030" s="60" t="s">
        <v>4991</v>
      </c>
      <c r="B1030" s="184" t="s">
        <v>6239</v>
      </c>
      <c r="C1030" s="185" t="s">
        <v>6240</v>
      </c>
      <c r="D1030" s="571"/>
      <c r="E1030" s="571"/>
      <c r="F1030" s="571"/>
      <c r="G1030" s="433"/>
      <c r="H1030" s="441">
        <v>1100</v>
      </c>
      <c r="I1030" s="442">
        <v>1100</v>
      </c>
      <c r="J1030" s="435">
        <v>820</v>
      </c>
      <c r="K1030" s="436" t="s">
        <v>6471</v>
      </c>
      <c r="L1030" s="439"/>
      <c r="M1030" s="440">
        <v>1.3080000000000001</v>
      </c>
      <c r="N1030" s="417">
        <v>35000</v>
      </c>
    </row>
    <row r="1031" spans="1:14" x14ac:dyDescent="0.3">
      <c r="A1031" s="60" t="s">
        <v>4359</v>
      </c>
      <c r="B1031" s="184" t="s">
        <v>6241</v>
      </c>
      <c r="C1031" s="185" t="s">
        <v>6242</v>
      </c>
      <c r="D1031" s="571"/>
      <c r="E1031" s="571"/>
      <c r="F1031" s="571"/>
      <c r="G1031" s="433"/>
      <c r="H1031" s="441">
        <v>1100</v>
      </c>
      <c r="I1031" s="442">
        <v>1100</v>
      </c>
      <c r="J1031" s="435">
        <v>820</v>
      </c>
      <c r="K1031" s="436" t="s">
        <v>6471</v>
      </c>
      <c r="L1031" s="529"/>
      <c r="M1031" s="440">
        <v>0.91</v>
      </c>
      <c r="N1031" s="417">
        <v>20990</v>
      </c>
    </row>
    <row r="1032" spans="1:14" x14ac:dyDescent="0.3">
      <c r="A1032" s="60" t="s">
        <v>4994</v>
      </c>
      <c r="B1032" s="184" t="s">
        <v>6243</v>
      </c>
      <c r="C1032" s="185" t="s">
        <v>6244</v>
      </c>
      <c r="D1032" s="571"/>
      <c r="E1032" s="571"/>
      <c r="F1032" s="571"/>
      <c r="G1032" s="433"/>
      <c r="H1032" s="441"/>
      <c r="I1032" s="442"/>
      <c r="J1032" s="435"/>
      <c r="K1032" s="462" t="s">
        <v>6471</v>
      </c>
      <c r="L1032" s="529"/>
      <c r="M1032" s="440">
        <v>0.84550000000000003</v>
      </c>
      <c r="N1032" s="417">
        <v>14300</v>
      </c>
    </row>
    <row r="1033" spans="1:14" x14ac:dyDescent="0.3">
      <c r="A1033" s="60" t="s">
        <v>2813</v>
      </c>
      <c r="B1033" s="169" t="s">
        <v>2814</v>
      </c>
      <c r="C1033" s="173" t="s">
        <v>6245</v>
      </c>
      <c r="D1033" s="571"/>
      <c r="E1033" s="571"/>
      <c r="F1033" s="571"/>
      <c r="G1033" s="433"/>
      <c r="H1033" s="441"/>
      <c r="I1033" s="442"/>
      <c r="J1033" s="435"/>
      <c r="K1033" s="462" t="s">
        <v>6502</v>
      </c>
      <c r="L1033" s="529"/>
      <c r="M1033" s="440">
        <v>0.72714285714285709</v>
      </c>
      <c r="N1033" s="417">
        <v>17170</v>
      </c>
    </row>
    <row r="1034" spans="1:14" x14ac:dyDescent="0.3">
      <c r="A1034" s="60" t="s">
        <v>2816</v>
      </c>
      <c r="B1034" s="169" t="s">
        <v>6246</v>
      </c>
      <c r="C1034" s="173" t="s">
        <v>6247</v>
      </c>
      <c r="D1034" s="571"/>
      <c r="E1034" s="571"/>
      <c r="F1034" s="571"/>
      <c r="G1034" s="433"/>
      <c r="H1034" s="441"/>
      <c r="I1034" s="442"/>
      <c r="J1034" s="435"/>
      <c r="K1034" s="436" t="s">
        <v>6478</v>
      </c>
      <c r="L1034" s="529"/>
      <c r="M1034" s="440">
        <v>5.2083333333333336E-2</v>
      </c>
      <c r="N1034" s="417">
        <v>2680</v>
      </c>
    </row>
    <row r="1035" spans="1:14" x14ac:dyDescent="0.3">
      <c r="A1035" s="60" t="s">
        <v>2819</v>
      </c>
      <c r="B1035" s="169" t="s">
        <v>2820</v>
      </c>
      <c r="C1035" s="173" t="s">
        <v>2824</v>
      </c>
      <c r="D1035" s="571"/>
      <c r="E1035" s="571"/>
      <c r="F1035" s="571"/>
      <c r="G1035" s="433"/>
      <c r="H1035" s="441"/>
      <c r="I1035" s="442"/>
      <c r="J1035" s="435"/>
      <c r="K1035" s="436" t="s">
        <v>6478</v>
      </c>
      <c r="L1035" s="529"/>
      <c r="M1035" s="440">
        <v>1.91</v>
      </c>
      <c r="N1035" s="417">
        <v>42180</v>
      </c>
    </row>
    <row r="1036" spans="1:14" x14ac:dyDescent="0.3">
      <c r="A1036" s="60" t="s">
        <v>2822</v>
      </c>
      <c r="B1036" s="169" t="s">
        <v>6248</v>
      </c>
      <c r="C1036" s="107" t="s">
        <v>2824</v>
      </c>
      <c r="D1036" s="571"/>
      <c r="E1036" s="571"/>
      <c r="F1036" s="571"/>
      <c r="G1036" s="433"/>
      <c r="H1036" s="441"/>
      <c r="I1036" s="442"/>
      <c r="J1036" s="435"/>
      <c r="K1036" s="436" t="s">
        <v>6502</v>
      </c>
      <c r="L1036" s="529"/>
      <c r="M1036" s="440">
        <v>1.91</v>
      </c>
      <c r="N1036" s="417">
        <v>42180</v>
      </c>
    </row>
    <row r="1037" spans="1:14" x14ac:dyDescent="0.3">
      <c r="A1037" s="60" t="s">
        <v>2825</v>
      </c>
      <c r="B1037" s="169" t="s">
        <v>2826</v>
      </c>
      <c r="C1037" s="173" t="s">
        <v>6249</v>
      </c>
      <c r="D1037" s="571"/>
      <c r="E1037" s="571"/>
      <c r="F1037" s="571"/>
      <c r="G1037" s="433"/>
      <c r="H1037" s="441">
        <v>22880</v>
      </c>
      <c r="I1037" s="442">
        <v>22880</v>
      </c>
      <c r="J1037" s="435">
        <v>23000</v>
      </c>
      <c r="K1037" s="436" t="s">
        <v>6502</v>
      </c>
      <c r="L1037" s="529"/>
      <c r="M1037" s="440">
        <v>0.64700000000000002</v>
      </c>
      <c r="N1037" s="417">
        <v>11210</v>
      </c>
    </row>
    <row r="1038" spans="1:14" x14ac:dyDescent="0.3">
      <c r="A1038" s="60" t="s">
        <v>2828</v>
      </c>
      <c r="B1038" s="169" t="s">
        <v>6250</v>
      </c>
      <c r="C1038" s="173" t="s">
        <v>6251</v>
      </c>
      <c r="D1038" s="571"/>
      <c r="E1038" s="571"/>
      <c r="F1038" s="571"/>
      <c r="G1038" s="433"/>
      <c r="H1038" s="441">
        <v>12000</v>
      </c>
      <c r="I1038" s="442">
        <v>12000</v>
      </c>
      <c r="J1038" s="435">
        <v>12000</v>
      </c>
      <c r="K1038" s="436" t="s">
        <v>6502</v>
      </c>
      <c r="L1038" s="529"/>
      <c r="M1038" s="440">
        <v>2.2291666666666668E-2</v>
      </c>
      <c r="N1038" s="417">
        <v>1780</v>
      </c>
    </row>
    <row r="1039" spans="1:14" x14ac:dyDescent="0.3">
      <c r="A1039" s="60" t="s">
        <v>2831</v>
      </c>
      <c r="B1039" s="169" t="s">
        <v>2832</v>
      </c>
      <c r="C1039" s="173" t="s">
        <v>6252</v>
      </c>
      <c r="D1039" s="571"/>
      <c r="E1039" s="571"/>
      <c r="F1039" s="571"/>
      <c r="G1039" s="433"/>
      <c r="H1039" s="441"/>
      <c r="I1039" s="442"/>
      <c r="J1039" s="435"/>
      <c r="K1039" s="594" t="s">
        <v>6502</v>
      </c>
      <c r="L1039" s="595"/>
      <c r="M1039" s="440">
        <v>0.77800000000000002</v>
      </c>
      <c r="N1039" s="417">
        <v>13600</v>
      </c>
    </row>
    <row r="1040" spans="1:14" x14ac:dyDescent="0.3">
      <c r="A1040" s="60" t="s">
        <v>2834</v>
      </c>
      <c r="B1040" s="169" t="s">
        <v>6253</v>
      </c>
      <c r="C1040" s="173" t="s">
        <v>6254</v>
      </c>
      <c r="D1040" s="571"/>
      <c r="E1040" s="571"/>
      <c r="F1040" s="571"/>
      <c r="G1040" s="433"/>
      <c r="H1040" s="441"/>
      <c r="I1040" s="442"/>
      <c r="J1040" s="435"/>
      <c r="K1040" s="594" t="s">
        <v>6506</v>
      </c>
      <c r="L1040" s="595"/>
      <c r="M1040" s="440">
        <v>4.4583333333333336E-2</v>
      </c>
      <c r="N1040" s="417">
        <v>2520</v>
      </c>
    </row>
    <row r="1041" spans="1:14" x14ac:dyDescent="0.3">
      <c r="A1041" s="60" t="s">
        <v>2837</v>
      </c>
      <c r="B1041" s="169" t="s">
        <v>6255</v>
      </c>
      <c r="C1041" s="173" t="s">
        <v>6256</v>
      </c>
      <c r="D1041" s="571"/>
      <c r="E1041" s="571"/>
      <c r="F1041" s="571"/>
      <c r="G1041" s="433"/>
      <c r="H1041" s="441"/>
      <c r="I1041" s="442"/>
      <c r="J1041" s="435"/>
      <c r="K1041" s="594" t="s">
        <v>6472</v>
      </c>
      <c r="L1041" s="595"/>
      <c r="M1041" s="440">
        <v>0.1905</v>
      </c>
      <c r="N1041" s="417">
        <v>9850</v>
      </c>
    </row>
    <row r="1042" spans="1:14" x14ac:dyDescent="0.3">
      <c r="A1042" s="60" t="s">
        <v>2840</v>
      </c>
      <c r="B1042" s="138" t="s">
        <v>6257</v>
      </c>
      <c r="C1042" s="146" t="s">
        <v>6258</v>
      </c>
      <c r="D1042" s="571"/>
      <c r="E1042" s="571"/>
      <c r="F1042" s="571"/>
      <c r="G1042" s="433"/>
      <c r="H1042" s="441"/>
      <c r="I1042" s="442"/>
      <c r="J1042" s="435"/>
      <c r="K1042" s="594" t="s">
        <v>6507</v>
      </c>
      <c r="L1042" s="595"/>
      <c r="M1042" s="440">
        <v>0.93833333333333335</v>
      </c>
      <c r="N1042" s="417">
        <v>19270</v>
      </c>
    </row>
    <row r="1043" spans="1:14" x14ac:dyDescent="0.3">
      <c r="A1043" s="60" t="s">
        <v>2842</v>
      </c>
      <c r="B1043" s="169" t="s">
        <v>2843</v>
      </c>
      <c r="C1043" s="173" t="s">
        <v>6259</v>
      </c>
      <c r="D1043" s="571"/>
      <c r="E1043" s="571"/>
      <c r="F1043" s="571"/>
      <c r="G1043" s="433"/>
      <c r="H1043" s="441"/>
      <c r="I1043" s="442"/>
      <c r="J1043" s="435"/>
      <c r="K1043" s="594" t="s">
        <v>6507</v>
      </c>
      <c r="L1043" s="595"/>
      <c r="M1043" s="596">
        <v>0.73</v>
      </c>
      <c r="N1043" s="417">
        <v>18210</v>
      </c>
    </row>
    <row r="1044" spans="1:14" x14ac:dyDescent="0.3">
      <c r="A1044" s="60" t="s">
        <v>2845</v>
      </c>
      <c r="B1044" s="169" t="s">
        <v>6260</v>
      </c>
      <c r="C1044" s="173" t="s">
        <v>6261</v>
      </c>
      <c r="D1044" s="571"/>
      <c r="E1044" s="571"/>
      <c r="F1044" s="571"/>
      <c r="G1044" s="433"/>
      <c r="H1044" s="441"/>
      <c r="I1044" s="442"/>
      <c r="J1044" s="435"/>
      <c r="K1044" s="594" t="s">
        <v>6507</v>
      </c>
      <c r="L1044" s="595"/>
      <c r="M1044" s="596">
        <v>3.0499999999999999E-2</v>
      </c>
      <c r="N1044" s="417">
        <v>3140</v>
      </c>
    </row>
    <row r="1045" spans="1:14" x14ac:dyDescent="0.3">
      <c r="A1045" s="60" t="s">
        <v>2848</v>
      </c>
      <c r="B1045" s="169" t="s">
        <v>2849</v>
      </c>
      <c r="C1045" s="173" t="s">
        <v>6262</v>
      </c>
      <c r="D1045" s="571"/>
      <c r="E1045" s="571"/>
      <c r="F1045" s="571"/>
      <c r="G1045" s="433"/>
      <c r="H1045" s="441"/>
      <c r="I1045" s="442"/>
      <c r="J1045" s="435"/>
      <c r="K1045" s="594" t="s">
        <v>6507</v>
      </c>
      <c r="L1045" s="595"/>
      <c r="M1045" s="596">
        <v>1.1633333333333333</v>
      </c>
      <c r="N1045" s="417">
        <v>20940</v>
      </c>
    </row>
    <row r="1046" spans="1:14" x14ac:dyDescent="0.3">
      <c r="A1046" s="60" t="s">
        <v>2851</v>
      </c>
      <c r="B1046" s="169" t="s">
        <v>6263</v>
      </c>
      <c r="C1046" s="173" t="s">
        <v>6264</v>
      </c>
      <c r="D1046" s="571"/>
      <c r="E1046" s="571"/>
      <c r="F1046" s="571"/>
      <c r="G1046" s="433"/>
      <c r="H1046" s="441"/>
      <c r="I1046" s="442"/>
      <c r="J1046" s="435"/>
      <c r="K1046" s="594" t="s">
        <v>6507</v>
      </c>
      <c r="L1046" s="595"/>
      <c r="M1046" s="596">
        <v>5.5833333333333339E-2</v>
      </c>
      <c r="N1046" s="417">
        <v>3560</v>
      </c>
    </row>
    <row r="1047" spans="1:14" x14ac:dyDescent="0.3">
      <c r="A1047" s="60" t="s">
        <v>2854</v>
      </c>
      <c r="B1047" s="169" t="s">
        <v>2855</v>
      </c>
      <c r="C1047" s="173" t="s">
        <v>6265</v>
      </c>
      <c r="D1047" s="571"/>
      <c r="E1047" s="571"/>
      <c r="F1047" s="571"/>
      <c r="G1047" s="433"/>
      <c r="H1047" s="441"/>
      <c r="I1047" s="442"/>
      <c r="J1047" s="435"/>
      <c r="K1047" s="594" t="s">
        <v>6507</v>
      </c>
      <c r="L1047" s="595"/>
      <c r="M1047" s="596">
        <v>0.875</v>
      </c>
      <c r="N1047" s="417">
        <v>23030</v>
      </c>
    </row>
    <row r="1048" spans="1:14" x14ac:dyDescent="0.3">
      <c r="A1048" s="60" t="s">
        <v>2857</v>
      </c>
      <c r="B1048" s="169" t="s">
        <v>6266</v>
      </c>
      <c r="C1048" s="173" t="s">
        <v>6267</v>
      </c>
      <c r="D1048" s="571"/>
      <c r="E1048" s="571"/>
      <c r="F1048" s="571"/>
      <c r="G1048" s="433"/>
      <c r="H1048" s="441"/>
      <c r="I1048" s="442"/>
      <c r="J1048" s="435"/>
      <c r="K1048" s="594" t="s">
        <v>6507</v>
      </c>
      <c r="L1048" s="595"/>
      <c r="M1048" s="596">
        <v>2.4999999999999998E-2</v>
      </c>
      <c r="N1048" s="417">
        <v>3660</v>
      </c>
    </row>
    <row r="1049" spans="1:14" x14ac:dyDescent="0.3">
      <c r="A1049" s="60" t="s">
        <v>2860</v>
      </c>
      <c r="B1049" s="169" t="s">
        <v>2861</v>
      </c>
      <c r="C1049" s="173" t="s">
        <v>6268</v>
      </c>
      <c r="D1049" s="571"/>
      <c r="E1049" s="571"/>
      <c r="F1049" s="571"/>
      <c r="G1049" s="433"/>
      <c r="H1049" s="441"/>
      <c r="I1049" s="442"/>
      <c r="J1049" s="435"/>
      <c r="K1049" s="594" t="s">
        <v>6472</v>
      </c>
      <c r="L1049" s="595"/>
      <c r="M1049" s="596">
        <v>1.9541666666666666</v>
      </c>
      <c r="N1049" s="417">
        <v>28260</v>
      </c>
    </row>
    <row r="1050" spans="1:14" x14ac:dyDescent="0.3">
      <c r="A1050" s="60" t="s">
        <v>2863</v>
      </c>
      <c r="B1050" s="186" t="s">
        <v>6269</v>
      </c>
      <c r="C1050" s="159" t="s">
        <v>6270</v>
      </c>
      <c r="D1050" s="571"/>
      <c r="E1050" s="571"/>
      <c r="F1050" s="571"/>
      <c r="G1050" s="433"/>
      <c r="H1050" s="441"/>
      <c r="I1050" s="442"/>
      <c r="J1050" s="435"/>
      <c r="K1050" s="594" t="s">
        <v>6472</v>
      </c>
      <c r="L1050" s="595"/>
      <c r="M1050" s="596">
        <v>1.7499999999999998E-2</v>
      </c>
      <c r="N1050" s="417">
        <v>1000</v>
      </c>
    </row>
    <row r="1051" spans="1:14" x14ac:dyDescent="0.3">
      <c r="A1051" s="60" t="s">
        <v>2866</v>
      </c>
      <c r="B1051" s="186" t="s">
        <v>6271</v>
      </c>
      <c r="C1051" s="107" t="s">
        <v>6272</v>
      </c>
      <c r="D1051" s="571"/>
      <c r="E1051" s="571"/>
      <c r="F1051" s="571"/>
      <c r="G1051" s="433"/>
      <c r="H1051" s="441"/>
      <c r="I1051" s="442"/>
      <c r="J1051" s="435">
        <v>3100</v>
      </c>
      <c r="K1051" s="436" t="s">
        <v>6471</v>
      </c>
      <c r="L1051" s="597"/>
      <c r="M1051" s="596">
        <v>1.7499999999999998E-2</v>
      </c>
      <c r="N1051" s="417">
        <v>1000</v>
      </c>
    </row>
    <row r="1052" spans="1:14" x14ac:dyDescent="0.3">
      <c r="A1052" s="60" t="s">
        <v>2869</v>
      </c>
      <c r="B1052" s="186" t="s">
        <v>6273</v>
      </c>
      <c r="C1052" s="159" t="s">
        <v>6274</v>
      </c>
      <c r="D1052" s="571"/>
      <c r="E1052" s="571"/>
      <c r="F1052" s="571"/>
      <c r="G1052" s="433"/>
      <c r="H1052" s="441"/>
      <c r="I1052" s="442"/>
      <c r="J1052" s="435"/>
      <c r="K1052" s="436" t="s">
        <v>6471</v>
      </c>
      <c r="L1052" s="597"/>
      <c r="M1052" s="596">
        <v>0.01</v>
      </c>
      <c r="N1052" s="417">
        <v>500</v>
      </c>
    </row>
    <row r="1053" spans="1:14" x14ac:dyDescent="0.3">
      <c r="A1053" s="60" t="s">
        <v>2872</v>
      </c>
      <c r="B1053" s="186" t="s">
        <v>6275</v>
      </c>
      <c r="C1053" s="107" t="s">
        <v>6274</v>
      </c>
      <c r="D1053" s="571"/>
      <c r="E1053" s="571"/>
      <c r="F1053" s="571"/>
      <c r="G1053" s="433"/>
      <c r="H1053" s="441">
        <v>4670</v>
      </c>
      <c r="I1053" s="442">
        <v>4670</v>
      </c>
      <c r="J1053" s="435">
        <v>4650</v>
      </c>
      <c r="K1053" s="436" t="s">
        <v>6470</v>
      </c>
      <c r="L1053" s="597"/>
      <c r="M1053" s="596">
        <v>0.01</v>
      </c>
      <c r="N1053" s="417">
        <v>500</v>
      </c>
    </row>
    <row r="1054" spans="1:14" x14ac:dyDescent="0.3">
      <c r="A1054" s="60" t="s">
        <v>4191</v>
      </c>
      <c r="B1054" s="432" t="s">
        <v>4362</v>
      </c>
      <c r="C1054" s="132" t="s">
        <v>4193</v>
      </c>
      <c r="D1054" s="571"/>
      <c r="E1054" s="571"/>
      <c r="F1054" s="571"/>
      <c r="G1054" s="571"/>
      <c r="H1054" s="441">
        <v>4760</v>
      </c>
      <c r="I1054" s="442">
        <v>4760</v>
      </c>
      <c r="J1054" s="435">
        <v>4700</v>
      </c>
      <c r="K1054" s="436" t="s">
        <v>6470</v>
      </c>
      <c r="L1054" s="597"/>
      <c r="M1054" s="596">
        <v>8.3960000000000007E-3</v>
      </c>
      <c r="N1054" s="417">
        <v>160</v>
      </c>
    </row>
    <row r="1055" spans="1:14" x14ac:dyDescent="0.3">
      <c r="A1055" s="60" t="s">
        <v>4363</v>
      </c>
      <c r="B1055" s="432" t="s">
        <v>4364</v>
      </c>
      <c r="C1055" s="132" t="s">
        <v>4365</v>
      </c>
      <c r="D1055" s="571"/>
      <c r="E1055" s="571"/>
      <c r="F1055" s="571"/>
      <c r="G1055" s="571"/>
      <c r="H1055" s="441">
        <v>90</v>
      </c>
      <c r="I1055" s="442">
        <v>90</v>
      </c>
      <c r="J1055" s="435">
        <v>60</v>
      </c>
      <c r="K1055" s="436" t="s">
        <v>6470</v>
      </c>
      <c r="L1055" s="529"/>
      <c r="M1055" s="440">
        <v>1.2500000000000001E-2</v>
      </c>
      <c r="N1055" s="417">
        <v>2100</v>
      </c>
    </row>
    <row r="1056" spans="1:14" x14ac:dyDescent="0.3">
      <c r="A1056" s="60" t="s">
        <v>4366</v>
      </c>
      <c r="B1056" s="432" t="s">
        <v>4367</v>
      </c>
      <c r="C1056" s="132" t="s">
        <v>4368</v>
      </c>
      <c r="D1056" s="571"/>
      <c r="E1056" s="571"/>
      <c r="F1056" s="571"/>
      <c r="G1056" s="571"/>
      <c r="H1056" s="441">
        <v>0</v>
      </c>
      <c r="I1056" s="442">
        <v>0</v>
      </c>
      <c r="J1056" s="435">
        <v>60</v>
      </c>
      <c r="K1056" s="436" t="s">
        <v>6470</v>
      </c>
      <c r="L1056" s="529"/>
      <c r="M1056" s="440">
        <v>8.5820000000000011E-3</v>
      </c>
      <c r="N1056" s="417">
        <v>170</v>
      </c>
    </row>
    <row r="1057" spans="1:14" x14ac:dyDescent="0.3">
      <c r="A1057" s="60" t="s">
        <v>4369</v>
      </c>
      <c r="B1057" s="432" t="s">
        <v>4370</v>
      </c>
      <c r="C1057" s="132" t="s">
        <v>4371</v>
      </c>
      <c r="D1057" s="571"/>
      <c r="E1057" s="571"/>
      <c r="F1057" s="571"/>
      <c r="G1057" s="571"/>
      <c r="H1057" s="441">
        <v>30</v>
      </c>
      <c r="I1057" s="442">
        <v>30</v>
      </c>
      <c r="J1057" s="435">
        <v>120</v>
      </c>
      <c r="K1057" s="436" t="s">
        <v>6470</v>
      </c>
      <c r="L1057" s="529"/>
      <c r="M1057" s="440">
        <v>8.1700000000000002E-3</v>
      </c>
      <c r="N1057" s="417">
        <v>1140</v>
      </c>
    </row>
    <row r="1058" spans="1:14" x14ac:dyDescent="0.3">
      <c r="A1058" s="60" t="s">
        <v>2875</v>
      </c>
      <c r="B1058" s="186" t="s">
        <v>2876</v>
      </c>
      <c r="C1058" s="159" t="s">
        <v>524</v>
      </c>
      <c r="D1058" s="571"/>
      <c r="E1058" s="571"/>
      <c r="F1058" s="571"/>
      <c r="G1058" s="571"/>
      <c r="H1058" s="441"/>
      <c r="I1058" s="442"/>
      <c r="J1058" s="435"/>
      <c r="K1058" s="436" t="s">
        <v>6470</v>
      </c>
      <c r="L1058" s="529"/>
      <c r="M1058" s="440">
        <v>1.745E-2</v>
      </c>
      <c r="N1058" s="417">
        <v>310</v>
      </c>
    </row>
    <row r="1059" spans="1:14" x14ac:dyDescent="0.3">
      <c r="A1059" s="60" t="s">
        <v>6276</v>
      </c>
      <c r="B1059" s="432" t="s">
        <v>6277</v>
      </c>
      <c r="C1059" s="132" t="s">
        <v>6278</v>
      </c>
      <c r="D1059" s="571"/>
      <c r="E1059" s="571"/>
      <c r="F1059" s="571"/>
      <c r="G1059" s="571"/>
      <c r="H1059" s="441"/>
      <c r="I1059" s="442"/>
      <c r="J1059" s="435"/>
      <c r="K1059" s="436" t="s">
        <v>6470</v>
      </c>
      <c r="L1059" s="529"/>
      <c r="M1059" s="440">
        <v>0.02</v>
      </c>
      <c r="N1059" s="417">
        <v>3100</v>
      </c>
    </row>
    <row r="1060" spans="1:14" x14ac:dyDescent="0.3">
      <c r="A1060" s="60" t="s">
        <v>2877</v>
      </c>
      <c r="B1060" s="186" t="s">
        <v>2878</v>
      </c>
      <c r="C1060" s="159" t="s">
        <v>519</v>
      </c>
      <c r="D1060" s="571"/>
      <c r="E1060" s="571"/>
      <c r="F1060" s="571"/>
      <c r="G1060" s="571"/>
      <c r="H1060" s="441">
        <v>4200</v>
      </c>
      <c r="I1060" s="442">
        <v>4200</v>
      </c>
      <c r="J1060" s="435">
        <v>3100</v>
      </c>
      <c r="K1060" s="436" t="s">
        <v>6470</v>
      </c>
      <c r="L1060" s="529"/>
      <c r="M1060" s="440">
        <v>1.04E-2</v>
      </c>
      <c r="N1060" s="417">
        <v>240</v>
      </c>
    </row>
    <row r="1061" spans="1:14" x14ac:dyDescent="0.3">
      <c r="A1061" s="60" t="s">
        <v>4372</v>
      </c>
      <c r="B1061" s="186" t="s">
        <v>4373</v>
      </c>
      <c r="C1061" s="159" t="s">
        <v>4374</v>
      </c>
      <c r="D1061" s="571"/>
      <c r="E1061" s="571"/>
      <c r="F1061" s="571"/>
      <c r="G1061" s="571"/>
      <c r="H1061" s="441">
        <v>4200</v>
      </c>
      <c r="I1061" s="442">
        <v>4200</v>
      </c>
      <c r="J1061" s="435">
        <v>3100</v>
      </c>
      <c r="K1061" s="436" t="s">
        <v>6470</v>
      </c>
      <c r="L1061" s="529"/>
      <c r="M1061" s="440">
        <v>3.898E-3</v>
      </c>
      <c r="N1061" s="417">
        <v>330</v>
      </c>
    </row>
    <row r="1062" spans="1:14" x14ac:dyDescent="0.3">
      <c r="A1062" s="60" t="s">
        <v>2879</v>
      </c>
      <c r="B1062" s="186" t="s">
        <v>2880</v>
      </c>
      <c r="C1062" s="159" t="s">
        <v>514</v>
      </c>
      <c r="D1062" s="578"/>
      <c r="E1062" s="578"/>
      <c r="F1062" s="578"/>
      <c r="G1062" s="578"/>
      <c r="H1062" s="581"/>
      <c r="I1062" s="482"/>
      <c r="J1062" s="435">
        <v>3100</v>
      </c>
      <c r="K1062" s="436" t="s">
        <v>6470</v>
      </c>
      <c r="L1062" s="439"/>
      <c r="M1062" s="440">
        <v>6.0400000000000002E-3</v>
      </c>
      <c r="N1062" s="417">
        <v>130</v>
      </c>
    </row>
    <row r="1063" spans="1:14" x14ac:dyDescent="0.3">
      <c r="A1063" s="60" t="s">
        <v>6279</v>
      </c>
      <c r="B1063" s="432" t="s">
        <v>6280</v>
      </c>
      <c r="C1063" s="107" t="s">
        <v>6281</v>
      </c>
      <c r="D1063" s="578"/>
      <c r="E1063" s="578"/>
      <c r="F1063" s="578"/>
      <c r="G1063" s="578"/>
      <c r="H1063" s="581"/>
      <c r="I1063" s="482"/>
      <c r="J1063" s="435"/>
      <c r="K1063" s="436" t="s">
        <v>6470</v>
      </c>
      <c r="L1063" s="439"/>
      <c r="M1063" s="440">
        <v>0.01</v>
      </c>
      <c r="N1063" s="417">
        <v>2000</v>
      </c>
    </row>
    <row r="1064" spans="1:14" x14ac:dyDescent="0.3">
      <c r="A1064" s="60" t="s">
        <v>2881</v>
      </c>
      <c r="B1064" s="116" t="s">
        <v>2882</v>
      </c>
      <c r="C1064" s="121" t="s">
        <v>2883</v>
      </c>
      <c r="D1064" s="571"/>
      <c r="E1064" s="571"/>
      <c r="F1064" s="571"/>
      <c r="G1064" s="571"/>
      <c r="H1064" s="441">
        <v>2210</v>
      </c>
      <c r="I1064" s="442">
        <v>2210</v>
      </c>
      <c r="J1064" s="435">
        <v>1700</v>
      </c>
      <c r="K1064" s="436" t="s">
        <v>6502</v>
      </c>
      <c r="L1064" s="439"/>
      <c r="M1064" s="440">
        <v>0.67166666666666675</v>
      </c>
      <c r="N1064" s="417">
        <v>10890</v>
      </c>
    </row>
    <row r="1065" spans="1:14" x14ac:dyDescent="0.3">
      <c r="A1065" s="60" t="s">
        <v>2884</v>
      </c>
      <c r="B1065" s="116" t="s">
        <v>2885</v>
      </c>
      <c r="C1065" s="121" t="s">
        <v>2886</v>
      </c>
      <c r="D1065" s="571"/>
      <c r="E1065" s="571"/>
      <c r="F1065" s="571"/>
      <c r="G1065" s="571"/>
      <c r="H1065" s="441">
        <v>3100</v>
      </c>
      <c r="I1065" s="442">
        <v>3100</v>
      </c>
      <c r="J1065" s="435">
        <v>2200</v>
      </c>
      <c r="K1065" s="436" t="s">
        <v>6502</v>
      </c>
      <c r="L1065" s="439"/>
      <c r="M1065" s="440">
        <v>0.78250000000000008</v>
      </c>
      <c r="N1065" s="417">
        <v>13920</v>
      </c>
    </row>
    <row r="1066" spans="1:14" x14ac:dyDescent="0.3">
      <c r="A1066" s="60" t="s">
        <v>2887</v>
      </c>
      <c r="B1066" s="432" t="s">
        <v>2888</v>
      </c>
      <c r="C1066" s="121" t="s">
        <v>2889</v>
      </c>
      <c r="D1066" s="571"/>
      <c r="E1066" s="571"/>
      <c r="F1066" s="571"/>
      <c r="G1066" s="571"/>
      <c r="H1066" s="441">
        <v>3100</v>
      </c>
      <c r="I1066" s="442">
        <v>3100</v>
      </c>
      <c r="J1066" s="435">
        <v>2200</v>
      </c>
      <c r="K1066" s="436" t="s">
        <v>6502</v>
      </c>
      <c r="L1066" s="439"/>
      <c r="M1066" s="440">
        <v>0.84083333333333332</v>
      </c>
      <c r="N1066" s="417">
        <v>15810</v>
      </c>
    </row>
    <row r="1067" spans="1:14" x14ac:dyDescent="0.3">
      <c r="A1067" s="60" t="s">
        <v>2890</v>
      </c>
      <c r="B1067" s="432" t="s">
        <v>6282</v>
      </c>
      <c r="C1067" s="107" t="s">
        <v>6283</v>
      </c>
      <c r="D1067" s="578"/>
      <c r="E1067" s="578"/>
      <c r="F1067" s="578"/>
      <c r="G1067" s="578"/>
      <c r="H1067" s="581"/>
      <c r="I1067" s="482"/>
      <c r="J1067" s="435">
        <v>2200</v>
      </c>
      <c r="K1067" s="436" t="s">
        <v>6502</v>
      </c>
      <c r="L1067" s="439"/>
      <c r="M1067" s="440">
        <v>1.1800000000000002</v>
      </c>
      <c r="N1067" s="417">
        <v>29300</v>
      </c>
    </row>
    <row r="1068" spans="1:14" x14ac:dyDescent="0.3">
      <c r="B1068" s="432" t="s">
        <v>2893</v>
      </c>
      <c r="C1068" s="107" t="s">
        <v>2894</v>
      </c>
      <c r="D1068" s="571"/>
      <c r="E1068" s="571"/>
      <c r="F1068" s="571"/>
      <c r="G1068" s="571"/>
      <c r="H1068" s="441">
        <v>2210</v>
      </c>
      <c r="I1068" s="442">
        <v>2210</v>
      </c>
      <c r="J1068" s="435">
        <v>1750</v>
      </c>
      <c r="K1068" s="436" t="s">
        <v>6502</v>
      </c>
      <c r="L1068" s="439"/>
      <c r="M1068" s="440">
        <v>2.1675</v>
      </c>
      <c r="N1068" s="417">
        <v>41870</v>
      </c>
    </row>
    <row r="1069" spans="1:14" x14ac:dyDescent="0.3">
      <c r="B1069" s="432" t="s">
        <v>2895</v>
      </c>
      <c r="C1069" s="121" t="s">
        <v>2896</v>
      </c>
      <c r="D1069" s="571"/>
      <c r="E1069" s="571"/>
      <c r="F1069" s="571"/>
      <c r="G1069" s="571"/>
      <c r="H1069" s="441"/>
      <c r="I1069" s="442"/>
      <c r="J1069" s="435">
        <v>2560</v>
      </c>
      <c r="K1069" s="436" t="s">
        <v>6470</v>
      </c>
      <c r="L1069" s="439"/>
      <c r="M1069" s="440">
        <v>0.62450000000000006</v>
      </c>
      <c r="N1069" s="417">
        <v>10470</v>
      </c>
    </row>
    <row r="1070" spans="1:14" x14ac:dyDescent="0.3">
      <c r="A1070" s="60" t="s">
        <v>4375</v>
      </c>
      <c r="B1070" s="432" t="s">
        <v>6284</v>
      </c>
      <c r="C1070" s="117" t="s">
        <v>6285</v>
      </c>
      <c r="D1070" s="578"/>
      <c r="E1070" s="578"/>
      <c r="F1070" s="578"/>
      <c r="G1070" s="578"/>
      <c r="H1070" s="581"/>
      <c r="I1070" s="482"/>
      <c r="J1070" s="435">
        <v>2560</v>
      </c>
      <c r="K1070" s="436" t="s">
        <v>6470</v>
      </c>
      <c r="L1070" s="439"/>
      <c r="M1070" s="440">
        <v>0.32235000000000003</v>
      </c>
      <c r="N1070" s="417">
        <v>5510</v>
      </c>
    </row>
    <row r="1071" spans="1:14" x14ac:dyDescent="0.3">
      <c r="A1071" s="60" t="s">
        <v>4378</v>
      </c>
      <c r="B1071" s="432" t="s">
        <v>6286</v>
      </c>
      <c r="C1071" s="133" t="s">
        <v>6285</v>
      </c>
      <c r="D1071" s="571"/>
      <c r="E1071" s="571"/>
      <c r="F1071" s="571"/>
      <c r="G1071" s="571"/>
      <c r="H1071" s="441"/>
      <c r="I1071" s="442"/>
      <c r="J1071" s="435">
        <v>2630</v>
      </c>
      <c r="K1071" s="436" t="s">
        <v>6470</v>
      </c>
      <c r="L1071" s="439"/>
      <c r="M1071" s="440">
        <v>0.32240000000000002</v>
      </c>
      <c r="N1071" s="417">
        <v>5510</v>
      </c>
    </row>
    <row r="1072" spans="1:14" x14ac:dyDescent="0.3">
      <c r="A1072" s="60" t="s">
        <v>6287</v>
      </c>
      <c r="B1072" s="432" t="s">
        <v>6288</v>
      </c>
      <c r="C1072" s="172" t="s">
        <v>6285</v>
      </c>
      <c r="D1072" s="571"/>
      <c r="E1072" s="571"/>
      <c r="F1072" s="571"/>
      <c r="G1072" s="571"/>
      <c r="H1072" s="441"/>
      <c r="I1072" s="442"/>
      <c r="J1072" s="435"/>
      <c r="K1072" s="436" t="s">
        <v>6470</v>
      </c>
      <c r="L1072" s="494"/>
      <c r="M1072" s="495">
        <v>0.322625</v>
      </c>
      <c r="N1072" s="417">
        <v>5510</v>
      </c>
    </row>
    <row r="1073" spans="1:14" x14ac:dyDescent="0.3">
      <c r="A1073" s="60" t="s">
        <v>4380</v>
      </c>
      <c r="B1073" s="432" t="s">
        <v>6289</v>
      </c>
      <c r="C1073" s="117" t="s">
        <v>6290</v>
      </c>
      <c r="D1073" s="578"/>
      <c r="E1073" s="578"/>
      <c r="F1073" s="578"/>
      <c r="G1073" s="578"/>
      <c r="H1073" s="581"/>
      <c r="I1073" s="482"/>
      <c r="J1073" s="435">
        <v>2630</v>
      </c>
      <c r="K1073" s="436" t="s">
        <v>6470</v>
      </c>
      <c r="L1073" s="439"/>
      <c r="M1073" s="440">
        <v>0.39855000000000002</v>
      </c>
      <c r="N1073" s="417">
        <v>6300</v>
      </c>
    </row>
    <row r="1074" spans="1:14" x14ac:dyDescent="0.3">
      <c r="A1074" s="60" t="s">
        <v>4382</v>
      </c>
      <c r="B1074" s="432" t="s">
        <v>6291</v>
      </c>
      <c r="C1074" s="133" t="s">
        <v>6290</v>
      </c>
      <c r="D1074" s="598"/>
      <c r="E1074" s="598"/>
      <c r="F1074" s="598"/>
      <c r="G1074" s="598"/>
      <c r="H1074" s="526"/>
      <c r="I1074" s="485"/>
      <c r="J1074" s="486"/>
      <c r="K1074" s="436" t="s">
        <v>6470</v>
      </c>
      <c r="L1074" s="439"/>
      <c r="M1074" s="440">
        <v>0.39855000000000002</v>
      </c>
      <c r="N1074" s="417">
        <v>6300</v>
      </c>
    </row>
    <row r="1075" spans="1:14" x14ac:dyDescent="0.3">
      <c r="A1075" s="60" t="s">
        <v>7004</v>
      </c>
      <c r="B1075" s="432" t="s">
        <v>7005</v>
      </c>
      <c r="C1075" s="121" t="s">
        <v>6290</v>
      </c>
      <c r="D1075" s="571"/>
      <c r="E1075" s="571"/>
      <c r="F1075" s="571"/>
      <c r="G1075" s="571"/>
      <c r="H1075" s="441">
        <v>3100</v>
      </c>
      <c r="I1075" s="442">
        <v>3100</v>
      </c>
      <c r="J1075" s="435">
        <v>2200</v>
      </c>
      <c r="K1075" s="436" t="s">
        <v>6502</v>
      </c>
      <c r="L1075" s="439"/>
      <c r="M1075" s="440">
        <v>0.39855000000000002</v>
      </c>
      <c r="N1075" s="417">
        <v>6300</v>
      </c>
    </row>
    <row r="1076" spans="1:14" x14ac:dyDescent="0.3">
      <c r="A1076" s="60" t="s">
        <v>4384</v>
      </c>
      <c r="B1076" s="432" t="s">
        <v>6292</v>
      </c>
      <c r="C1076" s="117" t="s">
        <v>6293</v>
      </c>
      <c r="D1076" s="571"/>
      <c r="E1076" s="571"/>
      <c r="F1076" s="571"/>
      <c r="G1076" s="571"/>
      <c r="H1076" s="441">
        <v>2280</v>
      </c>
      <c r="I1076" s="442">
        <v>2280</v>
      </c>
      <c r="J1076" s="435">
        <v>910</v>
      </c>
      <c r="K1076" s="436" t="s">
        <v>6470</v>
      </c>
      <c r="L1076" s="439"/>
      <c r="M1076" s="440">
        <v>0.55435000000000001</v>
      </c>
      <c r="N1076" s="417">
        <v>7850</v>
      </c>
    </row>
    <row r="1077" spans="1:14" x14ac:dyDescent="0.3">
      <c r="A1077" s="60" t="s">
        <v>4386</v>
      </c>
      <c r="B1077" s="432" t="s">
        <v>6294</v>
      </c>
      <c r="C1077" s="133" t="s">
        <v>6293</v>
      </c>
      <c r="D1077" s="571"/>
      <c r="E1077" s="571"/>
      <c r="F1077" s="571"/>
      <c r="G1077" s="571"/>
      <c r="H1077" s="441"/>
      <c r="I1077" s="442"/>
      <c r="J1077" s="435">
        <v>2700</v>
      </c>
      <c r="K1077" s="436" t="s">
        <v>6470</v>
      </c>
      <c r="L1077" s="439"/>
      <c r="M1077" s="440">
        <v>0.55435000000000001</v>
      </c>
      <c r="N1077" s="417">
        <v>7850</v>
      </c>
    </row>
    <row r="1078" spans="1:14" x14ac:dyDescent="0.3">
      <c r="A1078" s="60" t="s">
        <v>7006</v>
      </c>
      <c r="B1078" s="432" t="s">
        <v>7007</v>
      </c>
      <c r="C1078" s="172" t="s">
        <v>6293</v>
      </c>
      <c r="D1078" s="571"/>
      <c r="E1078" s="571"/>
      <c r="F1078" s="571"/>
      <c r="G1078" s="571"/>
      <c r="H1078" s="441">
        <v>3100</v>
      </c>
      <c r="I1078" s="442">
        <v>3100</v>
      </c>
      <c r="J1078" s="435">
        <v>2200</v>
      </c>
      <c r="K1078" s="436" t="s">
        <v>6502</v>
      </c>
      <c r="L1078" s="439"/>
      <c r="M1078" s="440">
        <v>0.55435000000000001</v>
      </c>
      <c r="N1078" s="417">
        <v>7850</v>
      </c>
    </row>
    <row r="1079" spans="1:14" x14ac:dyDescent="0.3">
      <c r="A1079" s="60" t="s">
        <v>4388</v>
      </c>
      <c r="B1079" s="432" t="s">
        <v>6295</v>
      </c>
      <c r="C1079" s="117" t="s">
        <v>6296</v>
      </c>
      <c r="D1079" s="578"/>
      <c r="E1079" s="578"/>
      <c r="F1079" s="578"/>
      <c r="G1079" s="578"/>
      <c r="H1079" s="581"/>
      <c r="I1079" s="482"/>
      <c r="J1079" s="435">
        <v>2700</v>
      </c>
      <c r="K1079" s="436" t="s">
        <v>6470</v>
      </c>
      <c r="L1079" s="439"/>
      <c r="M1079" s="440">
        <v>0.58255000000000001</v>
      </c>
      <c r="N1079" s="417">
        <v>7570</v>
      </c>
    </row>
    <row r="1080" spans="1:14" x14ac:dyDescent="0.3">
      <c r="A1080" s="60" t="s">
        <v>4391</v>
      </c>
      <c r="B1080" s="432" t="s">
        <v>6297</v>
      </c>
      <c r="C1080" s="133" t="s">
        <v>6296</v>
      </c>
      <c r="D1080" s="571"/>
      <c r="E1080" s="571"/>
      <c r="F1080" s="571"/>
      <c r="G1080" s="571"/>
      <c r="H1080" s="441">
        <v>2320</v>
      </c>
      <c r="I1080" s="442">
        <v>2320</v>
      </c>
      <c r="J1080" s="435">
        <v>960</v>
      </c>
      <c r="K1080" s="436" t="s">
        <v>6470</v>
      </c>
      <c r="L1080" s="439"/>
      <c r="M1080" s="440">
        <v>0.58255000000000001</v>
      </c>
      <c r="N1080" s="417">
        <v>7570</v>
      </c>
    </row>
    <row r="1081" spans="1:14" x14ac:dyDescent="0.3">
      <c r="A1081" s="60" t="s">
        <v>7008</v>
      </c>
      <c r="B1081" s="87" t="s">
        <v>7009</v>
      </c>
      <c r="C1081" s="172" t="s">
        <v>6296</v>
      </c>
      <c r="D1081" s="571"/>
      <c r="E1081" s="571"/>
      <c r="F1081" s="571"/>
      <c r="G1081" s="571"/>
      <c r="H1081" s="441">
        <v>3100</v>
      </c>
      <c r="I1081" s="442">
        <v>3100</v>
      </c>
      <c r="J1081" s="435">
        <v>2200</v>
      </c>
      <c r="K1081" s="436" t="s">
        <v>6502</v>
      </c>
      <c r="L1081" s="439"/>
      <c r="M1081" s="440">
        <v>0.58255000000000001</v>
      </c>
      <c r="N1081" s="417">
        <v>7570</v>
      </c>
    </row>
    <row r="1082" spans="1:14" x14ac:dyDescent="0.3">
      <c r="A1082" s="60" t="s">
        <v>2897</v>
      </c>
      <c r="B1082" s="432" t="s">
        <v>6298</v>
      </c>
      <c r="C1082" s="471" t="s">
        <v>2899</v>
      </c>
      <c r="D1082" s="571"/>
      <c r="E1082" s="571"/>
      <c r="F1082" s="571"/>
      <c r="G1082" s="571"/>
      <c r="H1082" s="441"/>
      <c r="I1082" s="442"/>
      <c r="J1082" s="435"/>
      <c r="K1082" s="436" t="s">
        <v>6469</v>
      </c>
      <c r="L1082" s="439"/>
      <c r="M1082" s="440">
        <v>0.02</v>
      </c>
      <c r="N1082" s="417">
        <v>2800</v>
      </c>
    </row>
    <row r="1083" spans="1:14" x14ac:dyDescent="0.3">
      <c r="A1083" s="60" t="s">
        <v>4393</v>
      </c>
      <c r="B1083" s="432" t="s">
        <v>6299</v>
      </c>
      <c r="C1083" s="132" t="s">
        <v>2899</v>
      </c>
      <c r="D1083" s="571"/>
      <c r="E1083" s="571"/>
      <c r="F1083" s="571"/>
      <c r="G1083" s="571"/>
      <c r="H1083" s="441"/>
      <c r="I1083" s="442"/>
      <c r="J1083" s="435">
        <v>2780</v>
      </c>
      <c r="K1083" s="436" t="s">
        <v>6470</v>
      </c>
      <c r="L1083" s="439"/>
      <c r="M1083" s="440">
        <v>0.02</v>
      </c>
      <c r="N1083" s="417">
        <v>2800</v>
      </c>
    </row>
    <row r="1084" spans="1:14" x14ac:dyDescent="0.3">
      <c r="A1084" s="60" t="s">
        <v>2900</v>
      </c>
      <c r="B1084" s="120" t="s">
        <v>6300</v>
      </c>
      <c r="C1084" s="173" t="s">
        <v>2899</v>
      </c>
      <c r="D1084" s="571"/>
      <c r="E1084" s="571"/>
      <c r="F1084" s="571"/>
      <c r="G1084" s="571"/>
      <c r="H1084" s="441"/>
      <c r="I1084" s="442"/>
      <c r="J1084" s="435"/>
      <c r="K1084" s="436" t="s">
        <v>6472</v>
      </c>
      <c r="L1084" s="439"/>
      <c r="M1084" s="440">
        <v>1.7866666666666666E-2</v>
      </c>
      <c r="N1084" s="417">
        <v>2800</v>
      </c>
    </row>
    <row r="1085" spans="1:14" x14ac:dyDescent="0.3">
      <c r="A1085" s="60" t="s">
        <v>2902</v>
      </c>
      <c r="B1085" s="120" t="s">
        <v>6301</v>
      </c>
      <c r="C1085" s="107" t="s">
        <v>2899</v>
      </c>
      <c r="D1085" s="571"/>
      <c r="E1085" s="571"/>
      <c r="F1085" s="571"/>
      <c r="G1085" s="571"/>
      <c r="H1085" s="582">
        <v>1260</v>
      </c>
      <c r="I1085" s="512">
        <v>1260</v>
      </c>
      <c r="J1085" s="435">
        <v>1000</v>
      </c>
      <c r="K1085" s="436" t="s">
        <v>6472</v>
      </c>
      <c r="L1085" s="439"/>
      <c r="M1085" s="440">
        <v>1.788E-2</v>
      </c>
      <c r="N1085" s="417">
        <v>2800</v>
      </c>
    </row>
    <row r="1086" spans="1:14" x14ac:dyDescent="0.3">
      <c r="A1086" s="60" t="s">
        <v>4997</v>
      </c>
      <c r="B1086" s="432" t="s">
        <v>6302</v>
      </c>
      <c r="C1086" s="163" t="s">
        <v>4999</v>
      </c>
      <c r="D1086" s="571"/>
      <c r="E1086" s="571"/>
      <c r="F1086" s="571"/>
      <c r="G1086" s="571"/>
      <c r="H1086" s="582"/>
      <c r="I1086" s="512"/>
      <c r="J1086" s="435"/>
      <c r="K1086" s="599" t="s">
        <v>6470</v>
      </c>
      <c r="L1086" s="595"/>
      <c r="M1086" s="440">
        <v>0.33</v>
      </c>
      <c r="N1086" s="417">
        <v>6800</v>
      </c>
    </row>
    <row r="1087" spans="1:14" x14ac:dyDescent="0.3">
      <c r="A1087" s="60" t="s">
        <v>2904</v>
      </c>
      <c r="B1087" s="432" t="s">
        <v>566</v>
      </c>
      <c r="C1087" s="133" t="s">
        <v>4999</v>
      </c>
      <c r="D1087" s="571"/>
      <c r="E1087" s="571"/>
      <c r="F1087" s="571"/>
      <c r="G1087" s="571"/>
      <c r="H1087" s="582"/>
      <c r="I1087" s="512"/>
      <c r="J1087" s="435"/>
      <c r="K1087" s="599" t="s">
        <v>6470</v>
      </c>
      <c r="L1087" s="595"/>
      <c r="M1087" s="440">
        <v>0.35666666666666669</v>
      </c>
      <c r="N1087" s="417">
        <v>6800</v>
      </c>
    </row>
    <row r="1088" spans="1:14" x14ac:dyDescent="0.3">
      <c r="A1088" s="60" t="s">
        <v>6303</v>
      </c>
      <c r="B1088" s="432" t="s">
        <v>6304</v>
      </c>
      <c r="C1088" s="107" t="s">
        <v>6305</v>
      </c>
      <c r="D1088" s="571"/>
      <c r="E1088" s="571"/>
      <c r="F1088" s="571"/>
      <c r="G1088" s="571"/>
      <c r="H1088" s="582"/>
      <c r="I1088" s="512"/>
      <c r="J1088" s="435"/>
      <c r="K1088" s="599" t="s">
        <v>6470</v>
      </c>
      <c r="L1088" s="595"/>
      <c r="M1088" s="326">
        <v>0.33245833333333336</v>
      </c>
      <c r="N1088" s="417">
        <v>6800</v>
      </c>
    </row>
    <row r="1089" spans="1:14" x14ac:dyDescent="0.3">
      <c r="A1089" s="60" t="s">
        <v>5000</v>
      </c>
      <c r="B1089" s="432" t="s">
        <v>6306</v>
      </c>
      <c r="C1089" s="163" t="s">
        <v>6307</v>
      </c>
      <c r="D1089" s="571"/>
      <c r="E1089" s="571"/>
      <c r="F1089" s="571"/>
      <c r="G1089" s="571"/>
      <c r="H1089" s="582"/>
      <c r="I1089" s="512"/>
      <c r="J1089" s="435"/>
      <c r="K1089" s="599" t="s">
        <v>6470</v>
      </c>
      <c r="L1089" s="595"/>
      <c r="M1089" s="440">
        <v>0.52</v>
      </c>
      <c r="N1089" s="417">
        <v>9640</v>
      </c>
    </row>
    <row r="1090" spans="1:14" x14ac:dyDescent="0.3">
      <c r="A1090" s="60" t="s">
        <v>2906</v>
      </c>
      <c r="B1090" s="432" t="s">
        <v>571</v>
      </c>
      <c r="C1090" s="133" t="s">
        <v>6307</v>
      </c>
      <c r="D1090" s="578"/>
      <c r="E1090" s="578"/>
      <c r="F1090" s="578"/>
      <c r="G1090" s="578"/>
      <c r="H1090" s="581"/>
      <c r="I1090" s="482"/>
      <c r="J1090" s="435">
        <v>2780</v>
      </c>
      <c r="K1090" s="600" t="s">
        <v>6470</v>
      </c>
      <c r="L1090" s="529"/>
      <c r="M1090" s="440">
        <v>0.52666666666666673</v>
      </c>
      <c r="N1090" s="417">
        <v>9640</v>
      </c>
    </row>
    <row r="1091" spans="1:14" x14ac:dyDescent="0.3">
      <c r="A1091" s="60" t="s">
        <v>2908</v>
      </c>
      <c r="B1091" s="432" t="s">
        <v>6308</v>
      </c>
      <c r="C1091" s="188" t="s">
        <v>2910</v>
      </c>
      <c r="D1091" s="578"/>
      <c r="E1091" s="578"/>
      <c r="F1091" s="578"/>
      <c r="G1091" s="578"/>
      <c r="H1091" s="581"/>
      <c r="I1091" s="482"/>
      <c r="J1091" s="435"/>
      <c r="K1091" s="436" t="s">
        <v>6470</v>
      </c>
      <c r="L1091" s="529"/>
      <c r="M1091" s="440">
        <v>0.52666666666666673</v>
      </c>
      <c r="N1091" s="417">
        <v>9640</v>
      </c>
    </row>
    <row r="1092" spans="1:14" x14ac:dyDescent="0.3">
      <c r="A1092" s="60" t="s">
        <v>5003</v>
      </c>
      <c r="B1092" s="432" t="s">
        <v>6309</v>
      </c>
      <c r="C1092" s="163" t="s">
        <v>5005</v>
      </c>
      <c r="D1092" s="578"/>
      <c r="E1092" s="578"/>
      <c r="F1092" s="578"/>
      <c r="G1092" s="578"/>
      <c r="H1092" s="581"/>
      <c r="I1092" s="482"/>
      <c r="J1092" s="435"/>
      <c r="K1092" s="436" t="s">
        <v>6470</v>
      </c>
      <c r="L1092" s="529"/>
      <c r="M1092" s="440">
        <v>0.52166666666666661</v>
      </c>
      <c r="N1092" s="417">
        <v>9010</v>
      </c>
    </row>
    <row r="1093" spans="1:14" x14ac:dyDescent="0.3">
      <c r="A1093" s="60" t="s">
        <v>2911</v>
      </c>
      <c r="B1093" s="432" t="s">
        <v>575</v>
      </c>
      <c r="C1093" s="133" t="s">
        <v>5005</v>
      </c>
      <c r="D1093" s="578"/>
      <c r="E1093" s="578"/>
      <c r="F1093" s="578"/>
      <c r="G1093" s="578"/>
      <c r="H1093" s="581"/>
      <c r="I1093" s="482"/>
      <c r="J1093" s="435">
        <v>1370</v>
      </c>
      <c r="K1093" s="436" t="s">
        <v>6470</v>
      </c>
      <c r="L1093" s="529"/>
      <c r="M1093" s="440">
        <v>0.52166666666666661</v>
      </c>
      <c r="N1093" s="417">
        <v>9010</v>
      </c>
    </row>
    <row r="1094" spans="1:14" x14ac:dyDescent="0.3">
      <c r="A1094" s="60" t="s">
        <v>2913</v>
      </c>
      <c r="B1094" s="432" t="s">
        <v>6310</v>
      </c>
      <c r="C1094" s="471" t="s">
        <v>5005</v>
      </c>
      <c r="D1094" s="578"/>
      <c r="E1094" s="578"/>
      <c r="F1094" s="578"/>
      <c r="G1094" s="578"/>
      <c r="H1094" s="581"/>
      <c r="I1094" s="482"/>
      <c r="J1094" s="435">
        <v>1370</v>
      </c>
      <c r="K1094" s="436" t="s">
        <v>6469</v>
      </c>
      <c r="L1094" s="439"/>
      <c r="M1094" s="440">
        <v>0.52</v>
      </c>
      <c r="N1094" s="417">
        <v>8780</v>
      </c>
    </row>
    <row r="1095" spans="1:14" x14ac:dyDescent="0.3">
      <c r="B1095" s="136" t="s">
        <v>2916</v>
      </c>
      <c r="C1095" s="137" t="s">
        <v>2917</v>
      </c>
      <c r="D1095" s="571"/>
      <c r="E1095" s="571"/>
      <c r="F1095" s="571"/>
      <c r="G1095" s="571"/>
      <c r="H1095" s="582">
        <v>1800</v>
      </c>
      <c r="I1095" s="512">
        <v>1800</v>
      </c>
      <c r="J1095" s="435">
        <v>1370</v>
      </c>
      <c r="K1095" s="436" t="s">
        <v>6472</v>
      </c>
      <c r="L1095" s="439"/>
      <c r="M1095" s="440">
        <v>7.9600000000000004E-2</v>
      </c>
      <c r="N1095" s="417">
        <v>1120</v>
      </c>
    </row>
    <row r="1096" spans="1:14" x14ac:dyDescent="0.3">
      <c r="B1096" s="136" t="s">
        <v>2918</v>
      </c>
      <c r="C1096" s="137" t="s">
        <v>2919</v>
      </c>
      <c r="D1096" s="571"/>
      <c r="E1096" s="571"/>
      <c r="F1096" s="571"/>
      <c r="G1096" s="571"/>
      <c r="H1096" s="582">
        <v>1800</v>
      </c>
      <c r="I1096" s="512">
        <v>1800</v>
      </c>
      <c r="J1096" s="435">
        <v>1370</v>
      </c>
      <c r="K1096" s="436" t="s">
        <v>6472</v>
      </c>
      <c r="L1096" s="439"/>
      <c r="M1096" s="440">
        <v>2.3300000000000001E-2</v>
      </c>
      <c r="N1096" s="417">
        <v>650</v>
      </c>
    </row>
    <row r="1097" spans="1:14" x14ac:dyDescent="0.3">
      <c r="B1097" s="136" t="s">
        <v>2920</v>
      </c>
      <c r="C1097" s="137" t="s">
        <v>2921</v>
      </c>
      <c r="D1097" s="571"/>
      <c r="E1097" s="571"/>
      <c r="F1097" s="571"/>
      <c r="G1097" s="571"/>
      <c r="H1097" s="582">
        <v>1800</v>
      </c>
      <c r="I1097" s="512">
        <v>1800</v>
      </c>
      <c r="J1097" s="435">
        <v>1370</v>
      </c>
      <c r="K1097" s="436" t="s">
        <v>6472</v>
      </c>
      <c r="L1097" s="439"/>
      <c r="M1097" s="440">
        <v>2.3300000000000001E-2</v>
      </c>
      <c r="N1097" s="417">
        <v>650</v>
      </c>
    </row>
    <row r="1098" spans="1:14" x14ac:dyDescent="0.3">
      <c r="B1098" s="432" t="s">
        <v>2922</v>
      </c>
      <c r="C1098" s="129" t="s">
        <v>2923</v>
      </c>
      <c r="D1098" s="571"/>
      <c r="E1098" s="571"/>
      <c r="F1098" s="571"/>
      <c r="G1098" s="571"/>
      <c r="H1098" s="582">
        <v>1800</v>
      </c>
      <c r="I1098" s="512">
        <v>1800</v>
      </c>
      <c r="J1098" s="435">
        <v>1370</v>
      </c>
      <c r="K1098" s="436" t="s">
        <v>6472</v>
      </c>
      <c r="L1098" s="439"/>
      <c r="M1098" s="440">
        <v>3.6299999999999999E-2</v>
      </c>
      <c r="N1098" s="417">
        <v>730</v>
      </c>
    </row>
    <row r="1099" spans="1:14" x14ac:dyDescent="0.3">
      <c r="B1099" s="432" t="s">
        <v>2924</v>
      </c>
      <c r="C1099" s="129" t="s">
        <v>2925</v>
      </c>
      <c r="D1099" s="571"/>
      <c r="E1099" s="571"/>
      <c r="F1099" s="571"/>
      <c r="G1099" s="571"/>
      <c r="H1099" s="583">
        <v>1330</v>
      </c>
      <c r="I1099" s="505">
        <v>1330</v>
      </c>
      <c r="J1099" s="435">
        <v>1050</v>
      </c>
      <c r="K1099" s="436" t="s">
        <v>6472</v>
      </c>
      <c r="L1099" s="439"/>
      <c r="M1099" s="440">
        <v>3.6299999999999999E-2</v>
      </c>
      <c r="N1099" s="417">
        <v>730</v>
      </c>
    </row>
    <row r="1100" spans="1:14" x14ac:dyDescent="0.3">
      <c r="A1100" s="60" t="s">
        <v>2926</v>
      </c>
      <c r="B1100" s="432" t="s">
        <v>6311</v>
      </c>
      <c r="C1100" s="129" t="s">
        <v>2928</v>
      </c>
      <c r="D1100" s="571"/>
      <c r="E1100" s="571"/>
      <c r="F1100" s="571"/>
      <c r="G1100" s="571"/>
      <c r="H1100" s="583"/>
      <c r="I1100" s="505"/>
      <c r="J1100" s="435"/>
      <c r="K1100" s="436" t="s">
        <v>6472</v>
      </c>
      <c r="L1100" s="439"/>
      <c r="M1100" s="440">
        <v>9.608333333333334E-2</v>
      </c>
      <c r="N1100" s="417">
        <v>1870</v>
      </c>
    </row>
    <row r="1101" spans="1:14" x14ac:dyDescent="0.3">
      <c r="A1101" s="60" t="s">
        <v>2929</v>
      </c>
      <c r="B1101" s="432" t="s">
        <v>2930</v>
      </c>
      <c r="C1101" s="173" t="s">
        <v>2931</v>
      </c>
      <c r="D1101" s="571"/>
      <c r="E1101" s="571"/>
      <c r="F1101" s="571"/>
      <c r="G1101" s="571"/>
      <c r="H1101" s="583"/>
      <c r="I1101" s="505"/>
      <c r="J1101" s="435"/>
      <c r="K1101" s="436" t="s">
        <v>6472</v>
      </c>
      <c r="L1101" s="439"/>
      <c r="M1101" s="440">
        <v>3.4700000000000002E-2</v>
      </c>
      <c r="N1101" s="417">
        <v>730</v>
      </c>
    </row>
    <row r="1102" spans="1:14" x14ac:dyDescent="0.3">
      <c r="A1102" s="60" t="s">
        <v>2932</v>
      </c>
      <c r="B1102" s="432" t="s">
        <v>2933</v>
      </c>
      <c r="C1102" s="173" t="s">
        <v>2934</v>
      </c>
      <c r="D1102" s="571"/>
      <c r="E1102" s="571"/>
      <c r="F1102" s="571"/>
      <c r="G1102" s="571"/>
      <c r="H1102" s="583"/>
      <c r="I1102" s="505"/>
      <c r="J1102" s="435"/>
      <c r="K1102" s="436" t="s">
        <v>6472</v>
      </c>
      <c r="L1102" s="439"/>
      <c r="M1102" s="440">
        <v>3.4700000000000002E-2</v>
      </c>
      <c r="N1102" s="417">
        <v>730</v>
      </c>
    </row>
    <row r="1103" spans="1:14" x14ac:dyDescent="0.3">
      <c r="A1103" s="60" t="s">
        <v>2935</v>
      </c>
      <c r="B1103" s="97" t="s">
        <v>6312</v>
      </c>
      <c r="C1103" s="173" t="s">
        <v>2928</v>
      </c>
      <c r="D1103" s="571"/>
      <c r="E1103" s="571"/>
      <c r="F1103" s="571"/>
      <c r="G1103" s="571"/>
      <c r="H1103" s="584">
        <v>1410</v>
      </c>
      <c r="I1103" s="479">
        <v>1410</v>
      </c>
      <c r="J1103" s="435">
        <v>1200</v>
      </c>
      <c r="K1103" s="436" t="s">
        <v>6472</v>
      </c>
      <c r="L1103" s="439"/>
      <c r="M1103" s="440">
        <v>9.608333333333334E-2</v>
      </c>
      <c r="N1103" s="417">
        <v>1870</v>
      </c>
    </row>
    <row r="1104" spans="1:14" x14ac:dyDescent="0.3">
      <c r="A1104" s="60" t="s">
        <v>2937</v>
      </c>
      <c r="B1104" s="432" t="s">
        <v>6313</v>
      </c>
      <c r="C1104" s="107" t="s">
        <v>5099</v>
      </c>
      <c r="D1104" s="571"/>
      <c r="E1104" s="571"/>
      <c r="F1104" s="571"/>
      <c r="G1104" s="571"/>
      <c r="H1104" s="441">
        <v>9210</v>
      </c>
      <c r="I1104" s="442">
        <v>9210</v>
      </c>
      <c r="J1104" s="435">
        <v>6400</v>
      </c>
      <c r="K1104" s="436" t="s">
        <v>6472</v>
      </c>
      <c r="L1104" s="439"/>
      <c r="M1104" s="440">
        <v>3.6299999999999999E-2</v>
      </c>
      <c r="N1104" s="417">
        <v>730</v>
      </c>
    </row>
    <row r="1105" spans="1:14" x14ac:dyDescent="0.3">
      <c r="A1105" s="60" t="s">
        <v>2939</v>
      </c>
      <c r="B1105" s="432" t="s">
        <v>6314</v>
      </c>
      <c r="C1105" s="107" t="s">
        <v>5007</v>
      </c>
      <c r="D1105" s="571"/>
      <c r="E1105" s="571"/>
      <c r="F1105" s="571"/>
      <c r="G1105" s="571"/>
      <c r="H1105" s="441">
        <v>900</v>
      </c>
      <c r="I1105" s="442">
        <v>900</v>
      </c>
      <c r="J1105" s="435">
        <v>1000</v>
      </c>
      <c r="K1105" s="436" t="s">
        <v>6472</v>
      </c>
      <c r="L1105" s="439"/>
      <c r="M1105" s="440">
        <v>3.6299999999999999E-2</v>
      </c>
      <c r="N1105" s="417">
        <v>730</v>
      </c>
    </row>
    <row r="1106" spans="1:14" x14ac:dyDescent="0.3">
      <c r="A1106" s="60" t="s">
        <v>2940</v>
      </c>
      <c r="B1106" s="97" t="s">
        <v>6315</v>
      </c>
      <c r="C1106" s="107" t="s">
        <v>2928</v>
      </c>
      <c r="D1106" s="571"/>
      <c r="E1106" s="571"/>
      <c r="F1106" s="571"/>
      <c r="G1106" s="571"/>
      <c r="H1106" s="441">
        <v>900</v>
      </c>
      <c r="I1106" s="442">
        <v>900</v>
      </c>
      <c r="J1106" s="435">
        <v>1000</v>
      </c>
      <c r="K1106" s="436" t="s">
        <v>6472</v>
      </c>
      <c r="L1106" s="439"/>
      <c r="M1106" s="440">
        <v>9.608333333333334E-2</v>
      </c>
      <c r="N1106" s="417">
        <v>1870</v>
      </c>
    </row>
    <row r="1107" spans="1:14" x14ac:dyDescent="0.3">
      <c r="B1107" s="136" t="s">
        <v>2942</v>
      </c>
      <c r="C1107" s="137" t="s">
        <v>2943</v>
      </c>
      <c r="D1107" s="571"/>
      <c r="E1107" s="571"/>
      <c r="F1107" s="571"/>
      <c r="G1107" s="571"/>
      <c r="H1107" s="441">
        <v>420</v>
      </c>
      <c r="I1107" s="442">
        <v>420</v>
      </c>
      <c r="J1107" s="435">
        <v>320</v>
      </c>
      <c r="K1107" s="436" t="s">
        <v>6472</v>
      </c>
      <c r="L1107" s="439"/>
      <c r="M1107" s="440">
        <v>2.8500000000000001E-2</v>
      </c>
      <c r="N1107" s="417">
        <v>710</v>
      </c>
    </row>
    <row r="1108" spans="1:14" x14ac:dyDescent="0.3">
      <c r="B1108" s="136" t="s">
        <v>2944</v>
      </c>
      <c r="C1108" s="137" t="s">
        <v>2945</v>
      </c>
      <c r="D1108" s="571"/>
      <c r="E1108" s="571"/>
      <c r="F1108" s="571"/>
      <c r="G1108" s="571"/>
      <c r="H1108" s="441">
        <v>1000</v>
      </c>
      <c r="I1108" s="442">
        <v>1000</v>
      </c>
      <c r="J1108" s="435">
        <v>740</v>
      </c>
      <c r="K1108" s="436" t="s">
        <v>6472</v>
      </c>
      <c r="L1108" s="439"/>
      <c r="M1108" s="440">
        <v>2.8500000000000001E-2</v>
      </c>
      <c r="N1108" s="417">
        <v>710</v>
      </c>
    </row>
    <row r="1109" spans="1:14" x14ac:dyDescent="0.3">
      <c r="B1109" s="136" t="s">
        <v>2946</v>
      </c>
      <c r="C1109" s="137" t="s">
        <v>2947</v>
      </c>
      <c r="D1109" s="571"/>
      <c r="E1109" s="571"/>
      <c r="F1109" s="571"/>
      <c r="G1109" s="571"/>
      <c r="H1109" s="441">
        <v>1000</v>
      </c>
      <c r="I1109" s="442">
        <v>1000</v>
      </c>
      <c r="J1109" s="435">
        <v>740</v>
      </c>
      <c r="K1109" s="436" t="s">
        <v>6472</v>
      </c>
      <c r="L1109" s="439"/>
      <c r="M1109" s="440">
        <v>4.0300000000000002E-2</v>
      </c>
      <c r="N1109" s="417">
        <v>770</v>
      </c>
    </row>
    <row r="1110" spans="1:14" x14ac:dyDescent="0.3">
      <c r="B1110" s="136" t="s">
        <v>2948</v>
      </c>
      <c r="C1110" s="137" t="s">
        <v>2949</v>
      </c>
      <c r="D1110" s="578"/>
      <c r="E1110" s="578"/>
      <c r="F1110" s="578"/>
      <c r="G1110" s="578"/>
      <c r="H1110" s="581"/>
      <c r="I1110" s="482"/>
      <c r="J1110" s="435">
        <v>740</v>
      </c>
      <c r="K1110" s="436" t="s">
        <v>6472</v>
      </c>
      <c r="L1110" s="439"/>
      <c r="M1110" s="440">
        <v>4.0300000000000002E-2</v>
      </c>
      <c r="N1110" s="417">
        <v>770</v>
      </c>
    </row>
    <row r="1111" spans="1:14" x14ac:dyDescent="0.3">
      <c r="A1111" s="60" t="s">
        <v>2950</v>
      </c>
      <c r="B1111" s="118" t="s">
        <v>2951</v>
      </c>
      <c r="C1111" s="129" t="s">
        <v>2952</v>
      </c>
      <c r="D1111" s="574"/>
      <c r="E1111" s="574"/>
      <c r="F1111" s="574"/>
      <c r="G1111" s="574"/>
      <c r="H1111" s="601">
        <v>770</v>
      </c>
      <c r="I1111" s="602">
        <v>770</v>
      </c>
      <c r="J1111" s="435">
        <v>620</v>
      </c>
      <c r="K1111" s="436" t="s">
        <v>3723</v>
      </c>
      <c r="L1111" s="439"/>
      <c r="M1111" s="440">
        <v>0.17229166666666665</v>
      </c>
      <c r="N1111" s="417">
        <v>2830</v>
      </c>
    </row>
    <row r="1112" spans="1:14" x14ac:dyDescent="0.3">
      <c r="A1112" s="60" t="s">
        <v>2953</v>
      </c>
      <c r="B1112" s="118" t="s">
        <v>2954</v>
      </c>
      <c r="C1112" s="129" t="s">
        <v>435</v>
      </c>
      <c r="D1112" s="578"/>
      <c r="E1112" s="578"/>
      <c r="F1112" s="578"/>
      <c r="G1112" s="578"/>
      <c r="H1112" s="581"/>
      <c r="I1112" s="482"/>
      <c r="J1112" s="435">
        <v>420</v>
      </c>
      <c r="K1112" s="436" t="s">
        <v>6472</v>
      </c>
      <c r="L1112" s="439"/>
      <c r="M1112" s="440">
        <v>6.8499999999999991E-2</v>
      </c>
      <c r="N1112" s="417">
        <v>780</v>
      </c>
    </row>
    <row r="1113" spans="1:14" x14ac:dyDescent="0.3">
      <c r="A1113" s="60" t="s">
        <v>2955</v>
      </c>
      <c r="B1113" s="118" t="s">
        <v>2956</v>
      </c>
      <c r="C1113" s="129" t="s">
        <v>437</v>
      </c>
      <c r="D1113" s="571"/>
      <c r="E1113" s="571"/>
      <c r="F1113" s="571"/>
      <c r="G1113" s="571"/>
      <c r="H1113" s="441">
        <v>550</v>
      </c>
      <c r="I1113" s="442">
        <v>550</v>
      </c>
      <c r="J1113" s="435">
        <v>420</v>
      </c>
      <c r="K1113" s="436" t="s">
        <v>6472</v>
      </c>
      <c r="L1113" s="439"/>
      <c r="M1113" s="440">
        <v>6.8499999999999991E-2</v>
      </c>
      <c r="N1113" s="417">
        <v>780</v>
      </c>
    </row>
    <row r="1114" spans="1:14" x14ac:dyDescent="0.3">
      <c r="A1114" s="60" t="s">
        <v>2957</v>
      </c>
      <c r="B1114" s="432" t="s">
        <v>2958</v>
      </c>
      <c r="C1114" s="107" t="s">
        <v>2959</v>
      </c>
      <c r="D1114" s="571"/>
      <c r="E1114" s="571"/>
      <c r="F1114" s="571"/>
      <c r="G1114" s="571"/>
      <c r="H1114" s="441">
        <v>550</v>
      </c>
      <c r="I1114" s="442">
        <v>550</v>
      </c>
      <c r="J1114" s="435">
        <v>420</v>
      </c>
      <c r="K1114" s="436" t="s">
        <v>6472</v>
      </c>
      <c r="L1114" s="439"/>
      <c r="M1114" s="440">
        <v>6.8499999999999991E-2</v>
      </c>
      <c r="N1114" s="417">
        <v>780</v>
      </c>
    </row>
    <row r="1115" spans="1:14" x14ac:dyDescent="0.3">
      <c r="A1115" s="60" t="s">
        <v>2960</v>
      </c>
      <c r="B1115" s="432" t="s">
        <v>2961</v>
      </c>
      <c r="C1115" s="107" t="s">
        <v>2962</v>
      </c>
      <c r="D1115" s="571"/>
      <c r="E1115" s="571"/>
      <c r="F1115" s="571"/>
      <c r="G1115" s="571"/>
      <c r="H1115" s="441"/>
      <c r="I1115" s="442"/>
      <c r="J1115" s="435">
        <v>210</v>
      </c>
      <c r="K1115" s="436" t="s">
        <v>6472</v>
      </c>
      <c r="L1115" s="439"/>
      <c r="M1115" s="440">
        <v>6.8499999999999991E-2</v>
      </c>
      <c r="N1115" s="417">
        <v>780</v>
      </c>
    </row>
    <row r="1116" spans="1:14" x14ac:dyDescent="0.3">
      <c r="A1116" s="60" t="s">
        <v>2963</v>
      </c>
      <c r="B1116" s="169" t="s">
        <v>2964</v>
      </c>
      <c r="C1116" s="173" t="s">
        <v>2965</v>
      </c>
      <c r="D1116" s="571"/>
      <c r="E1116" s="571"/>
      <c r="F1116" s="571"/>
      <c r="G1116" s="571"/>
      <c r="H1116" s="441"/>
      <c r="I1116" s="442"/>
      <c r="J1116" s="435">
        <v>210</v>
      </c>
      <c r="K1116" s="436" t="s">
        <v>6472</v>
      </c>
      <c r="L1116" s="439"/>
      <c r="M1116" s="440">
        <v>6.9800000000000001E-2</v>
      </c>
      <c r="N1116" s="417">
        <v>780</v>
      </c>
    </row>
    <row r="1117" spans="1:14" x14ac:dyDescent="0.3">
      <c r="A1117" s="60" t="s">
        <v>2966</v>
      </c>
      <c r="B1117" s="169" t="s">
        <v>2967</v>
      </c>
      <c r="C1117" s="173" t="s">
        <v>2968</v>
      </c>
      <c r="D1117" s="574"/>
      <c r="E1117" s="574"/>
      <c r="F1117" s="574"/>
      <c r="G1117" s="574"/>
      <c r="H1117" s="601">
        <v>430</v>
      </c>
      <c r="I1117" s="602">
        <v>430</v>
      </c>
      <c r="J1117" s="435">
        <v>200</v>
      </c>
      <c r="K1117" s="436" t="s">
        <v>6472</v>
      </c>
      <c r="L1117" s="439"/>
      <c r="M1117" s="440">
        <v>6.9699999999999998E-2</v>
      </c>
      <c r="N1117" s="417">
        <v>780</v>
      </c>
    </row>
    <row r="1118" spans="1:14" x14ac:dyDescent="0.3">
      <c r="A1118" s="60" t="s">
        <v>2969</v>
      </c>
      <c r="B1118" s="169" t="s">
        <v>2970</v>
      </c>
      <c r="C1118" s="173" t="s">
        <v>2971</v>
      </c>
      <c r="D1118" s="574"/>
      <c r="E1118" s="574"/>
      <c r="F1118" s="574"/>
      <c r="G1118" s="574"/>
      <c r="H1118" s="601"/>
      <c r="I1118" s="602"/>
      <c r="J1118" s="435">
        <v>400</v>
      </c>
      <c r="K1118" s="436" t="s">
        <v>6472</v>
      </c>
      <c r="L1118" s="439"/>
      <c r="M1118" s="440">
        <v>7.51E-2</v>
      </c>
      <c r="N1118" s="417">
        <v>870</v>
      </c>
    </row>
    <row r="1119" spans="1:14" x14ac:dyDescent="0.3">
      <c r="A1119" s="60" t="s">
        <v>2972</v>
      </c>
      <c r="B1119" s="169" t="s">
        <v>2973</v>
      </c>
      <c r="C1119" s="173" t="s">
        <v>2974</v>
      </c>
      <c r="D1119" s="571"/>
      <c r="E1119" s="571"/>
      <c r="F1119" s="571"/>
      <c r="G1119" s="571"/>
      <c r="H1119" s="438">
        <v>690</v>
      </c>
      <c r="I1119" s="435">
        <v>690</v>
      </c>
      <c r="J1119" s="435">
        <v>400</v>
      </c>
      <c r="K1119" s="436" t="s">
        <v>6472</v>
      </c>
      <c r="L1119" s="439"/>
      <c r="M1119" s="440">
        <v>7.4999999999999997E-2</v>
      </c>
      <c r="N1119" s="417">
        <v>870</v>
      </c>
    </row>
    <row r="1120" spans="1:14" x14ac:dyDescent="0.3">
      <c r="B1120" s="118" t="s">
        <v>2975</v>
      </c>
      <c r="C1120" s="129" t="s">
        <v>453</v>
      </c>
      <c r="D1120" s="571"/>
      <c r="E1120" s="571"/>
      <c r="F1120" s="571"/>
      <c r="G1120" s="571"/>
      <c r="H1120" s="441">
        <v>700</v>
      </c>
      <c r="I1120" s="442">
        <v>700</v>
      </c>
      <c r="J1120" s="435">
        <v>700</v>
      </c>
      <c r="K1120" s="436" t="s">
        <v>6472</v>
      </c>
      <c r="L1120" s="439"/>
      <c r="M1120" s="440">
        <v>7.4400000000000008E-2</v>
      </c>
      <c r="N1120" s="417">
        <v>870</v>
      </c>
    </row>
    <row r="1121" spans="1:14" x14ac:dyDescent="0.3">
      <c r="B1121" s="118" t="s">
        <v>2976</v>
      </c>
      <c r="C1121" s="129" t="s">
        <v>455</v>
      </c>
      <c r="D1121" s="571"/>
      <c r="E1121" s="571"/>
      <c r="F1121" s="571"/>
      <c r="G1121" s="571"/>
      <c r="H1121" s="585">
        <v>1730</v>
      </c>
      <c r="I1121" s="586">
        <v>1730</v>
      </c>
      <c r="J1121" s="435">
        <v>1900</v>
      </c>
      <c r="K1121" s="436" t="s">
        <v>6472</v>
      </c>
      <c r="L1121" s="439"/>
      <c r="M1121" s="440">
        <v>7.4400000000000008E-2</v>
      </c>
      <c r="N1121" s="417">
        <v>870</v>
      </c>
    </row>
    <row r="1122" spans="1:14" x14ac:dyDescent="0.3">
      <c r="B1122" s="432" t="s">
        <v>2977</v>
      </c>
      <c r="C1122" s="107" t="s">
        <v>2978</v>
      </c>
      <c r="D1122" s="571"/>
      <c r="E1122" s="571"/>
      <c r="F1122" s="571"/>
      <c r="G1122" s="571"/>
      <c r="H1122" s="441">
        <v>700</v>
      </c>
      <c r="I1122" s="442">
        <v>700</v>
      </c>
      <c r="J1122" s="435">
        <v>700</v>
      </c>
      <c r="K1122" s="436" t="s">
        <v>6472</v>
      </c>
      <c r="L1122" s="439"/>
      <c r="M1122" s="440">
        <v>7.4400000000000008E-2</v>
      </c>
      <c r="N1122" s="417">
        <v>870</v>
      </c>
    </row>
    <row r="1123" spans="1:14" x14ac:dyDescent="0.3">
      <c r="B1123" s="432" t="s">
        <v>2979</v>
      </c>
      <c r="C1123" s="107" t="s">
        <v>2980</v>
      </c>
      <c r="D1123" s="571"/>
      <c r="E1123" s="571"/>
      <c r="F1123" s="571"/>
      <c r="G1123" s="571"/>
      <c r="H1123" s="585">
        <v>2140</v>
      </c>
      <c r="I1123" s="586">
        <v>2140</v>
      </c>
      <c r="J1123" s="435">
        <v>2500</v>
      </c>
      <c r="K1123" s="436" t="s">
        <v>6472</v>
      </c>
      <c r="L1123" s="439"/>
      <c r="M1123" s="440">
        <v>7.4400000000000008E-2</v>
      </c>
      <c r="N1123" s="417">
        <v>870</v>
      </c>
    </row>
    <row r="1124" spans="1:14" x14ac:dyDescent="0.3">
      <c r="A1124" s="60" t="s">
        <v>2981</v>
      </c>
      <c r="B1124" s="189" t="s">
        <v>2982</v>
      </c>
      <c r="C1124" s="107" t="s">
        <v>2983</v>
      </c>
      <c r="D1124" s="571"/>
      <c r="E1124" s="571"/>
      <c r="F1124" s="571"/>
      <c r="G1124" s="571"/>
      <c r="H1124" s="441">
        <v>810</v>
      </c>
      <c r="I1124" s="442">
        <v>810</v>
      </c>
      <c r="J1124" s="435">
        <v>810</v>
      </c>
      <c r="K1124" s="436" t="s">
        <v>6472</v>
      </c>
      <c r="L1124" s="439"/>
      <c r="M1124" s="440">
        <v>9.7208333333333341E-2</v>
      </c>
      <c r="N1124" s="417">
        <v>3040</v>
      </c>
    </row>
    <row r="1125" spans="1:14" x14ac:dyDescent="0.3">
      <c r="A1125" s="60" t="s">
        <v>2984</v>
      </c>
      <c r="B1125" s="432" t="s">
        <v>2985</v>
      </c>
      <c r="C1125" s="107" t="s">
        <v>2986</v>
      </c>
      <c r="D1125" s="571"/>
      <c r="E1125" s="571"/>
      <c r="F1125" s="571"/>
      <c r="G1125" s="571"/>
      <c r="H1125" s="441"/>
      <c r="I1125" s="442"/>
      <c r="J1125" s="435">
        <v>800</v>
      </c>
      <c r="K1125" s="436" t="s">
        <v>6472</v>
      </c>
      <c r="L1125" s="439"/>
      <c r="M1125" s="440">
        <v>0.32899999999999996</v>
      </c>
      <c r="N1125" s="417">
        <v>2010</v>
      </c>
    </row>
    <row r="1126" spans="1:14" x14ac:dyDescent="0.3">
      <c r="A1126" s="60" t="s">
        <v>4395</v>
      </c>
      <c r="B1126" s="432" t="s">
        <v>2987</v>
      </c>
      <c r="C1126" s="154" t="s">
        <v>2986</v>
      </c>
      <c r="D1126" s="571"/>
      <c r="E1126" s="571"/>
      <c r="F1126" s="571"/>
      <c r="G1126" s="571"/>
      <c r="H1126" s="585">
        <v>2530</v>
      </c>
      <c r="I1126" s="586">
        <v>2530</v>
      </c>
      <c r="J1126" s="435">
        <v>2900</v>
      </c>
      <c r="K1126" s="436" t="s">
        <v>6480</v>
      </c>
      <c r="L1126" s="439"/>
      <c r="M1126" s="440">
        <v>2.3479999999999997E-2</v>
      </c>
      <c r="N1126" s="417">
        <v>2950</v>
      </c>
    </row>
    <row r="1127" spans="1:14" x14ac:dyDescent="0.3">
      <c r="A1127" s="60" t="s">
        <v>6744</v>
      </c>
      <c r="B1127" s="120" t="s">
        <v>6745</v>
      </c>
      <c r="C1127" s="107" t="s">
        <v>2986</v>
      </c>
      <c r="D1127" s="433"/>
      <c r="E1127" s="433"/>
      <c r="F1127" s="433"/>
      <c r="G1127" s="433"/>
      <c r="H1127" s="441"/>
      <c r="I1127" s="442"/>
      <c r="J1127" s="435"/>
      <c r="K1127" s="436" t="s">
        <v>6472</v>
      </c>
      <c r="L1127" s="439">
        <v>25</v>
      </c>
      <c r="M1127" s="440">
        <v>0.02</v>
      </c>
      <c r="N1127" s="417">
        <v>3070</v>
      </c>
    </row>
    <row r="1128" spans="1:14" x14ac:dyDescent="0.3">
      <c r="A1128" s="60" t="s">
        <v>2988</v>
      </c>
      <c r="B1128" s="116" t="s">
        <v>2989</v>
      </c>
      <c r="C1128" s="121" t="s">
        <v>2986</v>
      </c>
      <c r="D1128" s="571"/>
      <c r="E1128" s="571"/>
      <c r="F1128" s="571"/>
      <c r="G1128" s="571"/>
      <c r="H1128" s="585">
        <v>3960</v>
      </c>
      <c r="I1128" s="586">
        <v>3960</v>
      </c>
      <c r="J1128" s="435">
        <v>4400</v>
      </c>
      <c r="K1128" s="436" t="s">
        <v>6472</v>
      </c>
      <c r="L1128" s="439">
        <v>25</v>
      </c>
      <c r="M1128" s="440">
        <v>0.02</v>
      </c>
      <c r="N1128" s="417">
        <v>3070</v>
      </c>
    </row>
    <row r="1129" spans="1:14" x14ac:dyDescent="0.3">
      <c r="A1129" s="60" t="s">
        <v>4396</v>
      </c>
      <c r="B1129" s="432" t="s">
        <v>4397</v>
      </c>
      <c r="C1129" s="117" t="s">
        <v>4398</v>
      </c>
      <c r="D1129" s="571"/>
      <c r="E1129" s="571"/>
      <c r="F1129" s="571"/>
      <c r="G1129" s="571"/>
      <c r="H1129" s="441">
        <v>1620</v>
      </c>
      <c r="I1129" s="442">
        <v>1620</v>
      </c>
      <c r="J1129" s="435">
        <v>1600</v>
      </c>
      <c r="K1129" s="436" t="s">
        <v>6478</v>
      </c>
      <c r="L1129" s="439">
        <v>10</v>
      </c>
      <c r="M1129" s="440">
        <v>0.65990000000000004</v>
      </c>
      <c r="N1129" s="417">
        <v>7350</v>
      </c>
    </row>
    <row r="1130" spans="1:14" x14ac:dyDescent="0.3">
      <c r="A1130" s="60" t="s">
        <v>4399</v>
      </c>
      <c r="B1130" s="432" t="s">
        <v>4400</v>
      </c>
      <c r="C1130" s="133" t="s">
        <v>4398</v>
      </c>
      <c r="D1130" s="571"/>
      <c r="E1130" s="571"/>
      <c r="F1130" s="571"/>
      <c r="G1130" s="571"/>
      <c r="H1130" s="585"/>
      <c r="I1130" s="592">
        <v>22000</v>
      </c>
      <c r="J1130" s="435">
        <v>21700</v>
      </c>
      <c r="K1130" s="436" t="s">
        <v>6478</v>
      </c>
      <c r="L1130" s="439">
        <v>10</v>
      </c>
      <c r="M1130" s="440">
        <v>0.65990000000000004</v>
      </c>
      <c r="N1130" s="417">
        <v>7350</v>
      </c>
    </row>
    <row r="1131" spans="1:14" x14ac:dyDescent="0.3">
      <c r="A1131" s="60" t="s">
        <v>7010</v>
      </c>
      <c r="B1131" s="432" t="s">
        <v>7011</v>
      </c>
      <c r="C1131" s="172" t="s">
        <v>4398</v>
      </c>
      <c r="D1131" s="571"/>
      <c r="E1131" s="571"/>
      <c r="F1131" s="571"/>
      <c r="G1131" s="571"/>
      <c r="H1131" s="585"/>
      <c r="I1131" s="592"/>
      <c r="J1131" s="435"/>
      <c r="K1131" s="436" t="s">
        <v>6478</v>
      </c>
      <c r="L1131" s="439">
        <v>10</v>
      </c>
      <c r="M1131" s="440">
        <v>0.65990000000000004</v>
      </c>
      <c r="N1131" s="417">
        <v>7350</v>
      </c>
    </row>
    <row r="1132" spans="1:14" x14ac:dyDescent="0.3">
      <c r="A1132" s="60" t="s">
        <v>4401</v>
      </c>
      <c r="B1132" s="432" t="s">
        <v>4402</v>
      </c>
      <c r="C1132" s="117" t="s">
        <v>4403</v>
      </c>
      <c r="D1132" s="571"/>
      <c r="E1132" s="571"/>
      <c r="F1132" s="571"/>
      <c r="G1132" s="571"/>
      <c r="H1132" s="441"/>
      <c r="I1132" s="62">
        <v>29500</v>
      </c>
      <c r="J1132" s="603">
        <v>29000</v>
      </c>
      <c r="K1132" s="436" t="s">
        <v>6478</v>
      </c>
      <c r="L1132" s="439">
        <v>10</v>
      </c>
      <c r="M1132" s="440">
        <v>0.74640000000000006</v>
      </c>
      <c r="N1132" s="417">
        <v>7350</v>
      </c>
    </row>
    <row r="1133" spans="1:14" x14ac:dyDescent="0.3">
      <c r="A1133" s="60" t="s">
        <v>4404</v>
      </c>
      <c r="B1133" s="432" t="s">
        <v>4405</v>
      </c>
      <c r="C1133" s="133" t="s">
        <v>4403</v>
      </c>
      <c r="D1133" s="571"/>
      <c r="E1133" s="571"/>
      <c r="F1133" s="571"/>
      <c r="G1133" s="571"/>
      <c r="H1133" s="585">
        <v>20750</v>
      </c>
      <c r="I1133" s="586">
        <v>20750</v>
      </c>
      <c r="J1133" s="435">
        <v>22000</v>
      </c>
      <c r="K1133" s="436" t="s">
        <v>6478</v>
      </c>
      <c r="L1133" s="439">
        <v>10</v>
      </c>
      <c r="M1133" s="440">
        <v>0.74640000000000006</v>
      </c>
      <c r="N1133" s="417">
        <v>7350</v>
      </c>
    </row>
    <row r="1134" spans="1:14" x14ac:dyDescent="0.3">
      <c r="A1134" s="60" t="s">
        <v>7012</v>
      </c>
      <c r="B1134" s="432" t="s">
        <v>7013</v>
      </c>
      <c r="C1134" s="172" t="s">
        <v>4403</v>
      </c>
      <c r="D1134" s="571"/>
      <c r="E1134" s="571"/>
      <c r="F1134" s="571"/>
      <c r="G1134" s="571"/>
      <c r="H1134" s="585"/>
      <c r="I1134" s="586"/>
      <c r="J1134" s="435"/>
      <c r="K1134" s="436" t="s">
        <v>6478</v>
      </c>
      <c r="L1134" s="439">
        <v>10</v>
      </c>
      <c r="M1134" s="440">
        <v>0.74640000000000006</v>
      </c>
      <c r="N1134" s="417">
        <v>7350</v>
      </c>
    </row>
    <row r="1135" spans="1:14" x14ac:dyDescent="0.3">
      <c r="A1135" s="60" t="s">
        <v>4406</v>
      </c>
      <c r="B1135" s="432" t="s">
        <v>4407</v>
      </c>
      <c r="C1135" s="117" t="s">
        <v>4408</v>
      </c>
      <c r="D1135" s="571"/>
      <c r="E1135" s="571"/>
      <c r="F1135" s="571"/>
      <c r="G1135" s="571"/>
      <c r="H1135" s="441">
        <v>17450</v>
      </c>
      <c r="I1135" s="442">
        <v>17450</v>
      </c>
      <c r="J1135" s="435">
        <v>17200</v>
      </c>
      <c r="K1135" s="436" t="s">
        <v>6478</v>
      </c>
      <c r="L1135" s="439">
        <v>10</v>
      </c>
      <c r="M1135" s="440">
        <v>0.8599</v>
      </c>
      <c r="N1135" s="417">
        <v>7540</v>
      </c>
    </row>
    <row r="1136" spans="1:14" x14ac:dyDescent="0.3">
      <c r="A1136" s="60" t="s">
        <v>4409</v>
      </c>
      <c r="B1136" s="432" t="s">
        <v>4410</v>
      </c>
      <c r="C1136" s="133" t="s">
        <v>4408</v>
      </c>
      <c r="D1136" s="571"/>
      <c r="E1136" s="571"/>
      <c r="F1136" s="571"/>
      <c r="G1136" s="571"/>
      <c r="H1136" s="441">
        <v>24730</v>
      </c>
      <c r="I1136" s="442">
        <v>24730</v>
      </c>
      <c r="J1136" s="435">
        <v>24400</v>
      </c>
      <c r="K1136" s="436" t="s">
        <v>6478</v>
      </c>
      <c r="L1136" s="439">
        <v>10</v>
      </c>
      <c r="M1136" s="440">
        <v>0.8599</v>
      </c>
      <c r="N1136" s="417">
        <v>7540</v>
      </c>
    </row>
    <row r="1137" spans="1:14" x14ac:dyDescent="0.3">
      <c r="A1137" s="60" t="s">
        <v>7014</v>
      </c>
      <c r="B1137" s="432" t="s">
        <v>7015</v>
      </c>
      <c r="C1137" s="172" t="s">
        <v>4408</v>
      </c>
      <c r="D1137" s="571"/>
      <c r="E1137" s="571"/>
      <c r="F1137" s="571"/>
      <c r="G1137" s="571"/>
      <c r="H1137" s="441"/>
      <c r="I1137" s="442"/>
      <c r="J1137" s="435"/>
      <c r="K1137" s="436" t="s">
        <v>6478</v>
      </c>
      <c r="L1137" s="439">
        <v>10</v>
      </c>
      <c r="M1137" s="440">
        <v>0.8599</v>
      </c>
      <c r="N1137" s="417">
        <v>7540</v>
      </c>
    </row>
    <row r="1138" spans="1:14" x14ac:dyDescent="0.3">
      <c r="A1138" s="60" t="s">
        <v>4411</v>
      </c>
      <c r="B1138" s="432" t="s">
        <v>4412</v>
      </c>
      <c r="C1138" s="117" t="s">
        <v>4413</v>
      </c>
      <c r="D1138" s="604"/>
      <c r="E1138" s="604"/>
      <c r="F1138" s="604"/>
      <c r="G1138" s="605"/>
      <c r="H1138" s="441">
        <v>30490</v>
      </c>
      <c r="I1138" s="442">
        <v>30490</v>
      </c>
      <c r="J1138" s="435">
        <v>30000</v>
      </c>
      <c r="K1138" s="436" t="s">
        <v>6478</v>
      </c>
      <c r="L1138" s="439">
        <v>10</v>
      </c>
      <c r="M1138" s="440">
        <v>0.94879999999999998</v>
      </c>
      <c r="N1138" s="417">
        <v>7730</v>
      </c>
    </row>
    <row r="1139" spans="1:14" x14ac:dyDescent="0.3">
      <c r="A1139" s="60" t="s">
        <v>4414</v>
      </c>
      <c r="B1139" s="432" t="s">
        <v>4415</v>
      </c>
      <c r="C1139" s="133" t="s">
        <v>4413</v>
      </c>
      <c r="D1139" s="604"/>
      <c r="E1139" s="604"/>
      <c r="F1139" s="604"/>
      <c r="G1139" s="605"/>
      <c r="H1139" s="441">
        <v>4850</v>
      </c>
      <c r="I1139" s="442">
        <v>4850</v>
      </c>
      <c r="J1139" s="435">
        <v>4700</v>
      </c>
      <c r="K1139" s="436" t="s">
        <v>6478</v>
      </c>
      <c r="L1139" s="439">
        <v>10</v>
      </c>
      <c r="M1139" s="440">
        <v>0.94879999999999998</v>
      </c>
      <c r="N1139" s="417">
        <v>7730</v>
      </c>
    </row>
    <row r="1140" spans="1:14" x14ac:dyDescent="0.3">
      <c r="A1140" s="60" t="s">
        <v>7016</v>
      </c>
      <c r="B1140" s="432" t="s">
        <v>7017</v>
      </c>
      <c r="C1140" s="172" t="s">
        <v>4413</v>
      </c>
      <c r="D1140" s="604"/>
      <c r="E1140" s="604"/>
      <c r="F1140" s="604"/>
      <c r="G1140" s="605"/>
      <c r="H1140" s="441"/>
      <c r="I1140" s="442"/>
      <c r="J1140" s="435"/>
      <c r="K1140" s="436" t="s">
        <v>6478</v>
      </c>
      <c r="L1140" s="439">
        <v>10</v>
      </c>
      <c r="M1140" s="440">
        <v>0.94879999999999998</v>
      </c>
      <c r="N1140" s="417">
        <v>7730</v>
      </c>
    </row>
    <row r="1141" spans="1:14" x14ac:dyDescent="0.3">
      <c r="A1141" s="60" t="s">
        <v>4416</v>
      </c>
      <c r="B1141" s="432" t="s">
        <v>4417</v>
      </c>
      <c r="C1141" s="117" t="s">
        <v>4418</v>
      </c>
      <c r="D1141" s="604"/>
      <c r="E1141" s="604"/>
      <c r="F1141" s="604"/>
      <c r="G1141" s="605"/>
      <c r="H1141" s="441"/>
      <c r="I1141" s="442"/>
      <c r="J1141" s="435"/>
      <c r="K1141" s="436" t="s">
        <v>6478</v>
      </c>
      <c r="L1141" s="439">
        <v>10</v>
      </c>
      <c r="M1141" s="440">
        <v>1.0626250000000002</v>
      </c>
      <c r="N1141" s="417">
        <v>7820</v>
      </c>
    </row>
    <row r="1142" spans="1:14" x14ac:dyDescent="0.3">
      <c r="A1142" s="60" t="s">
        <v>4419</v>
      </c>
      <c r="B1142" s="432" t="s">
        <v>4420</v>
      </c>
      <c r="C1142" s="133" t="s">
        <v>4418</v>
      </c>
      <c r="D1142" s="604"/>
      <c r="E1142" s="604"/>
      <c r="F1142" s="604"/>
      <c r="G1142" s="605"/>
      <c r="H1142" s="441">
        <v>1520</v>
      </c>
      <c r="I1142" s="442">
        <v>1520</v>
      </c>
      <c r="J1142" s="435">
        <v>1400</v>
      </c>
      <c r="K1142" s="436" t="s">
        <v>6478</v>
      </c>
      <c r="L1142" s="439">
        <v>10</v>
      </c>
      <c r="M1142" s="440">
        <v>1.0626250000000002</v>
      </c>
      <c r="N1142" s="417">
        <v>7820</v>
      </c>
    </row>
    <row r="1143" spans="1:14" x14ac:dyDescent="0.3">
      <c r="A1143" s="60" t="s">
        <v>6316</v>
      </c>
      <c r="B1143" s="432" t="s">
        <v>6317</v>
      </c>
      <c r="C1143" s="172" t="s">
        <v>4418</v>
      </c>
      <c r="D1143" s="604"/>
      <c r="E1143" s="604"/>
      <c r="F1143" s="604"/>
      <c r="G1143" s="605"/>
      <c r="H1143" s="441"/>
      <c r="I1143" s="442"/>
      <c r="J1143" s="435"/>
      <c r="K1143" s="436" t="s">
        <v>6478</v>
      </c>
      <c r="L1143" s="494">
        <v>10</v>
      </c>
      <c r="M1143" s="440">
        <v>1.06</v>
      </c>
      <c r="N1143" s="417">
        <v>7820</v>
      </c>
    </row>
    <row r="1144" spans="1:14" x14ac:dyDescent="0.3">
      <c r="A1144" s="60" t="s">
        <v>4421</v>
      </c>
      <c r="B1144" s="432" t="s">
        <v>4422</v>
      </c>
      <c r="C1144" s="117" t="s">
        <v>4423</v>
      </c>
      <c r="D1144" s="604"/>
      <c r="E1144" s="604"/>
      <c r="F1144" s="604"/>
      <c r="G1144" s="605"/>
      <c r="H1144" s="441"/>
      <c r="I1144" s="442"/>
      <c r="J1144" s="435"/>
      <c r="K1144" s="436" t="s">
        <v>6478</v>
      </c>
      <c r="L1144" s="439">
        <v>10</v>
      </c>
      <c r="M1144" s="440">
        <v>1.1295999999999999</v>
      </c>
      <c r="N1144" s="417">
        <v>8300</v>
      </c>
    </row>
    <row r="1145" spans="1:14" x14ac:dyDescent="0.3">
      <c r="A1145" s="60" t="s">
        <v>4424</v>
      </c>
      <c r="B1145" s="432" t="s">
        <v>4425</v>
      </c>
      <c r="C1145" s="133" t="s">
        <v>4423</v>
      </c>
      <c r="D1145" s="606"/>
      <c r="E1145" s="606"/>
      <c r="F1145" s="606"/>
      <c r="G1145" s="607"/>
      <c r="H1145" s="608"/>
      <c r="I1145" s="609"/>
      <c r="J1145" s="610"/>
      <c r="K1145" s="436" t="s">
        <v>6478</v>
      </c>
      <c r="L1145" s="439">
        <v>10</v>
      </c>
      <c r="M1145" s="440">
        <v>1.1295999999999999</v>
      </c>
      <c r="N1145" s="417">
        <v>8300</v>
      </c>
    </row>
    <row r="1146" spans="1:14" x14ac:dyDescent="0.3">
      <c r="A1146" s="60" t="s">
        <v>7018</v>
      </c>
      <c r="B1146" s="432" t="s">
        <v>7019</v>
      </c>
      <c r="C1146" s="172" t="s">
        <v>4423</v>
      </c>
      <c r="D1146" s="606"/>
      <c r="E1146" s="606"/>
      <c r="F1146" s="606"/>
      <c r="G1146" s="607"/>
      <c r="H1146" s="608"/>
      <c r="I1146" s="609"/>
      <c r="J1146" s="610"/>
      <c r="K1146" s="436" t="s">
        <v>6478</v>
      </c>
      <c r="L1146" s="439">
        <v>10</v>
      </c>
      <c r="M1146" s="440">
        <v>1.1295999999999999</v>
      </c>
      <c r="N1146" s="417">
        <v>8300</v>
      </c>
    </row>
    <row r="1147" spans="1:14" x14ac:dyDescent="0.3">
      <c r="A1147" s="60" t="s">
        <v>5008</v>
      </c>
      <c r="B1147" s="432" t="s">
        <v>5009</v>
      </c>
      <c r="C1147" s="117" t="s">
        <v>4428</v>
      </c>
      <c r="D1147" s="606"/>
      <c r="E1147" s="606"/>
      <c r="F1147" s="606"/>
      <c r="G1147" s="607"/>
      <c r="H1147" s="608"/>
      <c r="I1147" s="609"/>
      <c r="J1147" s="610"/>
      <c r="K1147" s="436" t="s">
        <v>6478</v>
      </c>
      <c r="L1147" s="439">
        <v>10</v>
      </c>
      <c r="M1147" s="440">
        <v>1.2376</v>
      </c>
      <c r="N1147" s="417">
        <v>9250</v>
      </c>
    </row>
    <row r="1148" spans="1:14" x14ac:dyDescent="0.3">
      <c r="A1148" s="60" t="s">
        <v>4426</v>
      </c>
      <c r="B1148" s="432" t="s">
        <v>4427</v>
      </c>
      <c r="C1148" s="133" t="s">
        <v>4428</v>
      </c>
      <c r="D1148" s="604"/>
      <c r="E1148" s="604"/>
      <c r="F1148" s="604"/>
      <c r="G1148" s="605"/>
      <c r="H1148" s="441">
        <v>1580</v>
      </c>
      <c r="I1148" s="442">
        <v>1580</v>
      </c>
      <c r="J1148" s="435">
        <v>1500</v>
      </c>
      <c r="K1148" s="436" t="s">
        <v>6478</v>
      </c>
      <c r="L1148" s="439">
        <v>10</v>
      </c>
      <c r="M1148" s="440">
        <v>1.2376</v>
      </c>
      <c r="N1148" s="417">
        <v>9250</v>
      </c>
    </row>
    <row r="1149" spans="1:14" x14ac:dyDescent="0.3">
      <c r="A1149" s="60" t="s">
        <v>7020</v>
      </c>
      <c r="B1149" s="432" t="s">
        <v>7021</v>
      </c>
      <c r="C1149" s="172" t="s">
        <v>4428</v>
      </c>
      <c r="D1149" s="604"/>
      <c r="E1149" s="604"/>
      <c r="F1149" s="604"/>
      <c r="G1149" s="605"/>
      <c r="H1149" s="441"/>
      <c r="I1149" s="442"/>
      <c r="J1149" s="435"/>
      <c r="K1149" s="436" t="s">
        <v>6478</v>
      </c>
      <c r="L1149" s="439">
        <v>10</v>
      </c>
      <c r="M1149" s="440">
        <v>1.2376</v>
      </c>
      <c r="N1149" s="417">
        <v>9250</v>
      </c>
    </row>
    <row r="1150" spans="1:14" x14ac:dyDescent="0.3">
      <c r="A1150" s="60" t="s">
        <v>5010</v>
      </c>
      <c r="B1150" s="432" t="s">
        <v>5011</v>
      </c>
      <c r="C1150" s="117" t="s">
        <v>4431</v>
      </c>
      <c r="D1150" s="604"/>
      <c r="E1150" s="604"/>
      <c r="F1150" s="604"/>
      <c r="G1150" s="605"/>
      <c r="H1150" s="441">
        <v>1610</v>
      </c>
      <c r="I1150" s="442">
        <v>1610</v>
      </c>
      <c r="J1150" s="435">
        <v>1500</v>
      </c>
      <c r="K1150" s="436" t="s">
        <v>6478</v>
      </c>
      <c r="L1150" s="439"/>
      <c r="M1150" s="440">
        <v>0.410775</v>
      </c>
      <c r="N1150" s="417">
        <v>8680</v>
      </c>
    </row>
    <row r="1151" spans="1:14" x14ac:dyDescent="0.3">
      <c r="A1151" s="60" t="s">
        <v>4429</v>
      </c>
      <c r="B1151" s="432" t="s">
        <v>4430</v>
      </c>
      <c r="C1151" s="133" t="s">
        <v>4431</v>
      </c>
      <c r="D1151" s="604"/>
      <c r="E1151" s="604"/>
      <c r="F1151" s="604"/>
      <c r="G1151" s="605"/>
      <c r="H1151" s="441"/>
      <c r="I1151" s="442"/>
      <c r="J1151" s="435"/>
      <c r="K1151" s="436" t="s">
        <v>6478</v>
      </c>
      <c r="L1151" s="439"/>
      <c r="M1151" s="440">
        <v>0.410775</v>
      </c>
      <c r="N1151" s="417">
        <v>8680</v>
      </c>
    </row>
    <row r="1152" spans="1:14" x14ac:dyDescent="0.3">
      <c r="A1152" s="60" t="s">
        <v>7022</v>
      </c>
      <c r="B1152" s="87" t="s">
        <v>7023</v>
      </c>
      <c r="C1152" s="172" t="s">
        <v>7024</v>
      </c>
      <c r="D1152" s="604"/>
      <c r="E1152" s="604"/>
      <c r="F1152" s="604"/>
      <c r="G1152" s="605"/>
      <c r="H1152" s="441">
        <v>1610</v>
      </c>
      <c r="I1152" s="442">
        <v>1610</v>
      </c>
      <c r="J1152" s="435">
        <v>1500</v>
      </c>
      <c r="K1152" s="436" t="s">
        <v>6478</v>
      </c>
      <c r="L1152" s="439"/>
      <c r="M1152" s="440">
        <v>0.410775</v>
      </c>
      <c r="N1152" s="417">
        <v>8680</v>
      </c>
    </row>
    <row r="1153" spans="1:14" x14ac:dyDescent="0.3">
      <c r="A1153" s="60" t="s">
        <v>5012</v>
      </c>
      <c r="B1153" s="432" t="s">
        <v>5013</v>
      </c>
      <c r="C1153" s="107" t="s">
        <v>5014</v>
      </c>
      <c r="D1153" s="604"/>
      <c r="E1153" s="604"/>
      <c r="F1153" s="604"/>
      <c r="G1153" s="605"/>
      <c r="H1153" s="441">
        <v>9500</v>
      </c>
      <c r="I1153" s="442">
        <v>9500</v>
      </c>
      <c r="J1153" s="435">
        <v>6700</v>
      </c>
      <c r="K1153" s="436" t="s">
        <v>6489</v>
      </c>
      <c r="L1153" s="439"/>
      <c r="M1153" s="440">
        <v>0.22</v>
      </c>
      <c r="N1153" s="417">
        <v>18300</v>
      </c>
    </row>
    <row r="1154" spans="1:14" x14ac:dyDescent="0.3">
      <c r="A1154" s="60" t="s">
        <v>2990</v>
      </c>
      <c r="B1154" s="432" t="s">
        <v>2991</v>
      </c>
      <c r="C1154" s="107" t="s">
        <v>2992</v>
      </c>
      <c r="D1154" s="604"/>
      <c r="E1154" s="604"/>
      <c r="F1154" s="604"/>
      <c r="G1154" s="605"/>
      <c r="H1154" s="441">
        <v>9500</v>
      </c>
      <c r="I1154" s="442">
        <v>9500</v>
      </c>
      <c r="J1154" s="435">
        <v>6700</v>
      </c>
      <c r="K1154" s="436" t="s">
        <v>6489</v>
      </c>
      <c r="L1154" s="439"/>
      <c r="M1154" s="440">
        <v>0.11</v>
      </c>
      <c r="N1154" s="417">
        <v>2100</v>
      </c>
    </row>
    <row r="1155" spans="1:14" x14ac:dyDescent="0.3">
      <c r="A1155" s="60" t="s">
        <v>2993</v>
      </c>
      <c r="B1155" s="432" t="s">
        <v>2994</v>
      </c>
      <c r="C1155" s="107" t="s">
        <v>6318</v>
      </c>
      <c r="D1155" s="604"/>
      <c r="E1155" s="604"/>
      <c r="F1155" s="604"/>
      <c r="G1155" s="605"/>
      <c r="H1155" s="441"/>
      <c r="I1155" s="442"/>
      <c r="J1155" s="435"/>
      <c r="K1155" s="436" t="s">
        <v>3723</v>
      </c>
      <c r="L1155" s="439"/>
      <c r="M1155" s="440">
        <v>0.47300000000000003</v>
      </c>
      <c r="N1155" s="417">
        <v>15500</v>
      </c>
    </row>
    <row r="1156" spans="1:14" x14ac:dyDescent="0.3">
      <c r="A1156" s="60" t="s">
        <v>5015</v>
      </c>
      <c r="B1156" s="432" t="s">
        <v>5016</v>
      </c>
      <c r="C1156" s="132" t="s">
        <v>5017</v>
      </c>
      <c r="D1156" s="604"/>
      <c r="E1156" s="604"/>
      <c r="F1156" s="604"/>
      <c r="G1156" s="605"/>
      <c r="H1156" s="441"/>
      <c r="I1156" s="442"/>
      <c r="J1156" s="435"/>
      <c r="K1156" s="436" t="s">
        <v>6508</v>
      </c>
      <c r="L1156" s="439"/>
      <c r="M1156" s="440">
        <v>0.22</v>
      </c>
      <c r="N1156" s="417">
        <v>3000</v>
      </c>
    </row>
    <row r="1157" spans="1:14" x14ac:dyDescent="0.3">
      <c r="A1157" s="60" t="s">
        <v>2996</v>
      </c>
      <c r="B1157" s="432" t="s">
        <v>2997</v>
      </c>
      <c r="C1157" s="107" t="s">
        <v>6319</v>
      </c>
      <c r="D1157" s="604"/>
      <c r="E1157" s="604"/>
      <c r="F1157" s="604"/>
      <c r="G1157" s="605"/>
      <c r="H1157" s="441"/>
      <c r="I1157" s="442"/>
      <c r="J1157" s="435"/>
      <c r="K1157" s="436" t="s">
        <v>6488</v>
      </c>
      <c r="L1157" s="439"/>
      <c r="M1157" s="440">
        <v>0.40500000000000003</v>
      </c>
      <c r="N1157" s="417">
        <v>10900</v>
      </c>
    </row>
    <row r="1158" spans="1:14" x14ac:dyDescent="0.3">
      <c r="A1158" s="60" t="s">
        <v>2999</v>
      </c>
      <c r="B1158" s="432" t="s">
        <v>3000</v>
      </c>
      <c r="C1158" s="107" t="s">
        <v>6320</v>
      </c>
      <c r="D1158" s="604"/>
      <c r="E1158" s="604"/>
      <c r="F1158" s="604"/>
      <c r="G1158" s="605"/>
      <c r="H1158" s="441"/>
      <c r="I1158" s="592">
        <v>25000</v>
      </c>
      <c r="J1158" s="435">
        <v>23000</v>
      </c>
      <c r="K1158" s="436" t="s">
        <v>6497</v>
      </c>
      <c r="L1158" s="439"/>
      <c r="M1158" s="440">
        <v>0.1885</v>
      </c>
      <c r="N1158" s="417">
        <v>16500</v>
      </c>
    </row>
    <row r="1159" spans="1:14" x14ac:dyDescent="0.3">
      <c r="A1159" s="60" t="s">
        <v>3002</v>
      </c>
      <c r="B1159" s="432" t="s">
        <v>3003</v>
      </c>
      <c r="C1159" s="107" t="s">
        <v>3004</v>
      </c>
      <c r="D1159" s="604"/>
      <c r="E1159" s="604"/>
      <c r="F1159" s="604"/>
      <c r="G1159" s="605"/>
      <c r="H1159" s="441"/>
      <c r="I1159" s="592">
        <v>24500</v>
      </c>
      <c r="J1159" s="435">
        <v>21000</v>
      </c>
      <c r="K1159" s="436" t="s">
        <v>6489</v>
      </c>
      <c r="L1159" s="439"/>
      <c r="M1159" s="440">
        <v>0.11</v>
      </c>
      <c r="N1159" s="417">
        <v>3100</v>
      </c>
    </row>
    <row r="1160" spans="1:14" x14ac:dyDescent="0.3">
      <c r="A1160" s="60" t="s">
        <v>5018</v>
      </c>
      <c r="B1160" s="432" t="s">
        <v>5019</v>
      </c>
      <c r="C1160" s="132" t="s">
        <v>5020</v>
      </c>
      <c r="D1160" s="604"/>
      <c r="E1160" s="604"/>
      <c r="F1160" s="604"/>
      <c r="G1160" s="605"/>
      <c r="H1160" s="441"/>
      <c r="I1160" s="592"/>
      <c r="J1160" s="435"/>
      <c r="K1160" s="436" t="s">
        <v>6489</v>
      </c>
      <c r="L1160" s="439"/>
      <c r="M1160" s="440">
        <v>0.11</v>
      </c>
      <c r="N1160" s="417">
        <v>3100</v>
      </c>
    </row>
    <row r="1161" spans="1:14" x14ac:dyDescent="0.3">
      <c r="A1161" s="60" t="s">
        <v>3005</v>
      </c>
      <c r="B1161" s="432" t="s">
        <v>3006</v>
      </c>
      <c r="C1161" s="107" t="s">
        <v>6321</v>
      </c>
      <c r="D1161" s="604"/>
      <c r="E1161" s="604"/>
      <c r="F1161" s="604"/>
      <c r="G1161" s="605"/>
      <c r="H1161" s="585">
        <v>12900</v>
      </c>
      <c r="I1161" s="586">
        <v>12900</v>
      </c>
      <c r="J1161" s="435">
        <v>12760</v>
      </c>
      <c r="K1161" s="436" t="s">
        <v>3723</v>
      </c>
      <c r="L1161" s="439"/>
      <c r="M1161" s="440">
        <v>1.548</v>
      </c>
      <c r="N1161" s="417">
        <v>48500</v>
      </c>
    </row>
    <row r="1162" spans="1:14" x14ac:dyDescent="0.3">
      <c r="A1162" s="60" t="s">
        <v>3008</v>
      </c>
      <c r="B1162" s="432" t="s">
        <v>3009</v>
      </c>
      <c r="C1162" s="107" t="s">
        <v>6322</v>
      </c>
      <c r="D1162" s="604"/>
      <c r="E1162" s="604"/>
      <c r="F1162" s="604"/>
      <c r="G1162" s="605"/>
      <c r="H1162" s="441">
        <v>1160</v>
      </c>
      <c r="I1162" s="442">
        <v>1160</v>
      </c>
      <c r="J1162" s="435">
        <v>650</v>
      </c>
      <c r="K1162" s="436" t="s">
        <v>6480</v>
      </c>
      <c r="L1162" s="439"/>
      <c r="M1162" s="440">
        <v>0.1469</v>
      </c>
      <c r="N1162" s="417">
        <v>8700</v>
      </c>
    </row>
    <row r="1163" spans="1:14" x14ac:dyDescent="0.3">
      <c r="A1163" s="60" t="s">
        <v>3011</v>
      </c>
      <c r="B1163" s="432" t="s">
        <v>3012</v>
      </c>
      <c r="C1163" s="107" t="s">
        <v>6323</v>
      </c>
      <c r="D1163" s="604"/>
      <c r="E1163" s="604"/>
      <c r="F1163" s="604"/>
      <c r="G1163" s="605"/>
      <c r="H1163" s="441">
        <v>980</v>
      </c>
      <c r="I1163" s="442">
        <v>980</v>
      </c>
      <c r="J1163" s="435">
        <v>570</v>
      </c>
      <c r="K1163" s="436" t="s">
        <v>6480</v>
      </c>
      <c r="L1163" s="439"/>
      <c r="M1163" s="440">
        <v>0.15820000000000001</v>
      </c>
      <c r="N1163" s="417">
        <v>20300</v>
      </c>
    </row>
    <row r="1164" spans="1:14" x14ac:dyDescent="0.3">
      <c r="A1164" s="60" t="s">
        <v>5021</v>
      </c>
      <c r="B1164" s="432" t="s">
        <v>5022</v>
      </c>
      <c r="C1164" s="132" t="s">
        <v>6324</v>
      </c>
      <c r="D1164" s="604"/>
      <c r="E1164" s="604"/>
      <c r="F1164" s="604"/>
      <c r="G1164" s="604"/>
      <c r="H1164" s="452"/>
      <c r="I1164" s="442"/>
      <c r="J1164" s="435">
        <v>7000</v>
      </c>
      <c r="K1164" s="436" t="s">
        <v>6480</v>
      </c>
      <c r="L1164" s="439"/>
      <c r="M1164" s="440">
        <v>0.36</v>
      </c>
      <c r="N1164" s="417">
        <v>13200</v>
      </c>
    </row>
    <row r="1165" spans="1:14" x14ac:dyDescent="0.3">
      <c r="A1165" s="60" t="s">
        <v>3014</v>
      </c>
      <c r="B1165" s="432" t="s">
        <v>3015</v>
      </c>
      <c r="C1165" s="107" t="s">
        <v>6325</v>
      </c>
      <c r="D1165" s="604"/>
      <c r="E1165" s="604"/>
      <c r="F1165" s="604"/>
      <c r="G1165" s="604"/>
      <c r="H1165" s="452"/>
      <c r="I1165" s="442"/>
      <c r="J1165" s="435">
        <v>6700</v>
      </c>
      <c r="K1165" s="436" t="s">
        <v>6480</v>
      </c>
      <c r="L1165" s="439"/>
      <c r="M1165" s="440">
        <v>0.35219999999999996</v>
      </c>
      <c r="N1165" s="417">
        <v>11900</v>
      </c>
    </row>
    <row r="1166" spans="1:14" x14ac:dyDescent="0.3">
      <c r="A1166" s="60" t="s">
        <v>3017</v>
      </c>
      <c r="B1166" s="432" t="s">
        <v>3018</v>
      </c>
      <c r="C1166" s="107" t="s">
        <v>3019</v>
      </c>
      <c r="D1166" s="604"/>
      <c r="E1166" s="604"/>
      <c r="F1166" s="604"/>
      <c r="G1166" s="604"/>
      <c r="H1166" s="452"/>
      <c r="I1166" s="442"/>
      <c r="J1166" s="435"/>
      <c r="K1166" s="436" t="s">
        <v>6509</v>
      </c>
      <c r="L1166" s="439"/>
      <c r="M1166" s="440">
        <v>0.42</v>
      </c>
      <c r="N1166" s="417">
        <v>30700</v>
      </c>
    </row>
    <row r="1167" spans="1:14" x14ac:dyDescent="0.3">
      <c r="A1167" s="60" t="s">
        <v>3020</v>
      </c>
      <c r="B1167" s="432" t="s">
        <v>3021</v>
      </c>
      <c r="C1167" s="107" t="s">
        <v>3022</v>
      </c>
      <c r="D1167" s="414"/>
      <c r="E1167" s="414"/>
      <c r="F1167" s="414"/>
      <c r="G1167" s="414"/>
      <c r="H1167" s="434">
        <v>32000</v>
      </c>
      <c r="I1167" s="435">
        <v>32000</v>
      </c>
      <c r="J1167" s="435">
        <v>36800</v>
      </c>
      <c r="K1167" s="425" t="s">
        <v>6480</v>
      </c>
      <c r="L1167" s="611"/>
      <c r="M1167" s="440">
        <v>2.3350000000000003E-2</v>
      </c>
      <c r="N1167" s="417">
        <v>3400</v>
      </c>
    </row>
    <row r="1168" spans="1:14" x14ac:dyDescent="0.3">
      <c r="A1168" s="60" t="s">
        <v>3023</v>
      </c>
      <c r="B1168" s="432" t="s">
        <v>3024</v>
      </c>
      <c r="C1168" s="107" t="s">
        <v>3025</v>
      </c>
      <c r="D1168" s="414"/>
      <c r="E1168" s="414"/>
      <c r="F1168" s="414"/>
      <c r="G1168" s="414"/>
      <c r="H1168" s="434">
        <v>44000</v>
      </c>
      <c r="I1168" s="435">
        <v>44000</v>
      </c>
      <c r="J1168" s="435">
        <v>50600</v>
      </c>
      <c r="K1168" s="425" t="s">
        <v>6510</v>
      </c>
      <c r="L1168" s="611"/>
      <c r="M1168" s="440">
        <v>3.9295</v>
      </c>
      <c r="N1168" s="417">
        <v>51000</v>
      </c>
    </row>
    <row r="1169" spans="1:14" x14ac:dyDescent="0.3">
      <c r="A1169" s="60" t="s">
        <v>3026</v>
      </c>
      <c r="B1169" s="432" t="s">
        <v>3027</v>
      </c>
      <c r="C1169" s="107" t="s">
        <v>3028</v>
      </c>
      <c r="D1169" s="414"/>
      <c r="E1169" s="414"/>
      <c r="F1169" s="414"/>
      <c r="G1169" s="414"/>
      <c r="H1169" s="434">
        <v>82000</v>
      </c>
      <c r="I1169" s="435">
        <v>82000</v>
      </c>
      <c r="J1169" s="435">
        <v>94300</v>
      </c>
      <c r="K1169" s="425" t="s">
        <v>6510</v>
      </c>
      <c r="L1169" s="611"/>
      <c r="M1169" s="440">
        <v>3.9242499999999998</v>
      </c>
      <c r="N1169" s="417">
        <v>51000</v>
      </c>
    </row>
    <row r="1170" spans="1:14" x14ac:dyDescent="0.3">
      <c r="A1170" s="60" t="s">
        <v>3029</v>
      </c>
      <c r="B1170" s="432" t="s">
        <v>3030</v>
      </c>
      <c r="C1170" s="107" t="s">
        <v>3031</v>
      </c>
      <c r="D1170" s="414"/>
      <c r="E1170" s="414"/>
      <c r="F1170" s="414"/>
      <c r="G1170" s="414"/>
      <c r="H1170" s="434">
        <v>150000</v>
      </c>
      <c r="I1170" s="435">
        <v>150000</v>
      </c>
      <c r="J1170" s="435">
        <v>172500</v>
      </c>
      <c r="K1170" s="425" t="s">
        <v>6510</v>
      </c>
      <c r="L1170" s="611"/>
      <c r="M1170" s="440">
        <v>4.105666666666667</v>
      </c>
      <c r="N1170" s="417">
        <v>51000</v>
      </c>
    </row>
    <row r="1171" spans="1:14" x14ac:dyDescent="0.3">
      <c r="A1171" s="60" t="s">
        <v>3032</v>
      </c>
      <c r="B1171" s="432" t="s">
        <v>3033</v>
      </c>
      <c r="C1171" s="107" t="s">
        <v>3034</v>
      </c>
      <c r="D1171" s="414"/>
      <c r="E1171" s="414"/>
      <c r="F1171" s="414"/>
      <c r="G1171" s="414"/>
      <c r="H1171" s="434">
        <v>10000</v>
      </c>
      <c r="I1171" s="435">
        <v>10000</v>
      </c>
      <c r="J1171" s="435">
        <v>7000</v>
      </c>
      <c r="K1171" s="425" t="s">
        <v>6510</v>
      </c>
      <c r="L1171" s="611"/>
      <c r="M1171" s="612">
        <v>4.25</v>
      </c>
      <c r="N1171" s="417">
        <v>54000</v>
      </c>
    </row>
    <row r="1172" spans="1:14" x14ac:dyDescent="0.3">
      <c r="A1172" s="60" t="s">
        <v>4432</v>
      </c>
      <c r="B1172" s="432" t="s">
        <v>4433</v>
      </c>
      <c r="C1172" s="117" t="s">
        <v>4434</v>
      </c>
      <c r="D1172" s="414"/>
      <c r="E1172" s="414"/>
      <c r="F1172" s="414"/>
      <c r="G1172" s="414"/>
      <c r="H1172" s="434">
        <v>3000</v>
      </c>
      <c r="I1172" s="435">
        <v>3000</v>
      </c>
      <c r="J1172" s="435">
        <v>3450</v>
      </c>
      <c r="K1172" s="425" t="s">
        <v>6478</v>
      </c>
      <c r="L1172" s="611">
        <v>20</v>
      </c>
      <c r="M1172" s="612">
        <v>0.38974999999999999</v>
      </c>
      <c r="N1172" s="417">
        <v>3180</v>
      </c>
    </row>
    <row r="1173" spans="1:14" x14ac:dyDescent="0.3">
      <c r="A1173" s="60" t="s">
        <v>4435</v>
      </c>
      <c r="B1173" s="432" t="s">
        <v>4436</v>
      </c>
      <c r="C1173" s="133" t="s">
        <v>4434</v>
      </c>
      <c r="D1173" s="414"/>
      <c r="E1173" s="414"/>
      <c r="F1173" s="414"/>
      <c r="G1173" s="414"/>
      <c r="H1173" s="434">
        <v>2200</v>
      </c>
      <c r="I1173" s="435">
        <v>2200</v>
      </c>
      <c r="J1173" s="435">
        <v>2530</v>
      </c>
      <c r="K1173" s="425" t="s">
        <v>6478</v>
      </c>
      <c r="L1173" s="611">
        <v>20</v>
      </c>
      <c r="M1173" s="612">
        <v>0.38974999999999999</v>
      </c>
      <c r="N1173" s="417">
        <v>3180</v>
      </c>
    </row>
    <row r="1174" spans="1:14" x14ac:dyDescent="0.3">
      <c r="A1174" s="60" t="s">
        <v>7025</v>
      </c>
      <c r="B1174" s="432" t="s">
        <v>7026</v>
      </c>
      <c r="C1174" s="172" t="s">
        <v>4434</v>
      </c>
      <c r="D1174" s="414"/>
      <c r="E1174" s="414"/>
      <c r="F1174" s="414"/>
      <c r="G1174" s="414"/>
      <c r="H1174" s="434"/>
      <c r="I1174" s="435"/>
      <c r="J1174" s="435"/>
      <c r="K1174" s="425" t="s">
        <v>6478</v>
      </c>
      <c r="L1174" s="611">
        <v>20</v>
      </c>
      <c r="M1174" s="612">
        <v>0.38974999999999999</v>
      </c>
      <c r="N1174" s="417">
        <v>3180</v>
      </c>
    </row>
    <row r="1175" spans="1:14" x14ac:dyDescent="0.3">
      <c r="A1175" s="60" t="s">
        <v>4437</v>
      </c>
      <c r="B1175" s="432" t="s">
        <v>4438</v>
      </c>
      <c r="C1175" s="117" t="s">
        <v>4439</v>
      </c>
      <c r="D1175" s="414"/>
      <c r="E1175" s="414"/>
      <c r="F1175" s="414"/>
      <c r="G1175" s="414"/>
      <c r="H1175" s="434">
        <v>2000</v>
      </c>
      <c r="I1175" s="435">
        <v>2000</v>
      </c>
      <c r="J1175" s="435">
        <v>2300</v>
      </c>
      <c r="K1175" s="425" t="s">
        <v>6478</v>
      </c>
      <c r="L1175" s="611"/>
      <c r="M1175" s="612">
        <v>0.18465909090909091</v>
      </c>
      <c r="N1175" s="417">
        <v>2710</v>
      </c>
    </row>
    <row r="1176" spans="1:14" x14ac:dyDescent="0.3">
      <c r="A1176" s="60" t="s">
        <v>4440</v>
      </c>
      <c r="B1176" s="432" t="s">
        <v>4441</v>
      </c>
      <c r="C1176" s="133" t="s">
        <v>4439</v>
      </c>
      <c r="D1176" s="414"/>
      <c r="E1176" s="414"/>
      <c r="F1176" s="414"/>
      <c r="G1176" s="414"/>
      <c r="H1176" s="434">
        <v>1200</v>
      </c>
      <c r="I1176" s="435">
        <v>1200</v>
      </c>
      <c r="J1176" s="435">
        <v>1380</v>
      </c>
      <c r="K1176" s="436" t="s">
        <v>6478</v>
      </c>
      <c r="L1176" s="439"/>
      <c r="M1176" s="612">
        <v>0.18463636363636365</v>
      </c>
      <c r="N1176" s="417">
        <v>2710</v>
      </c>
    </row>
    <row r="1177" spans="1:14" x14ac:dyDescent="0.3">
      <c r="A1177" s="60" t="s">
        <v>7027</v>
      </c>
      <c r="B1177" s="432" t="s">
        <v>7028</v>
      </c>
      <c r="C1177" s="172" t="s">
        <v>4439</v>
      </c>
      <c r="D1177" s="414"/>
      <c r="E1177" s="414"/>
      <c r="F1177" s="414"/>
      <c r="G1177" s="414"/>
      <c r="H1177" s="434"/>
      <c r="I1177" s="435"/>
      <c r="J1177" s="435"/>
      <c r="K1177" s="436" t="s">
        <v>6478</v>
      </c>
      <c r="L1177" s="439"/>
      <c r="M1177" s="612">
        <v>0.18463636363636365</v>
      </c>
      <c r="N1177" s="417">
        <v>2710</v>
      </c>
    </row>
    <row r="1178" spans="1:14" x14ac:dyDescent="0.3">
      <c r="A1178" s="60" t="s">
        <v>4442</v>
      </c>
      <c r="B1178" s="432" t="s">
        <v>4443</v>
      </c>
      <c r="C1178" s="117" t="s">
        <v>4444</v>
      </c>
      <c r="D1178" s="414"/>
      <c r="E1178" s="414"/>
      <c r="F1178" s="414"/>
      <c r="G1178" s="414"/>
      <c r="H1178" s="434">
        <v>1800</v>
      </c>
      <c r="I1178" s="435">
        <v>1800</v>
      </c>
      <c r="J1178" s="435">
        <v>2070</v>
      </c>
      <c r="K1178" s="436" t="s">
        <v>6478</v>
      </c>
      <c r="L1178" s="439"/>
      <c r="M1178" s="612">
        <v>0.21068181818181816</v>
      </c>
      <c r="N1178" s="417">
        <v>2710</v>
      </c>
    </row>
    <row r="1179" spans="1:14" x14ac:dyDescent="0.3">
      <c r="A1179" s="60" t="s">
        <v>4445</v>
      </c>
      <c r="B1179" s="432" t="s">
        <v>4446</v>
      </c>
      <c r="C1179" s="133" t="s">
        <v>4444</v>
      </c>
      <c r="D1179" s="414"/>
      <c r="E1179" s="414"/>
      <c r="F1179" s="414"/>
      <c r="G1179" s="414"/>
      <c r="H1179" s="434">
        <v>1800</v>
      </c>
      <c r="I1179" s="435">
        <v>1800</v>
      </c>
      <c r="J1179" s="435">
        <v>2070</v>
      </c>
      <c r="K1179" s="436" t="s">
        <v>6478</v>
      </c>
      <c r="L1179" s="439"/>
      <c r="M1179" s="612">
        <v>0.21068181818181816</v>
      </c>
      <c r="N1179" s="417">
        <v>2710</v>
      </c>
    </row>
    <row r="1180" spans="1:14" x14ac:dyDescent="0.3">
      <c r="A1180" s="60" t="s">
        <v>7029</v>
      </c>
      <c r="B1180" s="432" t="s">
        <v>7030</v>
      </c>
      <c r="C1180" s="172" t="s">
        <v>4444</v>
      </c>
      <c r="D1180" s="414"/>
      <c r="E1180" s="414"/>
      <c r="F1180" s="414"/>
      <c r="G1180" s="414"/>
      <c r="H1180" s="434"/>
      <c r="I1180" s="435"/>
      <c r="J1180" s="435"/>
      <c r="K1180" s="436" t="s">
        <v>6478</v>
      </c>
      <c r="L1180" s="439"/>
      <c r="M1180" s="612">
        <v>0.21068181818181816</v>
      </c>
      <c r="N1180" s="417">
        <v>2710</v>
      </c>
    </row>
    <row r="1181" spans="1:14" x14ac:dyDescent="0.3">
      <c r="A1181" s="60" t="s">
        <v>4447</v>
      </c>
      <c r="B1181" s="432" t="s">
        <v>4448</v>
      </c>
      <c r="C1181" s="117" t="s">
        <v>4449</v>
      </c>
      <c r="D1181" s="414"/>
      <c r="E1181" s="414"/>
      <c r="F1181" s="414"/>
      <c r="G1181" s="414"/>
      <c r="H1181" s="434">
        <v>2400</v>
      </c>
      <c r="I1181" s="435">
        <v>2400</v>
      </c>
      <c r="J1181" s="435">
        <v>2760</v>
      </c>
      <c r="K1181" s="436" t="s">
        <v>6478</v>
      </c>
      <c r="L1181" s="439"/>
      <c r="M1181" s="612">
        <v>0.24209090909090908</v>
      </c>
      <c r="N1181" s="417">
        <v>2800</v>
      </c>
    </row>
    <row r="1182" spans="1:14" x14ac:dyDescent="0.3">
      <c r="A1182" s="60" t="s">
        <v>4450</v>
      </c>
      <c r="B1182" s="432" t="s">
        <v>4451</v>
      </c>
      <c r="C1182" s="133" t="s">
        <v>4449</v>
      </c>
      <c r="D1182" s="414"/>
      <c r="E1182" s="414"/>
      <c r="F1182" s="414"/>
      <c r="G1182" s="414"/>
      <c r="H1182" s="434"/>
      <c r="I1182" s="435"/>
      <c r="J1182" s="435"/>
      <c r="K1182" s="436" t="s">
        <v>6478</v>
      </c>
      <c r="L1182" s="439"/>
      <c r="M1182" s="440">
        <v>0.24209090909090908</v>
      </c>
      <c r="N1182" s="417">
        <v>2800</v>
      </c>
    </row>
    <row r="1183" spans="1:14" x14ac:dyDescent="0.3">
      <c r="A1183" s="60" t="s">
        <v>7031</v>
      </c>
      <c r="B1183" s="432" t="s">
        <v>7032</v>
      </c>
      <c r="C1183" s="172" t="s">
        <v>4449</v>
      </c>
      <c r="D1183" s="414"/>
      <c r="E1183" s="414"/>
      <c r="F1183" s="414"/>
      <c r="G1183" s="414"/>
      <c r="H1183" s="434"/>
      <c r="I1183" s="435"/>
      <c r="J1183" s="435"/>
      <c r="K1183" s="436" t="s">
        <v>6478</v>
      </c>
      <c r="L1183" s="439"/>
      <c r="M1183" s="440">
        <v>0.24209090909090908</v>
      </c>
      <c r="N1183" s="417">
        <v>2800</v>
      </c>
    </row>
    <row r="1184" spans="1:14" x14ac:dyDescent="0.3">
      <c r="A1184" s="60" t="s">
        <v>4452</v>
      </c>
      <c r="B1184" s="432" t="s">
        <v>4453</v>
      </c>
      <c r="C1184" s="117" t="s">
        <v>4454</v>
      </c>
      <c r="D1184" s="414"/>
      <c r="E1184" s="414"/>
      <c r="F1184" s="414"/>
      <c r="G1184" s="414"/>
      <c r="H1184" s="434"/>
      <c r="I1184" s="435"/>
      <c r="J1184" s="435"/>
      <c r="K1184" s="436" t="s">
        <v>6478</v>
      </c>
      <c r="L1184" s="439"/>
      <c r="M1184" s="440">
        <v>0.26613636363636367</v>
      </c>
      <c r="N1184" s="417">
        <v>2900</v>
      </c>
    </row>
    <row r="1185" spans="1:14" x14ac:dyDescent="0.3">
      <c r="A1185" s="60" t="s">
        <v>4455</v>
      </c>
      <c r="B1185" s="432" t="s">
        <v>4456</v>
      </c>
      <c r="C1185" s="133" t="s">
        <v>4454</v>
      </c>
      <c r="D1185" s="414"/>
      <c r="E1185" s="414"/>
      <c r="F1185" s="414"/>
      <c r="G1185" s="414"/>
      <c r="H1185" s="434">
        <v>1100</v>
      </c>
      <c r="I1185" s="435">
        <v>1100</v>
      </c>
      <c r="J1185" s="435">
        <v>1270</v>
      </c>
      <c r="K1185" s="436" t="s">
        <v>6478</v>
      </c>
      <c r="L1185" s="439"/>
      <c r="M1185" s="440">
        <v>0.26613636363636367</v>
      </c>
      <c r="N1185" s="417">
        <v>2900</v>
      </c>
    </row>
    <row r="1186" spans="1:14" x14ac:dyDescent="0.3">
      <c r="A1186" s="60" t="s">
        <v>7033</v>
      </c>
      <c r="B1186" s="432" t="s">
        <v>7034</v>
      </c>
      <c r="C1186" s="172" t="s">
        <v>4454</v>
      </c>
      <c r="D1186" s="414"/>
      <c r="E1186" s="414"/>
      <c r="F1186" s="414"/>
      <c r="G1186" s="414"/>
      <c r="H1186" s="434"/>
      <c r="I1186" s="435"/>
      <c r="J1186" s="435"/>
      <c r="K1186" s="436" t="s">
        <v>6478</v>
      </c>
      <c r="L1186" s="439"/>
      <c r="M1186" s="440">
        <v>0.26613636363636367</v>
      </c>
      <c r="N1186" s="417">
        <v>2900</v>
      </c>
    </row>
    <row r="1187" spans="1:14" x14ac:dyDescent="0.3">
      <c r="A1187" s="60" t="s">
        <v>4457</v>
      </c>
      <c r="B1187" s="432" t="s">
        <v>4458</v>
      </c>
      <c r="C1187" s="117" t="s">
        <v>4459</v>
      </c>
      <c r="D1187" s="613"/>
      <c r="E1187" s="613"/>
      <c r="F1187" s="613"/>
      <c r="G1187" s="613"/>
      <c r="H1187" s="614"/>
      <c r="I1187" s="615"/>
      <c r="J1187" s="615">
        <v>2800</v>
      </c>
      <c r="K1187" s="436" t="s">
        <v>6478</v>
      </c>
      <c r="L1187" s="439"/>
      <c r="M1187" s="440">
        <v>0.30056818181818179</v>
      </c>
      <c r="N1187" s="417">
        <v>2990</v>
      </c>
    </row>
    <row r="1188" spans="1:14" x14ac:dyDescent="0.3">
      <c r="A1188" s="60" t="s">
        <v>4460</v>
      </c>
      <c r="B1188" s="432" t="s">
        <v>4461</v>
      </c>
      <c r="C1188" s="133" t="s">
        <v>4459</v>
      </c>
      <c r="D1188" s="613"/>
      <c r="E1188" s="613"/>
      <c r="F1188" s="613"/>
      <c r="G1188" s="613"/>
      <c r="H1188" s="614"/>
      <c r="I1188" s="615"/>
      <c r="J1188" s="615">
        <v>3000</v>
      </c>
      <c r="K1188" s="436" t="s">
        <v>6478</v>
      </c>
      <c r="L1188" s="439"/>
      <c r="M1188" s="440">
        <v>0.30055681818181817</v>
      </c>
      <c r="N1188" s="417">
        <v>2990</v>
      </c>
    </row>
    <row r="1189" spans="1:14" x14ac:dyDescent="0.3">
      <c r="A1189" s="60" t="s">
        <v>6326</v>
      </c>
      <c r="B1189" s="432" t="s">
        <v>6327</v>
      </c>
      <c r="C1189" s="172" t="s">
        <v>4459</v>
      </c>
      <c r="D1189" s="613"/>
      <c r="E1189" s="613"/>
      <c r="F1189" s="613"/>
      <c r="G1189" s="613"/>
      <c r="H1189" s="614"/>
      <c r="I1189" s="615"/>
      <c r="J1189" s="615"/>
      <c r="K1189" s="436" t="s">
        <v>6478</v>
      </c>
      <c r="L1189" s="494"/>
      <c r="M1189" s="495">
        <v>0.3</v>
      </c>
      <c r="N1189" s="417">
        <v>2990</v>
      </c>
    </row>
    <row r="1190" spans="1:14" x14ac:dyDescent="0.3">
      <c r="A1190" s="60" t="s">
        <v>4462</v>
      </c>
      <c r="B1190" s="432" t="s">
        <v>4463</v>
      </c>
      <c r="C1190" s="117" t="s">
        <v>4464</v>
      </c>
      <c r="D1190" s="613"/>
      <c r="E1190" s="613"/>
      <c r="F1190" s="613"/>
      <c r="G1190" s="613"/>
      <c r="H1190" s="614"/>
      <c r="I1190" s="615"/>
      <c r="J1190" s="615"/>
      <c r="K1190" s="436" t="s">
        <v>6478</v>
      </c>
      <c r="L1190" s="439"/>
      <c r="M1190" s="440">
        <v>0.32850000000000001</v>
      </c>
      <c r="N1190" s="417">
        <v>3460</v>
      </c>
    </row>
    <row r="1191" spans="1:14" x14ac:dyDescent="0.3">
      <c r="A1191" s="60" t="s">
        <v>4465</v>
      </c>
      <c r="B1191" s="432" t="s">
        <v>4466</v>
      </c>
      <c r="C1191" s="133" t="s">
        <v>4464</v>
      </c>
      <c r="D1191" s="414"/>
      <c r="E1191" s="414"/>
      <c r="F1191" s="414"/>
      <c r="G1191" s="414"/>
      <c r="H1191" s="434"/>
      <c r="I1191" s="435">
        <v>250</v>
      </c>
      <c r="J1191" s="435">
        <v>290</v>
      </c>
      <c r="K1191" s="436" t="s">
        <v>6478</v>
      </c>
      <c r="L1191" s="439"/>
      <c r="M1191" s="440">
        <v>0.32850000000000001</v>
      </c>
      <c r="N1191" s="417">
        <v>3460</v>
      </c>
    </row>
    <row r="1192" spans="1:14" x14ac:dyDescent="0.3">
      <c r="A1192" s="60" t="s">
        <v>7035</v>
      </c>
      <c r="B1192" s="432" t="s">
        <v>7036</v>
      </c>
      <c r="C1192" s="172" t="s">
        <v>4464</v>
      </c>
      <c r="D1192" s="414"/>
      <c r="E1192" s="414"/>
      <c r="F1192" s="414"/>
      <c r="G1192" s="414"/>
      <c r="H1192" s="434"/>
      <c r="I1192" s="435"/>
      <c r="J1192" s="435"/>
      <c r="K1192" s="436" t="s">
        <v>6478</v>
      </c>
      <c r="L1192" s="439"/>
      <c r="M1192" s="440">
        <v>0.32850000000000001</v>
      </c>
      <c r="N1192" s="417">
        <v>3460</v>
      </c>
    </row>
    <row r="1193" spans="1:14" x14ac:dyDescent="0.3">
      <c r="A1193" s="60" t="s">
        <v>4467</v>
      </c>
      <c r="B1193" s="432" t="s">
        <v>4468</v>
      </c>
      <c r="C1193" s="117" t="s">
        <v>4469</v>
      </c>
      <c r="D1193" s="447"/>
      <c r="E1193" s="447"/>
      <c r="F1193" s="447"/>
      <c r="G1193" s="447"/>
      <c r="H1193" s="466"/>
      <c r="I1193" s="446"/>
      <c r="J1193" s="446"/>
      <c r="K1193" s="436" t="s">
        <v>6478</v>
      </c>
      <c r="L1193" s="439"/>
      <c r="M1193" s="440">
        <v>0.35050000000000003</v>
      </c>
      <c r="N1193" s="417">
        <v>4390</v>
      </c>
    </row>
    <row r="1194" spans="1:14" x14ac:dyDescent="0.3">
      <c r="A1194" s="60" t="s">
        <v>4470</v>
      </c>
      <c r="B1194" s="432" t="s">
        <v>4471</v>
      </c>
      <c r="C1194" s="133" t="s">
        <v>4469</v>
      </c>
      <c r="D1194" s="414"/>
      <c r="E1194" s="414"/>
      <c r="F1194" s="414"/>
      <c r="G1194" s="414"/>
      <c r="H1194" s="434">
        <v>1600</v>
      </c>
      <c r="I1194" s="435">
        <v>1600</v>
      </c>
      <c r="J1194" s="435">
        <v>1840</v>
      </c>
      <c r="K1194" s="436" t="s">
        <v>6478</v>
      </c>
      <c r="L1194" s="439"/>
      <c r="M1194" s="440">
        <v>0.35047727272727269</v>
      </c>
      <c r="N1194" s="417">
        <v>4390</v>
      </c>
    </row>
    <row r="1195" spans="1:14" x14ac:dyDescent="0.3">
      <c r="A1195" s="60" t="s">
        <v>7037</v>
      </c>
      <c r="B1195" s="432" t="s">
        <v>7038</v>
      </c>
      <c r="C1195" s="172" t="s">
        <v>4469</v>
      </c>
      <c r="D1195" s="414"/>
      <c r="E1195" s="414"/>
      <c r="F1195" s="414"/>
      <c r="G1195" s="414"/>
      <c r="H1195" s="434"/>
      <c r="I1195" s="435"/>
      <c r="J1195" s="435"/>
      <c r="K1195" s="436" t="s">
        <v>6478</v>
      </c>
      <c r="L1195" s="439"/>
      <c r="M1195" s="440">
        <v>0.35047727272727269</v>
      </c>
      <c r="N1195" s="417">
        <v>4390</v>
      </c>
    </row>
    <row r="1196" spans="1:14" x14ac:dyDescent="0.3">
      <c r="A1196" s="60" t="s">
        <v>5024</v>
      </c>
      <c r="B1196" s="432" t="s">
        <v>5025</v>
      </c>
      <c r="C1196" s="163" t="s">
        <v>3039</v>
      </c>
      <c r="D1196" s="414"/>
      <c r="E1196" s="414"/>
      <c r="F1196" s="414"/>
      <c r="G1196" s="414"/>
      <c r="H1196" s="434"/>
      <c r="I1196" s="435"/>
      <c r="J1196" s="435">
        <v>10</v>
      </c>
      <c r="K1196" s="436" t="s">
        <v>6478</v>
      </c>
      <c r="L1196" s="439"/>
      <c r="M1196" s="440">
        <v>0.34</v>
      </c>
      <c r="N1196" s="417">
        <v>3660</v>
      </c>
    </row>
    <row r="1197" spans="1:14" x14ac:dyDescent="0.3">
      <c r="A1197" s="60" t="s">
        <v>3035</v>
      </c>
      <c r="B1197" s="432" t="s">
        <v>3036</v>
      </c>
      <c r="C1197" s="133" t="s">
        <v>574</v>
      </c>
      <c r="D1197" s="414"/>
      <c r="E1197" s="414"/>
      <c r="F1197" s="414"/>
      <c r="G1197" s="414"/>
      <c r="H1197" s="434"/>
      <c r="I1197" s="435"/>
      <c r="J1197" s="435">
        <v>10</v>
      </c>
      <c r="K1197" s="436" t="s">
        <v>6497</v>
      </c>
      <c r="L1197" s="439"/>
      <c r="M1197" s="440">
        <v>0.34399999999999997</v>
      </c>
      <c r="N1197" s="417">
        <v>3660</v>
      </c>
    </row>
    <row r="1198" spans="1:14" x14ac:dyDescent="0.3">
      <c r="A1198" s="60" t="s">
        <v>3037</v>
      </c>
      <c r="B1198" s="432" t="s">
        <v>3038</v>
      </c>
      <c r="C1198" s="107" t="s">
        <v>3039</v>
      </c>
      <c r="D1198" s="414"/>
      <c r="E1198" s="414"/>
      <c r="F1198" s="414"/>
      <c r="G1198" s="414"/>
      <c r="H1198" s="434"/>
      <c r="I1198" s="435"/>
      <c r="J1198" s="435">
        <v>10</v>
      </c>
      <c r="K1198" s="436" t="s">
        <v>6497</v>
      </c>
      <c r="L1198" s="439"/>
      <c r="M1198" s="440">
        <v>0.34399999999999997</v>
      </c>
      <c r="N1198" s="417">
        <v>3660</v>
      </c>
    </row>
    <row r="1199" spans="1:14" x14ac:dyDescent="0.3">
      <c r="A1199" s="60" t="s">
        <v>3040</v>
      </c>
      <c r="B1199" s="432" t="s">
        <v>6328</v>
      </c>
      <c r="C1199" s="121" t="s">
        <v>6329</v>
      </c>
      <c r="D1199" s="414"/>
      <c r="E1199" s="414"/>
      <c r="F1199" s="414"/>
      <c r="G1199" s="414"/>
      <c r="H1199" s="434"/>
      <c r="I1199" s="435"/>
      <c r="J1199" s="435">
        <v>10</v>
      </c>
      <c r="K1199" s="436" t="s">
        <v>6497</v>
      </c>
      <c r="L1199" s="439"/>
      <c r="M1199" s="440">
        <v>0.19151898734177217</v>
      </c>
      <c r="N1199" s="417">
        <v>5760</v>
      </c>
    </row>
    <row r="1200" spans="1:14" x14ac:dyDescent="0.3">
      <c r="A1200" s="60" t="s">
        <v>3043</v>
      </c>
      <c r="B1200" s="432" t="s">
        <v>6330</v>
      </c>
      <c r="C1200" s="121" t="s">
        <v>6331</v>
      </c>
      <c r="D1200" s="414"/>
      <c r="E1200" s="414"/>
      <c r="F1200" s="414"/>
      <c r="G1200" s="414"/>
      <c r="H1200" s="434"/>
      <c r="I1200" s="435"/>
      <c r="J1200" s="435">
        <v>10</v>
      </c>
      <c r="K1200" s="436" t="s">
        <v>6472</v>
      </c>
      <c r="L1200" s="439"/>
      <c r="M1200" s="440">
        <v>0.2036</v>
      </c>
      <c r="N1200" s="417">
        <v>5870</v>
      </c>
    </row>
    <row r="1201" spans="1:14" x14ac:dyDescent="0.3">
      <c r="B1201" s="432" t="s">
        <v>3046</v>
      </c>
      <c r="C1201" s="173" t="s">
        <v>3047</v>
      </c>
      <c r="D1201" s="414"/>
      <c r="E1201" s="414"/>
      <c r="F1201" s="414"/>
      <c r="G1201" s="414"/>
      <c r="H1201" s="434"/>
      <c r="I1201" s="435"/>
      <c r="J1201" s="435">
        <v>10</v>
      </c>
      <c r="K1201" s="436" t="s">
        <v>6472</v>
      </c>
      <c r="L1201" s="439"/>
      <c r="M1201" s="440">
        <v>2.0999999999999999E-3</v>
      </c>
      <c r="N1201" s="417">
        <v>70</v>
      </c>
    </row>
    <row r="1202" spans="1:14" x14ac:dyDescent="0.3">
      <c r="B1202" s="432" t="s">
        <v>3048</v>
      </c>
      <c r="C1202" s="173" t="s">
        <v>3049</v>
      </c>
      <c r="D1202" s="414"/>
      <c r="E1202" s="414"/>
      <c r="F1202" s="414"/>
      <c r="G1202" s="414"/>
      <c r="H1202" s="434"/>
      <c r="I1202" s="435"/>
      <c r="J1202" s="435">
        <v>50</v>
      </c>
      <c r="K1202" s="436" t="s">
        <v>6472</v>
      </c>
      <c r="L1202" s="439"/>
      <c r="M1202" s="440">
        <v>2.8399999999999996E-3</v>
      </c>
      <c r="N1202" s="417">
        <v>70</v>
      </c>
    </row>
    <row r="1203" spans="1:14" x14ac:dyDescent="0.3">
      <c r="A1203" s="60" t="s">
        <v>3050</v>
      </c>
      <c r="B1203" s="432" t="s">
        <v>431</v>
      </c>
      <c r="C1203" s="121" t="s">
        <v>6332</v>
      </c>
      <c r="D1203" s="613"/>
      <c r="E1203" s="613"/>
      <c r="F1203" s="613"/>
      <c r="G1203" s="613"/>
      <c r="H1203" s="614"/>
      <c r="I1203" s="615">
        <v>40</v>
      </c>
      <c r="J1203" s="615">
        <v>50</v>
      </c>
      <c r="K1203" s="436" t="s">
        <v>6497</v>
      </c>
      <c r="L1203" s="439"/>
      <c r="M1203" s="440">
        <v>2.15E-3</v>
      </c>
      <c r="N1203" s="417">
        <v>130</v>
      </c>
    </row>
    <row r="1204" spans="1:14" x14ac:dyDescent="0.3">
      <c r="A1204" s="60" t="s">
        <v>3052</v>
      </c>
      <c r="B1204" s="432" t="s">
        <v>6333</v>
      </c>
      <c r="C1204" s="471" t="s">
        <v>5026</v>
      </c>
      <c r="D1204" s="414"/>
      <c r="E1204" s="414"/>
      <c r="F1204" s="414"/>
      <c r="G1204" s="414"/>
      <c r="H1204" s="434"/>
      <c r="I1204" s="435">
        <v>40</v>
      </c>
      <c r="J1204" s="435">
        <v>50</v>
      </c>
      <c r="K1204" s="436" t="s">
        <v>6469</v>
      </c>
      <c r="L1204" s="439"/>
      <c r="M1204" s="440">
        <v>0.34</v>
      </c>
      <c r="N1204" s="417">
        <v>12110</v>
      </c>
    </row>
    <row r="1205" spans="1:14" x14ac:dyDescent="0.3">
      <c r="A1205" s="60" t="s">
        <v>3055</v>
      </c>
      <c r="B1205" s="432" t="s">
        <v>438</v>
      </c>
      <c r="C1205" s="107" t="s">
        <v>5026</v>
      </c>
      <c r="D1205" s="613"/>
      <c r="E1205" s="613"/>
      <c r="F1205" s="613"/>
      <c r="G1205" s="613"/>
      <c r="H1205" s="614"/>
      <c r="I1205" s="615"/>
      <c r="J1205" s="615">
        <v>50</v>
      </c>
      <c r="K1205" s="436" t="s">
        <v>6497</v>
      </c>
      <c r="L1205" s="439"/>
      <c r="M1205" s="440">
        <v>0.3488</v>
      </c>
      <c r="N1205" s="417">
        <v>3730</v>
      </c>
    </row>
    <row r="1206" spans="1:14" x14ac:dyDescent="0.3">
      <c r="A1206" s="60" t="s">
        <v>3057</v>
      </c>
      <c r="B1206" s="432" t="s">
        <v>7039</v>
      </c>
      <c r="C1206" s="129" t="s">
        <v>5026</v>
      </c>
      <c r="D1206" s="613"/>
      <c r="E1206" s="613"/>
      <c r="F1206" s="613"/>
      <c r="G1206" s="613"/>
      <c r="H1206" s="614"/>
      <c r="I1206" s="615"/>
      <c r="J1206" s="615">
        <v>280</v>
      </c>
      <c r="K1206" s="436" t="s">
        <v>6497</v>
      </c>
      <c r="L1206" s="439"/>
      <c r="M1206" s="440">
        <v>0.3488</v>
      </c>
      <c r="N1206" s="417">
        <v>3730</v>
      </c>
    </row>
    <row r="1207" spans="1:14" x14ac:dyDescent="0.3">
      <c r="A1207" s="60" t="s">
        <v>3059</v>
      </c>
      <c r="B1207" s="432" t="s">
        <v>6335</v>
      </c>
      <c r="C1207" s="173" t="s">
        <v>5026</v>
      </c>
      <c r="D1207" s="613"/>
      <c r="E1207" s="613"/>
      <c r="F1207" s="613"/>
      <c r="G1207" s="613"/>
      <c r="H1207" s="614"/>
      <c r="I1207" s="615"/>
      <c r="J1207" s="615">
        <v>100</v>
      </c>
      <c r="K1207" s="436" t="s">
        <v>6497</v>
      </c>
      <c r="L1207" s="439"/>
      <c r="M1207" s="440">
        <v>0.33350000000000002</v>
      </c>
      <c r="N1207" s="417">
        <v>3660</v>
      </c>
    </row>
    <row r="1208" spans="1:14" x14ac:dyDescent="0.3">
      <c r="A1208" s="60" t="s">
        <v>6336</v>
      </c>
      <c r="B1208" s="432" t="s">
        <v>6337</v>
      </c>
      <c r="C1208" s="173" t="s">
        <v>6338</v>
      </c>
      <c r="D1208" s="613"/>
      <c r="E1208" s="613"/>
      <c r="F1208" s="613"/>
      <c r="G1208" s="613"/>
      <c r="H1208" s="614"/>
      <c r="I1208" s="615"/>
      <c r="J1208" s="615">
        <v>130</v>
      </c>
      <c r="K1208" s="436" t="s">
        <v>6497</v>
      </c>
      <c r="L1208" s="439"/>
      <c r="M1208" s="440">
        <v>0.16375000000000001</v>
      </c>
      <c r="N1208" s="417">
        <v>1570</v>
      </c>
    </row>
    <row r="1209" spans="1:14" x14ac:dyDescent="0.3">
      <c r="A1209" s="60" t="s">
        <v>3064</v>
      </c>
      <c r="B1209" s="432" t="s">
        <v>6339</v>
      </c>
      <c r="C1209" s="107" t="s">
        <v>6340</v>
      </c>
      <c r="D1209" s="613"/>
      <c r="E1209" s="613"/>
      <c r="F1209" s="613"/>
      <c r="G1209" s="613"/>
      <c r="H1209" s="614"/>
      <c r="I1209" s="615"/>
      <c r="J1209" s="615">
        <v>500</v>
      </c>
      <c r="K1209" s="436" t="s">
        <v>6497</v>
      </c>
      <c r="L1209" s="439"/>
      <c r="M1209" s="440">
        <v>0.23559999999999998</v>
      </c>
      <c r="N1209" s="417">
        <v>2620</v>
      </c>
    </row>
    <row r="1210" spans="1:14" x14ac:dyDescent="0.3">
      <c r="A1210" s="60" t="s">
        <v>3067</v>
      </c>
      <c r="B1210" s="432" t="s">
        <v>6334</v>
      </c>
      <c r="C1210" s="129" t="s">
        <v>6340</v>
      </c>
      <c r="D1210" s="613"/>
      <c r="E1210" s="613"/>
      <c r="F1210" s="613"/>
      <c r="G1210" s="613"/>
      <c r="H1210" s="614"/>
      <c r="I1210" s="615"/>
      <c r="J1210" s="615">
        <v>500</v>
      </c>
      <c r="K1210" s="436" t="s">
        <v>6497</v>
      </c>
      <c r="L1210" s="439"/>
      <c r="M1210" s="440">
        <v>0.23559999999999998</v>
      </c>
      <c r="N1210" s="417">
        <v>2620</v>
      </c>
    </row>
    <row r="1211" spans="1:14" x14ac:dyDescent="0.3">
      <c r="A1211" s="60" t="s">
        <v>3070</v>
      </c>
      <c r="B1211" s="432" t="s">
        <v>6341</v>
      </c>
      <c r="C1211" s="173" t="s">
        <v>6340</v>
      </c>
      <c r="D1211" s="414"/>
      <c r="E1211" s="414"/>
      <c r="F1211" s="414"/>
      <c r="G1211" s="414"/>
      <c r="H1211" s="434"/>
      <c r="I1211" s="435"/>
      <c r="J1211" s="435">
        <v>500</v>
      </c>
      <c r="K1211" s="436" t="s">
        <v>6497</v>
      </c>
      <c r="L1211" s="439"/>
      <c r="M1211" s="440">
        <v>0.23650000000000002</v>
      </c>
      <c r="N1211" s="417">
        <v>2620</v>
      </c>
    </row>
    <row r="1212" spans="1:14" x14ac:dyDescent="0.3">
      <c r="A1212" s="60" t="s">
        <v>6342</v>
      </c>
      <c r="B1212" s="432" t="s">
        <v>3074</v>
      </c>
      <c r="C1212" s="107" t="s">
        <v>6343</v>
      </c>
      <c r="D1212" s="414"/>
      <c r="E1212" s="414"/>
      <c r="F1212" s="414"/>
      <c r="G1212" s="414"/>
      <c r="H1212" s="434"/>
      <c r="I1212" s="435"/>
      <c r="J1212" s="435">
        <v>60</v>
      </c>
      <c r="K1212" s="436" t="s">
        <v>3723</v>
      </c>
      <c r="L1212" s="439"/>
      <c r="M1212" s="440">
        <v>0.16475000000000001</v>
      </c>
      <c r="N1212" s="417">
        <v>1570</v>
      </c>
    </row>
    <row r="1213" spans="1:14" x14ac:dyDescent="0.3">
      <c r="A1213" s="60" t="s">
        <v>3076</v>
      </c>
      <c r="B1213" s="432" t="s">
        <v>495</v>
      </c>
      <c r="C1213" s="107" t="s">
        <v>6344</v>
      </c>
      <c r="D1213" s="414"/>
      <c r="E1213" s="414"/>
      <c r="F1213" s="414"/>
      <c r="G1213" s="414"/>
      <c r="H1213" s="434"/>
      <c r="I1213" s="435"/>
      <c r="J1213" s="435">
        <v>90</v>
      </c>
      <c r="K1213" s="436" t="s">
        <v>6478</v>
      </c>
      <c r="L1213" s="439"/>
      <c r="M1213" s="440">
        <v>0.21033333333333332</v>
      </c>
      <c r="N1213" s="417">
        <v>3390</v>
      </c>
    </row>
    <row r="1214" spans="1:14" x14ac:dyDescent="0.3">
      <c r="A1214" s="60" t="s">
        <v>3078</v>
      </c>
      <c r="B1214" s="169" t="s">
        <v>3079</v>
      </c>
      <c r="C1214" s="190" t="s">
        <v>6344</v>
      </c>
      <c r="D1214" s="414"/>
      <c r="E1214" s="414"/>
      <c r="F1214" s="414"/>
      <c r="G1214" s="414"/>
      <c r="H1214" s="434"/>
      <c r="I1214" s="435"/>
      <c r="J1214" s="435">
        <v>130</v>
      </c>
      <c r="K1214" s="436" t="s">
        <v>6478</v>
      </c>
      <c r="L1214" s="439"/>
      <c r="M1214" s="440">
        <v>0.20966666666666667</v>
      </c>
      <c r="N1214" s="417">
        <v>3390</v>
      </c>
    </row>
    <row r="1215" spans="1:14" x14ac:dyDescent="0.3">
      <c r="A1215" s="60" t="s">
        <v>3081</v>
      </c>
      <c r="B1215" s="432" t="s">
        <v>484</v>
      </c>
      <c r="C1215" s="107" t="s">
        <v>6345</v>
      </c>
      <c r="D1215" s="414"/>
      <c r="E1215" s="414"/>
      <c r="F1215" s="414"/>
      <c r="G1215" s="414"/>
      <c r="H1215" s="434"/>
      <c r="I1215" s="435"/>
      <c r="J1215" s="435">
        <v>230</v>
      </c>
      <c r="K1215" s="436" t="s">
        <v>6478</v>
      </c>
      <c r="L1215" s="439"/>
      <c r="M1215" s="440">
        <v>0.23866666666666667</v>
      </c>
      <c r="N1215" s="417">
        <v>3450</v>
      </c>
    </row>
    <row r="1216" spans="1:14" x14ac:dyDescent="0.3">
      <c r="A1216" s="60" t="s">
        <v>3083</v>
      </c>
      <c r="B1216" s="169" t="s">
        <v>3084</v>
      </c>
      <c r="C1216" s="190" t="s">
        <v>6345</v>
      </c>
      <c r="D1216" s="414"/>
      <c r="E1216" s="414"/>
      <c r="F1216" s="414"/>
      <c r="G1216" s="414"/>
      <c r="H1216" s="434"/>
      <c r="I1216" s="435"/>
      <c r="J1216" s="435">
        <v>600</v>
      </c>
      <c r="K1216" s="436" t="s">
        <v>6511</v>
      </c>
      <c r="L1216" s="439"/>
      <c r="M1216" s="440">
        <v>0.23799999999999999</v>
      </c>
      <c r="N1216" s="417">
        <v>3450</v>
      </c>
    </row>
    <row r="1217" spans="1:14" x14ac:dyDescent="0.3">
      <c r="A1217" s="60" t="s">
        <v>3086</v>
      </c>
      <c r="B1217" s="191" t="s">
        <v>3087</v>
      </c>
      <c r="C1217" s="129" t="s">
        <v>3088</v>
      </c>
      <c r="D1217" s="414"/>
      <c r="E1217" s="414"/>
      <c r="F1217" s="414"/>
      <c r="G1217" s="414"/>
      <c r="H1217" s="434"/>
      <c r="I1217" s="435"/>
      <c r="J1217" s="435">
        <v>600</v>
      </c>
      <c r="K1217" s="436" t="s">
        <v>6511</v>
      </c>
      <c r="L1217" s="439"/>
      <c r="M1217" s="440">
        <v>0.23691666666666666</v>
      </c>
      <c r="N1217" s="417">
        <v>3450</v>
      </c>
    </row>
    <row r="1218" spans="1:14" x14ac:dyDescent="0.3">
      <c r="B1218" s="169" t="s">
        <v>3089</v>
      </c>
      <c r="C1218" s="190" t="s">
        <v>3090</v>
      </c>
      <c r="D1218" s="616"/>
      <c r="E1218" s="616"/>
      <c r="F1218" s="616"/>
      <c r="G1218" s="616"/>
      <c r="H1218" s="617"/>
      <c r="I1218" s="618"/>
      <c r="J1218" s="618"/>
      <c r="K1218" s="436" t="s">
        <v>6478</v>
      </c>
      <c r="L1218" s="439"/>
      <c r="M1218" s="440">
        <v>5.3200000000000004E-2</v>
      </c>
      <c r="N1218" s="417">
        <v>920</v>
      </c>
    </row>
    <row r="1219" spans="1:14" x14ac:dyDescent="0.3">
      <c r="A1219" s="60" t="s">
        <v>3091</v>
      </c>
      <c r="B1219" s="432" t="s">
        <v>473</v>
      </c>
      <c r="C1219" s="107" t="s">
        <v>6346</v>
      </c>
      <c r="D1219" s="616"/>
      <c r="E1219" s="616"/>
      <c r="F1219" s="616"/>
      <c r="G1219" s="616"/>
      <c r="H1219" s="617"/>
      <c r="I1219" s="618"/>
      <c r="J1219" s="618"/>
      <c r="K1219" s="436" t="s">
        <v>6478</v>
      </c>
      <c r="L1219" s="439"/>
      <c r="M1219" s="440">
        <v>0.27266666666666667</v>
      </c>
      <c r="N1219" s="417">
        <v>3560</v>
      </c>
    </row>
    <row r="1220" spans="1:14" x14ac:dyDescent="0.3">
      <c r="A1220" s="60" t="s">
        <v>3092</v>
      </c>
      <c r="B1220" s="169" t="s">
        <v>3093</v>
      </c>
      <c r="C1220" s="173" t="s">
        <v>6346</v>
      </c>
      <c r="D1220" s="616"/>
      <c r="E1220" s="616"/>
      <c r="F1220" s="616"/>
      <c r="G1220" s="616"/>
      <c r="H1220" s="617"/>
      <c r="I1220" s="618"/>
      <c r="J1220" s="618"/>
      <c r="K1220" s="436" t="s">
        <v>6478</v>
      </c>
      <c r="L1220" s="439"/>
      <c r="M1220" s="440">
        <v>0.27233333333333332</v>
      </c>
      <c r="N1220" s="417">
        <v>3560</v>
      </c>
    </row>
    <row r="1221" spans="1:14" x14ac:dyDescent="0.3">
      <c r="B1221" s="169" t="s">
        <v>3095</v>
      </c>
      <c r="C1221" s="190" t="s">
        <v>3096</v>
      </c>
      <c r="D1221" s="616"/>
      <c r="E1221" s="616"/>
      <c r="F1221" s="616"/>
      <c r="G1221" s="616"/>
      <c r="H1221" s="617"/>
      <c r="I1221" s="618"/>
      <c r="J1221" s="618"/>
      <c r="K1221" s="436" t="s">
        <v>6478</v>
      </c>
      <c r="L1221" s="439"/>
      <c r="M1221" s="440">
        <v>5.9699999999999996E-2</v>
      </c>
      <c r="N1221" s="417">
        <v>980</v>
      </c>
    </row>
    <row r="1222" spans="1:14" x14ac:dyDescent="0.3">
      <c r="A1222" s="60" t="s">
        <v>3097</v>
      </c>
      <c r="B1222" s="432" t="s">
        <v>462</v>
      </c>
      <c r="C1222" s="107" t="s">
        <v>6347</v>
      </c>
      <c r="D1222" s="616"/>
      <c r="E1222" s="616"/>
      <c r="F1222" s="616"/>
      <c r="G1222" s="616"/>
      <c r="H1222" s="617"/>
      <c r="I1222" s="618"/>
      <c r="J1222" s="618"/>
      <c r="K1222" s="436" t="s">
        <v>6478</v>
      </c>
      <c r="L1222" s="439"/>
      <c r="M1222" s="440">
        <v>0.30133333333333329</v>
      </c>
      <c r="N1222" s="417">
        <v>3620</v>
      </c>
    </row>
    <row r="1223" spans="1:14" x14ac:dyDescent="0.3">
      <c r="B1223" s="169" t="s">
        <v>3099</v>
      </c>
      <c r="C1223" s="190" t="s">
        <v>3100</v>
      </c>
      <c r="D1223" s="616"/>
      <c r="E1223" s="616"/>
      <c r="F1223" s="616"/>
      <c r="G1223" s="616"/>
      <c r="H1223" s="617"/>
      <c r="I1223" s="618"/>
      <c r="J1223" s="618"/>
      <c r="K1223" s="436" t="s">
        <v>3723</v>
      </c>
      <c r="L1223" s="439"/>
      <c r="M1223" s="440">
        <v>6.54E-2</v>
      </c>
      <c r="N1223" s="417">
        <v>1010</v>
      </c>
    </row>
    <row r="1224" spans="1:14" x14ac:dyDescent="0.3">
      <c r="A1224" s="60" t="s">
        <v>3101</v>
      </c>
      <c r="B1224" s="169" t="s">
        <v>6348</v>
      </c>
      <c r="C1224" s="190" t="s">
        <v>6349</v>
      </c>
      <c r="D1224" s="414"/>
      <c r="E1224" s="414"/>
      <c r="F1224" s="414"/>
      <c r="G1224" s="414"/>
      <c r="H1224" s="434"/>
      <c r="I1224" s="435"/>
      <c r="J1224" s="435"/>
      <c r="K1224" s="436" t="s">
        <v>6478</v>
      </c>
      <c r="L1224" s="439"/>
      <c r="M1224" s="440">
        <v>0.29900000000000004</v>
      </c>
      <c r="N1224" s="417">
        <v>1780</v>
      </c>
    </row>
    <row r="1225" spans="1:14" x14ac:dyDescent="0.3">
      <c r="A1225" s="60" t="s">
        <v>3104</v>
      </c>
      <c r="B1225" s="169" t="s">
        <v>6350</v>
      </c>
      <c r="C1225" s="190" t="s">
        <v>6351</v>
      </c>
      <c r="D1225" s="414"/>
      <c r="E1225" s="414"/>
      <c r="F1225" s="414"/>
      <c r="G1225" s="414"/>
      <c r="H1225" s="434"/>
      <c r="I1225" s="435"/>
      <c r="J1225" s="435"/>
      <c r="K1225" s="436" t="s">
        <v>6478</v>
      </c>
      <c r="L1225" s="439"/>
      <c r="M1225" s="440">
        <v>0.29900000000000004</v>
      </c>
      <c r="N1225" s="417">
        <v>1780</v>
      </c>
    </row>
    <row r="1226" spans="1:14" x14ac:dyDescent="0.3">
      <c r="A1226" s="60" t="s">
        <v>3106</v>
      </c>
      <c r="B1226" s="169" t="s">
        <v>3107</v>
      </c>
      <c r="C1226" s="190" t="s">
        <v>6347</v>
      </c>
      <c r="D1226" s="414"/>
      <c r="E1226" s="414"/>
      <c r="F1226" s="414"/>
      <c r="G1226" s="414"/>
      <c r="H1226" s="434"/>
      <c r="I1226" s="435"/>
      <c r="J1226" s="435"/>
      <c r="K1226" s="436" t="s">
        <v>6478</v>
      </c>
      <c r="L1226" s="439"/>
      <c r="M1226" s="440">
        <v>0.29900000000000004</v>
      </c>
      <c r="N1226" s="417">
        <v>3660</v>
      </c>
    </row>
    <row r="1227" spans="1:14" x14ac:dyDescent="0.3">
      <c r="A1227" s="60" t="s">
        <v>3108</v>
      </c>
      <c r="B1227" s="97" t="s">
        <v>3109</v>
      </c>
      <c r="C1227" s="192" t="s">
        <v>3110</v>
      </c>
      <c r="D1227" s="414"/>
      <c r="E1227" s="414"/>
      <c r="F1227" s="414"/>
      <c r="G1227" s="414"/>
      <c r="H1227" s="434"/>
      <c r="I1227" s="435"/>
      <c r="J1227" s="435"/>
      <c r="K1227" s="436" t="s">
        <v>6478</v>
      </c>
      <c r="L1227" s="439"/>
      <c r="M1227" s="440">
        <v>0.1621796875</v>
      </c>
      <c r="N1227" s="417">
        <v>1780</v>
      </c>
    </row>
    <row r="1228" spans="1:14" x14ac:dyDescent="0.3">
      <c r="A1228" s="60" t="s">
        <v>3111</v>
      </c>
      <c r="B1228" s="97" t="s">
        <v>3112</v>
      </c>
      <c r="C1228" s="192" t="s">
        <v>3113</v>
      </c>
      <c r="D1228" s="414"/>
      <c r="E1228" s="414"/>
      <c r="F1228" s="414"/>
      <c r="G1228" s="414"/>
      <c r="H1228" s="434"/>
      <c r="I1228" s="435"/>
      <c r="J1228" s="435"/>
      <c r="K1228" s="436" t="s">
        <v>6478</v>
      </c>
      <c r="L1228" s="439"/>
      <c r="M1228" s="440">
        <v>0.1621796875</v>
      </c>
      <c r="N1228" s="417">
        <v>1780</v>
      </c>
    </row>
    <row r="1229" spans="1:14" x14ac:dyDescent="0.3">
      <c r="A1229" s="60" t="s">
        <v>5028</v>
      </c>
      <c r="B1229" s="169" t="s">
        <v>7040</v>
      </c>
      <c r="C1229" s="190" t="s">
        <v>6353</v>
      </c>
      <c r="D1229" s="414"/>
      <c r="E1229" s="414"/>
      <c r="F1229" s="414"/>
      <c r="G1229" s="414"/>
      <c r="H1229" s="434"/>
      <c r="I1229" s="435">
        <v>250</v>
      </c>
      <c r="J1229" s="435">
        <v>290</v>
      </c>
      <c r="K1229" s="436" t="s">
        <v>6478</v>
      </c>
      <c r="L1229" s="439"/>
      <c r="M1229" s="440">
        <v>0.16578124999999999</v>
      </c>
      <c r="N1229" s="417">
        <v>1730</v>
      </c>
    </row>
    <row r="1230" spans="1:14" x14ac:dyDescent="0.3">
      <c r="A1230" s="60" t="s">
        <v>5030</v>
      </c>
      <c r="B1230" s="169" t="s">
        <v>7041</v>
      </c>
      <c r="C1230" s="190" t="s">
        <v>6355</v>
      </c>
      <c r="D1230" s="414"/>
      <c r="E1230" s="414"/>
      <c r="F1230" s="414"/>
      <c r="G1230" s="414"/>
      <c r="H1230" s="434">
        <v>40</v>
      </c>
      <c r="I1230" s="435">
        <v>40</v>
      </c>
      <c r="J1230" s="435">
        <v>50</v>
      </c>
      <c r="K1230" s="436" t="s">
        <v>6478</v>
      </c>
      <c r="L1230" s="439"/>
      <c r="M1230" s="440">
        <v>0.16593749999999999</v>
      </c>
      <c r="N1230" s="417">
        <v>1730</v>
      </c>
    </row>
    <row r="1231" spans="1:14" x14ac:dyDescent="0.3">
      <c r="A1231" s="60" t="s">
        <v>3116</v>
      </c>
      <c r="B1231" s="432" t="s">
        <v>426</v>
      </c>
      <c r="C1231" s="107" t="s">
        <v>6356</v>
      </c>
      <c r="D1231" s="414"/>
      <c r="E1231" s="414"/>
      <c r="F1231" s="414"/>
      <c r="G1231" s="414"/>
      <c r="H1231" s="434">
        <v>40</v>
      </c>
      <c r="I1231" s="435">
        <v>40</v>
      </c>
      <c r="J1231" s="435">
        <v>50</v>
      </c>
      <c r="K1231" s="436" t="s">
        <v>6478</v>
      </c>
      <c r="L1231" s="439"/>
      <c r="M1231" s="440">
        <v>0.162109375</v>
      </c>
      <c r="N1231" s="417">
        <v>1730</v>
      </c>
    </row>
    <row r="1232" spans="1:14" x14ac:dyDescent="0.3">
      <c r="A1232" s="60" t="s">
        <v>3117</v>
      </c>
      <c r="B1232" s="432" t="s">
        <v>428</v>
      </c>
      <c r="C1232" s="107" t="s">
        <v>6357</v>
      </c>
      <c r="D1232" s="414"/>
      <c r="E1232" s="414"/>
      <c r="F1232" s="414"/>
      <c r="G1232" s="414"/>
      <c r="H1232" s="434">
        <v>40</v>
      </c>
      <c r="I1232" s="435">
        <v>40</v>
      </c>
      <c r="J1232" s="435">
        <v>50</v>
      </c>
      <c r="K1232" s="436" t="s">
        <v>6478</v>
      </c>
      <c r="L1232" s="439"/>
      <c r="M1232" s="440">
        <v>0.162109375</v>
      </c>
      <c r="N1232" s="417">
        <v>1730</v>
      </c>
    </row>
    <row r="1233" spans="1:14" x14ac:dyDescent="0.3">
      <c r="A1233" s="60" t="s">
        <v>3118</v>
      </c>
      <c r="B1233" s="118" t="s">
        <v>3119</v>
      </c>
      <c r="C1233" s="129" t="s">
        <v>3120</v>
      </c>
      <c r="D1233" s="414"/>
      <c r="E1233" s="414"/>
      <c r="F1233" s="414"/>
      <c r="G1233" s="414"/>
      <c r="H1233" s="434">
        <v>40</v>
      </c>
      <c r="I1233" s="435">
        <v>40</v>
      </c>
      <c r="J1233" s="435">
        <v>50</v>
      </c>
      <c r="K1233" s="436" t="s">
        <v>6478</v>
      </c>
      <c r="L1233" s="439"/>
      <c r="M1233" s="440">
        <v>0.162109375</v>
      </c>
      <c r="N1233" s="417">
        <v>1730</v>
      </c>
    </row>
    <row r="1234" spans="1:14" x14ac:dyDescent="0.3">
      <c r="A1234" s="60" t="s">
        <v>3121</v>
      </c>
      <c r="B1234" s="118" t="s">
        <v>3122</v>
      </c>
      <c r="C1234" s="129" t="s">
        <v>3123</v>
      </c>
      <c r="D1234" s="414"/>
      <c r="E1234" s="414"/>
      <c r="F1234" s="414"/>
      <c r="G1234" s="414"/>
      <c r="H1234" s="434"/>
      <c r="I1234" s="435"/>
      <c r="J1234" s="435"/>
      <c r="K1234" s="436" t="s">
        <v>6478</v>
      </c>
      <c r="L1234" s="439"/>
      <c r="M1234" s="440">
        <v>0.162109375</v>
      </c>
      <c r="N1234" s="417">
        <v>1730</v>
      </c>
    </row>
    <row r="1235" spans="1:14" x14ac:dyDescent="0.3">
      <c r="A1235" s="60" t="s">
        <v>6358</v>
      </c>
      <c r="B1235" s="169" t="s">
        <v>6359</v>
      </c>
      <c r="C1235" s="190" t="s">
        <v>3125</v>
      </c>
      <c r="D1235" s="414"/>
      <c r="E1235" s="414"/>
      <c r="F1235" s="414"/>
      <c r="G1235" s="414"/>
      <c r="H1235" s="434"/>
      <c r="I1235" s="435"/>
      <c r="J1235" s="435"/>
      <c r="K1235" s="436" t="s">
        <v>6478</v>
      </c>
      <c r="L1235" s="439"/>
      <c r="M1235" s="440">
        <v>7.3224999999999998E-2</v>
      </c>
      <c r="N1235" s="417">
        <v>1070</v>
      </c>
    </row>
    <row r="1236" spans="1:14" x14ac:dyDescent="0.3">
      <c r="A1236" s="60" t="s">
        <v>3126</v>
      </c>
      <c r="B1236" s="432" t="s">
        <v>6360</v>
      </c>
      <c r="C1236" s="107" t="s">
        <v>3128</v>
      </c>
      <c r="D1236" s="414"/>
      <c r="E1236" s="414"/>
      <c r="F1236" s="414"/>
      <c r="G1236" s="414"/>
      <c r="H1236" s="434"/>
      <c r="I1236" s="435"/>
      <c r="J1236" s="435"/>
      <c r="K1236" s="436" t="s">
        <v>6478</v>
      </c>
      <c r="L1236" s="439"/>
      <c r="M1236" s="440">
        <v>0.35453333333333331</v>
      </c>
      <c r="N1236" s="417">
        <v>3750</v>
      </c>
    </row>
    <row r="1237" spans="1:14" x14ac:dyDescent="0.3">
      <c r="A1237" s="60" t="s">
        <v>3129</v>
      </c>
      <c r="B1237" s="432" t="s">
        <v>6361</v>
      </c>
      <c r="C1237" s="107" t="s">
        <v>3131</v>
      </c>
      <c r="D1237" s="414"/>
      <c r="E1237" s="414"/>
      <c r="F1237" s="414"/>
      <c r="G1237" s="414"/>
      <c r="H1237" s="434"/>
      <c r="I1237" s="435"/>
      <c r="J1237" s="435"/>
      <c r="K1237" s="436" t="s">
        <v>6478</v>
      </c>
      <c r="L1237" s="439"/>
      <c r="M1237" s="440">
        <v>0.4</v>
      </c>
      <c r="N1237" s="417">
        <v>4040</v>
      </c>
    </row>
    <row r="1238" spans="1:14" x14ac:dyDescent="0.3">
      <c r="A1238" s="60" t="s">
        <v>3132</v>
      </c>
      <c r="B1238" s="118" t="s">
        <v>3133</v>
      </c>
      <c r="C1238" s="129" t="s">
        <v>3134</v>
      </c>
      <c r="D1238" s="414"/>
      <c r="E1238" s="414"/>
      <c r="F1238" s="414"/>
      <c r="G1238" s="414"/>
      <c r="H1238" s="434"/>
      <c r="I1238" s="435"/>
      <c r="J1238" s="435"/>
      <c r="K1238" s="436" t="s">
        <v>6478</v>
      </c>
      <c r="L1238" s="439"/>
      <c r="M1238" s="440">
        <v>0.38983333333333337</v>
      </c>
      <c r="N1238" s="417">
        <v>3880</v>
      </c>
    </row>
    <row r="1239" spans="1:14" x14ac:dyDescent="0.3">
      <c r="A1239" s="60" t="s">
        <v>3129</v>
      </c>
      <c r="B1239" s="169" t="s">
        <v>3130</v>
      </c>
      <c r="C1239" s="190" t="s">
        <v>6362</v>
      </c>
      <c r="D1239" s="414"/>
      <c r="E1239" s="414"/>
      <c r="F1239" s="414"/>
      <c r="G1239" s="414"/>
      <c r="H1239" s="434"/>
      <c r="I1239" s="435"/>
      <c r="J1239" s="435"/>
      <c r="K1239" s="436" t="s">
        <v>6478</v>
      </c>
      <c r="L1239" s="439"/>
      <c r="M1239" s="440">
        <v>8.4749999999999992E-2</v>
      </c>
      <c r="N1239" s="417">
        <v>4040</v>
      </c>
    </row>
    <row r="1240" spans="1:14" x14ac:dyDescent="0.3">
      <c r="A1240" s="60" t="s">
        <v>3137</v>
      </c>
      <c r="B1240" s="432" t="s">
        <v>3138</v>
      </c>
      <c r="C1240" s="107" t="s">
        <v>182</v>
      </c>
      <c r="D1240" s="414"/>
      <c r="E1240" s="414"/>
      <c r="F1240" s="414"/>
      <c r="G1240" s="414"/>
      <c r="H1240" s="434"/>
      <c r="I1240" s="435"/>
      <c r="J1240" s="435"/>
      <c r="K1240" s="436" t="s">
        <v>6470</v>
      </c>
      <c r="L1240" s="439"/>
      <c r="M1240" s="440">
        <v>0.85600000000000009</v>
      </c>
      <c r="N1240" s="417">
        <v>7280</v>
      </c>
    </row>
    <row r="1241" spans="1:14" x14ac:dyDescent="0.3">
      <c r="A1241" s="60" t="s">
        <v>6746</v>
      </c>
      <c r="B1241" s="374" t="s">
        <v>6747</v>
      </c>
      <c r="C1241" s="375" t="s">
        <v>6748</v>
      </c>
      <c r="D1241" s="414"/>
      <c r="E1241" s="414"/>
      <c r="F1241" s="414"/>
      <c r="G1241" s="414"/>
      <c r="H1241" s="434"/>
      <c r="I1241" s="435"/>
      <c r="J1241" s="435"/>
      <c r="K1241" s="436" t="s">
        <v>6470</v>
      </c>
      <c r="L1241" s="439"/>
      <c r="M1241" s="440">
        <v>2.5977272727272727E-2</v>
      </c>
      <c r="N1241" s="417">
        <v>900</v>
      </c>
    </row>
    <row r="1242" spans="1:14" x14ac:dyDescent="0.3">
      <c r="A1242" s="60" t="s">
        <v>6749</v>
      </c>
      <c r="B1242" s="374" t="s">
        <v>6750</v>
      </c>
      <c r="C1242" s="375" t="s">
        <v>6748</v>
      </c>
      <c r="D1242" s="414"/>
      <c r="E1242" s="414"/>
      <c r="F1242" s="414"/>
      <c r="G1242" s="414"/>
      <c r="H1242" s="434"/>
      <c r="I1242" s="435"/>
      <c r="J1242" s="435"/>
      <c r="K1242" s="436" t="s">
        <v>6470</v>
      </c>
      <c r="L1242" s="439"/>
      <c r="M1242" s="440">
        <v>2.5977272727272727E-2</v>
      </c>
      <c r="N1242" s="417">
        <v>900</v>
      </c>
    </row>
    <row r="1243" spans="1:14" x14ac:dyDescent="0.3">
      <c r="A1243" s="60" t="s">
        <v>3139</v>
      </c>
      <c r="B1243" s="432" t="s">
        <v>6363</v>
      </c>
      <c r="C1243" s="107" t="s">
        <v>6364</v>
      </c>
      <c r="D1243" s="414"/>
      <c r="E1243" s="414"/>
      <c r="F1243" s="414"/>
      <c r="G1243" s="414"/>
      <c r="H1243" s="434"/>
      <c r="I1243" s="435"/>
      <c r="J1243" s="435"/>
      <c r="K1243" s="436" t="s">
        <v>6470</v>
      </c>
      <c r="L1243" s="439"/>
      <c r="M1243" s="440">
        <v>8.1199999999999994E-2</v>
      </c>
      <c r="N1243" s="417">
        <v>770</v>
      </c>
    </row>
    <row r="1244" spans="1:14" x14ac:dyDescent="0.3">
      <c r="A1244" s="60" t="s">
        <v>3142</v>
      </c>
      <c r="B1244" s="118" t="s">
        <v>3143</v>
      </c>
      <c r="C1244" s="129" t="s">
        <v>3144</v>
      </c>
      <c r="D1244" s="414"/>
      <c r="E1244" s="414"/>
      <c r="F1244" s="414"/>
      <c r="G1244" s="414"/>
      <c r="H1244" s="434"/>
      <c r="I1244" s="435"/>
      <c r="J1244" s="435"/>
      <c r="K1244" s="436" t="s">
        <v>6472</v>
      </c>
      <c r="L1244" s="439"/>
      <c r="M1244" s="440">
        <v>8.1199999999999994E-2</v>
      </c>
      <c r="N1244" s="417">
        <v>770</v>
      </c>
    </row>
    <row r="1245" spans="1:14" x14ac:dyDescent="0.3">
      <c r="A1245" s="60" t="s">
        <v>3145</v>
      </c>
      <c r="B1245" s="116" t="s">
        <v>6365</v>
      </c>
      <c r="C1245" s="121" t="s">
        <v>2741</v>
      </c>
      <c r="D1245" s="414"/>
      <c r="E1245" s="414"/>
      <c r="F1245" s="414"/>
      <c r="G1245" s="414"/>
      <c r="H1245" s="434"/>
      <c r="I1245" s="435"/>
      <c r="J1245" s="435"/>
      <c r="K1245" s="462" t="s">
        <v>6472</v>
      </c>
      <c r="L1245" s="463"/>
      <c r="M1245" s="440">
        <v>1.4800000000000001E-2</v>
      </c>
      <c r="N1245" s="417">
        <v>280</v>
      </c>
    </row>
    <row r="1246" spans="1:14" x14ac:dyDescent="0.3">
      <c r="A1246" s="60" t="s">
        <v>3147</v>
      </c>
      <c r="B1246" s="118" t="s">
        <v>6366</v>
      </c>
      <c r="C1246" s="129" t="s">
        <v>3149</v>
      </c>
      <c r="D1246" s="414"/>
      <c r="E1246" s="414"/>
      <c r="F1246" s="414"/>
      <c r="G1246" s="414"/>
      <c r="H1246" s="434"/>
      <c r="I1246" s="435"/>
      <c r="J1246" s="435">
        <v>90</v>
      </c>
      <c r="K1246" s="436" t="s">
        <v>6472</v>
      </c>
      <c r="L1246" s="439"/>
      <c r="M1246" s="440">
        <v>1.7062500000000001E-2</v>
      </c>
      <c r="N1246" s="417">
        <v>730</v>
      </c>
    </row>
    <row r="1247" spans="1:14" x14ac:dyDescent="0.3">
      <c r="A1247" s="60" t="s">
        <v>3150</v>
      </c>
      <c r="B1247" s="432" t="s">
        <v>7042</v>
      </c>
      <c r="C1247" s="107" t="s">
        <v>3152</v>
      </c>
      <c r="D1247" s="414"/>
      <c r="E1247" s="414"/>
      <c r="F1247" s="414"/>
      <c r="G1247" s="414"/>
      <c r="H1247" s="434"/>
      <c r="I1247" s="435"/>
      <c r="J1247" s="435">
        <v>140</v>
      </c>
      <c r="K1247" s="436" t="s">
        <v>6472</v>
      </c>
      <c r="L1247" s="439"/>
      <c r="M1247" s="440">
        <v>1.7093749999999998E-2</v>
      </c>
      <c r="N1247" s="417">
        <v>730</v>
      </c>
    </row>
    <row r="1248" spans="1:14" x14ac:dyDescent="0.3">
      <c r="A1248" s="60" t="s">
        <v>3153</v>
      </c>
      <c r="B1248" s="169" t="s">
        <v>6369</v>
      </c>
      <c r="C1248" s="173" t="s">
        <v>3155</v>
      </c>
      <c r="D1248" s="414"/>
      <c r="E1248" s="414"/>
      <c r="F1248" s="414"/>
      <c r="G1248" s="414"/>
      <c r="H1248" s="434"/>
      <c r="I1248" s="435"/>
      <c r="J1248" s="435">
        <v>500</v>
      </c>
      <c r="K1248" s="436" t="s">
        <v>6472</v>
      </c>
      <c r="L1248" s="439"/>
      <c r="M1248" s="440">
        <v>1.7125000000000001E-2</v>
      </c>
      <c r="N1248" s="417">
        <v>730</v>
      </c>
    </row>
    <row r="1249" spans="1:14" x14ac:dyDescent="0.3">
      <c r="A1249" s="60" t="s">
        <v>3156</v>
      </c>
      <c r="B1249" s="432" t="s">
        <v>6370</v>
      </c>
      <c r="C1249" s="88" t="s">
        <v>3158</v>
      </c>
      <c r="D1249" s="616"/>
      <c r="E1249" s="616"/>
      <c r="F1249" s="616"/>
      <c r="G1249" s="616"/>
      <c r="H1249" s="617"/>
      <c r="I1249" s="618"/>
      <c r="J1249" s="618"/>
      <c r="K1249" s="436" t="s">
        <v>6472</v>
      </c>
      <c r="L1249" s="439"/>
      <c r="M1249" s="440">
        <v>2.4480000000000002E-2</v>
      </c>
      <c r="N1249" s="417">
        <v>630</v>
      </c>
    </row>
    <row r="1250" spans="1:14" x14ac:dyDescent="0.3">
      <c r="A1250" s="60" t="s">
        <v>3159</v>
      </c>
      <c r="B1250" s="169" t="s">
        <v>6371</v>
      </c>
      <c r="C1250" s="190" t="s">
        <v>3161</v>
      </c>
      <c r="D1250" s="616"/>
      <c r="E1250" s="616"/>
      <c r="F1250" s="616"/>
      <c r="G1250" s="616"/>
      <c r="H1250" s="617"/>
      <c r="I1250" s="618"/>
      <c r="J1250" s="618"/>
      <c r="K1250" s="436" t="s">
        <v>6472</v>
      </c>
      <c r="L1250" s="439"/>
      <c r="M1250" s="440">
        <v>1.3500000000000002E-2</v>
      </c>
      <c r="N1250" s="417">
        <v>420</v>
      </c>
    </row>
    <row r="1251" spans="1:14" x14ac:dyDescent="0.3">
      <c r="A1251" s="60" t="s">
        <v>3162</v>
      </c>
      <c r="B1251" s="118" t="s">
        <v>6372</v>
      </c>
      <c r="C1251" s="129" t="s">
        <v>3164</v>
      </c>
      <c r="D1251" s="616"/>
      <c r="E1251" s="616"/>
      <c r="F1251" s="616"/>
      <c r="G1251" s="616"/>
      <c r="H1251" s="617"/>
      <c r="I1251" s="618"/>
      <c r="J1251" s="618"/>
      <c r="K1251" s="436" t="s">
        <v>6472</v>
      </c>
      <c r="L1251" s="439"/>
      <c r="M1251" s="440">
        <v>1.3424999999999999E-2</v>
      </c>
      <c r="N1251" s="417">
        <v>420</v>
      </c>
    </row>
    <row r="1252" spans="1:14" x14ac:dyDescent="0.3">
      <c r="A1252" s="60" t="s">
        <v>3165</v>
      </c>
      <c r="B1252" s="432" t="s">
        <v>6373</v>
      </c>
      <c r="C1252" s="88" t="s">
        <v>3167</v>
      </c>
      <c r="D1252" s="616"/>
      <c r="E1252" s="616"/>
      <c r="F1252" s="616"/>
      <c r="G1252" s="616"/>
      <c r="H1252" s="617"/>
      <c r="I1252" s="618"/>
      <c r="J1252" s="618"/>
      <c r="K1252" s="436" t="s">
        <v>6470</v>
      </c>
      <c r="L1252" s="439"/>
      <c r="M1252" s="440">
        <v>1.3625E-2</v>
      </c>
      <c r="N1252" s="417">
        <v>420</v>
      </c>
    </row>
    <row r="1253" spans="1:14" x14ac:dyDescent="0.3">
      <c r="A1253" s="60" t="s">
        <v>4472</v>
      </c>
      <c r="B1253" s="432" t="s">
        <v>6374</v>
      </c>
      <c r="C1253" s="471" t="s">
        <v>4474</v>
      </c>
      <c r="D1253" s="616"/>
      <c r="E1253" s="616"/>
      <c r="F1253" s="616"/>
      <c r="G1253" s="616"/>
      <c r="H1253" s="617"/>
      <c r="I1253" s="618"/>
      <c r="J1253" s="618"/>
      <c r="K1253" s="436" t="s">
        <v>6470</v>
      </c>
      <c r="L1253" s="439"/>
      <c r="M1253" s="440">
        <v>0.39920000000000005</v>
      </c>
      <c r="N1253" s="417">
        <v>10300</v>
      </c>
    </row>
    <row r="1254" spans="1:14" x14ac:dyDescent="0.3">
      <c r="A1254" s="60" t="s">
        <v>3168</v>
      </c>
      <c r="B1254" s="186" t="s">
        <v>6375</v>
      </c>
      <c r="C1254" s="159" t="s">
        <v>6376</v>
      </c>
      <c r="D1254" s="562"/>
      <c r="E1254" s="562"/>
      <c r="F1254" s="562"/>
      <c r="G1254" s="562"/>
      <c r="H1254" s="619"/>
      <c r="I1254" s="620"/>
      <c r="J1254" s="620">
        <v>120</v>
      </c>
      <c r="K1254" s="436" t="s">
        <v>6470</v>
      </c>
      <c r="L1254" s="439"/>
      <c r="M1254" s="440">
        <v>4.0680000000000001E-2</v>
      </c>
      <c r="N1254" s="417">
        <v>240</v>
      </c>
    </row>
    <row r="1255" spans="1:14" x14ac:dyDescent="0.3">
      <c r="A1255" s="60" t="s">
        <v>3169</v>
      </c>
      <c r="B1255" s="186" t="s">
        <v>6377</v>
      </c>
      <c r="C1255" s="159" t="s">
        <v>6378</v>
      </c>
      <c r="D1255" s="562"/>
      <c r="E1255" s="562"/>
      <c r="F1255" s="562"/>
      <c r="G1255" s="562"/>
      <c r="H1255" s="619"/>
      <c r="I1255" s="620"/>
      <c r="J1255" s="620"/>
      <c r="K1255" s="436" t="s">
        <v>6470</v>
      </c>
      <c r="L1255" s="439"/>
      <c r="M1255" s="440">
        <v>4.0680000000000001E-2</v>
      </c>
      <c r="N1255" s="417">
        <v>240</v>
      </c>
    </row>
    <row r="1256" spans="1:14" x14ac:dyDescent="0.3">
      <c r="A1256" s="60" t="s">
        <v>6379</v>
      </c>
      <c r="B1256" s="432" t="s">
        <v>6380</v>
      </c>
      <c r="C1256" s="107" t="s">
        <v>6381</v>
      </c>
      <c r="D1256" s="562"/>
      <c r="E1256" s="562"/>
      <c r="F1256" s="562"/>
      <c r="G1256" s="562"/>
      <c r="H1256" s="619"/>
      <c r="I1256" s="620"/>
      <c r="J1256" s="620"/>
      <c r="K1256" s="436" t="s">
        <v>6472</v>
      </c>
      <c r="L1256" s="439"/>
      <c r="M1256" s="440">
        <v>8.5699999999999998E-2</v>
      </c>
      <c r="N1256" s="417">
        <v>1400</v>
      </c>
    </row>
    <row r="1257" spans="1:14" x14ac:dyDescent="0.3">
      <c r="A1257" s="60" t="s">
        <v>6382</v>
      </c>
      <c r="B1257" s="432" t="s">
        <v>6383</v>
      </c>
      <c r="C1257" s="107" t="s">
        <v>6384</v>
      </c>
      <c r="D1257" s="562"/>
      <c r="E1257" s="562"/>
      <c r="F1257" s="562"/>
      <c r="G1257" s="562"/>
      <c r="H1257" s="619"/>
      <c r="I1257" s="620"/>
      <c r="J1257" s="620"/>
      <c r="K1257" s="436" t="s">
        <v>6472</v>
      </c>
      <c r="L1257" s="439"/>
      <c r="M1257" s="440">
        <v>8.5699999999999998E-2</v>
      </c>
      <c r="N1257" s="417">
        <v>1400</v>
      </c>
    </row>
    <row r="1258" spans="1:14" x14ac:dyDescent="0.3">
      <c r="A1258" s="60" t="s">
        <v>6385</v>
      </c>
      <c r="B1258" s="432" t="s">
        <v>6386</v>
      </c>
      <c r="C1258" s="107" t="s">
        <v>6381</v>
      </c>
      <c r="D1258" s="562"/>
      <c r="E1258" s="562"/>
      <c r="F1258" s="562"/>
      <c r="G1258" s="562"/>
      <c r="H1258" s="619"/>
      <c r="I1258" s="620"/>
      <c r="J1258" s="620"/>
      <c r="K1258" s="436" t="s">
        <v>6472</v>
      </c>
      <c r="L1258" s="439"/>
      <c r="M1258" s="440">
        <v>0.16042499999999998</v>
      </c>
      <c r="N1258" s="417">
        <v>2000</v>
      </c>
    </row>
    <row r="1259" spans="1:14" x14ac:dyDescent="0.3">
      <c r="A1259" s="60" t="s">
        <v>6387</v>
      </c>
      <c r="B1259" s="432" t="s">
        <v>6388</v>
      </c>
      <c r="C1259" s="107" t="s">
        <v>6384</v>
      </c>
      <c r="D1259" s="562"/>
      <c r="E1259" s="562"/>
      <c r="F1259" s="562"/>
      <c r="G1259" s="562"/>
      <c r="H1259" s="619"/>
      <c r="I1259" s="620"/>
      <c r="J1259" s="620"/>
      <c r="K1259" s="436" t="s">
        <v>6472</v>
      </c>
      <c r="L1259" s="439"/>
      <c r="M1259" s="440">
        <v>0.16042499999999998</v>
      </c>
      <c r="N1259" s="417">
        <v>2000</v>
      </c>
    </row>
    <row r="1260" spans="1:14" x14ac:dyDescent="0.3">
      <c r="A1260" s="60" t="s">
        <v>3170</v>
      </c>
      <c r="B1260" s="136" t="s">
        <v>3171</v>
      </c>
      <c r="C1260" s="193" t="s">
        <v>6389</v>
      </c>
      <c r="D1260" s="562"/>
      <c r="E1260" s="562"/>
      <c r="F1260" s="562"/>
      <c r="G1260" s="562"/>
      <c r="H1260" s="619"/>
      <c r="I1260" s="620"/>
      <c r="J1260" s="620"/>
      <c r="K1260" s="436" t="s">
        <v>6472</v>
      </c>
      <c r="L1260" s="439"/>
      <c r="M1260" s="440">
        <v>2.2825000000000002E-2</v>
      </c>
      <c r="N1260" s="417">
        <v>210</v>
      </c>
    </row>
    <row r="1261" spans="1:14" x14ac:dyDescent="0.3">
      <c r="A1261" s="60" t="s">
        <v>3172</v>
      </c>
      <c r="B1261" s="186" t="s">
        <v>3173</v>
      </c>
      <c r="C1261" s="159" t="s">
        <v>3174</v>
      </c>
      <c r="D1261" s="562"/>
      <c r="E1261" s="562"/>
      <c r="F1261" s="562"/>
      <c r="G1261" s="562"/>
      <c r="H1261" s="619"/>
      <c r="I1261" s="620"/>
      <c r="J1261" s="620"/>
      <c r="K1261" s="436" t="s">
        <v>6472</v>
      </c>
      <c r="L1261" s="439"/>
      <c r="M1261" s="440">
        <v>2.5819999999999999E-2</v>
      </c>
      <c r="N1261" s="417">
        <v>410</v>
      </c>
    </row>
    <row r="1262" spans="1:14" x14ac:dyDescent="0.3">
      <c r="A1262" s="60" t="s">
        <v>3175</v>
      </c>
      <c r="B1262" s="171" t="s">
        <v>3176</v>
      </c>
      <c r="C1262" s="182" t="s">
        <v>3177</v>
      </c>
      <c r="D1262" s="414"/>
      <c r="E1262" s="414"/>
      <c r="F1262" s="414"/>
      <c r="G1262" s="414"/>
      <c r="H1262" s="434">
        <v>300</v>
      </c>
      <c r="I1262" s="435">
        <v>300</v>
      </c>
      <c r="J1262" s="435">
        <v>350</v>
      </c>
      <c r="K1262" s="436" t="s">
        <v>6472</v>
      </c>
      <c r="L1262" s="439"/>
      <c r="M1262" s="440">
        <v>4.8680000000000001E-2</v>
      </c>
      <c r="N1262" s="417">
        <v>410</v>
      </c>
    </row>
    <row r="1263" spans="1:14" x14ac:dyDescent="0.3">
      <c r="A1263" s="60" t="s">
        <v>3178</v>
      </c>
      <c r="B1263" s="432" t="s">
        <v>6390</v>
      </c>
      <c r="C1263" s="88" t="s">
        <v>6391</v>
      </c>
      <c r="D1263" s="414"/>
      <c r="E1263" s="414"/>
      <c r="F1263" s="414"/>
      <c r="G1263" s="414"/>
      <c r="H1263" s="434">
        <v>650</v>
      </c>
      <c r="I1263" s="435">
        <v>650</v>
      </c>
      <c r="J1263" s="435">
        <v>750</v>
      </c>
      <c r="K1263" s="436" t="s">
        <v>6471</v>
      </c>
      <c r="L1263" s="439"/>
      <c r="M1263" s="440">
        <v>2.287878787878788E-2</v>
      </c>
      <c r="N1263" s="417">
        <v>740</v>
      </c>
    </row>
    <row r="1264" spans="1:14" x14ac:dyDescent="0.3">
      <c r="A1264" s="60" t="s">
        <v>3181</v>
      </c>
      <c r="B1264" s="116" t="s">
        <v>6392</v>
      </c>
      <c r="C1264" s="194" t="s">
        <v>6393</v>
      </c>
      <c r="D1264" s="414"/>
      <c r="E1264" s="414"/>
      <c r="F1264" s="414"/>
      <c r="G1264" s="414"/>
      <c r="H1264" s="434">
        <v>200</v>
      </c>
      <c r="I1264" s="435">
        <v>200</v>
      </c>
      <c r="J1264" s="435">
        <v>230</v>
      </c>
      <c r="K1264" s="436" t="s">
        <v>6471</v>
      </c>
      <c r="L1264" s="439"/>
      <c r="M1264" s="440">
        <v>9.5312499999999994E-2</v>
      </c>
      <c r="N1264" s="417">
        <v>1990</v>
      </c>
    </row>
    <row r="1265" spans="1:14" x14ac:dyDescent="0.3">
      <c r="A1265" s="60" t="s">
        <v>3183</v>
      </c>
      <c r="B1265" s="432" t="s">
        <v>6394</v>
      </c>
      <c r="C1265" s="88" t="s">
        <v>6395</v>
      </c>
      <c r="D1265" s="613"/>
      <c r="E1265" s="613"/>
      <c r="F1265" s="613"/>
      <c r="G1265" s="613"/>
      <c r="H1265" s="614"/>
      <c r="I1265" s="615"/>
      <c r="J1265" s="615">
        <v>40</v>
      </c>
      <c r="K1265" s="436" t="s">
        <v>6471</v>
      </c>
      <c r="L1265" s="439"/>
      <c r="M1265" s="440">
        <v>1.6742424242424243E-2</v>
      </c>
      <c r="N1265" s="417">
        <v>740</v>
      </c>
    </row>
    <row r="1266" spans="1:14" x14ac:dyDescent="0.3">
      <c r="A1266" s="60" t="s">
        <v>3186</v>
      </c>
      <c r="B1266" s="116" t="s">
        <v>6396</v>
      </c>
      <c r="C1266" s="194" t="s">
        <v>6397</v>
      </c>
      <c r="D1266" s="613"/>
      <c r="E1266" s="613"/>
      <c r="F1266" s="613"/>
      <c r="G1266" s="613"/>
      <c r="H1266" s="614"/>
      <c r="I1266" s="615"/>
      <c r="J1266" s="615">
        <v>50</v>
      </c>
      <c r="K1266" s="436" t="s">
        <v>6471</v>
      </c>
      <c r="L1266" s="439"/>
      <c r="M1266" s="440">
        <v>0.17374999999999999</v>
      </c>
      <c r="N1266" s="417">
        <v>2620</v>
      </c>
    </row>
    <row r="1267" spans="1:14" x14ac:dyDescent="0.3">
      <c r="A1267" s="60" t="s">
        <v>3188</v>
      </c>
      <c r="B1267" s="432" t="s">
        <v>6398</v>
      </c>
      <c r="C1267" s="88" t="s">
        <v>6399</v>
      </c>
      <c r="D1267" s="414"/>
      <c r="E1267" s="414"/>
      <c r="F1267" s="414"/>
      <c r="G1267" s="414"/>
      <c r="H1267" s="434"/>
      <c r="I1267" s="435"/>
      <c r="J1267" s="435">
        <v>120</v>
      </c>
      <c r="K1267" s="436" t="s">
        <v>6471</v>
      </c>
      <c r="L1267" s="439"/>
      <c r="M1267" s="440">
        <v>3.574074074074074E-2</v>
      </c>
      <c r="N1267" s="417">
        <v>850</v>
      </c>
    </row>
    <row r="1268" spans="1:14" x14ac:dyDescent="0.3">
      <c r="A1268" s="60" t="s">
        <v>3190</v>
      </c>
      <c r="B1268" s="432" t="s">
        <v>6400</v>
      </c>
      <c r="C1268" s="88" t="s">
        <v>6401</v>
      </c>
      <c r="D1268" s="414"/>
      <c r="E1268" s="414"/>
      <c r="F1268" s="414"/>
      <c r="G1268" s="414"/>
      <c r="H1268" s="434"/>
      <c r="I1268" s="435"/>
      <c r="J1268" s="435"/>
      <c r="K1268" s="436" t="s">
        <v>6471</v>
      </c>
      <c r="L1268" s="439"/>
      <c r="M1268" s="440">
        <v>4.7989583333333335E-2</v>
      </c>
      <c r="N1268" s="417">
        <v>850</v>
      </c>
    </row>
    <row r="1269" spans="1:14" x14ac:dyDescent="0.3">
      <c r="A1269" s="60" t="s">
        <v>3193</v>
      </c>
      <c r="B1269" s="116" t="s">
        <v>6402</v>
      </c>
      <c r="C1269" s="194" t="s">
        <v>6403</v>
      </c>
      <c r="D1269" s="414"/>
      <c r="E1269" s="414"/>
      <c r="F1269" s="414"/>
      <c r="G1269" s="414"/>
      <c r="H1269" s="434"/>
      <c r="I1269" s="435"/>
      <c r="J1269" s="435"/>
      <c r="K1269" s="436" t="s">
        <v>6471</v>
      </c>
      <c r="L1269" s="439"/>
      <c r="M1269" s="440">
        <v>0.25</v>
      </c>
      <c r="N1269" s="417">
        <v>3040</v>
      </c>
    </row>
    <row r="1270" spans="1:14" x14ac:dyDescent="0.3">
      <c r="A1270" s="60" t="s">
        <v>3195</v>
      </c>
      <c r="B1270" s="116" t="s">
        <v>6404</v>
      </c>
      <c r="C1270" s="194" t="s">
        <v>6405</v>
      </c>
      <c r="D1270" s="414"/>
      <c r="E1270" s="414"/>
      <c r="F1270" s="414"/>
      <c r="G1270" s="414"/>
      <c r="H1270" s="434"/>
      <c r="I1270" s="435">
        <v>20</v>
      </c>
      <c r="J1270" s="435">
        <v>30</v>
      </c>
      <c r="K1270" s="436" t="s">
        <v>6471</v>
      </c>
      <c r="L1270" s="439"/>
      <c r="M1270" s="440">
        <v>0.33187499999999998</v>
      </c>
      <c r="N1270" s="417">
        <v>4610</v>
      </c>
    </row>
    <row r="1271" spans="1:14" x14ac:dyDescent="0.3">
      <c r="B1271" s="432" t="s">
        <v>3197</v>
      </c>
      <c r="C1271" s="88" t="s">
        <v>3198</v>
      </c>
      <c r="D1271" s="414"/>
      <c r="E1271" s="414"/>
      <c r="F1271" s="414"/>
      <c r="G1271" s="414"/>
      <c r="H1271" s="434"/>
      <c r="I1271" s="435"/>
      <c r="J1271" s="435"/>
      <c r="K1271" s="436" t="s">
        <v>6471</v>
      </c>
      <c r="L1271" s="439"/>
      <c r="M1271" s="440">
        <v>4.9318181818181817E-2</v>
      </c>
      <c r="N1271" s="417">
        <v>2100</v>
      </c>
    </row>
    <row r="1272" spans="1:14" x14ac:dyDescent="0.3">
      <c r="A1272" s="60" t="s">
        <v>3199</v>
      </c>
      <c r="B1272" s="432" t="s">
        <v>3200</v>
      </c>
      <c r="C1272" s="88" t="s">
        <v>6406</v>
      </c>
      <c r="D1272" s="414"/>
      <c r="E1272" s="414"/>
      <c r="F1272" s="414"/>
      <c r="G1272" s="414"/>
      <c r="H1272" s="434"/>
      <c r="I1272" s="435"/>
      <c r="J1272" s="435">
        <v>1800</v>
      </c>
      <c r="K1272" s="436" t="s">
        <v>6471</v>
      </c>
      <c r="L1272" s="439"/>
      <c r="M1272" s="440">
        <v>0.84199999999999997</v>
      </c>
      <c r="N1272" s="417">
        <v>17790</v>
      </c>
    </row>
    <row r="1273" spans="1:14" x14ac:dyDescent="0.3">
      <c r="A1273" s="60" t="s">
        <v>3202</v>
      </c>
      <c r="B1273" s="432" t="s">
        <v>3203</v>
      </c>
      <c r="C1273" s="88" t="s">
        <v>6407</v>
      </c>
      <c r="D1273" s="414"/>
      <c r="E1273" s="414"/>
      <c r="F1273" s="414"/>
      <c r="G1273" s="414"/>
      <c r="H1273" s="434"/>
      <c r="I1273" s="435"/>
      <c r="J1273" s="435">
        <v>2700</v>
      </c>
      <c r="K1273" s="436" t="s">
        <v>6471</v>
      </c>
      <c r="L1273" s="439"/>
      <c r="M1273" s="440">
        <v>1.3375000000000001</v>
      </c>
      <c r="N1273" s="417">
        <v>23030</v>
      </c>
    </row>
    <row r="1274" spans="1:14" x14ac:dyDescent="0.3">
      <c r="A1274" s="60" t="s">
        <v>3205</v>
      </c>
      <c r="B1274" s="432" t="s">
        <v>3206</v>
      </c>
      <c r="C1274" s="88" t="s">
        <v>6408</v>
      </c>
      <c r="D1274" s="414"/>
      <c r="E1274" s="414"/>
      <c r="F1274" s="414"/>
      <c r="G1274" s="414"/>
      <c r="H1274" s="434"/>
      <c r="I1274" s="435"/>
      <c r="J1274" s="435"/>
      <c r="K1274" s="436" t="s">
        <v>6471</v>
      </c>
      <c r="L1274" s="439"/>
      <c r="M1274" s="440">
        <v>1.7858333333333334</v>
      </c>
      <c r="N1274" s="417">
        <v>23550</v>
      </c>
    </row>
    <row r="1275" spans="1:14" x14ac:dyDescent="0.3">
      <c r="A1275" s="60" t="s">
        <v>3208</v>
      </c>
      <c r="B1275" s="116" t="s">
        <v>3209</v>
      </c>
      <c r="C1275" s="194" t="s">
        <v>6409</v>
      </c>
      <c r="D1275" s="414"/>
      <c r="E1275" s="414"/>
      <c r="F1275" s="414"/>
      <c r="G1275" s="414"/>
      <c r="H1275" s="434"/>
      <c r="I1275" s="435"/>
      <c r="J1275" s="435"/>
      <c r="K1275" s="436" t="s">
        <v>6471</v>
      </c>
      <c r="L1275" s="439"/>
      <c r="M1275" s="440">
        <v>0.98166666666666658</v>
      </c>
      <c r="N1275" s="417">
        <v>18320</v>
      </c>
    </row>
    <row r="1276" spans="1:14" x14ac:dyDescent="0.3">
      <c r="A1276" s="60" t="s">
        <v>3211</v>
      </c>
      <c r="B1276" s="116" t="s">
        <v>3212</v>
      </c>
      <c r="C1276" s="194" t="s">
        <v>6410</v>
      </c>
      <c r="D1276" s="414"/>
      <c r="E1276" s="414"/>
      <c r="F1276" s="414"/>
      <c r="G1276" s="414"/>
      <c r="H1276" s="434"/>
      <c r="I1276" s="435"/>
      <c r="J1276" s="435">
        <v>2900</v>
      </c>
      <c r="K1276" s="436" t="s">
        <v>6471</v>
      </c>
      <c r="L1276" s="439"/>
      <c r="M1276" s="440">
        <v>1.6083333333333334</v>
      </c>
      <c r="N1276" s="417">
        <v>23460</v>
      </c>
    </row>
    <row r="1277" spans="1:14" x14ac:dyDescent="0.3">
      <c r="A1277" s="60" t="s">
        <v>3213</v>
      </c>
      <c r="B1277" s="116" t="s">
        <v>3214</v>
      </c>
      <c r="C1277" s="194" t="s">
        <v>6411</v>
      </c>
      <c r="D1277" s="414"/>
      <c r="E1277" s="414"/>
      <c r="F1277" s="414"/>
      <c r="G1277" s="414"/>
      <c r="H1277" s="434"/>
      <c r="I1277" s="435">
        <v>2300</v>
      </c>
      <c r="J1277" s="435">
        <v>2650</v>
      </c>
      <c r="K1277" s="436" t="s">
        <v>6471</v>
      </c>
      <c r="L1277" s="439"/>
      <c r="M1277" s="440">
        <v>1.9349999999999998</v>
      </c>
      <c r="N1277" s="417">
        <v>29000</v>
      </c>
    </row>
    <row r="1278" spans="1:14" x14ac:dyDescent="0.3">
      <c r="A1278" s="60" t="s">
        <v>3215</v>
      </c>
      <c r="B1278" s="432" t="s">
        <v>3216</v>
      </c>
      <c r="C1278" s="88" t="s">
        <v>6412</v>
      </c>
      <c r="D1278" s="414"/>
      <c r="E1278" s="414"/>
      <c r="F1278" s="414"/>
      <c r="G1278" s="414"/>
      <c r="H1278" s="434"/>
      <c r="I1278" s="435"/>
      <c r="J1278" s="435">
        <v>3000</v>
      </c>
      <c r="K1278" s="436" t="s">
        <v>6471</v>
      </c>
      <c r="L1278" s="439"/>
      <c r="M1278" s="440">
        <v>0.27526666666666666</v>
      </c>
      <c r="N1278" s="417">
        <v>4930</v>
      </c>
    </row>
    <row r="1279" spans="1:14" x14ac:dyDescent="0.3">
      <c r="A1279" s="60" t="s">
        <v>3217</v>
      </c>
      <c r="B1279" s="116" t="s">
        <v>3218</v>
      </c>
      <c r="C1279" s="194" t="s">
        <v>6413</v>
      </c>
      <c r="D1279" s="414"/>
      <c r="E1279" s="414"/>
      <c r="F1279" s="414"/>
      <c r="G1279" s="414"/>
      <c r="H1279" s="434"/>
      <c r="I1279" s="435"/>
      <c r="J1279" s="435">
        <v>100</v>
      </c>
      <c r="K1279" s="436" t="s">
        <v>6471</v>
      </c>
      <c r="L1279" s="439"/>
      <c r="M1279" s="440">
        <v>3.4204545454545453E-2</v>
      </c>
      <c r="N1279" s="417">
        <v>1540</v>
      </c>
    </row>
    <row r="1280" spans="1:14" x14ac:dyDescent="0.3">
      <c r="A1280" s="60" t="s">
        <v>3220</v>
      </c>
      <c r="B1280" s="432" t="s">
        <v>3221</v>
      </c>
      <c r="C1280" s="88" t="s">
        <v>6414</v>
      </c>
      <c r="D1280" s="414"/>
      <c r="E1280" s="414"/>
      <c r="F1280" s="414"/>
      <c r="G1280" s="414"/>
      <c r="H1280" s="434"/>
      <c r="I1280" s="435"/>
      <c r="J1280" s="435">
        <v>5400</v>
      </c>
      <c r="K1280" s="436" t="s">
        <v>6471</v>
      </c>
      <c r="L1280" s="439"/>
      <c r="M1280" s="440">
        <v>3.4204545454545453E-2</v>
      </c>
      <c r="N1280" s="417">
        <v>27330</v>
      </c>
    </row>
    <row r="1281" spans="1:14" x14ac:dyDescent="0.3">
      <c r="B1281" s="116" t="s">
        <v>3223</v>
      </c>
      <c r="C1281" s="194" t="s">
        <v>3224</v>
      </c>
      <c r="D1281" s="414"/>
      <c r="E1281" s="414"/>
      <c r="F1281" s="414"/>
      <c r="G1281" s="414"/>
      <c r="H1281" s="434"/>
      <c r="I1281" s="435"/>
      <c r="J1281" s="435"/>
      <c r="K1281" s="436" t="s">
        <v>6471</v>
      </c>
      <c r="L1281" s="439"/>
      <c r="M1281" s="440">
        <v>3.2196969696969696E-2</v>
      </c>
      <c r="N1281" s="417">
        <v>1990</v>
      </c>
    </row>
    <row r="1282" spans="1:14" x14ac:dyDescent="0.3">
      <c r="A1282" s="60" t="s">
        <v>3225</v>
      </c>
      <c r="B1282" s="116" t="s">
        <v>6415</v>
      </c>
      <c r="C1282" s="194" t="s">
        <v>6416</v>
      </c>
      <c r="D1282" s="616"/>
      <c r="E1282" s="616"/>
      <c r="F1282" s="616"/>
      <c r="G1282" s="616"/>
      <c r="H1282" s="617"/>
      <c r="I1282" s="618"/>
      <c r="J1282" s="618"/>
      <c r="K1282" s="436" t="s">
        <v>6471</v>
      </c>
      <c r="L1282" s="439"/>
      <c r="M1282" s="440">
        <v>4.3636363636363633E-2</v>
      </c>
      <c r="N1282" s="417">
        <v>1570</v>
      </c>
    </row>
    <row r="1283" spans="1:14" x14ac:dyDescent="0.3">
      <c r="A1283" s="60" t="s">
        <v>3228</v>
      </c>
      <c r="B1283" s="432" t="s">
        <v>6417</v>
      </c>
      <c r="C1283" s="88" t="s">
        <v>6418</v>
      </c>
      <c r="D1283" s="414"/>
      <c r="E1283" s="414"/>
      <c r="F1283" s="414"/>
      <c r="G1283" s="414"/>
      <c r="H1283" s="434"/>
      <c r="I1283" s="435"/>
      <c r="J1283" s="435">
        <v>2300</v>
      </c>
      <c r="K1283" s="436" t="s">
        <v>6470</v>
      </c>
      <c r="L1283" s="439"/>
      <c r="M1283" s="440">
        <v>0.34975000000000001</v>
      </c>
      <c r="N1283" s="417">
        <v>8490</v>
      </c>
    </row>
    <row r="1284" spans="1:14" x14ac:dyDescent="0.3">
      <c r="A1284" s="60" t="s">
        <v>3231</v>
      </c>
      <c r="B1284" s="432" t="s">
        <v>6419</v>
      </c>
      <c r="C1284" s="88" t="s">
        <v>6420</v>
      </c>
      <c r="D1284" s="414"/>
      <c r="E1284" s="414"/>
      <c r="F1284" s="414"/>
      <c r="G1284" s="414"/>
      <c r="H1284" s="434"/>
      <c r="I1284" s="435"/>
      <c r="J1284" s="435">
        <v>2100</v>
      </c>
      <c r="K1284" s="436" t="s">
        <v>6470</v>
      </c>
      <c r="L1284" s="439"/>
      <c r="M1284" s="440">
        <v>0.37574999999999997</v>
      </c>
      <c r="N1284" s="417">
        <v>8490</v>
      </c>
    </row>
    <row r="1285" spans="1:14" x14ac:dyDescent="0.3">
      <c r="A1285" s="60" t="s">
        <v>4372</v>
      </c>
      <c r="B1285" s="432" t="s">
        <v>6421</v>
      </c>
      <c r="C1285" s="471" t="s">
        <v>4476</v>
      </c>
      <c r="D1285" s="414"/>
      <c r="E1285" s="414"/>
      <c r="F1285" s="414"/>
      <c r="G1285" s="414"/>
      <c r="H1285" s="434"/>
      <c r="I1285" s="435"/>
      <c r="J1285" s="435"/>
      <c r="K1285" s="462" t="s">
        <v>6470</v>
      </c>
      <c r="L1285" s="463"/>
      <c r="M1285" s="440">
        <v>0.39920000000000005</v>
      </c>
      <c r="N1285" s="417">
        <v>8680</v>
      </c>
    </row>
    <row r="1286" spans="1:14" x14ac:dyDescent="0.3">
      <c r="A1286" s="60" t="s">
        <v>3234</v>
      </c>
      <c r="B1286" s="97" t="s">
        <v>6422</v>
      </c>
      <c r="C1286" s="106" t="s">
        <v>6423</v>
      </c>
      <c r="D1286" s="621"/>
      <c r="E1286" s="621"/>
      <c r="F1286" s="621"/>
      <c r="G1286" s="621"/>
      <c r="H1286" s="622"/>
      <c r="I1286" s="623"/>
      <c r="J1286" s="623">
        <v>4500</v>
      </c>
      <c r="K1286" s="436" t="s">
        <v>6470</v>
      </c>
      <c r="L1286" s="439"/>
      <c r="M1286" s="440">
        <v>0.15440000000000001</v>
      </c>
      <c r="N1286" s="417">
        <v>1510</v>
      </c>
    </row>
    <row r="1287" spans="1:14" x14ac:dyDescent="0.3">
      <c r="A1287" s="60" t="s">
        <v>3237</v>
      </c>
      <c r="B1287" s="97" t="s">
        <v>6424</v>
      </c>
      <c r="C1287" s="106" t="s">
        <v>6425</v>
      </c>
      <c r="D1287" s="621"/>
      <c r="E1287" s="621"/>
      <c r="F1287" s="621"/>
      <c r="G1287" s="621"/>
      <c r="H1287" s="622"/>
      <c r="I1287" s="623"/>
      <c r="J1287" s="623">
        <v>4900</v>
      </c>
      <c r="K1287" s="436" t="s">
        <v>6470</v>
      </c>
      <c r="L1287" s="439"/>
      <c r="M1287" s="440">
        <v>0.15440000000000001</v>
      </c>
      <c r="N1287" s="417">
        <v>1900</v>
      </c>
    </row>
    <row r="1288" spans="1:14" x14ac:dyDescent="0.3">
      <c r="A1288" s="60" t="s">
        <v>3240</v>
      </c>
      <c r="B1288" s="432" t="s">
        <v>6426</v>
      </c>
      <c r="C1288" s="99" t="s">
        <v>6427</v>
      </c>
      <c r="D1288" s="414"/>
      <c r="E1288" s="414"/>
      <c r="F1288" s="414"/>
      <c r="G1288" s="414"/>
      <c r="H1288" s="434">
        <v>2800</v>
      </c>
      <c r="I1288" s="435">
        <v>2800</v>
      </c>
      <c r="J1288" s="435">
        <v>3220</v>
      </c>
      <c r="K1288" s="436" t="s">
        <v>6472</v>
      </c>
      <c r="L1288" s="439"/>
      <c r="M1288" s="440">
        <v>0.84166666666666667</v>
      </c>
      <c r="N1288" s="417">
        <v>21460</v>
      </c>
    </row>
    <row r="1289" spans="1:14" x14ac:dyDescent="0.3">
      <c r="A1289" s="60" t="s">
        <v>3243</v>
      </c>
      <c r="B1289" s="432" t="s">
        <v>6428</v>
      </c>
      <c r="C1289" s="99" t="s">
        <v>6429</v>
      </c>
      <c r="D1289" s="414"/>
      <c r="E1289" s="414"/>
      <c r="F1289" s="414"/>
      <c r="G1289" s="414"/>
      <c r="H1289" s="434">
        <v>1500</v>
      </c>
      <c r="I1289" s="435">
        <v>1500</v>
      </c>
      <c r="J1289" s="435">
        <v>1730</v>
      </c>
      <c r="K1289" s="436" t="s">
        <v>6472</v>
      </c>
      <c r="L1289" s="439"/>
      <c r="M1289" s="440">
        <v>0.8091666666666667</v>
      </c>
      <c r="N1289" s="417">
        <v>20410</v>
      </c>
    </row>
    <row r="1290" spans="1:14" x14ac:dyDescent="0.3">
      <c r="A1290" s="60" t="s">
        <v>3246</v>
      </c>
      <c r="B1290" s="432" t="s">
        <v>6430</v>
      </c>
      <c r="C1290" s="88" t="s">
        <v>6431</v>
      </c>
      <c r="D1290" s="414"/>
      <c r="E1290" s="414"/>
      <c r="F1290" s="414"/>
      <c r="G1290" s="414"/>
      <c r="H1290" s="434">
        <v>750</v>
      </c>
      <c r="I1290" s="435">
        <v>750</v>
      </c>
      <c r="J1290" s="435">
        <v>870</v>
      </c>
      <c r="K1290" s="436" t="s">
        <v>6472</v>
      </c>
      <c r="L1290" s="439"/>
      <c r="M1290" s="440">
        <v>0.69416666666666671</v>
      </c>
      <c r="N1290" s="417">
        <v>11510</v>
      </c>
    </row>
    <row r="1291" spans="1:14" x14ac:dyDescent="0.3">
      <c r="B1291" s="432" t="s">
        <v>3248</v>
      </c>
      <c r="C1291" s="194" t="s">
        <v>3249</v>
      </c>
      <c r="D1291" s="414"/>
      <c r="E1291" s="414"/>
      <c r="F1291" s="414"/>
      <c r="G1291" s="414"/>
      <c r="H1291" s="434">
        <v>1100</v>
      </c>
      <c r="I1291" s="435">
        <v>1100</v>
      </c>
      <c r="J1291" s="435">
        <v>1270</v>
      </c>
      <c r="K1291" s="436" t="s">
        <v>6472</v>
      </c>
      <c r="L1291" s="439"/>
      <c r="M1291" s="440">
        <v>3.9900000000000005E-2</v>
      </c>
      <c r="N1291" s="417">
        <v>680</v>
      </c>
    </row>
    <row r="1292" spans="1:14" x14ac:dyDescent="0.3">
      <c r="B1292" s="432" t="s">
        <v>3250</v>
      </c>
      <c r="C1292" s="194" t="s">
        <v>3251</v>
      </c>
      <c r="D1292" s="414"/>
      <c r="E1292" s="414"/>
      <c r="F1292" s="414"/>
      <c r="G1292" s="414"/>
      <c r="H1292" s="434">
        <v>550</v>
      </c>
      <c r="I1292" s="435">
        <v>550</v>
      </c>
      <c r="J1292" s="435">
        <v>640</v>
      </c>
      <c r="K1292" s="436" t="s">
        <v>6478</v>
      </c>
      <c r="L1292" s="439"/>
      <c r="M1292" s="440">
        <v>5.7099999999999998E-2</v>
      </c>
      <c r="N1292" s="417">
        <v>600</v>
      </c>
    </row>
    <row r="1293" spans="1:14" x14ac:dyDescent="0.3">
      <c r="A1293" s="60" t="s">
        <v>4477</v>
      </c>
      <c r="B1293" s="432" t="s">
        <v>6432</v>
      </c>
      <c r="C1293" s="117" t="s">
        <v>4479</v>
      </c>
      <c r="D1293" s="414"/>
      <c r="E1293" s="414"/>
      <c r="F1293" s="414"/>
      <c r="G1293" s="414"/>
      <c r="H1293" s="434"/>
      <c r="I1293" s="435"/>
      <c r="J1293" s="435"/>
      <c r="K1293" s="436" t="s">
        <v>6478</v>
      </c>
      <c r="L1293" s="439"/>
      <c r="M1293" s="440">
        <v>0.88779166666666665</v>
      </c>
      <c r="N1293" s="417">
        <v>8590</v>
      </c>
    </row>
    <row r="1294" spans="1:14" x14ac:dyDescent="0.3">
      <c r="A1294" s="60" t="s">
        <v>4480</v>
      </c>
      <c r="B1294" s="432" t="s">
        <v>6433</v>
      </c>
      <c r="C1294" s="133" t="s">
        <v>4482</v>
      </c>
      <c r="D1294" s="414"/>
      <c r="E1294" s="414"/>
      <c r="F1294" s="414"/>
      <c r="G1294" s="414"/>
      <c r="H1294" s="434">
        <v>2500</v>
      </c>
      <c r="I1294" s="435">
        <v>2500</v>
      </c>
      <c r="J1294" s="435">
        <v>2880</v>
      </c>
      <c r="K1294" s="436" t="s">
        <v>6478</v>
      </c>
      <c r="L1294" s="439"/>
      <c r="M1294" s="440">
        <v>0.88779166666666665</v>
      </c>
      <c r="N1294" s="417">
        <v>8590</v>
      </c>
    </row>
    <row r="1295" spans="1:14" x14ac:dyDescent="0.3">
      <c r="A1295" s="60" t="s">
        <v>6434</v>
      </c>
      <c r="B1295" s="432" t="s">
        <v>6435</v>
      </c>
      <c r="C1295" s="172" t="s">
        <v>4482</v>
      </c>
      <c r="D1295" s="414"/>
      <c r="E1295" s="414"/>
      <c r="F1295" s="414"/>
      <c r="G1295" s="414"/>
      <c r="H1295" s="434"/>
      <c r="I1295" s="435"/>
      <c r="J1295" s="435"/>
      <c r="K1295" s="436" t="s">
        <v>6478</v>
      </c>
      <c r="L1295" s="494"/>
      <c r="M1295" s="440">
        <v>0.89</v>
      </c>
      <c r="N1295" s="417">
        <v>8590</v>
      </c>
    </row>
    <row r="1296" spans="1:14" x14ac:dyDescent="0.3">
      <c r="A1296" s="60" t="s">
        <v>4483</v>
      </c>
      <c r="B1296" s="432" t="s">
        <v>6436</v>
      </c>
      <c r="C1296" s="117" t="s">
        <v>6437</v>
      </c>
      <c r="D1296" s="414"/>
      <c r="E1296" s="414"/>
      <c r="F1296" s="414"/>
      <c r="G1296" s="414"/>
      <c r="H1296" s="434"/>
      <c r="I1296" s="435"/>
      <c r="J1296" s="435"/>
      <c r="K1296" s="436" t="s">
        <v>6478</v>
      </c>
      <c r="L1296" s="439"/>
      <c r="M1296" s="440">
        <v>0.77733333333333332</v>
      </c>
      <c r="N1296" s="417">
        <v>8590</v>
      </c>
    </row>
    <row r="1297" spans="1:14" x14ac:dyDescent="0.3">
      <c r="A1297" s="60" t="s">
        <v>4486</v>
      </c>
      <c r="B1297" s="432" t="s">
        <v>6438</v>
      </c>
      <c r="C1297" s="133" t="s">
        <v>6439</v>
      </c>
      <c r="D1297" s="414"/>
      <c r="E1297" s="414"/>
      <c r="F1297" s="414"/>
      <c r="G1297" s="414"/>
      <c r="H1297" s="434">
        <v>1400</v>
      </c>
      <c r="I1297" s="435">
        <v>1400</v>
      </c>
      <c r="J1297" s="435">
        <v>1610</v>
      </c>
      <c r="K1297" s="436" t="s">
        <v>6478</v>
      </c>
      <c r="L1297" s="439"/>
      <c r="M1297" s="440">
        <v>0.77733333333333332</v>
      </c>
      <c r="N1297" s="417">
        <v>8590</v>
      </c>
    </row>
    <row r="1298" spans="1:14" x14ac:dyDescent="0.3">
      <c r="A1298" s="60" t="s">
        <v>7043</v>
      </c>
      <c r="B1298" s="432" t="s">
        <v>7044</v>
      </c>
      <c r="C1298" s="172" t="s">
        <v>6439</v>
      </c>
      <c r="D1298" s="414"/>
      <c r="E1298" s="414"/>
      <c r="F1298" s="414"/>
      <c r="G1298" s="414"/>
      <c r="H1298" s="434"/>
      <c r="I1298" s="435"/>
      <c r="J1298" s="435"/>
      <c r="K1298" s="436" t="s">
        <v>6478</v>
      </c>
      <c r="L1298" s="439">
        <v>20</v>
      </c>
      <c r="M1298" s="440">
        <v>0.38974999999999999</v>
      </c>
      <c r="N1298" s="417">
        <v>8590</v>
      </c>
    </row>
    <row r="1299" spans="1:14" x14ac:dyDescent="0.3">
      <c r="A1299" s="60" t="s">
        <v>5032</v>
      </c>
      <c r="B1299" s="432" t="s">
        <v>6440</v>
      </c>
      <c r="C1299" s="163" t="s">
        <v>5034</v>
      </c>
      <c r="D1299" s="414"/>
      <c r="E1299" s="414"/>
      <c r="F1299" s="414"/>
      <c r="G1299" s="414"/>
      <c r="H1299" s="434">
        <v>1200</v>
      </c>
      <c r="I1299" s="435">
        <v>1200</v>
      </c>
      <c r="J1299" s="435">
        <v>1380</v>
      </c>
      <c r="K1299" s="436" t="s">
        <v>6478</v>
      </c>
      <c r="L1299" s="439"/>
      <c r="M1299" s="440">
        <v>0.79</v>
      </c>
      <c r="N1299" s="417">
        <v>8300</v>
      </c>
    </row>
    <row r="1300" spans="1:14" x14ac:dyDescent="0.3">
      <c r="A1300" s="60" t="s">
        <v>3252</v>
      </c>
      <c r="B1300" s="432" t="s">
        <v>564</v>
      </c>
      <c r="C1300" s="133" t="s">
        <v>5034</v>
      </c>
      <c r="D1300" s="414"/>
      <c r="E1300" s="414"/>
      <c r="F1300" s="414"/>
      <c r="G1300" s="414"/>
      <c r="H1300" s="434">
        <v>650</v>
      </c>
      <c r="I1300" s="435">
        <v>650</v>
      </c>
      <c r="J1300" s="435">
        <v>750</v>
      </c>
      <c r="K1300" s="436" t="s">
        <v>6478</v>
      </c>
      <c r="L1300" s="439"/>
      <c r="M1300" s="440">
        <v>0.79666666666666675</v>
      </c>
      <c r="N1300" s="417">
        <v>8900</v>
      </c>
    </row>
    <row r="1301" spans="1:14" x14ac:dyDescent="0.3">
      <c r="A1301" s="60" t="s">
        <v>6441</v>
      </c>
      <c r="B1301" s="432" t="s">
        <v>6442</v>
      </c>
      <c r="C1301" s="107" t="s">
        <v>6443</v>
      </c>
      <c r="D1301" s="414"/>
      <c r="E1301" s="414"/>
      <c r="F1301" s="414"/>
      <c r="G1301" s="414"/>
      <c r="H1301" s="434"/>
      <c r="I1301" s="435"/>
      <c r="J1301" s="435"/>
      <c r="K1301" s="436" t="s">
        <v>6478</v>
      </c>
      <c r="L1301" s="439"/>
      <c r="M1301" s="440">
        <v>0.79</v>
      </c>
      <c r="N1301" s="417">
        <v>8900</v>
      </c>
    </row>
    <row r="1302" spans="1:14" x14ac:dyDescent="0.3">
      <c r="A1302" s="60" t="s">
        <v>5035</v>
      </c>
      <c r="B1302" s="432" t="s">
        <v>6444</v>
      </c>
      <c r="C1302" s="163" t="s">
        <v>6445</v>
      </c>
      <c r="D1302" s="414"/>
      <c r="E1302" s="414"/>
      <c r="F1302" s="414"/>
      <c r="G1302" s="414"/>
      <c r="H1302" s="434"/>
      <c r="I1302" s="435"/>
      <c r="J1302" s="435"/>
      <c r="K1302" s="436" t="s">
        <v>6478</v>
      </c>
      <c r="L1302" s="439"/>
      <c r="M1302" s="440">
        <v>0.56000000000000005</v>
      </c>
      <c r="N1302" s="417">
        <v>7900</v>
      </c>
    </row>
    <row r="1303" spans="1:14" x14ac:dyDescent="0.3">
      <c r="A1303" s="60" t="s">
        <v>3253</v>
      </c>
      <c r="B1303" s="432" t="s">
        <v>569</v>
      </c>
      <c r="C1303" s="133" t="s">
        <v>6445</v>
      </c>
      <c r="D1303" s="414"/>
      <c r="E1303" s="414"/>
      <c r="F1303" s="414"/>
      <c r="G1303" s="414"/>
      <c r="H1303" s="434"/>
      <c r="I1303" s="435"/>
      <c r="J1303" s="435"/>
      <c r="K1303" s="436" t="s">
        <v>6478</v>
      </c>
      <c r="L1303" s="439"/>
      <c r="M1303" s="440">
        <v>0.56208333333333338</v>
      </c>
      <c r="N1303" s="417">
        <v>8370</v>
      </c>
    </row>
    <row r="1304" spans="1:14" x14ac:dyDescent="0.3">
      <c r="A1304" s="60" t="s">
        <v>3254</v>
      </c>
      <c r="B1304" s="432" t="s">
        <v>3255</v>
      </c>
      <c r="C1304" s="195" t="s">
        <v>6446</v>
      </c>
      <c r="D1304" s="414"/>
      <c r="E1304" s="414"/>
      <c r="F1304" s="414"/>
      <c r="G1304" s="414"/>
      <c r="H1304" s="434"/>
      <c r="I1304" s="435"/>
      <c r="J1304" s="435"/>
      <c r="K1304" s="436" t="s">
        <v>6478</v>
      </c>
      <c r="L1304" s="439"/>
      <c r="M1304" s="440">
        <v>0.56208333333333338</v>
      </c>
      <c r="N1304" s="417">
        <v>8370</v>
      </c>
    </row>
    <row r="1305" spans="1:14" x14ac:dyDescent="0.3">
      <c r="B1305" s="196" t="s">
        <v>3256</v>
      </c>
      <c r="C1305" s="197" t="s">
        <v>3257</v>
      </c>
      <c r="D1305" s="414"/>
      <c r="E1305" s="414"/>
      <c r="F1305" s="414"/>
      <c r="G1305" s="414"/>
      <c r="H1305" s="434"/>
      <c r="I1305" s="435"/>
      <c r="J1305" s="435"/>
      <c r="K1305" s="436" t="s">
        <v>3723</v>
      </c>
      <c r="L1305" s="439"/>
      <c r="M1305" s="440">
        <v>1.8333333333333333</v>
      </c>
      <c r="N1305" s="417">
        <v>31040</v>
      </c>
    </row>
    <row r="1306" spans="1:14" x14ac:dyDescent="0.3">
      <c r="B1306" s="198" t="s">
        <v>3258</v>
      </c>
      <c r="C1306" s="199" t="s">
        <v>3259</v>
      </c>
      <c r="D1306" s="414"/>
      <c r="E1306" s="414"/>
      <c r="F1306" s="414"/>
      <c r="G1306" s="414"/>
      <c r="H1306" s="434"/>
      <c r="I1306" s="435"/>
      <c r="J1306" s="435">
        <v>500</v>
      </c>
      <c r="K1306" s="436" t="s">
        <v>3723</v>
      </c>
      <c r="L1306" s="439"/>
      <c r="M1306" s="440">
        <v>4.5</v>
      </c>
      <c r="N1306" s="417">
        <v>42670</v>
      </c>
    </row>
    <row r="1307" spans="1:14" x14ac:dyDescent="0.3">
      <c r="B1307" s="198" t="s">
        <v>3260</v>
      </c>
      <c r="C1307" s="199" t="s">
        <v>3261</v>
      </c>
      <c r="D1307" s="414"/>
      <c r="E1307" s="414"/>
      <c r="F1307" s="414"/>
      <c r="G1307" s="414"/>
      <c r="H1307" s="434"/>
      <c r="I1307" s="435"/>
      <c r="J1307" s="435">
        <v>500</v>
      </c>
      <c r="K1307" s="436" t="s">
        <v>3723</v>
      </c>
      <c r="L1307" s="439"/>
      <c r="M1307" s="440">
        <v>5</v>
      </c>
      <c r="N1307" s="417">
        <v>79540</v>
      </c>
    </row>
    <row r="1308" spans="1:14" x14ac:dyDescent="0.3">
      <c r="B1308" s="198" t="s">
        <v>3262</v>
      </c>
      <c r="C1308" s="199" t="s">
        <v>3263</v>
      </c>
      <c r="D1308" s="414"/>
      <c r="E1308" s="414"/>
      <c r="F1308" s="414"/>
      <c r="G1308" s="414"/>
      <c r="H1308" s="434"/>
      <c r="I1308" s="435"/>
      <c r="J1308" s="435"/>
      <c r="K1308" s="462" t="s">
        <v>3723</v>
      </c>
      <c r="L1308" s="463"/>
      <c r="M1308" s="440">
        <v>13</v>
      </c>
      <c r="N1308" s="417">
        <v>145510</v>
      </c>
    </row>
    <row r="1309" spans="1:14" x14ac:dyDescent="0.3">
      <c r="B1309" s="198" t="s">
        <v>3264</v>
      </c>
      <c r="C1309" s="199" t="s">
        <v>3265</v>
      </c>
      <c r="D1309" s="414"/>
      <c r="E1309" s="414"/>
      <c r="F1309" s="414"/>
      <c r="G1309" s="414"/>
      <c r="H1309" s="434"/>
      <c r="I1309" s="435">
        <v>1500</v>
      </c>
      <c r="J1309" s="435">
        <v>1730</v>
      </c>
      <c r="K1309" s="436" t="s">
        <v>6471</v>
      </c>
      <c r="L1309" s="439"/>
      <c r="M1309" s="440">
        <v>0.05</v>
      </c>
      <c r="N1309" s="417">
        <v>5900</v>
      </c>
    </row>
    <row r="1310" spans="1:14" x14ac:dyDescent="0.3">
      <c r="B1310" s="198" t="s">
        <v>3266</v>
      </c>
      <c r="C1310" s="199" t="s">
        <v>3267</v>
      </c>
      <c r="D1310" s="414"/>
      <c r="E1310" s="414"/>
      <c r="F1310" s="414"/>
      <c r="G1310" s="414"/>
      <c r="H1310" s="434"/>
      <c r="I1310" s="435">
        <v>1500</v>
      </c>
      <c r="J1310" s="435">
        <v>1730</v>
      </c>
      <c r="K1310" s="436" t="s">
        <v>6470</v>
      </c>
      <c r="L1310" s="439"/>
      <c r="M1310" s="440">
        <v>8.3333333333333329E-2</v>
      </c>
      <c r="N1310" s="417">
        <v>2900</v>
      </c>
    </row>
    <row r="1311" spans="1:14" x14ac:dyDescent="0.3">
      <c r="B1311" s="198" t="s">
        <v>3268</v>
      </c>
      <c r="C1311" s="199" t="s">
        <v>3269</v>
      </c>
      <c r="D1311" s="414"/>
      <c r="E1311" s="414"/>
      <c r="F1311" s="414"/>
      <c r="G1311" s="414"/>
      <c r="H1311" s="434"/>
      <c r="I1311" s="435">
        <v>1500</v>
      </c>
      <c r="J1311" s="435">
        <v>1730</v>
      </c>
      <c r="K1311" s="436" t="s">
        <v>6471</v>
      </c>
      <c r="L1311" s="439"/>
      <c r="M1311" s="440">
        <v>0.18333333333333332</v>
      </c>
      <c r="N1311" s="417">
        <v>2130</v>
      </c>
    </row>
    <row r="1312" spans="1:14" x14ac:dyDescent="0.3">
      <c r="B1312" s="198" t="s">
        <v>3270</v>
      </c>
      <c r="C1312" s="199" t="s">
        <v>3271</v>
      </c>
      <c r="D1312" s="616"/>
      <c r="E1312" s="616"/>
      <c r="F1312" s="616"/>
      <c r="G1312" s="616"/>
      <c r="H1312" s="617"/>
      <c r="I1312" s="618"/>
      <c r="J1312" s="618"/>
      <c r="K1312" s="436" t="s">
        <v>6471</v>
      </c>
      <c r="L1312" s="439"/>
      <c r="M1312" s="440">
        <v>0.11666666666666667</v>
      </c>
      <c r="N1312" s="417">
        <v>1940</v>
      </c>
    </row>
    <row r="1313" spans="2:14" x14ac:dyDescent="0.3">
      <c r="B1313" s="200" t="s">
        <v>3272</v>
      </c>
      <c r="C1313" s="201" t="s">
        <v>3273</v>
      </c>
      <c r="D1313" s="616"/>
      <c r="E1313" s="616"/>
      <c r="F1313" s="616"/>
      <c r="G1313" s="616"/>
      <c r="H1313" s="617"/>
      <c r="I1313" s="618"/>
      <c r="J1313" s="618"/>
      <c r="K1313" s="436" t="s">
        <v>6471</v>
      </c>
      <c r="L1313" s="439"/>
      <c r="M1313" s="440">
        <v>9.5500000000000002E-2</v>
      </c>
      <c r="N1313" s="417">
        <v>1260</v>
      </c>
    </row>
    <row r="1314" spans="2:14" x14ac:dyDescent="0.3">
      <c r="B1314" s="202" t="s">
        <v>3274</v>
      </c>
      <c r="C1314" s="203" t="s">
        <v>3275</v>
      </c>
      <c r="D1314" s="414"/>
      <c r="E1314" s="414"/>
      <c r="F1314" s="414"/>
      <c r="G1314" s="414"/>
      <c r="H1314" s="434"/>
      <c r="I1314" s="435"/>
      <c r="J1314" s="435"/>
      <c r="K1314" s="436" t="s">
        <v>6471</v>
      </c>
      <c r="L1314" s="439"/>
      <c r="M1314" s="440">
        <v>0.13</v>
      </c>
      <c r="N1314" s="417">
        <v>1890</v>
      </c>
    </row>
    <row r="1315" spans="2:14" x14ac:dyDescent="0.3">
      <c r="B1315" s="202" t="s">
        <v>3276</v>
      </c>
      <c r="C1315" s="203" t="s">
        <v>3277</v>
      </c>
      <c r="D1315" s="414"/>
      <c r="E1315" s="414"/>
      <c r="F1315" s="414"/>
      <c r="G1315" s="414"/>
      <c r="H1315" s="434"/>
      <c r="I1315" s="435"/>
      <c r="J1315" s="435"/>
      <c r="K1315" s="436" t="s">
        <v>6471</v>
      </c>
      <c r="L1315" s="439"/>
      <c r="M1315" s="440">
        <v>0.16</v>
      </c>
      <c r="N1315" s="417">
        <v>1890</v>
      </c>
    </row>
    <row r="1316" spans="2:14" x14ac:dyDescent="0.3">
      <c r="B1316" s="202" t="s">
        <v>3278</v>
      </c>
      <c r="C1316" s="203" t="s">
        <v>3279</v>
      </c>
      <c r="D1316" s="414"/>
      <c r="E1316" s="414"/>
      <c r="F1316" s="414"/>
      <c r="G1316" s="414"/>
      <c r="H1316" s="434"/>
      <c r="I1316" s="435"/>
      <c r="J1316" s="435">
        <v>10000</v>
      </c>
      <c r="K1316" s="436" t="s">
        <v>6471</v>
      </c>
      <c r="L1316" s="439"/>
      <c r="M1316" s="440">
        <v>0.20199999999999999</v>
      </c>
      <c r="N1316" s="417">
        <v>2520</v>
      </c>
    </row>
    <row r="1317" spans="2:14" x14ac:dyDescent="0.3">
      <c r="B1317" s="202" t="s">
        <v>3280</v>
      </c>
      <c r="C1317" s="203" t="s">
        <v>3281</v>
      </c>
      <c r="D1317" s="616"/>
      <c r="E1317" s="616"/>
      <c r="F1317" s="616"/>
      <c r="G1317" s="616"/>
      <c r="H1317" s="617"/>
      <c r="I1317" s="618"/>
      <c r="J1317" s="618"/>
      <c r="K1317" s="436" t="s">
        <v>6470</v>
      </c>
      <c r="L1317" s="439"/>
      <c r="M1317" s="440">
        <v>5.7115049999999987E-2</v>
      </c>
      <c r="N1317" s="417">
        <v>370</v>
      </c>
    </row>
    <row r="1318" spans="2:14" x14ac:dyDescent="0.3">
      <c r="B1318" s="202" t="s">
        <v>3282</v>
      </c>
      <c r="C1318" s="203" t="s">
        <v>3283</v>
      </c>
      <c r="D1318" s="414"/>
      <c r="E1318" s="414"/>
      <c r="F1318" s="414"/>
      <c r="G1318" s="414"/>
      <c r="H1318" s="434"/>
      <c r="I1318" s="435"/>
      <c r="J1318" s="435">
        <v>3000</v>
      </c>
      <c r="K1318" s="436" t="s">
        <v>6470</v>
      </c>
      <c r="L1318" s="439"/>
      <c r="M1318" s="440">
        <v>0.10290999999999999</v>
      </c>
      <c r="N1318" s="417">
        <v>3120</v>
      </c>
    </row>
    <row r="1319" spans="2:14" x14ac:dyDescent="0.3">
      <c r="B1319" s="202" t="s">
        <v>3284</v>
      </c>
      <c r="C1319" s="203" t="s">
        <v>3285</v>
      </c>
      <c r="D1319" s="414"/>
      <c r="E1319" s="414"/>
      <c r="F1319" s="414"/>
      <c r="G1319" s="414"/>
      <c r="H1319" s="434">
        <v>4200</v>
      </c>
      <c r="I1319" s="435">
        <v>4200</v>
      </c>
      <c r="J1319" s="435">
        <v>4830</v>
      </c>
      <c r="K1319" s="436" t="s">
        <v>6470</v>
      </c>
      <c r="L1319" s="439"/>
      <c r="M1319" s="440">
        <v>0.11472142393621952</v>
      </c>
      <c r="N1319" s="417">
        <v>1150</v>
      </c>
    </row>
    <row r="1320" spans="2:14" x14ac:dyDescent="0.3">
      <c r="B1320" s="202" t="s">
        <v>3286</v>
      </c>
      <c r="C1320" s="203" t="s">
        <v>3287</v>
      </c>
      <c r="D1320" s="414"/>
      <c r="E1320" s="414"/>
      <c r="F1320" s="414"/>
      <c r="G1320" s="414"/>
      <c r="H1320" s="434">
        <v>2600</v>
      </c>
      <c r="I1320" s="435">
        <v>2600</v>
      </c>
      <c r="J1320" s="435">
        <v>2990</v>
      </c>
      <c r="K1320" s="436" t="s">
        <v>6470</v>
      </c>
      <c r="L1320" s="439"/>
      <c r="M1320" s="440">
        <v>0.14325692963752665</v>
      </c>
      <c r="N1320" s="417">
        <v>2550</v>
      </c>
    </row>
    <row r="1321" spans="2:14" x14ac:dyDescent="0.3">
      <c r="B1321" s="202" t="s">
        <v>3288</v>
      </c>
      <c r="C1321" s="203" t="s">
        <v>3289</v>
      </c>
      <c r="D1321" s="414"/>
      <c r="E1321" s="414"/>
      <c r="F1321" s="414"/>
      <c r="G1321" s="414"/>
      <c r="H1321" s="434"/>
      <c r="I1321" s="435"/>
      <c r="J1321" s="435"/>
      <c r="K1321" s="436" t="s">
        <v>6470</v>
      </c>
      <c r="L1321" s="439"/>
      <c r="M1321" s="440">
        <v>0.14608875266524521</v>
      </c>
      <c r="N1321" s="417">
        <v>2740</v>
      </c>
    </row>
    <row r="1322" spans="2:14" x14ac:dyDescent="0.3">
      <c r="B1322" s="202" t="s">
        <v>3290</v>
      </c>
      <c r="C1322" s="203" t="s">
        <v>3291</v>
      </c>
      <c r="D1322" s="414"/>
      <c r="E1322" s="414"/>
      <c r="F1322" s="414"/>
      <c r="G1322" s="414"/>
      <c r="H1322" s="434"/>
      <c r="I1322" s="435"/>
      <c r="J1322" s="435"/>
      <c r="K1322" s="436" t="s">
        <v>6470</v>
      </c>
      <c r="L1322" s="439"/>
      <c r="M1322" s="440">
        <v>8.1023454157782525E-3</v>
      </c>
      <c r="N1322" s="417">
        <v>260</v>
      </c>
    </row>
    <row r="1323" spans="2:14" x14ac:dyDescent="0.3">
      <c r="B1323" s="202" t="s">
        <v>6447</v>
      </c>
      <c r="C1323" s="203" t="s">
        <v>6448</v>
      </c>
      <c r="D1323" s="414"/>
      <c r="E1323" s="414"/>
      <c r="F1323" s="414"/>
      <c r="G1323" s="414"/>
      <c r="H1323" s="434"/>
      <c r="I1323" s="435"/>
      <c r="J1323" s="435"/>
      <c r="K1323" s="436" t="s">
        <v>3723</v>
      </c>
      <c r="L1323" s="439"/>
      <c r="M1323" s="440">
        <v>3.7656903765690378E-2</v>
      </c>
      <c r="N1323" s="417">
        <v>200</v>
      </c>
    </row>
    <row r="1324" spans="2:14" x14ac:dyDescent="0.3">
      <c r="B1324" s="202" t="s">
        <v>6449</v>
      </c>
      <c r="C1324" s="203" t="s">
        <v>6450</v>
      </c>
      <c r="D1324" s="414"/>
      <c r="E1324" s="414"/>
      <c r="F1324" s="414"/>
      <c r="G1324" s="414"/>
      <c r="H1324" s="434"/>
      <c r="I1324" s="435"/>
      <c r="J1324" s="435"/>
      <c r="K1324" s="436" t="s">
        <v>3723</v>
      </c>
      <c r="L1324" s="439"/>
      <c r="M1324" s="440">
        <v>6.5376569037656901E-2</v>
      </c>
      <c r="N1324" s="417">
        <v>320</v>
      </c>
    </row>
    <row r="1325" spans="2:14" x14ac:dyDescent="0.3">
      <c r="B1325" s="202" t="s">
        <v>3292</v>
      </c>
      <c r="C1325" s="203" t="s">
        <v>3293</v>
      </c>
      <c r="D1325" s="414"/>
      <c r="E1325" s="414"/>
      <c r="F1325" s="414"/>
      <c r="G1325" s="414"/>
      <c r="H1325" s="434"/>
      <c r="I1325" s="435"/>
      <c r="J1325" s="435"/>
      <c r="K1325" s="436" t="s">
        <v>6470</v>
      </c>
      <c r="L1325" s="439"/>
      <c r="M1325" s="440">
        <v>0.31459183673469387</v>
      </c>
      <c r="N1325" s="417">
        <v>2190</v>
      </c>
    </row>
    <row r="1326" spans="2:14" x14ac:dyDescent="0.3">
      <c r="B1326" s="202" t="s">
        <v>3294</v>
      </c>
      <c r="C1326" s="624" t="s">
        <v>3295</v>
      </c>
      <c r="D1326" s="414"/>
      <c r="E1326" s="414"/>
      <c r="F1326" s="414"/>
      <c r="G1326" s="414"/>
      <c r="H1326" s="434"/>
      <c r="I1326" s="435"/>
      <c r="J1326" s="435"/>
      <c r="K1326" s="436" t="s">
        <v>6470</v>
      </c>
      <c r="L1326" s="439"/>
      <c r="M1326" s="440">
        <v>0.23749999999999999</v>
      </c>
      <c r="N1326" s="417">
        <v>1680</v>
      </c>
    </row>
    <row r="1327" spans="2:14" x14ac:dyDescent="0.3">
      <c r="B1327" s="206" t="s">
        <v>7045</v>
      </c>
      <c r="C1327" s="208" t="s">
        <v>7046</v>
      </c>
      <c r="D1327" s="414"/>
      <c r="E1327" s="414"/>
      <c r="F1327" s="414"/>
      <c r="G1327" s="414"/>
      <c r="H1327" s="434"/>
      <c r="I1327" s="435"/>
      <c r="J1327" s="435"/>
      <c r="K1327" s="436" t="s">
        <v>6470</v>
      </c>
      <c r="L1327" s="439"/>
      <c r="M1327" s="440">
        <v>2.4566143614257508E-2</v>
      </c>
      <c r="N1327" s="625">
        <v>700</v>
      </c>
    </row>
    <row r="1328" spans="2:14" x14ac:dyDescent="0.3">
      <c r="B1328" s="206" t="s">
        <v>7047</v>
      </c>
      <c r="C1328" s="208" t="s">
        <v>7048</v>
      </c>
      <c r="D1328" s="414"/>
      <c r="E1328" s="414"/>
      <c r="F1328" s="414"/>
      <c r="G1328" s="414"/>
      <c r="H1328" s="434"/>
      <c r="I1328" s="435"/>
      <c r="J1328" s="435"/>
      <c r="K1328" s="436" t="s">
        <v>6470</v>
      </c>
      <c r="L1328" s="439"/>
      <c r="M1328" s="440">
        <v>1.873168450587135E-2</v>
      </c>
      <c r="N1328" s="625">
        <v>500</v>
      </c>
    </row>
    <row r="1329" spans="1:14" x14ac:dyDescent="0.3">
      <c r="B1329" s="202" t="s">
        <v>3296</v>
      </c>
      <c r="C1329" s="624" t="s">
        <v>3297</v>
      </c>
      <c r="D1329" s="414"/>
      <c r="E1329" s="414"/>
      <c r="F1329" s="414"/>
      <c r="G1329" s="414"/>
      <c r="H1329" s="434">
        <v>2100</v>
      </c>
      <c r="I1329" s="435">
        <v>2100</v>
      </c>
      <c r="J1329" s="435">
        <v>2420</v>
      </c>
      <c r="K1329" s="436" t="s">
        <v>6471</v>
      </c>
      <c r="L1329" s="439"/>
      <c r="M1329" s="440">
        <v>2.3999999999999998E-3</v>
      </c>
      <c r="N1329" s="417">
        <v>10</v>
      </c>
    </row>
    <row r="1330" spans="1:14" x14ac:dyDescent="0.3">
      <c r="B1330" s="202" t="s">
        <v>3298</v>
      </c>
      <c r="C1330" s="624" t="s">
        <v>3299</v>
      </c>
      <c r="D1330" s="414"/>
      <c r="E1330" s="414"/>
      <c r="F1330" s="414"/>
      <c r="G1330" s="414"/>
      <c r="H1330" s="434">
        <v>1200</v>
      </c>
      <c r="I1330" s="435">
        <v>1200</v>
      </c>
      <c r="J1330" s="435">
        <v>1380</v>
      </c>
      <c r="K1330" s="436" t="s">
        <v>6471</v>
      </c>
      <c r="L1330" s="439"/>
      <c r="M1330" s="440">
        <v>2.3999999999999998E-3</v>
      </c>
      <c r="N1330" s="417">
        <v>10</v>
      </c>
    </row>
    <row r="1331" spans="1:14" x14ac:dyDescent="0.3">
      <c r="B1331" s="202" t="s">
        <v>3300</v>
      </c>
      <c r="C1331" s="624" t="s">
        <v>3301</v>
      </c>
      <c r="D1331" s="414"/>
      <c r="E1331" s="414"/>
      <c r="F1331" s="414"/>
      <c r="G1331" s="414"/>
      <c r="H1331" s="434">
        <v>2100</v>
      </c>
      <c r="I1331" s="435">
        <v>2100</v>
      </c>
      <c r="J1331" s="435">
        <v>2420</v>
      </c>
      <c r="K1331" s="436" t="s">
        <v>6471</v>
      </c>
      <c r="L1331" s="439"/>
      <c r="M1331" s="440">
        <v>2.3999999999999998E-3</v>
      </c>
      <c r="N1331" s="417">
        <v>10</v>
      </c>
    </row>
    <row r="1332" spans="1:14" x14ac:dyDescent="0.3">
      <c r="B1332" s="202" t="s">
        <v>3302</v>
      </c>
      <c r="C1332" s="624" t="s">
        <v>3303</v>
      </c>
      <c r="D1332" s="414"/>
      <c r="E1332" s="414"/>
      <c r="F1332" s="414"/>
      <c r="G1332" s="414"/>
      <c r="H1332" s="434">
        <v>3500</v>
      </c>
      <c r="I1332" s="435">
        <v>3500</v>
      </c>
      <c r="J1332" s="435">
        <v>4030</v>
      </c>
      <c r="K1332" s="436" t="s">
        <v>6471</v>
      </c>
      <c r="L1332" s="439"/>
      <c r="M1332" s="440">
        <v>2.3999999999999998E-3</v>
      </c>
      <c r="N1332" s="417">
        <v>10</v>
      </c>
    </row>
    <row r="1333" spans="1:14" x14ac:dyDescent="0.3">
      <c r="B1333" s="202" t="s">
        <v>3304</v>
      </c>
      <c r="C1333" s="624" t="s">
        <v>3305</v>
      </c>
      <c r="D1333" s="414"/>
      <c r="E1333" s="414"/>
      <c r="F1333" s="414"/>
      <c r="G1333" s="414"/>
      <c r="H1333" s="434">
        <v>5000</v>
      </c>
      <c r="I1333" s="435">
        <v>5000</v>
      </c>
      <c r="J1333" s="435">
        <v>5750</v>
      </c>
      <c r="K1333" s="436" t="s">
        <v>6471</v>
      </c>
      <c r="L1333" s="439"/>
      <c r="M1333" s="440">
        <v>3.4474850000000003E-4</v>
      </c>
      <c r="N1333" s="417">
        <v>10</v>
      </c>
    </row>
    <row r="1334" spans="1:14" x14ac:dyDescent="0.3">
      <c r="B1334" s="202" t="s">
        <v>3306</v>
      </c>
      <c r="C1334" s="624" t="s">
        <v>3307</v>
      </c>
      <c r="D1334" s="553"/>
      <c r="E1334" s="553"/>
      <c r="F1334" s="553"/>
      <c r="G1334" s="553"/>
      <c r="H1334" s="626">
        <v>1000</v>
      </c>
      <c r="I1334" s="627">
        <v>1000</v>
      </c>
      <c r="J1334" s="627">
        <v>1150</v>
      </c>
      <c r="K1334" s="436" t="s">
        <v>6471</v>
      </c>
      <c r="L1334" s="439"/>
      <c r="M1334" s="440">
        <v>2.3999999999999998E-3</v>
      </c>
      <c r="N1334" s="417">
        <v>10</v>
      </c>
    </row>
    <row r="1335" spans="1:14" x14ac:dyDescent="0.3">
      <c r="B1335" s="202" t="s">
        <v>3308</v>
      </c>
      <c r="C1335" s="624" t="s">
        <v>3309</v>
      </c>
      <c r="D1335" s="414"/>
      <c r="E1335" s="414"/>
      <c r="F1335" s="414"/>
      <c r="G1335" s="414"/>
      <c r="H1335" s="434"/>
      <c r="I1335" s="434"/>
      <c r="J1335" s="434">
        <v>30000</v>
      </c>
      <c r="K1335" s="436" t="s">
        <v>6470</v>
      </c>
      <c r="L1335" s="439"/>
      <c r="M1335" s="440">
        <v>3.7000000000000002E-3</v>
      </c>
      <c r="N1335" s="417">
        <v>70</v>
      </c>
    </row>
    <row r="1336" spans="1:14" x14ac:dyDescent="0.3">
      <c r="B1336" s="202" t="s">
        <v>3310</v>
      </c>
      <c r="C1336" s="203" t="s">
        <v>3311</v>
      </c>
      <c r="D1336" s="414"/>
      <c r="E1336" s="414"/>
      <c r="F1336" s="414"/>
      <c r="G1336" s="414"/>
      <c r="H1336" s="434"/>
      <c r="I1336" s="435">
        <v>1900</v>
      </c>
      <c r="J1336" s="435">
        <v>2190</v>
      </c>
      <c r="K1336" s="436" t="s">
        <v>6470</v>
      </c>
      <c r="L1336" s="439"/>
      <c r="M1336" s="440">
        <v>4.9396799999999992E-3</v>
      </c>
      <c r="N1336" s="417">
        <v>70</v>
      </c>
    </row>
    <row r="1337" spans="1:14" x14ac:dyDescent="0.3">
      <c r="A1337" s="60" t="s">
        <v>3312</v>
      </c>
      <c r="B1337" s="202" t="s">
        <v>3313</v>
      </c>
      <c r="C1337" s="628" t="s">
        <v>3314</v>
      </c>
      <c r="D1337" s="414"/>
      <c r="E1337" s="414"/>
      <c r="F1337" s="414"/>
      <c r="G1337" s="414"/>
      <c r="H1337" s="434"/>
      <c r="I1337" s="435">
        <v>400</v>
      </c>
      <c r="J1337" s="435">
        <v>460</v>
      </c>
      <c r="K1337" s="436" t="s">
        <v>6470</v>
      </c>
      <c r="L1337" s="439"/>
      <c r="M1337" s="440">
        <v>9.1500000000000001E-3</v>
      </c>
      <c r="N1337" s="417">
        <v>40</v>
      </c>
    </row>
    <row r="1338" spans="1:14" x14ac:dyDescent="0.3">
      <c r="B1338" s="202" t="s">
        <v>3315</v>
      </c>
      <c r="C1338" s="624" t="s">
        <v>3316</v>
      </c>
      <c r="D1338" s="414"/>
      <c r="E1338" s="414"/>
      <c r="F1338" s="414"/>
      <c r="G1338" s="414"/>
      <c r="H1338" s="434"/>
      <c r="I1338" s="435">
        <v>450</v>
      </c>
      <c r="J1338" s="435">
        <v>520</v>
      </c>
      <c r="K1338" s="436" t="s">
        <v>6470</v>
      </c>
      <c r="L1338" s="439"/>
      <c r="M1338" s="440">
        <v>9.300000000000001E-3</v>
      </c>
      <c r="N1338" s="417">
        <v>40</v>
      </c>
    </row>
    <row r="1339" spans="1:14" x14ac:dyDescent="0.3">
      <c r="B1339" s="202" t="s">
        <v>3317</v>
      </c>
      <c r="C1339" s="624" t="s">
        <v>3318</v>
      </c>
      <c r="D1339" s="414"/>
      <c r="E1339" s="414"/>
      <c r="F1339" s="414"/>
      <c r="G1339" s="414"/>
      <c r="H1339" s="434">
        <v>18000</v>
      </c>
      <c r="I1339" s="435">
        <v>18000</v>
      </c>
      <c r="J1339" s="435">
        <v>20700</v>
      </c>
      <c r="K1339" s="436" t="s">
        <v>6512</v>
      </c>
      <c r="L1339" s="439"/>
      <c r="M1339" s="440">
        <v>1.4999999999999999E-2</v>
      </c>
      <c r="N1339" s="417">
        <v>250</v>
      </c>
    </row>
    <row r="1340" spans="1:14" x14ac:dyDescent="0.3">
      <c r="B1340" s="202" t="s">
        <v>3319</v>
      </c>
      <c r="C1340" s="624" t="s">
        <v>3320</v>
      </c>
      <c r="D1340" s="414"/>
      <c r="E1340" s="414"/>
      <c r="F1340" s="414"/>
      <c r="G1340" s="414"/>
      <c r="H1340" s="434">
        <v>18000</v>
      </c>
      <c r="I1340" s="435">
        <v>18000</v>
      </c>
      <c r="J1340" s="435">
        <v>20700</v>
      </c>
      <c r="K1340" s="436" t="s">
        <v>6472</v>
      </c>
      <c r="L1340" s="439"/>
      <c r="M1340" s="440">
        <v>1.4E-3</v>
      </c>
      <c r="N1340" s="417">
        <v>90</v>
      </c>
    </row>
    <row r="1341" spans="1:14" x14ac:dyDescent="0.3">
      <c r="B1341" s="202" t="s">
        <v>3321</v>
      </c>
      <c r="C1341" s="624" t="s">
        <v>3322</v>
      </c>
      <c r="D1341" s="414"/>
      <c r="E1341" s="414"/>
      <c r="F1341" s="414"/>
      <c r="G1341" s="414"/>
      <c r="H1341" s="434"/>
      <c r="I1341" s="435">
        <v>21000</v>
      </c>
      <c r="J1341" s="435">
        <v>24150</v>
      </c>
      <c r="K1341" s="436" t="s">
        <v>6513</v>
      </c>
      <c r="L1341" s="439"/>
      <c r="M1341" s="440">
        <v>8.8000000000000005E-3</v>
      </c>
      <c r="N1341" s="417">
        <v>110</v>
      </c>
    </row>
    <row r="1342" spans="1:14" x14ac:dyDescent="0.3">
      <c r="B1342" s="202" t="s">
        <v>3323</v>
      </c>
      <c r="C1342" s="624" t="s">
        <v>3324</v>
      </c>
      <c r="D1342" s="414"/>
      <c r="E1342" s="414"/>
      <c r="F1342" s="414"/>
      <c r="G1342" s="414"/>
      <c r="H1342" s="434"/>
      <c r="I1342" s="435">
        <v>21000</v>
      </c>
      <c r="J1342" s="435">
        <v>24150</v>
      </c>
      <c r="K1342" s="436" t="s">
        <v>6513</v>
      </c>
      <c r="L1342" s="439"/>
      <c r="M1342" s="440">
        <v>1.9600000000000003E-2</v>
      </c>
      <c r="N1342" s="417">
        <v>450</v>
      </c>
    </row>
    <row r="1343" spans="1:14" x14ac:dyDescent="0.3">
      <c r="B1343" s="202" t="s">
        <v>3325</v>
      </c>
      <c r="C1343" s="624" t="s">
        <v>3326</v>
      </c>
      <c r="D1343" s="414"/>
      <c r="E1343" s="414"/>
      <c r="F1343" s="414"/>
      <c r="G1343" s="414"/>
      <c r="H1343" s="434"/>
      <c r="I1343" s="435"/>
      <c r="J1343" s="435"/>
      <c r="K1343" s="436" t="s">
        <v>6470</v>
      </c>
      <c r="L1343" s="463"/>
      <c r="M1343" s="440">
        <v>1.7299999999999999E-2</v>
      </c>
      <c r="N1343" s="417">
        <v>450</v>
      </c>
    </row>
    <row r="1344" spans="1:14" x14ac:dyDescent="0.3">
      <c r="B1344" s="202" t="s">
        <v>3327</v>
      </c>
      <c r="C1344" s="624" t="s">
        <v>3328</v>
      </c>
      <c r="D1344" s="414"/>
      <c r="E1344" s="414"/>
      <c r="F1344" s="414"/>
      <c r="G1344" s="414"/>
      <c r="H1344" s="434"/>
      <c r="I1344" s="435"/>
      <c r="J1344" s="435"/>
      <c r="K1344" s="436" t="s">
        <v>6470</v>
      </c>
      <c r="L1344" s="439"/>
      <c r="M1344" s="440">
        <v>3.6600000000000001E-2</v>
      </c>
      <c r="N1344" s="417">
        <v>450</v>
      </c>
    </row>
    <row r="1345" spans="2:14" x14ac:dyDescent="0.3">
      <c r="B1345" s="202" t="s">
        <v>3329</v>
      </c>
      <c r="C1345" s="624" t="s">
        <v>3330</v>
      </c>
      <c r="D1345" s="414"/>
      <c r="E1345" s="414"/>
      <c r="F1345" s="414"/>
      <c r="G1345" s="414"/>
      <c r="H1345" s="434"/>
      <c r="I1345" s="435"/>
      <c r="J1345" s="435"/>
      <c r="K1345" s="436" t="s">
        <v>6472</v>
      </c>
      <c r="L1345" s="439"/>
      <c r="M1345" s="440">
        <v>2.0476989795918366E-3</v>
      </c>
      <c r="N1345" s="417">
        <v>60</v>
      </c>
    </row>
    <row r="1346" spans="2:14" x14ac:dyDescent="0.3">
      <c r="B1346" s="202" t="s">
        <v>3331</v>
      </c>
      <c r="C1346" s="624" t="s">
        <v>3332</v>
      </c>
      <c r="D1346" s="414"/>
      <c r="E1346" s="414"/>
      <c r="F1346" s="414"/>
      <c r="G1346" s="414"/>
      <c r="H1346" s="434"/>
      <c r="I1346" s="435"/>
      <c r="J1346" s="435"/>
      <c r="K1346" s="436" t="s">
        <v>6513</v>
      </c>
      <c r="L1346" s="439"/>
      <c r="M1346" s="440">
        <v>1.26E-2</v>
      </c>
      <c r="N1346" s="417">
        <v>80</v>
      </c>
    </row>
    <row r="1347" spans="2:14" x14ac:dyDescent="0.3">
      <c r="B1347" s="202" t="s">
        <v>3333</v>
      </c>
      <c r="C1347" s="624" t="s">
        <v>3334</v>
      </c>
      <c r="D1347" s="414"/>
      <c r="E1347" s="414"/>
      <c r="F1347" s="414"/>
      <c r="G1347" s="414"/>
      <c r="H1347" s="434">
        <v>4000</v>
      </c>
      <c r="I1347" s="435">
        <v>4000</v>
      </c>
      <c r="J1347" s="435">
        <v>4600</v>
      </c>
      <c r="K1347" s="436" t="s">
        <v>6513</v>
      </c>
      <c r="L1347" s="439"/>
      <c r="M1347" s="440">
        <v>2.06E-2</v>
      </c>
      <c r="N1347" s="417">
        <v>110</v>
      </c>
    </row>
    <row r="1348" spans="2:14" x14ac:dyDescent="0.3">
      <c r="B1348" s="202" t="s">
        <v>3335</v>
      </c>
      <c r="C1348" s="624" t="s">
        <v>3336</v>
      </c>
      <c r="D1348" s="414"/>
      <c r="E1348" s="414"/>
      <c r="F1348" s="414"/>
      <c r="G1348" s="414"/>
      <c r="H1348" s="434"/>
      <c r="I1348" s="435">
        <v>18000</v>
      </c>
      <c r="J1348" s="435">
        <v>20700</v>
      </c>
      <c r="K1348" s="436" t="s">
        <v>6470</v>
      </c>
      <c r="L1348" s="439"/>
      <c r="M1348" s="440">
        <v>2.6010101010101011E-2</v>
      </c>
      <c r="N1348" s="417">
        <v>210</v>
      </c>
    </row>
    <row r="1349" spans="2:14" x14ac:dyDescent="0.3">
      <c r="B1349" s="202" t="s">
        <v>3337</v>
      </c>
      <c r="C1349" s="624" t="s">
        <v>3338</v>
      </c>
      <c r="D1349" s="414"/>
      <c r="E1349" s="414"/>
      <c r="F1349" s="414"/>
      <c r="G1349" s="414"/>
      <c r="H1349" s="434"/>
      <c r="I1349" s="435">
        <v>18000</v>
      </c>
      <c r="J1349" s="435">
        <v>20700</v>
      </c>
      <c r="K1349" s="436" t="s">
        <v>6470</v>
      </c>
      <c r="L1349" s="439"/>
      <c r="M1349" s="440">
        <v>2.86E-2</v>
      </c>
      <c r="N1349" s="417">
        <v>540</v>
      </c>
    </row>
    <row r="1350" spans="2:14" x14ac:dyDescent="0.3">
      <c r="B1350" s="206" t="s">
        <v>7049</v>
      </c>
      <c r="C1350" s="208" t="s">
        <v>7050</v>
      </c>
      <c r="D1350" s="414"/>
      <c r="E1350" s="414"/>
      <c r="F1350" s="414"/>
      <c r="G1350" s="414"/>
      <c r="H1350" s="434"/>
      <c r="I1350" s="435"/>
      <c r="J1350" s="435"/>
      <c r="K1350" s="436" t="s">
        <v>6470</v>
      </c>
      <c r="L1350" s="439"/>
      <c r="M1350" s="440">
        <v>1.2078353943676607E-2</v>
      </c>
      <c r="N1350" s="625">
        <v>220</v>
      </c>
    </row>
    <row r="1351" spans="2:14" x14ac:dyDescent="0.3">
      <c r="B1351" s="206" t="s">
        <v>7051</v>
      </c>
      <c r="C1351" s="208" t="s">
        <v>7052</v>
      </c>
      <c r="D1351" s="414"/>
      <c r="E1351" s="414"/>
      <c r="F1351" s="414"/>
      <c r="G1351" s="414"/>
      <c r="H1351" s="434"/>
      <c r="I1351" s="435"/>
      <c r="J1351" s="435"/>
      <c r="K1351" s="436" t="s">
        <v>7053</v>
      </c>
      <c r="L1351" s="439"/>
      <c r="M1351" s="440">
        <v>3.3778447469604072E-3</v>
      </c>
      <c r="N1351" s="625">
        <v>80</v>
      </c>
    </row>
    <row r="1352" spans="2:14" x14ac:dyDescent="0.3">
      <c r="B1352" s="206" t="s">
        <v>7054</v>
      </c>
      <c r="C1352" s="208" t="s">
        <v>7052</v>
      </c>
      <c r="D1352" s="414"/>
      <c r="E1352" s="414"/>
      <c r="F1352" s="414"/>
      <c r="G1352" s="414"/>
      <c r="H1352" s="434"/>
      <c r="I1352" s="435"/>
      <c r="J1352" s="435"/>
      <c r="K1352" s="436" t="s">
        <v>7053</v>
      </c>
      <c r="L1352" s="439"/>
      <c r="M1352" s="440">
        <v>0.03</v>
      </c>
      <c r="N1352" s="625">
        <v>580</v>
      </c>
    </row>
    <row r="1353" spans="2:14" x14ac:dyDescent="0.3">
      <c r="B1353" s="202" t="s">
        <v>3339</v>
      </c>
      <c r="C1353" s="624" t="s">
        <v>3340</v>
      </c>
      <c r="D1353" s="414"/>
      <c r="E1353" s="414"/>
      <c r="F1353" s="414"/>
      <c r="G1353" s="414"/>
      <c r="H1353" s="434">
        <v>4000</v>
      </c>
      <c r="I1353" s="435">
        <v>4000</v>
      </c>
      <c r="J1353" s="435">
        <v>4600</v>
      </c>
      <c r="K1353" s="436" t="s">
        <v>6470</v>
      </c>
      <c r="L1353" s="439"/>
      <c r="M1353" s="440">
        <v>1.66E-2</v>
      </c>
      <c r="N1353" s="417">
        <v>540</v>
      </c>
    </row>
    <row r="1354" spans="2:14" x14ac:dyDescent="0.3">
      <c r="B1354" s="209" t="s">
        <v>3341</v>
      </c>
      <c r="C1354" s="212" t="s">
        <v>3342</v>
      </c>
      <c r="D1354" s="414"/>
      <c r="E1354" s="414"/>
      <c r="F1354" s="414"/>
      <c r="G1354" s="414"/>
      <c r="H1354" s="434">
        <v>4000</v>
      </c>
      <c r="I1354" s="435">
        <v>4000</v>
      </c>
      <c r="J1354" s="435">
        <v>4600</v>
      </c>
      <c r="K1354" s="436" t="s">
        <v>6470</v>
      </c>
      <c r="L1354" s="439"/>
      <c r="M1354" s="440">
        <v>6.4540816326530623E-2</v>
      </c>
      <c r="N1354" s="417">
        <v>910</v>
      </c>
    </row>
    <row r="1355" spans="2:14" x14ac:dyDescent="0.3">
      <c r="B1355" s="209" t="s">
        <v>3343</v>
      </c>
      <c r="C1355" s="212" t="s">
        <v>3344</v>
      </c>
      <c r="D1355" s="414"/>
      <c r="E1355" s="414"/>
      <c r="F1355" s="414"/>
      <c r="G1355" s="414"/>
      <c r="H1355" s="434">
        <v>4000</v>
      </c>
      <c r="I1355" s="435">
        <v>4000</v>
      </c>
      <c r="J1355" s="435">
        <v>4600</v>
      </c>
      <c r="K1355" s="436" t="s">
        <v>6513</v>
      </c>
      <c r="L1355" s="439"/>
      <c r="M1355" s="440">
        <v>2.9591836734693878E-2</v>
      </c>
      <c r="N1355" s="417">
        <v>330</v>
      </c>
    </row>
    <row r="1356" spans="2:14" x14ac:dyDescent="0.3">
      <c r="B1356" s="209" t="s">
        <v>3345</v>
      </c>
      <c r="C1356" s="212" t="s">
        <v>3346</v>
      </c>
      <c r="D1356" s="414"/>
      <c r="E1356" s="414"/>
      <c r="F1356" s="414"/>
      <c r="G1356" s="414"/>
      <c r="H1356" s="434">
        <v>60000</v>
      </c>
      <c r="I1356" s="435">
        <v>60000</v>
      </c>
      <c r="J1356" s="435">
        <v>69000</v>
      </c>
      <c r="K1356" s="436" t="s">
        <v>6513</v>
      </c>
      <c r="L1356" s="439"/>
      <c r="M1356" s="440">
        <v>3.6734693877551024E-2</v>
      </c>
      <c r="N1356" s="417">
        <v>440</v>
      </c>
    </row>
    <row r="1357" spans="2:14" x14ac:dyDescent="0.3">
      <c r="B1357" s="209" t="s">
        <v>3347</v>
      </c>
      <c r="C1357" s="212" t="s">
        <v>3348</v>
      </c>
      <c r="D1357" s="414"/>
      <c r="E1357" s="414"/>
      <c r="F1357" s="414"/>
      <c r="G1357" s="414"/>
      <c r="H1357" s="434">
        <v>60000</v>
      </c>
      <c r="I1357" s="435">
        <v>60000</v>
      </c>
      <c r="J1357" s="435">
        <v>69000</v>
      </c>
      <c r="K1357" s="436" t="s">
        <v>6513</v>
      </c>
      <c r="L1357" s="439"/>
      <c r="M1357" s="440">
        <v>3.6734693877551024E-2</v>
      </c>
      <c r="N1357" s="417">
        <v>440</v>
      </c>
    </row>
    <row r="1358" spans="2:14" x14ac:dyDescent="0.3">
      <c r="B1358" s="209" t="s">
        <v>3349</v>
      </c>
      <c r="C1358" s="212" t="s">
        <v>3350</v>
      </c>
      <c r="D1358" s="414"/>
      <c r="E1358" s="414"/>
      <c r="F1358" s="414"/>
      <c r="G1358" s="414"/>
      <c r="H1358" s="434">
        <v>62000</v>
      </c>
      <c r="I1358" s="435">
        <v>62000</v>
      </c>
      <c r="J1358" s="435">
        <v>71300</v>
      </c>
      <c r="K1358" s="436" t="s">
        <v>6513</v>
      </c>
      <c r="L1358" s="439"/>
      <c r="M1358" s="440">
        <v>5.8905380333951755E-2</v>
      </c>
      <c r="N1358" s="417">
        <v>390</v>
      </c>
    </row>
    <row r="1359" spans="2:14" x14ac:dyDescent="0.3">
      <c r="B1359" s="209" t="s">
        <v>3351</v>
      </c>
      <c r="C1359" s="212" t="s">
        <v>3352</v>
      </c>
      <c r="D1359" s="414"/>
      <c r="E1359" s="414"/>
      <c r="F1359" s="414"/>
      <c r="G1359" s="414"/>
      <c r="H1359" s="434">
        <v>55000</v>
      </c>
      <c r="I1359" s="435">
        <v>55000</v>
      </c>
      <c r="J1359" s="435">
        <v>63250</v>
      </c>
      <c r="K1359" s="436" t="s">
        <v>6472</v>
      </c>
      <c r="L1359" s="439"/>
      <c r="M1359" s="440">
        <v>4.8979591836734698E-2</v>
      </c>
      <c r="N1359" s="417">
        <v>350</v>
      </c>
    </row>
    <row r="1360" spans="2:14" x14ac:dyDescent="0.3">
      <c r="B1360" s="202" t="s">
        <v>3353</v>
      </c>
      <c r="C1360" s="624" t="s">
        <v>3354</v>
      </c>
      <c r="D1360" s="414"/>
      <c r="E1360" s="414"/>
      <c r="F1360" s="414"/>
      <c r="G1360" s="414"/>
      <c r="H1360" s="434"/>
      <c r="I1360" s="435">
        <v>30000</v>
      </c>
      <c r="J1360" s="435">
        <v>34500</v>
      </c>
      <c r="K1360" s="436" t="s">
        <v>6472</v>
      </c>
      <c r="L1360" s="439"/>
      <c r="M1360" s="440">
        <v>2.9387096774193548E-3</v>
      </c>
      <c r="N1360" s="417">
        <v>130</v>
      </c>
    </row>
    <row r="1361" spans="2:14" x14ac:dyDescent="0.3">
      <c r="B1361" s="202" t="s">
        <v>3355</v>
      </c>
      <c r="C1361" s="624" t="s">
        <v>3356</v>
      </c>
      <c r="D1361" s="414"/>
      <c r="E1361" s="414"/>
      <c r="F1361" s="414"/>
      <c r="G1361" s="414"/>
      <c r="H1361" s="434"/>
      <c r="I1361" s="435"/>
      <c r="J1361" s="435">
        <v>750</v>
      </c>
      <c r="K1361" s="436" t="s">
        <v>6472</v>
      </c>
      <c r="L1361" s="439"/>
      <c r="M1361" s="440">
        <v>2.8159999999999999E-3</v>
      </c>
      <c r="N1361" s="417">
        <v>130</v>
      </c>
    </row>
    <row r="1362" spans="2:14" x14ac:dyDescent="0.3">
      <c r="B1362" s="202" t="s">
        <v>3357</v>
      </c>
      <c r="C1362" s="624" t="s">
        <v>3358</v>
      </c>
      <c r="D1362" s="414"/>
      <c r="E1362" s="414"/>
      <c r="F1362" s="414"/>
      <c r="G1362" s="414"/>
      <c r="H1362" s="434"/>
      <c r="I1362" s="435"/>
      <c r="J1362" s="435"/>
      <c r="K1362" s="436" t="s">
        <v>6471</v>
      </c>
      <c r="L1362" s="439"/>
      <c r="M1362" s="440">
        <v>3.1863636363636365E-3</v>
      </c>
      <c r="N1362" s="417">
        <v>130</v>
      </c>
    </row>
    <row r="1363" spans="2:14" x14ac:dyDescent="0.3">
      <c r="B1363" s="202" t="s">
        <v>3359</v>
      </c>
      <c r="C1363" s="624" t="s">
        <v>3360</v>
      </c>
      <c r="D1363" s="414"/>
      <c r="E1363" s="414"/>
      <c r="F1363" s="414"/>
      <c r="G1363" s="414"/>
      <c r="H1363" s="434"/>
      <c r="I1363" s="435"/>
      <c r="J1363" s="435"/>
      <c r="K1363" s="436" t="s">
        <v>6471</v>
      </c>
      <c r="L1363" s="439"/>
      <c r="M1363" s="440">
        <v>3.3873769542559348E-3</v>
      </c>
      <c r="N1363" s="417">
        <v>130</v>
      </c>
    </row>
    <row r="1364" spans="2:14" x14ac:dyDescent="0.3">
      <c r="B1364" s="202" t="s">
        <v>3361</v>
      </c>
      <c r="C1364" s="624" t="s">
        <v>3362</v>
      </c>
      <c r="D1364" s="414"/>
      <c r="E1364" s="414"/>
      <c r="F1364" s="414"/>
      <c r="G1364" s="414"/>
      <c r="H1364" s="434"/>
      <c r="I1364" s="435"/>
      <c r="J1364" s="435"/>
      <c r="K1364" s="629">
        <v>73181491</v>
      </c>
      <c r="L1364" s="439"/>
      <c r="M1364" s="440">
        <v>3.7866666666666665E-3</v>
      </c>
      <c r="N1364" s="417">
        <v>20</v>
      </c>
    </row>
    <row r="1365" spans="2:14" x14ac:dyDescent="0.3">
      <c r="B1365" s="202" t="s">
        <v>3363</v>
      </c>
      <c r="C1365" s="203" t="s">
        <v>3364</v>
      </c>
      <c r="D1365" s="414"/>
      <c r="E1365" s="414"/>
      <c r="F1365" s="414"/>
      <c r="G1365" s="414"/>
      <c r="H1365" s="434"/>
      <c r="I1365" s="435"/>
      <c r="J1365" s="435"/>
      <c r="K1365" s="436" t="s">
        <v>6470</v>
      </c>
      <c r="L1365" s="439"/>
      <c r="M1365" s="440">
        <v>2.1147132000000003E-2</v>
      </c>
      <c r="N1365" s="417">
        <v>260</v>
      </c>
    </row>
    <row r="1366" spans="2:14" x14ac:dyDescent="0.3">
      <c r="B1366" s="213" t="s">
        <v>3365</v>
      </c>
      <c r="C1366" s="203" t="s">
        <v>3366</v>
      </c>
      <c r="D1366" s="414"/>
      <c r="E1366" s="414"/>
      <c r="F1366" s="414"/>
      <c r="G1366" s="414"/>
      <c r="H1366" s="434">
        <v>2650</v>
      </c>
      <c r="I1366" s="435">
        <v>2650</v>
      </c>
      <c r="J1366" s="435">
        <v>3050</v>
      </c>
      <c r="K1366" s="436" t="s">
        <v>6472</v>
      </c>
      <c r="L1366" s="439"/>
      <c r="M1366" s="440">
        <v>3.8999999999999998E-3</v>
      </c>
      <c r="N1366" s="417">
        <v>40</v>
      </c>
    </row>
    <row r="1367" spans="2:14" x14ac:dyDescent="0.3">
      <c r="B1367" s="213" t="s">
        <v>3367</v>
      </c>
      <c r="C1367" s="203" t="s">
        <v>3368</v>
      </c>
      <c r="D1367" s="414"/>
      <c r="E1367" s="414"/>
      <c r="F1367" s="414"/>
      <c r="G1367" s="414"/>
      <c r="H1367" s="434">
        <v>1450</v>
      </c>
      <c r="I1367" s="435">
        <v>1450</v>
      </c>
      <c r="J1367" s="435">
        <v>1670</v>
      </c>
      <c r="K1367" s="436" t="s">
        <v>6472</v>
      </c>
      <c r="L1367" s="439"/>
      <c r="M1367" s="440">
        <v>3.65E-3</v>
      </c>
      <c r="N1367" s="417">
        <v>40</v>
      </c>
    </row>
    <row r="1368" spans="2:14" x14ac:dyDescent="0.3">
      <c r="B1368" s="213" t="s">
        <v>3369</v>
      </c>
      <c r="C1368" s="203" t="s">
        <v>3370</v>
      </c>
      <c r="D1368" s="616"/>
      <c r="E1368" s="616"/>
      <c r="F1368" s="616"/>
      <c r="G1368" s="616"/>
      <c r="H1368" s="617"/>
      <c r="I1368" s="618"/>
      <c r="J1368" s="618"/>
      <c r="K1368" s="436" t="s">
        <v>6472</v>
      </c>
      <c r="L1368" s="439"/>
      <c r="M1368" s="440">
        <v>3.65E-3</v>
      </c>
      <c r="N1368" s="417">
        <v>40</v>
      </c>
    </row>
    <row r="1369" spans="2:14" x14ac:dyDescent="0.3">
      <c r="B1369" s="213" t="s">
        <v>3371</v>
      </c>
      <c r="C1369" s="203" t="s">
        <v>3372</v>
      </c>
      <c r="D1369" s="616"/>
      <c r="E1369" s="616"/>
      <c r="F1369" s="616"/>
      <c r="G1369" s="616"/>
      <c r="H1369" s="617"/>
      <c r="I1369" s="617"/>
      <c r="J1369" s="618"/>
      <c r="K1369" s="436" t="s">
        <v>6472</v>
      </c>
      <c r="L1369" s="439"/>
      <c r="M1369" s="440">
        <v>3.7499999999999999E-3</v>
      </c>
      <c r="N1369" s="417">
        <v>40</v>
      </c>
    </row>
    <row r="1370" spans="2:14" x14ac:dyDescent="0.3">
      <c r="B1370" s="202" t="s">
        <v>3373</v>
      </c>
      <c r="C1370" s="203" t="s">
        <v>3374</v>
      </c>
      <c r="D1370" s="616"/>
      <c r="E1370" s="616"/>
      <c r="F1370" s="616"/>
      <c r="G1370" s="616"/>
      <c r="H1370" s="617"/>
      <c r="I1370" s="617"/>
      <c r="J1370" s="618"/>
      <c r="K1370" s="436" t="s">
        <v>6472</v>
      </c>
      <c r="L1370" s="439"/>
      <c r="M1370" s="440">
        <v>8.9999999999999993E-3</v>
      </c>
      <c r="N1370" s="417">
        <v>130</v>
      </c>
    </row>
    <row r="1371" spans="2:14" x14ac:dyDescent="0.3">
      <c r="B1371" s="202" t="s">
        <v>3375</v>
      </c>
      <c r="C1371" s="203" t="s">
        <v>3376</v>
      </c>
      <c r="D1371" s="616"/>
      <c r="E1371" s="616"/>
      <c r="F1371" s="616"/>
      <c r="G1371" s="616"/>
      <c r="H1371" s="617"/>
      <c r="I1371" s="617"/>
      <c r="J1371" s="618"/>
      <c r="K1371" s="436" t="s">
        <v>6472</v>
      </c>
      <c r="L1371" s="439"/>
      <c r="M1371" s="440">
        <v>6.6500000000000005E-3</v>
      </c>
      <c r="N1371" s="417">
        <v>130</v>
      </c>
    </row>
    <row r="1372" spans="2:14" x14ac:dyDescent="0.3">
      <c r="B1372" s="202" t="s">
        <v>3377</v>
      </c>
      <c r="C1372" s="203" t="s">
        <v>3378</v>
      </c>
      <c r="D1372" s="616"/>
      <c r="E1372" s="616"/>
      <c r="F1372" s="616"/>
      <c r="G1372" s="616"/>
      <c r="H1372" s="617"/>
      <c r="I1372" s="617"/>
      <c r="J1372" s="618"/>
      <c r="K1372" s="436" t="s">
        <v>6472</v>
      </c>
      <c r="L1372" s="439"/>
      <c r="M1372" s="440">
        <v>8.0999999999999996E-3</v>
      </c>
      <c r="N1372" s="417">
        <v>130</v>
      </c>
    </row>
    <row r="1373" spans="2:14" x14ac:dyDescent="0.3">
      <c r="B1373" s="202" t="s">
        <v>3379</v>
      </c>
      <c r="C1373" s="203" t="s">
        <v>3380</v>
      </c>
      <c r="D1373" s="616"/>
      <c r="E1373" s="616"/>
      <c r="F1373" s="616"/>
      <c r="G1373" s="616"/>
      <c r="H1373" s="617"/>
      <c r="I1373" s="617"/>
      <c r="J1373" s="618"/>
      <c r="K1373" s="436" t="s">
        <v>6472</v>
      </c>
      <c r="L1373" s="439"/>
      <c r="M1373" s="440">
        <v>6.7800000000000004E-3</v>
      </c>
      <c r="N1373" s="417">
        <v>130</v>
      </c>
    </row>
    <row r="1374" spans="2:14" x14ac:dyDescent="0.3">
      <c r="B1374" s="202" t="s">
        <v>3381</v>
      </c>
      <c r="C1374" s="203" t="s">
        <v>3382</v>
      </c>
      <c r="D1374" s="616"/>
      <c r="E1374" s="616"/>
      <c r="F1374" s="616"/>
      <c r="G1374" s="616"/>
      <c r="H1374" s="617"/>
      <c r="I1374" s="617"/>
      <c r="J1374" s="618"/>
      <c r="K1374" s="436" t="s">
        <v>6472</v>
      </c>
      <c r="L1374" s="439"/>
      <c r="M1374" s="440">
        <v>6.7199999999999994E-3</v>
      </c>
      <c r="N1374" s="417">
        <v>130</v>
      </c>
    </row>
    <row r="1375" spans="2:14" x14ac:dyDescent="0.3">
      <c r="B1375" s="202" t="s">
        <v>3383</v>
      </c>
      <c r="C1375" s="203" t="s">
        <v>3384</v>
      </c>
      <c r="D1375" s="616"/>
      <c r="E1375" s="616"/>
      <c r="F1375" s="616"/>
      <c r="G1375" s="616"/>
      <c r="H1375" s="617"/>
      <c r="I1375" s="617"/>
      <c r="J1375" s="618"/>
      <c r="K1375" s="436" t="s">
        <v>6472</v>
      </c>
      <c r="L1375" s="439"/>
      <c r="M1375" s="440">
        <v>1.4999999999999999E-2</v>
      </c>
      <c r="N1375" s="417">
        <v>220</v>
      </c>
    </row>
    <row r="1376" spans="2:14" x14ac:dyDescent="0.3">
      <c r="B1376" s="202" t="s">
        <v>3385</v>
      </c>
      <c r="C1376" s="203" t="s">
        <v>3386</v>
      </c>
      <c r="D1376" s="414"/>
      <c r="E1376" s="414"/>
      <c r="F1376" s="414"/>
      <c r="G1376" s="414"/>
      <c r="H1376" s="434"/>
      <c r="I1376" s="434"/>
      <c r="J1376" s="435"/>
      <c r="K1376" s="436" t="s">
        <v>6472</v>
      </c>
      <c r="L1376" s="439"/>
      <c r="M1376" s="440">
        <v>6.7800000000000004E-3</v>
      </c>
      <c r="N1376" s="417">
        <v>130</v>
      </c>
    </row>
    <row r="1377" spans="2:14" x14ac:dyDescent="0.3">
      <c r="B1377" s="202" t="s">
        <v>3387</v>
      </c>
      <c r="C1377" s="203" t="s">
        <v>3388</v>
      </c>
      <c r="D1377" s="616"/>
      <c r="E1377" s="616"/>
      <c r="F1377" s="616"/>
      <c r="G1377" s="616"/>
      <c r="H1377" s="617"/>
      <c r="I1377" s="617"/>
      <c r="J1377" s="618"/>
      <c r="K1377" s="436" t="s">
        <v>6472</v>
      </c>
      <c r="L1377" s="439"/>
      <c r="M1377" s="440">
        <v>8.199999999999999E-3</v>
      </c>
      <c r="N1377" s="417">
        <v>130</v>
      </c>
    </row>
    <row r="1378" spans="2:14" x14ac:dyDescent="0.3">
      <c r="B1378" s="202" t="s">
        <v>3389</v>
      </c>
      <c r="C1378" s="203" t="s">
        <v>3390</v>
      </c>
      <c r="D1378" s="616"/>
      <c r="E1378" s="616"/>
      <c r="F1378" s="616"/>
      <c r="G1378" s="616"/>
      <c r="H1378" s="617"/>
      <c r="I1378" s="617"/>
      <c r="J1378" s="618"/>
      <c r="K1378" s="462" t="s">
        <v>6472</v>
      </c>
      <c r="L1378" s="439"/>
      <c r="M1378" s="440">
        <v>1.6500000000000001E-2</v>
      </c>
      <c r="N1378" s="417">
        <v>220</v>
      </c>
    </row>
    <row r="1379" spans="2:14" x14ac:dyDescent="0.3">
      <c r="B1379" s="204" t="s">
        <v>3391</v>
      </c>
      <c r="C1379" s="205" t="s">
        <v>3392</v>
      </c>
      <c r="D1379" s="616"/>
      <c r="E1379" s="616"/>
      <c r="F1379" s="616"/>
      <c r="G1379" s="616"/>
      <c r="H1379" s="617"/>
      <c r="I1379" s="617"/>
      <c r="J1379" s="618"/>
      <c r="K1379" s="462" t="s">
        <v>6471</v>
      </c>
      <c r="L1379" s="463"/>
      <c r="M1379" s="440">
        <v>0.33</v>
      </c>
      <c r="N1379" s="625">
        <v>22</v>
      </c>
    </row>
    <row r="1380" spans="2:14" x14ac:dyDescent="0.3">
      <c r="B1380" s="202" t="s">
        <v>3393</v>
      </c>
      <c r="C1380" s="624" t="s">
        <v>3394</v>
      </c>
      <c r="D1380" s="414"/>
      <c r="E1380" s="414"/>
      <c r="F1380" s="414"/>
      <c r="G1380" s="414"/>
      <c r="H1380" s="414"/>
      <c r="I1380" s="414"/>
      <c r="J1380" s="435">
        <v>800</v>
      </c>
      <c r="K1380" s="436" t="s">
        <v>6471</v>
      </c>
      <c r="L1380" s="439"/>
      <c r="M1380" s="440">
        <v>1.2E-2</v>
      </c>
      <c r="N1380" s="417">
        <v>80</v>
      </c>
    </row>
    <row r="1381" spans="2:14" x14ac:dyDescent="0.3">
      <c r="B1381" s="202" t="s">
        <v>3395</v>
      </c>
      <c r="C1381" s="624" t="s">
        <v>3396</v>
      </c>
      <c r="D1381" s="414"/>
      <c r="E1381" s="414"/>
      <c r="F1381" s="414"/>
      <c r="G1381" s="414"/>
      <c r="H1381" s="414"/>
      <c r="I1381" s="414"/>
      <c r="J1381" s="435"/>
      <c r="K1381" s="436" t="s">
        <v>6471</v>
      </c>
      <c r="L1381" s="439"/>
      <c r="M1381" s="440">
        <v>1.2E-2</v>
      </c>
      <c r="N1381" s="417">
        <v>120</v>
      </c>
    </row>
    <row r="1382" spans="2:14" x14ac:dyDescent="0.3">
      <c r="B1382" s="202" t="s">
        <v>3397</v>
      </c>
      <c r="C1382" s="624" t="s">
        <v>3398</v>
      </c>
      <c r="D1382" s="414"/>
      <c r="E1382" s="414"/>
      <c r="F1382" s="414"/>
      <c r="G1382" s="414"/>
      <c r="H1382" s="414"/>
      <c r="I1382" s="414"/>
      <c r="J1382" s="435"/>
      <c r="K1382" s="436" t="s">
        <v>6471</v>
      </c>
      <c r="L1382" s="439"/>
      <c r="M1382" s="440">
        <v>0.15</v>
      </c>
      <c r="N1382" s="417">
        <v>450</v>
      </c>
    </row>
    <row r="1383" spans="2:14" x14ac:dyDescent="0.3">
      <c r="B1383" s="209" t="s">
        <v>3399</v>
      </c>
      <c r="C1383" s="212" t="s">
        <v>3400</v>
      </c>
      <c r="D1383" s="414"/>
      <c r="E1383" s="414"/>
      <c r="F1383" s="414"/>
      <c r="G1383" s="414"/>
      <c r="H1383" s="414"/>
      <c r="I1383" s="414"/>
      <c r="J1383" s="435"/>
      <c r="K1383" s="436" t="s">
        <v>6514</v>
      </c>
      <c r="L1383" s="439"/>
      <c r="M1383" s="440">
        <v>1.2244897959183673E-3</v>
      </c>
      <c r="N1383" s="417">
        <v>40</v>
      </c>
    </row>
    <row r="1384" spans="2:14" x14ac:dyDescent="0.3">
      <c r="B1384" s="209" t="s">
        <v>3401</v>
      </c>
      <c r="C1384" s="212" t="s">
        <v>3402</v>
      </c>
      <c r="D1384" s="414"/>
      <c r="E1384" s="414"/>
      <c r="F1384" s="414"/>
      <c r="G1384" s="414"/>
      <c r="H1384" s="414"/>
      <c r="I1384" s="414"/>
      <c r="J1384" s="435"/>
      <c r="K1384" s="436" t="s">
        <v>6471</v>
      </c>
      <c r="L1384" s="439"/>
      <c r="M1384" s="440">
        <v>5.1020408163265307E-2</v>
      </c>
      <c r="N1384" s="417">
        <v>18270</v>
      </c>
    </row>
    <row r="1385" spans="2:14" x14ac:dyDescent="0.3">
      <c r="B1385" s="209" t="s">
        <v>5038</v>
      </c>
      <c r="C1385" s="212" t="s">
        <v>5039</v>
      </c>
      <c r="D1385" s="414"/>
      <c r="E1385" s="414"/>
      <c r="F1385" s="414"/>
      <c r="G1385" s="414"/>
      <c r="H1385" s="414"/>
      <c r="I1385" s="414"/>
      <c r="J1385" s="435">
        <v>1500</v>
      </c>
      <c r="K1385" s="436" t="s">
        <v>6471</v>
      </c>
      <c r="L1385" s="439"/>
      <c r="M1385" s="440">
        <v>4.1720990873533246E-4</v>
      </c>
      <c r="N1385" s="417">
        <v>50</v>
      </c>
    </row>
    <row r="1386" spans="2:14" x14ac:dyDescent="0.3">
      <c r="B1386" s="209" t="s">
        <v>5040</v>
      </c>
      <c r="C1386" s="212" t="s">
        <v>5041</v>
      </c>
      <c r="D1386" s="414"/>
      <c r="E1386" s="414"/>
      <c r="F1386" s="414"/>
      <c r="G1386" s="414"/>
      <c r="H1386" s="434">
        <v>33000</v>
      </c>
      <c r="I1386" s="435">
        <v>33000</v>
      </c>
      <c r="J1386" s="435">
        <v>37950</v>
      </c>
      <c r="K1386" s="436" t="s">
        <v>6471</v>
      </c>
      <c r="L1386" s="439"/>
      <c r="M1386" s="440">
        <v>2.6666666666666668E-4</v>
      </c>
      <c r="N1386" s="417">
        <v>50</v>
      </c>
    </row>
    <row r="1387" spans="2:14" x14ac:dyDescent="0.3">
      <c r="B1387" s="209" t="s">
        <v>5042</v>
      </c>
      <c r="C1387" s="212" t="s">
        <v>5043</v>
      </c>
      <c r="D1387" s="414"/>
      <c r="E1387" s="414"/>
      <c r="F1387" s="414"/>
      <c r="G1387" s="414"/>
      <c r="H1387" s="434">
        <v>67000</v>
      </c>
      <c r="I1387" s="435">
        <v>67000</v>
      </c>
      <c r="J1387" s="435">
        <v>77050</v>
      </c>
      <c r="K1387" s="436" t="s">
        <v>6471</v>
      </c>
      <c r="L1387" s="439"/>
      <c r="M1387" s="440">
        <v>4.1025641025641029E-4</v>
      </c>
      <c r="N1387" s="417">
        <v>70</v>
      </c>
    </row>
    <row r="1388" spans="2:14" x14ac:dyDescent="0.3">
      <c r="B1388" s="209" t="s">
        <v>5044</v>
      </c>
      <c r="C1388" s="212" t="s">
        <v>5045</v>
      </c>
      <c r="D1388" s="414"/>
      <c r="E1388" s="414"/>
      <c r="F1388" s="414"/>
      <c r="G1388" s="414"/>
      <c r="H1388" s="434">
        <v>37000</v>
      </c>
      <c r="I1388" s="435">
        <v>37000</v>
      </c>
      <c r="J1388" s="435">
        <v>42550</v>
      </c>
      <c r="K1388" s="436" t="s">
        <v>6471</v>
      </c>
      <c r="L1388" s="439"/>
      <c r="M1388" s="440">
        <v>4.1025641025641029E-4</v>
      </c>
      <c r="N1388" s="417">
        <v>70</v>
      </c>
    </row>
    <row r="1389" spans="2:14" x14ac:dyDescent="0.3">
      <c r="B1389" s="209" t="s">
        <v>3403</v>
      </c>
      <c r="C1389" s="212" t="s">
        <v>3404</v>
      </c>
      <c r="D1389" s="414"/>
      <c r="E1389" s="414"/>
      <c r="F1389" s="414"/>
      <c r="G1389" s="414"/>
      <c r="H1389" s="434">
        <v>37000</v>
      </c>
      <c r="I1389" s="435">
        <v>37000</v>
      </c>
      <c r="J1389" s="435">
        <v>42550</v>
      </c>
      <c r="K1389" s="436" t="s">
        <v>6515</v>
      </c>
      <c r="L1389" s="439"/>
      <c r="M1389" s="440">
        <v>1.0657142857142857E-3</v>
      </c>
      <c r="N1389" s="417">
        <v>10</v>
      </c>
    </row>
    <row r="1390" spans="2:14" x14ac:dyDescent="0.3">
      <c r="B1390" s="209" t="s">
        <v>3405</v>
      </c>
      <c r="C1390" s="212" t="s">
        <v>3406</v>
      </c>
      <c r="D1390" s="616"/>
      <c r="E1390" s="616"/>
      <c r="F1390" s="616"/>
      <c r="G1390" s="616"/>
      <c r="H1390" s="617"/>
      <c r="I1390" s="617"/>
      <c r="J1390" s="618"/>
      <c r="K1390" s="436" t="s">
        <v>6515</v>
      </c>
      <c r="L1390" s="439"/>
      <c r="M1390" s="440">
        <v>1.258E-3</v>
      </c>
      <c r="N1390" s="417">
        <v>20</v>
      </c>
    </row>
    <row r="1391" spans="2:14" x14ac:dyDescent="0.3">
      <c r="B1391" s="209" t="s">
        <v>3407</v>
      </c>
      <c r="C1391" s="212" t="s">
        <v>3408</v>
      </c>
      <c r="D1391" s="616"/>
      <c r="E1391" s="616"/>
      <c r="F1391" s="616"/>
      <c r="G1391" s="616"/>
      <c r="H1391" s="617"/>
      <c r="I1391" s="617"/>
      <c r="J1391" s="618"/>
      <c r="K1391" s="436" t="s">
        <v>6513</v>
      </c>
      <c r="L1391" s="439"/>
      <c r="M1391" s="440">
        <v>1.9199999999999998E-3</v>
      </c>
      <c r="N1391" s="417">
        <v>10</v>
      </c>
    </row>
    <row r="1392" spans="2:14" x14ac:dyDescent="0.3">
      <c r="B1392" s="202" t="s">
        <v>3409</v>
      </c>
      <c r="C1392" s="624" t="s">
        <v>3410</v>
      </c>
      <c r="D1392" s="414"/>
      <c r="E1392" s="414"/>
      <c r="F1392" s="414"/>
      <c r="G1392" s="414"/>
      <c r="H1392" s="434">
        <v>700</v>
      </c>
      <c r="I1392" s="435">
        <v>700</v>
      </c>
      <c r="J1392" s="435">
        <v>810</v>
      </c>
      <c r="K1392" s="436" t="s">
        <v>6470</v>
      </c>
      <c r="L1392" s="439"/>
      <c r="M1392" s="440">
        <v>8.2500000000000004E-3</v>
      </c>
      <c r="N1392" s="417">
        <v>120</v>
      </c>
    </row>
    <row r="1393" spans="2:14" x14ac:dyDescent="0.3">
      <c r="B1393" s="209" t="s">
        <v>3411</v>
      </c>
      <c r="C1393" s="212" t="s">
        <v>3412</v>
      </c>
      <c r="D1393" s="414"/>
      <c r="E1393" s="414"/>
      <c r="F1393" s="414"/>
      <c r="G1393" s="414"/>
      <c r="H1393" s="434">
        <v>14500</v>
      </c>
      <c r="I1393" s="435">
        <v>14500</v>
      </c>
      <c r="J1393" s="435">
        <v>16680</v>
      </c>
      <c r="K1393" s="436" t="s">
        <v>6470</v>
      </c>
      <c r="L1393" s="439"/>
      <c r="M1393" s="440">
        <v>5.0425899999999996E-2</v>
      </c>
      <c r="N1393" s="417">
        <v>850</v>
      </c>
    </row>
    <row r="1394" spans="2:14" x14ac:dyDescent="0.3">
      <c r="B1394" s="209" t="s">
        <v>3413</v>
      </c>
      <c r="C1394" s="212" t="s">
        <v>3414</v>
      </c>
      <c r="D1394" s="414"/>
      <c r="E1394" s="414"/>
      <c r="F1394" s="414"/>
      <c r="G1394" s="414"/>
      <c r="H1394" s="434"/>
      <c r="I1394" s="435"/>
      <c r="J1394" s="435">
        <v>19000</v>
      </c>
      <c r="K1394" s="436" t="s">
        <v>6470</v>
      </c>
      <c r="L1394" s="439"/>
      <c r="M1394" s="440">
        <v>5.7629599999999989E-2</v>
      </c>
      <c r="N1394" s="417">
        <v>1000</v>
      </c>
    </row>
    <row r="1395" spans="2:14" x14ac:dyDescent="0.3">
      <c r="B1395" s="209" t="s">
        <v>3415</v>
      </c>
      <c r="C1395" s="212" t="s">
        <v>3416</v>
      </c>
      <c r="D1395" s="414"/>
      <c r="E1395" s="414"/>
      <c r="F1395" s="414"/>
      <c r="G1395" s="414"/>
      <c r="H1395" s="434">
        <v>16600</v>
      </c>
      <c r="I1395" s="435">
        <v>16600</v>
      </c>
      <c r="J1395" s="435">
        <v>19090</v>
      </c>
      <c r="K1395" s="436" t="s">
        <v>6470</v>
      </c>
      <c r="L1395" s="439"/>
      <c r="M1395" s="440">
        <v>2.3755058333333332E-2</v>
      </c>
      <c r="N1395" s="417">
        <v>540</v>
      </c>
    </row>
    <row r="1396" spans="2:14" x14ac:dyDescent="0.3">
      <c r="B1396" s="202" t="s">
        <v>3417</v>
      </c>
      <c r="C1396" s="203" t="s">
        <v>3418</v>
      </c>
      <c r="D1396" s="414"/>
      <c r="E1396" s="414"/>
      <c r="F1396" s="414"/>
      <c r="G1396" s="414"/>
      <c r="H1396" s="434">
        <v>19000</v>
      </c>
      <c r="I1396" s="435">
        <v>19000</v>
      </c>
      <c r="J1396" s="435">
        <v>21850</v>
      </c>
      <c r="K1396" s="436" t="s">
        <v>6470</v>
      </c>
      <c r="L1396" s="439"/>
      <c r="M1396" s="440">
        <v>5.7625000000000003E-2</v>
      </c>
      <c r="N1396" s="417">
        <v>310</v>
      </c>
    </row>
    <row r="1397" spans="2:14" x14ac:dyDescent="0.3">
      <c r="B1397" s="202" t="s">
        <v>3419</v>
      </c>
      <c r="C1397" s="203" t="s">
        <v>3420</v>
      </c>
      <c r="D1397" s="414"/>
      <c r="E1397" s="414"/>
      <c r="F1397" s="414"/>
      <c r="G1397" s="414"/>
      <c r="H1397" s="434">
        <v>29000</v>
      </c>
      <c r="I1397" s="435">
        <v>29000</v>
      </c>
      <c r="J1397" s="435">
        <v>33350</v>
      </c>
      <c r="K1397" s="436" t="s">
        <v>6470</v>
      </c>
      <c r="L1397" s="439"/>
      <c r="M1397" s="440">
        <v>0.104125</v>
      </c>
      <c r="N1397" s="417">
        <v>680</v>
      </c>
    </row>
    <row r="1398" spans="2:14" x14ac:dyDescent="0.3">
      <c r="B1398" s="202" t="s">
        <v>3421</v>
      </c>
      <c r="C1398" s="203" t="s">
        <v>3422</v>
      </c>
      <c r="D1398" s="414"/>
      <c r="E1398" s="414"/>
      <c r="F1398" s="414"/>
      <c r="G1398" s="414"/>
      <c r="H1398" s="414"/>
      <c r="I1398" s="414"/>
      <c r="J1398" s="435">
        <v>38000</v>
      </c>
      <c r="K1398" s="436" t="s">
        <v>6513</v>
      </c>
      <c r="L1398" s="439"/>
      <c r="M1398" s="440">
        <v>4.3874999999999997E-2</v>
      </c>
      <c r="N1398" s="417">
        <v>210</v>
      </c>
    </row>
    <row r="1399" spans="2:14" x14ac:dyDescent="0.3">
      <c r="B1399" s="202" t="s">
        <v>3423</v>
      </c>
      <c r="C1399" s="624" t="s">
        <v>3424</v>
      </c>
      <c r="D1399" s="414"/>
      <c r="E1399" s="414"/>
      <c r="F1399" s="414"/>
      <c r="G1399" s="414"/>
      <c r="H1399" s="434">
        <v>9500</v>
      </c>
      <c r="I1399" s="435">
        <v>9500</v>
      </c>
      <c r="J1399" s="435">
        <v>10930</v>
      </c>
      <c r="K1399" s="436" t="s">
        <v>6513</v>
      </c>
      <c r="L1399" s="439"/>
      <c r="M1399" s="440">
        <v>2.3669300000000002E-3</v>
      </c>
      <c r="N1399" s="417">
        <v>30</v>
      </c>
    </row>
    <row r="1400" spans="2:14" x14ac:dyDescent="0.3">
      <c r="B1400" s="202" t="s">
        <v>3425</v>
      </c>
      <c r="C1400" s="624" t="s">
        <v>3426</v>
      </c>
      <c r="D1400" s="414"/>
      <c r="E1400" s="414"/>
      <c r="F1400" s="414"/>
      <c r="G1400" s="414"/>
      <c r="H1400" s="434">
        <v>90</v>
      </c>
      <c r="I1400" s="435">
        <v>90</v>
      </c>
      <c r="J1400" s="435">
        <v>110</v>
      </c>
      <c r="K1400" s="436" t="s">
        <v>6469</v>
      </c>
      <c r="L1400" s="439"/>
      <c r="M1400" s="440">
        <v>3.2107919999999996E-3</v>
      </c>
      <c r="N1400" s="417">
        <v>40</v>
      </c>
    </row>
    <row r="1401" spans="2:14" x14ac:dyDescent="0.3">
      <c r="B1401" s="202" t="s">
        <v>3427</v>
      </c>
      <c r="C1401" s="624" t="s">
        <v>3428</v>
      </c>
      <c r="D1401" s="414"/>
      <c r="E1401" s="414"/>
      <c r="F1401" s="414"/>
      <c r="G1401" s="414"/>
      <c r="H1401" s="434"/>
      <c r="I1401" s="435"/>
      <c r="J1401" s="435"/>
      <c r="K1401" s="462" t="s">
        <v>6516</v>
      </c>
      <c r="L1401" s="463"/>
      <c r="M1401" s="440">
        <v>3.3E-3</v>
      </c>
      <c r="N1401" s="417">
        <v>100</v>
      </c>
    </row>
    <row r="1402" spans="2:14" x14ac:dyDescent="0.3">
      <c r="B1402" s="209" t="s">
        <v>3429</v>
      </c>
      <c r="C1402" s="212" t="s">
        <v>3430</v>
      </c>
      <c r="D1402" s="414"/>
      <c r="E1402" s="414"/>
      <c r="F1402" s="414"/>
      <c r="G1402" s="414"/>
      <c r="H1402" s="434">
        <v>90</v>
      </c>
      <c r="I1402" s="435">
        <v>90</v>
      </c>
      <c r="J1402" s="435">
        <v>110</v>
      </c>
      <c r="K1402" s="436" t="s">
        <v>6516</v>
      </c>
      <c r="L1402" s="439"/>
      <c r="M1402" s="440">
        <v>1.6938986E-2</v>
      </c>
      <c r="N1402" s="417">
        <v>70</v>
      </c>
    </row>
    <row r="1403" spans="2:14" x14ac:dyDescent="0.3">
      <c r="B1403" s="209" t="s">
        <v>3431</v>
      </c>
      <c r="C1403" s="212" t="s">
        <v>3432</v>
      </c>
      <c r="D1403" s="414"/>
      <c r="E1403" s="414"/>
      <c r="F1403" s="414"/>
      <c r="G1403" s="414"/>
      <c r="H1403" s="434"/>
      <c r="I1403" s="435"/>
      <c r="J1403" s="435"/>
      <c r="K1403" s="462" t="s">
        <v>3723</v>
      </c>
      <c r="L1403" s="463"/>
      <c r="M1403" s="440">
        <v>3.3075274000000002E-2</v>
      </c>
      <c r="N1403" s="417">
        <v>100</v>
      </c>
    </row>
    <row r="1404" spans="2:14" x14ac:dyDescent="0.3">
      <c r="B1404" s="202" t="s">
        <v>3433</v>
      </c>
      <c r="C1404" s="203" t="s">
        <v>3434</v>
      </c>
      <c r="D1404" s="414"/>
      <c r="E1404" s="414"/>
      <c r="F1404" s="414"/>
      <c r="G1404" s="414"/>
      <c r="H1404" s="434"/>
      <c r="I1404" s="435"/>
      <c r="J1404" s="435"/>
      <c r="K1404" s="462" t="s">
        <v>6503</v>
      </c>
      <c r="L1404" s="463"/>
      <c r="M1404" s="440">
        <v>5.6039899800000006E-3</v>
      </c>
      <c r="N1404" s="417">
        <v>20</v>
      </c>
    </row>
    <row r="1405" spans="2:14" x14ac:dyDescent="0.3">
      <c r="B1405" s="202" t="s">
        <v>3435</v>
      </c>
      <c r="C1405" s="203" t="s">
        <v>3436</v>
      </c>
      <c r="D1405" s="414"/>
      <c r="E1405" s="414"/>
      <c r="F1405" s="414"/>
      <c r="G1405" s="414"/>
      <c r="H1405" s="434"/>
      <c r="I1405" s="435"/>
      <c r="J1405" s="435"/>
      <c r="K1405" s="462" t="s">
        <v>6503</v>
      </c>
      <c r="L1405" s="463"/>
      <c r="M1405" s="440">
        <v>0.10714285714285714</v>
      </c>
      <c r="N1405" s="417">
        <v>2380</v>
      </c>
    </row>
    <row r="1406" spans="2:14" x14ac:dyDescent="0.3">
      <c r="B1406" s="206" t="s">
        <v>7055</v>
      </c>
      <c r="C1406" s="208" t="s">
        <v>7056</v>
      </c>
      <c r="D1406" s="414"/>
      <c r="E1406" s="414"/>
      <c r="F1406" s="414"/>
      <c r="G1406" s="414"/>
      <c r="H1406" s="434"/>
      <c r="I1406" s="435"/>
      <c r="J1406" s="435"/>
      <c r="K1406" s="436" t="s">
        <v>6503</v>
      </c>
      <c r="L1406" s="439"/>
      <c r="M1406" s="440">
        <v>0.1</v>
      </c>
      <c r="N1406" s="625">
        <v>1500</v>
      </c>
    </row>
    <row r="1407" spans="2:14" x14ac:dyDescent="0.3">
      <c r="B1407" s="202" t="s">
        <v>3437</v>
      </c>
      <c r="C1407" s="203" t="s">
        <v>3438</v>
      </c>
      <c r="D1407" s="414"/>
      <c r="E1407" s="414"/>
      <c r="F1407" s="414"/>
      <c r="G1407" s="414"/>
      <c r="H1407" s="434">
        <v>18480</v>
      </c>
      <c r="I1407" s="435">
        <v>18480</v>
      </c>
      <c r="J1407" s="435">
        <v>21260</v>
      </c>
      <c r="K1407" s="436" t="s">
        <v>6503</v>
      </c>
      <c r="L1407" s="439"/>
      <c r="M1407" s="440">
        <v>8.4043166666666655E-2</v>
      </c>
      <c r="N1407" s="417">
        <v>1640</v>
      </c>
    </row>
    <row r="1408" spans="2:14" x14ac:dyDescent="0.3">
      <c r="B1408" s="202" t="s">
        <v>3439</v>
      </c>
      <c r="C1408" s="203" t="s">
        <v>3440</v>
      </c>
      <c r="D1408" s="414"/>
      <c r="E1408" s="414"/>
      <c r="F1408" s="414"/>
      <c r="G1408" s="414"/>
      <c r="H1408" s="434"/>
      <c r="I1408" s="435"/>
      <c r="J1408" s="435"/>
      <c r="K1408" s="436" t="s">
        <v>6503</v>
      </c>
      <c r="L1408" s="439"/>
      <c r="M1408" s="440">
        <v>0.10833333333333334</v>
      </c>
      <c r="N1408" s="417">
        <v>2460</v>
      </c>
    </row>
    <row r="1409" spans="2:14" x14ac:dyDescent="0.3">
      <c r="B1409" s="214" t="s">
        <v>3441</v>
      </c>
      <c r="C1409" s="215" t="s">
        <v>3442</v>
      </c>
      <c r="D1409" s="414"/>
      <c r="E1409" s="414"/>
      <c r="F1409" s="414"/>
      <c r="G1409" s="414"/>
      <c r="H1409" s="434"/>
      <c r="I1409" s="435"/>
      <c r="J1409" s="435"/>
      <c r="K1409" s="436" t="s">
        <v>6503</v>
      </c>
      <c r="L1409" s="439"/>
      <c r="M1409" s="440">
        <v>5.5999999999999999E-3</v>
      </c>
      <c r="N1409" s="417">
        <v>70</v>
      </c>
    </row>
    <row r="1410" spans="2:14" x14ac:dyDescent="0.3">
      <c r="B1410" s="209" t="s">
        <v>3443</v>
      </c>
      <c r="C1410" s="212" t="s">
        <v>3444</v>
      </c>
      <c r="D1410" s="414"/>
      <c r="E1410" s="414"/>
      <c r="F1410" s="414"/>
      <c r="G1410" s="414"/>
      <c r="H1410" s="434"/>
      <c r="I1410" s="435"/>
      <c r="J1410" s="435"/>
      <c r="K1410" s="436" t="s">
        <v>6503</v>
      </c>
      <c r="L1410" s="439"/>
      <c r="M1410" s="440">
        <v>9.8587779999999986E-2</v>
      </c>
      <c r="N1410" s="417">
        <v>2340</v>
      </c>
    </row>
    <row r="1411" spans="2:14" x14ac:dyDescent="0.3">
      <c r="B1411" s="202" t="s">
        <v>3445</v>
      </c>
      <c r="C1411" s="203" t="s">
        <v>3444</v>
      </c>
      <c r="D1411" s="414"/>
      <c r="E1411" s="414"/>
      <c r="F1411" s="414"/>
      <c r="G1411" s="414"/>
      <c r="H1411" s="434"/>
      <c r="I1411" s="435"/>
      <c r="J1411" s="435"/>
      <c r="K1411" s="436" t="s">
        <v>6503</v>
      </c>
      <c r="L1411" s="439"/>
      <c r="M1411" s="440">
        <v>0.14104166666666665</v>
      </c>
      <c r="N1411" s="417">
        <v>2640</v>
      </c>
    </row>
    <row r="1412" spans="2:14" x14ac:dyDescent="0.3">
      <c r="B1412" s="202" t="s">
        <v>3446</v>
      </c>
      <c r="C1412" s="203" t="s">
        <v>3447</v>
      </c>
      <c r="D1412" s="414"/>
      <c r="E1412" s="414"/>
      <c r="F1412" s="414"/>
      <c r="G1412" s="414"/>
      <c r="H1412" s="434"/>
      <c r="I1412" s="435"/>
      <c r="J1412" s="435"/>
      <c r="K1412" s="436" t="s">
        <v>6503</v>
      </c>
      <c r="L1412" s="439"/>
      <c r="M1412" s="440">
        <v>3.5245220000000001E-2</v>
      </c>
      <c r="N1412" s="417">
        <v>2410</v>
      </c>
    </row>
    <row r="1413" spans="2:14" x14ac:dyDescent="0.3">
      <c r="B1413" s="202" t="s">
        <v>3448</v>
      </c>
      <c r="C1413" s="203" t="s">
        <v>3449</v>
      </c>
      <c r="D1413" s="414"/>
      <c r="E1413" s="414"/>
      <c r="F1413" s="414"/>
      <c r="G1413" s="414"/>
      <c r="H1413" s="434"/>
      <c r="I1413" s="435"/>
      <c r="J1413" s="435"/>
      <c r="K1413" s="436" t="s">
        <v>6503</v>
      </c>
      <c r="L1413" s="439"/>
      <c r="M1413" s="440">
        <v>0.12291666666666667</v>
      </c>
      <c r="N1413" s="417">
        <v>2740</v>
      </c>
    </row>
    <row r="1414" spans="2:14" x14ac:dyDescent="0.3">
      <c r="B1414" s="630" t="s">
        <v>3450</v>
      </c>
      <c r="C1414" s="631" t="s">
        <v>3451</v>
      </c>
      <c r="D1414" s="414"/>
      <c r="E1414" s="414"/>
      <c r="F1414" s="414"/>
      <c r="G1414" s="414"/>
      <c r="H1414" s="434"/>
      <c r="I1414" s="435"/>
      <c r="J1414" s="435"/>
      <c r="K1414" s="436" t="s">
        <v>6472</v>
      </c>
      <c r="L1414" s="439"/>
      <c r="M1414" s="440">
        <v>5.5555555555555558E-3</v>
      </c>
      <c r="N1414" s="417">
        <v>90</v>
      </c>
    </row>
    <row r="1415" spans="2:14" x14ac:dyDescent="0.3">
      <c r="B1415" s="202" t="s">
        <v>6451</v>
      </c>
      <c r="C1415" s="203" t="s">
        <v>6452</v>
      </c>
      <c r="D1415" s="414"/>
      <c r="E1415" s="414"/>
      <c r="F1415" s="414"/>
      <c r="G1415" s="414"/>
      <c r="H1415" s="434"/>
      <c r="I1415" s="435"/>
      <c r="J1415" s="435"/>
      <c r="K1415" s="436" t="s">
        <v>3723</v>
      </c>
      <c r="L1415" s="436"/>
      <c r="M1415" s="632">
        <v>0.21792189679218968</v>
      </c>
      <c r="N1415" s="417">
        <v>3000</v>
      </c>
    </row>
    <row r="1416" spans="2:14" x14ac:dyDescent="0.3">
      <c r="B1416" s="202" t="s">
        <v>6453</v>
      </c>
      <c r="C1416" s="203" t="s">
        <v>6454</v>
      </c>
      <c r="D1416" s="414"/>
      <c r="E1416" s="414"/>
      <c r="F1416" s="414"/>
      <c r="G1416" s="414"/>
      <c r="H1416" s="434"/>
      <c r="I1416" s="435"/>
      <c r="J1416" s="435"/>
      <c r="K1416" s="436" t="s">
        <v>3723</v>
      </c>
      <c r="L1416" s="436"/>
      <c r="M1416" s="632">
        <v>7.0083682008368203E-2</v>
      </c>
      <c r="N1416" s="417">
        <v>1300</v>
      </c>
    </row>
    <row r="1417" spans="2:14" x14ac:dyDescent="0.3">
      <c r="B1417" s="630" t="s">
        <v>3452</v>
      </c>
      <c r="C1417" s="631" t="s">
        <v>3453</v>
      </c>
      <c r="D1417" s="414"/>
      <c r="E1417" s="414"/>
      <c r="F1417" s="414"/>
      <c r="G1417" s="414"/>
      <c r="H1417" s="434"/>
      <c r="I1417" s="435"/>
      <c r="J1417" s="435"/>
      <c r="K1417" s="436" t="s">
        <v>6517</v>
      </c>
      <c r="L1417" s="436"/>
      <c r="M1417" s="632">
        <v>0.23333333333333334</v>
      </c>
      <c r="N1417" s="417">
        <v>4210</v>
      </c>
    </row>
    <row r="1418" spans="2:14" x14ac:dyDescent="0.3">
      <c r="B1418" s="202" t="s">
        <v>6455</v>
      </c>
      <c r="C1418" s="203" t="s">
        <v>6456</v>
      </c>
      <c r="D1418" s="414"/>
      <c r="E1418" s="414"/>
      <c r="F1418" s="414"/>
      <c r="G1418" s="414"/>
      <c r="H1418" s="434"/>
      <c r="I1418" s="435"/>
      <c r="J1418" s="435"/>
      <c r="K1418" s="436" t="s">
        <v>3723</v>
      </c>
      <c r="L1418" s="436"/>
      <c r="M1418" s="632">
        <v>0.01</v>
      </c>
      <c r="N1418" s="417">
        <v>130</v>
      </c>
    </row>
    <row r="1419" spans="2:14" x14ac:dyDescent="0.3">
      <c r="B1419" s="218" t="s">
        <v>3454</v>
      </c>
      <c r="C1419" s="219" t="s">
        <v>3455</v>
      </c>
      <c r="D1419" s="414"/>
      <c r="E1419" s="414"/>
      <c r="F1419" s="414"/>
      <c r="G1419" s="414"/>
      <c r="H1419" s="434"/>
      <c r="I1419" s="435"/>
      <c r="J1419" s="435"/>
      <c r="K1419" s="436" t="s">
        <v>6503</v>
      </c>
      <c r="L1419" s="436"/>
      <c r="M1419" s="633">
        <v>5.1454999999999999E-3</v>
      </c>
      <c r="N1419" s="417">
        <v>310</v>
      </c>
    </row>
    <row r="1420" spans="2:14" x14ac:dyDescent="0.3">
      <c r="B1420" s="218" t="s">
        <v>3456</v>
      </c>
      <c r="C1420" s="219" t="s">
        <v>3457</v>
      </c>
      <c r="D1420" s="414"/>
      <c r="E1420" s="414"/>
      <c r="F1420" s="414"/>
      <c r="G1420" s="414"/>
      <c r="H1420" s="434"/>
      <c r="I1420" s="435"/>
      <c r="J1420" s="435"/>
      <c r="K1420" s="436" t="s">
        <v>6503</v>
      </c>
      <c r="L1420" s="436"/>
      <c r="M1420" s="633">
        <v>6.9387755102040824E-3</v>
      </c>
      <c r="N1420" s="417">
        <v>590</v>
      </c>
    </row>
    <row r="1421" spans="2:14" x14ac:dyDescent="0.3">
      <c r="B1421" s="202" t="s">
        <v>6457</v>
      </c>
      <c r="C1421" s="203" t="s">
        <v>6458</v>
      </c>
      <c r="D1421" s="414"/>
      <c r="E1421" s="414"/>
      <c r="F1421" s="414"/>
      <c r="G1421" s="414"/>
      <c r="H1421" s="434"/>
      <c r="I1421" s="435"/>
      <c r="J1421" s="435"/>
      <c r="K1421" s="436" t="s">
        <v>3723</v>
      </c>
      <c r="L1421" s="436"/>
      <c r="M1421" s="632">
        <v>0.08</v>
      </c>
      <c r="N1421" s="417">
        <v>1200</v>
      </c>
    </row>
    <row r="1422" spans="2:14" x14ac:dyDescent="0.3">
      <c r="B1422" s="202" t="s">
        <v>6459</v>
      </c>
      <c r="C1422" s="203" t="s">
        <v>6460</v>
      </c>
      <c r="D1422" s="414"/>
      <c r="E1422" s="414"/>
      <c r="F1422" s="414"/>
      <c r="G1422" s="414"/>
      <c r="H1422" s="434"/>
      <c r="I1422" s="435"/>
      <c r="J1422" s="435"/>
      <c r="K1422" s="436" t="s">
        <v>3723</v>
      </c>
      <c r="L1422" s="436"/>
      <c r="M1422" s="632">
        <v>0.01</v>
      </c>
      <c r="N1422" s="417">
        <v>150</v>
      </c>
    </row>
    <row r="1423" spans="2:14" x14ac:dyDescent="0.3">
      <c r="B1423" s="630" t="s">
        <v>3458</v>
      </c>
      <c r="C1423" s="631" t="s">
        <v>3459</v>
      </c>
      <c r="D1423" s="414"/>
      <c r="E1423" s="414"/>
      <c r="F1423" s="414"/>
      <c r="G1423" s="414"/>
      <c r="H1423" s="434"/>
      <c r="I1423" s="435"/>
      <c r="J1423" s="435"/>
      <c r="K1423" s="436" t="s">
        <v>6503</v>
      </c>
      <c r="L1423" s="439"/>
      <c r="M1423" s="440">
        <v>0.14333333333333334</v>
      </c>
      <c r="N1423" s="417">
        <v>2100</v>
      </c>
    </row>
    <row r="1424" spans="2:14" x14ac:dyDescent="0.3">
      <c r="B1424" s="630" t="s">
        <v>3460</v>
      </c>
      <c r="C1424" s="631" t="s">
        <v>3461</v>
      </c>
      <c r="D1424" s="414"/>
      <c r="E1424" s="414"/>
      <c r="F1424" s="414"/>
      <c r="G1424" s="414"/>
      <c r="H1424" s="434"/>
      <c r="I1424" s="435"/>
      <c r="J1424" s="435"/>
      <c r="K1424" s="436" t="s">
        <v>6518</v>
      </c>
      <c r="L1424" s="439"/>
      <c r="M1424" s="440">
        <v>0.22166666666666668</v>
      </c>
      <c r="N1424" s="417">
        <v>1910</v>
      </c>
    </row>
    <row r="1425" spans="2:14" x14ac:dyDescent="0.3">
      <c r="B1425" s="220" t="s">
        <v>3462</v>
      </c>
      <c r="C1425" s="221" t="s">
        <v>3463</v>
      </c>
      <c r="D1425" s="414"/>
      <c r="E1425" s="414"/>
      <c r="F1425" s="414"/>
      <c r="G1425" s="414"/>
      <c r="H1425" s="434"/>
      <c r="I1425" s="435"/>
      <c r="J1425" s="435"/>
      <c r="K1425" s="436" t="s">
        <v>6503</v>
      </c>
      <c r="L1425" s="439"/>
      <c r="M1425" s="440">
        <v>0.22166666666666668</v>
      </c>
      <c r="N1425" s="417">
        <v>1910</v>
      </c>
    </row>
    <row r="1426" spans="2:14" x14ac:dyDescent="0.3">
      <c r="B1426" s="202" t="s">
        <v>3464</v>
      </c>
      <c r="C1426" s="624" t="s">
        <v>3465</v>
      </c>
      <c r="D1426" s="414"/>
      <c r="E1426" s="414"/>
      <c r="F1426" s="414"/>
      <c r="G1426" s="414"/>
      <c r="H1426" s="434"/>
      <c r="I1426" s="435"/>
      <c r="J1426" s="435"/>
      <c r="K1426" s="436" t="s">
        <v>6503</v>
      </c>
      <c r="L1426" s="439"/>
      <c r="M1426" s="440">
        <v>0.13499999999999998</v>
      </c>
      <c r="N1426" s="417">
        <v>4110</v>
      </c>
    </row>
    <row r="1427" spans="2:14" x14ac:dyDescent="0.3">
      <c r="B1427" s="202" t="s">
        <v>3466</v>
      </c>
      <c r="C1427" s="624" t="s">
        <v>3467</v>
      </c>
      <c r="D1427" s="414"/>
      <c r="E1427" s="414"/>
      <c r="F1427" s="414"/>
      <c r="G1427" s="414"/>
      <c r="H1427" s="434"/>
      <c r="I1427" s="435"/>
      <c r="J1427" s="435"/>
      <c r="K1427" s="436" t="s">
        <v>6503</v>
      </c>
      <c r="L1427" s="439"/>
      <c r="M1427" s="440">
        <v>0.13255813953488371</v>
      </c>
      <c r="N1427" s="417">
        <v>4470</v>
      </c>
    </row>
    <row r="1428" spans="2:14" x14ac:dyDescent="0.3">
      <c r="B1428" s="202" t="s">
        <v>3468</v>
      </c>
      <c r="C1428" s="624" t="s">
        <v>3469</v>
      </c>
      <c r="D1428" s="414"/>
      <c r="E1428" s="414"/>
      <c r="F1428" s="414"/>
      <c r="G1428" s="414"/>
      <c r="H1428" s="434"/>
      <c r="I1428" s="435"/>
      <c r="J1428" s="435"/>
      <c r="K1428" s="436" t="s">
        <v>6503</v>
      </c>
      <c r="L1428" s="439"/>
      <c r="M1428" s="440">
        <v>0.12222222222222222</v>
      </c>
      <c r="N1428" s="417">
        <v>2940</v>
      </c>
    </row>
    <row r="1429" spans="2:14" x14ac:dyDescent="0.3">
      <c r="B1429" s="202" t="s">
        <v>3470</v>
      </c>
      <c r="C1429" s="203" t="s">
        <v>3471</v>
      </c>
      <c r="D1429" s="414"/>
      <c r="E1429" s="414"/>
      <c r="F1429" s="414"/>
      <c r="G1429" s="414"/>
      <c r="H1429" s="434"/>
      <c r="I1429" s="435"/>
      <c r="J1429" s="435"/>
      <c r="K1429" s="436" t="s">
        <v>6503</v>
      </c>
      <c r="L1429" s="439"/>
      <c r="M1429" s="440">
        <v>0.12222222222222222</v>
      </c>
      <c r="N1429" s="417">
        <v>1570</v>
      </c>
    </row>
    <row r="1430" spans="2:14" x14ac:dyDescent="0.3">
      <c r="B1430" s="202" t="s">
        <v>3472</v>
      </c>
      <c r="C1430" s="203" t="s">
        <v>3473</v>
      </c>
      <c r="D1430" s="414"/>
      <c r="E1430" s="414"/>
      <c r="F1430" s="414"/>
      <c r="G1430" s="414"/>
      <c r="H1430" s="434"/>
      <c r="I1430" s="435"/>
      <c r="J1430" s="435"/>
      <c r="K1430" s="436" t="s">
        <v>6503</v>
      </c>
      <c r="L1430" s="439"/>
      <c r="M1430" s="440">
        <v>0.05</v>
      </c>
      <c r="N1430" s="417">
        <v>780</v>
      </c>
    </row>
    <row r="1431" spans="2:14" x14ac:dyDescent="0.3">
      <c r="B1431" s="202" t="s">
        <v>3474</v>
      </c>
      <c r="C1431" s="624" t="s">
        <v>3475</v>
      </c>
      <c r="D1431" s="414"/>
      <c r="E1431" s="414"/>
      <c r="F1431" s="414"/>
      <c r="G1431" s="414"/>
      <c r="H1431" s="434"/>
      <c r="I1431" s="435"/>
      <c r="J1431" s="435"/>
      <c r="K1431" s="436" t="s">
        <v>6503</v>
      </c>
      <c r="L1431" s="439"/>
      <c r="M1431" s="440">
        <v>2.9166666666666667E-2</v>
      </c>
      <c r="N1431" s="417">
        <v>1150</v>
      </c>
    </row>
    <row r="1432" spans="2:14" x14ac:dyDescent="0.3">
      <c r="B1432" s="202" t="s">
        <v>3476</v>
      </c>
      <c r="C1432" s="203" t="s">
        <v>3477</v>
      </c>
      <c r="D1432" s="414"/>
      <c r="E1432" s="414"/>
      <c r="F1432" s="414"/>
      <c r="G1432" s="414"/>
      <c r="H1432" s="434"/>
      <c r="I1432" s="435"/>
      <c r="J1432" s="435"/>
      <c r="K1432" s="436" t="s">
        <v>6503</v>
      </c>
      <c r="L1432" s="439"/>
      <c r="M1432" s="440">
        <v>2.9166666666666667E-2</v>
      </c>
      <c r="N1432" s="417">
        <v>570</v>
      </c>
    </row>
    <row r="1433" spans="2:14" x14ac:dyDescent="0.3">
      <c r="B1433" s="202" t="s">
        <v>3478</v>
      </c>
      <c r="C1433" s="624" t="s">
        <v>3479</v>
      </c>
      <c r="D1433" s="414"/>
      <c r="E1433" s="414"/>
      <c r="F1433" s="414"/>
      <c r="G1433" s="414"/>
      <c r="H1433" s="434"/>
      <c r="I1433" s="435"/>
      <c r="J1433" s="435"/>
      <c r="K1433" s="436" t="s">
        <v>6503</v>
      </c>
      <c r="L1433" s="439"/>
      <c r="M1433" s="440">
        <v>0.12708333333333333</v>
      </c>
      <c r="N1433" s="417">
        <v>2620</v>
      </c>
    </row>
    <row r="1434" spans="2:14" x14ac:dyDescent="0.3">
      <c r="B1434" s="202" t="s">
        <v>3480</v>
      </c>
      <c r="C1434" s="624" t="s">
        <v>3481</v>
      </c>
      <c r="D1434" s="414"/>
      <c r="E1434" s="414"/>
      <c r="F1434" s="414"/>
      <c r="G1434" s="414"/>
      <c r="H1434" s="434"/>
      <c r="I1434" s="435"/>
      <c r="J1434" s="435"/>
      <c r="K1434" s="436" t="s">
        <v>6503</v>
      </c>
      <c r="L1434" s="439"/>
      <c r="M1434" s="440">
        <v>0.12708333333333333</v>
      </c>
      <c r="N1434" s="417">
        <v>1470</v>
      </c>
    </row>
    <row r="1435" spans="2:14" x14ac:dyDescent="0.3">
      <c r="B1435" s="202" t="s">
        <v>3482</v>
      </c>
      <c r="C1435" s="624" t="s">
        <v>3483</v>
      </c>
      <c r="D1435" s="414"/>
      <c r="E1435" s="414"/>
      <c r="F1435" s="414"/>
      <c r="G1435" s="414"/>
      <c r="H1435" s="434"/>
      <c r="I1435" s="435"/>
      <c r="J1435" s="435"/>
      <c r="K1435" s="436" t="s">
        <v>6504</v>
      </c>
      <c r="L1435" s="439"/>
      <c r="M1435" s="440">
        <v>4.4715447154471545E-2</v>
      </c>
      <c r="N1435" s="417">
        <v>1260</v>
      </c>
    </row>
    <row r="1436" spans="2:14" x14ac:dyDescent="0.3">
      <c r="B1436" s="202" t="s">
        <v>3484</v>
      </c>
      <c r="C1436" s="624" t="s">
        <v>3485</v>
      </c>
      <c r="D1436" s="414"/>
      <c r="E1436" s="414"/>
      <c r="F1436" s="414"/>
      <c r="G1436" s="414"/>
      <c r="H1436" s="434"/>
      <c r="I1436" s="435"/>
      <c r="J1436" s="435"/>
      <c r="K1436" s="436" t="s">
        <v>6503</v>
      </c>
      <c r="L1436" s="439"/>
      <c r="M1436" s="440">
        <v>3.9583333333333331E-2</v>
      </c>
      <c r="N1436" s="417">
        <v>680</v>
      </c>
    </row>
    <row r="1437" spans="2:14" x14ac:dyDescent="0.3">
      <c r="B1437" s="202" t="s">
        <v>3486</v>
      </c>
      <c r="C1437" s="624" t="s">
        <v>3487</v>
      </c>
      <c r="D1437" s="604"/>
      <c r="E1437" s="604"/>
      <c r="F1437" s="604"/>
      <c r="G1437" s="605"/>
      <c r="H1437" s="634">
        <v>3500</v>
      </c>
      <c r="I1437" s="605">
        <v>4200</v>
      </c>
      <c r="J1437" s="435">
        <v>4830</v>
      </c>
      <c r="K1437" s="436" t="s">
        <v>6503</v>
      </c>
      <c r="L1437" s="439"/>
      <c r="M1437" s="440">
        <v>0.10833333333333334</v>
      </c>
      <c r="N1437" s="417">
        <v>4200</v>
      </c>
    </row>
    <row r="1438" spans="2:14" x14ac:dyDescent="0.3">
      <c r="B1438" s="202" t="s">
        <v>3488</v>
      </c>
      <c r="C1438" s="624" t="s">
        <v>3489</v>
      </c>
      <c r="D1438" s="414"/>
      <c r="E1438" s="414"/>
      <c r="F1438" s="414"/>
      <c r="G1438" s="414"/>
      <c r="H1438" s="434">
        <v>58500</v>
      </c>
      <c r="I1438" s="435">
        <v>58500</v>
      </c>
      <c r="J1438" s="435">
        <v>67280</v>
      </c>
      <c r="K1438" s="436" t="s">
        <v>6503</v>
      </c>
      <c r="L1438" s="439"/>
      <c r="M1438" s="440">
        <v>3.1249999999999997E-3</v>
      </c>
      <c r="N1438" s="417">
        <v>2190</v>
      </c>
    </row>
    <row r="1439" spans="2:14" x14ac:dyDescent="0.3">
      <c r="B1439" s="202" t="s">
        <v>3490</v>
      </c>
      <c r="C1439" s="624" t="s">
        <v>3491</v>
      </c>
      <c r="D1439" s="414"/>
      <c r="E1439" s="414"/>
      <c r="F1439" s="414"/>
      <c r="G1439" s="414"/>
      <c r="H1439" s="434">
        <v>58500</v>
      </c>
      <c r="I1439" s="435">
        <v>58500</v>
      </c>
      <c r="J1439" s="435">
        <v>67280</v>
      </c>
      <c r="K1439" s="436" t="s">
        <v>6503</v>
      </c>
      <c r="L1439" s="439"/>
      <c r="M1439" s="440">
        <v>4.1666666666666664E-2</v>
      </c>
      <c r="N1439" s="417">
        <v>2190</v>
      </c>
    </row>
    <row r="1440" spans="2:14" x14ac:dyDescent="0.3">
      <c r="B1440" s="202" t="s">
        <v>3492</v>
      </c>
      <c r="C1440" s="624" t="s">
        <v>3493</v>
      </c>
      <c r="D1440" s="414"/>
      <c r="E1440" s="414"/>
      <c r="F1440" s="414"/>
      <c r="G1440" s="414"/>
      <c r="H1440" s="434">
        <v>5200</v>
      </c>
      <c r="I1440" s="435">
        <v>5200</v>
      </c>
      <c r="J1440" s="435">
        <v>5980</v>
      </c>
      <c r="K1440" s="436" t="s">
        <v>6503</v>
      </c>
      <c r="L1440" s="439"/>
      <c r="M1440" s="440">
        <v>4.1666666666666664E-2</v>
      </c>
      <c r="N1440" s="417">
        <v>2190</v>
      </c>
    </row>
    <row r="1441" spans="2:14" x14ac:dyDescent="0.3">
      <c r="B1441" s="202" t="s">
        <v>3494</v>
      </c>
      <c r="C1441" s="624" t="s">
        <v>3495</v>
      </c>
      <c r="D1441" s="414"/>
      <c r="E1441" s="414"/>
      <c r="F1441" s="414"/>
      <c r="G1441" s="414"/>
      <c r="H1441" s="434">
        <v>5200</v>
      </c>
      <c r="I1441" s="435">
        <v>5200</v>
      </c>
      <c r="J1441" s="435">
        <v>5980</v>
      </c>
      <c r="K1441" s="436" t="s">
        <v>6503</v>
      </c>
      <c r="L1441" s="439"/>
      <c r="M1441" s="440">
        <v>1.8000000000000002E-2</v>
      </c>
      <c r="N1441" s="417">
        <v>450</v>
      </c>
    </row>
    <row r="1442" spans="2:14" x14ac:dyDescent="0.3">
      <c r="B1442" s="202" t="s">
        <v>3496</v>
      </c>
      <c r="C1442" s="624" t="s">
        <v>3497</v>
      </c>
      <c r="D1442" s="414"/>
      <c r="E1442" s="414"/>
      <c r="F1442" s="414"/>
      <c r="G1442" s="414"/>
      <c r="H1442" s="434">
        <v>4800</v>
      </c>
      <c r="I1442" s="435">
        <v>4800</v>
      </c>
      <c r="J1442" s="435">
        <v>5520</v>
      </c>
      <c r="K1442" s="436" t="s">
        <v>6503</v>
      </c>
      <c r="L1442" s="439"/>
      <c r="M1442" s="440">
        <v>8.0000000000000002E-3</v>
      </c>
      <c r="N1442" s="417">
        <v>450</v>
      </c>
    </row>
    <row r="1443" spans="2:14" x14ac:dyDescent="0.3">
      <c r="B1443" s="204" t="s">
        <v>3498</v>
      </c>
      <c r="C1443" s="222" t="s">
        <v>3499</v>
      </c>
      <c r="D1443" s="414"/>
      <c r="E1443" s="414"/>
      <c r="F1443" s="414"/>
      <c r="G1443" s="414"/>
      <c r="H1443" s="434">
        <v>4800</v>
      </c>
      <c r="I1443" s="435">
        <v>4800</v>
      </c>
      <c r="J1443" s="435">
        <v>5520</v>
      </c>
      <c r="K1443" s="436" t="s">
        <v>6503</v>
      </c>
      <c r="L1443" s="439"/>
      <c r="M1443" s="440">
        <v>0.16</v>
      </c>
      <c r="N1443" s="417">
        <v>21080</v>
      </c>
    </row>
    <row r="1444" spans="2:14" x14ac:dyDescent="0.3">
      <c r="B1444" s="202" t="s">
        <v>3500</v>
      </c>
      <c r="C1444" s="203" t="s">
        <v>3501</v>
      </c>
      <c r="D1444" s="414"/>
      <c r="E1444" s="414"/>
      <c r="F1444" s="414"/>
      <c r="G1444" s="414"/>
      <c r="H1444" s="434">
        <v>5200</v>
      </c>
      <c r="I1444" s="435">
        <v>5200</v>
      </c>
      <c r="J1444" s="435">
        <v>5980</v>
      </c>
      <c r="K1444" s="436" t="s">
        <v>6469</v>
      </c>
      <c r="L1444" s="439"/>
      <c r="M1444" s="440">
        <v>7.4930782677165367E-2</v>
      </c>
      <c r="N1444" s="417">
        <v>1570</v>
      </c>
    </row>
    <row r="1445" spans="2:14" x14ac:dyDescent="0.3">
      <c r="B1445" s="202" t="s">
        <v>3502</v>
      </c>
      <c r="C1445" s="203" t="s">
        <v>3503</v>
      </c>
      <c r="D1445" s="414"/>
      <c r="E1445" s="414"/>
      <c r="F1445" s="414"/>
      <c r="G1445" s="414"/>
      <c r="H1445" s="434">
        <v>5200</v>
      </c>
      <c r="I1445" s="435">
        <v>5200</v>
      </c>
      <c r="J1445" s="435">
        <v>5980</v>
      </c>
      <c r="K1445" s="436" t="s">
        <v>6469</v>
      </c>
      <c r="L1445" s="439"/>
      <c r="M1445" s="440">
        <v>8.881795440000001E-2</v>
      </c>
      <c r="N1445" s="417">
        <v>1570</v>
      </c>
    </row>
    <row r="1446" spans="2:14" x14ac:dyDescent="0.3">
      <c r="B1446" s="202" t="s">
        <v>3504</v>
      </c>
      <c r="C1446" s="203" t="s">
        <v>3505</v>
      </c>
      <c r="D1446" s="414"/>
      <c r="E1446" s="414"/>
      <c r="F1446" s="414"/>
      <c r="G1446" s="414"/>
      <c r="H1446" s="434">
        <v>4800</v>
      </c>
      <c r="I1446" s="435">
        <v>4800</v>
      </c>
      <c r="J1446" s="435">
        <v>5520</v>
      </c>
      <c r="K1446" s="436" t="s">
        <v>6469</v>
      </c>
      <c r="L1446" s="439"/>
      <c r="M1446" s="440">
        <v>9.7276807200000009E-2</v>
      </c>
      <c r="N1446" s="417">
        <v>1570</v>
      </c>
    </row>
    <row r="1447" spans="2:14" x14ac:dyDescent="0.3">
      <c r="B1447" s="209" t="s">
        <v>3506</v>
      </c>
      <c r="C1447" s="210" t="s">
        <v>3507</v>
      </c>
      <c r="D1447" s="414"/>
      <c r="E1447" s="414"/>
      <c r="F1447" s="414"/>
      <c r="G1447" s="414"/>
      <c r="H1447" s="434">
        <v>4800</v>
      </c>
      <c r="I1447" s="435">
        <v>4800</v>
      </c>
      <c r="J1447" s="435">
        <v>5520</v>
      </c>
      <c r="K1447" s="436" t="s">
        <v>6469</v>
      </c>
      <c r="L1447" s="439"/>
      <c r="M1447" s="440">
        <v>8.8163265306122451E-2</v>
      </c>
      <c r="N1447" s="417">
        <v>2230</v>
      </c>
    </row>
    <row r="1448" spans="2:14" x14ac:dyDescent="0.3">
      <c r="B1448" s="209" t="s">
        <v>3508</v>
      </c>
      <c r="C1448" s="210" t="s">
        <v>3509</v>
      </c>
      <c r="D1448" s="414"/>
      <c r="E1448" s="414"/>
      <c r="F1448" s="414"/>
      <c r="G1448" s="414"/>
      <c r="H1448" s="434">
        <v>2600</v>
      </c>
      <c r="I1448" s="435">
        <v>2600</v>
      </c>
      <c r="J1448" s="435">
        <v>2990</v>
      </c>
      <c r="K1448" s="436" t="s">
        <v>6469</v>
      </c>
      <c r="L1448" s="439"/>
      <c r="M1448" s="440">
        <v>6.9387755102040816E-2</v>
      </c>
      <c r="N1448" s="417">
        <v>520</v>
      </c>
    </row>
    <row r="1449" spans="2:14" x14ac:dyDescent="0.3">
      <c r="B1449" s="202" t="s">
        <v>3510</v>
      </c>
      <c r="C1449" s="203" t="s">
        <v>3511</v>
      </c>
      <c r="D1449" s="414"/>
      <c r="E1449" s="414"/>
      <c r="F1449" s="414"/>
      <c r="G1449" s="414"/>
      <c r="H1449" s="434">
        <v>2600</v>
      </c>
      <c r="I1449" s="435">
        <v>2600</v>
      </c>
      <c r="J1449" s="435">
        <v>2990</v>
      </c>
      <c r="K1449" s="436" t="s">
        <v>6469</v>
      </c>
      <c r="L1449" s="439"/>
      <c r="M1449" s="440">
        <v>8.3333333333333329E-2</v>
      </c>
      <c r="N1449" s="625">
        <v>16000</v>
      </c>
    </row>
    <row r="1450" spans="2:14" x14ac:dyDescent="0.3">
      <c r="B1450" s="202" t="s">
        <v>3512</v>
      </c>
      <c r="C1450" s="203" t="s">
        <v>3513</v>
      </c>
      <c r="D1450" s="414"/>
      <c r="E1450" s="414"/>
      <c r="F1450" s="414"/>
      <c r="G1450" s="414"/>
      <c r="H1450" s="434">
        <v>2600</v>
      </c>
      <c r="I1450" s="435">
        <v>2600</v>
      </c>
      <c r="J1450" s="435">
        <v>2990</v>
      </c>
      <c r="K1450" s="436" t="s">
        <v>6469</v>
      </c>
      <c r="L1450" s="439"/>
      <c r="M1450" s="440">
        <v>0.16</v>
      </c>
      <c r="N1450" s="417">
        <v>18000</v>
      </c>
    </row>
    <row r="1451" spans="2:14" x14ac:dyDescent="0.3">
      <c r="B1451" s="206" t="s">
        <v>7057</v>
      </c>
      <c r="C1451" s="208" t="s">
        <v>7058</v>
      </c>
      <c r="D1451" s="414"/>
      <c r="E1451" s="414"/>
      <c r="F1451" s="414"/>
      <c r="G1451" s="414"/>
      <c r="H1451" s="434"/>
      <c r="I1451" s="435"/>
      <c r="J1451" s="435"/>
      <c r="K1451" s="436" t="s">
        <v>6469</v>
      </c>
      <c r="L1451" s="439"/>
      <c r="M1451" s="440">
        <v>0.25</v>
      </c>
      <c r="N1451" s="625">
        <v>5700</v>
      </c>
    </row>
    <row r="1452" spans="2:14" x14ac:dyDescent="0.3">
      <c r="B1452" s="202" t="s">
        <v>3514</v>
      </c>
      <c r="C1452" s="203" t="s">
        <v>3515</v>
      </c>
      <c r="D1452" s="414"/>
      <c r="E1452" s="414"/>
      <c r="F1452" s="414"/>
      <c r="G1452" s="414"/>
      <c r="H1452" s="434">
        <v>2600</v>
      </c>
      <c r="I1452" s="435">
        <v>2600</v>
      </c>
      <c r="J1452" s="435">
        <v>2990</v>
      </c>
      <c r="K1452" s="436" t="s">
        <v>6469</v>
      </c>
      <c r="L1452" s="439"/>
      <c r="M1452" s="440">
        <v>0.14407399999999998</v>
      </c>
      <c r="N1452" s="417">
        <v>7800</v>
      </c>
    </row>
    <row r="1453" spans="2:14" x14ac:dyDescent="0.3">
      <c r="B1453" s="209" t="s">
        <v>3516</v>
      </c>
      <c r="C1453" s="210" t="s">
        <v>3517</v>
      </c>
      <c r="D1453" s="414"/>
      <c r="E1453" s="414"/>
      <c r="F1453" s="414"/>
      <c r="G1453" s="414"/>
      <c r="H1453" s="434">
        <v>2500</v>
      </c>
      <c r="I1453" s="435">
        <v>2500</v>
      </c>
      <c r="J1453" s="435">
        <v>2880</v>
      </c>
      <c r="K1453" s="436" t="s">
        <v>6469</v>
      </c>
      <c r="L1453" s="439"/>
      <c r="M1453" s="440">
        <v>9.7959183673469383E-3</v>
      </c>
      <c r="N1453" s="417">
        <v>1970</v>
      </c>
    </row>
    <row r="1454" spans="2:14" x14ac:dyDescent="0.3">
      <c r="B1454" s="202" t="s">
        <v>3518</v>
      </c>
      <c r="C1454" s="203" t="s">
        <v>3519</v>
      </c>
      <c r="D1454" s="414"/>
      <c r="E1454" s="414"/>
      <c r="F1454" s="414"/>
      <c r="G1454" s="414"/>
      <c r="H1454" s="434">
        <v>1100</v>
      </c>
      <c r="I1454" s="435">
        <v>1100</v>
      </c>
      <c r="J1454" s="435">
        <v>1270</v>
      </c>
      <c r="K1454" s="436" t="s">
        <v>6469</v>
      </c>
      <c r="L1454" s="439"/>
      <c r="M1454" s="440">
        <v>8.7499999999999994E-2</v>
      </c>
      <c r="N1454" s="417">
        <v>2740</v>
      </c>
    </row>
    <row r="1455" spans="2:14" x14ac:dyDescent="0.3">
      <c r="B1455" s="202" t="s">
        <v>3520</v>
      </c>
      <c r="C1455" s="624" t="s">
        <v>3521</v>
      </c>
      <c r="D1455" s="414"/>
      <c r="E1455" s="414"/>
      <c r="F1455" s="414"/>
      <c r="G1455" s="414"/>
      <c r="H1455" s="434">
        <v>1000</v>
      </c>
      <c r="I1455" s="435">
        <v>1000</v>
      </c>
      <c r="J1455" s="435">
        <v>1150</v>
      </c>
      <c r="K1455" s="436" t="s">
        <v>6469</v>
      </c>
      <c r="L1455" s="439"/>
      <c r="M1455" s="440">
        <v>0.12291666666666666</v>
      </c>
      <c r="N1455" s="417">
        <v>4100</v>
      </c>
    </row>
    <row r="1456" spans="2:14" x14ac:dyDescent="0.3">
      <c r="B1456" s="202" t="s">
        <v>3522</v>
      </c>
      <c r="C1456" s="624" t="s">
        <v>3523</v>
      </c>
      <c r="D1456" s="414"/>
      <c r="E1456" s="414"/>
      <c r="F1456" s="414"/>
      <c r="G1456" s="414"/>
      <c r="H1456" s="434">
        <v>400</v>
      </c>
      <c r="I1456" s="435">
        <v>400</v>
      </c>
      <c r="J1456" s="435">
        <v>460</v>
      </c>
      <c r="K1456" s="436" t="s">
        <v>6469</v>
      </c>
      <c r="L1456" s="439"/>
      <c r="M1456" s="440">
        <v>0.12291666666666666</v>
      </c>
      <c r="N1456" s="417">
        <v>4100</v>
      </c>
    </row>
    <row r="1457" spans="2:14" x14ac:dyDescent="0.3">
      <c r="B1457" s="209" t="s">
        <v>3524</v>
      </c>
      <c r="C1457" s="210" t="s">
        <v>3525</v>
      </c>
      <c r="D1457" s="604"/>
      <c r="E1457" s="604"/>
      <c r="F1457" s="604"/>
      <c r="G1457" s="604"/>
      <c r="H1457" s="532">
        <v>350</v>
      </c>
      <c r="I1457" s="528">
        <v>350</v>
      </c>
      <c r="J1457" s="435">
        <v>410</v>
      </c>
      <c r="K1457" s="436" t="s">
        <v>6469</v>
      </c>
      <c r="L1457" s="439"/>
      <c r="M1457" s="440">
        <v>0.21824999999999939</v>
      </c>
      <c r="N1457" s="417">
        <v>4830</v>
      </c>
    </row>
    <row r="1458" spans="2:14" x14ac:dyDescent="0.3">
      <c r="B1458" s="209" t="s">
        <v>3526</v>
      </c>
      <c r="C1458" s="210" t="s">
        <v>3527</v>
      </c>
      <c r="D1458" s="604"/>
      <c r="E1458" s="604"/>
      <c r="F1458" s="604"/>
      <c r="G1458" s="604"/>
      <c r="H1458" s="532"/>
      <c r="I1458" s="528">
        <v>370</v>
      </c>
      <c r="J1458" s="435">
        <v>430</v>
      </c>
      <c r="K1458" s="436" t="s">
        <v>6469</v>
      </c>
      <c r="L1458" s="439"/>
      <c r="M1458" s="440">
        <v>0.24152999999999913</v>
      </c>
      <c r="N1458" s="417">
        <v>6320</v>
      </c>
    </row>
    <row r="1459" spans="2:14" x14ac:dyDescent="0.3">
      <c r="B1459" s="209" t="s">
        <v>3528</v>
      </c>
      <c r="C1459" s="210" t="s">
        <v>3529</v>
      </c>
      <c r="D1459" s="598"/>
      <c r="E1459" s="598"/>
      <c r="F1459" s="598"/>
      <c r="G1459" s="598"/>
      <c r="H1459" s="635"/>
      <c r="I1459" s="486"/>
      <c r="J1459" s="486"/>
      <c r="K1459" s="436" t="s">
        <v>6469</v>
      </c>
      <c r="L1459" s="439"/>
      <c r="M1459" s="440">
        <v>0.21824999999999939</v>
      </c>
      <c r="N1459" s="417">
        <v>4750</v>
      </c>
    </row>
    <row r="1460" spans="2:14" x14ac:dyDescent="0.3">
      <c r="B1460" s="209" t="s">
        <v>3530</v>
      </c>
      <c r="C1460" s="210" t="s">
        <v>3531</v>
      </c>
      <c r="D1460" s="598"/>
      <c r="E1460" s="598"/>
      <c r="F1460" s="598"/>
      <c r="G1460" s="598"/>
      <c r="H1460" s="635"/>
      <c r="I1460" s="486"/>
      <c r="J1460" s="486"/>
      <c r="K1460" s="436" t="s">
        <v>6469</v>
      </c>
      <c r="L1460" s="439"/>
      <c r="M1460" s="440">
        <v>0.21824999999999939</v>
      </c>
      <c r="N1460" s="417">
        <v>6010</v>
      </c>
    </row>
    <row r="1461" spans="2:14" x14ac:dyDescent="0.3">
      <c r="B1461" s="202" t="s">
        <v>3532</v>
      </c>
      <c r="C1461" s="624" t="s">
        <v>3533</v>
      </c>
      <c r="D1461" s="598"/>
      <c r="E1461" s="598"/>
      <c r="F1461" s="598"/>
      <c r="G1461" s="598"/>
      <c r="H1461" s="635"/>
      <c r="I1461" s="486"/>
      <c r="J1461" s="486"/>
      <c r="K1461" s="436" t="s">
        <v>6469</v>
      </c>
      <c r="L1461" s="439"/>
      <c r="M1461" s="440">
        <v>6.6462708333333329E-2</v>
      </c>
      <c r="N1461" s="417">
        <v>2200</v>
      </c>
    </row>
    <row r="1462" spans="2:14" x14ac:dyDescent="0.3">
      <c r="B1462" s="202" t="s">
        <v>3534</v>
      </c>
      <c r="C1462" s="624" t="s">
        <v>3535</v>
      </c>
      <c r="D1462" s="598"/>
      <c r="E1462" s="598"/>
      <c r="F1462" s="598"/>
      <c r="G1462" s="598"/>
      <c r="H1462" s="635"/>
      <c r="I1462" s="486"/>
      <c r="J1462" s="486"/>
      <c r="K1462" s="436" t="s">
        <v>6469</v>
      </c>
      <c r="L1462" s="439"/>
      <c r="M1462" s="440">
        <v>6.6462708333333329E-2</v>
      </c>
      <c r="N1462" s="417">
        <v>2200</v>
      </c>
    </row>
    <row r="1463" spans="2:14" x14ac:dyDescent="0.3">
      <c r="B1463" s="202" t="s">
        <v>3536</v>
      </c>
      <c r="C1463" s="624" t="s">
        <v>3537</v>
      </c>
      <c r="D1463" s="604"/>
      <c r="E1463" s="604"/>
      <c r="F1463" s="604"/>
      <c r="G1463" s="604"/>
      <c r="H1463" s="532"/>
      <c r="I1463" s="528"/>
      <c r="J1463" s="435">
        <v>6100</v>
      </c>
      <c r="K1463" s="436" t="s">
        <v>6469</v>
      </c>
      <c r="L1463" s="439"/>
      <c r="M1463" s="440">
        <v>5.5E-2</v>
      </c>
      <c r="N1463" s="417">
        <v>2200</v>
      </c>
    </row>
    <row r="1464" spans="2:14" x14ac:dyDescent="0.3">
      <c r="B1464" s="202" t="s">
        <v>3538</v>
      </c>
      <c r="C1464" s="624" t="s">
        <v>3539</v>
      </c>
      <c r="D1464" s="604"/>
      <c r="E1464" s="604"/>
      <c r="F1464" s="604"/>
      <c r="G1464" s="604"/>
      <c r="H1464" s="532"/>
      <c r="I1464" s="528"/>
      <c r="J1464" s="435">
        <v>2760</v>
      </c>
      <c r="K1464" s="436" t="s">
        <v>6469</v>
      </c>
      <c r="L1464" s="439"/>
      <c r="M1464" s="440">
        <v>0.14863013698630137</v>
      </c>
      <c r="N1464" s="417">
        <v>3680</v>
      </c>
    </row>
    <row r="1465" spans="2:14" x14ac:dyDescent="0.3">
      <c r="B1465" s="202" t="s">
        <v>3540</v>
      </c>
      <c r="C1465" s="624" t="s">
        <v>3541</v>
      </c>
      <c r="D1465" s="604"/>
      <c r="E1465" s="604"/>
      <c r="F1465" s="604"/>
      <c r="G1465" s="604"/>
      <c r="H1465" s="532"/>
      <c r="I1465" s="528"/>
      <c r="J1465" s="435"/>
      <c r="K1465" s="436" t="s">
        <v>6469</v>
      </c>
      <c r="L1465" s="439"/>
      <c r="M1465" s="440">
        <v>0.14479166666666668</v>
      </c>
      <c r="N1465" s="417">
        <v>5250</v>
      </c>
    </row>
    <row r="1466" spans="2:14" x14ac:dyDescent="0.3">
      <c r="B1466" s="202" t="s">
        <v>6461</v>
      </c>
      <c r="C1466" s="203" t="s">
        <v>6462</v>
      </c>
      <c r="D1466" s="604"/>
      <c r="E1466" s="604"/>
      <c r="F1466" s="604"/>
      <c r="G1466" s="604"/>
      <c r="H1466" s="532"/>
      <c r="I1466" s="528"/>
      <c r="J1466" s="435"/>
      <c r="K1466" s="436" t="s">
        <v>3723</v>
      </c>
      <c r="L1466" s="439"/>
      <c r="M1466" s="440">
        <v>7.0000000000000007E-2</v>
      </c>
      <c r="N1466" s="417">
        <v>2200</v>
      </c>
    </row>
    <row r="1467" spans="2:14" x14ac:dyDescent="0.3">
      <c r="B1467" s="202" t="s">
        <v>5046</v>
      </c>
      <c r="C1467" s="203" t="s">
        <v>5047</v>
      </c>
      <c r="D1467" s="604"/>
      <c r="E1467" s="604"/>
      <c r="F1467" s="604"/>
      <c r="G1467" s="604"/>
      <c r="H1467" s="532"/>
      <c r="I1467" s="528"/>
      <c r="J1467" s="435"/>
      <c r="K1467" s="436" t="s">
        <v>6469</v>
      </c>
      <c r="L1467" s="439"/>
      <c r="M1467" s="440">
        <v>7.0000000000000007E-2</v>
      </c>
      <c r="N1467" s="417">
        <v>9500</v>
      </c>
    </row>
    <row r="1468" spans="2:14" x14ac:dyDescent="0.3">
      <c r="B1468" s="202" t="s">
        <v>3542</v>
      </c>
      <c r="C1468" s="203" t="s">
        <v>3543</v>
      </c>
      <c r="D1468" s="414"/>
      <c r="E1468" s="414"/>
      <c r="F1468" s="414"/>
      <c r="G1468" s="414"/>
      <c r="H1468" s="434">
        <v>50</v>
      </c>
      <c r="I1468" s="435">
        <v>50</v>
      </c>
      <c r="J1468" s="435">
        <v>60</v>
      </c>
      <c r="K1468" s="436" t="s">
        <v>6469</v>
      </c>
      <c r="L1468" s="439"/>
      <c r="M1468" s="440">
        <v>5.4960000000000002E-2</v>
      </c>
      <c r="N1468" s="417">
        <v>1050</v>
      </c>
    </row>
    <row r="1469" spans="2:14" x14ac:dyDescent="0.3">
      <c r="B1469" s="202" t="s">
        <v>3544</v>
      </c>
      <c r="C1469" s="624" t="s">
        <v>3545</v>
      </c>
      <c r="D1469" s="414"/>
      <c r="E1469" s="414"/>
      <c r="F1469" s="414"/>
      <c r="G1469" s="414"/>
      <c r="H1469" s="434">
        <v>150</v>
      </c>
      <c r="I1469" s="435">
        <v>150</v>
      </c>
      <c r="J1469" s="435">
        <v>180</v>
      </c>
      <c r="K1469" s="436" t="s">
        <v>3723</v>
      </c>
      <c r="L1469" s="439"/>
      <c r="M1469" s="440">
        <v>0.6</v>
      </c>
      <c r="N1469" s="417">
        <v>27410</v>
      </c>
    </row>
    <row r="1470" spans="2:14" x14ac:dyDescent="0.3">
      <c r="B1470" s="202" t="s">
        <v>3546</v>
      </c>
      <c r="C1470" s="203" t="s">
        <v>3547</v>
      </c>
      <c r="D1470" s="414"/>
      <c r="E1470" s="414"/>
      <c r="F1470" s="414"/>
      <c r="G1470" s="414"/>
      <c r="H1470" s="434"/>
      <c r="I1470" s="435">
        <v>150</v>
      </c>
      <c r="J1470" s="435">
        <v>250</v>
      </c>
      <c r="K1470" s="436" t="s">
        <v>6469</v>
      </c>
      <c r="L1470" s="439"/>
      <c r="M1470" s="440">
        <v>0.179750622</v>
      </c>
      <c r="N1470" s="417">
        <v>1990</v>
      </c>
    </row>
    <row r="1471" spans="2:14" x14ac:dyDescent="0.3">
      <c r="B1471" s="202" t="s">
        <v>3548</v>
      </c>
      <c r="C1471" s="203" t="s">
        <v>3549</v>
      </c>
      <c r="D1471" s="414"/>
      <c r="E1471" s="414"/>
      <c r="F1471" s="414"/>
      <c r="G1471" s="414"/>
      <c r="H1471" s="434"/>
      <c r="I1471" s="435"/>
      <c r="J1471" s="435">
        <v>13340</v>
      </c>
      <c r="K1471" s="436" t="s">
        <v>6469</v>
      </c>
      <c r="L1471" s="439"/>
      <c r="M1471" s="440">
        <v>1.0573566000000001E-2</v>
      </c>
      <c r="N1471" s="417">
        <v>420</v>
      </c>
    </row>
    <row r="1472" spans="2:14" x14ac:dyDescent="0.3">
      <c r="B1472" s="202" t="s">
        <v>3550</v>
      </c>
      <c r="C1472" s="203" t="s">
        <v>3551</v>
      </c>
      <c r="D1472" s="414"/>
      <c r="E1472" s="414"/>
      <c r="F1472" s="414"/>
      <c r="G1472" s="414"/>
      <c r="H1472" s="434">
        <v>350</v>
      </c>
      <c r="I1472" s="435">
        <v>350</v>
      </c>
      <c r="J1472" s="435">
        <v>410</v>
      </c>
      <c r="K1472" s="436" t="s">
        <v>6469</v>
      </c>
      <c r="L1472" s="439"/>
      <c r="M1472" s="440">
        <v>1.0573566000000001E-2</v>
      </c>
      <c r="N1472" s="417">
        <v>470</v>
      </c>
    </row>
    <row r="1473" spans="2:14" x14ac:dyDescent="0.3">
      <c r="B1473" s="202" t="s">
        <v>3552</v>
      </c>
      <c r="C1473" s="203" t="s">
        <v>3553</v>
      </c>
      <c r="D1473" s="414"/>
      <c r="E1473" s="414"/>
      <c r="F1473" s="414"/>
      <c r="G1473" s="414"/>
      <c r="H1473" s="434">
        <v>7700</v>
      </c>
      <c r="I1473" s="435">
        <v>7700</v>
      </c>
      <c r="J1473" s="435">
        <v>8860</v>
      </c>
      <c r="K1473" s="436" t="s">
        <v>6469</v>
      </c>
      <c r="L1473" s="439"/>
      <c r="M1473" s="440">
        <v>0.39833333333333337</v>
      </c>
      <c r="N1473" s="417">
        <v>18910</v>
      </c>
    </row>
    <row r="1474" spans="2:14" x14ac:dyDescent="0.3">
      <c r="B1474" s="202" t="s">
        <v>3554</v>
      </c>
      <c r="C1474" s="203" t="s">
        <v>3555</v>
      </c>
      <c r="D1474" s="414"/>
      <c r="E1474" s="414"/>
      <c r="F1474" s="414"/>
      <c r="G1474" s="414"/>
      <c r="H1474" s="434">
        <v>790</v>
      </c>
      <c r="I1474" s="435">
        <v>790</v>
      </c>
      <c r="J1474" s="435">
        <v>910</v>
      </c>
      <c r="K1474" s="436" t="s">
        <v>6469</v>
      </c>
      <c r="L1474" s="439"/>
      <c r="M1474" s="440">
        <v>0.3833333333333333</v>
      </c>
      <c r="N1474" s="417">
        <v>18910</v>
      </c>
    </row>
    <row r="1475" spans="2:14" x14ac:dyDescent="0.3">
      <c r="B1475" s="202" t="s">
        <v>3556</v>
      </c>
      <c r="C1475" s="203" t="s">
        <v>3557</v>
      </c>
      <c r="D1475" s="414"/>
      <c r="E1475" s="414"/>
      <c r="F1475" s="414"/>
      <c r="G1475" s="414"/>
      <c r="H1475" s="434">
        <v>790</v>
      </c>
      <c r="I1475" s="435">
        <v>790</v>
      </c>
      <c r="J1475" s="435">
        <v>910</v>
      </c>
      <c r="K1475" s="436" t="s">
        <v>6469</v>
      </c>
      <c r="L1475" s="439"/>
      <c r="M1475" s="440">
        <v>0.6</v>
      </c>
      <c r="N1475" s="417">
        <v>22070</v>
      </c>
    </row>
    <row r="1476" spans="2:14" x14ac:dyDescent="0.3">
      <c r="B1476" s="202" t="s">
        <v>3558</v>
      </c>
      <c r="C1476" s="203" t="s">
        <v>3559</v>
      </c>
      <c r="D1476" s="414"/>
      <c r="E1476" s="414"/>
      <c r="F1476" s="414"/>
      <c r="G1476" s="414"/>
      <c r="H1476" s="434">
        <v>790</v>
      </c>
      <c r="I1476" s="435">
        <v>790</v>
      </c>
      <c r="J1476" s="435">
        <v>910</v>
      </c>
      <c r="K1476" s="436" t="s">
        <v>6469</v>
      </c>
      <c r="L1476" s="439"/>
      <c r="M1476" s="440">
        <v>0.5625</v>
      </c>
      <c r="N1476" s="417">
        <v>22070</v>
      </c>
    </row>
    <row r="1477" spans="2:14" x14ac:dyDescent="0.3">
      <c r="B1477" s="206" t="s">
        <v>7059</v>
      </c>
      <c r="C1477" s="208" t="s">
        <v>7060</v>
      </c>
      <c r="D1477" s="414"/>
      <c r="E1477" s="414"/>
      <c r="F1477" s="414"/>
      <c r="G1477" s="414"/>
      <c r="H1477" s="434"/>
      <c r="I1477" s="435"/>
      <c r="J1477" s="435"/>
      <c r="K1477" s="436" t="s">
        <v>6469</v>
      </c>
      <c r="L1477" s="439"/>
      <c r="M1477" s="440">
        <v>0.06</v>
      </c>
      <c r="N1477" s="625">
        <v>1800</v>
      </c>
    </row>
    <row r="1478" spans="2:14" x14ac:dyDescent="0.3">
      <c r="B1478" s="204" t="s">
        <v>3560</v>
      </c>
      <c r="C1478" s="205" t="s">
        <v>3561</v>
      </c>
      <c r="D1478" s="414"/>
      <c r="E1478" s="414"/>
      <c r="F1478" s="414"/>
      <c r="G1478" s="414"/>
      <c r="H1478" s="434">
        <v>2500</v>
      </c>
      <c r="I1478" s="435">
        <v>2500</v>
      </c>
      <c r="J1478" s="435">
        <v>2880</v>
      </c>
      <c r="K1478" s="436" t="s">
        <v>6470</v>
      </c>
      <c r="L1478" s="439"/>
      <c r="M1478" s="440">
        <v>0.27718550106609807</v>
      </c>
      <c r="N1478" s="417">
        <v>17960</v>
      </c>
    </row>
    <row r="1479" spans="2:14" x14ac:dyDescent="0.3">
      <c r="B1479" s="209" t="s">
        <v>3562</v>
      </c>
      <c r="C1479" s="210" t="s">
        <v>3563</v>
      </c>
      <c r="D1479" s="414"/>
      <c r="E1479" s="414"/>
      <c r="F1479" s="414"/>
      <c r="G1479" s="414"/>
      <c r="H1479" s="434">
        <v>800</v>
      </c>
      <c r="I1479" s="435">
        <v>800</v>
      </c>
      <c r="J1479" s="435">
        <v>920</v>
      </c>
      <c r="K1479" s="436" t="s">
        <v>6519</v>
      </c>
      <c r="L1479" s="439"/>
      <c r="M1479" s="440">
        <v>1.0290999999999999</v>
      </c>
      <c r="N1479" s="417">
        <v>8980</v>
      </c>
    </row>
    <row r="1480" spans="2:14" x14ac:dyDescent="0.3">
      <c r="B1480" s="209" t="s">
        <v>3564</v>
      </c>
      <c r="C1480" s="210" t="s">
        <v>3565</v>
      </c>
      <c r="D1480" s="414"/>
      <c r="E1480" s="414"/>
      <c r="F1480" s="414"/>
      <c r="G1480" s="414"/>
      <c r="H1480" s="434">
        <v>420</v>
      </c>
      <c r="I1480" s="435">
        <v>420</v>
      </c>
      <c r="J1480" s="435">
        <v>490</v>
      </c>
      <c r="K1480" s="436" t="s">
        <v>6519</v>
      </c>
      <c r="L1480" s="439"/>
      <c r="M1480" s="440">
        <v>0.11</v>
      </c>
      <c r="N1480" s="417">
        <v>6630</v>
      </c>
    </row>
    <row r="1481" spans="2:14" x14ac:dyDescent="0.3">
      <c r="B1481" s="209" t="s">
        <v>3566</v>
      </c>
      <c r="C1481" s="210" t="s">
        <v>3567</v>
      </c>
      <c r="D1481" s="414"/>
      <c r="E1481" s="414"/>
      <c r="F1481" s="414"/>
      <c r="G1481" s="414"/>
      <c r="H1481" s="434">
        <v>630</v>
      </c>
      <c r="I1481" s="435">
        <v>630</v>
      </c>
      <c r="J1481" s="435">
        <v>730</v>
      </c>
      <c r="K1481" s="436" t="s">
        <v>6469</v>
      </c>
      <c r="L1481" s="439"/>
      <c r="M1481" s="440">
        <v>0.15</v>
      </c>
      <c r="N1481" s="417">
        <v>7020</v>
      </c>
    </row>
    <row r="1482" spans="2:14" x14ac:dyDescent="0.3">
      <c r="B1482" s="209" t="s">
        <v>4489</v>
      </c>
      <c r="C1482" s="210" t="s">
        <v>4490</v>
      </c>
      <c r="D1482" s="414"/>
      <c r="E1482" s="414"/>
      <c r="F1482" s="414"/>
      <c r="G1482" s="414"/>
      <c r="H1482" s="434">
        <v>6100</v>
      </c>
      <c r="I1482" s="435">
        <v>6100</v>
      </c>
      <c r="J1482" s="435">
        <v>7020</v>
      </c>
      <c r="K1482" s="436" t="s">
        <v>6520</v>
      </c>
      <c r="L1482" s="439"/>
      <c r="M1482" s="440">
        <v>0.23987206823027721</v>
      </c>
      <c r="N1482" s="417">
        <v>5340</v>
      </c>
    </row>
    <row r="1483" spans="2:14" x14ac:dyDescent="0.3">
      <c r="B1483" s="209" t="s">
        <v>4491</v>
      </c>
      <c r="C1483" s="210" t="s">
        <v>4492</v>
      </c>
      <c r="D1483" s="414"/>
      <c r="E1483" s="414"/>
      <c r="F1483" s="414"/>
      <c r="G1483" s="414"/>
      <c r="H1483" s="434">
        <v>6100</v>
      </c>
      <c r="I1483" s="435">
        <v>6100</v>
      </c>
      <c r="J1483" s="435">
        <v>7020</v>
      </c>
      <c r="K1483" s="436" t="s">
        <v>6520</v>
      </c>
      <c r="L1483" s="439"/>
      <c r="M1483" s="440">
        <v>0.33049040511727085</v>
      </c>
      <c r="N1483" s="417">
        <v>5440</v>
      </c>
    </row>
    <row r="1484" spans="2:14" x14ac:dyDescent="0.3">
      <c r="B1484" s="202" t="s">
        <v>3568</v>
      </c>
      <c r="C1484" s="203" t="s">
        <v>3569</v>
      </c>
      <c r="D1484" s="414"/>
      <c r="E1484" s="414"/>
      <c r="F1484" s="414"/>
      <c r="G1484" s="414"/>
      <c r="H1484" s="434">
        <v>8700</v>
      </c>
      <c r="I1484" s="435">
        <v>8700</v>
      </c>
      <c r="J1484" s="435">
        <v>10010</v>
      </c>
      <c r="K1484" s="436" t="s">
        <v>6472</v>
      </c>
      <c r="L1484" s="439"/>
      <c r="M1484" s="440">
        <v>0.3</v>
      </c>
      <c r="N1484" s="417">
        <v>4200</v>
      </c>
    </row>
    <row r="1485" spans="2:14" x14ac:dyDescent="0.3">
      <c r="B1485" s="209" t="s">
        <v>4493</v>
      </c>
      <c r="C1485" s="210" t="s">
        <v>4494</v>
      </c>
      <c r="D1485" s="414"/>
      <c r="E1485" s="414"/>
      <c r="F1485" s="414"/>
      <c r="G1485" s="414"/>
      <c r="H1485" s="434"/>
      <c r="I1485" s="435">
        <v>9800</v>
      </c>
      <c r="J1485" s="435">
        <v>11270</v>
      </c>
      <c r="K1485" s="436" t="s">
        <v>6520</v>
      </c>
      <c r="L1485" s="439"/>
      <c r="M1485" s="440">
        <v>0.29744136460554371</v>
      </c>
      <c r="N1485" s="417">
        <v>5440</v>
      </c>
    </row>
    <row r="1486" spans="2:14" x14ac:dyDescent="0.3">
      <c r="B1486" s="209" t="s">
        <v>4495</v>
      </c>
      <c r="C1486" s="210" t="s">
        <v>4496</v>
      </c>
      <c r="D1486" s="414"/>
      <c r="E1486" s="414"/>
      <c r="F1486" s="414"/>
      <c r="G1486" s="414"/>
      <c r="H1486" s="434">
        <v>10000</v>
      </c>
      <c r="I1486" s="435">
        <v>10000</v>
      </c>
      <c r="J1486" s="435">
        <v>11500</v>
      </c>
      <c r="K1486" s="436" t="s">
        <v>6520</v>
      </c>
      <c r="L1486" s="439"/>
      <c r="M1486" s="440">
        <v>0.38379530916844351</v>
      </c>
      <c r="N1486" s="417">
        <v>5630</v>
      </c>
    </row>
    <row r="1487" spans="2:14" x14ac:dyDescent="0.3">
      <c r="B1487" s="209" t="s">
        <v>4497</v>
      </c>
      <c r="C1487" s="210" t="s">
        <v>4498</v>
      </c>
      <c r="D1487" s="414"/>
      <c r="E1487" s="414"/>
      <c r="F1487" s="414"/>
      <c r="G1487" s="414"/>
      <c r="H1487" s="434">
        <v>9500</v>
      </c>
      <c r="I1487" s="435">
        <v>9500</v>
      </c>
      <c r="J1487" s="435">
        <v>10930</v>
      </c>
      <c r="K1487" s="436" t="s">
        <v>6520</v>
      </c>
      <c r="L1487" s="439"/>
      <c r="M1487" s="440">
        <v>0.29850746268656719</v>
      </c>
      <c r="N1487" s="417">
        <v>5440</v>
      </c>
    </row>
    <row r="1488" spans="2:14" x14ac:dyDescent="0.3">
      <c r="B1488" s="202" t="s">
        <v>3570</v>
      </c>
      <c r="C1488" s="203" t="s">
        <v>3571</v>
      </c>
      <c r="D1488" s="414"/>
      <c r="E1488" s="414"/>
      <c r="F1488" s="414"/>
      <c r="G1488" s="414"/>
      <c r="H1488" s="434">
        <v>11600</v>
      </c>
      <c r="I1488" s="435">
        <v>11600</v>
      </c>
      <c r="J1488" s="435">
        <v>13340</v>
      </c>
      <c r="K1488" s="436" t="s">
        <v>6472</v>
      </c>
      <c r="L1488" s="439"/>
      <c r="M1488" s="440">
        <v>1.0573566000000001</v>
      </c>
      <c r="N1488" s="417">
        <v>18910</v>
      </c>
    </row>
    <row r="1489" spans="2:14" x14ac:dyDescent="0.3">
      <c r="B1489" s="209" t="s">
        <v>4499</v>
      </c>
      <c r="C1489" s="210" t="s">
        <v>4500</v>
      </c>
      <c r="D1489" s="414"/>
      <c r="E1489" s="414"/>
      <c r="F1489" s="414"/>
      <c r="G1489" s="414"/>
      <c r="H1489" s="434">
        <v>370</v>
      </c>
      <c r="I1489" s="435">
        <v>370</v>
      </c>
      <c r="J1489" s="435">
        <v>430</v>
      </c>
      <c r="K1489" s="436" t="s">
        <v>6520</v>
      </c>
      <c r="L1489" s="439"/>
      <c r="M1489" s="440">
        <v>1.2153518123667377</v>
      </c>
      <c r="N1489" s="417">
        <v>19080</v>
      </c>
    </row>
    <row r="1490" spans="2:14" x14ac:dyDescent="0.3">
      <c r="B1490" s="209" t="s">
        <v>4501</v>
      </c>
      <c r="C1490" s="210" t="s">
        <v>4502</v>
      </c>
      <c r="D1490" s="414"/>
      <c r="E1490" s="414"/>
      <c r="F1490" s="414"/>
      <c r="G1490" s="414"/>
      <c r="H1490" s="434">
        <v>370</v>
      </c>
      <c r="I1490" s="435">
        <v>370</v>
      </c>
      <c r="J1490" s="435">
        <v>430</v>
      </c>
      <c r="K1490" s="436" t="s">
        <v>6520</v>
      </c>
      <c r="L1490" s="439"/>
      <c r="M1490" s="440">
        <v>1.279317697228145</v>
      </c>
      <c r="N1490" s="417">
        <v>20990</v>
      </c>
    </row>
    <row r="1491" spans="2:14" x14ac:dyDescent="0.3">
      <c r="B1491" s="202" t="s">
        <v>3572</v>
      </c>
      <c r="C1491" s="203" t="s">
        <v>3573</v>
      </c>
      <c r="D1491" s="414"/>
      <c r="E1491" s="414"/>
      <c r="F1491" s="414"/>
      <c r="G1491" s="414"/>
      <c r="H1491" s="434"/>
      <c r="I1491" s="435">
        <v>33600</v>
      </c>
      <c r="J1491" s="435">
        <v>38640</v>
      </c>
      <c r="K1491" s="436" t="s">
        <v>6472</v>
      </c>
      <c r="L1491" s="439"/>
      <c r="M1491" s="440">
        <v>1.0573566000000001</v>
      </c>
      <c r="N1491" s="417">
        <v>18910</v>
      </c>
    </row>
    <row r="1492" spans="2:14" x14ac:dyDescent="0.3">
      <c r="B1492" s="209" t="s">
        <v>4503</v>
      </c>
      <c r="C1492" s="210" t="s">
        <v>4504</v>
      </c>
      <c r="D1492" s="414"/>
      <c r="E1492" s="414"/>
      <c r="F1492" s="414"/>
      <c r="G1492" s="414"/>
      <c r="H1492" s="434">
        <v>33600</v>
      </c>
      <c r="I1492" s="435">
        <v>33600</v>
      </c>
      <c r="J1492" s="435">
        <v>38640</v>
      </c>
      <c r="K1492" s="436" t="s">
        <v>6520</v>
      </c>
      <c r="L1492" s="439"/>
      <c r="M1492" s="440">
        <v>0.28678038379530918</v>
      </c>
      <c r="N1492" s="417">
        <v>4580</v>
      </c>
    </row>
    <row r="1493" spans="2:14" x14ac:dyDescent="0.3">
      <c r="B1493" s="202" t="s">
        <v>3574</v>
      </c>
      <c r="C1493" s="203" t="s">
        <v>3569</v>
      </c>
      <c r="D1493" s="414"/>
      <c r="E1493" s="414"/>
      <c r="F1493" s="414"/>
      <c r="G1493" s="414"/>
      <c r="H1493" s="434">
        <v>54900</v>
      </c>
      <c r="I1493" s="435">
        <v>54900</v>
      </c>
      <c r="J1493" s="435">
        <v>63140</v>
      </c>
      <c r="K1493" s="436" t="s">
        <v>6469</v>
      </c>
      <c r="L1493" s="439"/>
      <c r="M1493" s="440">
        <v>0.26666666666666666</v>
      </c>
      <c r="N1493" s="417">
        <v>4200</v>
      </c>
    </row>
    <row r="1494" spans="2:14" x14ac:dyDescent="0.3">
      <c r="B1494" s="209" t="s">
        <v>3575</v>
      </c>
      <c r="C1494" s="210" t="s">
        <v>3576</v>
      </c>
      <c r="D1494" s="414"/>
      <c r="E1494" s="414"/>
      <c r="F1494" s="414"/>
      <c r="G1494" s="414"/>
      <c r="H1494" s="434">
        <v>52500</v>
      </c>
      <c r="I1494" s="435">
        <v>52500</v>
      </c>
      <c r="J1494" s="435">
        <v>60380</v>
      </c>
      <c r="K1494" s="436" t="s">
        <v>6469</v>
      </c>
      <c r="L1494" s="439"/>
      <c r="M1494" s="440">
        <v>2.5703463203463204</v>
      </c>
      <c r="N1494" s="417">
        <v>66390</v>
      </c>
    </row>
    <row r="1495" spans="2:14" x14ac:dyDescent="0.3">
      <c r="B1495" s="209" t="s">
        <v>3577</v>
      </c>
      <c r="C1495" s="210" t="s">
        <v>3578</v>
      </c>
      <c r="D1495" s="414"/>
      <c r="E1495" s="414"/>
      <c r="F1495" s="414"/>
      <c r="G1495" s="414"/>
      <c r="H1495" s="434">
        <v>54600</v>
      </c>
      <c r="I1495" s="435">
        <v>54600</v>
      </c>
      <c r="J1495" s="435">
        <v>62790</v>
      </c>
      <c r="K1495" s="436" t="s">
        <v>6469</v>
      </c>
      <c r="L1495" s="439"/>
      <c r="M1495" s="440">
        <v>2.6217532467532467</v>
      </c>
      <c r="N1495" s="417">
        <v>74200</v>
      </c>
    </row>
    <row r="1496" spans="2:14" x14ac:dyDescent="0.3">
      <c r="B1496" s="202" t="s">
        <v>3579</v>
      </c>
      <c r="C1496" s="203" t="s">
        <v>3580</v>
      </c>
      <c r="D1496" s="414"/>
      <c r="E1496" s="414"/>
      <c r="F1496" s="414"/>
      <c r="G1496" s="414"/>
      <c r="H1496" s="434">
        <v>63000</v>
      </c>
      <c r="I1496" s="435">
        <v>63000</v>
      </c>
      <c r="J1496" s="435">
        <v>72450</v>
      </c>
      <c r="K1496" s="436" t="s">
        <v>6469</v>
      </c>
      <c r="L1496" s="439"/>
      <c r="M1496" s="440">
        <v>2.7785699999999998</v>
      </c>
      <c r="N1496" s="417">
        <v>63050</v>
      </c>
    </row>
    <row r="1497" spans="2:14" x14ac:dyDescent="0.3">
      <c r="B1497" s="204" t="s">
        <v>3581</v>
      </c>
      <c r="C1497" s="205" t="s">
        <v>3582</v>
      </c>
      <c r="D1497" s="414"/>
      <c r="E1497" s="414"/>
      <c r="F1497" s="414"/>
      <c r="G1497" s="414"/>
      <c r="H1497" s="434">
        <v>7500</v>
      </c>
      <c r="I1497" s="435">
        <v>7500</v>
      </c>
      <c r="J1497" s="435">
        <v>8630</v>
      </c>
      <c r="K1497" s="436" t="s">
        <v>6469</v>
      </c>
      <c r="L1497" s="439"/>
      <c r="M1497" s="440">
        <v>4</v>
      </c>
      <c r="N1497" s="417">
        <v>63270</v>
      </c>
    </row>
    <row r="1498" spans="2:14" x14ac:dyDescent="0.3">
      <c r="B1498" s="202" t="s">
        <v>3583</v>
      </c>
      <c r="C1498" s="203" t="s">
        <v>3584</v>
      </c>
      <c r="D1498" s="414"/>
      <c r="E1498" s="414"/>
      <c r="F1498" s="414"/>
      <c r="G1498" s="414"/>
      <c r="H1498" s="434">
        <v>9500</v>
      </c>
      <c r="I1498" s="435">
        <v>9500</v>
      </c>
      <c r="J1498" s="435">
        <v>10930</v>
      </c>
      <c r="K1498" s="436" t="s">
        <v>6469</v>
      </c>
      <c r="L1498" s="439"/>
      <c r="M1498" s="440">
        <v>2.8814799999999998</v>
      </c>
      <c r="N1498" s="417">
        <v>65170</v>
      </c>
    </row>
    <row r="1499" spans="2:14" x14ac:dyDescent="0.3">
      <c r="B1499" s="202" t="s">
        <v>3585</v>
      </c>
      <c r="C1499" s="203" t="s">
        <v>3586</v>
      </c>
      <c r="D1499" s="414"/>
      <c r="E1499" s="414"/>
      <c r="F1499" s="414"/>
      <c r="G1499" s="414"/>
      <c r="H1499" s="434">
        <v>10500</v>
      </c>
      <c r="I1499" s="435">
        <v>10500</v>
      </c>
      <c r="J1499" s="435">
        <v>12080</v>
      </c>
      <c r="K1499" s="436" t="s">
        <v>6473</v>
      </c>
      <c r="L1499" s="439"/>
      <c r="M1499" s="440">
        <v>2</v>
      </c>
      <c r="N1499" s="417">
        <v>57800</v>
      </c>
    </row>
    <row r="1500" spans="2:14" x14ac:dyDescent="0.3">
      <c r="B1500" s="202" t="s">
        <v>3587</v>
      </c>
      <c r="C1500" s="203" t="s">
        <v>3588</v>
      </c>
      <c r="D1500" s="414"/>
      <c r="E1500" s="414"/>
      <c r="F1500" s="414"/>
      <c r="G1500" s="414"/>
      <c r="H1500" s="434">
        <v>2500</v>
      </c>
      <c r="I1500" s="435">
        <v>2500</v>
      </c>
      <c r="J1500" s="435">
        <v>2880</v>
      </c>
      <c r="K1500" s="436" t="s">
        <v>6469</v>
      </c>
      <c r="L1500" s="439"/>
      <c r="M1500" s="440">
        <v>0.68728179</v>
      </c>
      <c r="N1500" s="417">
        <v>31520</v>
      </c>
    </row>
    <row r="1501" spans="2:14" x14ac:dyDescent="0.3">
      <c r="B1501" s="202" t="s">
        <v>3589</v>
      </c>
      <c r="C1501" s="203" t="s">
        <v>3590</v>
      </c>
      <c r="D1501" s="414"/>
      <c r="E1501" s="414"/>
      <c r="F1501" s="414"/>
      <c r="G1501" s="414"/>
      <c r="H1501" s="434">
        <v>680</v>
      </c>
      <c r="I1501" s="435">
        <v>680</v>
      </c>
      <c r="J1501" s="435">
        <v>790</v>
      </c>
      <c r="K1501" s="436" t="s">
        <v>6472</v>
      </c>
      <c r="L1501" s="439"/>
      <c r="M1501" s="440">
        <v>6.8000000000000005E-2</v>
      </c>
      <c r="N1501" s="417">
        <v>680</v>
      </c>
    </row>
    <row r="1502" spans="2:14" x14ac:dyDescent="0.3">
      <c r="B1502" s="209" t="s">
        <v>3591</v>
      </c>
      <c r="C1502" s="210" t="s">
        <v>3592</v>
      </c>
      <c r="D1502" s="414"/>
      <c r="E1502" s="414"/>
      <c r="F1502" s="414"/>
      <c r="G1502" s="414"/>
      <c r="H1502" s="434">
        <v>680</v>
      </c>
      <c r="I1502" s="435">
        <v>680</v>
      </c>
      <c r="J1502" s="435">
        <v>790</v>
      </c>
      <c r="K1502" s="436" t="s">
        <v>6472</v>
      </c>
      <c r="L1502" s="439"/>
      <c r="M1502" s="440">
        <v>0.59173249999999988</v>
      </c>
      <c r="N1502" s="417">
        <v>8590</v>
      </c>
    </row>
    <row r="1503" spans="2:14" x14ac:dyDescent="0.3">
      <c r="B1503" s="209" t="s">
        <v>3593</v>
      </c>
      <c r="C1503" s="210" t="s">
        <v>3594</v>
      </c>
      <c r="D1503" s="414"/>
      <c r="E1503" s="414"/>
      <c r="F1503" s="414"/>
      <c r="G1503" s="414"/>
      <c r="H1503" s="434">
        <v>680</v>
      </c>
      <c r="I1503" s="435">
        <v>680</v>
      </c>
      <c r="J1503" s="435">
        <v>790</v>
      </c>
      <c r="K1503" s="436" t="s">
        <v>6472</v>
      </c>
      <c r="L1503" s="439"/>
      <c r="M1503" s="440">
        <v>4.1164000000000001E-3</v>
      </c>
      <c r="N1503" s="417">
        <v>130</v>
      </c>
    </row>
    <row r="1504" spans="2:14" x14ac:dyDescent="0.3">
      <c r="B1504" s="209" t="s">
        <v>3595</v>
      </c>
      <c r="C1504" s="210" t="s">
        <v>3596</v>
      </c>
      <c r="D1504" s="414"/>
      <c r="E1504" s="414"/>
      <c r="F1504" s="414"/>
      <c r="G1504" s="414"/>
      <c r="H1504" s="434">
        <v>1000</v>
      </c>
      <c r="I1504" s="435">
        <v>1000</v>
      </c>
      <c r="J1504" s="435">
        <v>1150</v>
      </c>
      <c r="K1504" s="436" t="s">
        <v>6472</v>
      </c>
      <c r="L1504" s="439"/>
      <c r="M1504" s="440">
        <v>5.1454999999999999E-3</v>
      </c>
      <c r="N1504" s="417">
        <v>130</v>
      </c>
    </row>
    <row r="1505" spans="2:14" x14ac:dyDescent="0.3">
      <c r="B1505" s="209" t="s">
        <v>3597</v>
      </c>
      <c r="C1505" s="210" t="s">
        <v>3598</v>
      </c>
      <c r="D1505" s="414"/>
      <c r="E1505" s="414"/>
      <c r="F1505" s="414"/>
      <c r="G1505" s="414"/>
      <c r="H1505" s="434">
        <v>1000</v>
      </c>
      <c r="I1505" s="435">
        <v>1000</v>
      </c>
      <c r="J1505" s="435">
        <v>1150</v>
      </c>
      <c r="K1505" s="436" t="s">
        <v>6472</v>
      </c>
      <c r="L1505" s="439"/>
      <c r="M1505" s="440">
        <v>6.483329999999999E-3</v>
      </c>
      <c r="N1505" s="417">
        <v>130</v>
      </c>
    </row>
    <row r="1506" spans="2:14" x14ac:dyDescent="0.3">
      <c r="B1506" s="202" t="s">
        <v>6463</v>
      </c>
      <c r="C1506" s="203" t="s">
        <v>6464</v>
      </c>
      <c r="D1506" s="414"/>
      <c r="E1506" s="414"/>
      <c r="F1506" s="414"/>
      <c r="G1506" s="414"/>
      <c r="H1506" s="434"/>
      <c r="I1506" s="435"/>
      <c r="J1506" s="435"/>
      <c r="K1506" s="436">
        <v>39263000</v>
      </c>
      <c r="L1506" s="439"/>
      <c r="M1506" s="440">
        <v>0.54</v>
      </c>
      <c r="N1506" s="417">
        <v>2400</v>
      </c>
    </row>
    <row r="1507" spans="2:14" x14ac:dyDescent="0.3">
      <c r="B1507" s="206" t="s">
        <v>7061</v>
      </c>
      <c r="C1507" s="208" t="s">
        <v>7062</v>
      </c>
      <c r="D1507" s="414"/>
      <c r="E1507" s="414"/>
      <c r="F1507" s="414"/>
      <c r="G1507" s="414"/>
      <c r="H1507" s="434"/>
      <c r="I1507" s="435"/>
      <c r="J1507" s="435"/>
      <c r="K1507" s="436" t="s">
        <v>6470</v>
      </c>
      <c r="L1507" s="439"/>
      <c r="M1507" s="440">
        <v>0.06</v>
      </c>
      <c r="N1507" s="625">
        <v>1750</v>
      </c>
    </row>
    <row r="1508" spans="2:14" x14ac:dyDescent="0.3">
      <c r="B1508" s="202" t="s">
        <v>3599</v>
      </c>
      <c r="C1508" s="624" t="s">
        <v>3600</v>
      </c>
      <c r="D1508" s="414"/>
      <c r="E1508" s="414"/>
      <c r="F1508" s="414"/>
      <c r="G1508" s="414"/>
      <c r="H1508" s="434">
        <v>4700</v>
      </c>
      <c r="I1508" s="435">
        <v>4700</v>
      </c>
      <c r="J1508" s="435">
        <v>5410</v>
      </c>
      <c r="K1508" s="436" t="s">
        <v>6470</v>
      </c>
      <c r="L1508" s="439"/>
      <c r="M1508" s="440">
        <v>0.1</v>
      </c>
      <c r="N1508" s="417">
        <v>2480</v>
      </c>
    </row>
    <row r="1509" spans="2:14" x14ac:dyDescent="0.3">
      <c r="B1509" s="202" t="s">
        <v>3601</v>
      </c>
      <c r="C1509" s="624" t="s">
        <v>3602</v>
      </c>
      <c r="D1509" s="414"/>
      <c r="E1509" s="414"/>
      <c r="F1509" s="414"/>
      <c r="G1509" s="414"/>
      <c r="H1509" s="434">
        <v>5300</v>
      </c>
      <c r="I1509" s="435">
        <v>5300</v>
      </c>
      <c r="J1509" s="435">
        <v>6100</v>
      </c>
      <c r="K1509" s="436" t="s">
        <v>6470</v>
      </c>
      <c r="L1509" s="439"/>
      <c r="M1509" s="440">
        <v>0.1</v>
      </c>
      <c r="N1509" s="417">
        <v>2290</v>
      </c>
    </row>
    <row r="1510" spans="2:14" x14ac:dyDescent="0.3">
      <c r="B1510" s="209" t="s">
        <v>3603</v>
      </c>
      <c r="C1510" s="210" t="s">
        <v>3604</v>
      </c>
      <c r="D1510" s="447"/>
      <c r="E1510" s="447"/>
      <c r="F1510" s="447"/>
      <c r="G1510" s="447"/>
      <c r="H1510" s="466"/>
      <c r="I1510" s="446"/>
      <c r="J1510" s="446"/>
      <c r="K1510" s="436" t="s">
        <v>6470</v>
      </c>
      <c r="L1510" s="439"/>
      <c r="M1510" s="440">
        <v>2.5510204081632654E-2</v>
      </c>
      <c r="N1510" s="417">
        <v>410</v>
      </c>
    </row>
    <row r="1511" spans="2:14" x14ac:dyDescent="0.3">
      <c r="B1511" s="209" t="s">
        <v>3605</v>
      </c>
      <c r="C1511" s="210" t="s">
        <v>3606</v>
      </c>
      <c r="D1511" s="414"/>
      <c r="E1511" s="414"/>
      <c r="F1511" s="414"/>
      <c r="G1511" s="414"/>
      <c r="H1511" s="434">
        <v>7900</v>
      </c>
      <c r="I1511" s="435">
        <v>7900</v>
      </c>
      <c r="J1511" s="435">
        <v>9090</v>
      </c>
      <c r="K1511" s="436" t="s">
        <v>6470</v>
      </c>
      <c r="L1511" s="439"/>
      <c r="M1511" s="440">
        <v>1.7346938775510204E-2</v>
      </c>
      <c r="N1511" s="417">
        <v>310</v>
      </c>
    </row>
    <row r="1512" spans="2:14" x14ac:dyDescent="0.3">
      <c r="B1512" s="209" t="s">
        <v>3607</v>
      </c>
      <c r="C1512" s="210" t="s">
        <v>3608</v>
      </c>
      <c r="D1512" s="414"/>
      <c r="E1512" s="414"/>
      <c r="F1512" s="414"/>
      <c r="G1512" s="414"/>
      <c r="H1512" s="434">
        <v>2700</v>
      </c>
      <c r="I1512" s="435">
        <v>2700</v>
      </c>
      <c r="J1512" s="435">
        <v>3110</v>
      </c>
      <c r="K1512" s="436" t="s">
        <v>6470</v>
      </c>
      <c r="L1512" s="439"/>
      <c r="M1512" s="440">
        <v>1.653061224489796E-2</v>
      </c>
      <c r="N1512" s="417">
        <v>290</v>
      </c>
    </row>
    <row r="1513" spans="2:14" x14ac:dyDescent="0.3">
      <c r="B1513" s="209" t="s">
        <v>3609</v>
      </c>
      <c r="C1513" s="210" t="s">
        <v>3610</v>
      </c>
      <c r="D1513" s="414"/>
      <c r="E1513" s="414"/>
      <c r="F1513" s="414"/>
      <c r="G1513" s="414"/>
      <c r="H1513" s="434">
        <v>3200</v>
      </c>
      <c r="I1513" s="435">
        <v>3200</v>
      </c>
      <c r="J1513" s="435">
        <v>3680</v>
      </c>
      <c r="K1513" s="436" t="s">
        <v>6470</v>
      </c>
      <c r="L1513" s="439"/>
      <c r="M1513" s="440">
        <v>3.2755102040816324E-3</v>
      </c>
      <c r="N1513" s="417">
        <v>70</v>
      </c>
    </row>
    <row r="1514" spans="2:14" x14ac:dyDescent="0.3">
      <c r="B1514" s="209" t="s">
        <v>3611</v>
      </c>
      <c r="C1514" s="210" t="s">
        <v>3612</v>
      </c>
      <c r="D1514" s="604"/>
      <c r="E1514" s="604"/>
      <c r="F1514" s="604"/>
      <c r="G1514" s="604"/>
      <c r="H1514" s="532"/>
      <c r="I1514" s="528"/>
      <c r="J1514" s="435"/>
      <c r="K1514" s="636" t="s">
        <v>6470</v>
      </c>
      <c r="L1514" s="637"/>
      <c r="M1514" s="440">
        <v>2.7040816326530616E-3</v>
      </c>
      <c r="N1514" s="417">
        <v>10</v>
      </c>
    </row>
    <row r="1515" spans="2:14" x14ac:dyDescent="0.3">
      <c r="B1515" s="209" t="s">
        <v>3613</v>
      </c>
      <c r="C1515" s="210" t="s">
        <v>3614</v>
      </c>
      <c r="D1515" s="414"/>
      <c r="E1515" s="414"/>
      <c r="F1515" s="414"/>
      <c r="G1515" s="414"/>
      <c r="H1515" s="434">
        <v>4200</v>
      </c>
      <c r="I1515" s="435">
        <v>4200</v>
      </c>
      <c r="J1515" s="435">
        <v>4830</v>
      </c>
      <c r="K1515" s="436" t="s">
        <v>6470</v>
      </c>
      <c r="L1515" s="439"/>
      <c r="M1515" s="440">
        <v>1.520408163265306E-2</v>
      </c>
      <c r="N1515" s="417">
        <v>310</v>
      </c>
    </row>
    <row r="1516" spans="2:14" x14ac:dyDescent="0.3">
      <c r="B1516" s="209" t="s">
        <v>3615</v>
      </c>
      <c r="C1516" s="210" t="s">
        <v>3616</v>
      </c>
      <c r="D1516" s="604"/>
      <c r="E1516" s="604"/>
      <c r="F1516" s="604"/>
      <c r="G1516" s="604"/>
      <c r="H1516" s="532"/>
      <c r="I1516" s="528"/>
      <c r="J1516" s="435"/>
      <c r="K1516" s="436" t="s">
        <v>6470</v>
      </c>
      <c r="L1516" s="439"/>
      <c r="M1516" s="440">
        <v>5.1020408163265302E-3</v>
      </c>
      <c r="N1516" s="417">
        <v>100</v>
      </c>
    </row>
    <row r="1517" spans="2:14" x14ac:dyDescent="0.3">
      <c r="B1517" s="209" t="s">
        <v>3617</v>
      </c>
      <c r="C1517" s="210" t="s">
        <v>3618</v>
      </c>
      <c r="D1517" s="414"/>
      <c r="E1517" s="414"/>
      <c r="F1517" s="414"/>
      <c r="G1517" s="414"/>
      <c r="H1517" s="434">
        <v>950</v>
      </c>
      <c r="I1517" s="435">
        <v>950</v>
      </c>
      <c r="J1517" s="435">
        <v>1100</v>
      </c>
      <c r="K1517" s="436" t="s">
        <v>6478</v>
      </c>
      <c r="L1517" s="439"/>
      <c r="M1517" s="440">
        <v>2.2448979591836737E-2</v>
      </c>
      <c r="N1517" s="417">
        <v>770</v>
      </c>
    </row>
    <row r="1518" spans="2:14" x14ac:dyDescent="0.3">
      <c r="B1518" s="206" t="s">
        <v>7063</v>
      </c>
      <c r="C1518" s="208" t="s">
        <v>7064</v>
      </c>
      <c r="D1518" s="414"/>
      <c r="E1518" s="414"/>
      <c r="F1518" s="414"/>
      <c r="G1518" s="414"/>
      <c r="H1518" s="434"/>
      <c r="I1518" s="435"/>
      <c r="J1518" s="435"/>
      <c r="K1518" s="436" t="s">
        <v>6469</v>
      </c>
      <c r="L1518" s="439"/>
      <c r="M1518" s="440">
        <v>4.9644081887145378E-2</v>
      </c>
      <c r="N1518" s="625">
        <v>1750</v>
      </c>
    </row>
    <row r="1519" spans="2:14" x14ac:dyDescent="0.3">
      <c r="B1519" s="206" t="s">
        <v>7065</v>
      </c>
      <c r="C1519" s="208" t="s">
        <v>7066</v>
      </c>
      <c r="D1519" s="414"/>
      <c r="E1519" s="414"/>
      <c r="F1519" s="414"/>
      <c r="G1519" s="414"/>
      <c r="H1519" s="434"/>
      <c r="I1519" s="435"/>
      <c r="J1519" s="435"/>
      <c r="K1519" s="436" t="s">
        <v>6469</v>
      </c>
      <c r="L1519" s="439"/>
      <c r="M1519" s="440">
        <v>6.6277408292632234E-2</v>
      </c>
      <c r="N1519" s="625">
        <v>1800</v>
      </c>
    </row>
    <row r="1520" spans="2:14" x14ac:dyDescent="0.3">
      <c r="B1520" s="202" t="s">
        <v>3619</v>
      </c>
      <c r="C1520" s="624" t="s">
        <v>3620</v>
      </c>
      <c r="D1520" s="414"/>
      <c r="E1520" s="414"/>
      <c r="F1520" s="414"/>
      <c r="G1520" s="414"/>
      <c r="H1520" s="434"/>
      <c r="I1520" s="435">
        <v>600</v>
      </c>
      <c r="J1520" s="435">
        <v>690</v>
      </c>
      <c r="K1520" s="436" t="s">
        <v>6470</v>
      </c>
      <c r="L1520" s="439"/>
      <c r="M1520" s="440">
        <v>0.56104166666666666</v>
      </c>
      <c r="N1520" s="417">
        <v>15070</v>
      </c>
    </row>
    <row r="1521" spans="2:14" x14ac:dyDescent="0.3">
      <c r="B1521" s="209" t="s">
        <v>3621</v>
      </c>
      <c r="C1521" s="210" t="s">
        <v>3622</v>
      </c>
      <c r="D1521" s="414"/>
      <c r="E1521" s="414"/>
      <c r="F1521" s="414"/>
      <c r="G1521" s="414"/>
      <c r="H1521" s="434">
        <v>9500</v>
      </c>
      <c r="I1521" s="435">
        <v>9500</v>
      </c>
      <c r="J1521" s="435">
        <v>10930</v>
      </c>
      <c r="K1521" s="436" t="s">
        <v>6521</v>
      </c>
      <c r="L1521" s="439"/>
      <c r="M1521" s="440">
        <v>1.8367346938775512E-2</v>
      </c>
      <c r="N1521" s="417">
        <v>420</v>
      </c>
    </row>
    <row r="1522" spans="2:14" x14ac:dyDescent="0.3">
      <c r="B1522" s="202" t="s">
        <v>6465</v>
      </c>
      <c r="C1522" s="203" t="s">
        <v>6466</v>
      </c>
      <c r="D1522" s="414"/>
      <c r="E1522" s="414"/>
      <c r="F1522" s="414"/>
      <c r="G1522" s="414"/>
      <c r="H1522" s="434"/>
      <c r="I1522" s="435"/>
      <c r="J1522" s="435"/>
      <c r="K1522" s="436" t="s">
        <v>3723</v>
      </c>
      <c r="L1522" s="439"/>
      <c r="M1522" s="440">
        <v>7.0000000000000007E-2</v>
      </c>
      <c r="N1522" s="417">
        <v>1600</v>
      </c>
    </row>
    <row r="1523" spans="2:14" x14ac:dyDescent="0.3">
      <c r="B1523" s="204" t="s">
        <v>3623</v>
      </c>
      <c r="C1523" s="222" t="s">
        <v>3624</v>
      </c>
      <c r="D1523" s="414"/>
      <c r="E1523" s="414"/>
      <c r="F1523" s="414"/>
      <c r="G1523" s="414"/>
      <c r="H1523" s="434">
        <v>13700</v>
      </c>
      <c r="I1523" s="435">
        <v>13700</v>
      </c>
      <c r="J1523" s="435">
        <v>15760</v>
      </c>
      <c r="K1523" s="436" t="s">
        <v>6521</v>
      </c>
      <c r="L1523" s="439"/>
      <c r="M1523" s="440">
        <v>0.16204690831556506</v>
      </c>
      <c r="N1523" s="417">
        <v>1780</v>
      </c>
    </row>
    <row r="1524" spans="2:14" x14ac:dyDescent="0.3">
      <c r="B1524" s="204" t="s">
        <v>3625</v>
      </c>
      <c r="C1524" s="222" t="s">
        <v>3626</v>
      </c>
      <c r="D1524" s="414"/>
      <c r="E1524" s="414"/>
      <c r="F1524" s="414"/>
      <c r="G1524" s="414"/>
      <c r="H1524" s="434">
        <v>9500</v>
      </c>
      <c r="I1524" s="435">
        <v>9500</v>
      </c>
      <c r="J1524" s="435">
        <v>10930</v>
      </c>
      <c r="K1524" s="436" t="s">
        <v>6521</v>
      </c>
      <c r="L1524" s="439"/>
      <c r="M1524" s="440">
        <v>0.18443496801705758</v>
      </c>
      <c r="N1524" s="417">
        <v>2020</v>
      </c>
    </row>
    <row r="1525" spans="2:14" x14ac:dyDescent="0.3">
      <c r="B1525" s="202" t="s">
        <v>3627</v>
      </c>
      <c r="C1525" s="624" t="s">
        <v>3628</v>
      </c>
      <c r="D1525" s="414"/>
      <c r="E1525" s="414"/>
      <c r="F1525" s="414"/>
      <c r="G1525" s="414"/>
      <c r="H1525" s="434">
        <v>10500</v>
      </c>
      <c r="I1525" s="435">
        <v>10500</v>
      </c>
      <c r="J1525" s="435">
        <v>12080</v>
      </c>
      <c r="K1525" s="436" t="s">
        <v>6470</v>
      </c>
      <c r="L1525" s="439"/>
      <c r="M1525" s="440">
        <v>0.08</v>
      </c>
      <c r="N1525" s="417">
        <v>730</v>
      </c>
    </row>
    <row r="1526" spans="2:14" x14ac:dyDescent="0.3">
      <c r="B1526" s="202" t="s">
        <v>3629</v>
      </c>
      <c r="C1526" s="624" t="s">
        <v>3630</v>
      </c>
      <c r="D1526" s="414"/>
      <c r="E1526" s="414"/>
      <c r="F1526" s="414"/>
      <c r="G1526" s="414"/>
      <c r="H1526" s="434">
        <v>7400</v>
      </c>
      <c r="I1526" s="435">
        <v>7400</v>
      </c>
      <c r="J1526" s="435">
        <v>8510</v>
      </c>
      <c r="K1526" s="436" t="s">
        <v>6470</v>
      </c>
      <c r="L1526" s="439"/>
      <c r="M1526" s="440">
        <v>0.18</v>
      </c>
      <c r="N1526" s="417">
        <v>1360</v>
      </c>
    </row>
    <row r="1527" spans="2:14" x14ac:dyDescent="0.3">
      <c r="B1527" s="209" t="s">
        <v>4505</v>
      </c>
      <c r="C1527" s="210" t="s">
        <v>4506</v>
      </c>
      <c r="D1527" s="447"/>
      <c r="E1527" s="447"/>
      <c r="F1527" s="447"/>
      <c r="G1527" s="447"/>
      <c r="H1527" s="466"/>
      <c r="I1527" s="446"/>
      <c r="J1527" s="446"/>
      <c r="K1527" s="436" t="s">
        <v>6522</v>
      </c>
      <c r="L1527" s="439"/>
      <c r="M1527" s="440">
        <v>0.31769722814498935</v>
      </c>
      <c r="N1527" s="417">
        <v>8870</v>
      </c>
    </row>
    <row r="1528" spans="2:14" x14ac:dyDescent="0.3">
      <c r="B1528" s="202" t="s">
        <v>3631</v>
      </c>
      <c r="C1528" s="203" t="s">
        <v>3632</v>
      </c>
      <c r="D1528" s="414"/>
      <c r="E1528" s="414"/>
      <c r="F1528" s="414"/>
      <c r="G1528" s="414"/>
      <c r="H1528" s="434">
        <v>7400</v>
      </c>
      <c r="I1528" s="435">
        <v>7400</v>
      </c>
      <c r="J1528" s="435">
        <v>8510</v>
      </c>
      <c r="K1528" s="436" t="s">
        <v>6470</v>
      </c>
      <c r="L1528" s="439"/>
      <c r="M1528" s="440">
        <v>5.3</v>
      </c>
      <c r="N1528" s="417">
        <v>34680</v>
      </c>
    </row>
    <row r="1529" spans="2:14" x14ac:dyDescent="0.3">
      <c r="B1529" s="202" t="s">
        <v>3633</v>
      </c>
      <c r="C1529" s="203" t="s">
        <v>3634</v>
      </c>
      <c r="D1529" s="447"/>
      <c r="E1529" s="447"/>
      <c r="F1529" s="447"/>
      <c r="G1529" s="447"/>
      <c r="H1529" s="466"/>
      <c r="I1529" s="446"/>
      <c r="J1529" s="446"/>
      <c r="K1529" s="436" t="s">
        <v>6470</v>
      </c>
      <c r="L1529" s="439"/>
      <c r="M1529" s="440">
        <v>8.629999999999999</v>
      </c>
      <c r="N1529" s="417">
        <v>70410</v>
      </c>
    </row>
    <row r="1530" spans="2:14" x14ac:dyDescent="0.3">
      <c r="B1530" s="202" t="s">
        <v>3635</v>
      </c>
      <c r="C1530" s="203" t="s">
        <v>3636</v>
      </c>
      <c r="D1530" s="414"/>
      <c r="E1530" s="414"/>
      <c r="F1530" s="414"/>
      <c r="G1530" s="414"/>
      <c r="H1530" s="434">
        <v>4200</v>
      </c>
      <c r="I1530" s="435">
        <v>4200</v>
      </c>
      <c r="J1530" s="435">
        <v>4830</v>
      </c>
      <c r="K1530" s="436" t="s">
        <v>6470</v>
      </c>
      <c r="L1530" s="439"/>
      <c r="M1530" s="440">
        <v>7.8079999999999998</v>
      </c>
      <c r="N1530" s="417">
        <v>38890</v>
      </c>
    </row>
    <row r="1531" spans="2:14" x14ac:dyDescent="0.3">
      <c r="B1531" s="202" t="s">
        <v>3637</v>
      </c>
      <c r="C1531" s="203" t="s">
        <v>3638</v>
      </c>
      <c r="D1531" s="447"/>
      <c r="E1531" s="447"/>
      <c r="F1531" s="447"/>
      <c r="G1531" s="447"/>
      <c r="H1531" s="466"/>
      <c r="I1531" s="446"/>
      <c r="J1531" s="446"/>
      <c r="K1531" s="436" t="s">
        <v>6470</v>
      </c>
      <c r="L1531" s="439"/>
      <c r="M1531" s="440">
        <v>7.9</v>
      </c>
      <c r="N1531" s="417">
        <v>38890</v>
      </c>
    </row>
    <row r="1532" spans="2:14" x14ac:dyDescent="0.3">
      <c r="B1532" s="209" t="s">
        <v>3639</v>
      </c>
      <c r="C1532" s="210" t="s">
        <v>3640</v>
      </c>
      <c r="D1532" s="414"/>
      <c r="E1532" s="414"/>
      <c r="F1532" s="414"/>
      <c r="G1532" s="414"/>
      <c r="H1532" s="434">
        <v>2100</v>
      </c>
      <c r="I1532" s="435">
        <v>2100</v>
      </c>
      <c r="J1532" s="435">
        <v>2420</v>
      </c>
      <c r="K1532" s="436" t="s">
        <v>6470</v>
      </c>
      <c r="L1532" s="439"/>
      <c r="M1532" s="440">
        <v>2.9591836734693878E-2</v>
      </c>
      <c r="N1532" s="417">
        <v>1740</v>
      </c>
    </row>
    <row r="1533" spans="2:14" x14ac:dyDescent="0.3">
      <c r="B1533" s="209" t="s">
        <v>3641</v>
      </c>
      <c r="C1533" s="210" t="s">
        <v>3642</v>
      </c>
      <c r="D1533" s="447"/>
      <c r="E1533" s="447"/>
      <c r="F1533" s="447"/>
      <c r="G1533" s="447"/>
      <c r="H1533" s="466"/>
      <c r="I1533" s="446"/>
      <c r="J1533" s="446"/>
      <c r="K1533" s="436" t="s">
        <v>6470</v>
      </c>
      <c r="L1533" s="439"/>
      <c r="M1533" s="440">
        <v>5.8163265306122452E-2</v>
      </c>
      <c r="N1533" s="417">
        <v>4160</v>
      </c>
    </row>
    <row r="1534" spans="2:14" x14ac:dyDescent="0.3">
      <c r="B1534" s="202" t="s">
        <v>3643</v>
      </c>
      <c r="C1534" s="203" t="s">
        <v>3644</v>
      </c>
      <c r="D1534" s="414"/>
      <c r="E1534" s="414"/>
      <c r="F1534" s="414"/>
      <c r="G1534" s="414"/>
      <c r="H1534" s="434">
        <v>33000</v>
      </c>
      <c r="I1534" s="435">
        <v>33000</v>
      </c>
      <c r="J1534" s="435">
        <v>37950</v>
      </c>
      <c r="K1534" s="436" t="s">
        <v>6470</v>
      </c>
      <c r="L1534" s="439"/>
      <c r="M1534" s="440">
        <v>4.7500000000000001E-2</v>
      </c>
      <c r="N1534" s="417">
        <v>730</v>
      </c>
    </row>
    <row r="1535" spans="2:14" x14ac:dyDescent="0.3">
      <c r="B1535" s="202" t="s">
        <v>3645</v>
      </c>
      <c r="C1535" s="203" t="s">
        <v>3646</v>
      </c>
      <c r="D1535" s="414"/>
      <c r="E1535" s="414"/>
      <c r="F1535" s="414"/>
      <c r="G1535" s="414"/>
      <c r="H1535" s="434">
        <v>16000</v>
      </c>
      <c r="I1535" s="435">
        <v>16000</v>
      </c>
      <c r="J1535" s="435">
        <v>18400</v>
      </c>
      <c r="K1535" s="436" t="s">
        <v>6470</v>
      </c>
      <c r="L1535" s="439"/>
      <c r="M1535" s="440">
        <v>2.33</v>
      </c>
      <c r="N1535" s="417">
        <v>15240</v>
      </c>
    </row>
    <row r="1536" spans="2:14" x14ac:dyDescent="0.3">
      <c r="B1536" s="202" t="s">
        <v>3647</v>
      </c>
      <c r="C1536" s="624" t="s">
        <v>3648</v>
      </c>
      <c r="D1536" s="414"/>
      <c r="E1536" s="414"/>
      <c r="F1536" s="414"/>
      <c r="G1536" s="414"/>
      <c r="H1536" s="434">
        <v>580</v>
      </c>
      <c r="I1536" s="435">
        <v>580</v>
      </c>
      <c r="J1536" s="435">
        <v>670</v>
      </c>
      <c r="K1536" s="436" t="s">
        <v>6470</v>
      </c>
      <c r="L1536" s="439"/>
      <c r="M1536" s="440">
        <v>2</v>
      </c>
      <c r="N1536" s="417">
        <v>17350</v>
      </c>
    </row>
    <row r="1537" spans="1:14" x14ac:dyDescent="0.3">
      <c r="B1537" s="202" t="s">
        <v>3649</v>
      </c>
      <c r="C1537" s="203" t="s">
        <v>3650</v>
      </c>
      <c r="D1537" s="414"/>
      <c r="E1537" s="414"/>
      <c r="F1537" s="414"/>
      <c r="G1537" s="414"/>
      <c r="H1537" s="434">
        <v>580</v>
      </c>
      <c r="I1537" s="435">
        <v>580</v>
      </c>
      <c r="J1537" s="435">
        <v>670</v>
      </c>
      <c r="K1537" s="436" t="s">
        <v>6470</v>
      </c>
      <c r="L1537" s="439"/>
      <c r="M1537" s="440">
        <v>2.56</v>
      </c>
      <c r="N1537" s="417">
        <v>17440</v>
      </c>
    </row>
    <row r="1538" spans="1:14" x14ac:dyDescent="0.3">
      <c r="B1538" s="202" t="s">
        <v>3651</v>
      </c>
      <c r="C1538" s="203" t="s">
        <v>3652</v>
      </c>
      <c r="D1538" s="414"/>
      <c r="E1538" s="414"/>
      <c r="F1538" s="414"/>
      <c r="G1538" s="414"/>
      <c r="H1538" s="434">
        <v>130</v>
      </c>
      <c r="I1538" s="435">
        <v>130</v>
      </c>
      <c r="J1538" s="435">
        <v>150</v>
      </c>
      <c r="K1538" s="436" t="s">
        <v>6470</v>
      </c>
      <c r="L1538" s="439"/>
      <c r="M1538" s="440">
        <v>2.35</v>
      </c>
      <c r="N1538" s="417">
        <v>19970</v>
      </c>
    </row>
    <row r="1539" spans="1:14" x14ac:dyDescent="0.3">
      <c r="B1539" s="202" t="s">
        <v>3653</v>
      </c>
      <c r="C1539" s="203" t="s">
        <v>3654</v>
      </c>
      <c r="D1539" s="414"/>
      <c r="E1539" s="414"/>
      <c r="F1539" s="414"/>
      <c r="G1539" s="414"/>
      <c r="H1539" s="434">
        <v>370</v>
      </c>
      <c r="I1539" s="435">
        <v>370</v>
      </c>
      <c r="J1539" s="435">
        <v>430</v>
      </c>
      <c r="K1539" s="436" t="s">
        <v>6470</v>
      </c>
      <c r="L1539" s="439"/>
      <c r="M1539" s="440">
        <v>2.875</v>
      </c>
      <c r="N1539" s="417">
        <v>30470</v>
      </c>
    </row>
    <row r="1540" spans="1:14" x14ac:dyDescent="0.3">
      <c r="B1540" s="202" t="s">
        <v>3655</v>
      </c>
      <c r="C1540" s="624" t="s">
        <v>3656</v>
      </c>
      <c r="D1540" s="414"/>
      <c r="E1540" s="414"/>
      <c r="F1540" s="414"/>
      <c r="G1540" s="414"/>
      <c r="H1540" s="434">
        <v>4200</v>
      </c>
      <c r="I1540" s="435">
        <v>4200</v>
      </c>
      <c r="J1540" s="435">
        <v>4830</v>
      </c>
      <c r="K1540" s="436" t="s">
        <v>6470</v>
      </c>
      <c r="L1540" s="439"/>
      <c r="M1540" s="440">
        <v>5.6</v>
      </c>
      <c r="N1540" s="417">
        <v>34720</v>
      </c>
    </row>
    <row r="1541" spans="1:14" x14ac:dyDescent="0.3">
      <c r="B1541" s="202" t="s">
        <v>3657</v>
      </c>
      <c r="C1541" s="203" t="s">
        <v>3658</v>
      </c>
      <c r="D1541" s="414"/>
      <c r="E1541" s="414"/>
      <c r="F1541" s="414"/>
      <c r="G1541" s="414"/>
      <c r="H1541" s="434">
        <v>1500</v>
      </c>
      <c r="I1541" s="435">
        <v>1500</v>
      </c>
      <c r="J1541" s="435">
        <v>1730</v>
      </c>
      <c r="K1541" s="436" t="s">
        <v>6470</v>
      </c>
      <c r="L1541" s="439"/>
      <c r="M1541" s="440">
        <v>5.32</v>
      </c>
      <c r="N1541" s="417">
        <v>9980</v>
      </c>
    </row>
    <row r="1542" spans="1:14" x14ac:dyDescent="0.3">
      <c r="B1542" s="202" t="s">
        <v>3659</v>
      </c>
      <c r="C1542" s="203" t="s">
        <v>3660</v>
      </c>
      <c r="D1542" s="414"/>
      <c r="E1542" s="414"/>
      <c r="F1542" s="414"/>
      <c r="G1542" s="414"/>
      <c r="H1542" s="434">
        <v>2100</v>
      </c>
      <c r="I1542" s="435">
        <v>2100</v>
      </c>
      <c r="J1542" s="435">
        <v>2420</v>
      </c>
      <c r="K1542" s="436" t="s">
        <v>6470</v>
      </c>
      <c r="L1542" s="439"/>
      <c r="M1542" s="440">
        <v>1.03E-2</v>
      </c>
      <c r="N1542" s="417">
        <v>100</v>
      </c>
    </row>
    <row r="1543" spans="1:14" x14ac:dyDescent="0.3">
      <c r="B1543" s="202" t="s">
        <v>3661</v>
      </c>
      <c r="C1543" s="203" t="s">
        <v>3662</v>
      </c>
      <c r="D1543" s="414"/>
      <c r="E1543" s="414"/>
      <c r="F1543" s="414"/>
      <c r="G1543" s="414"/>
      <c r="H1543" s="434">
        <v>260</v>
      </c>
      <c r="I1543" s="435">
        <v>260</v>
      </c>
      <c r="J1543" s="435">
        <v>300</v>
      </c>
      <c r="K1543" s="436" t="s">
        <v>6472</v>
      </c>
      <c r="L1543" s="439"/>
      <c r="M1543" s="440">
        <v>3.7499999999999999E-2</v>
      </c>
      <c r="N1543" s="417">
        <v>500</v>
      </c>
    </row>
    <row r="1544" spans="1:14" x14ac:dyDescent="0.3">
      <c r="B1544" s="202" t="s">
        <v>3663</v>
      </c>
      <c r="C1544" s="203" t="s">
        <v>3664</v>
      </c>
      <c r="D1544" s="414"/>
      <c r="E1544" s="414"/>
      <c r="F1544" s="414"/>
      <c r="G1544" s="414"/>
      <c r="H1544" s="434">
        <v>260</v>
      </c>
      <c r="I1544" s="435">
        <v>260</v>
      </c>
      <c r="J1544" s="435">
        <v>300</v>
      </c>
      <c r="K1544" s="436" t="s">
        <v>6472</v>
      </c>
      <c r="L1544" s="439"/>
      <c r="M1544" s="440">
        <v>0.17</v>
      </c>
      <c r="N1544" s="417">
        <v>7410</v>
      </c>
    </row>
    <row r="1545" spans="1:14" x14ac:dyDescent="0.3">
      <c r="B1545" s="202" t="s">
        <v>3665</v>
      </c>
      <c r="C1545" s="203" t="s">
        <v>3666</v>
      </c>
      <c r="D1545" s="638"/>
      <c r="E1545" s="638"/>
      <c r="F1545" s="638"/>
      <c r="G1545" s="638"/>
      <c r="H1545" s="434">
        <v>1580</v>
      </c>
      <c r="I1545" s="435">
        <v>1580</v>
      </c>
      <c r="J1545" s="435">
        <v>1820</v>
      </c>
      <c r="K1545" s="436" t="s">
        <v>6523</v>
      </c>
      <c r="L1545" s="439"/>
      <c r="M1545" s="440">
        <v>0.17164179104477614</v>
      </c>
      <c r="N1545" s="417">
        <v>11720</v>
      </c>
    </row>
    <row r="1546" spans="1:14" x14ac:dyDescent="0.3">
      <c r="B1546" s="202" t="s">
        <v>3667</v>
      </c>
      <c r="C1546" s="203" t="s">
        <v>3668</v>
      </c>
      <c r="D1546" s="414"/>
      <c r="E1546" s="414"/>
      <c r="F1546" s="414"/>
      <c r="G1546" s="414"/>
      <c r="H1546" s="434">
        <v>7700</v>
      </c>
      <c r="I1546" s="435">
        <v>7700</v>
      </c>
      <c r="J1546" s="435">
        <v>8860</v>
      </c>
      <c r="K1546" s="436" t="s">
        <v>6523</v>
      </c>
      <c r="L1546" s="439"/>
      <c r="M1546" s="440">
        <v>0.17803837953091686</v>
      </c>
      <c r="N1546" s="417">
        <v>11720</v>
      </c>
    </row>
    <row r="1547" spans="1:14" x14ac:dyDescent="0.3">
      <c r="B1547" s="202" t="s">
        <v>3669</v>
      </c>
      <c r="C1547" s="203" t="s">
        <v>3670</v>
      </c>
      <c r="D1547" s="414"/>
      <c r="E1547" s="414"/>
      <c r="F1547" s="414"/>
      <c r="G1547" s="414"/>
      <c r="H1547" s="434">
        <v>10700</v>
      </c>
      <c r="I1547" s="435">
        <v>10700</v>
      </c>
      <c r="J1547" s="435">
        <v>12310</v>
      </c>
      <c r="K1547" s="436" t="s">
        <v>3723</v>
      </c>
      <c r="L1547" s="439"/>
      <c r="M1547" s="440">
        <v>0.30703624733475482</v>
      </c>
      <c r="N1547" s="417">
        <v>18750</v>
      </c>
    </row>
    <row r="1548" spans="1:14" x14ac:dyDescent="0.3">
      <c r="B1548" s="639" t="s">
        <v>3671</v>
      </c>
      <c r="C1548" s="640" t="s">
        <v>3672</v>
      </c>
      <c r="D1548" s="414"/>
      <c r="E1548" s="414"/>
      <c r="F1548" s="414"/>
      <c r="G1548" s="414"/>
      <c r="H1548" s="434">
        <v>7400</v>
      </c>
      <c r="I1548" s="435">
        <v>7400</v>
      </c>
      <c r="J1548" s="435">
        <v>8510</v>
      </c>
      <c r="K1548" s="436" t="s">
        <v>3723</v>
      </c>
      <c r="L1548" s="439"/>
      <c r="M1548" s="440">
        <v>1.2166666666666666</v>
      </c>
      <c r="N1548" s="417">
        <v>19420</v>
      </c>
    </row>
    <row r="1549" spans="1:14" x14ac:dyDescent="0.3">
      <c r="B1549" s="206" t="s">
        <v>7067</v>
      </c>
      <c r="C1549" s="208" t="s">
        <v>7068</v>
      </c>
      <c r="D1549" s="414"/>
      <c r="E1549" s="414"/>
      <c r="F1549" s="414"/>
      <c r="G1549" s="414"/>
      <c r="H1549" s="434"/>
      <c r="I1549" s="435"/>
      <c r="J1549" s="435"/>
      <c r="K1549" s="436" t="s">
        <v>6469</v>
      </c>
      <c r="L1549" s="439"/>
      <c r="M1549" s="440">
        <v>5.629741244934012E-3</v>
      </c>
      <c r="N1549" s="625">
        <v>250</v>
      </c>
    </row>
    <row r="1550" spans="1:14" x14ac:dyDescent="0.3">
      <c r="A1550" s="60" t="s">
        <v>7069</v>
      </c>
      <c r="B1550" s="641" t="s">
        <v>7070</v>
      </c>
      <c r="C1550" s="642" t="s">
        <v>7071</v>
      </c>
      <c r="D1550" s="414"/>
      <c r="E1550" s="414"/>
      <c r="F1550" s="414"/>
      <c r="G1550" s="414"/>
      <c r="H1550" s="434"/>
      <c r="I1550" s="435"/>
      <c r="J1550" s="435"/>
      <c r="K1550" s="436" t="s">
        <v>7072</v>
      </c>
      <c r="L1550" s="439"/>
      <c r="M1550" s="440">
        <v>2.7772526257600887E-2</v>
      </c>
      <c r="N1550" s="417">
        <v>340</v>
      </c>
    </row>
    <row r="1551" spans="1:14" x14ac:dyDescent="0.3">
      <c r="A1551" s="60" t="s">
        <v>7073</v>
      </c>
      <c r="B1551" s="641" t="s">
        <v>7074</v>
      </c>
      <c r="C1551" s="642" t="s">
        <v>7075</v>
      </c>
      <c r="D1551" s="414"/>
      <c r="E1551" s="414"/>
      <c r="F1551" s="414"/>
      <c r="G1551" s="414"/>
      <c r="H1551" s="434"/>
      <c r="I1551" s="435"/>
      <c r="J1551" s="435"/>
      <c r="K1551" s="436" t="s">
        <v>7072</v>
      </c>
      <c r="L1551" s="439"/>
      <c r="M1551" s="440">
        <v>2.7851851851851853E-2</v>
      </c>
      <c r="N1551" s="417">
        <v>340</v>
      </c>
    </row>
    <row r="1552" spans="1:14" x14ac:dyDescent="0.3">
      <c r="A1552" s="60" t="s">
        <v>7076</v>
      </c>
      <c r="B1552" s="641" t="s">
        <v>7077</v>
      </c>
      <c r="C1552" s="642" t="s">
        <v>7078</v>
      </c>
      <c r="D1552" s="414"/>
      <c r="E1552" s="414"/>
      <c r="F1552" s="414"/>
      <c r="G1552" s="414"/>
      <c r="H1552" s="434"/>
      <c r="I1552" s="435"/>
      <c r="J1552" s="435"/>
      <c r="K1552" s="436" t="s">
        <v>7072</v>
      </c>
      <c r="L1552" s="439"/>
      <c r="M1552" s="440">
        <v>2.7333333333333334E-2</v>
      </c>
      <c r="N1552" s="417">
        <v>270</v>
      </c>
    </row>
    <row r="1553" spans="1:14" x14ac:dyDescent="0.3">
      <c r="A1553" s="60" t="s">
        <v>7079</v>
      </c>
      <c r="B1553" s="641" t="s">
        <v>7080</v>
      </c>
      <c r="C1553" s="642" t="s">
        <v>7081</v>
      </c>
      <c r="D1553" s="414"/>
      <c r="E1553" s="414"/>
      <c r="F1553" s="414"/>
      <c r="G1553" s="414"/>
      <c r="H1553" s="434"/>
      <c r="I1553" s="435"/>
      <c r="J1553" s="435"/>
      <c r="K1553" s="436" t="s">
        <v>7072</v>
      </c>
      <c r="L1553" s="439"/>
      <c r="M1553" s="440">
        <v>3.9122368924607728E-2</v>
      </c>
      <c r="N1553" s="417">
        <v>410</v>
      </c>
    </row>
    <row r="1554" spans="1:14" x14ac:dyDescent="0.3">
      <c r="A1554" s="60" t="s">
        <v>7082</v>
      </c>
      <c r="B1554" s="641" t="s">
        <v>7083</v>
      </c>
      <c r="C1554" s="642" t="s">
        <v>7084</v>
      </c>
      <c r="D1554" s="414"/>
      <c r="E1554" s="414"/>
      <c r="F1554" s="414"/>
      <c r="G1554" s="414"/>
      <c r="H1554" s="434"/>
      <c r="I1554" s="435"/>
      <c r="J1554" s="435"/>
      <c r="K1554" s="436" t="s">
        <v>7072</v>
      </c>
      <c r="L1554" s="439"/>
      <c r="M1554" s="440">
        <v>1.0852713178294573E-2</v>
      </c>
      <c r="N1554" s="417">
        <v>220</v>
      </c>
    </row>
    <row r="1555" spans="1:14" x14ac:dyDescent="0.3">
      <c r="A1555" s="60" t="s">
        <v>7085</v>
      </c>
      <c r="B1555" s="641" t="s">
        <v>7086</v>
      </c>
      <c r="C1555" s="642" t="s">
        <v>7087</v>
      </c>
      <c r="D1555" s="414"/>
      <c r="E1555" s="414"/>
      <c r="F1555" s="414"/>
      <c r="G1555" s="414"/>
      <c r="H1555" s="434"/>
      <c r="I1555" s="435"/>
      <c r="J1555" s="435"/>
      <c r="K1555" s="436" t="s">
        <v>7072</v>
      </c>
      <c r="L1555" s="439"/>
      <c r="M1555" s="440">
        <v>1.3801162790697675E-2</v>
      </c>
      <c r="N1555" s="417">
        <v>430</v>
      </c>
    </row>
    <row r="1556" spans="1:14" x14ac:dyDescent="0.3">
      <c r="A1556" s="60" t="s">
        <v>7088</v>
      </c>
      <c r="B1556" s="641" t="s">
        <v>7089</v>
      </c>
      <c r="C1556" s="642" t="s">
        <v>7090</v>
      </c>
      <c r="D1556" s="414"/>
      <c r="E1556" s="414"/>
      <c r="F1556" s="414"/>
      <c r="G1556" s="414"/>
      <c r="H1556" s="434"/>
      <c r="I1556" s="435"/>
      <c r="J1556" s="435"/>
      <c r="K1556" s="436" t="s">
        <v>7072</v>
      </c>
      <c r="L1556" s="439"/>
      <c r="M1556" s="440">
        <v>1.8992248062015504E-2</v>
      </c>
      <c r="N1556" s="417">
        <v>440</v>
      </c>
    </row>
    <row r="1557" spans="1:14" x14ac:dyDescent="0.3">
      <c r="A1557" s="60" t="s">
        <v>7091</v>
      </c>
      <c r="B1557" s="641" t="s">
        <v>7092</v>
      </c>
      <c r="C1557" s="642" t="s">
        <v>7093</v>
      </c>
      <c r="D1557" s="414"/>
      <c r="E1557" s="414"/>
      <c r="F1557" s="414"/>
      <c r="G1557" s="414"/>
      <c r="H1557" s="434"/>
      <c r="I1557" s="435"/>
      <c r="J1557" s="435"/>
      <c r="K1557" s="436" t="s">
        <v>7072</v>
      </c>
      <c r="L1557" s="439"/>
      <c r="M1557" s="440">
        <v>1.5901785714285712E-2</v>
      </c>
      <c r="N1557" s="417">
        <v>540</v>
      </c>
    </row>
    <row r="1558" spans="1:14" x14ac:dyDescent="0.3">
      <c r="A1558" s="60" t="s">
        <v>7094</v>
      </c>
      <c r="B1558" s="641" t="s">
        <v>7095</v>
      </c>
      <c r="C1558" s="642" t="s">
        <v>7096</v>
      </c>
      <c r="D1558" s="414"/>
      <c r="E1558" s="414"/>
      <c r="F1558" s="414"/>
      <c r="G1558" s="414"/>
      <c r="H1558" s="434"/>
      <c r="I1558" s="435"/>
      <c r="J1558" s="435"/>
      <c r="K1558" s="436" t="s">
        <v>7072</v>
      </c>
      <c r="L1558" s="439"/>
      <c r="M1558" s="440">
        <v>1.3291666666666667E-2</v>
      </c>
      <c r="N1558" s="417">
        <v>270</v>
      </c>
    </row>
    <row r="1559" spans="1:14" x14ac:dyDescent="0.3">
      <c r="B1559" s="643" t="s">
        <v>3673</v>
      </c>
      <c r="C1559" s="644" t="s">
        <v>3674</v>
      </c>
      <c r="D1559" s="414"/>
      <c r="E1559" s="414"/>
      <c r="F1559" s="414"/>
      <c r="G1559" s="414"/>
      <c r="H1559" s="434">
        <v>11000</v>
      </c>
      <c r="I1559" s="435">
        <v>11000</v>
      </c>
      <c r="J1559" s="435">
        <v>12650</v>
      </c>
      <c r="K1559" s="436" t="s">
        <v>6524</v>
      </c>
      <c r="L1559" s="439"/>
      <c r="M1559" s="440">
        <v>5.4</v>
      </c>
      <c r="N1559" s="417">
        <v>31980</v>
      </c>
    </row>
    <row r="1560" spans="1:14" x14ac:dyDescent="0.3">
      <c r="B1560" s="227" t="s">
        <v>3675</v>
      </c>
      <c r="C1560" s="645" t="s">
        <v>3676</v>
      </c>
      <c r="D1560" s="414"/>
      <c r="E1560" s="414"/>
      <c r="F1560" s="414"/>
      <c r="G1560" s="414"/>
      <c r="H1560" s="434">
        <v>14700</v>
      </c>
      <c r="I1560" s="435">
        <v>14700</v>
      </c>
      <c r="J1560" s="435">
        <v>16910</v>
      </c>
      <c r="K1560" s="436" t="s">
        <v>6524</v>
      </c>
      <c r="L1560" s="439"/>
      <c r="M1560" s="440">
        <v>4.5999999999999996</v>
      </c>
      <c r="N1560" s="417">
        <v>29240</v>
      </c>
    </row>
    <row r="1561" spans="1:14" x14ac:dyDescent="0.3">
      <c r="B1561" s="227" t="s">
        <v>3677</v>
      </c>
      <c r="C1561" s="645" t="s">
        <v>3678</v>
      </c>
      <c r="D1561" s="414"/>
      <c r="E1561" s="414"/>
      <c r="F1561" s="414"/>
      <c r="G1561" s="414"/>
      <c r="H1561" s="434">
        <v>63000</v>
      </c>
      <c r="I1561" s="435">
        <v>63000</v>
      </c>
      <c r="J1561" s="435">
        <v>72450</v>
      </c>
      <c r="K1561" s="436" t="s">
        <v>6524</v>
      </c>
      <c r="L1561" s="439"/>
      <c r="M1561" s="440">
        <v>4.4000000000000004</v>
      </c>
      <c r="N1561" s="417">
        <v>27410</v>
      </c>
    </row>
    <row r="1562" spans="1:14" x14ac:dyDescent="0.3">
      <c r="B1562" s="227" t="s">
        <v>3679</v>
      </c>
      <c r="C1562" s="645" t="s">
        <v>3680</v>
      </c>
      <c r="D1562" s="414"/>
      <c r="E1562" s="414"/>
      <c r="F1562" s="414"/>
      <c r="G1562" s="414"/>
      <c r="H1562" s="434">
        <v>580</v>
      </c>
      <c r="I1562" s="435">
        <v>580</v>
      </c>
      <c r="J1562" s="435">
        <v>670</v>
      </c>
      <c r="K1562" s="436" t="s">
        <v>6524</v>
      </c>
      <c r="L1562" s="439"/>
      <c r="M1562" s="440">
        <v>4.0666666666666664</v>
      </c>
      <c r="N1562" s="417">
        <v>26040</v>
      </c>
    </row>
    <row r="1563" spans="1:14" x14ac:dyDescent="0.3">
      <c r="B1563" s="227" t="s">
        <v>3681</v>
      </c>
      <c r="C1563" s="645" t="s">
        <v>3682</v>
      </c>
      <c r="D1563" s="414"/>
      <c r="E1563" s="414"/>
      <c r="F1563" s="414"/>
      <c r="G1563" s="414"/>
      <c r="H1563" s="434">
        <v>60</v>
      </c>
      <c r="I1563" s="435">
        <v>60</v>
      </c>
      <c r="J1563" s="435">
        <v>70</v>
      </c>
      <c r="K1563" s="436" t="s">
        <v>6524</v>
      </c>
      <c r="L1563" s="439"/>
      <c r="M1563" s="440">
        <v>4.1333333333333337</v>
      </c>
      <c r="N1563" s="417">
        <v>24130</v>
      </c>
    </row>
    <row r="1564" spans="1:14" x14ac:dyDescent="0.3">
      <c r="B1564" s="227" t="s">
        <v>3683</v>
      </c>
      <c r="C1564" s="645" t="s">
        <v>3684</v>
      </c>
      <c r="D1564" s="414"/>
      <c r="E1564" s="414"/>
      <c r="F1564" s="414"/>
      <c r="G1564" s="414"/>
      <c r="H1564" s="434">
        <v>60</v>
      </c>
      <c r="I1564" s="435">
        <v>60</v>
      </c>
      <c r="J1564" s="435">
        <v>70</v>
      </c>
      <c r="K1564" s="436" t="s">
        <v>6524</v>
      </c>
      <c r="L1564" s="439"/>
      <c r="M1564" s="440">
        <v>3.2</v>
      </c>
      <c r="N1564" s="417">
        <v>19090</v>
      </c>
    </row>
    <row r="1565" spans="1:14" x14ac:dyDescent="0.3">
      <c r="B1565" s="227" t="s">
        <v>3685</v>
      </c>
      <c r="C1565" s="645" t="s">
        <v>3686</v>
      </c>
      <c r="D1565" s="414"/>
      <c r="E1565" s="414"/>
      <c r="F1565" s="414"/>
      <c r="G1565" s="414"/>
      <c r="H1565" s="434">
        <v>13700</v>
      </c>
      <c r="I1565" s="435">
        <v>13700</v>
      </c>
      <c r="J1565" s="435">
        <v>15760</v>
      </c>
      <c r="K1565" s="436" t="s">
        <v>6524</v>
      </c>
      <c r="L1565" s="439"/>
      <c r="M1565" s="440">
        <v>6.0600000000000005</v>
      </c>
      <c r="N1565" s="417">
        <v>43860</v>
      </c>
    </row>
    <row r="1566" spans="1:14" x14ac:dyDescent="0.3">
      <c r="B1566" s="646" t="s">
        <v>3687</v>
      </c>
      <c r="C1566" s="645" t="s">
        <v>3688</v>
      </c>
      <c r="D1566" s="414"/>
      <c r="E1566" s="414"/>
      <c r="F1566" s="414"/>
      <c r="G1566" s="414"/>
      <c r="H1566" s="434">
        <v>850</v>
      </c>
      <c r="I1566" s="435">
        <v>850</v>
      </c>
      <c r="J1566" s="435">
        <v>980</v>
      </c>
      <c r="K1566" s="436" t="s">
        <v>6524</v>
      </c>
      <c r="L1566" s="439"/>
      <c r="M1566" s="440">
        <v>0.7623333333333332</v>
      </c>
      <c r="N1566" s="417">
        <v>4470</v>
      </c>
    </row>
    <row r="1567" spans="1:14" x14ac:dyDescent="0.3">
      <c r="B1567" s="646" t="s">
        <v>3689</v>
      </c>
      <c r="C1567" s="645" t="s">
        <v>3690</v>
      </c>
      <c r="D1567" s="414"/>
      <c r="E1567" s="414"/>
      <c r="F1567" s="414"/>
      <c r="G1567" s="414"/>
      <c r="H1567" s="434">
        <v>25200</v>
      </c>
      <c r="I1567" s="435">
        <v>25200</v>
      </c>
      <c r="J1567" s="435">
        <v>28980</v>
      </c>
      <c r="K1567" s="436" t="s">
        <v>6524</v>
      </c>
      <c r="L1567" s="439"/>
      <c r="M1567" s="440">
        <v>0.191</v>
      </c>
      <c r="N1567" s="417">
        <v>990</v>
      </c>
    </row>
    <row r="1568" spans="1:14" x14ac:dyDescent="0.3">
      <c r="B1568" s="646" t="s">
        <v>3691</v>
      </c>
      <c r="C1568" s="645" t="s">
        <v>3692</v>
      </c>
      <c r="D1568" s="414"/>
      <c r="E1568" s="414"/>
      <c r="F1568" s="414"/>
      <c r="G1568" s="414"/>
      <c r="H1568" s="434">
        <v>850</v>
      </c>
      <c r="I1568" s="435">
        <v>850</v>
      </c>
      <c r="J1568" s="435">
        <v>980</v>
      </c>
      <c r="K1568" s="436" t="s">
        <v>6524</v>
      </c>
      <c r="L1568" s="439"/>
      <c r="M1568" s="440">
        <v>0.64100000000000001</v>
      </c>
      <c r="N1568" s="417">
        <v>4020</v>
      </c>
    </row>
    <row r="1569" spans="2:14" x14ac:dyDescent="0.3">
      <c r="B1569" s="646" t="s">
        <v>3693</v>
      </c>
      <c r="C1569" s="645" t="s">
        <v>3694</v>
      </c>
      <c r="D1569" s="414"/>
      <c r="E1569" s="414"/>
      <c r="F1569" s="414"/>
      <c r="G1569" s="414"/>
      <c r="H1569" s="434">
        <v>850</v>
      </c>
      <c r="I1569" s="435">
        <v>850</v>
      </c>
      <c r="J1569" s="435">
        <v>980</v>
      </c>
      <c r="K1569" s="436" t="s">
        <v>6524</v>
      </c>
      <c r="L1569" s="439"/>
      <c r="M1569" s="440">
        <v>0.57099999999999995</v>
      </c>
      <c r="N1569" s="417">
        <v>3840</v>
      </c>
    </row>
    <row r="1570" spans="2:14" x14ac:dyDescent="0.3">
      <c r="B1570" s="646" t="s">
        <v>3695</v>
      </c>
      <c r="C1570" s="645" t="s">
        <v>3696</v>
      </c>
      <c r="D1570" s="414"/>
      <c r="E1570" s="414"/>
      <c r="F1570" s="414"/>
      <c r="G1570" s="414"/>
      <c r="H1570" s="434">
        <v>8400</v>
      </c>
      <c r="I1570" s="435">
        <v>8400</v>
      </c>
      <c r="J1570" s="435">
        <v>9660</v>
      </c>
      <c r="K1570" s="436" t="s">
        <v>6524</v>
      </c>
      <c r="L1570" s="439"/>
      <c r="M1570" s="440">
        <v>0.14099999999999999</v>
      </c>
      <c r="N1570" s="417">
        <v>910</v>
      </c>
    </row>
    <row r="1571" spans="2:14" x14ac:dyDescent="0.3">
      <c r="B1571" s="646" t="s">
        <v>3697</v>
      </c>
      <c r="C1571" s="645" t="s">
        <v>3698</v>
      </c>
      <c r="D1571" s="414"/>
      <c r="E1571" s="414"/>
      <c r="F1571" s="414"/>
      <c r="G1571" s="414"/>
      <c r="H1571" s="434">
        <v>13700</v>
      </c>
      <c r="I1571" s="435">
        <v>13700</v>
      </c>
      <c r="J1571" s="435">
        <v>15760</v>
      </c>
      <c r="K1571" s="436" t="s">
        <v>6524</v>
      </c>
      <c r="L1571" s="439"/>
      <c r="M1571" s="440">
        <v>0.46100000000000002</v>
      </c>
      <c r="N1571" s="417">
        <v>3640</v>
      </c>
    </row>
    <row r="1572" spans="2:14" x14ac:dyDescent="0.3">
      <c r="B1572" s="646" t="s">
        <v>3699</v>
      </c>
      <c r="C1572" s="645" t="s">
        <v>3700</v>
      </c>
      <c r="D1572" s="414"/>
      <c r="E1572" s="414"/>
      <c r="F1572" s="414"/>
      <c r="G1572" s="414"/>
      <c r="H1572" s="434">
        <v>4750</v>
      </c>
      <c r="I1572" s="435">
        <v>4750</v>
      </c>
      <c r="J1572" s="435">
        <v>5470</v>
      </c>
      <c r="K1572" s="436" t="s">
        <v>6478</v>
      </c>
      <c r="L1572" s="439"/>
      <c r="M1572" s="440">
        <v>0.11099999999999999</v>
      </c>
      <c r="N1572" s="417">
        <v>730</v>
      </c>
    </row>
    <row r="1573" spans="2:14" x14ac:dyDescent="0.3">
      <c r="B1573" s="646" t="s">
        <v>3701</v>
      </c>
      <c r="C1573" s="645" t="s">
        <v>3702</v>
      </c>
      <c r="D1573" s="414"/>
      <c r="E1573" s="414"/>
      <c r="F1573" s="414"/>
      <c r="G1573" s="414"/>
      <c r="H1573" s="434"/>
      <c r="I1573" s="435">
        <v>17000</v>
      </c>
      <c r="J1573" s="435">
        <v>19550</v>
      </c>
      <c r="K1573" s="436" t="s">
        <v>6478</v>
      </c>
      <c r="L1573" s="439"/>
      <c r="M1573" s="440">
        <v>2.4</v>
      </c>
      <c r="N1573" s="417">
        <v>11870</v>
      </c>
    </row>
    <row r="1574" spans="2:14" x14ac:dyDescent="0.3">
      <c r="B1574" s="646" t="s">
        <v>3703</v>
      </c>
      <c r="C1574" s="645" t="s">
        <v>3704</v>
      </c>
      <c r="D1574" s="414"/>
      <c r="E1574" s="414"/>
      <c r="F1574" s="414"/>
      <c r="G1574" s="414"/>
      <c r="H1574" s="434">
        <v>9600</v>
      </c>
      <c r="I1574" s="435">
        <v>9600</v>
      </c>
      <c r="J1574" s="435">
        <v>11040</v>
      </c>
      <c r="K1574" s="436" t="s">
        <v>6478</v>
      </c>
      <c r="L1574" s="439"/>
      <c r="M1574" s="440">
        <v>2.1944444444444446</v>
      </c>
      <c r="N1574" s="417">
        <v>35640</v>
      </c>
    </row>
    <row r="1575" spans="2:14" x14ac:dyDescent="0.3">
      <c r="B1575" s="646" t="s">
        <v>3705</v>
      </c>
      <c r="C1575" s="645" t="s">
        <v>3706</v>
      </c>
      <c r="D1575" s="414"/>
      <c r="E1575" s="414"/>
      <c r="F1575" s="414"/>
      <c r="G1575" s="414"/>
      <c r="H1575" s="434">
        <v>5000</v>
      </c>
      <c r="I1575" s="435">
        <v>5000</v>
      </c>
      <c r="J1575" s="435">
        <v>5750</v>
      </c>
      <c r="K1575" s="436" t="s">
        <v>6478</v>
      </c>
      <c r="L1575" s="439"/>
      <c r="M1575" s="440">
        <v>0.57999999999999996</v>
      </c>
      <c r="N1575" s="417">
        <v>8780</v>
      </c>
    </row>
    <row r="1576" spans="2:14" x14ac:dyDescent="0.3">
      <c r="B1576" s="646" t="s">
        <v>3707</v>
      </c>
      <c r="C1576" s="645" t="s">
        <v>3708</v>
      </c>
      <c r="D1576" s="414"/>
      <c r="E1576" s="414"/>
      <c r="F1576" s="414"/>
      <c r="G1576" s="414"/>
      <c r="H1576" s="434">
        <v>18600</v>
      </c>
      <c r="I1576" s="435">
        <v>18600</v>
      </c>
      <c r="J1576" s="435">
        <v>21390</v>
      </c>
      <c r="K1576" s="436" t="s">
        <v>6478</v>
      </c>
      <c r="L1576" s="439"/>
      <c r="M1576" s="440">
        <v>0.55000000000000004</v>
      </c>
      <c r="N1576" s="417">
        <v>8310</v>
      </c>
    </row>
    <row r="1577" spans="2:14" x14ac:dyDescent="0.3">
      <c r="B1577" s="646" t="s">
        <v>3709</v>
      </c>
      <c r="C1577" s="645" t="s">
        <v>3710</v>
      </c>
      <c r="D1577" s="414"/>
      <c r="E1577" s="414"/>
      <c r="F1577" s="414"/>
      <c r="G1577" s="414"/>
      <c r="H1577" s="434">
        <v>13000</v>
      </c>
      <c r="I1577" s="435">
        <v>13000</v>
      </c>
      <c r="J1577" s="435">
        <v>14950</v>
      </c>
      <c r="K1577" s="436" t="s">
        <v>6478</v>
      </c>
      <c r="L1577" s="439"/>
      <c r="M1577" s="440">
        <v>0.52</v>
      </c>
      <c r="N1577" s="417">
        <v>8220</v>
      </c>
    </row>
    <row r="1578" spans="2:14" x14ac:dyDescent="0.3">
      <c r="B1578" s="646" t="s">
        <v>3711</v>
      </c>
      <c r="C1578" s="645" t="s">
        <v>3712</v>
      </c>
      <c r="D1578" s="414"/>
      <c r="E1578" s="414"/>
      <c r="F1578" s="414"/>
      <c r="G1578" s="414"/>
      <c r="H1578" s="434"/>
      <c r="I1578" s="647">
        <v>26000</v>
      </c>
      <c r="J1578" s="647">
        <v>29900</v>
      </c>
      <c r="K1578" s="648" t="s">
        <v>6502</v>
      </c>
      <c r="L1578" s="649"/>
      <c r="M1578" s="440">
        <v>0.49000000000000005</v>
      </c>
      <c r="N1578" s="417">
        <v>8030</v>
      </c>
    </row>
    <row r="1579" spans="2:14" x14ac:dyDescent="0.3">
      <c r="B1579" s="227" t="s">
        <v>3713</v>
      </c>
      <c r="C1579" s="645" t="s">
        <v>3714</v>
      </c>
      <c r="D1579" s="650"/>
      <c r="E1579" s="650"/>
      <c r="F1579" s="650"/>
      <c r="G1579" s="650"/>
      <c r="H1579" s="435"/>
      <c r="I1579" s="435">
        <v>4000</v>
      </c>
      <c r="J1579" s="435">
        <v>4600</v>
      </c>
      <c r="K1579" s="436" t="s">
        <v>6502</v>
      </c>
      <c r="L1579" s="439"/>
      <c r="M1579" s="440">
        <v>2.2799999999999998</v>
      </c>
      <c r="N1579" s="417">
        <v>19460</v>
      </c>
    </row>
    <row r="1580" spans="2:14" x14ac:dyDescent="0.3">
      <c r="B1580" s="646" t="s">
        <v>3715</v>
      </c>
      <c r="C1580" s="645" t="s">
        <v>3716</v>
      </c>
      <c r="D1580" s="650"/>
      <c r="E1580" s="650"/>
      <c r="F1580" s="650"/>
      <c r="G1580" s="650"/>
      <c r="H1580" s="435"/>
      <c r="I1580" s="435"/>
      <c r="J1580" s="435"/>
      <c r="K1580" s="651" t="s">
        <v>6502</v>
      </c>
      <c r="L1580" s="652"/>
      <c r="M1580" s="440">
        <v>2.0499999999999998</v>
      </c>
      <c r="N1580" s="417">
        <v>17640</v>
      </c>
    </row>
    <row r="1581" spans="2:14" x14ac:dyDescent="0.3">
      <c r="B1581" s="646" t="s">
        <v>3717</v>
      </c>
      <c r="C1581" s="645" t="s">
        <v>3718</v>
      </c>
      <c r="D1581" s="650"/>
      <c r="E1581" s="650"/>
      <c r="F1581" s="650"/>
      <c r="G1581" s="650"/>
      <c r="H1581" s="435"/>
      <c r="I1581" s="435"/>
      <c r="J1581" s="435"/>
      <c r="K1581" s="651" t="s">
        <v>6502</v>
      </c>
      <c r="L1581" s="652"/>
      <c r="M1581" s="440">
        <v>1.7899999999999998</v>
      </c>
      <c r="N1581" s="417">
        <v>15810</v>
      </c>
    </row>
    <row r="1582" spans="2:14" x14ac:dyDescent="0.3">
      <c r="B1582" s="646" t="s">
        <v>3719</v>
      </c>
      <c r="C1582" s="645" t="s">
        <v>3720</v>
      </c>
      <c r="D1582" s="650"/>
      <c r="E1582" s="650"/>
      <c r="F1582" s="650"/>
      <c r="G1582" s="650"/>
      <c r="H1582" s="435"/>
      <c r="I1582" s="435"/>
      <c r="J1582" s="435"/>
      <c r="K1582" s="651" t="s">
        <v>6502</v>
      </c>
      <c r="L1582" s="653"/>
      <c r="M1582" s="654">
        <v>1.58</v>
      </c>
      <c r="N1582" s="417">
        <v>13980</v>
      </c>
    </row>
    <row r="1583" spans="2:14" x14ac:dyDescent="0.3">
      <c r="B1583" s="230" t="s">
        <v>3721</v>
      </c>
      <c r="C1583" s="83" t="s">
        <v>3722</v>
      </c>
      <c r="D1583" s="650"/>
      <c r="E1583" s="650"/>
      <c r="F1583" s="650"/>
      <c r="G1583" s="650"/>
      <c r="H1583" s="435"/>
      <c r="I1583" s="435"/>
      <c r="J1583" s="435"/>
      <c r="K1583" s="651" t="s">
        <v>3723</v>
      </c>
      <c r="L1583" s="651"/>
      <c r="M1583" s="437"/>
      <c r="N1583" s="417">
        <v>81110</v>
      </c>
    </row>
    <row r="1584" spans="2:14" x14ac:dyDescent="0.3">
      <c r="B1584" s="230" t="s">
        <v>3724</v>
      </c>
      <c r="C1584" s="83" t="s">
        <v>3725</v>
      </c>
      <c r="D1584" s="650"/>
      <c r="E1584" s="650"/>
      <c r="F1584" s="650"/>
      <c r="G1584" s="650"/>
      <c r="H1584" s="435"/>
      <c r="I1584" s="435"/>
      <c r="J1584" s="435"/>
      <c r="K1584" s="651" t="s">
        <v>6470</v>
      </c>
      <c r="L1584" s="651"/>
      <c r="M1584" s="655"/>
      <c r="N1584" s="417">
        <v>81110</v>
      </c>
    </row>
    <row r="1585" spans="2:14" x14ac:dyDescent="0.3">
      <c r="B1585" s="230" t="s">
        <v>3726</v>
      </c>
      <c r="C1585" s="83" t="s">
        <v>3727</v>
      </c>
      <c r="D1585" s="650"/>
      <c r="E1585" s="650"/>
      <c r="F1585" s="650"/>
      <c r="G1585" s="650"/>
      <c r="H1585" s="435"/>
      <c r="I1585" s="435"/>
      <c r="J1585" s="435"/>
      <c r="K1585" s="651" t="s">
        <v>3723</v>
      </c>
      <c r="L1585" s="651"/>
      <c r="M1585" s="655"/>
      <c r="N1585" s="417">
        <v>7210</v>
      </c>
    </row>
    <row r="1586" spans="2:14" x14ac:dyDescent="0.3">
      <c r="B1586" s="230" t="s">
        <v>3728</v>
      </c>
      <c r="C1586" s="83" t="s">
        <v>3729</v>
      </c>
      <c r="D1586" s="650"/>
      <c r="E1586" s="650"/>
      <c r="F1586" s="650"/>
      <c r="G1586" s="650"/>
      <c r="H1586" s="435"/>
      <c r="I1586" s="435"/>
      <c r="J1586" s="435"/>
      <c r="K1586" s="651" t="s">
        <v>6470</v>
      </c>
      <c r="L1586" s="651"/>
      <c r="M1586" s="655"/>
      <c r="N1586" s="417">
        <v>7210</v>
      </c>
    </row>
    <row r="1587" spans="2:14" x14ac:dyDescent="0.3">
      <c r="B1587" s="230" t="s">
        <v>3730</v>
      </c>
      <c r="C1587" s="83" t="s">
        <v>3731</v>
      </c>
      <c r="D1587" s="650"/>
      <c r="E1587" s="650"/>
      <c r="F1587" s="650"/>
      <c r="G1587" s="650"/>
      <c r="H1587" s="435"/>
      <c r="I1587" s="435"/>
      <c r="J1587" s="435"/>
      <c r="K1587" s="651" t="s">
        <v>3723</v>
      </c>
      <c r="L1587" s="651"/>
      <c r="M1587" s="655"/>
      <c r="N1587" s="417">
        <v>6660</v>
      </c>
    </row>
    <row r="1588" spans="2:14" x14ac:dyDescent="0.3">
      <c r="B1588" s="230" t="s">
        <v>3732</v>
      </c>
      <c r="C1588" s="83" t="s">
        <v>3733</v>
      </c>
      <c r="D1588" s="650"/>
      <c r="E1588" s="650"/>
      <c r="F1588" s="650"/>
      <c r="G1588" s="650"/>
      <c r="H1588" s="435"/>
      <c r="I1588" s="435"/>
      <c r="J1588" s="435"/>
      <c r="K1588" s="651" t="s">
        <v>6470</v>
      </c>
      <c r="L1588" s="651"/>
      <c r="M1588" s="655"/>
      <c r="N1588" s="417">
        <v>6660</v>
      </c>
    </row>
    <row r="1589" spans="2:14" x14ac:dyDescent="0.3">
      <c r="B1589" s="230" t="s">
        <v>3734</v>
      </c>
      <c r="C1589" s="83" t="s">
        <v>3735</v>
      </c>
      <c r="D1589" s="650"/>
      <c r="E1589" s="650"/>
      <c r="F1589" s="650"/>
      <c r="G1589" s="650"/>
      <c r="H1589" s="435"/>
      <c r="I1589" s="435"/>
      <c r="J1589" s="435"/>
      <c r="K1589" s="651" t="s">
        <v>3723</v>
      </c>
      <c r="L1589" s="651"/>
      <c r="M1589" s="655"/>
      <c r="N1589" s="417">
        <v>7210</v>
      </c>
    </row>
    <row r="1590" spans="2:14" x14ac:dyDescent="0.3">
      <c r="B1590" s="230" t="s">
        <v>3736</v>
      </c>
      <c r="C1590" s="83" t="s">
        <v>3737</v>
      </c>
      <c r="D1590" s="650"/>
      <c r="E1590" s="650"/>
      <c r="F1590" s="650"/>
      <c r="G1590" s="650"/>
      <c r="H1590" s="435"/>
      <c r="I1590" s="435"/>
      <c r="J1590" s="435"/>
      <c r="K1590" s="651" t="s">
        <v>6470</v>
      </c>
      <c r="L1590" s="651"/>
      <c r="M1590" s="655"/>
      <c r="N1590" s="417">
        <v>7210</v>
      </c>
    </row>
    <row r="1591" spans="2:14" x14ac:dyDescent="0.3">
      <c r="B1591" s="230" t="s">
        <v>3738</v>
      </c>
      <c r="C1591" s="83" t="s">
        <v>3739</v>
      </c>
      <c r="D1591" s="650"/>
      <c r="E1591" s="650"/>
      <c r="F1591" s="650"/>
      <c r="G1591" s="650"/>
      <c r="H1591" s="435"/>
      <c r="I1591" s="435"/>
      <c r="J1591" s="435"/>
      <c r="K1591" s="651" t="s">
        <v>3723</v>
      </c>
      <c r="L1591" s="651"/>
      <c r="M1591" s="655"/>
      <c r="N1591" s="417">
        <v>6660</v>
      </c>
    </row>
    <row r="1592" spans="2:14" x14ac:dyDescent="0.3">
      <c r="B1592" s="230" t="s">
        <v>3740</v>
      </c>
      <c r="C1592" s="83" t="s">
        <v>3741</v>
      </c>
      <c r="D1592" s="650"/>
      <c r="E1592" s="650"/>
      <c r="F1592" s="650"/>
      <c r="G1592" s="650"/>
      <c r="H1592" s="435"/>
      <c r="I1592" s="435"/>
      <c r="J1592" s="435"/>
      <c r="K1592" s="651" t="s">
        <v>3723</v>
      </c>
      <c r="L1592" s="651"/>
      <c r="M1592" s="655"/>
      <c r="N1592" s="417">
        <v>6660</v>
      </c>
    </row>
    <row r="1593" spans="2:14" x14ac:dyDescent="0.3">
      <c r="B1593" s="230" t="s">
        <v>3742</v>
      </c>
      <c r="C1593" s="83" t="s">
        <v>3743</v>
      </c>
      <c r="D1593" s="650"/>
      <c r="E1593" s="650"/>
      <c r="F1593" s="650"/>
      <c r="G1593" s="650"/>
      <c r="H1593" s="435"/>
      <c r="I1593" s="435"/>
      <c r="J1593" s="435"/>
      <c r="K1593" s="651" t="s">
        <v>3723</v>
      </c>
      <c r="L1593" s="651"/>
      <c r="M1593" s="655"/>
      <c r="N1593" s="417">
        <v>3610</v>
      </c>
    </row>
    <row r="1594" spans="2:14" x14ac:dyDescent="0.3">
      <c r="B1594" s="230" t="s">
        <v>3744</v>
      </c>
      <c r="C1594" s="83" t="s">
        <v>3745</v>
      </c>
      <c r="D1594" s="650"/>
      <c r="E1594" s="650"/>
      <c r="F1594" s="650"/>
      <c r="G1594" s="650"/>
      <c r="H1594" s="435"/>
      <c r="I1594" s="435"/>
      <c r="J1594" s="435"/>
      <c r="K1594" s="651" t="s">
        <v>6470</v>
      </c>
      <c r="L1594" s="651"/>
      <c r="M1594" s="655"/>
      <c r="N1594" s="417">
        <v>3610</v>
      </c>
    </row>
    <row r="1595" spans="2:14" x14ac:dyDescent="0.3">
      <c r="B1595" s="230" t="s">
        <v>3746</v>
      </c>
      <c r="C1595" s="83" t="s">
        <v>3747</v>
      </c>
      <c r="D1595" s="650"/>
      <c r="E1595" s="650"/>
      <c r="F1595" s="650"/>
      <c r="G1595" s="650"/>
      <c r="H1595" s="435"/>
      <c r="I1595" s="435"/>
      <c r="J1595" s="435"/>
      <c r="K1595" s="651" t="s">
        <v>3723</v>
      </c>
      <c r="L1595" s="651"/>
      <c r="M1595" s="655"/>
      <c r="N1595" s="417">
        <v>3610</v>
      </c>
    </row>
    <row r="1596" spans="2:14" x14ac:dyDescent="0.3">
      <c r="B1596" s="230" t="s">
        <v>3748</v>
      </c>
      <c r="C1596" s="83" t="s">
        <v>3749</v>
      </c>
      <c r="D1596" s="650"/>
      <c r="E1596" s="650"/>
      <c r="F1596" s="650"/>
      <c r="G1596" s="650"/>
      <c r="H1596" s="435"/>
      <c r="I1596" s="435"/>
      <c r="J1596" s="435"/>
      <c r="K1596" s="651" t="s">
        <v>6470</v>
      </c>
      <c r="L1596" s="651"/>
      <c r="M1596" s="655"/>
      <c r="N1596" s="417">
        <v>3610</v>
      </c>
    </row>
    <row r="1597" spans="2:14" x14ac:dyDescent="0.3">
      <c r="B1597" s="230" t="s">
        <v>3750</v>
      </c>
      <c r="C1597" s="83" t="s">
        <v>3751</v>
      </c>
      <c r="D1597" s="650"/>
      <c r="E1597" s="650"/>
      <c r="F1597" s="650"/>
      <c r="G1597" s="650"/>
      <c r="H1597" s="435"/>
      <c r="I1597" s="435"/>
      <c r="J1597" s="435"/>
      <c r="K1597" s="651" t="s">
        <v>6470</v>
      </c>
      <c r="L1597" s="651"/>
      <c r="M1597" s="655"/>
      <c r="N1597" s="417">
        <v>3470</v>
      </c>
    </row>
    <row r="1598" spans="2:14" x14ac:dyDescent="0.3">
      <c r="B1598" s="230" t="s">
        <v>3752</v>
      </c>
      <c r="C1598" s="83" t="s">
        <v>3753</v>
      </c>
      <c r="D1598" s="650"/>
      <c r="E1598" s="650"/>
      <c r="F1598" s="650"/>
      <c r="G1598" s="650"/>
      <c r="H1598" s="435"/>
      <c r="I1598" s="435"/>
      <c r="J1598" s="435"/>
      <c r="K1598" s="651" t="s">
        <v>3723</v>
      </c>
      <c r="L1598" s="651"/>
      <c r="M1598" s="655"/>
      <c r="N1598" s="417">
        <v>1540</v>
      </c>
    </row>
    <row r="1599" spans="2:14" x14ac:dyDescent="0.3">
      <c r="B1599" s="230" t="s">
        <v>3754</v>
      </c>
      <c r="C1599" s="83" t="s">
        <v>3755</v>
      </c>
      <c r="D1599" s="650"/>
      <c r="E1599" s="650"/>
      <c r="F1599" s="650"/>
      <c r="G1599" s="650"/>
      <c r="H1599" s="435"/>
      <c r="I1599" s="435"/>
      <c r="J1599" s="435"/>
      <c r="K1599" s="651" t="s">
        <v>6472</v>
      </c>
      <c r="L1599" s="651"/>
      <c r="M1599" s="655"/>
      <c r="N1599" s="417">
        <v>1390</v>
      </c>
    </row>
    <row r="1600" spans="2:14" x14ac:dyDescent="0.3">
      <c r="B1600" s="230" t="s">
        <v>3756</v>
      </c>
      <c r="C1600" s="83" t="s">
        <v>3757</v>
      </c>
      <c r="D1600" s="650"/>
      <c r="E1600" s="650"/>
      <c r="F1600" s="650"/>
      <c r="G1600" s="650"/>
      <c r="H1600" s="435"/>
      <c r="I1600" s="435"/>
      <c r="J1600" s="435"/>
      <c r="K1600" s="651" t="s">
        <v>6472</v>
      </c>
      <c r="L1600" s="651"/>
      <c r="M1600" s="655"/>
      <c r="N1600" s="417">
        <v>560</v>
      </c>
    </row>
    <row r="1601" spans="2:14" x14ac:dyDescent="0.3">
      <c r="B1601" s="230" t="s">
        <v>3758</v>
      </c>
      <c r="C1601" s="83" t="s">
        <v>3759</v>
      </c>
      <c r="D1601" s="650"/>
      <c r="E1601" s="650"/>
      <c r="F1601" s="650"/>
      <c r="G1601" s="650"/>
      <c r="H1601" s="435"/>
      <c r="I1601" s="435"/>
      <c r="J1601" s="435"/>
      <c r="K1601" s="651">
        <v>0</v>
      </c>
      <c r="L1601" s="651"/>
      <c r="M1601" s="655"/>
      <c r="N1601" s="417">
        <v>500</v>
      </c>
    </row>
    <row r="1602" spans="2:14" x14ac:dyDescent="0.3">
      <c r="B1602" s="230" t="s">
        <v>3760</v>
      </c>
      <c r="C1602" s="83" t="s">
        <v>3761</v>
      </c>
      <c r="D1602" s="650"/>
      <c r="E1602" s="650"/>
      <c r="F1602" s="650"/>
      <c r="G1602" s="650"/>
      <c r="H1602" s="435"/>
      <c r="I1602" s="435"/>
      <c r="J1602" s="435"/>
      <c r="K1602" s="651" t="s">
        <v>3723</v>
      </c>
      <c r="L1602" s="651"/>
      <c r="M1602" s="655"/>
      <c r="N1602" s="417">
        <v>530</v>
      </c>
    </row>
    <row r="1603" spans="2:14" x14ac:dyDescent="0.3">
      <c r="B1603" s="230" t="s">
        <v>3762</v>
      </c>
      <c r="C1603" s="83" t="s">
        <v>3763</v>
      </c>
      <c r="D1603" s="650"/>
      <c r="E1603" s="650"/>
      <c r="F1603" s="650"/>
      <c r="G1603" s="650"/>
      <c r="H1603" s="435"/>
      <c r="I1603" s="435"/>
      <c r="J1603" s="435"/>
      <c r="K1603" s="651" t="s">
        <v>6473</v>
      </c>
      <c r="L1603" s="651"/>
      <c r="M1603" s="655"/>
      <c r="N1603" s="417">
        <v>72800</v>
      </c>
    </row>
    <row r="1604" spans="2:14" x14ac:dyDescent="0.3">
      <c r="B1604" s="230" t="s">
        <v>3764</v>
      </c>
      <c r="C1604" s="83" t="s">
        <v>3765</v>
      </c>
      <c r="D1604" s="650"/>
      <c r="E1604" s="650"/>
      <c r="F1604" s="650"/>
      <c r="G1604" s="650"/>
      <c r="H1604" s="435"/>
      <c r="I1604" s="435"/>
      <c r="J1604" s="435"/>
      <c r="K1604" s="651" t="s">
        <v>6473</v>
      </c>
      <c r="L1604" s="651"/>
      <c r="M1604" s="655"/>
      <c r="N1604" s="417">
        <v>75700</v>
      </c>
    </row>
    <row r="1605" spans="2:14" x14ac:dyDescent="0.3">
      <c r="B1605" s="230" t="s">
        <v>3766</v>
      </c>
      <c r="C1605" s="83" t="s">
        <v>3767</v>
      </c>
      <c r="D1605" s="650"/>
      <c r="E1605" s="650"/>
      <c r="F1605" s="650"/>
      <c r="G1605" s="650"/>
      <c r="H1605" s="435"/>
      <c r="I1605" s="435"/>
      <c r="J1605" s="435"/>
      <c r="K1605" s="651" t="s">
        <v>6473</v>
      </c>
      <c r="L1605" s="651"/>
      <c r="M1605" s="655"/>
      <c r="N1605" s="417">
        <v>87350</v>
      </c>
    </row>
    <row r="1606" spans="2:14" x14ac:dyDescent="0.3">
      <c r="B1606" s="230" t="s">
        <v>3768</v>
      </c>
      <c r="C1606" s="83" t="s">
        <v>3769</v>
      </c>
      <c r="D1606" s="650"/>
      <c r="E1606" s="650"/>
      <c r="F1606" s="650"/>
      <c r="G1606" s="650"/>
      <c r="H1606" s="435">
        <v>370</v>
      </c>
      <c r="I1606" s="435">
        <v>370</v>
      </c>
      <c r="J1606" s="435">
        <v>430</v>
      </c>
      <c r="K1606" s="436" t="s">
        <v>6473</v>
      </c>
      <c r="L1606" s="436"/>
      <c r="M1606" s="655"/>
      <c r="N1606" s="417">
        <v>7360</v>
      </c>
    </row>
    <row r="1607" spans="2:14" x14ac:dyDescent="0.3">
      <c r="B1607" s="230" t="s">
        <v>3770</v>
      </c>
      <c r="C1607" s="83" t="s">
        <v>3771</v>
      </c>
      <c r="D1607" s="650"/>
      <c r="E1607" s="650"/>
      <c r="F1607" s="650"/>
      <c r="G1607" s="650"/>
      <c r="H1607" s="435">
        <v>6300</v>
      </c>
      <c r="I1607" s="435">
        <v>6300</v>
      </c>
      <c r="J1607" s="435">
        <v>7250</v>
      </c>
      <c r="K1607" s="436" t="s">
        <v>6473</v>
      </c>
      <c r="L1607" s="436"/>
      <c r="M1607" s="655"/>
      <c r="N1607" s="417">
        <v>3330</v>
      </c>
    </row>
    <row r="1608" spans="2:14" x14ac:dyDescent="0.3">
      <c r="B1608" s="230" t="s">
        <v>3772</v>
      </c>
      <c r="C1608" s="83" t="s">
        <v>3773</v>
      </c>
      <c r="D1608" s="650"/>
      <c r="E1608" s="650"/>
      <c r="F1608" s="650"/>
      <c r="G1608" s="650"/>
      <c r="H1608" s="435">
        <v>6900</v>
      </c>
      <c r="I1608" s="435">
        <v>6900</v>
      </c>
      <c r="J1608" s="435">
        <v>7940</v>
      </c>
      <c r="K1608" s="436" t="s">
        <v>3723</v>
      </c>
      <c r="L1608" s="436"/>
      <c r="M1608" s="655"/>
      <c r="N1608" s="417">
        <v>730</v>
      </c>
    </row>
    <row r="1609" spans="2:14" x14ac:dyDescent="0.3">
      <c r="B1609" s="230" t="s">
        <v>3774</v>
      </c>
      <c r="C1609" s="83" t="s">
        <v>3775</v>
      </c>
      <c r="D1609" s="650"/>
      <c r="E1609" s="650"/>
      <c r="F1609" s="650"/>
      <c r="G1609" s="650"/>
      <c r="H1609" s="435">
        <v>7400</v>
      </c>
      <c r="I1609" s="435">
        <v>7400</v>
      </c>
      <c r="J1609" s="435">
        <v>8510</v>
      </c>
      <c r="K1609" s="436" t="s">
        <v>6472</v>
      </c>
      <c r="L1609" s="436"/>
      <c r="M1609" s="655"/>
      <c r="N1609" s="417">
        <v>90</v>
      </c>
    </row>
    <row r="1610" spans="2:14" x14ac:dyDescent="0.3">
      <c r="B1610" s="230" t="s">
        <v>3776</v>
      </c>
      <c r="C1610" s="83" t="s">
        <v>3777</v>
      </c>
      <c r="D1610" s="650"/>
      <c r="E1610" s="650"/>
      <c r="F1610" s="650"/>
      <c r="G1610" s="650"/>
      <c r="H1610" s="435">
        <v>6300</v>
      </c>
      <c r="I1610" s="435">
        <v>6300</v>
      </c>
      <c r="J1610" s="435">
        <v>7250</v>
      </c>
      <c r="K1610" s="436" t="s">
        <v>3723</v>
      </c>
      <c r="L1610" s="436"/>
      <c r="M1610" s="437"/>
      <c r="N1610" s="417">
        <v>230</v>
      </c>
    </row>
    <row r="1611" spans="2:14" x14ac:dyDescent="0.3">
      <c r="B1611" s="230" t="s">
        <v>3778</v>
      </c>
      <c r="C1611" s="83" t="s">
        <v>3779</v>
      </c>
      <c r="D1611" s="650"/>
      <c r="E1611" s="650"/>
      <c r="F1611" s="650"/>
      <c r="G1611" s="650"/>
      <c r="H1611" s="435">
        <v>7900</v>
      </c>
      <c r="I1611" s="435">
        <v>7900</v>
      </c>
      <c r="J1611" s="435">
        <v>9090</v>
      </c>
      <c r="K1611" s="436" t="s">
        <v>3723</v>
      </c>
      <c r="L1611" s="436"/>
      <c r="M1611" s="437"/>
      <c r="N1611" s="417">
        <v>310</v>
      </c>
    </row>
    <row r="1612" spans="2:14" x14ac:dyDescent="0.3">
      <c r="B1612" s="230" t="s">
        <v>3780</v>
      </c>
      <c r="C1612" s="83" t="s">
        <v>3781</v>
      </c>
      <c r="D1612" s="605"/>
      <c r="E1612" s="605"/>
      <c r="F1612" s="605"/>
      <c r="G1612" s="605"/>
      <c r="H1612" s="528">
        <v>9500</v>
      </c>
      <c r="I1612" s="528">
        <v>9500</v>
      </c>
      <c r="J1612" s="435">
        <v>10930</v>
      </c>
      <c r="K1612" s="436" t="s">
        <v>6470</v>
      </c>
      <c r="L1612" s="436"/>
      <c r="M1612" s="437"/>
      <c r="N1612" s="417">
        <v>16080</v>
      </c>
    </row>
    <row r="1613" spans="2:14" x14ac:dyDescent="0.3">
      <c r="B1613" s="230" t="s">
        <v>3782</v>
      </c>
      <c r="C1613" s="83" t="s">
        <v>3783</v>
      </c>
      <c r="D1613" s="650"/>
      <c r="E1613" s="650"/>
      <c r="F1613" s="650"/>
      <c r="G1613" s="650"/>
      <c r="H1613" s="435">
        <v>21000</v>
      </c>
      <c r="I1613" s="435">
        <v>21000</v>
      </c>
      <c r="J1613" s="435">
        <v>24150</v>
      </c>
      <c r="K1613" s="436" t="s">
        <v>6470</v>
      </c>
      <c r="L1613" s="436"/>
      <c r="M1613" s="437"/>
      <c r="N1613" s="417">
        <v>500</v>
      </c>
    </row>
    <row r="1614" spans="2:14" x14ac:dyDescent="0.3">
      <c r="B1614" s="230" t="s">
        <v>3784</v>
      </c>
      <c r="C1614" s="83" t="s">
        <v>3785</v>
      </c>
      <c r="D1614" s="650"/>
      <c r="E1614" s="650"/>
      <c r="F1614" s="650"/>
      <c r="G1614" s="650"/>
      <c r="H1614" s="435">
        <v>21500</v>
      </c>
      <c r="I1614" s="435">
        <v>21500</v>
      </c>
      <c r="J1614" s="435">
        <v>24730</v>
      </c>
      <c r="K1614" s="436" t="s">
        <v>6473</v>
      </c>
      <c r="L1614" s="436"/>
      <c r="M1614" s="437"/>
      <c r="N1614" s="417">
        <v>10680</v>
      </c>
    </row>
    <row r="1615" spans="2:14" x14ac:dyDescent="0.3">
      <c r="B1615" s="230" t="s">
        <v>3786</v>
      </c>
      <c r="C1615" s="83" t="s">
        <v>3787</v>
      </c>
      <c r="D1615" s="650"/>
      <c r="E1615" s="650"/>
      <c r="F1615" s="650"/>
      <c r="G1615" s="650"/>
      <c r="H1615" s="435">
        <v>22000</v>
      </c>
      <c r="I1615" s="435">
        <v>22000</v>
      </c>
      <c r="J1615" s="435">
        <v>25300</v>
      </c>
      <c r="K1615" s="436" t="s">
        <v>6470</v>
      </c>
      <c r="L1615" s="436"/>
      <c r="M1615" s="437"/>
      <c r="N1615" s="417">
        <v>1110</v>
      </c>
    </row>
    <row r="1616" spans="2:14" x14ac:dyDescent="0.3">
      <c r="B1616" s="230" t="s">
        <v>3788</v>
      </c>
      <c r="C1616" s="83" t="s">
        <v>3789</v>
      </c>
      <c r="D1616" s="650"/>
      <c r="E1616" s="650"/>
      <c r="F1616" s="650"/>
      <c r="G1616" s="650"/>
      <c r="H1616" s="435">
        <v>47300</v>
      </c>
      <c r="I1616" s="435">
        <v>47300</v>
      </c>
      <c r="J1616" s="435">
        <v>54400</v>
      </c>
      <c r="K1616" s="436" t="s">
        <v>6470</v>
      </c>
      <c r="L1616" s="436"/>
      <c r="M1616" s="437"/>
      <c r="N1616" s="417">
        <v>1110</v>
      </c>
    </row>
    <row r="1617" spans="2:14" x14ac:dyDescent="0.3">
      <c r="B1617" s="230" t="s">
        <v>3790</v>
      </c>
      <c r="C1617" s="83" t="s">
        <v>3791</v>
      </c>
      <c r="D1617" s="650"/>
      <c r="E1617" s="650"/>
      <c r="F1617" s="650"/>
      <c r="G1617" s="650"/>
      <c r="H1617" s="435">
        <v>7400</v>
      </c>
      <c r="I1617" s="435">
        <v>7400</v>
      </c>
      <c r="J1617" s="435">
        <v>8510</v>
      </c>
      <c r="K1617" s="436" t="s">
        <v>6470</v>
      </c>
      <c r="L1617" s="436"/>
      <c r="M1617" s="437"/>
      <c r="N1617" s="417">
        <v>1110</v>
      </c>
    </row>
    <row r="1618" spans="2:14" x14ac:dyDescent="0.3">
      <c r="B1618" s="230" t="s">
        <v>3792</v>
      </c>
      <c r="C1618" s="83" t="s">
        <v>3793</v>
      </c>
      <c r="D1618" s="650"/>
      <c r="E1618" s="650"/>
      <c r="F1618" s="650"/>
      <c r="G1618" s="650"/>
      <c r="H1618" s="435">
        <v>320</v>
      </c>
      <c r="I1618" s="435">
        <v>320</v>
      </c>
      <c r="J1618" s="435">
        <v>370</v>
      </c>
      <c r="K1618" s="436" t="s">
        <v>3723</v>
      </c>
      <c r="L1618" s="436"/>
      <c r="M1618" s="437"/>
      <c r="N1618" s="417">
        <v>3470</v>
      </c>
    </row>
    <row r="1619" spans="2:14" x14ac:dyDescent="0.3">
      <c r="B1619" s="230" t="s">
        <v>3794</v>
      </c>
      <c r="C1619" s="83" t="s">
        <v>3795</v>
      </c>
      <c r="D1619" s="443"/>
      <c r="E1619" s="443"/>
      <c r="F1619" s="443"/>
      <c r="G1619" s="443"/>
      <c r="H1619" s="446"/>
      <c r="I1619" s="446"/>
      <c r="J1619" s="446"/>
      <c r="K1619" s="436" t="s">
        <v>6472</v>
      </c>
      <c r="L1619" s="436"/>
      <c r="M1619" s="437"/>
      <c r="N1619" s="417">
        <v>1120</v>
      </c>
    </row>
    <row r="1620" spans="2:14" x14ac:dyDescent="0.3">
      <c r="B1620" s="230" t="s">
        <v>3796</v>
      </c>
      <c r="C1620" s="83" t="s">
        <v>3797</v>
      </c>
      <c r="D1620" s="650"/>
      <c r="E1620" s="650"/>
      <c r="F1620" s="650"/>
      <c r="G1620" s="650"/>
      <c r="H1620" s="435">
        <v>7400</v>
      </c>
      <c r="I1620" s="435">
        <v>7400</v>
      </c>
      <c r="J1620" s="435">
        <v>8510</v>
      </c>
      <c r="K1620" s="436" t="s">
        <v>6470</v>
      </c>
      <c r="L1620" s="436"/>
      <c r="M1620" s="437"/>
      <c r="N1620" s="417">
        <v>730</v>
      </c>
    </row>
    <row r="1621" spans="2:14" x14ac:dyDescent="0.3">
      <c r="B1621" s="230" t="s">
        <v>3798</v>
      </c>
      <c r="C1621" s="83" t="s">
        <v>3799</v>
      </c>
      <c r="D1621" s="650"/>
      <c r="E1621" s="650"/>
      <c r="F1621" s="650"/>
      <c r="G1621" s="650"/>
      <c r="H1621" s="435">
        <v>210</v>
      </c>
      <c r="I1621" s="435">
        <v>210</v>
      </c>
      <c r="J1621" s="435">
        <v>250</v>
      </c>
      <c r="K1621" s="436" t="s">
        <v>6470</v>
      </c>
      <c r="L1621" s="436"/>
      <c r="M1621" s="437"/>
      <c r="N1621" s="417">
        <v>890</v>
      </c>
    </row>
    <row r="1622" spans="2:14" x14ac:dyDescent="0.3">
      <c r="B1622" s="230" t="s">
        <v>3800</v>
      </c>
      <c r="C1622" s="83" t="s">
        <v>3801</v>
      </c>
      <c r="D1622" s="650"/>
      <c r="E1622" s="650"/>
      <c r="F1622" s="650"/>
      <c r="G1622" s="650"/>
      <c r="H1622" s="435">
        <v>480</v>
      </c>
      <c r="I1622" s="435">
        <v>480</v>
      </c>
      <c r="J1622" s="435">
        <v>560</v>
      </c>
      <c r="K1622" s="436" t="s">
        <v>6473</v>
      </c>
      <c r="L1622" s="436"/>
      <c r="M1622" s="437"/>
      <c r="N1622" s="417">
        <v>8470</v>
      </c>
    </row>
    <row r="1623" spans="2:14" x14ac:dyDescent="0.3">
      <c r="B1623" s="230" t="s">
        <v>3802</v>
      </c>
      <c r="C1623" s="83" t="s">
        <v>3803</v>
      </c>
      <c r="D1623" s="650"/>
      <c r="E1623" s="650"/>
      <c r="F1623" s="650"/>
      <c r="G1623" s="650"/>
      <c r="H1623" s="435">
        <v>21000</v>
      </c>
      <c r="I1623" s="435">
        <v>21000</v>
      </c>
      <c r="J1623" s="435">
        <v>24150</v>
      </c>
      <c r="K1623" s="436" t="s">
        <v>6473</v>
      </c>
      <c r="L1623" s="436"/>
      <c r="M1623" s="437"/>
      <c r="N1623" s="417">
        <v>8470</v>
      </c>
    </row>
    <row r="1624" spans="2:14" x14ac:dyDescent="0.3">
      <c r="B1624" s="230" t="s">
        <v>7097</v>
      </c>
      <c r="C1624" s="83" t="s">
        <v>3803</v>
      </c>
      <c r="D1624" s="650"/>
      <c r="E1624" s="650"/>
      <c r="F1624" s="650"/>
      <c r="G1624" s="650"/>
      <c r="H1624" s="435"/>
      <c r="I1624" s="435"/>
      <c r="J1624" s="435"/>
      <c r="K1624" s="436" t="s">
        <v>6473</v>
      </c>
      <c r="L1624" s="436"/>
      <c r="M1624" s="437"/>
      <c r="N1624" s="417">
        <v>9000</v>
      </c>
    </row>
    <row r="1625" spans="2:14" x14ac:dyDescent="0.3">
      <c r="B1625" s="230" t="s">
        <v>3804</v>
      </c>
      <c r="C1625" s="83" t="s">
        <v>3805</v>
      </c>
      <c r="D1625" s="650"/>
      <c r="E1625" s="650"/>
      <c r="F1625" s="650"/>
      <c r="G1625" s="650"/>
      <c r="H1625" s="435">
        <v>840</v>
      </c>
      <c r="I1625" s="435">
        <v>840</v>
      </c>
      <c r="J1625" s="435">
        <v>970</v>
      </c>
      <c r="K1625" s="436" t="s">
        <v>6473</v>
      </c>
      <c r="L1625" s="436"/>
      <c r="M1625" s="437"/>
      <c r="N1625" s="417">
        <v>12080</v>
      </c>
    </row>
    <row r="1626" spans="2:14" x14ac:dyDescent="0.3">
      <c r="B1626" s="230" t="s">
        <v>3806</v>
      </c>
      <c r="C1626" s="83" t="s">
        <v>3807</v>
      </c>
      <c r="D1626" s="650"/>
      <c r="E1626" s="650"/>
      <c r="F1626" s="650"/>
      <c r="G1626" s="650"/>
      <c r="H1626" s="435">
        <v>550</v>
      </c>
      <c r="I1626" s="435">
        <v>550</v>
      </c>
      <c r="J1626" s="435">
        <v>640</v>
      </c>
      <c r="K1626" s="436" t="s">
        <v>6473</v>
      </c>
      <c r="L1626" s="436"/>
      <c r="M1626" s="437"/>
      <c r="N1626" s="417">
        <v>13590</v>
      </c>
    </row>
    <row r="1627" spans="2:14" x14ac:dyDescent="0.3">
      <c r="B1627" s="230" t="s">
        <v>3808</v>
      </c>
      <c r="C1627" s="83" t="s">
        <v>3809</v>
      </c>
      <c r="D1627" s="650"/>
      <c r="E1627" s="650"/>
      <c r="F1627" s="650"/>
      <c r="G1627" s="650"/>
      <c r="H1627" s="435">
        <v>320</v>
      </c>
      <c r="I1627" s="435">
        <v>320</v>
      </c>
      <c r="J1627" s="435">
        <v>370</v>
      </c>
      <c r="K1627" s="436" t="s">
        <v>6473</v>
      </c>
      <c r="L1627" s="436"/>
      <c r="M1627" s="437"/>
      <c r="N1627" s="417">
        <v>13870</v>
      </c>
    </row>
    <row r="1628" spans="2:14" x14ac:dyDescent="0.3">
      <c r="B1628" s="230" t="s">
        <v>3810</v>
      </c>
      <c r="C1628" s="83" t="s">
        <v>3811</v>
      </c>
      <c r="D1628" s="650"/>
      <c r="E1628" s="650"/>
      <c r="F1628" s="650"/>
      <c r="G1628" s="650"/>
      <c r="H1628" s="435">
        <v>680</v>
      </c>
      <c r="I1628" s="435">
        <v>680</v>
      </c>
      <c r="J1628" s="435">
        <v>790</v>
      </c>
      <c r="K1628" s="436" t="s">
        <v>6473</v>
      </c>
      <c r="L1628" s="436"/>
      <c r="M1628" s="437"/>
      <c r="N1628" s="417">
        <v>13180</v>
      </c>
    </row>
    <row r="1629" spans="2:14" x14ac:dyDescent="0.3">
      <c r="B1629" s="230" t="s">
        <v>3812</v>
      </c>
      <c r="C1629" s="83" t="s">
        <v>3813</v>
      </c>
      <c r="D1629" s="650"/>
      <c r="E1629" s="650"/>
      <c r="F1629" s="650"/>
      <c r="G1629" s="650"/>
      <c r="H1629" s="435">
        <v>1900</v>
      </c>
      <c r="I1629" s="435">
        <v>1900</v>
      </c>
      <c r="J1629" s="435">
        <v>2190</v>
      </c>
      <c r="K1629" s="436" t="s">
        <v>6473</v>
      </c>
      <c r="L1629" s="436"/>
      <c r="M1629" s="437"/>
      <c r="N1629" s="417">
        <v>16080</v>
      </c>
    </row>
    <row r="1630" spans="2:14" x14ac:dyDescent="0.3">
      <c r="B1630" s="230" t="s">
        <v>3814</v>
      </c>
      <c r="C1630" s="83" t="s">
        <v>3815</v>
      </c>
      <c r="D1630" s="650"/>
      <c r="E1630" s="650"/>
      <c r="F1630" s="650"/>
      <c r="G1630" s="650"/>
      <c r="H1630" s="435">
        <v>10500</v>
      </c>
      <c r="I1630" s="435">
        <v>10500</v>
      </c>
      <c r="J1630" s="435">
        <v>12080</v>
      </c>
      <c r="K1630" s="436" t="s">
        <v>6472</v>
      </c>
      <c r="L1630" s="436"/>
      <c r="M1630" s="437"/>
      <c r="N1630" s="417">
        <v>530</v>
      </c>
    </row>
    <row r="1631" spans="2:14" x14ac:dyDescent="0.3">
      <c r="B1631" s="230" t="s">
        <v>3816</v>
      </c>
      <c r="C1631" s="83" t="s">
        <v>3817</v>
      </c>
      <c r="D1631" s="650"/>
      <c r="E1631" s="650"/>
      <c r="F1631" s="650"/>
      <c r="G1631" s="650"/>
      <c r="H1631" s="435">
        <v>260</v>
      </c>
      <c r="I1631" s="435">
        <v>260</v>
      </c>
      <c r="J1631" s="435">
        <v>300</v>
      </c>
      <c r="K1631" s="436" t="s">
        <v>6472</v>
      </c>
      <c r="L1631" s="436"/>
      <c r="M1631" s="437"/>
      <c r="N1631" s="417">
        <v>530</v>
      </c>
    </row>
    <row r="1632" spans="2:14" x14ac:dyDescent="0.3">
      <c r="B1632" s="230" t="s">
        <v>3818</v>
      </c>
      <c r="C1632" s="83" t="s">
        <v>3819</v>
      </c>
      <c r="D1632" s="650"/>
      <c r="E1632" s="650"/>
      <c r="F1632" s="650"/>
      <c r="G1632" s="650"/>
      <c r="H1632" s="435">
        <v>370</v>
      </c>
      <c r="I1632" s="435">
        <v>370</v>
      </c>
      <c r="J1632" s="435">
        <v>430</v>
      </c>
      <c r="K1632" s="436" t="s">
        <v>6473</v>
      </c>
      <c r="L1632" s="436"/>
      <c r="M1632" s="437"/>
      <c r="N1632" s="417">
        <v>46580</v>
      </c>
    </row>
    <row r="1633" spans="2:14" x14ac:dyDescent="0.3">
      <c r="B1633" s="230" t="s">
        <v>3820</v>
      </c>
      <c r="C1633" s="83" t="s">
        <v>3821</v>
      </c>
      <c r="D1633" s="650"/>
      <c r="E1633" s="650"/>
      <c r="F1633" s="650"/>
      <c r="G1633" s="650"/>
      <c r="H1633" s="435">
        <v>80</v>
      </c>
      <c r="I1633" s="435">
        <v>80</v>
      </c>
      <c r="J1633" s="435">
        <v>100</v>
      </c>
      <c r="K1633" s="436" t="s">
        <v>6473</v>
      </c>
      <c r="L1633" s="436"/>
      <c r="M1633" s="437"/>
      <c r="N1633" s="417">
        <v>46580</v>
      </c>
    </row>
    <row r="1634" spans="2:14" x14ac:dyDescent="0.3">
      <c r="B1634" s="230" t="s">
        <v>3822</v>
      </c>
      <c r="C1634" s="83" t="s">
        <v>3823</v>
      </c>
      <c r="D1634" s="650"/>
      <c r="E1634" s="650"/>
      <c r="F1634" s="650"/>
      <c r="G1634" s="650"/>
      <c r="H1634" s="435">
        <v>470</v>
      </c>
      <c r="I1634" s="435">
        <v>470</v>
      </c>
      <c r="J1634" s="435">
        <v>550</v>
      </c>
      <c r="K1634" s="436" t="s">
        <v>6473</v>
      </c>
      <c r="L1634" s="436"/>
      <c r="M1634" s="437"/>
      <c r="N1634" s="417">
        <v>76130</v>
      </c>
    </row>
    <row r="1635" spans="2:14" x14ac:dyDescent="0.3">
      <c r="B1635" s="230" t="s">
        <v>3824</v>
      </c>
      <c r="C1635" s="83" t="s">
        <v>3825</v>
      </c>
      <c r="D1635" s="650"/>
      <c r="E1635" s="650"/>
      <c r="F1635" s="650"/>
      <c r="G1635" s="650"/>
      <c r="H1635" s="435"/>
      <c r="I1635" s="435">
        <v>3000</v>
      </c>
      <c r="J1635" s="435">
        <v>3450</v>
      </c>
      <c r="K1635" s="436" t="s">
        <v>6473</v>
      </c>
      <c r="L1635" s="436"/>
      <c r="M1635" s="437"/>
      <c r="N1635" s="417">
        <v>72800</v>
      </c>
    </row>
    <row r="1636" spans="2:14" x14ac:dyDescent="0.3">
      <c r="B1636" s="230" t="s">
        <v>3764</v>
      </c>
      <c r="C1636" s="83" t="s">
        <v>3827</v>
      </c>
      <c r="D1636" s="650"/>
      <c r="E1636" s="650"/>
      <c r="F1636" s="650"/>
      <c r="G1636" s="650"/>
      <c r="H1636" s="435"/>
      <c r="I1636" s="435">
        <v>50</v>
      </c>
      <c r="J1636" s="435">
        <v>60</v>
      </c>
      <c r="K1636" s="436" t="s">
        <v>6473</v>
      </c>
      <c r="L1636" s="436"/>
      <c r="M1636" s="437"/>
      <c r="N1636" s="417">
        <v>75700</v>
      </c>
    </row>
    <row r="1637" spans="2:14" x14ac:dyDescent="0.3">
      <c r="B1637" s="230" t="s">
        <v>3828</v>
      </c>
      <c r="C1637" s="83" t="s">
        <v>3829</v>
      </c>
      <c r="D1637" s="443"/>
      <c r="E1637" s="443"/>
      <c r="F1637" s="443"/>
      <c r="G1637" s="443"/>
      <c r="H1637" s="446"/>
      <c r="I1637" s="446"/>
      <c r="J1637" s="446"/>
      <c r="K1637" s="436" t="s">
        <v>6473</v>
      </c>
      <c r="L1637" s="436"/>
      <c r="M1637" s="437"/>
      <c r="N1637" s="417">
        <v>87350</v>
      </c>
    </row>
    <row r="1638" spans="2:14" x14ac:dyDescent="0.3">
      <c r="B1638" s="230" t="s">
        <v>3830</v>
      </c>
      <c r="C1638" s="83" t="s">
        <v>3831</v>
      </c>
      <c r="D1638" s="443"/>
      <c r="E1638" s="443"/>
      <c r="F1638" s="443"/>
      <c r="G1638" s="443"/>
      <c r="H1638" s="446"/>
      <c r="I1638" s="446"/>
      <c r="J1638" s="446"/>
      <c r="K1638" s="436" t="s">
        <v>6473</v>
      </c>
      <c r="L1638" s="436"/>
      <c r="M1638" s="437"/>
      <c r="N1638" s="417">
        <v>10410</v>
      </c>
    </row>
    <row r="1639" spans="2:14" x14ac:dyDescent="0.3">
      <c r="B1639" s="230" t="s">
        <v>3832</v>
      </c>
      <c r="C1639" s="83" t="s">
        <v>3833</v>
      </c>
      <c r="D1639" s="443"/>
      <c r="E1639" s="443"/>
      <c r="F1639" s="443"/>
      <c r="G1639" s="443"/>
      <c r="H1639" s="446"/>
      <c r="I1639" s="446"/>
      <c r="J1639" s="446"/>
      <c r="K1639" s="436" t="s">
        <v>6473</v>
      </c>
      <c r="L1639" s="436"/>
      <c r="M1639" s="437"/>
      <c r="N1639" s="417">
        <v>13180</v>
      </c>
    </row>
    <row r="1640" spans="2:14" x14ac:dyDescent="0.3">
      <c r="B1640" s="230" t="s">
        <v>3834</v>
      </c>
      <c r="C1640" s="83" t="s">
        <v>3835</v>
      </c>
      <c r="D1640" s="443"/>
      <c r="E1640" s="443"/>
      <c r="F1640" s="443"/>
      <c r="G1640" s="443"/>
      <c r="H1640" s="446"/>
      <c r="I1640" s="446"/>
      <c r="J1640" s="446"/>
      <c r="K1640" s="436" t="s">
        <v>6473</v>
      </c>
      <c r="L1640" s="436"/>
      <c r="M1640" s="437"/>
      <c r="N1640" s="417">
        <v>14580</v>
      </c>
    </row>
    <row r="1641" spans="2:14" x14ac:dyDescent="0.3">
      <c r="B1641" s="230" t="s">
        <v>3836</v>
      </c>
      <c r="C1641" s="83" t="s">
        <v>3837</v>
      </c>
      <c r="D1641" s="443"/>
      <c r="E1641" s="443"/>
      <c r="F1641" s="443"/>
      <c r="G1641" s="443"/>
      <c r="H1641" s="446"/>
      <c r="I1641" s="446"/>
      <c r="J1641" s="446"/>
      <c r="K1641" s="436" t="s">
        <v>6472</v>
      </c>
      <c r="L1641" s="436"/>
      <c r="M1641" s="437"/>
      <c r="N1641" s="417">
        <v>3470</v>
      </c>
    </row>
    <row r="1642" spans="2:14" x14ac:dyDescent="0.3">
      <c r="B1642" s="230" t="s">
        <v>3838</v>
      </c>
      <c r="C1642" s="83" t="s">
        <v>3839</v>
      </c>
      <c r="D1642" s="650"/>
      <c r="E1642" s="650"/>
      <c r="F1642" s="650"/>
      <c r="G1642" s="650"/>
      <c r="H1642" s="435">
        <v>80</v>
      </c>
      <c r="I1642" s="435">
        <v>80</v>
      </c>
      <c r="J1642" s="435">
        <v>100</v>
      </c>
      <c r="K1642" s="436" t="s">
        <v>6472</v>
      </c>
      <c r="L1642" s="436"/>
      <c r="M1642" s="437"/>
      <c r="N1642" s="417">
        <v>960</v>
      </c>
    </row>
    <row r="1643" spans="2:14" x14ac:dyDescent="0.3">
      <c r="B1643" s="230" t="s">
        <v>3840</v>
      </c>
      <c r="C1643" s="83" t="s">
        <v>3841</v>
      </c>
      <c r="D1643" s="650"/>
      <c r="E1643" s="650"/>
      <c r="F1643" s="650"/>
      <c r="G1643" s="650"/>
      <c r="H1643" s="435"/>
      <c r="I1643" s="435" t="s">
        <v>7098</v>
      </c>
      <c r="J1643" s="435">
        <v>2070</v>
      </c>
      <c r="K1643" s="436" t="s">
        <v>6472</v>
      </c>
      <c r="L1643" s="436"/>
      <c r="M1643" s="437"/>
      <c r="N1643" s="417">
        <v>960</v>
      </c>
    </row>
    <row r="1644" spans="2:14" x14ac:dyDescent="0.3">
      <c r="B1644" s="230" t="s">
        <v>3842</v>
      </c>
      <c r="C1644" s="83" t="s">
        <v>3843</v>
      </c>
      <c r="D1644" s="650"/>
      <c r="E1644" s="650"/>
      <c r="F1644" s="650"/>
      <c r="G1644" s="650"/>
      <c r="H1644" s="435"/>
      <c r="I1644" s="435" t="s">
        <v>7099</v>
      </c>
      <c r="J1644" s="435">
        <v>2190</v>
      </c>
      <c r="K1644" s="436" t="s">
        <v>6472</v>
      </c>
      <c r="L1644" s="436"/>
      <c r="M1644" s="437"/>
      <c r="N1644" s="417">
        <v>960</v>
      </c>
    </row>
    <row r="1645" spans="2:14" x14ac:dyDescent="0.3">
      <c r="B1645" s="230" t="s">
        <v>3844</v>
      </c>
      <c r="C1645" s="83" t="s">
        <v>3845</v>
      </c>
      <c r="D1645" s="650"/>
      <c r="E1645" s="650"/>
      <c r="F1645" s="650"/>
      <c r="G1645" s="650"/>
      <c r="H1645" s="435"/>
      <c r="I1645" s="435" t="s">
        <v>7100</v>
      </c>
      <c r="J1645" s="435">
        <v>2300</v>
      </c>
      <c r="K1645" s="436" t="s">
        <v>6472</v>
      </c>
      <c r="L1645" s="436"/>
      <c r="M1645" s="437"/>
      <c r="N1645" s="417">
        <v>1390</v>
      </c>
    </row>
    <row r="1646" spans="2:14" x14ac:dyDescent="0.3">
      <c r="B1646" s="230" t="s">
        <v>3846</v>
      </c>
      <c r="C1646" s="83" t="s">
        <v>3847</v>
      </c>
      <c r="D1646" s="650"/>
      <c r="E1646" s="650"/>
      <c r="F1646" s="650"/>
      <c r="G1646" s="650"/>
      <c r="H1646" s="435"/>
      <c r="I1646" s="435" t="s">
        <v>7101</v>
      </c>
      <c r="J1646" s="435">
        <v>2530</v>
      </c>
      <c r="K1646" s="436" t="s">
        <v>6472</v>
      </c>
      <c r="L1646" s="436"/>
      <c r="M1646" s="437"/>
      <c r="N1646" s="417">
        <v>1390</v>
      </c>
    </row>
    <row r="1647" spans="2:14" x14ac:dyDescent="0.3">
      <c r="B1647" s="230" t="s">
        <v>3848</v>
      </c>
      <c r="C1647" s="83" t="s">
        <v>3849</v>
      </c>
      <c r="D1647" s="650"/>
      <c r="E1647" s="650"/>
      <c r="F1647" s="650"/>
      <c r="G1647" s="650"/>
      <c r="H1647" s="435"/>
      <c r="I1647" s="435" t="s">
        <v>7102</v>
      </c>
      <c r="J1647" s="435">
        <v>2650</v>
      </c>
      <c r="K1647" s="436" t="s">
        <v>6473</v>
      </c>
      <c r="L1647" s="436"/>
      <c r="M1647" s="437"/>
      <c r="N1647" s="417">
        <v>6530</v>
      </c>
    </row>
    <row r="1648" spans="2:14" x14ac:dyDescent="0.3">
      <c r="B1648" s="230" t="s">
        <v>3850</v>
      </c>
      <c r="C1648" s="83" t="s">
        <v>3851</v>
      </c>
      <c r="D1648" s="650"/>
      <c r="E1648" s="650"/>
      <c r="F1648" s="650"/>
      <c r="G1648" s="650"/>
      <c r="H1648" s="435"/>
      <c r="I1648" s="435">
        <v>3700</v>
      </c>
      <c r="J1648" s="435">
        <v>4260</v>
      </c>
      <c r="K1648" s="436" t="s">
        <v>6473</v>
      </c>
      <c r="L1648" s="436"/>
      <c r="M1648" s="437"/>
      <c r="N1648" s="417">
        <v>7360</v>
      </c>
    </row>
    <row r="1649" spans="2:14" x14ac:dyDescent="0.3">
      <c r="B1649" s="230" t="s">
        <v>3852</v>
      </c>
      <c r="C1649" s="83" t="s">
        <v>3853</v>
      </c>
      <c r="D1649" s="650"/>
      <c r="E1649" s="650"/>
      <c r="F1649" s="650"/>
      <c r="G1649" s="650"/>
      <c r="H1649" s="435"/>
      <c r="I1649" s="435">
        <v>3700</v>
      </c>
      <c r="J1649" s="435">
        <v>4260</v>
      </c>
      <c r="K1649" s="436" t="s">
        <v>3723</v>
      </c>
      <c r="L1649" s="436"/>
      <c r="M1649" s="437"/>
      <c r="N1649" s="417">
        <v>7360</v>
      </c>
    </row>
    <row r="1650" spans="2:14" x14ac:dyDescent="0.3">
      <c r="B1650" s="230" t="s">
        <v>3854</v>
      </c>
      <c r="C1650" s="83" t="s">
        <v>3855</v>
      </c>
      <c r="D1650" s="650"/>
      <c r="E1650" s="650"/>
      <c r="F1650" s="650"/>
      <c r="G1650" s="650"/>
      <c r="H1650" s="435">
        <v>31000</v>
      </c>
      <c r="I1650" s="435">
        <v>31000</v>
      </c>
      <c r="J1650" s="435">
        <v>35650</v>
      </c>
      <c r="K1650" s="436" t="s">
        <v>6473</v>
      </c>
      <c r="L1650" s="436"/>
      <c r="M1650" s="437"/>
      <c r="N1650" s="417">
        <v>10970</v>
      </c>
    </row>
    <row r="1651" spans="2:14" x14ac:dyDescent="0.3">
      <c r="B1651" s="230" t="s">
        <v>3856</v>
      </c>
      <c r="C1651" s="83" t="s">
        <v>3857</v>
      </c>
      <c r="D1651" s="650"/>
      <c r="E1651" s="650"/>
      <c r="F1651" s="650"/>
      <c r="G1651" s="650"/>
      <c r="H1651" s="435">
        <v>31000</v>
      </c>
      <c r="I1651" s="435">
        <v>31000</v>
      </c>
      <c r="J1651" s="435">
        <v>35650</v>
      </c>
      <c r="K1651" s="436" t="s">
        <v>6473</v>
      </c>
      <c r="L1651" s="436"/>
      <c r="M1651" s="437"/>
      <c r="N1651" s="417">
        <v>3760</v>
      </c>
    </row>
    <row r="1652" spans="2:14" x14ac:dyDescent="0.3">
      <c r="B1652" s="230" t="s">
        <v>3858</v>
      </c>
      <c r="C1652" s="83" t="s">
        <v>3859</v>
      </c>
      <c r="D1652" s="650"/>
      <c r="E1652" s="650"/>
      <c r="F1652" s="650"/>
      <c r="G1652" s="650"/>
      <c r="H1652" s="435">
        <v>31000</v>
      </c>
      <c r="I1652" s="435">
        <v>31000</v>
      </c>
      <c r="J1652" s="435">
        <v>35650</v>
      </c>
      <c r="K1652" s="436" t="s">
        <v>6473</v>
      </c>
      <c r="L1652" s="436"/>
      <c r="M1652" s="437"/>
      <c r="N1652" s="417">
        <v>4450</v>
      </c>
    </row>
    <row r="1653" spans="2:14" x14ac:dyDescent="0.3">
      <c r="B1653" s="230" t="s">
        <v>3860</v>
      </c>
      <c r="C1653" s="83" t="s">
        <v>3861</v>
      </c>
      <c r="D1653" s="650"/>
      <c r="E1653" s="650"/>
      <c r="F1653" s="650"/>
      <c r="G1653" s="650"/>
      <c r="H1653" s="435"/>
      <c r="I1653" s="435">
        <v>780</v>
      </c>
      <c r="J1653" s="435">
        <v>900</v>
      </c>
      <c r="K1653" s="436" t="s">
        <v>3723</v>
      </c>
      <c r="L1653" s="436"/>
      <c r="M1653" s="437"/>
      <c r="N1653" s="417">
        <v>5840</v>
      </c>
    </row>
    <row r="1654" spans="2:14" x14ac:dyDescent="0.3">
      <c r="B1654" s="389" t="s">
        <v>3772</v>
      </c>
      <c r="C1654" s="83" t="s">
        <v>3773</v>
      </c>
      <c r="D1654" s="650"/>
      <c r="E1654" s="650"/>
      <c r="F1654" s="650"/>
      <c r="G1654" s="650"/>
      <c r="H1654" s="435"/>
      <c r="I1654" s="435">
        <v>1050</v>
      </c>
      <c r="J1654" s="435">
        <v>1210</v>
      </c>
      <c r="K1654" s="436" t="s">
        <v>3723</v>
      </c>
      <c r="L1654" s="436"/>
      <c r="M1654" s="437"/>
      <c r="N1654" s="417">
        <v>730</v>
      </c>
    </row>
    <row r="1655" spans="2:14" x14ac:dyDescent="0.3">
      <c r="B1655" s="230" t="s">
        <v>3862</v>
      </c>
      <c r="C1655" s="83" t="s">
        <v>3863</v>
      </c>
      <c r="D1655" s="650"/>
      <c r="E1655" s="650"/>
      <c r="F1655" s="650"/>
      <c r="G1655" s="650"/>
      <c r="H1655" s="435">
        <v>11600</v>
      </c>
      <c r="I1655" s="435">
        <v>11600</v>
      </c>
      <c r="J1655" s="435">
        <v>13340</v>
      </c>
      <c r="K1655" s="436" t="s">
        <v>6472</v>
      </c>
      <c r="L1655" s="436"/>
      <c r="M1655" s="437"/>
      <c r="N1655" s="417">
        <v>1340</v>
      </c>
    </row>
    <row r="1656" spans="2:14" x14ac:dyDescent="0.3">
      <c r="B1656" s="230" t="s">
        <v>3864</v>
      </c>
      <c r="C1656" s="83" t="s">
        <v>3865</v>
      </c>
      <c r="D1656" s="650"/>
      <c r="E1656" s="650"/>
      <c r="F1656" s="650"/>
      <c r="G1656" s="650"/>
      <c r="H1656" s="435">
        <v>11600</v>
      </c>
      <c r="I1656" s="435">
        <v>11600</v>
      </c>
      <c r="J1656" s="435">
        <v>13340</v>
      </c>
      <c r="K1656" s="436" t="s">
        <v>6472</v>
      </c>
      <c r="L1656" s="436"/>
      <c r="M1656" s="437"/>
      <c r="N1656" s="417">
        <v>840</v>
      </c>
    </row>
    <row r="1657" spans="2:14" x14ac:dyDescent="0.3">
      <c r="B1657" s="230" t="s">
        <v>3866</v>
      </c>
      <c r="C1657" s="83" t="s">
        <v>3867</v>
      </c>
      <c r="D1657" s="650"/>
      <c r="E1657" s="650"/>
      <c r="F1657" s="650"/>
      <c r="G1657" s="650"/>
      <c r="H1657" s="435">
        <v>11600</v>
      </c>
      <c r="I1657" s="435">
        <v>11600</v>
      </c>
      <c r="J1657" s="435">
        <v>13340</v>
      </c>
      <c r="K1657" s="436" t="s">
        <v>6473</v>
      </c>
      <c r="L1657" s="436"/>
      <c r="M1657" s="437"/>
      <c r="N1657" s="417">
        <v>13180</v>
      </c>
    </row>
    <row r="1658" spans="2:14" x14ac:dyDescent="0.3">
      <c r="B1658" s="230" t="s">
        <v>3868</v>
      </c>
      <c r="C1658" s="83" t="s">
        <v>3869</v>
      </c>
      <c r="D1658" s="650"/>
      <c r="E1658" s="650"/>
      <c r="F1658" s="650"/>
      <c r="G1658" s="650"/>
      <c r="H1658" s="435">
        <v>11600</v>
      </c>
      <c r="I1658" s="435">
        <v>11600</v>
      </c>
      <c r="J1658" s="435">
        <v>13340</v>
      </c>
      <c r="K1658" s="436" t="s">
        <v>6473</v>
      </c>
      <c r="L1658" s="436"/>
      <c r="M1658" s="437"/>
      <c r="N1658" s="417">
        <v>19000</v>
      </c>
    </row>
    <row r="1659" spans="2:14" x14ac:dyDescent="0.3">
      <c r="B1659" s="230" t="s">
        <v>3870</v>
      </c>
      <c r="C1659" s="83" t="s">
        <v>3871</v>
      </c>
      <c r="D1659" s="443"/>
      <c r="E1659" s="443"/>
      <c r="F1659" s="443"/>
      <c r="G1659" s="443"/>
      <c r="H1659" s="446"/>
      <c r="I1659" s="446"/>
      <c r="J1659" s="446"/>
      <c r="K1659" s="636" t="s">
        <v>6473</v>
      </c>
      <c r="L1659" s="636"/>
      <c r="M1659" s="437"/>
      <c r="N1659" s="417">
        <v>13180</v>
      </c>
    </row>
    <row r="1660" spans="2:14" x14ac:dyDescent="0.3">
      <c r="B1660" s="230" t="s">
        <v>3872</v>
      </c>
      <c r="C1660" s="83" t="s">
        <v>3873</v>
      </c>
      <c r="D1660" s="443"/>
      <c r="E1660" s="443"/>
      <c r="F1660" s="443"/>
      <c r="G1660" s="443"/>
      <c r="H1660" s="446"/>
      <c r="I1660" s="446"/>
      <c r="J1660" s="446"/>
      <c r="K1660" s="636" t="s">
        <v>6473</v>
      </c>
      <c r="L1660" s="636"/>
      <c r="M1660" s="437"/>
      <c r="N1660" s="417">
        <v>14580</v>
      </c>
    </row>
    <row r="1661" spans="2:14" x14ac:dyDescent="0.3">
      <c r="B1661" s="230" t="s">
        <v>3874</v>
      </c>
      <c r="C1661" s="83" t="s">
        <v>3875</v>
      </c>
      <c r="D1661" s="443"/>
      <c r="E1661" s="443"/>
      <c r="F1661" s="443"/>
      <c r="G1661" s="443"/>
      <c r="H1661" s="446"/>
      <c r="I1661" s="446"/>
      <c r="J1661" s="446"/>
      <c r="K1661" s="636" t="s">
        <v>6473</v>
      </c>
      <c r="L1661" s="636"/>
      <c r="M1661" s="437"/>
      <c r="N1661" s="417">
        <v>10270</v>
      </c>
    </row>
    <row r="1662" spans="2:14" x14ac:dyDescent="0.3">
      <c r="B1662" s="230" t="s">
        <v>3876</v>
      </c>
      <c r="C1662" s="83" t="s">
        <v>3877</v>
      </c>
      <c r="D1662" s="650"/>
      <c r="E1662" s="650"/>
      <c r="F1662" s="650"/>
      <c r="G1662" s="650"/>
      <c r="H1662" s="435"/>
      <c r="I1662" s="435"/>
      <c r="J1662" s="435"/>
      <c r="K1662" s="636" t="s">
        <v>6473</v>
      </c>
      <c r="L1662" s="636"/>
      <c r="M1662" s="437"/>
      <c r="N1662" s="417">
        <v>11920</v>
      </c>
    </row>
    <row r="1663" spans="2:14" x14ac:dyDescent="0.3">
      <c r="B1663" s="230" t="s">
        <v>3878</v>
      </c>
      <c r="C1663" s="83" t="s">
        <v>3879</v>
      </c>
      <c r="D1663" s="650"/>
      <c r="E1663" s="650"/>
      <c r="F1663" s="650"/>
      <c r="G1663" s="650"/>
      <c r="H1663" s="435"/>
      <c r="I1663" s="435"/>
      <c r="J1663" s="435"/>
      <c r="K1663" s="636" t="s">
        <v>6473</v>
      </c>
      <c r="L1663" s="636"/>
      <c r="M1663" s="437"/>
      <c r="N1663" s="417">
        <v>10270</v>
      </c>
    </row>
    <row r="1664" spans="2:14" x14ac:dyDescent="0.3">
      <c r="B1664" s="230" t="s">
        <v>3880</v>
      </c>
      <c r="C1664" s="83" t="s">
        <v>3881</v>
      </c>
      <c r="D1664" s="650"/>
      <c r="E1664" s="650"/>
      <c r="F1664" s="650"/>
      <c r="G1664" s="650"/>
      <c r="H1664" s="435"/>
      <c r="I1664" s="435"/>
      <c r="J1664" s="435"/>
      <c r="K1664" s="636" t="s">
        <v>6473</v>
      </c>
      <c r="L1664" s="636"/>
      <c r="M1664" s="437"/>
      <c r="N1664" s="417">
        <v>12400</v>
      </c>
    </row>
    <row r="1665" spans="2:14" x14ac:dyDescent="0.3">
      <c r="B1665" s="230" t="s">
        <v>3882</v>
      </c>
      <c r="C1665" s="83" t="s">
        <v>3883</v>
      </c>
      <c r="D1665" s="650"/>
      <c r="E1665" s="650"/>
      <c r="F1665" s="650"/>
      <c r="G1665" s="650"/>
      <c r="H1665" s="435"/>
      <c r="I1665" s="435"/>
      <c r="J1665" s="435"/>
      <c r="K1665" s="636" t="s">
        <v>6473</v>
      </c>
      <c r="L1665" s="636"/>
      <c r="M1665" s="437"/>
      <c r="N1665" s="417">
        <v>5840</v>
      </c>
    </row>
    <row r="1666" spans="2:14" x14ac:dyDescent="0.3">
      <c r="B1666" s="230" t="s">
        <v>3884</v>
      </c>
      <c r="C1666" s="83" t="s">
        <v>3885</v>
      </c>
      <c r="D1666" s="650"/>
      <c r="E1666" s="650"/>
      <c r="F1666" s="650"/>
      <c r="G1666" s="650"/>
      <c r="H1666" s="435"/>
      <c r="I1666" s="435"/>
      <c r="J1666" s="435"/>
      <c r="K1666" s="636" t="s">
        <v>6473</v>
      </c>
      <c r="L1666" s="636"/>
      <c r="M1666" s="437"/>
      <c r="N1666" s="417">
        <v>6150</v>
      </c>
    </row>
    <row r="1667" spans="2:14" x14ac:dyDescent="0.3">
      <c r="B1667" s="230" t="s">
        <v>3886</v>
      </c>
      <c r="C1667" s="83" t="s">
        <v>3887</v>
      </c>
      <c r="D1667" s="650"/>
      <c r="E1667" s="650"/>
      <c r="F1667" s="650"/>
      <c r="G1667" s="650"/>
      <c r="H1667" s="435"/>
      <c r="I1667" s="435"/>
      <c r="J1667" s="435"/>
      <c r="K1667" s="636" t="s">
        <v>3723</v>
      </c>
      <c r="L1667" s="636"/>
      <c r="M1667" s="437"/>
      <c r="N1667" s="417">
        <v>2930</v>
      </c>
    </row>
    <row r="1668" spans="2:14" x14ac:dyDescent="0.3">
      <c r="B1668" s="230" t="s">
        <v>3888</v>
      </c>
      <c r="C1668" s="83" t="s">
        <v>3889</v>
      </c>
      <c r="D1668" s="650"/>
      <c r="E1668" s="650"/>
      <c r="F1668" s="650"/>
      <c r="G1668" s="650"/>
      <c r="H1668" s="435">
        <v>390</v>
      </c>
      <c r="I1668" s="435">
        <v>390</v>
      </c>
      <c r="J1668" s="435">
        <v>450</v>
      </c>
      <c r="K1668" s="436" t="s">
        <v>3723</v>
      </c>
      <c r="L1668" s="436"/>
      <c r="M1668" s="437"/>
      <c r="N1668" s="417">
        <v>4060</v>
      </c>
    </row>
    <row r="1669" spans="2:14" x14ac:dyDescent="0.3">
      <c r="B1669" s="230" t="s">
        <v>3890</v>
      </c>
      <c r="C1669" s="83" t="s">
        <v>3891</v>
      </c>
      <c r="D1669" s="650"/>
      <c r="E1669" s="650"/>
      <c r="F1669" s="650"/>
      <c r="G1669" s="650"/>
      <c r="H1669" s="435">
        <v>830</v>
      </c>
      <c r="I1669" s="435">
        <v>830</v>
      </c>
      <c r="J1669" s="435">
        <v>960</v>
      </c>
      <c r="K1669" s="436" t="s">
        <v>6473</v>
      </c>
      <c r="L1669" s="436"/>
      <c r="M1669" s="437"/>
      <c r="N1669" s="417">
        <v>45760</v>
      </c>
    </row>
    <row r="1670" spans="2:14" x14ac:dyDescent="0.3">
      <c r="B1670" s="230" t="s">
        <v>3892</v>
      </c>
      <c r="C1670" s="83" t="s">
        <v>3893</v>
      </c>
      <c r="D1670" s="650"/>
      <c r="E1670" s="650"/>
      <c r="F1670" s="650"/>
      <c r="G1670" s="650"/>
      <c r="H1670" s="435">
        <v>1060</v>
      </c>
      <c r="I1670" s="435">
        <v>1060</v>
      </c>
      <c r="J1670" s="435">
        <v>1220</v>
      </c>
      <c r="K1670" s="436" t="s">
        <v>6472</v>
      </c>
      <c r="L1670" s="436"/>
      <c r="M1670" s="437"/>
      <c r="N1670" s="417">
        <v>22190</v>
      </c>
    </row>
    <row r="1671" spans="2:14" x14ac:dyDescent="0.3">
      <c r="B1671" s="230" t="s">
        <v>3894</v>
      </c>
      <c r="C1671" s="83" t="s">
        <v>3895</v>
      </c>
      <c r="D1671" s="650"/>
      <c r="E1671" s="650"/>
      <c r="F1671" s="650"/>
      <c r="G1671" s="650"/>
      <c r="H1671" s="435">
        <v>1260</v>
      </c>
      <c r="I1671" s="435">
        <v>1260</v>
      </c>
      <c r="J1671" s="435">
        <v>1450</v>
      </c>
      <c r="K1671" s="436" t="s">
        <v>3723</v>
      </c>
      <c r="L1671" s="436"/>
      <c r="M1671" s="437"/>
      <c r="N1671" s="417">
        <v>820</v>
      </c>
    </row>
    <row r="1672" spans="2:14" x14ac:dyDescent="0.3">
      <c r="B1672" s="230" t="s">
        <v>3896</v>
      </c>
      <c r="C1672" s="83" t="s">
        <v>3897</v>
      </c>
      <c r="D1672" s="650"/>
      <c r="E1672" s="650"/>
      <c r="F1672" s="650"/>
      <c r="G1672" s="650"/>
      <c r="H1672" s="435"/>
      <c r="I1672" s="435"/>
      <c r="J1672" s="435"/>
      <c r="K1672" s="436" t="s">
        <v>3723</v>
      </c>
      <c r="L1672" s="436"/>
      <c r="M1672" s="437"/>
      <c r="N1672" s="417">
        <v>820</v>
      </c>
    </row>
    <row r="1673" spans="2:14" x14ac:dyDescent="0.3">
      <c r="B1673" s="230" t="s">
        <v>3898</v>
      </c>
      <c r="C1673" s="83" t="s">
        <v>3899</v>
      </c>
      <c r="D1673" s="650"/>
      <c r="E1673" s="650"/>
      <c r="F1673" s="650"/>
      <c r="G1673" s="650"/>
      <c r="H1673" s="435"/>
      <c r="I1673" s="435"/>
      <c r="J1673" s="435"/>
      <c r="K1673" s="436" t="s">
        <v>6472</v>
      </c>
      <c r="L1673" s="436"/>
      <c r="M1673" s="437"/>
      <c r="N1673" s="417">
        <v>190</v>
      </c>
    </row>
    <row r="1674" spans="2:14" x14ac:dyDescent="0.3">
      <c r="B1674" s="230" t="s">
        <v>3900</v>
      </c>
      <c r="C1674" s="83" t="s">
        <v>3901</v>
      </c>
      <c r="D1674" s="650"/>
      <c r="E1674" s="650"/>
      <c r="F1674" s="650"/>
      <c r="G1674" s="650"/>
      <c r="H1674" s="435"/>
      <c r="I1674" s="435"/>
      <c r="J1674" s="435"/>
      <c r="K1674" s="436" t="s">
        <v>6470</v>
      </c>
      <c r="L1674" s="436"/>
      <c r="M1674" s="437"/>
      <c r="N1674" s="417">
        <v>530</v>
      </c>
    </row>
    <row r="1675" spans="2:14" x14ac:dyDescent="0.3">
      <c r="B1675" s="230" t="s">
        <v>3902</v>
      </c>
      <c r="C1675" s="83" t="s">
        <v>3903</v>
      </c>
      <c r="D1675" s="650"/>
      <c r="E1675" s="650"/>
      <c r="F1675" s="650"/>
      <c r="G1675" s="650"/>
      <c r="H1675" s="435"/>
      <c r="I1675" s="435"/>
      <c r="J1675" s="435"/>
      <c r="K1675" s="436" t="s">
        <v>6473</v>
      </c>
      <c r="L1675" s="436"/>
      <c r="M1675" s="437"/>
      <c r="N1675" s="417">
        <v>5840</v>
      </c>
    </row>
    <row r="1676" spans="2:14" x14ac:dyDescent="0.3">
      <c r="B1676" s="230" t="s">
        <v>3904</v>
      </c>
      <c r="C1676" s="83" t="s">
        <v>3905</v>
      </c>
      <c r="D1676" s="650"/>
      <c r="E1676" s="650"/>
      <c r="F1676" s="650"/>
      <c r="G1676" s="650"/>
      <c r="H1676" s="435"/>
      <c r="I1676" s="435"/>
      <c r="J1676" s="435"/>
      <c r="K1676" s="436" t="s">
        <v>6470</v>
      </c>
      <c r="L1676" s="436"/>
      <c r="M1676" s="437"/>
      <c r="N1676" s="417">
        <v>2100</v>
      </c>
    </row>
    <row r="1677" spans="2:14" x14ac:dyDescent="0.3">
      <c r="B1677" s="230" t="s">
        <v>3906</v>
      </c>
      <c r="C1677" s="83" t="s">
        <v>3907</v>
      </c>
      <c r="D1677" s="650"/>
      <c r="E1677" s="650"/>
      <c r="F1677" s="650"/>
      <c r="G1677" s="650"/>
      <c r="H1677" s="435"/>
      <c r="I1677" s="435"/>
      <c r="J1677" s="435"/>
      <c r="K1677" s="436" t="s">
        <v>6473</v>
      </c>
      <c r="L1677" s="436"/>
      <c r="M1677" s="437"/>
      <c r="N1677" s="417">
        <v>2930</v>
      </c>
    </row>
    <row r="1678" spans="2:14" x14ac:dyDescent="0.3">
      <c r="B1678" s="230" t="s">
        <v>3908</v>
      </c>
      <c r="C1678" s="83" t="s">
        <v>3909</v>
      </c>
      <c r="D1678" s="650"/>
      <c r="E1678" s="650"/>
      <c r="F1678" s="650"/>
      <c r="G1678" s="650"/>
      <c r="H1678" s="435"/>
      <c r="I1678" s="435">
        <v>250</v>
      </c>
      <c r="J1678" s="435">
        <v>290</v>
      </c>
      <c r="K1678" s="436" t="s">
        <v>3723</v>
      </c>
      <c r="L1678" s="436"/>
      <c r="M1678" s="437"/>
      <c r="N1678" s="417">
        <v>370</v>
      </c>
    </row>
    <row r="1679" spans="2:14" x14ac:dyDescent="0.3">
      <c r="B1679" s="230" t="s">
        <v>3910</v>
      </c>
      <c r="C1679" s="83" t="s">
        <v>3911</v>
      </c>
      <c r="D1679" s="650"/>
      <c r="E1679" s="650"/>
      <c r="F1679" s="650"/>
      <c r="G1679" s="650"/>
      <c r="H1679" s="465">
        <v>8000</v>
      </c>
      <c r="I1679" s="465">
        <v>8000</v>
      </c>
      <c r="J1679" s="435">
        <v>9200</v>
      </c>
      <c r="K1679" s="436" t="s">
        <v>6472</v>
      </c>
      <c r="L1679" s="436"/>
      <c r="M1679" s="437"/>
      <c r="N1679" s="417">
        <v>370</v>
      </c>
    </row>
    <row r="1680" spans="2:14" x14ac:dyDescent="0.3">
      <c r="B1680" s="230" t="s">
        <v>3912</v>
      </c>
      <c r="C1680" s="83" t="s">
        <v>3913</v>
      </c>
      <c r="D1680" s="650"/>
      <c r="E1680" s="650"/>
      <c r="F1680" s="650"/>
      <c r="G1680" s="650"/>
      <c r="H1680" s="465"/>
      <c r="I1680" s="465"/>
      <c r="J1680" s="435">
        <v>9000</v>
      </c>
      <c r="K1680" s="436" t="s">
        <v>6472</v>
      </c>
      <c r="L1680" s="436"/>
      <c r="M1680" s="437"/>
      <c r="N1680" s="417">
        <v>2200</v>
      </c>
    </row>
    <row r="1681" spans="2:14" x14ac:dyDescent="0.3">
      <c r="B1681" s="230" t="s">
        <v>3914</v>
      </c>
      <c r="C1681" s="83" t="s">
        <v>3915</v>
      </c>
      <c r="D1681" s="650"/>
      <c r="E1681" s="650"/>
      <c r="F1681" s="650"/>
      <c r="G1681" s="650"/>
      <c r="H1681" s="656"/>
      <c r="I1681" s="656"/>
      <c r="J1681" s="435">
        <v>40450</v>
      </c>
      <c r="K1681" s="436" t="s">
        <v>3723</v>
      </c>
      <c r="L1681" s="436"/>
      <c r="M1681" s="437"/>
      <c r="N1681" s="417">
        <v>10680</v>
      </c>
    </row>
    <row r="1682" spans="2:14" x14ac:dyDescent="0.3">
      <c r="B1682" s="230" t="s">
        <v>3916</v>
      </c>
      <c r="C1682" s="83" t="s">
        <v>3917</v>
      </c>
      <c r="D1682" s="650"/>
      <c r="E1682" s="650"/>
      <c r="F1682" s="650"/>
      <c r="G1682" s="650"/>
      <c r="H1682" s="656"/>
      <c r="I1682" s="656"/>
      <c r="J1682" s="435">
        <v>72900</v>
      </c>
      <c r="K1682" s="436" t="s">
        <v>6473</v>
      </c>
      <c r="L1682" s="436"/>
      <c r="M1682" s="437"/>
      <c r="N1682" s="417">
        <v>14850</v>
      </c>
    </row>
    <row r="1683" spans="2:14" x14ac:dyDescent="0.3">
      <c r="B1683" s="230" t="s">
        <v>3918</v>
      </c>
      <c r="C1683" s="83" t="s">
        <v>3919</v>
      </c>
      <c r="D1683" s="650"/>
      <c r="E1683" s="650"/>
      <c r="F1683" s="650"/>
      <c r="G1683" s="650"/>
      <c r="H1683" s="656"/>
      <c r="I1683" s="656"/>
      <c r="J1683" s="435">
        <v>27000</v>
      </c>
      <c r="K1683" s="436" t="s">
        <v>6473</v>
      </c>
      <c r="L1683" s="436"/>
      <c r="M1683" s="437"/>
      <c r="N1683" s="417">
        <v>10270</v>
      </c>
    </row>
    <row r="1684" spans="2:14" x14ac:dyDescent="0.3">
      <c r="B1684" s="230" t="s">
        <v>3920</v>
      </c>
      <c r="C1684" s="83" t="s">
        <v>3921</v>
      </c>
      <c r="D1684" s="650"/>
      <c r="E1684" s="650"/>
      <c r="F1684" s="650"/>
      <c r="G1684" s="650"/>
      <c r="H1684" s="656"/>
      <c r="I1684" s="656"/>
      <c r="J1684" s="435">
        <v>8600</v>
      </c>
      <c r="K1684" s="436" t="s">
        <v>3723</v>
      </c>
      <c r="L1684" s="436"/>
      <c r="M1684" s="437"/>
      <c r="N1684" s="417">
        <v>15260</v>
      </c>
    </row>
    <row r="1685" spans="2:14" x14ac:dyDescent="0.3">
      <c r="B1685" s="230" t="s">
        <v>3922</v>
      </c>
      <c r="C1685" s="83" t="s">
        <v>3923</v>
      </c>
      <c r="D1685" s="650"/>
      <c r="E1685" s="650"/>
      <c r="F1685" s="650"/>
      <c r="G1685" s="650"/>
      <c r="H1685" s="656"/>
      <c r="I1685" s="656"/>
      <c r="J1685" s="435">
        <v>55250</v>
      </c>
      <c r="K1685" s="436" t="s">
        <v>3723</v>
      </c>
      <c r="L1685" s="436"/>
      <c r="M1685" s="437"/>
      <c r="N1685" s="417">
        <v>20400</v>
      </c>
    </row>
    <row r="1686" spans="2:14" x14ac:dyDescent="0.3">
      <c r="B1686" s="230" t="s">
        <v>3924</v>
      </c>
      <c r="C1686" s="83" t="s">
        <v>3925</v>
      </c>
      <c r="D1686" s="650"/>
      <c r="E1686" s="650"/>
      <c r="F1686" s="650"/>
      <c r="G1686" s="650"/>
      <c r="H1686" s="656"/>
      <c r="I1686" s="656"/>
      <c r="J1686" s="435">
        <v>67400</v>
      </c>
      <c r="K1686" s="436" t="s">
        <v>3723</v>
      </c>
      <c r="L1686" s="436"/>
      <c r="M1686" s="437"/>
      <c r="N1686" s="417">
        <v>87350</v>
      </c>
    </row>
    <row r="1687" spans="2:14" x14ac:dyDescent="0.3">
      <c r="B1687" s="230" t="s">
        <v>3926</v>
      </c>
      <c r="C1687" s="83" t="s">
        <v>3927</v>
      </c>
      <c r="D1687" s="656"/>
      <c r="E1687" s="656"/>
      <c r="F1687" s="656"/>
      <c r="G1687" s="656"/>
      <c r="H1687" s="656"/>
      <c r="I1687" s="656"/>
      <c r="J1687" s="435">
        <v>56650</v>
      </c>
      <c r="K1687" s="436" t="s">
        <v>6473</v>
      </c>
      <c r="L1687" s="436"/>
      <c r="M1687" s="437"/>
      <c r="N1687" s="417">
        <v>820</v>
      </c>
    </row>
    <row r="1688" spans="2:14" x14ac:dyDescent="0.3">
      <c r="B1688" s="230" t="s">
        <v>3928</v>
      </c>
      <c r="C1688" s="83" t="s">
        <v>3929</v>
      </c>
      <c r="D1688" s="656"/>
      <c r="E1688" s="656"/>
      <c r="F1688" s="656"/>
      <c r="G1688" s="656"/>
      <c r="H1688" s="656"/>
      <c r="I1688" s="656"/>
      <c r="J1688" s="435">
        <v>22800</v>
      </c>
      <c r="K1688" s="436" t="s">
        <v>6472</v>
      </c>
      <c r="L1688" s="436"/>
      <c r="M1688" s="437"/>
      <c r="N1688" s="417">
        <v>100</v>
      </c>
    </row>
    <row r="1689" spans="2:14" x14ac:dyDescent="0.3">
      <c r="B1689" s="230" t="s">
        <v>3930</v>
      </c>
      <c r="C1689" s="83" t="s">
        <v>3931</v>
      </c>
      <c r="D1689" s="656"/>
      <c r="E1689" s="656"/>
      <c r="F1689" s="656"/>
      <c r="G1689" s="656"/>
      <c r="H1689" s="656"/>
      <c r="I1689" s="656"/>
      <c r="J1689" s="435">
        <v>62650</v>
      </c>
      <c r="K1689" s="436" t="s">
        <v>6472</v>
      </c>
      <c r="L1689" s="436"/>
      <c r="M1689" s="437"/>
      <c r="N1689" s="417">
        <v>100</v>
      </c>
    </row>
    <row r="1690" spans="2:14" x14ac:dyDescent="0.3">
      <c r="B1690" s="230" t="s">
        <v>3932</v>
      </c>
      <c r="C1690" s="83" t="s">
        <v>3933</v>
      </c>
      <c r="D1690" s="656"/>
      <c r="E1690" s="656"/>
      <c r="F1690" s="656"/>
      <c r="G1690" s="656"/>
      <c r="H1690" s="656"/>
      <c r="I1690" s="656"/>
      <c r="J1690" s="435">
        <v>3250</v>
      </c>
      <c r="K1690" s="436" t="s">
        <v>6472</v>
      </c>
      <c r="L1690" s="436"/>
      <c r="M1690" s="437"/>
      <c r="N1690" s="417">
        <v>19000</v>
      </c>
    </row>
    <row r="1691" spans="2:14" x14ac:dyDescent="0.3">
      <c r="B1691" s="230" t="s">
        <v>3934</v>
      </c>
      <c r="C1691" s="83" t="s">
        <v>3935</v>
      </c>
      <c r="D1691" s="656"/>
      <c r="E1691" s="656"/>
      <c r="F1691" s="656"/>
      <c r="G1691" s="656"/>
      <c r="H1691" s="656"/>
      <c r="I1691" s="656"/>
      <c r="J1691" s="435">
        <v>62650</v>
      </c>
      <c r="K1691" s="657" t="s">
        <v>6473</v>
      </c>
      <c r="L1691" s="657"/>
      <c r="M1691" s="437"/>
      <c r="N1691" s="417">
        <v>1190</v>
      </c>
    </row>
    <row r="1692" spans="2:14" x14ac:dyDescent="0.3">
      <c r="B1692" s="230" t="s">
        <v>3936</v>
      </c>
      <c r="C1692" s="83" t="s">
        <v>3937</v>
      </c>
      <c r="D1692" s="656"/>
      <c r="E1692" s="656"/>
      <c r="F1692" s="656"/>
      <c r="G1692" s="656"/>
      <c r="H1692" s="656"/>
      <c r="I1692" s="656"/>
      <c r="J1692" s="435">
        <v>3250</v>
      </c>
      <c r="K1692" s="657" t="s">
        <v>6472</v>
      </c>
      <c r="L1692" s="657"/>
      <c r="M1692" s="437"/>
      <c r="N1692" s="417">
        <v>34950</v>
      </c>
    </row>
    <row r="1693" spans="2:14" x14ac:dyDescent="0.3">
      <c r="B1693" s="230" t="s">
        <v>3938</v>
      </c>
      <c r="C1693" s="83" t="s">
        <v>3939</v>
      </c>
      <c r="D1693" s="650"/>
      <c r="E1693" s="650"/>
      <c r="F1693" s="650"/>
      <c r="G1693" s="650"/>
      <c r="H1693" s="650"/>
      <c r="I1693" s="650"/>
      <c r="J1693" s="650"/>
      <c r="K1693" s="425" t="s">
        <v>3723</v>
      </c>
      <c r="L1693" s="425"/>
      <c r="M1693" s="437"/>
      <c r="N1693" s="417">
        <v>1190</v>
      </c>
    </row>
    <row r="1694" spans="2:14" x14ac:dyDescent="0.3">
      <c r="B1694" s="230" t="s">
        <v>3940</v>
      </c>
      <c r="C1694" s="83" t="s">
        <v>3941</v>
      </c>
      <c r="D1694" s="650"/>
      <c r="E1694" s="650"/>
      <c r="F1694" s="650"/>
      <c r="G1694" s="650"/>
      <c r="H1694" s="650"/>
      <c r="I1694" s="650"/>
      <c r="J1694" s="650"/>
      <c r="K1694" s="425" t="s">
        <v>3723</v>
      </c>
      <c r="L1694" s="425"/>
      <c r="M1694" s="437"/>
      <c r="N1694" s="417">
        <v>1190</v>
      </c>
    </row>
    <row r="1695" spans="2:14" x14ac:dyDescent="0.3">
      <c r="B1695" s="230" t="s">
        <v>3942</v>
      </c>
      <c r="C1695" s="83" t="s">
        <v>3943</v>
      </c>
      <c r="D1695" s="650"/>
      <c r="E1695" s="650"/>
      <c r="F1695" s="650"/>
      <c r="G1695" s="650"/>
      <c r="H1695" s="650"/>
      <c r="I1695" s="650"/>
      <c r="J1695" s="650"/>
      <c r="K1695" s="425" t="s">
        <v>3723</v>
      </c>
      <c r="L1695" s="425"/>
      <c r="M1695" s="437"/>
      <c r="N1695" s="417">
        <v>11660</v>
      </c>
    </row>
    <row r="1696" spans="2:14" x14ac:dyDescent="0.3">
      <c r="B1696" s="230" t="s">
        <v>3944</v>
      </c>
      <c r="C1696" s="83" t="s">
        <v>3945</v>
      </c>
      <c r="D1696" s="656"/>
      <c r="E1696" s="656"/>
      <c r="F1696" s="656"/>
      <c r="G1696" s="656"/>
      <c r="H1696" s="656"/>
      <c r="I1696" s="656"/>
      <c r="J1696" s="656"/>
      <c r="K1696" s="425" t="s">
        <v>6473</v>
      </c>
      <c r="L1696" s="425"/>
      <c r="M1696" s="437"/>
      <c r="N1696" s="417">
        <v>19000</v>
      </c>
    </row>
    <row r="1697" spans="2:14" x14ac:dyDescent="0.3">
      <c r="B1697" s="230" t="s">
        <v>3946</v>
      </c>
      <c r="C1697" s="83" t="s">
        <v>3947</v>
      </c>
      <c r="D1697" s="650"/>
      <c r="E1697" s="650"/>
      <c r="F1697" s="650"/>
      <c r="G1697" s="650"/>
      <c r="H1697" s="650"/>
      <c r="I1697" s="650"/>
      <c r="J1697" s="650"/>
      <c r="K1697" s="425" t="s">
        <v>6473</v>
      </c>
      <c r="L1697" s="425"/>
      <c r="M1697" s="658"/>
      <c r="N1697" s="417">
        <v>6600</v>
      </c>
    </row>
    <row r="1698" spans="2:14" x14ac:dyDescent="0.3">
      <c r="B1698" s="230" t="s">
        <v>3948</v>
      </c>
      <c r="C1698" s="83" t="s">
        <v>3949</v>
      </c>
      <c r="D1698" s="650"/>
      <c r="E1698" s="650"/>
      <c r="F1698" s="650"/>
      <c r="G1698" s="650"/>
      <c r="H1698" s="650"/>
      <c r="I1698" s="650"/>
      <c r="J1698" s="650"/>
      <c r="K1698" s="425" t="s">
        <v>6470</v>
      </c>
      <c r="L1698" s="425"/>
      <c r="M1698" s="658"/>
      <c r="N1698" s="417">
        <v>23580</v>
      </c>
    </row>
    <row r="1699" spans="2:14" x14ac:dyDescent="0.3">
      <c r="B1699" s="230" t="s">
        <v>3950</v>
      </c>
      <c r="C1699" s="83" t="s">
        <v>3951</v>
      </c>
      <c r="D1699" s="650"/>
      <c r="E1699" s="650"/>
      <c r="F1699" s="650"/>
      <c r="G1699" s="650"/>
      <c r="H1699" s="650"/>
      <c r="I1699" s="650"/>
      <c r="J1699" s="650"/>
      <c r="K1699" s="425" t="s">
        <v>6470</v>
      </c>
      <c r="L1699" s="425"/>
      <c r="M1699" s="658"/>
      <c r="N1699" s="417">
        <v>13320</v>
      </c>
    </row>
    <row r="1700" spans="2:14" x14ac:dyDescent="0.3">
      <c r="B1700" s="230" t="s">
        <v>3952</v>
      </c>
      <c r="C1700" s="83" t="s">
        <v>3953</v>
      </c>
      <c r="D1700" s="650"/>
      <c r="E1700" s="650"/>
      <c r="F1700" s="650"/>
      <c r="G1700" s="650"/>
      <c r="H1700" s="650"/>
      <c r="I1700" s="650"/>
      <c r="J1700" s="650"/>
      <c r="K1700" s="425" t="s">
        <v>6473</v>
      </c>
      <c r="L1700" s="425"/>
      <c r="M1700" s="658"/>
      <c r="N1700" s="417">
        <v>6940</v>
      </c>
    </row>
    <row r="1701" spans="2:14" x14ac:dyDescent="0.3">
      <c r="B1701" s="230" t="s">
        <v>3954</v>
      </c>
      <c r="C1701" s="83" t="s">
        <v>3955</v>
      </c>
      <c r="D1701" s="650"/>
      <c r="E1701" s="650"/>
      <c r="F1701" s="650"/>
      <c r="G1701" s="650"/>
      <c r="H1701" s="650"/>
      <c r="I1701" s="650"/>
      <c r="J1701" s="650"/>
      <c r="K1701" s="425" t="s">
        <v>3723</v>
      </c>
      <c r="L1701" s="425"/>
      <c r="M1701" s="658"/>
      <c r="N1701" s="417">
        <v>25800</v>
      </c>
    </row>
    <row r="1702" spans="2:14" x14ac:dyDescent="0.3">
      <c r="B1702" s="230" t="s">
        <v>3956</v>
      </c>
      <c r="C1702" s="83" t="s">
        <v>3957</v>
      </c>
      <c r="D1702" s="650"/>
      <c r="E1702" s="650"/>
      <c r="F1702" s="650"/>
      <c r="G1702" s="650"/>
      <c r="H1702" s="650"/>
      <c r="I1702" s="650"/>
      <c r="J1702" s="650"/>
      <c r="K1702" s="425" t="s">
        <v>3723</v>
      </c>
      <c r="L1702" s="425"/>
      <c r="M1702" s="658"/>
      <c r="N1702" s="417">
        <v>18030</v>
      </c>
    </row>
    <row r="1703" spans="2:14" x14ac:dyDescent="0.3">
      <c r="B1703" s="230" t="s">
        <v>3958</v>
      </c>
      <c r="C1703" s="83" t="s">
        <v>3959</v>
      </c>
      <c r="D1703" s="650"/>
      <c r="E1703" s="650"/>
      <c r="F1703" s="650"/>
      <c r="G1703" s="650"/>
      <c r="H1703" s="650"/>
      <c r="I1703" s="650"/>
      <c r="J1703" s="650"/>
      <c r="K1703" s="425" t="s">
        <v>3723</v>
      </c>
      <c r="L1703" s="425"/>
      <c r="M1703" s="658"/>
      <c r="N1703" s="417">
        <v>1250</v>
      </c>
    </row>
    <row r="1704" spans="2:14" x14ac:dyDescent="0.3">
      <c r="B1704" s="230" t="s">
        <v>3960</v>
      </c>
      <c r="C1704" s="83" t="s">
        <v>3961</v>
      </c>
      <c r="D1704" s="650"/>
      <c r="E1704" s="650"/>
      <c r="F1704" s="650"/>
      <c r="G1704" s="650"/>
      <c r="H1704" s="650"/>
      <c r="I1704" s="650"/>
      <c r="J1704" s="650"/>
      <c r="K1704" s="425" t="s">
        <v>6473</v>
      </c>
      <c r="L1704" s="425"/>
      <c r="M1704" s="658"/>
      <c r="N1704" s="417">
        <v>2930</v>
      </c>
    </row>
    <row r="1705" spans="2:14" x14ac:dyDescent="0.3">
      <c r="B1705" s="230" t="s">
        <v>3962</v>
      </c>
      <c r="C1705" s="83" t="s">
        <v>3963</v>
      </c>
      <c r="D1705" s="650"/>
      <c r="E1705" s="650"/>
      <c r="F1705" s="650"/>
      <c r="G1705" s="650"/>
      <c r="H1705" s="650"/>
      <c r="I1705" s="650"/>
      <c r="J1705" s="650"/>
      <c r="K1705" s="425" t="s">
        <v>6470</v>
      </c>
      <c r="L1705" s="425"/>
      <c r="M1705" s="658"/>
      <c r="N1705" s="417">
        <v>36050</v>
      </c>
    </row>
    <row r="1706" spans="2:14" x14ac:dyDescent="0.3">
      <c r="B1706" s="230" t="s">
        <v>3964</v>
      </c>
      <c r="C1706" s="83" t="s">
        <v>3965</v>
      </c>
      <c r="D1706" s="650"/>
      <c r="E1706" s="650"/>
      <c r="F1706" s="650"/>
      <c r="G1706" s="650"/>
      <c r="H1706" s="650"/>
      <c r="I1706" s="650"/>
      <c r="J1706" s="650"/>
      <c r="K1706" s="425" t="s">
        <v>6473</v>
      </c>
      <c r="L1706" s="425"/>
      <c r="M1706" s="658"/>
      <c r="N1706" s="417">
        <v>5560</v>
      </c>
    </row>
    <row r="1707" spans="2:14" x14ac:dyDescent="0.3">
      <c r="B1707" s="230" t="s">
        <v>3966</v>
      </c>
      <c r="C1707" s="83" t="s">
        <v>3967</v>
      </c>
      <c r="D1707" s="650"/>
      <c r="E1707" s="650"/>
      <c r="F1707" s="650"/>
      <c r="G1707" s="650"/>
      <c r="H1707" s="650"/>
      <c r="I1707" s="650"/>
      <c r="J1707" s="650"/>
      <c r="K1707" s="425" t="s">
        <v>6470</v>
      </c>
      <c r="L1707" s="425"/>
      <c r="M1707" s="658"/>
      <c r="N1707" s="417">
        <v>8970</v>
      </c>
    </row>
    <row r="1708" spans="2:14" x14ac:dyDescent="0.3">
      <c r="B1708" s="230" t="s">
        <v>3968</v>
      </c>
      <c r="C1708" s="83" t="s">
        <v>3969</v>
      </c>
      <c r="D1708" s="650"/>
      <c r="E1708" s="650"/>
      <c r="F1708" s="650"/>
      <c r="G1708" s="650"/>
      <c r="H1708" s="650"/>
      <c r="I1708" s="650"/>
      <c r="J1708" s="650"/>
      <c r="K1708" s="425" t="s">
        <v>3723</v>
      </c>
      <c r="L1708" s="425"/>
      <c r="M1708" s="658"/>
      <c r="N1708" s="417">
        <v>2580</v>
      </c>
    </row>
    <row r="1709" spans="2:14" x14ac:dyDescent="0.3">
      <c r="B1709" s="230" t="s">
        <v>3970</v>
      </c>
      <c r="C1709" s="83" t="s">
        <v>3971</v>
      </c>
      <c r="D1709" s="650"/>
      <c r="E1709" s="650"/>
      <c r="F1709" s="650"/>
      <c r="G1709" s="650"/>
      <c r="H1709" s="650"/>
      <c r="I1709" s="650"/>
      <c r="J1709" s="650"/>
      <c r="K1709" s="425" t="s">
        <v>3723</v>
      </c>
      <c r="L1709" s="425"/>
      <c r="M1709" s="658"/>
      <c r="N1709" s="417">
        <v>23850</v>
      </c>
    </row>
    <row r="1710" spans="2:14" x14ac:dyDescent="0.3">
      <c r="B1710" s="230" t="s">
        <v>3972</v>
      </c>
      <c r="C1710" s="83" t="s">
        <v>3973</v>
      </c>
      <c r="D1710" s="650"/>
      <c r="E1710" s="650"/>
      <c r="F1710" s="650"/>
      <c r="G1710" s="650"/>
      <c r="H1710" s="650"/>
      <c r="I1710" s="650"/>
      <c r="J1710" s="650"/>
      <c r="K1710" s="425" t="s">
        <v>6473</v>
      </c>
      <c r="L1710" s="425"/>
      <c r="M1710" s="658"/>
      <c r="N1710" s="417">
        <v>3850</v>
      </c>
    </row>
    <row r="1711" spans="2:14" x14ac:dyDescent="0.3">
      <c r="B1711" s="230" t="s">
        <v>3974</v>
      </c>
      <c r="C1711" s="83" t="s">
        <v>3975</v>
      </c>
      <c r="D1711" s="650"/>
      <c r="E1711" s="650"/>
      <c r="F1711" s="650"/>
      <c r="G1711" s="650"/>
      <c r="H1711" s="650"/>
      <c r="I1711" s="650"/>
      <c r="J1711" s="650"/>
      <c r="K1711" s="425" t="s">
        <v>3723</v>
      </c>
      <c r="L1711" s="425"/>
      <c r="M1711" s="658"/>
      <c r="N1711" s="417">
        <v>3850</v>
      </c>
    </row>
    <row r="1712" spans="2:14" x14ac:dyDescent="0.3">
      <c r="B1712" s="230" t="s">
        <v>3976</v>
      </c>
      <c r="C1712" s="83" t="s">
        <v>3977</v>
      </c>
      <c r="D1712" s="650"/>
      <c r="E1712" s="650"/>
      <c r="F1712" s="650"/>
      <c r="G1712" s="650"/>
      <c r="H1712" s="650"/>
      <c r="I1712" s="650"/>
      <c r="J1712" s="650"/>
      <c r="K1712" s="425" t="s">
        <v>3723</v>
      </c>
      <c r="L1712" s="425"/>
      <c r="M1712" s="658"/>
      <c r="N1712" s="417">
        <v>2370</v>
      </c>
    </row>
    <row r="1713" spans="2:14" x14ac:dyDescent="0.3">
      <c r="B1713" s="230" t="s">
        <v>3978</v>
      </c>
      <c r="C1713" s="83" t="s">
        <v>3979</v>
      </c>
      <c r="D1713" s="650"/>
      <c r="E1713" s="650"/>
      <c r="F1713" s="650"/>
      <c r="G1713" s="650"/>
      <c r="H1713" s="650"/>
      <c r="I1713" s="650"/>
      <c r="J1713" s="650"/>
      <c r="K1713" s="425" t="s">
        <v>3723</v>
      </c>
      <c r="L1713" s="425"/>
      <c r="M1713" s="658"/>
      <c r="N1713" s="417">
        <v>1290</v>
      </c>
    </row>
    <row r="1714" spans="2:14" x14ac:dyDescent="0.3">
      <c r="B1714" s="230" t="s">
        <v>3980</v>
      </c>
      <c r="C1714" s="83" t="s">
        <v>3981</v>
      </c>
      <c r="D1714" s="650"/>
      <c r="E1714" s="650"/>
      <c r="F1714" s="650"/>
      <c r="G1714" s="650"/>
      <c r="H1714" s="650"/>
      <c r="I1714" s="650"/>
      <c r="J1714" s="650"/>
      <c r="K1714" s="425" t="s">
        <v>3723</v>
      </c>
      <c r="L1714" s="425"/>
      <c r="M1714" s="658"/>
      <c r="N1714" s="417">
        <v>1100</v>
      </c>
    </row>
    <row r="1715" spans="2:14" x14ac:dyDescent="0.3">
      <c r="B1715" s="230" t="s">
        <v>3982</v>
      </c>
      <c r="C1715" s="83" t="s">
        <v>3983</v>
      </c>
      <c r="D1715" s="650"/>
      <c r="E1715" s="650"/>
      <c r="F1715" s="650"/>
      <c r="G1715" s="650"/>
      <c r="H1715" s="650"/>
      <c r="I1715" s="650"/>
      <c r="J1715" s="650"/>
      <c r="K1715" s="425" t="s">
        <v>3723</v>
      </c>
      <c r="L1715" s="425"/>
      <c r="M1715" s="658"/>
      <c r="N1715" s="417">
        <v>4200</v>
      </c>
    </row>
    <row r="1716" spans="2:14" x14ac:dyDescent="0.3">
      <c r="B1716" s="230" t="s">
        <v>3984</v>
      </c>
      <c r="C1716" s="83" t="s">
        <v>3985</v>
      </c>
      <c r="D1716" s="650"/>
      <c r="E1716" s="650"/>
      <c r="F1716" s="650"/>
      <c r="G1716" s="650"/>
      <c r="H1716" s="650"/>
      <c r="I1716" s="650"/>
      <c r="J1716" s="650"/>
      <c r="K1716" s="425" t="s">
        <v>3723</v>
      </c>
      <c r="L1716" s="425"/>
      <c r="M1716" s="658"/>
      <c r="N1716" s="417">
        <v>27060</v>
      </c>
    </row>
    <row r="1717" spans="2:14" x14ac:dyDescent="0.3">
      <c r="B1717" s="230" t="s">
        <v>3986</v>
      </c>
      <c r="C1717" s="83" t="s">
        <v>3987</v>
      </c>
      <c r="D1717" s="650"/>
      <c r="E1717" s="650"/>
      <c r="F1717" s="650"/>
      <c r="G1717" s="650"/>
      <c r="H1717" s="650"/>
      <c r="I1717" s="650"/>
      <c r="J1717" s="650"/>
      <c r="K1717" s="425" t="s">
        <v>3723</v>
      </c>
      <c r="L1717" s="425"/>
      <c r="M1717" s="658"/>
      <c r="N1717" s="417">
        <v>27520</v>
      </c>
    </row>
    <row r="1718" spans="2:14" x14ac:dyDescent="0.3">
      <c r="B1718" s="230" t="s">
        <v>3988</v>
      </c>
      <c r="C1718" s="83" t="s">
        <v>3989</v>
      </c>
      <c r="D1718" s="650"/>
      <c r="E1718" s="650"/>
      <c r="F1718" s="650"/>
      <c r="G1718" s="650"/>
      <c r="H1718" s="650"/>
      <c r="I1718" s="650"/>
      <c r="J1718" s="650"/>
      <c r="K1718" s="425" t="s">
        <v>3723</v>
      </c>
      <c r="L1718" s="425"/>
      <c r="M1718" s="658"/>
      <c r="N1718" s="417">
        <v>65800</v>
      </c>
    </row>
    <row r="1719" spans="2:14" x14ac:dyDescent="0.3">
      <c r="B1719" s="230" t="s">
        <v>3990</v>
      </c>
      <c r="C1719" s="83" t="s">
        <v>3991</v>
      </c>
      <c r="D1719" s="650"/>
      <c r="E1719" s="650"/>
      <c r="F1719" s="650"/>
      <c r="G1719" s="650"/>
      <c r="H1719" s="650"/>
      <c r="I1719" s="650"/>
      <c r="J1719" s="650"/>
      <c r="K1719" s="425" t="s">
        <v>3723</v>
      </c>
      <c r="L1719" s="425"/>
      <c r="M1719" s="658"/>
      <c r="N1719" s="417">
        <v>104940</v>
      </c>
    </row>
    <row r="1720" spans="2:14" x14ac:dyDescent="0.3">
      <c r="B1720" s="230" t="s">
        <v>3992</v>
      </c>
      <c r="C1720" s="83" t="s">
        <v>3993</v>
      </c>
      <c r="D1720" s="650"/>
      <c r="E1720" s="650"/>
      <c r="F1720" s="650"/>
      <c r="G1720" s="650"/>
      <c r="H1720" s="650"/>
      <c r="I1720" s="650"/>
      <c r="J1720" s="650"/>
      <c r="K1720" s="425" t="s">
        <v>6473</v>
      </c>
      <c r="L1720" s="425"/>
      <c r="M1720" s="658"/>
      <c r="N1720" s="417">
        <v>36250</v>
      </c>
    </row>
    <row r="1721" spans="2:14" x14ac:dyDescent="0.3">
      <c r="B1721" s="230" t="s">
        <v>3994</v>
      </c>
      <c r="C1721" s="83" t="s">
        <v>3995</v>
      </c>
      <c r="D1721" s="650"/>
      <c r="E1721" s="650"/>
      <c r="F1721" s="650"/>
      <c r="G1721" s="650"/>
      <c r="H1721" s="650"/>
      <c r="I1721" s="650"/>
      <c r="J1721" s="650"/>
      <c r="K1721" s="425" t="s">
        <v>3723</v>
      </c>
      <c r="L1721" s="425"/>
      <c r="M1721" s="658"/>
      <c r="N1721" s="417">
        <v>45790</v>
      </c>
    </row>
    <row r="1722" spans="2:14" x14ac:dyDescent="0.3">
      <c r="B1722" s="230" t="s">
        <v>3996</v>
      </c>
      <c r="C1722" s="83" t="s">
        <v>3997</v>
      </c>
      <c r="D1722" s="650"/>
      <c r="E1722" s="650"/>
      <c r="F1722" s="650"/>
      <c r="G1722" s="650"/>
      <c r="H1722" s="650"/>
      <c r="I1722" s="650"/>
      <c r="J1722" s="650"/>
      <c r="K1722" s="425" t="s">
        <v>3723</v>
      </c>
      <c r="L1722" s="425"/>
      <c r="M1722" s="658"/>
      <c r="N1722" s="417">
        <v>7150</v>
      </c>
    </row>
    <row r="1723" spans="2:14" x14ac:dyDescent="0.3">
      <c r="B1723" s="230" t="s">
        <v>3998</v>
      </c>
      <c r="C1723" s="83" t="s">
        <v>3999</v>
      </c>
      <c r="D1723" s="650"/>
      <c r="E1723" s="650"/>
      <c r="F1723" s="650"/>
      <c r="G1723" s="650"/>
      <c r="H1723" s="650"/>
      <c r="I1723" s="650"/>
      <c r="J1723" s="650"/>
      <c r="K1723" s="425" t="s">
        <v>3723</v>
      </c>
      <c r="L1723" s="425"/>
      <c r="M1723" s="658"/>
      <c r="N1723" s="417">
        <v>6390</v>
      </c>
    </row>
    <row r="1724" spans="2:14" x14ac:dyDescent="0.3">
      <c r="B1724" s="230" t="s">
        <v>4000</v>
      </c>
      <c r="C1724" s="83" t="s">
        <v>4001</v>
      </c>
      <c r="D1724" s="650"/>
      <c r="E1724" s="650"/>
      <c r="F1724" s="650"/>
      <c r="G1724" s="650"/>
      <c r="H1724" s="650"/>
      <c r="I1724" s="650"/>
      <c r="J1724" s="650"/>
      <c r="K1724" s="425" t="s">
        <v>3723</v>
      </c>
      <c r="L1724" s="425"/>
      <c r="M1724" s="658"/>
      <c r="N1724" s="417">
        <v>2770</v>
      </c>
    </row>
    <row r="1725" spans="2:14" x14ac:dyDescent="0.3">
      <c r="B1725" s="230" t="s">
        <v>4002</v>
      </c>
      <c r="C1725" s="83" t="s">
        <v>4003</v>
      </c>
      <c r="D1725" s="650"/>
      <c r="E1725" s="650"/>
      <c r="F1725" s="650"/>
      <c r="G1725" s="650"/>
      <c r="H1725" s="650"/>
      <c r="I1725" s="650"/>
      <c r="J1725" s="650"/>
      <c r="K1725" s="425" t="s">
        <v>3723</v>
      </c>
      <c r="L1725" s="425"/>
      <c r="M1725" s="658"/>
      <c r="N1725" s="417">
        <v>4390</v>
      </c>
    </row>
    <row r="1726" spans="2:14" x14ac:dyDescent="0.3">
      <c r="B1726" s="230" t="s">
        <v>4004</v>
      </c>
      <c r="C1726" s="83" t="s">
        <v>4005</v>
      </c>
      <c r="D1726" s="650"/>
      <c r="E1726" s="650"/>
      <c r="F1726" s="650"/>
      <c r="G1726" s="650"/>
      <c r="H1726" s="650"/>
      <c r="I1726" s="650"/>
      <c r="J1726" s="650"/>
      <c r="K1726" s="425" t="s">
        <v>3723</v>
      </c>
      <c r="L1726" s="425"/>
      <c r="M1726" s="658"/>
      <c r="N1726" s="417">
        <v>18130</v>
      </c>
    </row>
    <row r="1727" spans="2:14" x14ac:dyDescent="0.3">
      <c r="B1727" s="230" t="s">
        <v>4006</v>
      </c>
      <c r="C1727" s="83" t="s">
        <v>4007</v>
      </c>
      <c r="D1727" s="650"/>
      <c r="E1727" s="650"/>
      <c r="F1727" s="650"/>
      <c r="G1727" s="650"/>
      <c r="H1727" s="650"/>
      <c r="I1727" s="650"/>
      <c r="J1727" s="650"/>
      <c r="K1727" s="425" t="s">
        <v>3723</v>
      </c>
      <c r="L1727" s="425"/>
      <c r="M1727" s="658"/>
      <c r="N1727" s="417">
        <v>520</v>
      </c>
    </row>
    <row r="1728" spans="2:14" x14ac:dyDescent="0.3">
      <c r="B1728" s="230" t="s">
        <v>4008</v>
      </c>
      <c r="C1728" s="83" t="s">
        <v>4009</v>
      </c>
      <c r="D1728" s="650"/>
      <c r="E1728" s="650"/>
      <c r="F1728" s="650"/>
      <c r="G1728" s="650"/>
      <c r="H1728" s="650"/>
      <c r="I1728" s="650"/>
      <c r="J1728" s="650"/>
      <c r="K1728" s="425" t="s">
        <v>3723</v>
      </c>
      <c r="L1728" s="425"/>
      <c r="M1728" s="658"/>
      <c r="N1728" s="417">
        <v>520</v>
      </c>
    </row>
    <row r="1729" spans="2:14" x14ac:dyDescent="0.3">
      <c r="B1729" s="230" t="s">
        <v>4010</v>
      </c>
      <c r="C1729" s="83" t="s">
        <v>4011</v>
      </c>
      <c r="D1729" s="650"/>
      <c r="E1729" s="650"/>
      <c r="F1729" s="650"/>
      <c r="G1729" s="650"/>
      <c r="H1729" s="650"/>
      <c r="I1729" s="650"/>
      <c r="J1729" s="650"/>
      <c r="K1729" s="425" t="s">
        <v>3723</v>
      </c>
      <c r="L1729" s="425"/>
      <c r="M1729" s="658"/>
      <c r="N1729" s="417">
        <v>1140</v>
      </c>
    </row>
    <row r="1730" spans="2:14" x14ac:dyDescent="0.3">
      <c r="B1730" s="230" t="s">
        <v>4012</v>
      </c>
      <c r="C1730" s="83" t="s">
        <v>4013</v>
      </c>
      <c r="D1730" s="650"/>
      <c r="E1730" s="650"/>
      <c r="F1730" s="650"/>
      <c r="G1730" s="650"/>
      <c r="H1730" s="650"/>
      <c r="I1730" s="650"/>
      <c r="J1730" s="650"/>
      <c r="K1730" s="425" t="s">
        <v>6473</v>
      </c>
      <c r="L1730" s="425"/>
      <c r="M1730" s="658"/>
      <c r="N1730" s="417">
        <v>1140</v>
      </c>
    </row>
    <row r="1731" spans="2:14" x14ac:dyDescent="0.3">
      <c r="B1731" s="230" t="s">
        <v>4014</v>
      </c>
      <c r="C1731" s="83" t="s">
        <v>4015</v>
      </c>
      <c r="D1731" s="650"/>
      <c r="E1731" s="650"/>
      <c r="F1731" s="650"/>
      <c r="G1731" s="650"/>
      <c r="H1731" s="650"/>
      <c r="I1731" s="650"/>
      <c r="J1731" s="650"/>
      <c r="K1731" s="425" t="s">
        <v>3723</v>
      </c>
      <c r="L1731" s="425"/>
      <c r="M1731" s="658"/>
      <c r="N1731" s="417">
        <v>460</v>
      </c>
    </row>
    <row r="1732" spans="2:14" x14ac:dyDescent="0.3">
      <c r="B1732" s="230" t="s">
        <v>4016</v>
      </c>
      <c r="C1732" s="83" t="s">
        <v>4017</v>
      </c>
      <c r="D1732" s="650"/>
      <c r="E1732" s="650"/>
      <c r="F1732" s="650"/>
      <c r="G1732" s="650"/>
      <c r="H1732" s="650"/>
      <c r="I1732" s="650"/>
      <c r="J1732" s="650"/>
      <c r="K1732" s="425" t="s">
        <v>3723</v>
      </c>
      <c r="L1732" s="425"/>
      <c r="M1732" s="658"/>
      <c r="N1732" s="417">
        <v>460</v>
      </c>
    </row>
    <row r="1733" spans="2:14" x14ac:dyDescent="0.3">
      <c r="B1733" s="230" t="s">
        <v>4018</v>
      </c>
      <c r="C1733" s="83" t="s">
        <v>4019</v>
      </c>
      <c r="D1733" s="650"/>
      <c r="E1733" s="650"/>
      <c r="F1733" s="650"/>
      <c r="G1733" s="650"/>
      <c r="H1733" s="650"/>
      <c r="I1733" s="650"/>
      <c r="J1733" s="650"/>
      <c r="K1733" s="425" t="s">
        <v>3723</v>
      </c>
      <c r="L1733" s="425"/>
      <c r="M1733" s="658"/>
      <c r="N1733" s="417">
        <v>530</v>
      </c>
    </row>
    <row r="1734" spans="2:14" x14ac:dyDescent="0.3">
      <c r="B1734" s="230" t="s">
        <v>4020</v>
      </c>
      <c r="C1734" s="83" t="s">
        <v>4021</v>
      </c>
      <c r="D1734" s="650"/>
      <c r="E1734" s="650"/>
      <c r="F1734" s="650"/>
      <c r="G1734" s="650"/>
      <c r="H1734" s="650"/>
      <c r="I1734" s="650"/>
      <c r="J1734" s="650"/>
      <c r="K1734" s="425" t="s">
        <v>3723</v>
      </c>
      <c r="L1734" s="425"/>
      <c r="M1734" s="658"/>
      <c r="N1734" s="417">
        <v>8750</v>
      </c>
    </row>
    <row r="1735" spans="2:14" x14ac:dyDescent="0.3">
      <c r="B1735" s="230" t="s">
        <v>4022</v>
      </c>
      <c r="C1735" s="83" t="s">
        <v>4023</v>
      </c>
      <c r="D1735" s="650"/>
      <c r="E1735" s="650"/>
      <c r="F1735" s="650"/>
      <c r="G1735" s="650"/>
      <c r="H1735" s="650"/>
      <c r="I1735" s="650"/>
      <c r="J1735" s="650"/>
      <c r="K1735" s="425" t="s">
        <v>3723</v>
      </c>
      <c r="L1735" s="425"/>
      <c r="M1735" s="658"/>
      <c r="N1735" s="417">
        <v>9580</v>
      </c>
    </row>
    <row r="1736" spans="2:14" x14ac:dyDescent="0.3">
      <c r="B1736" s="230" t="s">
        <v>4024</v>
      </c>
      <c r="C1736" s="83" t="s">
        <v>4025</v>
      </c>
      <c r="D1736" s="650"/>
      <c r="E1736" s="650"/>
      <c r="F1736" s="650"/>
      <c r="G1736" s="650"/>
      <c r="H1736" s="650"/>
      <c r="I1736" s="650"/>
      <c r="J1736" s="650"/>
      <c r="K1736" s="425" t="s">
        <v>3723</v>
      </c>
      <c r="L1736" s="425"/>
      <c r="M1736" s="658"/>
      <c r="N1736" s="417">
        <v>10270</v>
      </c>
    </row>
    <row r="1737" spans="2:14" x14ac:dyDescent="0.3">
      <c r="B1737" s="230" t="s">
        <v>4026</v>
      </c>
      <c r="C1737" s="83" t="s">
        <v>4027</v>
      </c>
      <c r="D1737" s="650"/>
      <c r="E1737" s="650"/>
      <c r="F1737" s="650"/>
      <c r="G1737" s="650"/>
      <c r="H1737" s="650"/>
      <c r="I1737" s="650"/>
      <c r="J1737" s="650"/>
      <c r="K1737" s="425" t="s">
        <v>6472</v>
      </c>
      <c r="L1737" s="425"/>
      <c r="M1737" s="658"/>
      <c r="N1737" s="417">
        <v>8750</v>
      </c>
    </row>
    <row r="1738" spans="2:14" x14ac:dyDescent="0.3">
      <c r="B1738" s="230" t="s">
        <v>4028</v>
      </c>
      <c r="C1738" s="83" t="s">
        <v>4029</v>
      </c>
      <c r="D1738" s="650"/>
      <c r="E1738" s="650"/>
      <c r="F1738" s="650"/>
      <c r="G1738" s="650"/>
      <c r="H1738" s="650"/>
      <c r="I1738" s="650"/>
      <c r="J1738" s="650"/>
      <c r="K1738" s="425" t="s">
        <v>3723</v>
      </c>
      <c r="L1738" s="425"/>
      <c r="M1738" s="658"/>
      <c r="N1738" s="417">
        <v>10970</v>
      </c>
    </row>
    <row r="1739" spans="2:14" x14ac:dyDescent="0.3">
      <c r="B1739" s="230" t="s">
        <v>4030</v>
      </c>
      <c r="C1739" s="83" t="s">
        <v>4031</v>
      </c>
      <c r="D1739" s="650"/>
      <c r="E1739" s="650"/>
      <c r="F1739" s="650"/>
      <c r="G1739" s="650"/>
      <c r="H1739" s="650"/>
      <c r="I1739" s="650"/>
      <c r="J1739" s="650"/>
      <c r="K1739" s="425" t="s">
        <v>3723</v>
      </c>
      <c r="L1739" s="425"/>
      <c r="M1739" s="658"/>
      <c r="N1739" s="417">
        <v>13180</v>
      </c>
    </row>
    <row r="1740" spans="2:14" x14ac:dyDescent="0.3">
      <c r="B1740" s="230" t="s">
        <v>4032</v>
      </c>
      <c r="C1740" s="83" t="s">
        <v>4033</v>
      </c>
      <c r="D1740" s="650"/>
      <c r="E1740" s="650"/>
      <c r="F1740" s="650"/>
      <c r="G1740" s="650"/>
      <c r="H1740" s="650"/>
      <c r="I1740" s="650"/>
      <c r="J1740" s="650"/>
      <c r="K1740" s="425" t="s">
        <v>3723</v>
      </c>
      <c r="L1740" s="425"/>
      <c r="M1740" s="658"/>
      <c r="N1740" s="417">
        <v>29130</v>
      </c>
    </row>
    <row r="1741" spans="2:14" x14ac:dyDescent="0.3">
      <c r="B1741" s="230" t="s">
        <v>4034</v>
      </c>
      <c r="C1741" s="83" t="s">
        <v>4035</v>
      </c>
      <c r="D1741" s="650"/>
      <c r="E1741" s="650"/>
      <c r="F1741" s="650"/>
      <c r="G1741" s="650"/>
      <c r="H1741" s="650"/>
      <c r="I1741" s="650"/>
      <c r="J1741" s="650"/>
      <c r="K1741" s="425" t="s">
        <v>3723</v>
      </c>
      <c r="L1741" s="425"/>
      <c r="M1741" s="658"/>
      <c r="N1741" s="417">
        <v>29820</v>
      </c>
    </row>
    <row r="1742" spans="2:14" x14ac:dyDescent="0.3">
      <c r="B1742" s="230" t="s">
        <v>4036</v>
      </c>
      <c r="C1742" s="83" t="s">
        <v>4037</v>
      </c>
      <c r="D1742" s="650"/>
      <c r="E1742" s="650"/>
      <c r="F1742" s="650"/>
      <c r="G1742" s="650"/>
      <c r="H1742" s="650"/>
      <c r="I1742" s="650"/>
      <c r="J1742" s="650"/>
      <c r="K1742" s="425" t="s">
        <v>3723</v>
      </c>
      <c r="L1742" s="425"/>
      <c r="M1742" s="658"/>
      <c r="N1742" s="417">
        <v>30510</v>
      </c>
    </row>
    <row r="1743" spans="2:14" x14ac:dyDescent="0.3">
      <c r="B1743" s="230" t="s">
        <v>4038</v>
      </c>
      <c r="C1743" s="83" t="s">
        <v>4039</v>
      </c>
      <c r="D1743" s="650"/>
      <c r="E1743" s="650"/>
      <c r="F1743" s="650"/>
      <c r="G1743" s="650"/>
      <c r="H1743" s="650"/>
      <c r="I1743" s="650"/>
      <c r="J1743" s="650"/>
      <c r="K1743" s="425" t="s">
        <v>3723</v>
      </c>
      <c r="L1743" s="425"/>
      <c r="M1743" s="658"/>
      <c r="N1743" s="417">
        <v>65590</v>
      </c>
    </row>
    <row r="1744" spans="2:14" x14ac:dyDescent="0.3">
      <c r="B1744" s="230" t="s">
        <v>4040</v>
      </c>
      <c r="C1744" s="83" t="s">
        <v>4041</v>
      </c>
      <c r="D1744" s="650"/>
      <c r="E1744" s="650"/>
      <c r="F1744" s="650"/>
      <c r="G1744" s="650"/>
      <c r="H1744" s="650"/>
      <c r="I1744" s="650"/>
      <c r="J1744" s="650"/>
      <c r="K1744" s="425" t="s">
        <v>3723</v>
      </c>
      <c r="L1744" s="425"/>
      <c r="M1744" s="658"/>
      <c r="N1744" s="417">
        <v>10270</v>
      </c>
    </row>
    <row r="1745" spans="2:14" x14ac:dyDescent="0.3">
      <c r="B1745" s="230" t="s">
        <v>4042</v>
      </c>
      <c r="C1745" s="83" t="s">
        <v>4043</v>
      </c>
      <c r="D1745" s="650"/>
      <c r="E1745" s="650"/>
      <c r="F1745" s="650"/>
      <c r="G1745" s="650"/>
      <c r="H1745" s="650"/>
      <c r="I1745" s="650"/>
      <c r="J1745" s="650"/>
      <c r="K1745" s="425" t="s">
        <v>3723</v>
      </c>
      <c r="L1745" s="425"/>
      <c r="M1745" s="658"/>
      <c r="N1745" s="417">
        <v>460</v>
      </c>
    </row>
    <row r="1746" spans="2:14" x14ac:dyDescent="0.3">
      <c r="B1746" s="230" t="s">
        <v>4044</v>
      </c>
      <c r="C1746" s="83" t="s">
        <v>4045</v>
      </c>
      <c r="D1746" s="650"/>
      <c r="E1746" s="650"/>
      <c r="F1746" s="650"/>
      <c r="G1746" s="650"/>
      <c r="H1746" s="650"/>
      <c r="I1746" s="650"/>
      <c r="J1746" s="650"/>
      <c r="K1746" s="425" t="s">
        <v>3723</v>
      </c>
      <c r="L1746" s="425"/>
      <c r="M1746" s="658"/>
      <c r="N1746" s="417">
        <v>460</v>
      </c>
    </row>
    <row r="1747" spans="2:14" x14ac:dyDescent="0.3">
      <c r="B1747" s="230" t="s">
        <v>4046</v>
      </c>
      <c r="C1747" s="83" t="s">
        <v>4047</v>
      </c>
      <c r="D1747" s="650"/>
      <c r="E1747" s="650"/>
      <c r="F1747" s="650"/>
      <c r="G1747" s="650"/>
      <c r="H1747" s="650"/>
      <c r="I1747" s="650"/>
      <c r="J1747" s="650"/>
      <c r="K1747" s="425" t="s">
        <v>3723</v>
      </c>
      <c r="L1747" s="425"/>
      <c r="M1747" s="658"/>
      <c r="N1747" s="417">
        <v>10270</v>
      </c>
    </row>
    <row r="1748" spans="2:14" x14ac:dyDescent="0.3">
      <c r="B1748" s="230" t="s">
        <v>4048</v>
      </c>
      <c r="C1748" s="83" t="s">
        <v>4049</v>
      </c>
      <c r="D1748" s="650"/>
      <c r="E1748" s="650"/>
      <c r="F1748" s="650"/>
      <c r="G1748" s="650"/>
      <c r="H1748" s="650"/>
      <c r="I1748" s="650"/>
      <c r="J1748" s="650"/>
      <c r="K1748" s="425" t="s">
        <v>6473</v>
      </c>
      <c r="L1748" s="425"/>
      <c r="M1748" s="658"/>
      <c r="N1748" s="417">
        <v>310</v>
      </c>
    </row>
    <row r="1749" spans="2:14" x14ac:dyDescent="0.3">
      <c r="B1749" s="230" t="s">
        <v>4050</v>
      </c>
      <c r="C1749" s="83" t="s">
        <v>4051</v>
      </c>
      <c r="D1749" s="650"/>
      <c r="E1749" s="650"/>
      <c r="F1749" s="650"/>
      <c r="G1749" s="650"/>
      <c r="H1749" s="650"/>
      <c r="I1749" s="650"/>
      <c r="J1749" s="650"/>
      <c r="K1749" s="425" t="s">
        <v>6473</v>
      </c>
      <c r="L1749" s="425"/>
      <c r="M1749" s="658"/>
      <c r="N1749" s="417">
        <v>690</v>
      </c>
    </row>
    <row r="1750" spans="2:14" x14ac:dyDescent="0.3">
      <c r="B1750" s="230" t="s">
        <v>4052</v>
      </c>
      <c r="C1750" s="83" t="s">
        <v>4053</v>
      </c>
      <c r="D1750" s="650"/>
      <c r="E1750" s="650"/>
      <c r="F1750" s="650"/>
      <c r="G1750" s="650"/>
      <c r="H1750" s="650"/>
      <c r="I1750" s="650"/>
      <c r="J1750" s="650"/>
      <c r="K1750" s="425" t="s">
        <v>6473</v>
      </c>
      <c r="L1750" s="425"/>
      <c r="M1750" s="658"/>
      <c r="N1750" s="417">
        <v>29130</v>
      </c>
    </row>
    <row r="1751" spans="2:14" x14ac:dyDescent="0.3">
      <c r="B1751" s="230" t="s">
        <v>4054</v>
      </c>
      <c r="C1751" s="83" t="s">
        <v>4055</v>
      </c>
      <c r="D1751" s="650"/>
      <c r="E1751" s="650"/>
      <c r="F1751" s="650"/>
      <c r="G1751" s="650"/>
      <c r="H1751" s="650"/>
      <c r="I1751" s="650"/>
      <c r="J1751" s="650"/>
      <c r="K1751" s="425" t="s">
        <v>3723</v>
      </c>
      <c r="L1751" s="425"/>
      <c r="M1751" s="658"/>
      <c r="N1751" s="417">
        <v>1180</v>
      </c>
    </row>
    <row r="1752" spans="2:14" x14ac:dyDescent="0.3">
      <c r="B1752" s="230" t="s">
        <v>4056</v>
      </c>
      <c r="C1752" s="83" t="s">
        <v>4057</v>
      </c>
      <c r="D1752" s="650"/>
      <c r="E1752" s="650"/>
      <c r="F1752" s="650"/>
      <c r="G1752" s="650"/>
      <c r="H1752" s="650"/>
      <c r="I1752" s="650"/>
      <c r="J1752" s="650"/>
      <c r="K1752" s="425" t="s">
        <v>6472</v>
      </c>
      <c r="L1752" s="425"/>
      <c r="M1752" s="658"/>
      <c r="N1752" s="417">
        <v>770</v>
      </c>
    </row>
    <row r="1753" spans="2:14" x14ac:dyDescent="0.3">
      <c r="B1753" s="230" t="s">
        <v>4058</v>
      </c>
      <c r="C1753" s="83" t="s">
        <v>4059</v>
      </c>
      <c r="D1753" s="650"/>
      <c r="E1753" s="650"/>
      <c r="F1753" s="650"/>
      <c r="G1753" s="650"/>
      <c r="H1753" s="650"/>
      <c r="I1753" s="650"/>
      <c r="J1753" s="650"/>
      <c r="K1753" s="425" t="s">
        <v>3723</v>
      </c>
      <c r="L1753" s="425"/>
      <c r="M1753" s="658"/>
      <c r="N1753" s="417">
        <v>460</v>
      </c>
    </row>
    <row r="1754" spans="2:14" x14ac:dyDescent="0.3">
      <c r="B1754" s="230" t="s">
        <v>4060</v>
      </c>
      <c r="C1754" s="83" t="s">
        <v>4061</v>
      </c>
      <c r="D1754" s="650"/>
      <c r="E1754" s="650"/>
      <c r="F1754" s="650"/>
      <c r="G1754" s="650"/>
      <c r="H1754" s="650"/>
      <c r="I1754" s="650"/>
      <c r="J1754" s="650"/>
      <c r="K1754" s="425" t="s">
        <v>3723</v>
      </c>
      <c r="L1754" s="425"/>
      <c r="M1754" s="658"/>
      <c r="N1754" s="417">
        <v>960</v>
      </c>
    </row>
    <row r="1755" spans="2:14" x14ac:dyDescent="0.3">
      <c r="B1755" s="230" t="s">
        <v>4062</v>
      </c>
      <c r="C1755" s="83" t="s">
        <v>4063</v>
      </c>
      <c r="D1755" s="650"/>
      <c r="E1755" s="650"/>
      <c r="F1755" s="650"/>
      <c r="G1755" s="650"/>
      <c r="H1755" s="650"/>
      <c r="I1755" s="650"/>
      <c r="J1755" s="650"/>
      <c r="K1755" s="425" t="s">
        <v>6472</v>
      </c>
      <c r="L1755" s="425"/>
      <c r="M1755" s="658"/>
      <c r="N1755" s="417">
        <v>2650</v>
      </c>
    </row>
    <row r="1756" spans="2:14" x14ac:dyDescent="0.3">
      <c r="B1756" s="230" t="s">
        <v>4064</v>
      </c>
      <c r="C1756" s="83" t="s">
        <v>4065</v>
      </c>
      <c r="D1756" s="650"/>
      <c r="E1756" s="650"/>
      <c r="F1756" s="650"/>
      <c r="G1756" s="650"/>
      <c r="H1756" s="650"/>
      <c r="I1756" s="650"/>
      <c r="J1756" s="650"/>
      <c r="K1756" s="425" t="s">
        <v>3723</v>
      </c>
      <c r="L1756" s="425"/>
      <c r="M1756" s="658"/>
      <c r="N1756" s="417">
        <v>14580</v>
      </c>
    </row>
    <row r="1757" spans="2:14" x14ac:dyDescent="0.3">
      <c r="B1757" s="230" t="s">
        <v>4066</v>
      </c>
      <c r="C1757" s="83" t="s">
        <v>4067</v>
      </c>
      <c r="D1757" s="650"/>
      <c r="E1757" s="650"/>
      <c r="F1757" s="650"/>
      <c r="G1757" s="650"/>
      <c r="H1757" s="650"/>
      <c r="I1757" s="650"/>
      <c r="J1757" s="650"/>
      <c r="K1757" s="425" t="s">
        <v>6473</v>
      </c>
      <c r="L1757" s="425"/>
      <c r="M1757" s="658"/>
      <c r="N1757" s="417">
        <v>370</v>
      </c>
    </row>
    <row r="1758" spans="2:14" x14ac:dyDescent="0.3">
      <c r="B1758" s="230" t="s">
        <v>4068</v>
      </c>
      <c r="C1758" s="83" t="s">
        <v>4069</v>
      </c>
      <c r="D1758" s="650"/>
      <c r="E1758" s="650"/>
      <c r="F1758" s="650"/>
      <c r="G1758" s="650"/>
      <c r="H1758" s="650"/>
      <c r="I1758" s="650"/>
      <c r="J1758" s="650"/>
      <c r="K1758" s="425" t="s">
        <v>6470</v>
      </c>
      <c r="L1758" s="425"/>
      <c r="M1758" s="658"/>
      <c r="N1758" s="417">
        <v>530</v>
      </c>
    </row>
    <row r="1759" spans="2:14" x14ac:dyDescent="0.3">
      <c r="B1759" s="230" t="s">
        <v>4070</v>
      </c>
      <c r="C1759" s="83" t="s">
        <v>4071</v>
      </c>
      <c r="D1759" s="650"/>
      <c r="E1759" s="650"/>
      <c r="F1759" s="650"/>
      <c r="G1759" s="650"/>
      <c r="H1759" s="650"/>
      <c r="I1759" s="650"/>
      <c r="J1759" s="650"/>
      <c r="K1759" s="425" t="s">
        <v>6470</v>
      </c>
      <c r="L1759" s="425"/>
      <c r="M1759" s="658"/>
      <c r="N1759" s="417">
        <v>120</v>
      </c>
    </row>
    <row r="1760" spans="2:14" x14ac:dyDescent="0.3">
      <c r="B1760" s="230" t="s">
        <v>4072</v>
      </c>
      <c r="C1760" s="83" t="s">
        <v>4073</v>
      </c>
      <c r="D1760" s="650"/>
      <c r="E1760" s="650"/>
      <c r="F1760" s="650"/>
      <c r="G1760" s="650"/>
      <c r="H1760" s="650"/>
      <c r="I1760" s="650"/>
      <c r="J1760" s="650"/>
      <c r="K1760" s="425" t="s">
        <v>6472</v>
      </c>
      <c r="L1760" s="425"/>
      <c r="M1760" s="658"/>
      <c r="N1760" s="417">
        <v>680</v>
      </c>
    </row>
    <row r="1761" spans="2:14" x14ac:dyDescent="0.3">
      <c r="B1761" s="230" t="s">
        <v>4074</v>
      </c>
      <c r="C1761" s="83" t="s">
        <v>4075</v>
      </c>
      <c r="D1761" s="650"/>
      <c r="E1761" s="650"/>
      <c r="F1761" s="650"/>
      <c r="G1761" s="650"/>
      <c r="H1761" s="650"/>
      <c r="I1761" s="650"/>
      <c r="J1761" s="650"/>
      <c r="K1761" s="425" t="s">
        <v>6470</v>
      </c>
      <c r="L1761" s="425"/>
      <c r="M1761" s="658"/>
      <c r="N1761" s="417">
        <v>4170</v>
      </c>
    </row>
    <row r="1762" spans="2:14" x14ac:dyDescent="0.3">
      <c r="B1762" s="230" t="s">
        <v>4076</v>
      </c>
      <c r="C1762" s="83" t="s">
        <v>4077</v>
      </c>
      <c r="D1762" s="650"/>
      <c r="E1762" s="650"/>
      <c r="F1762" s="650"/>
      <c r="G1762" s="650"/>
      <c r="H1762" s="650"/>
      <c r="I1762" s="650"/>
      <c r="J1762" s="650"/>
      <c r="K1762" s="425" t="s">
        <v>6470</v>
      </c>
      <c r="L1762" s="425"/>
      <c r="M1762" s="658"/>
      <c r="N1762" s="417">
        <v>90</v>
      </c>
    </row>
    <row r="1763" spans="2:14" x14ac:dyDescent="0.3">
      <c r="B1763" s="230" t="s">
        <v>4078</v>
      </c>
      <c r="C1763" s="83" t="s">
        <v>4079</v>
      </c>
      <c r="D1763" s="650"/>
      <c r="E1763" s="650"/>
      <c r="F1763" s="650"/>
      <c r="G1763" s="650"/>
      <c r="H1763" s="650"/>
      <c r="I1763" s="650"/>
      <c r="J1763" s="650"/>
      <c r="K1763" s="425" t="s">
        <v>6473</v>
      </c>
      <c r="L1763" s="425"/>
      <c r="M1763" s="658"/>
      <c r="N1763" s="417">
        <v>90</v>
      </c>
    </row>
    <row r="1764" spans="2:14" x14ac:dyDescent="0.3">
      <c r="B1764" s="230" t="s">
        <v>4080</v>
      </c>
      <c r="C1764" s="83" t="s">
        <v>4081</v>
      </c>
      <c r="D1764" s="650"/>
      <c r="E1764" s="650"/>
      <c r="F1764" s="650"/>
      <c r="G1764" s="650"/>
      <c r="H1764" s="650"/>
      <c r="I1764" s="650"/>
      <c r="J1764" s="650"/>
      <c r="K1764" s="425" t="s">
        <v>6472</v>
      </c>
      <c r="L1764" s="425"/>
      <c r="M1764" s="658"/>
      <c r="N1764" s="417">
        <v>90</v>
      </c>
    </row>
    <row r="1765" spans="2:14" x14ac:dyDescent="0.3">
      <c r="B1765" s="230" t="s">
        <v>4082</v>
      </c>
      <c r="C1765" s="83" t="s">
        <v>4083</v>
      </c>
      <c r="D1765" s="650"/>
      <c r="E1765" s="650"/>
      <c r="F1765" s="650"/>
      <c r="G1765" s="650"/>
      <c r="H1765" s="650"/>
      <c r="I1765" s="650"/>
      <c r="J1765" s="650"/>
      <c r="K1765" s="425" t="s">
        <v>6470</v>
      </c>
      <c r="L1765" s="425"/>
      <c r="M1765" s="658"/>
      <c r="N1765" s="417">
        <v>90</v>
      </c>
    </row>
    <row r="1766" spans="2:14" x14ac:dyDescent="0.3">
      <c r="B1766" s="230" t="s">
        <v>4084</v>
      </c>
      <c r="C1766" s="83" t="s">
        <v>4085</v>
      </c>
      <c r="D1766" s="650"/>
      <c r="E1766" s="650"/>
      <c r="F1766" s="650"/>
      <c r="G1766" s="650"/>
      <c r="H1766" s="650"/>
      <c r="I1766" s="650"/>
      <c r="J1766" s="650"/>
      <c r="K1766" s="425" t="s">
        <v>6470</v>
      </c>
      <c r="L1766" s="425"/>
      <c r="M1766" s="658"/>
      <c r="N1766" s="417">
        <v>90</v>
      </c>
    </row>
    <row r="1767" spans="2:14" x14ac:dyDescent="0.3">
      <c r="B1767" s="230" t="s">
        <v>4086</v>
      </c>
      <c r="C1767" s="83" t="s">
        <v>4087</v>
      </c>
      <c r="D1767" s="650"/>
      <c r="E1767" s="650"/>
      <c r="F1767" s="650"/>
      <c r="G1767" s="650"/>
      <c r="H1767" s="650"/>
      <c r="I1767" s="650"/>
      <c r="J1767" s="650"/>
      <c r="K1767" s="425" t="s">
        <v>6470</v>
      </c>
      <c r="L1767" s="425"/>
      <c r="M1767" s="658"/>
      <c r="N1767" s="417">
        <v>90</v>
      </c>
    </row>
    <row r="1768" spans="2:14" x14ac:dyDescent="0.3">
      <c r="B1768" s="230" t="s">
        <v>4088</v>
      </c>
      <c r="C1768" s="83" t="s">
        <v>4089</v>
      </c>
      <c r="D1768" s="650"/>
      <c r="E1768" s="650"/>
      <c r="F1768" s="650"/>
      <c r="G1768" s="650"/>
      <c r="H1768" s="650"/>
      <c r="I1768" s="650"/>
      <c r="J1768" s="650"/>
      <c r="K1768" s="425" t="s">
        <v>6470</v>
      </c>
      <c r="L1768" s="425"/>
      <c r="M1768" s="658"/>
      <c r="N1768" s="417">
        <v>120</v>
      </c>
    </row>
    <row r="1769" spans="2:14" x14ac:dyDescent="0.3">
      <c r="B1769" s="230" t="s">
        <v>4090</v>
      </c>
      <c r="C1769" s="83" t="s">
        <v>4091</v>
      </c>
      <c r="D1769" s="650"/>
      <c r="E1769" s="650"/>
      <c r="F1769" s="650"/>
      <c r="G1769" s="650"/>
      <c r="H1769" s="650"/>
      <c r="I1769" s="650"/>
      <c r="J1769" s="650"/>
      <c r="K1769" s="425" t="s">
        <v>3723</v>
      </c>
      <c r="L1769" s="425"/>
      <c r="M1769" s="658"/>
      <c r="N1769" s="417">
        <v>2510</v>
      </c>
    </row>
    <row r="1770" spans="2:14" x14ac:dyDescent="0.3">
      <c r="B1770" s="230" t="s">
        <v>4092</v>
      </c>
      <c r="C1770" s="83" t="s">
        <v>4093</v>
      </c>
      <c r="D1770" s="650"/>
      <c r="E1770" s="650"/>
      <c r="F1770" s="650"/>
      <c r="G1770" s="650"/>
      <c r="H1770" s="650"/>
      <c r="I1770" s="650"/>
      <c r="J1770" s="650"/>
      <c r="K1770" s="425" t="s">
        <v>3723</v>
      </c>
      <c r="L1770" s="425"/>
      <c r="M1770" s="658"/>
      <c r="N1770" s="417">
        <v>2650</v>
      </c>
    </row>
    <row r="1771" spans="2:14" x14ac:dyDescent="0.3">
      <c r="B1771" s="230" t="s">
        <v>4094</v>
      </c>
      <c r="C1771" s="83" t="s">
        <v>4095</v>
      </c>
      <c r="D1771" s="650"/>
      <c r="E1771" s="650"/>
      <c r="F1771" s="650"/>
      <c r="G1771" s="650"/>
      <c r="H1771" s="650"/>
      <c r="I1771" s="650"/>
      <c r="J1771" s="650"/>
      <c r="K1771" s="425" t="s">
        <v>3723</v>
      </c>
      <c r="L1771" s="425"/>
      <c r="M1771" s="658"/>
      <c r="N1771" s="417">
        <v>2790</v>
      </c>
    </row>
    <row r="1772" spans="2:14" x14ac:dyDescent="0.3">
      <c r="B1772" s="230" t="s">
        <v>4096</v>
      </c>
      <c r="C1772" s="83" t="s">
        <v>4097</v>
      </c>
      <c r="D1772" s="650"/>
      <c r="E1772" s="650"/>
      <c r="F1772" s="650"/>
      <c r="G1772" s="650"/>
      <c r="H1772" s="650"/>
      <c r="I1772" s="650"/>
      <c r="J1772" s="650"/>
      <c r="K1772" s="425" t="s">
        <v>3723</v>
      </c>
      <c r="L1772" s="425"/>
      <c r="M1772" s="658"/>
      <c r="N1772" s="417">
        <v>3060</v>
      </c>
    </row>
    <row r="1773" spans="2:14" x14ac:dyDescent="0.3">
      <c r="B1773" s="230" t="s">
        <v>4098</v>
      </c>
      <c r="C1773" s="83" t="s">
        <v>4099</v>
      </c>
      <c r="D1773" s="650"/>
      <c r="E1773" s="650"/>
      <c r="F1773" s="650"/>
      <c r="G1773" s="650"/>
      <c r="H1773" s="650"/>
      <c r="I1773" s="650"/>
      <c r="J1773" s="650"/>
      <c r="K1773" s="425" t="s">
        <v>3723</v>
      </c>
      <c r="L1773" s="425"/>
      <c r="M1773" s="658"/>
      <c r="N1773" s="417">
        <v>3210</v>
      </c>
    </row>
    <row r="1774" spans="2:14" x14ac:dyDescent="0.3">
      <c r="B1774" s="230" t="s">
        <v>4100</v>
      </c>
      <c r="C1774" s="83" t="s">
        <v>4101</v>
      </c>
      <c r="D1774" s="650"/>
      <c r="E1774" s="650"/>
      <c r="F1774" s="650"/>
      <c r="G1774" s="650"/>
      <c r="H1774" s="650"/>
      <c r="I1774" s="650"/>
      <c r="J1774" s="650"/>
      <c r="K1774" s="425" t="s">
        <v>3723</v>
      </c>
      <c r="L1774" s="425"/>
      <c r="M1774" s="658"/>
      <c r="N1774" s="417">
        <v>5140</v>
      </c>
    </row>
    <row r="1775" spans="2:14" x14ac:dyDescent="0.3">
      <c r="B1775" s="230" t="s">
        <v>4102</v>
      </c>
      <c r="C1775" s="83" t="s">
        <v>4103</v>
      </c>
      <c r="D1775" s="650"/>
      <c r="E1775" s="650"/>
      <c r="F1775" s="650"/>
      <c r="G1775" s="650"/>
      <c r="H1775" s="650"/>
      <c r="I1775" s="650"/>
      <c r="J1775" s="650"/>
      <c r="K1775" s="425" t="s">
        <v>3723</v>
      </c>
      <c r="L1775" s="425"/>
      <c r="M1775" s="658"/>
      <c r="N1775" s="417">
        <v>5140</v>
      </c>
    </row>
    <row r="1776" spans="2:14" x14ac:dyDescent="0.3">
      <c r="B1776" s="230" t="s">
        <v>4104</v>
      </c>
      <c r="C1776" s="83" t="s">
        <v>4105</v>
      </c>
      <c r="D1776" s="650"/>
      <c r="E1776" s="650"/>
      <c r="F1776" s="650"/>
      <c r="G1776" s="650"/>
      <c r="H1776" s="650"/>
      <c r="I1776" s="650"/>
      <c r="J1776" s="650"/>
      <c r="K1776" s="425" t="s">
        <v>6470</v>
      </c>
      <c r="L1776" s="425"/>
      <c r="M1776" s="658"/>
      <c r="N1776" s="417">
        <v>42990</v>
      </c>
    </row>
    <row r="1777" spans="2:14" x14ac:dyDescent="0.3">
      <c r="B1777" s="230" t="s">
        <v>4106</v>
      </c>
      <c r="C1777" s="83" t="s">
        <v>4107</v>
      </c>
      <c r="D1777" s="650"/>
      <c r="E1777" s="650"/>
      <c r="F1777" s="650"/>
      <c r="G1777" s="650"/>
      <c r="H1777" s="650"/>
      <c r="I1777" s="650"/>
      <c r="J1777" s="650"/>
      <c r="K1777" s="425" t="s">
        <v>6470</v>
      </c>
      <c r="L1777" s="425"/>
      <c r="M1777" s="658"/>
      <c r="N1777" s="417">
        <v>42990</v>
      </c>
    </row>
    <row r="1778" spans="2:14" x14ac:dyDescent="0.3">
      <c r="B1778" s="230" t="s">
        <v>4108</v>
      </c>
      <c r="C1778" s="83" t="s">
        <v>4109</v>
      </c>
      <c r="D1778" s="650"/>
      <c r="E1778" s="650"/>
      <c r="F1778" s="650"/>
      <c r="G1778" s="650"/>
      <c r="H1778" s="650"/>
      <c r="I1778" s="650"/>
      <c r="J1778" s="650"/>
      <c r="K1778" s="425" t="s">
        <v>6470</v>
      </c>
      <c r="L1778" s="425"/>
      <c r="M1778" s="658"/>
      <c r="N1778" s="417">
        <v>42990</v>
      </c>
    </row>
    <row r="1779" spans="2:14" x14ac:dyDescent="0.3">
      <c r="B1779" s="230" t="s">
        <v>4110</v>
      </c>
      <c r="C1779" s="83" t="s">
        <v>4111</v>
      </c>
      <c r="D1779" s="650"/>
      <c r="E1779" s="650"/>
      <c r="F1779" s="650"/>
      <c r="G1779" s="650"/>
      <c r="H1779" s="650"/>
      <c r="I1779" s="650"/>
      <c r="J1779" s="650"/>
      <c r="K1779" s="425" t="s">
        <v>6470</v>
      </c>
      <c r="L1779" s="425"/>
      <c r="M1779" s="658"/>
      <c r="N1779" s="417">
        <v>1100</v>
      </c>
    </row>
    <row r="1780" spans="2:14" x14ac:dyDescent="0.3">
      <c r="B1780" s="230" t="s">
        <v>4112</v>
      </c>
      <c r="C1780" s="83" t="s">
        <v>4113</v>
      </c>
      <c r="D1780" s="650"/>
      <c r="E1780" s="650"/>
      <c r="F1780" s="650"/>
      <c r="G1780" s="650"/>
      <c r="H1780" s="650"/>
      <c r="I1780" s="650"/>
      <c r="J1780" s="650"/>
      <c r="K1780" s="425" t="s">
        <v>6470</v>
      </c>
      <c r="L1780" s="425"/>
      <c r="M1780" s="658"/>
      <c r="N1780" s="417">
        <v>1470</v>
      </c>
    </row>
    <row r="1781" spans="2:14" x14ac:dyDescent="0.3">
      <c r="B1781" s="230" t="s">
        <v>4114</v>
      </c>
      <c r="C1781" s="83" t="s">
        <v>4115</v>
      </c>
      <c r="D1781" s="650"/>
      <c r="E1781" s="650"/>
      <c r="F1781" s="650"/>
      <c r="G1781" s="650"/>
      <c r="H1781" s="650"/>
      <c r="I1781" s="650"/>
      <c r="J1781" s="650"/>
      <c r="K1781" s="425" t="s">
        <v>3723</v>
      </c>
      <c r="L1781" s="425"/>
      <c r="M1781" s="658"/>
      <c r="N1781" s="417">
        <v>16080</v>
      </c>
    </row>
    <row r="1782" spans="2:14" x14ac:dyDescent="0.3">
      <c r="B1782" s="230" t="s">
        <v>4116</v>
      </c>
      <c r="C1782" s="83" t="s">
        <v>4117</v>
      </c>
      <c r="D1782" s="650"/>
      <c r="E1782" s="650"/>
      <c r="F1782" s="650"/>
      <c r="G1782" s="650"/>
      <c r="H1782" s="650"/>
      <c r="I1782" s="650"/>
      <c r="J1782" s="650"/>
      <c r="K1782" s="425" t="s">
        <v>3723</v>
      </c>
      <c r="L1782" s="425"/>
      <c r="M1782" s="658"/>
      <c r="N1782" s="417">
        <v>16080</v>
      </c>
    </row>
    <row r="1783" spans="2:14" x14ac:dyDescent="0.3">
      <c r="B1783" s="230" t="s">
        <v>4118</v>
      </c>
      <c r="C1783" s="83" t="s">
        <v>4119</v>
      </c>
      <c r="D1783" s="650"/>
      <c r="E1783" s="650"/>
      <c r="F1783" s="650"/>
      <c r="G1783" s="650"/>
      <c r="H1783" s="650"/>
      <c r="I1783" s="650"/>
      <c r="J1783" s="650"/>
      <c r="K1783" s="425" t="s">
        <v>3723</v>
      </c>
      <c r="L1783" s="425"/>
      <c r="M1783" s="658"/>
      <c r="N1783" s="417">
        <v>16080</v>
      </c>
    </row>
    <row r="1784" spans="2:14" x14ac:dyDescent="0.3">
      <c r="B1784" s="230" t="s">
        <v>4120</v>
      </c>
      <c r="C1784" s="83" t="s">
        <v>4121</v>
      </c>
      <c r="D1784" s="650"/>
      <c r="E1784" s="650"/>
      <c r="F1784" s="650"/>
      <c r="G1784" s="650"/>
      <c r="H1784" s="650"/>
      <c r="I1784" s="650"/>
      <c r="J1784" s="650"/>
      <c r="K1784" s="425" t="s">
        <v>3723</v>
      </c>
      <c r="L1784" s="425"/>
      <c r="M1784" s="658"/>
      <c r="N1784" s="417">
        <v>16080</v>
      </c>
    </row>
    <row r="1785" spans="2:14" x14ac:dyDescent="0.3">
      <c r="B1785" s="230" t="s">
        <v>4122</v>
      </c>
      <c r="C1785" s="83" t="s">
        <v>4123</v>
      </c>
      <c r="D1785" s="650"/>
      <c r="E1785" s="650"/>
      <c r="F1785" s="650"/>
      <c r="G1785" s="650"/>
      <c r="H1785" s="650"/>
      <c r="I1785" s="650"/>
      <c r="J1785" s="650"/>
      <c r="K1785" s="425" t="s">
        <v>3723</v>
      </c>
      <c r="L1785" s="425"/>
      <c r="M1785" s="658"/>
      <c r="N1785" s="417">
        <v>30</v>
      </c>
    </row>
    <row r="1786" spans="2:14" x14ac:dyDescent="0.3">
      <c r="B1786" s="230" t="s">
        <v>4124</v>
      </c>
      <c r="C1786" s="83" t="s">
        <v>4125</v>
      </c>
      <c r="D1786" s="650"/>
      <c r="E1786" s="650"/>
      <c r="F1786" s="650"/>
      <c r="G1786" s="650"/>
      <c r="H1786" s="650"/>
      <c r="I1786" s="650"/>
      <c r="J1786" s="650"/>
      <c r="K1786" s="425" t="s">
        <v>6470</v>
      </c>
      <c r="L1786" s="425"/>
      <c r="M1786" s="658"/>
      <c r="N1786" s="417">
        <v>50</v>
      </c>
    </row>
    <row r="1787" spans="2:14" x14ac:dyDescent="0.3">
      <c r="B1787" s="230" t="s">
        <v>4126</v>
      </c>
      <c r="C1787" s="83" t="s">
        <v>4127</v>
      </c>
      <c r="D1787" s="650"/>
      <c r="E1787" s="650"/>
      <c r="F1787" s="650"/>
      <c r="G1787" s="650"/>
      <c r="H1787" s="650"/>
      <c r="I1787" s="650"/>
      <c r="J1787" s="650"/>
      <c r="K1787" s="425" t="s">
        <v>6470</v>
      </c>
      <c r="L1787" s="425"/>
      <c r="M1787" s="658"/>
      <c r="N1787" s="417">
        <v>30</v>
      </c>
    </row>
    <row r="1788" spans="2:14" x14ac:dyDescent="0.3">
      <c r="B1788" s="230" t="s">
        <v>4128</v>
      </c>
      <c r="C1788" s="83" t="s">
        <v>4129</v>
      </c>
      <c r="D1788" s="650"/>
      <c r="E1788" s="650"/>
      <c r="F1788" s="650"/>
      <c r="G1788" s="650"/>
      <c r="H1788" s="650"/>
      <c r="I1788" s="650"/>
      <c r="J1788" s="650"/>
      <c r="K1788" s="425" t="s">
        <v>6472</v>
      </c>
      <c r="L1788" s="425"/>
      <c r="M1788" s="658"/>
      <c r="N1788" s="417">
        <v>30</v>
      </c>
    </row>
    <row r="1789" spans="2:14" x14ac:dyDescent="0.3">
      <c r="B1789" s="230" t="s">
        <v>4130</v>
      </c>
      <c r="C1789" s="83" t="s">
        <v>4131</v>
      </c>
      <c r="D1789" s="650"/>
      <c r="E1789" s="650"/>
      <c r="F1789" s="650"/>
      <c r="G1789" s="650"/>
      <c r="H1789" s="650"/>
      <c r="I1789" s="650"/>
      <c r="J1789" s="650"/>
      <c r="K1789" s="425" t="s">
        <v>3723</v>
      </c>
      <c r="L1789" s="425"/>
      <c r="M1789" s="658"/>
      <c r="N1789" s="417">
        <v>50</v>
      </c>
    </row>
    <row r="1790" spans="2:14" x14ac:dyDescent="0.3">
      <c r="B1790" s="230" t="s">
        <v>4132</v>
      </c>
      <c r="C1790" s="83" t="s">
        <v>4133</v>
      </c>
      <c r="D1790" s="650"/>
      <c r="E1790" s="650"/>
      <c r="F1790" s="650"/>
      <c r="G1790" s="650"/>
      <c r="H1790" s="650"/>
      <c r="I1790" s="650"/>
      <c r="J1790" s="650"/>
      <c r="K1790" s="425" t="s">
        <v>6472</v>
      </c>
      <c r="L1790" s="425"/>
      <c r="M1790" s="658"/>
      <c r="N1790" s="417">
        <v>20</v>
      </c>
    </row>
    <row r="1791" spans="2:14" x14ac:dyDescent="0.3">
      <c r="B1791" s="230" t="s">
        <v>4134</v>
      </c>
      <c r="C1791" s="83" t="s">
        <v>4135</v>
      </c>
      <c r="D1791" s="650"/>
      <c r="E1791" s="650"/>
      <c r="F1791" s="650"/>
      <c r="G1791" s="650"/>
      <c r="H1791" s="650"/>
      <c r="I1791" s="650"/>
      <c r="J1791" s="650"/>
      <c r="K1791" s="425" t="s">
        <v>3723</v>
      </c>
      <c r="L1791" s="425"/>
      <c r="M1791" s="658"/>
      <c r="N1791" s="417">
        <v>20</v>
      </c>
    </row>
    <row r="1792" spans="2:14" x14ac:dyDescent="0.3">
      <c r="B1792" s="230" t="s">
        <v>4136</v>
      </c>
      <c r="C1792" s="83" t="s">
        <v>4137</v>
      </c>
      <c r="D1792" s="650"/>
      <c r="E1792" s="650"/>
      <c r="F1792" s="650"/>
      <c r="G1792" s="650"/>
      <c r="H1792" s="650"/>
      <c r="I1792" s="650"/>
      <c r="J1792" s="650"/>
      <c r="K1792" s="425" t="s">
        <v>3723</v>
      </c>
      <c r="L1792" s="425"/>
      <c r="M1792" s="658"/>
      <c r="N1792" s="417">
        <v>10</v>
      </c>
    </row>
    <row r="1793" spans="2:14" x14ac:dyDescent="0.3">
      <c r="B1793" s="230" t="s">
        <v>4138</v>
      </c>
      <c r="C1793" s="83" t="s">
        <v>4139</v>
      </c>
      <c r="D1793" s="650"/>
      <c r="E1793" s="650"/>
      <c r="F1793" s="650"/>
      <c r="G1793" s="650"/>
      <c r="H1793" s="650"/>
      <c r="I1793" s="650"/>
      <c r="J1793" s="650"/>
      <c r="K1793" s="425" t="s">
        <v>3723</v>
      </c>
      <c r="L1793" s="425"/>
      <c r="M1793" s="658"/>
      <c r="N1793" s="417">
        <v>80</v>
      </c>
    </row>
    <row r="1794" spans="2:14" x14ac:dyDescent="0.3">
      <c r="B1794" s="230" t="s">
        <v>4140</v>
      </c>
      <c r="C1794" s="83" t="s">
        <v>4141</v>
      </c>
      <c r="D1794" s="650"/>
      <c r="E1794" s="650"/>
      <c r="F1794" s="650"/>
      <c r="G1794" s="650"/>
      <c r="H1794" s="650"/>
      <c r="I1794" s="650"/>
      <c r="J1794" s="650"/>
      <c r="K1794" s="425" t="s">
        <v>3723</v>
      </c>
      <c r="L1794" s="425"/>
      <c r="M1794" s="658"/>
      <c r="N1794" s="417">
        <v>550</v>
      </c>
    </row>
    <row r="1795" spans="2:14" x14ac:dyDescent="0.3">
      <c r="B1795" s="230" t="s">
        <v>4142</v>
      </c>
      <c r="C1795" s="83" t="s">
        <v>4143</v>
      </c>
      <c r="D1795" s="650"/>
      <c r="E1795" s="650"/>
      <c r="F1795" s="650"/>
      <c r="G1795" s="650"/>
      <c r="H1795" s="650"/>
      <c r="I1795" s="650"/>
      <c r="J1795" s="650"/>
      <c r="K1795" s="425" t="s">
        <v>3723</v>
      </c>
      <c r="L1795" s="425"/>
      <c r="M1795" s="658"/>
      <c r="N1795" s="417">
        <v>1170</v>
      </c>
    </row>
    <row r="1796" spans="2:14" x14ac:dyDescent="0.3">
      <c r="B1796" s="230" t="s">
        <v>4144</v>
      </c>
      <c r="C1796" s="83" t="s">
        <v>4145</v>
      </c>
      <c r="D1796" s="650"/>
      <c r="E1796" s="650"/>
      <c r="F1796" s="650"/>
      <c r="G1796" s="650"/>
      <c r="H1796" s="650"/>
      <c r="I1796" s="650"/>
      <c r="J1796" s="650"/>
      <c r="K1796" s="425" t="s">
        <v>3723</v>
      </c>
      <c r="L1796" s="425"/>
      <c r="M1796" s="658"/>
      <c r="N1796" s="417">
        <v>1480</v>
      </c>
    </row>
    <row r="1797" spans="2:14" x14ac:dyDescent="0.3">
      <c r="B1797" s="230" t="s">
        <v>4146</v>
      </c>
      <c r="C1797" s="83" t="s">
        <v>4147</v>
      </c>
      <c r="D1797" s="650"/>
      <c r="E1797" s="650"/>
      <c r="F1797" s="650"/>
      <c r="G1797" s="650"/>
      <c r="H1797" s="650"/>
      <c r="I1797" s="650"/>
      <c r="J1797" s="650"/>
      <c r="K1797" s="425" t="s">
        <v>3723</v>
      </c>
      <c r="L1797" s="425"/>
      <c r="M1797" s="658"/>
      <c r="N1797" s="417">
        <v>1760</v>
      </c>
    </row>
    <row r="1798" spans="2:14" x14ac:dyDescent="0.3">
      <c r="B1798" s="230" t="s">
        <v>4148</v>
      </c>
      <c r="C1798" s="83" t="s">
        <v>4149</v>
      </c>
      <c r="D1798" s="650"/>
      <c r="E1798" s="650"/>
      <c r="F1798" s="650"/>
      <c r="G1798" s="650"/>
      <c r="H1798" s="650"/>
      <c r="I1798" s="650"/>
      <c r="J1798" s="650"/>
      <c r="K1798" s="425" t="s">
        <v>3723</v>
      </c>
      <c r="L1798" s="425"/>
      <c r="M1798" s="658"/>
      <c r="N1798" s="417">
        <v>2010</v>
      </c>
    </row>
    <row r="1799" spans="2:14" x14ac:dyDescent="0.3">
      <c r="B1799" s="230" t="s">
        <v>4150</v>
      </c>
      <c r="C1799" s="83" t="s">
        <v>4151</v>
      </c>
      <c r="D1799" s="650"/>
      <c r="E1799" s="650"/>
      <c r="F1799" s="650"/>
      <c r="G1799" s="650"/>
      <c r="H1799" s="650"/>
      <c r="I1799" s="650"/>
      <c r="J1799" s="650"/>
      <c r="K1799" s="425" t="s">
        <v>6473</v>
      </c>
      <c r="L1799" s="425"/>
      <c r="M1799" s="658"/>
      <c r="N1799" s="417">
        <v>1210</v>
      </c>
    </row>
    <row r="1800" spans="2:14" x14ac:dyDescent="0.3">
      <c r="B1800" s="230" t="s">
        <v>4152</v>
      </c>
      <c r="C1800" s="83" t="s">
        <v>4153</v>
      </c>
      <c r="D1800" s="650"/>
      <c r="E1800" s="650"/>
      <c r="F1800" s="650"/>
      <c r="G1800" s="650"/>
      <c r="H1800" s="650"/>
      <c r="I1800" s="650"/>
      <c r="J1800" s="650"/>
      <c r="K1800" s="425" t="s">
        <v>6473</v>
      </c>
      <c r="L1800" s="425"/>
      <c r="M1800" s="658"/>
      <c r="N1800" s="417">
        <v>180</v>
      </c>
    </row>
    <row r="1801" spans="2:14" x14ac:dyDescent="0.3">
      <c r="B1801" s="230" t="s">
        <v>4154</v>
      </c>
      <c r="C1801" s="83" t="s">
        <v>4155</v>
      </c>
      <c r="D1801" s="650"/>
      <c r="E1801" s="650"/>
      <c r="F1801" s="650"/>
      <c r="G1801" s="650"/>
      <c r="H1801" s="650"/>
      <c r="I1801" s="650"/>
      <c r="J1801" s="650"/>
      <c r="K1801" s="425" t="s">
        <v>3723</v>
      </c>
      <c r="L1801" s="425"/>
      <c r="M1801" s="658"/>
      <c r="N1801" s="417">
        <v>180</v>
      </c>
    </row>
    <row r="1802" spans="2:14" x14ac:dyDescent="0.3">
      <c r="B1802" s="230" t="s">
        <v>4156</v>
      </c>
      <c r="C1802" s="83" t="s">
        <v>4157</v>
      </c>
      <c r="D1802" s="650"/>
      <c r="E1802" s="650"/>
      <c r="F1802" s="650"/>
      <c r="G1802" s="650"/>
      <c r="H1802" s="650"/>
      <c r="I1802" s="650"/>
      <c r="J1802" s="650"/>
      <c r="K1802" s="425" t="s">
        <v>3723</v>
      </c>
      <c r="L1802" s="425"/>
      <c r="M1802" s="658"/>
      <c r="N1802" s="417">
        <v>14270</v>
      </c>
    </row>
    <row r="1803" spans="2:14" x14ac:dyDescent="0.3">
      <c r="B1803" s="230" t="s">
        <v>4158</v>
      </c>
      <c r="C1803" s="83" t="s">
        <v>4159</v>
      </c>
      <c r="D1803" s="650"/>
      <c r="E1803" s="650"/>
      <c r="F1803" s="650"/>
      <c r="G1803" s="650"/>
      <c r="H1803" s="650"/>
      <c r="I1803" s="650"/>
      <c r="J1803" s="650"/>
      <c r="K1803" s="425" t="s">
        <v>3723</v>
      </c>
      <c r="L1803" s="425"/>
      <c r="M1803" s="658"/>
      <c r="N1803" s="417">
        <v>14270</v>
      </c>
    </row>
    <row r="1804" spans="2:14" x14ac:dyDescent="0.3">
      <c r="B1804" s="230" t="s">
        <v>4160</v>
      </c>
      <c r="C1804" s="83" t="s">
        <v>4161</v>
      </c>
      <c r="D1804" s="650"/>
      <c r="E1804" s="650"/>
      <c r="F1804" s="650"/>
      <c r="G1804" s="650"/>
      <c r="H1804" s="650"/>
      <c r="I1804" s="650"/>
      <c r="J1804" s="650"/>
      <c r="K1804" s="425" t="s">
        <v>3723</v>
      </c>
      <c r="L1804" s="425"/>
      <c r="M1804" s="658"/>
      <c r="N1804" s="417">
        <v>350</v>
      </c>
    </row>
    <row r="1805" spans="2:14" x14ac:dyDescent="0.3">
      <c r="B1805" s="230" t="s">
        <v>4162</v>
      </c>
      <c r="C1805" s="83" t="s">
        <v>4163</v>
      </c>
      <c r="D1805" s="650"/>
      <c r="E1805" s="650"/>
      <c r="F1805" s="650"/>
      <c r="G1805" s="650"/>
      <c r="H1805" s="650"/>
      <c r="I1805" s="650"/>
      <c r="J1805" s="650"/>
      <c r="K1805" s="425" t="s">
        <v>3723</v>
      </c>
      <c r="L1805" s="425"/>
      <c r="M1805" s="658"/>
      <c r="N1805" s="417">
        <v>11100</v>
      </c>
    </row>
    <row r="1806" spans="2:14" x14ac:dyDescent="0.3">
      <c r="B1806" s="230" t="s">
        <v>4164</v>
      </c>
      <c r="C1806" s="83" t="s">
        <v>4165</v>
      </c>
      <c r="D1806" s="650"/>
      <c r="E1806" s="650"/>
      <c r="F1806" s="650"/>
      <c r="G1806" s="650"/>
      <c r="H1806" s="650"/>
      <c r="I1806" s="650"/>
      <c r="J1806" s="650"/>
      <c r="K1806" s="425" t="s">
        <v>3723</v>
      </c>
      <c r="L1806" s="425"/>
      <c r="M1806" s="658"/>
      <c r="N1806" s="417">
        <v>10860</v>
      </c>
    </row>
    <row r="1807" spans="2:14" x14ac:dyDescent="0.3">
      <c r="B1807" s="230" t="s">
        <v>4166</v>
      </c>
      <c r="C1807" s="83" t="s">
        <v>4167</v>
      </c>
      <c r="D1807" s="650"/>
      <c r="E1807" s="650"/>
      <c r="F1807" s="650"/>
      <c r="G1807" s="650"/>
      <c r="H1807" s="650"/>
      <c r="I1807" s="650"/>
      <c r="J1807" s="650"/>
      <c r="K1807" s="425" t="s">
        <v>6478</v>
      </c>
      <c r="L1807" s="425"/>
      <c r="M1807" s="658"/>
      <c r="N1807" s="417">
        <v>48770</v>
      </c>
    </row>
    <row r="1808" spans="2:14" x14ac:dyDescent="0.3">
      <c r="B1808" s="230" t="s">
        <v>4168</v>
      </c>
      <c r="C1808" s="83" t="s">
        <v>4167</v>
      </c>
      <c r="D1808" s="650"/>
      <c r="E1808" s="650"/>
      <c r="F1808" s="650"/>
      <c r="G1808" s="650"/>
      <c r="H1808" s="650"/>
      <c r="I1808" s="650"/>
      <c r="J1808" s="650"/>
      <c r="K1808" s="425" t="s">
        <v>6478</v>
      </c>
      <c r="L1808" s="425"/>
      <c r="M1808" s="658"/>
      <c r="N1808" s="417">
        <v>87890</v>
      </c>
    </row>
    <row r="1809" spans="2:14" x14ac:dyDescent="0.3">
      <c r="B1809" s="230" t="s">
        <v>4169</v>
      </c>
      <c r="C1809" s="83" t="s">
        <v>4170</v>
      </c>
      <c r="D1809" s="650"/>
      <c r="E1809" s="650"/>
      <c r="F1809" s="650"/>
      <c r="G1809" s="650"/>
      <c r="H1809" s="650"/>
      <c r="I1809" s="650"/>
      <c r="J1809" s="650"/>
      <c r="K1809" s="425" t="s">
        <v>3723</v>
      </c>
      <c r="L1809" s="425"/>
      <c r="M1809" s="658"/>
      <c r="N1809" s="417">
        <v>32550</v>
      </c>
    </row>
    <row r="1810" spans="2:14" x14ac:dyDescent="0.3">
      <c r="B1810" s="230" t="s">
        <v>4171</v>
      </c>
      <c r="C1810" s="83" t="s">
        <v>4172</v>
      </c>
      <c r="D1810" s="650"/>
      <c r="E1810" s="650"/>
      <c r="F1810" s="650"/>
      <c r="G1810" s="650"/>
      <c r="H1810" s="650"/>
      <c r="I1810" s="650"/>
      <c r="J1810" s="650"/>
      <c r="K1810" s="425" t="s">
        <v>3723</v>
      </c>
      <c r="L1810" s="425"/>
      <c r="M1810" s="658"/>
      <c r="N1810" s="417">
        <v>10380</v>
      </c>
    </row>
    <row r="1811" spans="2:14" x14ac:dyDescent="0.3">
      <c r="B1811" s="230" t="s">
        <v>4173</v>
      </c>
      <c r="C1811" s="83" t="s">
        <v>4174</v>
      </c>
      <c r="D1811" s="650"/>
      <c r="E1811" s="650"/>
      <c r="F1811" s="650"/>
      <c r="G1811" s="650"/>
      <c r="H1811" s="650"/>
      <c r="I1811" s="650"/>
      <c r="J1811" s="650"/>
      <c r="K1811" s="425" t="s">
        <v>6478</v>
      </c>
      <c r="L1811" s="425"/>
      <c r="M1811" s="658"/>
      <c r="N1811" s="417">
        <v>66620</v>
      </c>
    </row>
    <row r="1812" spans="2:14" x14ac:dyDescent="0.3">
      <c r="B1812" s="230" t="s">
        <v>4175</v>
      </c>
      <c r="C1812" s="83" t="s">
        <v>4176</v>
      </c>
      <c r="D1812" s="650"/>
      <c r="E1812" s="650"/>
      <c r="F1812" s="650"/>
      <c r="G1812" s="650"/>
      <c r="H1812" s="650"/>
      <c r="I1812" s="650"/>
      <c r="J1812" s="650"/>
      <c r="K1812" s="425" t="s">
        <v>6478</v>
      </c>
      <c r="L1812" s="425"/>
      <c r="M1812" s="658"/>
      <c r="N1812" s="417">
        <v>81250</v>
      </c>
    </row>
    <row r="1813" spans="2:14" x14ac:dyDescent="0.3">
      <c r="B1813" s="230" t="s">
        <v>4177</v>
      </c>
      <c r="C1813" s="83" t="s">
        <v>4178</v>
      </c>
      <c r="D1813" s="414"/>
      <c r="E1813" s="414"/>
      <c r="F1813" s="414"/>
      <c r="G1813" s="414"/>
      <c r="H1813" s="414"/>
      <c r="I1813" s="414"/>
      <c r="J1813" s="414"/>
      <c r="K1813" s="415" t="s">
        <v>6473</v>
      </c>
      <c r="L1813" s="415"/>
      <c r="M1813" s="658"/>
      <c r="N1813" s="417">
        <v>68310</v>
      </c>
    </row>
    <row r="1814" spans="2:14" x14ac:dyDescent="0.3">
      <c r="B1814" s="230" t="s">
        <v>4179</v>
      </c>
      <c r="C1814" s="83" t="s">
        <v>4180</v>
      </c>
      <c r="D1814" s="414"/>
      <c r="E1814" s="414"/>
      <c r="F1814" s="414"/>
      <c r="G1814" s="414"/>
      <c r="H1814" s="414"/>
      <c r="I1814" s="414"/>
      <c r="J1814" s="414"/>
      <c r="K1814" s="415" t="s">
        <v>6472</v>
      </c>
      <c r="L1814" s="415"/>
      <c r="M1814" s="658"/>
      <c r="N1814" s="417">
        <v>27490</v>
      </c>
    </row>
    <row r="1815" spans="2:14" x14ac:dyDescent="0.3">
      <c r="B1815" s="230" t="s">
        <v>4181</v>
      </c>
      <c r="C1815" s="83" t="s">
        <v>4182</v>
      </c>
      <c r="D1815" s="414"/>
      <c r="E1815" s="414"/>
      <c r="F1815" s="414"/>
      <c r="G1815" s="414"/>
      <c r="H1815" s="414"/>
      <c r="I1815" s="414"/>
      <c r="J1815" s="414"/>
      <c r="K1815" s="415" t="s">
        <v>3723</v>
      </c>
      <c r="L1815" s="415"/>
      <c r="M1815" s="658"/>
      <c r="N1815" s="417">
        <v>75540</v>
      </c>
    </row>
    <row r="1816" spans="2:14" x14ac:dyDescent="0.3">
      <c r="B1816" s="230" t="s">
        <v>4183</v>
      </c>
      <c r="C1816" s="83" t="s">
        <v>4184</v>
      </c>
      <c r="D1816" s="414"/>
      <c r="E1816" s="414"/>
      <c r="F1816" s="414"/>
      <c r="G1816" s="414"/>
      <c r="H1816" s="414"/>
      <c r="I1816" s="414"/>
      <c r="J1816" s="414"/>
      <c r="K1816" s="415" t="s">
        <v>3723</v>
      </c>
      <c r="L1816" s="415"/>
      <c r="M1816" s="658"/>
      <c r="N1816" s="417">
        <v>3930</v>
      </c>
    </row>
    <row r="1817" spans="2:14" x14ac:dyDescent="0.3">
      <c r="B1817" s="230" t="s">
        <v>5048</v>
      </c>
      <c r="D1817" s="414"/>
      <c r="E1817" s="414"/>
      <c r="F1817" s="414"/>
      <c r="G1817" s="414"/>
      <c r="H1817" s="414"/>
      <c r="I1817" s="414"/>
      <c r="J1817" s="414"/>
      <c r="K1817" s="415" t="s">
        <v>3723</v>
      </c>
      <c r="L1817" s="415"/>
      <c r="M1817" s="659"/>
      <c r="N1817" s="417">
        <v>0</v>
      </c>
    </row>
    <row r="1818" spans="2:14" x14ac:dyDescent="0.3">
      <c r="B1818" s="230" t="s">
        <v>5049</v>
      </c>
      <c r="D1818" s="414"/>
      <c r="E1818" s="414"/>
      <c r="F1818" s="414"/>
      <c r="G1818" s="414"/>
      <c r="H1818" s="414"/>
      <c r="I1818" s="414"/>
      <c r="J1818" s="414"/>
      <c r="K1818" s="415" t="s">
        <v>3723</v>
      </c>
      <c r="L1818" s="415"/>
      <c r="M1818" s="659"/>
      <c r="N1818" s="417">
        <v>0</v>
      </c>
    </row>
    <row r="1819" spans="2:14" x14ac:dyDescent="0.3">
      <c r="B1819" s="230" t="s">
        <v>5050</v>
      </c>
      <c r="D1819" s="414"/>
      <c r="E1819" s="414"/>
      <c r="F1819" s="414"/>
      <c r="G1819" s="414"/>
      <c r="H1819" s="414"/>
      <c r="I1819" s="414"/>
      <c r="J1819" s="414"/>
      <c r="K1819" s="415" t="s">
        <v>3723</v>
      </c>
      <c r="L1819" s="415"/>
      <c r="M1819" s="659"/>
      <c r="N1819" s="417">
        <v>0</v>
      </c>
    </row>
    <row r="1820" spans="2:14" x14ac:dyDescent="0.3">
      <c r="B1820" s="230" t="s">
        <v>5051</v>
      </c>
      <c r="D1820" s="414"/>
      <c r="E1820" s="414"/>
      <c r="F1820" s="414"/>
      <c r="G1820" s="414"/>
      <c r="H1820" s="414"/>
      <c r="I1820" s="414"/>
      <c r="J1820" s="414"/>
      <c r="K1820" s="415" t="s">
        <v>3723</v>
      </c>
      <c r="L1820" s="415"/>
      <c r="M1820" s="659"/>
      <c r="N1820" s="417">
        <v>0</v>
      </c>
    </row>
    <row r="1821" spans="2:14" x14ac:dyDescent="0.3">
      <c r="B1821" s="230" t="s">
        <v>5052</v>
      </c>
      <c r="D1821" s="414"/>
      <c r="E1821" s="414"/>
      <c r="F1821" s="414"/>
      <c r="G1821" s="414"/>
      <c r="H1821" s="414"/>
      <c r="I1821" s="414"/>
      <c r="J1821" s="414"/>
      <c r="K1821" s="415" t="s">
        <v>3723</v>
      </c>
      <c r="L1821" s="415"/>
      <c r="M1821" s="659"/>
      <c r="N1821" s="417">
        <v>0</v>
      </c>
    </row>
    <row r="1822" spans="2:14" x14ac:dyDescent="0.3">
      <c r="B1822" s="230" t="s">
        <v>5053</v>
      </c>
      <c r="D1822" s="414"/>
      <c r="E1822" s="414"/>
      <c r="F1822" s="414"/>
      <c r="G1822" s="414"/>
      <c r="H1822" s="414"/>
      <c r="I1822" s="414"/>
      <c r="J1822" s="414"/>
      <c r="K1822" s="415" t="s">
        <v>3723</v>
      </c>
      <c r="L1822" s="415"/>
      <c r="M1822" s="659"/>
      <c r="N1822" s="417">
        <v>0</v>
      </c>
    </row>
    <row r="1823" spans="2:14" x14ac:dyDescent="0.3">
      <c r="B1823" s="230" t="s">
        <v>5054</v>
      </c>
      <c r="D1823" s="414"/>
      <c r="E1823" s="414"/>
      <c r="F1823" s="414"/>
      <c r="G1823" s="414"/>
      <c r="H1823" s="414"/>
      <c r="I1823" s="414"/>
      <c r="J1823" s="414"/>
      <c r="K1823" s="415" t="s">
        <v>3723</v>
      </c>
      <c r="L1823" s="415"/>
      <c r="M1823" s="659"/>
      <c r="N1823" s="417">
        <v>0</v>
      </c>
    </row>
    <row r="1824" spans="2:14" x14ac:dyDescent="0.3">
      <c r="B1824" s="230" t="s">
        <v>5055</v>
      </c>
      <c r="D1824" s="414"/>
      <c r="E1824" s="414"/>
      <c r="F1824" s="414"/>
      <c r="G1824" s="414"/>
      <c r="H1824" s="414"/>
      <c r="I1824" s="414"/>
      <c r="J1824" s="414"/>
      <c r="K1824" s="415" t="s">
        <v>3723</v>
      </c>
      <c r="L1824" s="415"/>
      <c r="M1824" s="659"/>
      <c r="N1824" s="417">
        <v>0</v>
      </c>
    </row>
    <row r="1825" spans="2:14" x14ac:dyDescent="0.3">
      <c r="B1825" s="230" t="s">
        <v>5056</v>
      </c>
      <c r="D1825" s="414"/>
      <c r="E1825" s="414"/>
      <c r="F1825" s="414"/>
      <c r="G1825" s="414"/>
      <c r="H1825" s="414"/>
      <c r="I1825" s="414"/>
      <c r="J1825" s="414"/>
      <c r="K1825" s="415" t="s">
        <v>3723</v>
      </c>
      <c r="L1825" s="415"/>
      <c r="M1825" s="659"/>
      <c r="N1825" s="417">
        <v>0</v>
      </c>
    </row>
    <row r="1826" spans="2:14" x14ac:dyDescent="0.3">
      <c r="B1826" s="230" t="s">
        <v>5057</v>
      </c>
      <c r="D1826" s="414"/>
      <c r="E1826" s="414"/>
      <c r="F1826" s="414"/>
      <c r="G1826" s="414"/>
      <c r="H1826" s="414"/>
      <c r="I1826" s="414"/>
      <c r="J1826" s="414"/>
      <c r="K1826" s="415" t="s">
        <v>3723</v>
      </c>
      <c r="L1826" s="415"/>
      <c r="M1826" s="659"/>
      <c r="N1826" s="417">
        <v>0</v>
      </c>
    </row>
    <row r="1827" spans="2:14" x14ac:dyDescent="0.3">
      <c r="B1827" s="230" t="s">
        <v>5058</v>
      </c>
      <c r="D1827" s="414"/>
      <c r="E1827" s="414"/>
      <c r="F1827" s="414"/>
      <c r="G1827" s="414"/>
      <c r="H1827" s="414"/>
      <c r="I1827" s="414"/>
      <c r="J1827" s="414"/>
      <c r="K1827" s="415" t="s">
        <v>3723</v>
      </c>
      <c r="L1827" s="415"/>
      <c r="M1827" s="659"/>
      <c r="N1827" s="417">
        <v>0</v>
      </c>
    </row>
    <row r="1828" spans="2:14" x14ac:dyDescent="0.3">
      <c r="B1828" s="230" t="s">
        <v>5059</v>
      </c>
      <c r="D1828" s="414"/>
      <c r="E1828" s="414"/>
      <c r="F1828" s="414"/>
      <c r="G1828" s="414"/>
      <c r="H1828" s="414"/>
      <c r="I1828" s="414"/>
      <c r="J1828" s="414"/>
      <c r="K1828" s="415" t="s">
        <v>3723</v>
      </c>
      <c r="L1828" s="415"/>
      <c r="M1828" s="659"/>
      <c r="N1828" s="417">
        <v>0</v>
      </c>
    </row>
    <row r="1829" spans="2:14" x14ac:dyDescent="0.3">
      <c r="K1829" t="s">
        <v>3723</v>
      </c>
    </row>
    <row r="1830" spans="2:14" x14ac:dyDescent="0.3">
      <c r="K1830" t="s">
        <v>3723</v>
      </c>
    </row>
    <row r="1831" spans="2:14" x14ac:dyDescent="0.3">
      <c r="K1831" t="s">
        <v>3723</v>
      </c>
    </row>
    <row r="1832" spans="2:14" x14ac:dyDescent="0.3">
      <c r="K1832" t="s">
        <v>3723</v>
      </c>
    </row>
    <row r="1833" spans="2:14" x14ac:dyDescent="0.3">
      <c r="K1833" t="s">
        <v>3723</v>
      </c>
    </row>
    <row r="1834" spans="2:14" x14ac:dyDescent="0.3">
      <c r="K1834" t="s">
        <v>3723</v>
      </c>
    </row>
    <row r="1835" spans="2:14" x14ac:dyDescent="0.3">
      <c r="K1835" t="s">
        <v>3723</v>
      </c>
    </row>
    <row r="1836" spans="2:14" x14ac:dyDescent="0.3">
      <c r="K1836" t="s">
        <v>3723</v>
      </c>
    </row>
    <row r="1837" spans="2:14" x14ac:dyDescent="0.3">
      <c r="K1837" t="s">
        <v>3723</v>
      </c>
    </row>
    <row r="1838" spans="2:14" x14ac:dyDescent="0.3">
      <c r="K1838" t="s">
        <v>3723</v>
      </c>
    </row>
    <row r="1839" spans="2:14" x14ac:dyDescent="0.3">
      <c r="K1839" t="s">
        <v>3723</v>
      </c>
    </row>
    <row r="1840" spans="2:14" x14ac:dyDescent="0.3">
      <c r="K1840" t="s">
        <v>3723</v>
      </c>
    </row>
    <row r="1841" spans="11:11" x14ac:dyDescent="0.3">
      <c r="K1841" t="s">
        <v>3723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1"/>
  <sheetViews>
    <sheetView workbookViewId="0">
      <selection activeCell="C18" sqref="C18"/>
    </sheetView>
  </sheetViews>
  <sheetFormatPr defaultRowHeight="14.4" x14ac:dyDescent="0.3"/>
  <cols>
    <col min="1" max="1" width="11.5546875" style="60" customWidth="1"/>
    <col min="2" max="2" width="32" style="230" customWidth="1"/>
    <col min="3" max="3" width="41.33203125" style="83" customWidth="1"/>
    <col min="4" max="10" width="9.109375" hidden="1" customWidth="1"/>
    <col min="11" max="11" width="8.6640625" hidden="1" customWidth="1"/>
    <col min="12" max="12" width="7.6640625" hidden="1" customWidth="1"/>
    <col min="13" max="13" width="9.109375" customWidth="1"/>
    <col min="14" max="14" width="8.88671875" style="417"/>
  </cols>
  <sheetData>
    <row r="1" spans="1:14" x14ac:dyDescent="0.3">
      <c r="B1" s="413" t="s">
        <v>0</v>
      </c>
      <c r="C1" s="81" t="s">
        <v>0</v>
      </c>
      <c r="D1" s="414"/>
      <c r="E1" s="414"/>
      <c r="F1" s="414"/>
      <c r="G1" s="414"/>
      <c r="H1" s="414"/>
      <c r="I1" s="414"/>
      <c r="J1" s="414"/>
      <c r="K1" s="415"/>
      <c r="L1" s="415"/>
      <c r="M1" s="416"/>
    </row>
    <row r="2" spans="1:14" x14ac:dyDescent="0.3">
      <c r="A2" s="60" t="s">
        <v>0</v>
      </c>
      <c r="B2" s="82"/>
      <c r="C2" s="83" t="s">
        <v>0</v>
      </c>
      <c r="D2" s="418"/>
      <c r="E2" s="418"/>
      <c r="F2" s="418"/>
      <c r="G2" s="418"/>
      <c r="H2" s="418"/>
      <c r="I2" s="418"/>
      <c r="J2" s="418"/>
      <c r="K2" s="418" t="s">
        <v>6468</v>
      </c>
      <c r="L2" s="418"/>
      <c r="M2" s="419">
        <v>5.7199999999999994E-3</v>
      </c>
      <c r="N2" s="417">
        <v>0</v>
      </c>
    </row>
    <row r="3" spans="1:14" ht="35.4" x14ac:dyDescent="0.3">
      <c r="A3" s="60" t="s">
        <v>0</v>
      </c>
      <c r="B3" s="82"/>
      <c r="C3" s="83" t="s">
        <v>0</v>
      </c>
      <c r="D3" s="420"/>
      <c r="E3" s="421"/>
      <c r="F3" s="421"/>
      <c r="G3" s="421"/>
      <c r="H3" s="421"/>
      <c r="I3" s="421"/>
      <c r="J3" s="421"/>
      <c r="K3" s="422"/>
      <c r="L3" s="423" t="s">
        <v>6889</v>
      </c>
      <c r="M3" s="416" t="s">
        <v>0</v>
      </c>
      <c r="N3" s="417">
        <v>0</v>
      </c>
    </row>
    <row r="4" spans="1:14" x14ac:dyDescent="0.3">
      <c r="A4" s="60" t="s">
        <v>937</v>
      </c>
      <c r="B4" s="84" t="s">
        <v>2</v>
      </c>
      <c r="C4" s="83" t="s">
        <v>938</v>
      </c>
      <c r="D4" s="424"/>
      <c r="E4" s="424"/>
      <c r="F4" s="424"/>
      <c r="G4" s="424"/>
      <c r="H4" s="424"/>
      <c r="I4" s="424"/>
      <c r="J4" s="424"/>
      <c r="K4" s="425"/>
      <c r="L4" s="425"/>
      <c r="M4" s="426" t="s">
        <v>4524</v>
      </c>
      <c r="N4" s="417">
        <v>0</v>
      </c>
    </row>
    <row r="5" spans="1:14" x14ac:dyDescent="0.3">
      <c r="B5" s="85"/>
      <c r="C5" s="86"/>
      <c r="D5" s="427"/>
      <c r="E5" s="428"/>
      <c r="F5" s="427"/>
      <c r="G5" s="428"/>
      <c r="H5" s="427"/>
      <c r="I5" s="428"/>
      <c r="J5" s="427"/>
      <c r="K5" s="427"/>
      <c r="L5" s="427"/>
      <c r="M5" s="429"/>
    </row>
    <row r="6" spans="1:14" x14ac:dyDescent="0.3">
      <c r="B6" s="85"/>
      <c r="C6" s="86"/>
      <c r="D6" s="430"/>
      <c r="E6" s="431"/>
      <c r="F6" s="431"/>
      <c r="G6" s="431"/>
      <c r="H6" s="431"/>
      <c r="I6" s="430"/>
      <c r="J6" s="430"/>
      <c r="K6" s="415"/>
      <c r="L6" s="415"/>
      <c r="M6" s="416"/>
    </row>
    <row r="7" spans="1:14" x14ac:dyDescent="0.3">
      <c r="A7" s="60" t="s">
        <v>939</v>
      </c>
      <c r="B7" s="432" t="s">
        <v>5127</v>
      </c>
      <c r="C7" s="88" t="s">
        <v>4622</v>
      </c>
      <c r="D7" s="433">
        <v>270</v>
      </c>
      <c r="E7" s="433">
        <v>310</v>
      </c>
      <c r="F7" s="433">
        <v>310</v>
      </c>
      <c r="G7" s="433">
        <v>310</v>
      </c>
      <c r="H7" s="434">
        <v>320</v>
      </c>
      <c r="I7" s="435">
        <v>320</v>
      </c>
      <c r="J7" s="435">
        <v>270</v>
      </c>
      <c r="K7" s="436" t="s">
        <v>6469</v>
      </c>
      <c r="L7" s="436">
        <v>50</v>
      </c>
      <c r="M7" s="437">
        <v>2.4799999999999999E-2</v>
      </c>
      <c r="N7" s="417">
        <v>260</v>
      </c>
    </row>
    <row r="8" spans="1:14" x14ac:dyDescent="0.3">
      <c r="A8" s="60" t="s">
        <v>940</v>
      </c>
      <c r="B8" s="432" t="s">
        <v>5128</v>
      </c>
      <c r="C8" s="88" t="s">
        <v>5129</v>
      </c>
      <c r="D8" s="433">
        <v>330</v>
      </c>
      <c r="E8" s="433">
        <v>380</v>
      </c>
      <c r="F8" s="433">
        <v>380</v>
      </c>
      <c r="G8" s="433">
        <v>380</v>
      </c>
      <c r="H8" s="438">
        <v>360</v>
      </c>
      <c r="I8" s="435">
        <v>360</v>
      </c>
      <c r="J8" s="435">
        <v>310</v>
      </c>
      <c r="K8" s="436" t="s">
        <v>6469</v>
      </c>
      <c r="L8" s="439">
        <v>50</v>
      </c>
      <c r="M8" s="440">
        <v>3.3399999999999999E-2</v>
      </c>
      <c r="N8" s="417">
        <v>320</v>
      </c>
    </row>
    <row r="9" spans="1:14" x14ac:dyDescent="0.3">
      <c r="A9" s="60" t="s">
        <v>942</v>
      </c>
      <c r="B9" s="432" t="s">
        <v>5130</v>
      </c>
      <c r="C9" s="88" t="s">
        <v>5131</v>
      </c>
      <c r="D9" s="433">
        <v>90</v>
      </c>
      <c r="E9" s="433">
        <v>100</v>
      </c>
      <c r="F9" s="433">
        <v>90</v>
      </c>
      <c r="G9" s="433">
        <v>90</v>
      </c>
      <c r="H9" s="438">
        <v>420</v>
      </c>
      <c r="I9" s="435">
        <v>420</v>
      </c>
      <c r="J9" s="435">
        <v>370</v>
      </c>
      <c r="K9" s="436" t="s">
        <v>6469</v>
      </c>
      <c r="L9" s="439">
        <v>50</v>
      </c>
      <c r="M9" s="440">
        <v>3.7400000000000003E-2</v>
      </c>
      <c r="N9" s="417">
        <v>410</v>
      </c>
    </row>
    <row r="10" spans="1:14" x14ac:dyDescent="0.3">
      <c r="A10" s="60" t="s">
        <v>944</v>
      </c>
      <c r="B10" s="432" t="s">
        <v>5132</v>
      </c>
      <c r="C10" s="88" t="s">
        <v>5133</v>
      </c>
      <c r="D10" s="433">
        <v>320</v>
      </c>
      <c r="E10" s="433">
        <v>370</v>
      </c>
      <c r="F10" s="433">
        <v>370</v>
      </c>
      <c r="G10" s="433">
        <v>370</v>
      </c>
      <c r="H10" s="438">
        <v>310</v>
      </c>
      <c r="I10" s="435">
        <v>310</v>
      </c>
      <c r="J10" s="435">
        <v>280</v>
      </c>
      <c r="K10" s="436" t="s">
        <v>6469</v>
      </c>
      <c r="L10" s="439">
        <v>50</v>
      </c>
      <c r="M10" s="440">
        <v>2.2200000000000001E-2</v>
      </c>
      <c r="N10" s="417">
        <v>310</v>
      </c>
    </row>
    <row r="11" spans="1:14" x14ac:dyDescent="0.3">
      <c r="A11" s="60" t="s">
        <v>946</v>
      </c>
      <c r="B11" s="432" t="s">
        <v>5134</v>
      </c>
      <c r="C11" s="89" t="s">
        <v>4623</v>
      </c>
      <c r="D11" s="433">
        <v>1410</v>
      </c>
      <c r="E11" s="433">
        <v>1620</v>
      </c>
      <c r="F11" s="433">
        <v>1620</v>
      </c>
      <c r="G11" s="433">
        <v>1620</v>
      </c>
      <c r="H11" s="441">
        <v>330</v>
      </c>
      <c r="I11" s="442">
        <v>330</v>
      </c>
      <c r="J11" s="435">
        <v>230</v>
      </c>
      <c r="K11" s="436" t="s">
        <v>6469</v>
      </c>
      <c r="L11" s="439">
        <v>500</v>
      </c>
      <c r="M11" s="440">
        <v>2.6620000000000001E-2</v>
      </c>
      <c r="N11" s="417">
        <v>260</v>
      </c>
    </row>
    <row r="12" spans="1:14" x14ac:dyDescent="0.3">
      <c r="A12" s="60" t="s">
        <v>4624</v>
      </c>
      <c r="B12" s="432" t="s">
        <v>5100</v>
      </c>
      <c r="C12" s="90" t="s">
        <v>4623</v>
      </c>
      <c r="D12" s="433"/>
      <c r="E12" s="433"/>
      <c r="F12" s="433"/>
      <c r="G12" s="433"/>
      <c r="H12" s="441"/>
      <c r="I12" s="442"/>
      <c r="J12" s="435"/>
      <c r="K12" s="436" t="s">
        <v>6469</v>
      </c>
      <c r="L12" s="439">
        <v>500</v>
      </c>
      <c r="M12" s="440">
        <v>3.1149999999999997E-2</v>
      </c>
      <c r="N12" s="417">
        <v>310</v>
      </c>
    </row>
    <row r="13" spans="1:14" x14ac:dyDescent="0.3">
      <c r="A13" s="60" t="s">
        <v>948</v>
      </c>
      <c r="B13" s="432" t="s">
        <v>5135</v>
      </c>
      <c r="C13" s="88" t="s">
        <v>5136</v>
      </c>
      <c r="D13" s="433">
        <v>1370</v>
      </c>
      <c r="E13" s="433">
        <v>1580</v>
      </c>
      <c r="F13" s="433">
        <v>1580</v>
      </c>
      <c r="G13" s="433">
        <v>1580</v>
      </c>
      <c r="H13" s="441">
        <v>400</v>
      </c>
      <c r="I13" s="442">
        <v>400</v>
      </c>
      <c r="J13" s="435">
        <v>250</v>
      </c>
      <c r="K13" s="436" t="s">
        <v>6470</v>
      </c>
      <c r="L13" s="439">
        <v>50</v>
      </c>
      <c r="M13" s="440">
        <v>3.1280000000000002E-2</v>
      </c>
      <c r="N13" s="417">
        <v>290</v>
      </c>
    </row>
    <row r="14" spans="1:14" x14ac:dyDescent="0.3">
      <c r="A14" s="60" t="s">
        <v>951</v>
      </c>
      <c r="B14" s="432" t="s">
        <v>5137</v>
      </c>
      <c r="C14" s="366" t="s">
        <v>4626</v>
      </c>
      <c r="D14" s="433">
        <v>1370</v>
      </c>
      <c r="E14" s="433">
        <v>1580</v>
      </c>
      <c r="F14" s="433">
        <v>1580</v>
      </c>
      <c r="G14" s="433">
        <v>1580</v>
      </c>
      <c r="H14" s="441">
        <v>90</v>
      </c>
      <c r="I14" s="442">
        <v>90</v>
      </c>
      <c r="J14" s="435">
        <v>70</v>
      </c>
      <c r="K14" s="436" t="s">
        <v>6469</v>
      </c>
      <c r="L14" s="439">
        <v>500</v>
      </c>
      <c r="M14" s="440">
        <v>1.754E-2</v>
      </c>
      <c r="N14" s="417">
        <v>80</v>
      </c>
    </row>
    <row r="15" spans="1:14" x14ac:dyDescent="0.3">
      <c r="A15" s="60" t="s">
        <v>4627</v>
      </c>
      <c r="B15" s="432" t="s">
        <v>5101</v>
      </c>
      <c r="C15" s="90" t="s">
        <v>4626</v>
      </c>
      <c r="D15" s="433"/>
      <c r="E15" s="433"/>
      <c r="F15" s="433"/>
      <c r="G15" s="433"/>
      <c r="H15" s="441"/>
      <c r="I15" s="442"/>
      <c r="J15" s="435"/>
      <c r="K15" s="436" t="s">
        <v>6469</v>
      </c>
      <c r="L15" s="439">
        <v>500</v>
      </c>
      <c r="M15" s="440">
        <v>3.1149999999999997E-2</v>
      </c>
      <c r="N15" s="417">
        <v>150</v>
      </c>
    </row>
    <row r="16" spans="1:14" x14ac:dyDescent="0.3">
      <c r="A16" s="60" t="s">
        <v>953</v>
      </c>
      <c r="B16" s="432" t="s">
        <v>5138</v>
      </c>
      <c r="C16" s="94" t="s">
        <v>4629</v>
      </c>
      <c r="D16" s="433"/>
      <c r="E16" s="433"/>
      <c r="F16" s="433"/>
      <c r="G16" s="433"/>
      <c r="H16" s="441">
        <v>130</v>
      </c>
      <c r="I16" s="442">
        <v>130</v>
      </c>
      <c r="J16" s="435">
        <v>100</v>
      </c>
      <c r="K16" s="436" t="s">
        <v>6469</v>
      </c>
      <c r="L16" s="439">
        <v>500</v>
      </c>
      <c r="M16" s="440">
        <v>2.036E-2</v>
      </c>
      <c r="N16" s="417">
        <v>100</v>
      </c>
    </row>
    <row r="17" spans="1:14" x14ac:dyDescent="0.3">
      <c r="A17" s="60" t="s">
        <v>955</v>
      </c>
      <c r="B17" s="432" t="s">
        <v>5139</v>
      </c>
      <c r="C17" s="94" t="s">
        <v>957</v>
      </c>
      <c r="D17" s="433"/>
      <c r="E17" s="433"/>
      <c r="F17" s="433"/>
      <c r="G17" s="433"/>
      <c r="H17" s="441"/>
      <c r="I17" s="442"/>
      <c r="J17" s="435"/>
      <c r="K17" s="436" t="s">
        <v>6469</v>
      </c>
      <c r="L17" s="439">
        <v>500</v>
      </c>
      <c r="M17" s="440">
        <v>2.5021999999999999E-2</v>
      </c>
      <c r="N17" s="417">
        <v>150</v>
      </c>
    </row>
    <row r="18" spans="1:14" x14ac:dyDescent="0.3">
      <c r="A18" s="60" t="s">
        <v>6890</v>
      </c>
      <c r="B18" s="432" t="s">
        <v>6891</v>
      </c>
      <c r="C18" s="94" t="s">
        <v>6892</v>
      </c>
      <c r="D18" s="433"/>
      <c r="E18" s="433"/>
      <c r="F18" s="433"/>
      <c r="G18" s="433"/>
      <c r="H18" s="441"/>
      <c r="I18" s="442"/>
      <c r="J18" s="435"/>
      <c r="K18" s="436" t="s">
        <v>6469</v>
      </c>
      <c r="L18" s="439">
        <v>500</v>
      </c>
      <c r="M18" s="440">
        <v>2.4194E-2</v>
      </c>
      <c r="N18" s="417">
        <v>150</v>
      </c>
    </row>
    <row r="19" spans="1:14" x14ac:dyDescent="0.3">
      <c r="A19" s="60" t="s">
        <v>958</v>
      </c>
      <c r="B19" s="432" t="s">
        <v>5140</v>
      </c>
      <c r="C19" s="94" t="s">
        <v>960</v>
      </c>
      <c r="D19" s="433"/>
      <c r="E19" s="433"/>
      <c r="F19" s="433"/>
      <c r="G19" s="433"/>
      <c r="H19" s="441"/>
      <c r="I19" s="442"/>
      <c r="J19" s="435"/>
      <c r="K19" s="436" t="s">
        <v>6469</v>
      </c>
      <c r="L19" s="439">
        <v>500</v>
      </c>
      <c r="M19" s="440">
        <v>2.7519999999999999E-2</v>
      </c>
      <c r="N19" s="417">
        <v>170</v>
      </c>
    </row>
    <row r="20" spans="1:14" x14ac:dyDescent="0.3">
      <c r="A20" s="60" t="s">
        <v>4196</v>
      </c>
      <c r="B20" s="432" t="s">
        <v>5141</v>
      </c>
      <c r="C20" s="94" t="s">
        <v>957</v>
      </c>
      <c r="D20" s="433"/>
      <c r="E20" s="433"/>
      <c r="F20" s="433"/>
      <c r="G20" s="433"/>
      <c r="H20" s="441">
        <v>300</v>
      </c>
      <c r="I20" s="442">
        <v>300</v>
      </c>
      <c r="J20" s="435">
        <v>230</v>
      </c>
      <c r="K20" s="436" t="s">
        <v>6469</v>
      </c>
      <c r="L20" s="439">
        <v>500</v>
      </c>
      <c r="M20" s="440">
        <v>2.4718E-2</v>
      </c>
      <c r="N20" s="417">
        <v>160</v>
      </c>
    </row>
    <row r="21" spans="1:14" x14ac:dyDescent="0.3">
      <c r="A21" s="60" t="s">
        <v>4198</v>
      </c>
      <c r="B21" s="432" t="s">
        <v>5142</v>
      </c>
      <c r="C21" s="94" t="s">
        <v>4200</v>
      </c>
      <c r="D21" s="443"/>
      <c r="E21" s="443"/>
      <c r="F21" s="443"/>
      <c r="G21" s="443"/>
      <c r="H21" s="444"/>
      <c r="I21" s="445"/>
      <c r="J21" s="446"/>
      <c r="K21" s="436" t="s">
        <v>6469</v>
      </c>
      <c r="L21" s="439">
        <v>500</v>
      </c>
      <c r="M21" s="440">
        <v>3.0431999999999997E-2</v>
      </c>
      <c r="N21" s="417">
        <v>310</v>
      </c>
    </row>
    <row r="22" spans="1:14" x14ac:dyDescent="0.3">
      <c r="A22" s="60" t="s">
        <v>4201</v>
      </c>
      <c r="B22" s="432" t="s">
        <v>5143</v>
      </c>
      <c r="C22" s="90" t="s">
        <v>4203</v>
      </c>
      <c r="D22" s="443"/>
      <c r="E22" s="443"/>
      <c r="F22" s="443"/>
      <c r="G22" s="443"/>
      <c r="H22" s="444"/>
      <c r="I22" s="445"/>
      <c r="J22" s="446"/>
      <c r="K22" s="436" t="s">
        <v>6469</v>
      </c>
      <c r="L22" s="439">
        <v>500</v>
      </c>
      <c r="M22" s="440">
        <v>3.1149999999999997E-2</v>
      </c>
      <c r="N22" s="417">
        <v>350</v>
      </c>
    </row>
    <row r="23" spans="1:14" x14ac:dyDescent="0.3">
      <c r="A23" s="60" t="s">
        <v>6893</v>
      </c>
      <c r="B23" s="432" t="s">
        <v>6894</v>
      </c>
      <c r="C23" s="107" t="s">
        <v>6895</v>
      </c>
      <c r="D23" s="447"/>
      <c r="E23" s="447"/>
      <c r="F23" s="447"/>
      <c r="G23" s="443"/>
      <c r="H23" s="448"/>
      <c r="I23" s="449"/>
      <c r="J23" s="446"/>
      <c r="K23" s="436" t="s">
        <v>6469</v>
      </c>
      <c r="L23" s="439">
        <v>250</v>
      </c>
      <c r="M23" s="440">
        <v>0.04</v>
      </c>
      <c r="N23" s="417">
        <v>520</v>
      </c>
    </row>
    <row r="24" spans="1:14" x14ac:dyDescent="0.3">
      <c r="A24" s="60" t="s">
        <v>6896</v>
      </c>
      <c r="B24" s="432" t="s">
        <v>6897</v>
      </c>
      <c r="C24" s="107" t="s">
        <v>6898</v>
      </c>
      <c r="D24" s="447"/>
      <c r="E24" s="447"/>
      <c r="F24" s="447"/>
      <c r="G24" s="443"/>
      <c r="H24" s="448"/>
      <c r="I24" s="449"/>
      <c r="J24" s="446"/>
      <c r="K24" s="436" t="s">
        <v>6469</v>
      </c>
      <c r="L24" s="439">
        <v>250</v>
      </c>
      <c r="M24" s="440">
        <v>0.04</v>
      </c>
      <c r="N24" s="417">
        <v>540</v>
      </c>
    </row>
    <row r="25" spans="1:14" x14ac:dyDescent="0.3">
      <c r="A25" s="60" t="s">
        <v>961</v>
      </c>
      <c r="B25" s="432" t="s">
        <v>5144</v>
      </c>
      <c r="C25" s="94" t="s">
        <v>5145</v>
      </c>
      <c r="D25" s="443"/>
      <c r="E25" s="443"/>
      <c r="F25" s="443"/>
      <c r="G25" s="443"/>
      <c r="H25" s="444"/>
      <c r="I25" s="445"/>
      <c r="J25" s="446"/>
      <c r="K25" s="436" t="s">
        <v>6469</v>
      </c>
      <c r="L25" s="439">
        <v>500</v>
      </c>
      <c r="M25" s="440">
        <v>1.566E-2</v>
      </c>
      <c r="N25" s="417">
        <v>240</v>
      </c>
    </row>
    <row r="26" spans="1:14" x14ac:dyDescent="0.3">
      <c r="A26" s="60" t="s">
        <v>6899</v>
      </c>
      <c r="B26" s="432" t="s">
        <v>5146</v>
      </c>
      <c r="C26" s="90" t="s">
        <v>5145</v>
      </c>
      <c r="D26" s="433">
        <v>9060</v>
      </c>
      <c r="E26" s="433">
        <v>10410</v>
      </c>
      <c r="F26" s="433">
        <v>10410</v>
      </c>
      <c r="G26" s="433">
        <v>10410</v>
      </c>
      <c r="H26" s="450">
        <v>1690</v>
      </c>
      <c r="I26" s="451">
        <v>1690</v>
      </c>
      <c r="J26" s="435">
        <v>1170</v>
      </c>
      <c r="K26" s="436" t="s">
        <v>6469</v>
      </c>
      <c r="L26" s="439">
        <v>500</v>
      </c>
      <c r="M26" s="440">
        <v>1.566E-2</v>
      </c>
      <c r="N26" s="417">
        <v>260</v>
      </c>
    </row>
    <row r="27" spans="1:14" x14ac:dyDescent="0.3">
      <c r="A27" s="60" t="s">
        <v>963</v>
      </c>
      <c r="B27" s="432" t="s">
        <v>5147</v>
      </c>
      <c r="C27" s="95" t="s">
        <v>965</v>
      </c>
      <c r="D27" s="433">
        <v>10040</v>
      </c>
      <c r="E27" s="433">
        <v>11550</v>
      </c>
      <c r="F27" s="433">
        <v>11550</v>
      </c>
      <c r="G27" s="433">
        <v>11550</v>
      </c>
      <c r="H27" s="450">
        <v>1650</v>
      </c>
      <c r="I27" s="451">
        <v>1650</v>
      </c>
      <c r="J27" s="435">
        <v>1170</v>
      </c>
      <c r="K27" s="436" t="s">
        <v>6469</v>
      </c>
      <c r="L27" s="439">
        <v>500</v>
      </c>
      <c r="M27" s="440">
        <v>0.02</v>
      </c>
      <c r="N27" s="417">
        <v>270</v>
      </c>
    </row>
    <row r="28" spans="1:14" x14ac:dyDescent="0.3">
      <c r="A28" s="60" t="s">
        <v>966</v>
      </c>
      <c r="B28" s="432" t="s">
        <v>5148</v>
      </c>
      <c r="C28" s="90" t="s">
        <v>965</v>
      </c>
      <c r="D28" s="433">
        <v>4540</v>
      </c>
      <c r="E28" s="433">
        <v>5220</v>
      </c>
      <c r="F28" s="433">
        <v>5220</v>
      </c>
      <c r="G28" s="433">
        <v>5220</v>
      </c>
      <c r="H28" s="450">
        <v>1650</v>
      </c>
      <c r="I28" s="451">
        <v>1650</v>
      </c>
      <c r="J28" s="435">
        <v>1170</v>
      </c>
      <c r="K28" s="436" t="s">
        <v>6469</v>
      </c>
      <c r="L28" s="439">
        <v>500</v>
      </c>
      <c r="M28" s="440">
        <v>0.02</v>
      </c>
      <c r="N28" s="417">
        <v>300</v>
      </c>
    </row>
    <row r="29" spans="1:14" x14ac:dyDescent="0.3">
      <c r="A29" s="60" t="s">
        <v>968</v>
      </c>
      <c r="B29" s="432" t="s">
        <v>5149</v>
      </c>
      <c r="C29" s="88" t="s">
        <v>5150</v>
      </c>
      <c r="D29" s="433">
        <v>5470</v>
      </c>
      <c r="E29" s="433">
        <v>6290</v>
      </c>
      <c r="F29" s="433">
        <v>6290</v>
      </c>
      <c r="G29" s="433">
        <v>6290</v>
      </c>
      <c r="H29" s="434">
        <v>640</v>
      </c>
      <c r="I29" s="435">
        <v>640</v>
      </c>
      <c r="J29" s="435">
        <v>550</v>
      </c>
      <c r="K29" s="436" t="s">
        <v>6469</v>
      </c>
      <c r="L29" s="439">
        <v>50</v>
      </c>
      <c r="M29" s="440">
        <v>7.400000000000001E-2</v>
      </c>
      <c r="N29" s="417">
        <v>1350</v>
      </c>
    </row>
    <row r="30" spans="1:14" x14ac:dyDescent="0.3">
      <c r="A30" s="60" t="s">
        <v>971</v>
      </c>
      <c r="B30" s="432" t="s">
        <v>5151</v>
      </c>
      <c r="C30" s="88" t="s">
        <v>5152</v>
      </c>
      <c r="D30" s="433"/>
      <c r="E30" s="433"/>
      <c r="F30" s="433">
        <v>640</v>
      </c>
      <c r="G30" s="433">
        <v>640</v>
      </c>
      <c r="H30" s="438">
        <v>910</v>
      </c>
      <c r="I30" s="435">
        <v>910</v>
      </c>
      <c r="J30" s="435">
        <v>750</v>
      </c>
      <c r="K30" s="436" t="s">
        <v>6469</v>
      </c>
      <c r="L30" s="439">
        <v>50</v>
      </c>
      <c r="M30" s="440">
        <v>7.3800000000000004E-2</v>
      </c>
      <c r="N30" s="417">
        <v>1350</v>
      </c>
    </row>
    <row r="31" spans="1:14" x14ac:dyDescent="0.3">
      <c r="A31" s="60" t="s">
        <v>974</v>
      </c>
      <c r="B31" s="432" t="s">
        <v>5153</v>
      </c>
      <c r="C31" s="96" t="s">
        <v>5154</v>
      </c>
      <c r="D31" s="433">
        <v>810</v>
      </c>
      <c r="E31" s="433">
        <v>930</v>
      </c>
      <c r="F31" s="433">
        <v>930</v>
      </c>
      <c r="G31" s="433">
        <v>930</v>
      </c>
      <c r="H31" s="434">
        <v>600</v>
      </c>
      <c r="I31" s="435">
        <v>600</v>
      </c>
      <c r="J31" s="435">
        <v>500</v>
      </c>
      <c r="K31" s="436" t="s">
        <v>6469</v>
      </c>
      <c r="L31" s="439">
        <v>50</v>
      </c>
      <c r="M31" s="440">
        <v>7.3800000000000004E-2</v>
      </c>
      <c r="N31" s="417">
        <v>1350</v>
      </c>
    </row>
    <row r="32" spans="1:14" x14ac:dyDescent="0.3">
      <c r="A32" s="60" t="s">
        <v>976</v>
      </c>
      <c r="B32" s="432" t="s">
        <v>5155</v>
      </c>
      <c r="C32" s="88" t="s">
        <v>5156</v>
      </c>
      <c r="D32" s="433"/>
      <c r="E32" s="433"/>
      <c r="F32" s="433"/>
      <c r="G32" s="433"/>
      <c r="H32" s="434"/>
      <c r="I32" s="435"/>
      <c r="J32" s="435">
        <v>5200</v>
      </c>
      <c r="K32" s="436" t="s">
        <v>6469</v>
      </c>
      <c r="L32" s="439">
        <v>50</v>
      </c>
      <c r="M32" s="440">
        <v>4.7479999999999994E-2</v>
      </c>
      <c r="N32" s="417">
        <v>540</v>
      </c>
    </row>
    <row r="33" spans="1:14" x14ac:dyDescent="0.3">
      <c r="A33" s="60" t="s">
        <v>978</v>
      </c>
      <c r="B33" s="432" t="s">
        <v>5157</v>
      </c>
      <c r="C33" s="88" t="s">
        <v>5158</v>
      </c>
      <c r="D33" s="433"/>
      <c r="E33" s="433"/>
      <c r="F33" s="433"/>
      <c r="G33" s="433"/>
      <c r="H33" s="434"/>
      <c r="I33" s="435"/>
      <c r="J33" s="435"/>
      <c r="K33" s="436" t="s">
        <v>6469</v>
      </c>
      <c r="L33" s="439">
        <v>250</v>
      </c>
      <c r="M33" s="440">
        <v>5.9200000000000003E-2</v>
      </c>
      <c r="N33" s="417">
        <v>780</v>
      </c>
    </row>
    <row r="34" spans="1:14" x14ac:dyDescent="0.3">
      <c r="A34" s="60" t="s">
        <v>980</v>
      </c>
      <c r="B34" s="432" t="s">
        <v>5159</v>
      </c>
      <c r="C34" s="88" t="s">
        <v>5160</v>
      </c>
      <c r="D34" s="433"/>
      <c r="E34" s="433"/>
      <c r="F34" s="433"/>
      <c r="G34" s="433"/>
      <c r="H34" s="434"/>
      <c r="I34" s="435"/>
      <c r="J34" s="435"/>
      <c r="K34" s="436" t="s">
        <v>6469</v>
      </c>
      <c r="L34" s="439">
        <v>50</v>
      </c>
      <c r="M34" s="440">
        <v>4.2159999999999996E-2</v>
      </c>
      <c r="N34" s="417">
        <v>580</v>
      </c>
    </row>
    <row r="35" spans="1:14" x14ac:dyDescent="0.3">
      <c r="A35" s="60" t="s">
        <v>5161</v>
      </c>
      <c r="B35" s="432" t="s">
        <v>5162</v>
      </c>
      <c r="C35" s="88" t="s">
        <v>5163</v>
      </c>
      <c r="D35" s="433">
        <v>810</v>
      </c>
      <c r="E35" s="433">
        <v>930</v>
      </c>
      <c r="F35" s="433">
        <v>930</v>
      </c>
      <c r="G35" s="433">
        <v>930</v>
      </c>
      <c r="H35" s="452">
        <v>100</v>
      </c>
      <c r="I35" s="442">
        <v>100</v>
      </c>
      <c r="J35" s="435">
        <v>80</v>
      </c>
      <c r="K35" s="436" t="s">
        <v>6469</v>
      </c>
      <c r="L35" s="439">
        <v>250</v>
      </c>
      <c r="M35" s="440">
        <v>6.9699999999999998E-2</v>
      </c>
      <c r="N35" s="417">
        <v>5760</v>
      </c>
    </row>
    <row r="36" spans="1:14" x14ac:dyDescent="0.3">
      <c r="A36" s="60" t="s">
        <v>984</v>
      </c>
      <c r="B36" s="432" t="s">
        <v>5164</v>
      </c>
      <c r="C36" s="94" t="s">
        <v>986</v>
      </c>
      <c r="D36" s="433"/>
      <c r="E36" s="433"/>
      <c r="F36" s="433"/>
      <c r="G36" s="433"/>
      <c r="H36" s="452"/>
      <c r="I36" s="442"/>
      <c r="J36" s="435"/>
      <c r="K36" s="436" t="s">
        <v>6469</v>
      </c>
      <c r="L36" s="439">
        <v>500</v>
      </c>
      <c r="M36" s="440">
        <v>1.7929999999999998E-2</v>
      </c>
      <c r="N36" s="417">
        <v>300</v>
      </c>
    </row>
    <row r="37" spans="1:14" x14ac:dyDescent="0.3">
      <c r="A37" s="60" t="s">
        <v>987</v>
      </c>
      <c r="B37" s="432" t="s">
        <v>5165</v>
      </c>
      <c r="C37" s="90" t="s">
        <v>986</v>
      </c>
      <c r="D37" s="433"/>
      <c r="E37" s="433"/>
      <c r="F37" s="433"/>
      <c r="G37" s="433"/>
      <c r="H37" s="452"/>
      <c r="I37" s="442"/>
      <c r="J37" s="435"/>
      <c r="K37" s="436" t="s">
        <v>6469</v>
      </c>
      <c r="L37" s="439">
        <v>500</v>
      </c>
      <c r="M37" s="440">
        <v>1.7929999999999998E-2</v>
      </c>
      <c r="N37" s="417">
        <v>300</v>
      </c>
    </row>
    <row r="38" spans="1:14" x14ac:dyDescent="0.3">
      <c r="A38" s="60" t="s">
        <v>989</v>
      </c>
      <c r="B38" s="432" t="s">
        <v>5166</v>
      </c>
      <c r="C38" s="88" t="s">
        <v>5167</v>
      </c>
      <c r="D38" s="433">
        <v>220</v>
      </c>
      <c r="E38" s="433">
        <v>260</v>
      </c>
      <c r="F38" s="433">
        <v>260</v>
      </c>
      <c r="G38" s="433">
        <v>260</v>
      </c>
      <c r="H38" s="450">
        <v>9960</v>
      </c>
      <c r="I38" s="451">
        <v>9960</v>
      </c>
      <c r="J38" s="435">
        <v>8600</v>
      </c>
      <c r="K38" s="436" t="s">
        <v>6469</v>
      </c>
      <c r="L38" s="439">
        <v>500</v>
      </c>
      <c r="M38" s="440">
        <v>1.6049999999999998E-2</v>
      </c>
      <c r="N38" s="417">
        <v>80</v>
      </c>
    </row>
    <row r="39" spans="1:14" x14ac:dyDescent="0.3">
      <c r="A39" s="60" t="s">
        <v>992</v>
      </c>
      <c r="B39" s="432" t="s">
        <v>5168</v>
      </c>
      <c r="C39" s="95" t="s">
        <v>994</v>
      </c>
      <c r="D39" s="433">
        <v>8040</v>
      </c>
      <c r="E39" s="433">
        <v>9250</v>
      </c>
      <c r="F39" s="433">
        <v>9250</v>
      </c>
      <c r="G39" s="433">
        <v>9250</v>
      </c>
      <c r="H39" s="450">
        <v>10830</v>
      </c>
      <c r="I39" s="451">
        <v>10830</v>
      </c>
      <c r="J39" s="435">
        <v>9500</v>
      </c>
      <c r="K39" s="436" t="s">
        <v>6469</v>
      </c>
      <c r="L39" s="439">
        <v>500</v>
      </c>
      <c r="M39" s="440">
        <v>2.622E-2</v>
      </c>
      <c r="N39" s="417">
        <v>240</v>
      </c>
    </row>
    <row r="40" spans="1:14" x14ac:dyDescent="0.3">
      <c r="A40" s="60" t="s">
        <v>995</v>
      </c>
      <c r="B40" s="432" t="s">
        <v>996</v>
      </c>
      <c r="C40" s="95" t="s">
        <v>997</v>
      </c>
      <c r="D40" s="433"/>
      <c r="E40" s="433">
        <v>14510</v>
      </c>
      <c r="F40" s="433">
        <v>14510</v>
      </c>
      <c r="G40" s="433">
        <v>14510</v>
      </c>
      <c r="H40" s="450">
        <v>12020</v>
      </c>
      <c r="I40" s="451">
        <v>12020</v>
      </c>
      <c r="J40" s="435">
        <v>10500</v>
      </c>
      <c r="K40" s="436" t="s">
        <v>6470</v>
      </c>
      <c r="L40" s="439">
        <v>50</v>
      </c>
      <c r="M40" s="440">
        <v>3.6139999999999999E-2</v>
      </c>
      <c r="N40" s="417">
        <v>310</v>
      </c>
    </row>
    <row r="41" spans="1:14" x14ac:dyDescent="0.3">
      <c r="A41" s="60" t="s">
        <v>998</v>
      </c>
      <c r="B41" s="432" t="s">
        <v>5169</v>
      </c>
      <c r="C41" s="95" t="s">
        <v>4630</v>
      </c>
      <c r="D41" s="433"/>
      <c r="E41" s="433"/>
      <c r="F41" s="433"/>
      <c r="G41" s="433"/>
      <c r="H41" s="450"/>
      <c r="I41" s="451"/>
      <c r="J41" s="435">
        <v>4100</v>
      </c>
      <c r="K41" s="436" t="s">
        <v>6470</v>
      </c>
      <c r="L41" s="439">
        <v>20</v>
      </c>
      <c r="M41" s="440">
        <v>0.81024999999999991</v>
      </c>
      <c r="N41" s="417">
        <v>9740</v>
      </c>
    </row>
    <row r="42" spans="1:14" x14ac:dyDescent="0.3">
      <c r="A42" s="60" t="s">
        <v>1000</v>
      </c>
      <c r="B42" s="432" t="s">
        <v>5170</v>
      </c>
      <c r="C42" s="95" t="s">
        <v>4631</v>
      </c>
      <c r="D42" s="433">
        <v>4600</v>
      </c>
      <c r="E42" s="433">
        <v>5290</v>
      </c>
      <c r="F42" s="433">
        <v>5290</v>
      </c>
      <c r="G42" s="433">
        <v>4790</v>
      </c>
      <c r="H42" s="450">
        <v>5430</v>
      </c>
      <c r="I42" s="451">
        <v>5430</v>
      </c>
      <c r="J42" s="435">
        <v>4600</v>
      </c>
      <c r="K42" s="436" t="s">
        <v>6470</v>
      </c>
      <c r="L42" s="439">
        <v>20</v>
      </c>
      <c r="M42" s="440">
        <v>0.86640000000000006</v>
      </c>
      <c r="N42" s="417">
        <v>10570</v>
      </c>
    </row>
    <row r="43" spans="1:14" x14ac:dyDescent="0.3">
      <c r="A43" s="60" t="s">
        <v>1002</v>
      </c>
      <c r="B43" s="432" t="s">
        <v>5171</v>
      </c>
      <c r="C43" s="95" t="s">
        <v>4632</v>
      </c>
      <c r="D43" s="433">
        <v>4600</v>
      </c>
      <c r="E43" s="433">
        <v>5290</v>
      </c>
      <c r="F43" s="433">
        <v>5290</v>
      </c>
      <c r="G43" s="433">
        <v>5790</v>
      </c>
      <c r="H43" s="450">
        <v>6550</v>
      </c>
      <c r="I43" s="451">
        <v>6550</v>
      </c>
      <c r="J43" s="435">
        <v>5600</v>
      </c>
      <c r="K43" s="436" t="s">
        <v>6470</v>
      </c>
      <c r="L43" s="439">
        <v>20</v>
      </c>
      <c r="M43" s="440">
        <v>0.920875</v>
      </c>
      <c r="N43" s="417">
        <v>11720</v>
      </c>
    </row>
    <row r="44" spans="1:14" x14ac:dyDescent="0.3">
      <c r="A44" s="60" t="s">
        <v>1004</v>
      </c>
      <c r="B44" s="432" t="s">
        <v>5172</v>
      </c>
      <c r="C44" s="95" t="s">
        <v>4633</v>
      </c>
      <c r="D44" s="433">
        <v>370</v>
      </c>
      <c r="E44" s="433">
        <v>430</v>
      </c>
      <c r="F44" s="433">
        <v>430</v>
      </c>
      <c r="G44" s="433">
        <v>430</v>
      </c>
      <c r="H44" s="441">
        <v>6760</v>
      </c>
      <c r="I44" s="442">
        <v>6760</v>
      </c>
      <c r="J44" s="435">
        <v>6400</v>
      </c>
      <c r="K44" s="436" t="s">
        <v>6470</v>
      </c>
      <c r="L44" s="439">
        <v>40</v>
      </c>
      <c r="M44" s="440">
        <v>0.20449999999999999</v>
      </c>
      <c r="N44" s="417">
        <v>4670</v>
      </c>
    </row>
    <row r="45" spans="1:14" x14ac:dyDescent="0.3">
      <c r="A45" s="60" t="s">
        <v>1006</v>
      </c>
      <c r="B45" s="432" t="s">
        <v>5173</v>
      </c>
      <c r="C45" s="95" t="s">
        <v>4634</v>
      </c>
      <c r="D45" s="433">
        <v>1340</v>
      </c>
      <c r="E45" s="433">
        <v>1540</v>
      </c>
      <c r="F45" s="433">
        <v>1540</v>
      </c>
      <c r="G45" s="433">
        <v>1540</v>
      </c>
      <c r="H45" s="438">
        <v>670</v>
      </c>
      <c r="I45" s="435">
        <v>670</v>
      </c>
      <c r="J45" s="435">
        <v>600</v>
      </c>
      <c r="K45" s="436" t="s">
        <v>6470</v>
      </c>
      <c r="L45" s="439">
        <v>40</v>
      </c>
      <c r="M45" s="440">
        <v>0.23450000000000001</v>
      </c>
      <c r="N45" s="417">
        <v>5250</v>
      </c>
    </row>
    <row r="46" spans="1:14" x14ac:dyDescent="0.3">
      <c r="A46" s="60" t="s">
        <v>1008</v>
      </c>
      <c r="B46" s="432" t="s">
        <v>5174</v>
      </c>
      <c r="C46" s="95" t="s">
        <v>5175</v>
      </c>
      <c r="D46" s="433">
        <v>1340</v>
      </c>
      <c r="E46" s="433">
        <v>1540</v>
      </c>
      <c r="F46" s="433">
        <v>1540</v>
      </c>
      <c r="G46" s="433">
        <v>1540</v>
      </c>
      <c r="H46" s="441">
        <v>670</v>
      </c>
      <c r="I46" s="442">
        <v>670</v>
      </c>
      <c r="J46" s="435">
        <v>600</v>
      </c>
      <c r="K46" s="436" t="s">
        <v>6470</v>
      </c>
      <c r="L46" s="439">
        <v>40</v>
      </c>
      <c r="M46" s="440">
        <v>0.27745833333333336</v>
      </c>
      <c r="N46" s="417">
        <v>6390</v>
      </c>
    </row>
    <row r="47" spans="1:14" x14ac:dyDescent="0.3">
      <c r="A47" s="60" t="s">
        <v>1010</v>
      </c>
      <c r="B47" s="432" t="s">
        <v>5176</v>
      </c>
      <c r="C47" s="95" t="s">
        <v>4636</v>
      </c>
      <c r="D47" s="433"/>
      <c r="E47" s="433"/>
      <c r="F47" s="433">
        <v>290</v>
      </c>
      <c r="G47" s="433">
        <v>290</v>
      </c>
      <c r="H47" s="450">
        <v>970</v>
      </c>
      <c r="I47" s="451">
        <v>970</v>
      </c>
      <c r="J47" s="435">
        <v>800</v>
      </c>
      <c r="K47" s="436" t="s">
        <v>6471</v>
      </c>
      <c r="L47" s="439">
        <v>40</v>
      </c>
      <c r="M47" s="440">
        <v>0.29874999999999996</v>
      </c>
      <c r="N47" s="417">
        <v>7330</v>
      </c>
    </row>
    <row r="48" spans="1:14" x14ac:dyDescent="0.3">
      <c r="A48" s="60" t="s">
        <v>1012</v>
      </c>
      <c r="B48" s="432" t="s">
        <v>5177</v>
      </c>
      <c r="C48" s="88" t="s">
        <v>4638</v>
      </c>
      <c r="D48" s="433">
        <v>230</v>
      </c>
      <c r="E48" s="433">
        <v>270</v>
      </c>
      <c r="F48" s="433">
        <v>270</v>
      </c>
      <c r="G48" s="433">
        <v>270</v>
      </c>
      <c r="H48" s="450">
        <v>970</v>
      </c>
      <c r="I48" s="451">
        <v>970</v>
      </c>
      <c r="J48" s="435">
        <v>800</v>
      </c>
      <c r="K48" s="436" t="s">
        <v>6471</v>
      </c>
      <c r="L48" s="439">
        <v>100</v>
      </c>
      <c r="M48" s="440">
        <v>2.3E-3</v>
      </c>
      <c r="N48" s="417">
        <v>630</v>
      </c>
    </row>
    <row r="49" spans="1:14" x14ac:dyDescent="0.3">
      <c r="A49" s="60" t="s">
        <v>1013</v>
      </c>
      <c r="B49" s="432" t="s">
        <v>5178</v>
      </c>
      <c r="C49" s="88" t="s">
        <v>4639</v>
      </c>
      <c r="D49" s="433"/>
      <c r="E49" s="433"/>
      <c r="F49" s="433"/>
      <c r="G49" s="433"/>
      <c r="H49" s="453"/>
      <c r="I49" s="451"/>
      <c r="J49" s="435">
        <v>950</v>
      </c>
      <c r="K49" s="436" t="s">
        <v>6472</v>
      </c>
      <c r="L49" s="439">
        <v>100</v>
      </c>
      <c r="M49" s="440">
        <v>1.1000000000000001E-3</v>
      </c>
      <c r="N49" s="417">
        <v>630</v>
      </c>
    </row>
    <row r="50" spans="1:14" x14ac:dyDescent="0.3">
      <c r="A50" s="60" t="s">
        <v>1027</v>
      </c>
      <c r="B50" s="100" t="s">
        <v>5185</v>
      </c>
      <c r="C50" s="101" t="s">
        <v>5186</v>
      </c>
      <c r="D50" s="433"/>
      <c r="E50" s="433"/>
      <c r="F50" s="433"/>
      <c r="G50" s="433"/>
      <c r="H50" s="453"/>
      <c r="I50" s="451"/>
      <c r="J50" s="435"/>
      <c r="K50" s="436" t="s">
        <v>6472</v>
      </c>
      <c r="L50" s="439"/>
      <c r="M50" s="440">
        <v>0.23593333333333336</v>
      </c>
      <c r="N50" s="417">
        <v>3030</v>
      </c>
    </row>
    <row r="51" spans="1:14" x14ac:dyDescent="0.3">
      <c r="A51" s="60" t="s">
        <v>1030</v>
      </c>
      <c r="B51" s="100" t="s">
        <v>5187</v>
      </c>
      <c r="C51" s="101" t="s">
        <v>5186</v>
      </c>
      <c r="D51" s="433"/>
      <c r="E51" s="433"/>
      <c r="F51" s="433"/>
      <c r="G51" s="433"/>
      <c r="H51" s="453"/>
      <c r="I51" s="451"/>
      <c r="J51" s="435"/>
      <c r="K51" s="436" t="s">
        <v>6472</v>
      </c>
      <c r="L51" s="439"/>
      <c r="M51" s="440">
        <v>0.24683333333333332</v>
      </c>
      <c r="N51" s="417">
        <v>3330</v>
      </c>
    </row>
    <row r="52" spans="1:14" x14ac:dyDescent="0.3">
      <c r="A52" s="60" t="s">
        <v>1032</v>
      </c>
      <c r="B52" s="100" t="s">
        <v>5188</v>
      </c>
      <c r="C52" s="101" t="s">
        <v>5186</v>
      </c>
      <c r="D52" s="433"/>
      <c r="E52" s="433"/>
      <c r="F52" s="433"/>
      <c r="G52" s="433"/>
      <c r="H52" s="453"/>
      <c r="I52" s="451"/>
      <c r="J52" s="435"/>
      <c r="K52" s="436" t="s">
        <v>6472</v>
      </c>
      <c r="L52" s="439"/>
      <c r="M52" s="440">
        <v>0.23592857142857143</v>
      </c>
      <c r="N52" s="417">
        <v>3330</v>
      </c>
    </row>
    <row r="53" spans="1:14" x14ac:dyDescent="0.3">
      <c r="A53" s="60" t="s">
        <v>1034</v>
      </c>
      <c r="B53" s="111" t="s">
        <v>5189</v>
      </c>
      <c r="C53" s="367" t="s">
        <v>5190</v>
      </c>
      <c r="D53" s="433"/>
      <c r="E53" s="433"/>
      <c r="F53" s="433"/>
      <c r="G53" s="433"/>
      <c r="H53" s="453"/>
      <c r="I53" s="451"/>
      <c r="J53" s="435"/>
      <c r="K53" s="436" t="s">
        <v>6472</v>
      </c>
      <c r="L53" s="439">
        <v>20</v>
      </c>
      <c r="M53" s="440">
        <v>0.10021000000000001</v>
      </c>
      <c r="N53" s="417">
        <v>830</v>
      </c>
    </row>
    <row r="54" spans="1:14" x14ac:dyDescent="0.3">
      <c r="A54" s="60" t="s">
        <v>1036</v>
      </c>
      <c r="B54" s="111" t="s">
        <v>5191</v>
      </c>
      <c r="C54" s="367" t="s">
        <v>5192</v>
      </c>
      <c r="D54" s="433"/>
      <c r="E54" s="433"/>
      <c r="F54" s="433"/>
      <c r="G54" s="433"/>
      <c r="H54" s="453"/>
      <c r="I54" s="451"/>
      <c r="J54" s="435"/>
      <c r="K54" s="436" t="s">
        <v>6472</v>
      </c>
      <c r="L54" s="439">
        <v>20</v>
      </c>
      <c r="M54" s="440">
        <v>0.10186000000000001</v>
      </c>
      <c r="N54" s="417">
        <v>830</v>
      </c>
    </row>
    <row r="55" spans="1:14" x14ac:dyDescent="0.3">
      <c r="A55" s="60" t="s">
        <v>6900</v>
      </c>
      <c r="B55" s="111" t="s">
        <v>6901</v>
      </c>
      <c r="C55" s="102" t="s">
        <v>5197</v>
      </c>
      <c r="D55" s="433"/>
      <c r="E55" s="433"/>
      <c r="F55" s="433"/>
      <c r="G55" s="433"/>
      <c r="H55" s="453"/>
      <c r="I55" s="451"/>
      <c r="J55" s="435"/>
      <c r="K55" s="436" t="s">
        <v>6472</v>
      </c>
      <c r="L55" s="439">
        <v>20</v>
      </c>
      <c r="M55" s="440">
        <v>0.1056</v>
      </c>
      <c r="N55" s="417">
        <v>1000</v>
      </c>
    </row>
    <row r="56" spans="1:14" x14ac:dyDescent="0.3">
      <c r="A56" s="60" t="s">
        <v>6902</v>
      </c>
      <c r="B56" s="111" t="s">
        <v>6903</v>
      </c>
      <c r="C56" s="102" t="s">
        <v>5200</v>
      </c>
      <c r="D56" s="433">
        <v>900</v>
      </c>
      <c r="E56" s="433">
        <v>1040</v>
      </c>
      <c r="F56" s="433">
        <v>1040</v>
      </c>
      <c r="G56" s="433">
        <v>1040</v>
      </c>
      <c r="H56" s="453">
        <v>280</v>
      </c>
      <c r="I56" s="451">
        <v>280</v>
      </c>
      <c r="J56" s="435">
        <v>180</v>
      </c>
      <c r="K56" s="436" t="s">
        <v>6472</v>
      </c>
      <c r="L56" s="439">
        <v>20</v>
      </c>
      <c r="M56" s="440">
        <v>0.10734999999999999</v>
      </c>
      <c r="N56" s="417">
        <v>1000</v>
      </c>
    </row>
    <row r="57" spans="1:14" x14ac:dyDescent="0.3">
      <c r="A57" s="60" t="s">
        <v>5195</v>
      </c>
      <c r="B57" s="111" t="s">
        <v>5196</v>
      </c>
      <c r="C57" s="105" t="s">
        <v>5197</v>
      </c>
      <c r="D57" s="433"/>
      <c r="E57" s="433"/>
      <c r="F57" s="433"/>
      <c r="G57" s="433"/>
      <c r="H57" s="453"/>
      <c r="I57" s="451"/>
      <c r="J57" s="435">
        <v>190</v>
      </c>
      <c r="K57" s="436" t="s">
        <v>6472</v>
      </c>
      <c r="L57" s="439">
        <v>20</v>
      </c>
      <c r="M57" s="440">
        <v>0.10186000000000001</v>
      </c>
      <c r="N57" s="417">
        <v>1000</v>
      </c>
    </row>
    <row r="58" spans="1:14" x14ac:dyDescent="0.3">
      <c r="A58" s="60" t="s">
        <v>5198</v>
      </c>
      <c r="B58" s="111" t="s">
        <v>5199</v>
      </c>
      <c r="C58" s="105" t="s">
        <v>5200</v>
      </c>
      <c r="D58" s="433"/>
      <c r="E58" s="433"/>
      <c r="F58" s="433"/>
      <c r="G58" s="433"/>
      <c r="H58" s="453"/>
      <c r="I58" s="451"/>
      <c r="J58" s="435">
        <v>3850</v>
      </c>
      <c r="K58" s="436" t="s">
        <v>6472</v>
      </c>
      <c r="L58" s="439">
        <v>20</v>
      </c>
      <c r="M58" s="440">
        <v>0.10021000000000001</v>
      </c>
      <c r="N58" s="417">
        <v>1000</v>
      </c>
    </row>
    <row r="59" spans="1:14" x14ac:dyDescent="0.3">
      <c r="A59" s="60" t="s">
        <v>1048</v>
      </c>
      <c r="B59" s="432" t="s">
        <v>5201</v>
      </c>
      <c r="C59" s="105" t="s">
        <v>6904</v>
      </c>
      <c r="D59" s="433"/>
      <c r="E59" s="433"/>
      <c r="F59" s="433"/>
      <c r="G59" s="433"/>
      <c r="H59" s="453"/>
      <c r="I59" s="451"/>
      <c r="J59" s="435">
        <v>4200</v>
      </c>
      <c r="K59" s="436" t="s">
        <v>6472</v>
      </c>
      <c r="L59" s="439">
        <v>500</v>
      </c>
      <c r="M59" s="440">
        <v>5.7400000000000003E-3</v>
      </c>
      <c r="N59" s="417">
        <v>100</v>
      </c>
    </row>
    <row r="60" spans="1:14" x14ac:dyDescent="0.3">
      <c r="A60" s="60" t="s">
        <v>1051</v>
      </c>
      <c r="B60" s="432" t="s">
        <v>5203</v>
      </c>
      <c r="C60" s="88" t="s">
        <v>5204</v>
      </c>
      <c r="D60" s="433"/>
      <c r="E60" s="433"/>
      <c r="F60" s="433"/>
      <c r="G60" s="433"/>
      <c r="H60" s="453"/>
      <c r="I60" s="451"/>
      <c r="J60" s="435">
        <v>3850</v>
      </c>
      <c r="K60" s="436" t="s">
        <v>6470</v>
      </c>
      <c r="L60" s="439">
        <v>500</v>
      </c>
      <c r="M60" s="440">
        <v>6.0800000000000003E-3</v>
      </c>
      <c r="N60" s="417">
        <v>130</v>
      </c>
    </row>
    <row r="61" spans="1:14" x14ac:dyDescent="0.3">
      <c r="A61" s="60" t="s">
        <v>1054</v>
      </c>
      <c r="B61" s="432" t="s">
        <v>5205</v>
      </c>
      <c r="C61" s="103" t="s">
        <v>4640</v>
      </c>
      <c r="D61" s="433"/>
      <c r="E61" s="433"/>
      <c r="F61" s="433"/>
      <c r="G61" s="433"/>
      <c r="H61" s="453"/>
      <c r="I61" s="451"/>
      <c r="J61" s="435">
        <v>4200</v>
      </c>
      <c r="K61" s="436" t="s">
        <v>6470</v>
      </c>
      <c r="L61" s="439">
        <v>40</v>
      </c>
      <c r="M61" s="440">
        <v>0.27983333333333332</v>
      </c>
      <c r="N61" s="417">
        <v>4490</v>
      </c>
    </row>
    <row r="62" spans="1:14" x14ac:dyDescent="0.3">
      <c r="A62" s="60" t="s">
        <v>1056</v>
      </c>
      <c r="B62" s="432" t="s">
        <v>5102</v>
      </c>
      <c r="C62" s="103" t="s">
        <v>4641</v>
      </c>
      <c r="D62" s="433"/>
      <c r="E62" s="433"/>
      <c r="F62" s="433"/>
      <c r="G62" s="433"/>
      <c r="H62" s="453"/>
      <c r="I62" s="451"/>
      <c r="J62" s="435">
        <v>3850</v>
      </c>
      <c r="K62" s="436" t="s">
        <v>6470</v>
      </c>
      <c r="L62" s="439">
        <v>40</v>
      </c>
      <c r="M62" s="440">
        <v>0.28799999999999998</v>
      </c>
      <c r="N62" s="417">
        <v>4820</v>
      </c>
    </row>
    <row r="63" spans="1:14" x14ac:dyDescent="0.3">
      <c r="A63" s="60" t="s">
        <v>1058</v>
      </c>
      <c r="B63" s="432" t="s">
        <v>5206</v>
      </c>
      <c r="C63" s="103" t="s">
        <v>4642</v>
      </c>
      <c r="D63" s="433"/>
      <c r="E63" s="433"/>
      <c r="F63" s="433"/>
      <c r="G63" s="433"/>
      <c r="H63" s="453"/>
      <c r="I63" s="451"/>
      <c r="J63" s="435">
        <v>4200</v>
      </c>
      <c r="K63" s="436" t="s">
        <v>6470</v>
      </c>
      <c r="L63" s="439">
        <v>40</v>
      </c>
      <c r="M63" s="440">
        <v>0.27937499999999998</v>
      </c>
      <c r="N63" s="417">
        <v>4490</v>
      </c>
    </row>
    <row r="64" spans="1:14" x14ac:dyDescent="0.3">
      <c r="A64" s="60" t="s">
        <v>1060</v>
      </c>
      <c r="B64" s="432" t="s">
        <v>5207</v>
      </c>
      <c r="C64" s="103" t="s">
        <v>4643</v>
      </c>
      <c r="D64" s="433">
        <v>900</v>
      </c>
      <c r="E64" s="433">
        <v>1040</v>
      </c>
      <c r="F64" s="433">
        <v>1040</v>
      </c>
      <c r="G64" s="433">
        <v>1040</v>
      </c>
      <c r="H64" s="438">
        <v>11000</v>
      </c>
      <c r="I64" s="435">
        <v>11000</v>
      </c>
      <c r="J64" s="435">
        <v>8300</v>
      </c>
      <c r="K64" s="436" t="s">
        <v>6470</v>
      </c>
      <c r="L64" s="439">
        <v>40</v>
      </c>
      <c r="M64" s="440">
        <v>0.27925</v>
      </c>
      <c r="N64" s="417">
        <v>4820</v>
      </c>
    </row>
    <row r="65" spans="1:14" x14ac:dyDescent="0.3">
      <c r="A65" s="60" t="s">
        <v>1062</v>
      </c>
      <c r="B65" s="432" t="s">
        <v>5208</v>
      </c>
      <c r="C65" s="103" t="s">
        <v>4644</v>
      </c>
      <c r="D65" s="433">
        <v>710</v>
      </c>
      <c r="E65" s="433">
        <v>810</v>
      </c>
      <c r="F65" s="433">
        <v>810</v>
      </c>
      <c r="G65" s="433">
        <v>810</v>
      </c>
      <c r="H65" s="454">
        <v>9620</v>
      </c>
      <c r="I65" s="455">
        <v>9620</v>
      </c>
      <c r="J65" s="435">
        <v>8300</v>
      </c>
      <c r="K65" s="436" t="s">
        <v>6470</v>
      </c>
      <c r="L65" s="439">
        <v>40</v>
      </c>
      <c r="M65" s="440">
        <v>0.28016666666666662</v>
      </c>
      <c r="N65" s="417">
        <v>4490</v>
      </c>
    </row>
    <row r="66" spans="1:14" x14ac:dyDescent="0.3">
      <c r="A66" s="60" t="s">
        <v>1064</v>
      </c>
      <c r="B66" s="432" t="s">
        <v>5103</v>
      </c>
      <c r="C66" s="103" t="s">
        <v>4645</v>
      </c>
      <c r="D66" s="433">
        <v>710</v>
      </c>
      <c r="E66" s="433">
        <v>810</v>
      </c>
      <c r="F66" s="433">
        <v>810</v>
      </c>
      <c r="G66" s="433">
        <v>810</v>
      </c>
      <c r="H66" s="438">
        <v>11800</v>
      </c>
      <c r="I66" s="435">
        <v>11800</v>
      </c>
      <c r="J66" s="435">
        <v>10000</v>
      </c>
      <c r="K66" s="436" t="s">
        <v>6470</v>
      </c>
      <c r="L66" s="439">
        <v>40</v>
      </c>
      <c r="M66" s="440">
        <v>0.27975</v>
      </c>
      <c r="N66" s="417">
        <v>4820</v>
      </c>
    </row>
    <row r="67" spans="1:14" x14ac:dyDescent="0.3">
      <c r="A67" s="60" t="s">
        <v>1081</v>
      </c>
      <c r="B67" s="432" t="s">
        <v>5209</v>
      </c>
      <c r="C67" s="88" t="s">
        <v>5210</v>
      </c>
      <c r="D67" s="433"/>
      <c r="E67" s="433"/>
      <c r="F67" s="433"/>
      <c r="G67" s="433"/>
      <c r="H67" s="456">
        <v>6600</v>
      </c>
      <c r="I67" s="457">
        <v>6600</v>
      </c>
      <c r="J67" s="435">
        <v>5000</v>
      </c>
      <c r="K67" s="436" t="s">
        <v>6470</v>
      </c>
      <c r="L67" s="439">
        <v>40</v>
      </c>
      <c r="M67" s="440">
        <v>0.42975000000000002</v>
      </c>
      <c r="N67" s="417">
        <v>4710</v>
      </c>
    </row>
    <row r="68" spans="1:14" x14ac:dyDescent="0.3">
      <c r="A68" s="60" t="s">
        <v>1084</v>
      </c>
      <c r="B68" s="432" t="s">
        <v>5211</v>
      </c>
      <c r="C68" s="88" t="s">
        <v>5212</v>
      </c>
      <c r="D68" s="433"/>
      <c r="E68" s="433"/>
      <c r="F68" s="433"/>
      <c r="G68" s="433"/>
      <c r="H68" s="456"/>
      <c r="I68" s="457"/>
      <c r="J68" s="435">
        <v>170</v>
      </c>
      <c r="K68" s="436" t="s">
        <v>6470</v>
      </c>
      <c r="L68" s="439">
        <v>40</v>
      </c>
      <c r="M68" s="440">
        <v>0.42975000000000002</v>
      </c>
      <c r="N68" s="417">
        <v>5040</v>
      </c>
    </row>
    <row r="69" spans="1:14" x14ac:dyDescent="0.3">
      <c r="A69" s="60" t="s">
        <v>1086</v>
      </c>
      <c r="B69" s="432" t="s">
        <v>5213</v>
      </c>
      <c r="C69" s="89" t="s">
        <v>4646</v>
      </c>
      <c r="D69" s="433"/>
      <c r="E69" s="433"/>
      <c r="F69" s="433"/>
      <c r="G69" s="433"/>
      <c r="H69" s="456"/>
      <c r="I69" s="457"/>
      <c r="J69" s="435">
        <v>1150</v>
      </c>
      <c r="K69" s="436" t="s">
        <v>6470</v>
      </c>
      <c r="L69" s="439">
        <v>40</v>
      </c>
      <c r="M69" s="440">
        <v>0.442</v>
      </c>
      <c r="N69" s="417">
        <v>5250</v>
      </c>
    </row>
    <row r="70" spans="1:14" x14ac:dyDescent="0.3">
      <c r="A70" s="60" t="s">
        <v>1088</v>
      </c>
      <c r="B70" s="432" t="s">
        <v>5214</v>
      </c>
      <c r="C70" s="88" t="s">
        <v>5215</v>
      </c>
      <c r="D70" s="433">
        <v>810</v>
      </c>
      <c r="E70" s="433">
        <v>930</v>
      </c>
      <c r="F70" s="433">
        <v>930</v>
      </c>
      <c r="G70" s="433">
        <v>930</v>
      </c>
      <c r="H70" s="456">
        <v>1610</v>
      </c>
      <c r="I70" s="457">
        <v>1610</v>
      </c>
      <c r="J70" s="435">
        <v>1100</v>
      </c>
      <c r="K70" s="436" t="s">
        <v>6470</v>
      </c>
      <c r="L70" s="439">
        <v>40</v>
      </c>
      <c r="M70" s="440">
        <v>0.442</v>
      </c>
      <c r="N70" s="417">
        <v>5460</v>
      </c>
    </row>
    <row r="71" spans="1:14" x14ac:dyDescent="0.3">
      <c r="A71" s="60" t="s">
        <v>1090</v>
      </c>
      <c r="B71" s="432" t="s">
        <v>5104</v>
      </c>
      <c r="C71" s="103" t="s">
        <v>5105</v>
      </c>
      <c r="D71" s="433">
        <v>810</v>
      </c>
      <c r="E71" s="433">
        <v>930</v>
      </c>
      <c r="F71" s="433">
        <v>930</v>
      </c>
      <c r="G71" s="433">
        <v>930</v>
      </c>
      <c r="H71" s="458">
        <v>1610</v>
      </c>
      <c r="I71" s="457">
        <v>1610</v>
      </c>
      <c r="J71" s="435">
        <v>1100</v>
      </c>
      <c r="K71" s="436" t="s">
        <v>6470</v>
      </c>
      <c r="L71" s="439">
        <v>200</v>
      </c>
      <c r="M71" s="440">
        <v>1.32125E-2</v>
      </c>
      <c r="N71" s="417">
        <v>200</v>
      </c>
    </row>
    <row r="72" spans="1:14" x14ac:dyDescent="0.3">
      <c r="A72" s="60" t="s">
        <v>1093</v>
      </c>
      <c r="B72" s="432" t="s">
        <v>5216</v>
      </c>
      <c r="C72" s="103" t="s">
        <v>5217</v>
      </c>
      <c r="D72" s="433"/>
      <c r="E72" s="433"/>
      <c r="F72" s="433"/>
      <c r="G72" s="433"/>
      <c r="H72" s="458"/>
      <c r="I72" s="457"/>
      <c r="J72" s="435">
        <v>250</v>
      </c>
      <c r="K72" s="436" t="s">
        <v>6470</v>
      </c>
      <c r="L72" s="439">
        <v>20</v>
      </c>
      <c r="M72" s="440">
        <v>7.0999999999999994E-2</v>
      </c>
      <c r="N72" s="417">
        <v>1350</v>
      </c>
    </row>
    <row r="73" spans="1:14" x14ac:dyDescent="0.3">
      <c r="A73" s="60" t="s">
        <v>1096</v>
      </c>
      <c r="B73" s="432" t="s">
        <v>5218</v>
      </c>
      <c r="C73" s="88" t="s">
        <v>5219</v>
      </c>
      <c r="D73" s="433">
        <v>520</v>
      </c>
      <c r="E73" s="433">
        <v>600</v>
      </c>
      <c r="F73" s="433">
        <v>600</v>
      </c>
      <c r="G73" s="433">
        <v>600</v>
      </c>
      <c r="H73" s="441">
        <v>310</v>
      </c>
      <c r="I73" s="442">
        <v>310</v>
      </c>
      <c r="J73" s="435">
        <v>250</v>
      </c>
      <c r="K73" s="436" t="s">
        <v>6470</v>
      </c>
      <c r="L73" s="439">
        <v>50</v>
      </c>
      <c r="M73" s="440">
        <v>7.5199999999999989E-2</v>
      </c>
      <c r="N73" s="417">
        <v>1320</v>
      </c>
    </row>
    <row r="74" spans="1:14" x14ac:dyDescent="0.3">
      <c r="A74" s="60" t="s">
        <v>1099</v>
      </c>
      <c r="B74" s="432" t="s">
        <v>5220</v>
      </c>
      <c r="C74" s="88" t="s">
        <v>5219</v>
      </c>
      <c r="D74" s="433">
        <v>660</v>
      </c>
      <c r="E74" s="433">
        <v>760</v>
      </c>
      <c r="F74" s="433">
        <v>760</v>
      </c>
      <c r="G74" s="433">
        <v>760</v>
      </c>
      <c r="H74" s="458">
        <v>290</v>
      </c>
      <c r="I74" s="457">
        <v>290</v>
      </c>
      <c r="J74" s="435">
        <v>250</v>
      </c>
      <c r="K74" s="436" t="s">
        <v>6470</v>
      </c>
      <c r="L74" s="439">
        <v>50</v>
      </c>
      <c r="M74" s="440">
        <v>7.5199999999999989E-2</v>
      </c>
      <c r="N74" s="417">
        <v>1320</v>
      </c>
    </row>
    <row r="75" spans="1:14" x14ac:dyDescent="0.3">
      <c r="A75" s="60" t="s">
        <v>1102</v>
      </c>
      <c r="B75" s="432" t="s">
        <v>5106</v>
      </c>
      <c r="C75" s="103" t="s">
        <v>5107</v>
      </c>
      <c r="D75" s="433">
        <v>70</v>
      </c>
      <c r="E75" s="433">
        <v>80</v>
      </c>
      <c r="F75" s="433">
        <v>80</v>
      </c>
      <c r="G75" s="433">
        <v>80</v>
      </c>
      <c r="H75" s="459">
        <v>1090</v>
      </c>
      <c r="I75" s="455">
        <v>1090</v>
      </c>
      <c r="J75" s="435">
        <v>800</v>
      </c>
      <c r="K75" s="436" t="s">
        <v>6471</v>
      </c>
      <c r="L75" s="439">
        <v>200</v>
      </c>
      <c r="M75" s="440">
        <v>2.1250000000000002E-2</v>
      </c>
      <c r="N75" s="417">
        <v>290</v>
      </c>
    </row>
    <row r="76" spans="1:14" x14ac:dyDescent="0.3">
      <c r="A76" s="60" t="s">
        <v>1123</v>
      </c>
      <c r="B76" s="97" t="s">
        <v>5224</v>
      </c>
      <c r="C76" s="105" t="s">
        <v>5225</v>
      </c>
      <c r="D76" s="433">
        <v>2860</v>
      </c>
      <c r="E76" s="433">
        <v>3280</v>
      </c>
      <c r="F76" s="433">
        <v>3280</v>
      </c>
      <c r="G76" s="433">
        <v>3280</v>
      </c>
      <c r="H76" s="458">
        <v>850</v>
      </c>
      <c r="I76" s="457">
        <v>850</v>
      </c>
      <c r="J76" s="435">
        <v>630</v>
      </c>
      <c r="K76" s="436" t="s">
        <v>6472</v>
      </c>
      <c r="L76" s="439">
        <v>40</v>
      </c>
      <c r="M76" s="440">
        <v>6.9250000000000006E-2</v>
      </c>
      <c r="N76" s="417">
        <v>850</v>
      </c>
    </row>
    <row r="77" spans="1:14" x14ac:dyDescent="0.3">
      <c r="A77" s="60" t="s">
        <v>1126</v>
      </c>
      <c r="B77" s="97" t="s">
        <v>5226</v>
      </c>
      <c r="C77" s="105" t="s">
        <v>5227</v>
      </c>
      <c r="D77" s="433"/>
      <c r="E77" s="433"/>
      <c r="F77" s="433"/>
      <c r="G77" s="433"/>
      <c r="H77" s="458"/>
      <c r="I77" s="457"/>
      <c r="J77" s="435">
        <v>800</v>
      </c>
      <c r="K77" s="436" t="s">
        <v>6472</v>
      </c>
      <c r="L77" s="439">
        <v>40</v>
      </c>
      <c r="M77" s="440">
        <v>6.9250000000000006E-2</v>
      </c>
      <c r="N77" s="417">
        <v>850</v>
      </c>
    </row>
    <row r="78" spans="1:14" x14ac:dyDescent="0.3">
      <c r="A78" s="60" t="s">
        <v>1129</v>
      </c>
      <c r="B78" s="432" t="s">
        <v>5228</v>
      </c>
      <c r="C78" s="104" t="s">
        <v>5225</v>
      </c>
      <c r="D78" s="433"/>
      <c r="E78" s="433"/>
      <c r="F78" s="433"/>
      <c r="G78" s="433"/>
      <c r="H78" s="458"/>
      <c r="I78" s="457"/>
      <c r="J78" s="435">
        <v>800</v>
      </c>
      <c r="K78" s="436" t="s">
        <v>6472</v>
      </c>
      <c r="L78" s="439">
        <v>40</v>
      </c>
      <c r="M78" s="440">
        <v>6.25E-2</v>
      </c>
      <c r="N78" s="417">
        <v>850</v>
      </c>
    </row>
    <row r="79" spans="1:14" x14ac:dyDescent="0.3">
      <c r="A79" s="60" t="s">
        <v>1132</v>
      </c>
      <c r="B79" s="432" t="s">
        <v>5229</v>
      </c>
      <c r="C79" s="104" t="s">
        <v>5227</v>
      </c>
      <c r="D79" s="433">
        <v>7740</v>
      </c>
      <c r="E79" s="433">
        <v>8910</v>
      </c>
      <c r="F79" s="433">
        <v>8910</v>
      </c>
      <c r="G79" s="433">
        <v>8910</v>
      </c>
      <c r="H79" s="454">
        <v>150</v>
      </c>
      <c r="I79" s="455">
        <v>150</v>
      </c>
      <c r="J79" s="435">
        <v>180</v>
      </c>
      <c r="K79" s="436" t="s">
        <v>6472</v>
      </c>
      <c r="L79" s="439">
        <v>40</v>
      </c>
      <c r="M79" s="440">
        <v>6.25E-2</v>
      </c>
      <c r="N79" s="417">
        <v>850</v>
      </c>
    </row>
    <row r="80" spans="1:14" x14ac:dyDescent="0.3">
      <c r="A80" s="60" t="s">
        <v>1135</v>
      </c>
      <c r="B80" s="432" t="s">
        <v>5230</v>
      </c>
      <c r="C80" s="88" t="s">
        <v>5225</v>
      </c>
      <c r="D80" s="433"/>
      <c r="E80" s="433"/>
      <c r="F80" s="433"/>
      <c r="G80" s="433"/>
      <c r="H80" s="454"/>
      <c r="I80" s="455"/>
      <c r="J80" s="435">
        <v>190</v>
      </c>
      <c r="K80" s="436" t="s">
        <v>6472</v>
      </c>
      <c r="L80" s="439">
        <v>40</v>
      </c>
      <c r="M80" s="440">
        <v>6.9250000000000006E-2</v>
      </c>
      <c r="N80" s="417">
        <v>850</v>
      </c>
    </row>
    <row r="81" spans="1:14" x14ac:dyDescent="0.3">
      <c r="A81" s="60" t="s">
        <v>1138</v>
      </c>
      <c r="B81" s="432" t="s">
        <v>5231</v>
      </c>
      <c r="C81" s="88" t="s">
        <v>5227</v>
      </c>
      <c r="D81" s="433"/>
      <c r="E81" s="433">
        <v>13320</v>
      </c>
      <c r="F81" s="433">
        <v>13320</v>
      </c>
      <c r="G81" s="433">
        <v>13320</v>
      </c>
      <c r="H81" s="438">
        <v>13000</v>
      </c>
      <c r="I81" s="435">
        <v>13000</v>
      </c>
      <c r="J81" s="435">
        <v>9500</v>
      </c>
      <c r="K81" s="436" t="s">
        <v>6472</v>
      </c>
      <c r="L81" s="439">
        <v>40</v>
      </c>
      <c r="M81" s="440">
        <v>6.9250000000000006E-2</v>
      </c>
      <c r="N81" s="417">
        <v>850</v>
      </c>
    </row>
    <row r="82" spans="1:14" x14ac:dyDescent="0.3">
      <c r="A82" s="60" t="s">
        <v>1147</v>
      </c>
      <c r="B82" s="432" t="s">
        <v>5232</v>
      </c>
      <c r="C82" s="89" t="s">
        <v>4647</v>
      </c>
      <c r="D82" s="433">
        <v>560</v>
      </c>
      <c r="E82" s="433">
        <v>640</v>
      </c>
      <c r="F82" s="433">
        <v>640</v>
      </c>
      <c r="G82" s="433">
        <v>640</v>
      </c>
      <c r="H82" s="434">
        <v>24000</v>
      </c>
      <c r="I82" s="435">
        <v>24000</v>
      </c>
      <c r="J82" s="435">
        <v>18000</v>
      </c>
      <c r="K82" s="436" t="s">
        <v>6470</v>
      </c>
      <c r="L82" s="439">
        <v>20</v>
      </c>
      <c r="M82" s="440">
        <v>0.8115</v>
      </c>
      <c r="N82" s="417">
        <v>10730</v>
      </c>
    </row>
    <row r="83" spans="1:14" x14ac:dyDescent="0.3">
      <c r="A83" s="60" t="s">
        <v>1149</v>
      </c>
      <c r="B83" s="432" t="s">
        <v>5233</v>
      </c>
      <c r="C83" s="89" t="s">
        <v>4647</v>
      </c>
      <c r="D83" s="433"/>
      <c r="E83" s="433"/>
      <c r="F83" s="433"/>
      <c r="G83" s="433"/>
      <c r="H83" s="452"/>
      <c r="I83" s="442"/>
      <c r="J83" s="435">
        <v>5500</v>
      </c>
      <c r="K83" s="436" t="s">
        <v>6470</v>
      </c>
      <c r="L83" s="439">
        <v>20</v>
      </c>
      <c r="M83" s="440">
        <v>0.86699999999999999</v>
      </c>
      <c r="N83" s="417">
        <v>11890</v>
      </c>
    </row>
    <row r="84" spans="1:14" x14ac:dyDescent="0.3">
      <c r="A84" s="60" t="s">
        <v>1151</v>
      </c>
      <c r="B84" s="432" t="s">
        <v>5234</v>
      </c>
      <c r="C84" s="89" t="s">
        <v>4647</v>
      </c>
      <c r="D84" s="433"/>
      <c r="E84" s="433"/>
      <c r="F84" s="433"/>
      <c r="G84" s="433"/>
      <c r="H84" s="452"/>
      <c r="I84" s="442"/>
      <c r="J84" s="435">
        <v>6800</v>
      </c>
      <c r="K84" s="436" t="s">
        <v>6470</v>
      </c>
      <c r="L84" s="439">
        <v>20</v>
      </c>
      <c r="M84" s="440">
        <v>0.95225000000000004</v>
      </c>
      <c r="N84" s="417">
        <v>11930</v>
      </c>
    </row>
    <row r="85" spans="1:14" x14ac:dyDescent="0.3">
      <c r="A85" s="60" t="s">
        <v>1153</v>
      </c>
      <c r="B85" s="432" t="s">
        <v>5235</v>
      </c>
      <c r="C85" s="89" t="s">
        <v>4647</v>
      </c>
      <c r="D85" s="433">
        <v>840</v>
      </c>
      <c r="E85" s="433">
        <v>970</v>
      </c>
      <c r="F85" s="433">
        <v>970</v>
      </c>
      <c r="G85" s="433">
        <v>970</v>
      </c>
      <c r="H85" s="434">
        <v>8500</v>
      </c>
      <c r="I85" s="435">
        <v>8500</v>
      </c>
      <c r="J85" s="435">
        <v>6000</v>
      </c>
      <c r="K85" s="436" t="s">
        <v>6470</v>
      </c>
      <c r="L85" s="439">
        <v>20</v>
      </c>
      <c r="M85" s="440">
        <v>0.98499999999999999</v>
      </c>
      <c r="N85" s="417">
        <v>20120</v>
      </c>
    </row>
    <row r="86" spans="1:14" x14ac:dyDescent="0.3">
      <c r="A86" s="60" t="s">
        <v>1155</v>
      </c>
      <c r="B86" s="432" t="s">
        <v>5236</v>
      </c>
      <c r="C86" s="88" t="s">
        <v>5237</v>
      </c>
      <c r="D86" s="433">
        <v>12000</v>
      </c>
      <c r="E86" s="433">
        <v>13800</v>
      </c>
      <c r="F86" s="433">
        <v>13800</v>
      </c>
      <c r="G86" s="433">
        <v>13800</v>
      </c>
      <c r="H86" s="438">
        <v>8500</v>
      </c>
      <c r="I86" s="435">
        <v>8500</v>
      </c>
      <c r="J86" s="435">
        <v>6800</v>
      </c>
      <c r="K86" s="436" t="s">
        <v>6470</v>
      </c>
      <c r="L86" s="439">
        <v>10</v>
      </c>
      <c r="M86" s="440">
        <v>0.372</v>
      </c>
      <c r="N86" s="417">
        <v>6500</v>
      </c>
    </row>
    <row r="87" spans="1:14" x14ac:dyDescent="0.3">
      <c r="A87" s="60" t="s">
        <v>1158</v>
      </c>
      <c r="B87" s="432" t="s">
        <v>5238</v>
      </c>
      <c r="C87" s="88" t="s">
        <v>5239</v>
      </c>
      <c r="D87" s="433">
        <v>2500</v>
      </c>
      <c r="E87" s="433">
        <v>2870</v>
      </c>
      <c r="F87" s="433">
        <v>2870</v>
      </c>
      <c r="G87" s="433">
        <v>2870</v>
      </c>
      <c r="H87" s="460">
        <v>10040</v>
      </c>
      <c r="I87" s="461">
        <v>10040</v>
      </c>
      <c r="J87" s="435">
        <v>6400</v>
      </c>
      <c r="K87" s="436" t="s">
        <v>6470</v>
      </c>
      <c r="L87" s="439">
        <v>10</v>
      </c>
      <c r="M87" s="440">
        <v>0.42300000000000004</v>
      </c>
      <c r="N87" s="417">
        <v>7880</v>
      </c>
    </row>
    <row r="88" spans="1:14" x14ac:dyDescent="0.3">
      <c r="A88" s="60" t="s">
        <v>1161</v>
      </c>
      <c r="B88" s="432" t="s">
        <v>5240</v>
      </c>
      <c r="C88" s="88" t="s">
        <v>5241</v>
      </c>
      <c r="D88" s="433">
        <v>1220</v>
      </c>
      <c r="E88" s="433">
        <v>1410</v>
      </c>
      <c r="F88" s="433">
        <v>1410</v>
      </c>
      <c r="G88" s="433">
        <v>1410</v>
      </c>
      <c r="H88" s="460">
        <v>10040</v>
      </c>
      <c r="I88" s="461">
        <v>10040</v>
      </c>
      <c r="J88" s="435">
        <v>7200</v>
      </c>
      <c r="K88" s="436" t="s">
        <v>6470</v>
      </c>
      <c r="L88" s="439">
        <v>10</v>
      </c>
      <c r="M88" s="440">
        <v>0.41249999999999998</v>
      </c>
      <c r="N88" s="417">
        <v>6910</v>
      </c>
    </row>
    <row r="89" spans="1:14" x14ac:dyDescent="0.3">
      <c r="A89" s="60" t="s">
        <v>1164</v>
      </c>
      <c r="B89" s="432" t="s">
        <v>5242</v>
      </c>
      <c r="C89" s="88" t="s">
        <v>5243</v>
      </c>
      <c r="D89" s="433">
        <v>1220</v>
      </c>
      <c r="E89" s="433">
        <v>1410</v>
      </c>
      <c r="F89" s="433">
        <v>1410</v>
      </c>
      <c r="G89" s="433">
        <v>1410</v>
      </c>
      <c r="H89" s="438">
        <v>11000</v>
      </c>
      <c r="I89" s="435">
        <v>11000</v>
      </c>
      <c r="J89" s="435">
        <v>7200</v>
      </c>
      <c r="K89" s="436" t="s">
        <v>6470</v>
      </c>
      <c r="L89" s="439">
        <v>10</v>
      </c>
      <c r="M89" s="440">
        <v>0.41249999999999998</v>
      </c>
      <c r="N89" s="417">
        <v>8260</v>
      </c>
    </row>
    <row r="90" spans="1:14" x14ac:dyDescent="0.3">
      <c r="A90" s="60" t="s">
        <v>1167</v>
      </c>
      <c r="B90" s="432" t="s">
        <v>5244</v>
      </c>
      <c r="C90" s="89" t="s">
        <v>4648</v>
      </c>
      <c r="D90" s="433">
        <v>1270</v>
      </c>
      <c r="E90" s="433">
        <v>1460</v>
      </c>
      <c r="F90" s="433">
        <v>1460</v>
      </c>
      <c r="G90" s="433">
        <v>1460</v>
      </c>
      <c r="H90" s="438">
        <v>11000</v>
      </c>
      <c r="I90" s="435">
        <v>11000</v>
      </c>
      <c r="J90" s="435">
        <v>8000</v>
      </c>
      <c r="K90" s="436" t="s">
        <v>6470</v>
      </c>
      <c r="L90" s="439">
        <v>10</v>
      </c>
      <c r="M90" s="440">
        <v>0.45700000000000002</v>
      </c>
      <c r="N90" s="417">
        <v>7230</v>
      </c>
    </row>
    <row r="91" spans="1:14" x14ac:dyDescent="0.3">
      <c r="A91" s="60" t="s">
        <v>1169</v>
      </c>
      <c r="B91" s="432" t="s">
        <v>5245</v>
      </c>
      <c r="C91" s="89" t="s">
        <v>4649</v>
      </c>
      <c r="D91" s="433">
        <v>1370</v>
      </c>
      <c r="E91" s="433">
        <v>1580</v>
      </c>
      <c r="F91" s="433">
        <v>1580</v>
      </c>
      <c r="G91" s="433">
        <v>1580</v>
      </c>
      <c r="H91" s="460">
        <v>970</v>
      </c>
      <c r="I91" s="461">
        <v>970</v>
      </c>
      <c r="J91" s="435">
        <v>750</v>
      </c>
      <c r="K91" s="436" t="s">
        <v>6470</v>
      </c>
      <c r="L91" s="439">
        <v>10</v>
      </c>
      <c r="M91" s="440">
        <v>0.45700000000000002</v>
      </c>
      <c r="N91" s="417">
        <v>8590</v>
      </c>
    </row>
    <row r="92" spans="1:14" x14ac:dyDescent="0.3">
      <c r="A92" s="60" t="s">
        <v>1171</v>
      </c>
      <c r="B92" s="432" t="s">
        <v>5246</v>
      </c>
      <c r="C92" s="88" t="s">
        <v>5247</v>
      </c>
      <c r="D92" s="433">
        <v>1370</v>
      </c>
      <c r="E92" s="433">
        <v>1580</v>
      </c>
      <c r="F92" s="433">
        <v>1580</v>
      </c>
      <c r="G92" s="433">
        <v>1580</v>
      </c>
      <c r="H92" s="460">
        <v>970</v>
      </c>
      <c r="I92" s="461">
        <v>970</v>
      </c>
      <c r="J92" s="435">
        <v>750</v>
      </c>
      <c r="K92" s="436" t="s">
        <v>6470</v>
      </c>
      <c r="L92" s="439">
        <v>10</v>
      </c>
      <c r="M92" s="440">
        <v>0.51600000000000001</v>
      </c>
      <c r="N92" s="417">
        <v>8160</v>
      </c>
    </row>
    <row r="93" spans="1:14" x14ac:dyDescent="0.3">
      <c r="A93" s="60" t="s">
        <v>1174</v>
      </c>
      <c r="B93" s="432" t="s">
        <v>5248</v>
      </c>
      <c r="C93" s="88" t="s">
        <v>5249</v>
      </c>
      <c r="D93" s="433"/>
      <c r="E93" s="433"/>
      <c r="F93" s="433"/>
      <c r="G93" s="433"/>
      <c r="H93" s="460"/>
      <c r="I93" s="461"/>
      <c r="J93" s="435">
        <v>950</v>
      </c>
      <c r="K93" s="436" t="s">
        <v>6472</v>
      </c>
      <c r="L93" s="439">
        <v>10</v>
      </c>
      <c r="M93" s="440">
        <v>0.51600000000000001</v>
      </c>
      <c r="N93" s="417">
        <v>9530</v>
      </c>
    </row>
    <row r="94" spans="1:14" x14ac:dyDescent="0.3">
      <c r="A94" s="60" t="s">
        <v>1189</v>
      </c>
      <c r="B94" s="97" t="s">
        <v>5256</v>
      </c>
      <c r="C94" s="106" t="s">
        <v>5257</v>
      </c>
      <c r="D94" s="433"/>
      <c r="E94" s="433"/>
      <c r="F94" s="433"/>
      <c r="G94" s="433"/>
      <c r="H94" s="460"/>
      <c r="I94" s="461"/>
      <c r="J94" s="435"/>
      <c r="K94" s="462" t="s">
        <v>6472</v>
      </c>
      <c r="L94" s="463"/>
      <c r="M94" s="440">
        <v>0.26656249999999998</v>
      </c>
      <c r="N94" s="417">
        <v>3030</v>
      </c>
    </row>
    <row r="95" spans="1:14" x14ac:dyDescent="0.3">
      <c r="A95" s="60" t="s">
        <v>1192</v>
      </c>
      <c r="B95" s="97" t="s">
        <v>5258</v>
      </c>
      <c r="C95" s="106" t="s">
        <v>5257</v>
      </c>
      <c r="D95" s="433"/>
      <c r="E95" s="433"/>
      <c r="F95" s="433"/>
      <c r="G95" s="433"/>
      <c r="H95" s="460"/>
      <c r="I95" s="461"/>
      <c r="J95" s="435"/>
      <c r="K95" s="462" t="s">
        <v>6472</v>
      </c>
      <c r="L95" s="463"/>
      <c r="M95" s="440">
        <v>0.26656249999999998</v>
      </c>
      <c r="N95" s="417">
        <v>3330</v>
      </c>
    </row>
    <row r="96" spans="1:14" x14ac:dyDescent="0.3">
      <c r="A96" s="60" t="s">
        <v>1194</v>
      </c>
      <c r="B96" s="97" t="s">
        <v>5259</v>
      </c>
      <c r="C96" s="106" t="s">
        <v>5257</v>
      </c>
      <c r="D96" s="433"/>
      <c r="E96" s="433"/>
      <c r="F96" s="433"/>
      <c r="G96" s="433"/>
      <c r="H96" s="460"/>
      <c r="I96" s="461"/>
      <c r="J96" s="435"/>
      <c r="K96" s="462" t="s">
        <v>6472</v>
      </c>
      <c r="L96" s="463"/>
      <c r="M96" s="440">
        <v>0.26656249999999998</v>
      </c>
      <c r="N96" s="417">
        <v>3330</v>
      </c>
    </row>
    <row r="97" spans="1:14" x14ac:dyDescent="0.3">
      <c r="A97" s="60" t="s">
        <v>1196</v>
      </c>
      <c r="B97" s="97" t="s">
        <v>5260</v>
      </c>
      <c r="C97" s="106" t="s">
        <v>5261</v>
      </c>
      <c r="D97" s="433"/>
      <c r="E97" s="433"/>
      <c r="F97" s="433"/>
      <c r="G97" s="433"/>
      <c r="H97" s="460"/>
      <c r="I97" s="461"/>
      <c r="J97" s="435"/>
      <c r="K97" s="462" t="s">
        <v>6472</v>
      </c>
      <c r="L97" s="439">
        <v>20</v>
      </c>
      <c r="M97" s="440">
        <v>0.10458333333333333</v>
      </c>
      <c r="N97" s="417">
        <v>770</v>
      </c>
    </row>
    <row r="98" spans="1:14" x14ac:dyDescent="0.3">
      <c r="A98" s="60" t="s">
        <v>1199</v>
      </c>
      <c r="B98" s="97" t="s">
        <v>5262</v>
      </c>
      <c r="C98" s="106" t="s">
        <v>5263</v>
      </c>
      <c r="D98" s="433"/>
      <c r="E98" s="433"/>
      <c r="F98" s="433"/>
      <c r="G98" s="433"/>
      <c r="H98" s="460"/>
      <c r="I98" s="461"/>
      <c r="J98" s="435"/>
      <c r="K98" s="462" t="s">
        <v>6472</v>
      </c>
      <c r="L98" s="439">
        <v>20</v>
      </c>
      <c r="M98" s="440">
        <v>0.10443333333333334</v>
      </c>
      <c r="N98" s="417">
        <v>770</v>
      </c>
    </row>
    <row r="99" spans="1:14" x14ac:dyDescent="0.3">
      <c r="A99" s="60" t="s">
        <v>1202</v>
      </c>
      <c r="B99" s="97" t="s">
        <v>5264</v>
      </c>
      <c r="C99" s="106" t="s">
        <v>5261</v>
      </c>
      <c r="D99" s="433"/>
      <c r="E99" s="433"/>
      <c r="F99" s="433"/>
      <c r="G99" s="433"/>
      <c r="H99" s="460"/>
      <c r="I99" s="461"/>
      <c r="J99" s="435"/>
      <c r="K99" s="462" t="s">
        <v>6472</v>
      </c>
      <c r="L99" s="439">
        <v>20</v>
      </c>
      <c r="M99" s="440">
        <v>0.10458333333333333</v>
      </c>
      <c r="N99" s="417">
        <v>970</v>
      </c>
    </row>
    <row r="100" spans="1:14" x14ac:dyDescent="0.3">
      <c r="A100" s="60" t="s">
        <v>1204</v>
      </c>
      <c r="B100" s="97" t="s">
        <v>5265</v>
      </c>
      <c r="C100" s="106" t="s">
        <v>5263</v>
      </c>
      <c r="D100" s="433">
        <v>1380</v>
      </c>
      <c r="E100" s="433">
        <v>1590</v>
      </c>
      <c r="F100" s="433">
        <v>1590</v>
      </c>
      <c r="G100" s="433">
        <v>1590</v>
      </c>
      <c r="H100" s="464">
        <v>800</v>
      </c>
      <c r="I100" s="465">
        <v>800</v>
      </c>
      <c r="J100" s="435">
        <v>620</v>
      </c>
      <c r="K100" s="436" t="s">
        <v>6472</v>
      </c>
      <c r="L100" s="439">
        <v>20</v>
      </c>
      <c r="M100" s="440">
        <v>0.10443333333333334</v>
      </c>
      <c r="N100" s="417">
        <v>970</v>
      </c>
    </row>
    <row r="101" spans="1:14" x14ac:dyDescent="0.3">
      <c r="A101" s="60" t="s">
        <v>1206</v>
      </c>
      <c r="B101" s="97" t="s">
        <v>5266</v>
      </c>
      <c r="C101" s="106" t="s">
        <v>5261</v>
      </c>
      <c r="D101" s="433">
        <v>1400</v>
      </c>
      <c r="E101" s="433">
        <v>1610</v>
      </c>
      <c r="F101" s="433">
        <v>1610</v>
      </c>
      <c r="G101" s="433">
        <v>1610</v>
      </c>
      <c r="H101" s="460">
        <v>190</v>
      </c>
      <c r="I101" s="461">
        <v>190</v>
      </c>
      <c r="J101" s="435">
        <v>140</v>
      </c>
      <c r="K101" s="436" t="s">
        <v>6472</v>
      </c>
      <c r="L101" s="439">
        <v>20</v>
      </c>
      <c r="M101" s="440">
        <v>0.10458333333333333</v>
      </c>
      <c r="N101" s="417">
        <v>970</v>
      </c>
    </row>
    <row r="102" spans="1:14" x14ac:dyDescent="0.3">
      <c r="A102" s="60" t="s">
        <v>1208</v>
      </c>
      <c r="B102" s="97" t="s">
        <v>5267</v>
      </c>
      <c r="C102" s="106" t="s">
        <v>5263</v>
      </c>
      <c r="D102" s="433"/>
      <c r="E102" s="433"/>
      <c r="F102" s="433"/>
      <c r="G102" s="433"/>
      <c r="H102" s="460"/>
      <c r="I102" s="461"/>
      <c r="J102" s="435"/>
      <c r="K102" s="436" t="s">
        <v>6472</v>
      </c>
      <c r="L102" s="439">
        <v>20</v>
      </c>
      <c r="M102" s="440">
        <v>0.10443333333333334</v>
      </c>
      <c r="N102" s="417">
        <v>970</v>
      </c>
    </row>
    <row r="103" spans="1:14" x14ac:dyDescent="0.3">
      <c r="B103" s="136" t="s">
        <v>341</v>
      </c>
      <c r="C103" s="193" t="s">
        <v>342</v>
      </c>
      <c r="D103" s="433"/>
      <c r="E103" s="433"/>
      <c r="F103" s="433"/>
      <c r="G103" s="433"/>
      <c r="H103" s="460"/>
      <c r="I103" s="461"/>
      <c r="J103" s="435"/>
      <c r="K103" s="436" t="s">
        <v>6472</v>
      </c>
      <c r="L103" s="439"/>
      <c r="M103" s="440">
        <v>3.4349999999999999E-2</v>
      </c>
      <c r="N103" s="417">
        <v>650</v>
      </c>
    </row>
    <row r="104" spans="1:14" x14ac:dyDescent="0.3">
      <c r="A104" s="60" t="s">
        <v>1211</v>
      </c>
      <c r="B104" s="136" t="s">
        <v>344</v>
      </c>
      <c r="C104" s="193" t="s">
        <v>345</v>
      </c>
      <c r="D104" s="433">
        <v>100</v>
      </c>
      <c r="E104" s="433">
        <v>110</v>
      </c>
      <c r="F104" s="433">
        <v>110</v>
      </c>
      <c r="G104" s="433">
        <v>110</v>
      </c>
      <c r="H104" s="441">
        <v>6340</v>
      </c>
      <c r="I104" s="442">
        <v>6340</v>
      </c>
      <c r="J104" s="435">
        <v>5000</v>
      </c>
      <c r="K104" s="436" t="s">
        <v>6472</v>
      </c>
      <c r="L104" s="439"/>
      <c r="M104" s="440">
        <v>7.0999999999999995E-3</v>
      </c>
      <c r="N104" s="417">
        <v>150</v>
      </c>
    </row>
    <row r="105" spans="1:14" x14ac:dyDescent="0.3">
      <c r="A105" s="60" t="s">
        <v>1211</v>
      </c>
      <c r="B105" s="432" t="s">
        <v>5268</v>
      </c>
      <c r="C105" s="107" t="s">
        <v>4651</v>
      </c>
      <c r="D105" s="433">
        <v>1330</v>
      </c>
      <c r="E105" s="433">
        <v>1530</v>
      </c>
      <c r="F105" s="433">
        <v>1530</v>
      </c>
      <c r="G105" s="433">
        <v>1530</v>
      </c>
      <c r="H105" s="438">
        <v>8000</v>
      </c>
      <c r="I105" s="435">
        <v>8000</v>
      </c>
      <c r="J105" s="435">
        <v>5750</v>
      </c>
      <c r="K105" s="436" t="s">
        <v>6472</v>
      </c>
      <c r="L105" s="439">
        <v>200</v>
      </c>
      <c r="M105" s="440">
        <v>1.0089999999999998E-2</v>
      </c>
      <c r="N105" s="417">
        <v>150</v>
      </c>
    </row>
    <row r="106" spans="1:14" x14ac:dyDescent="0.3">
      <c r="A106" s="60" t="s">
        <v>1213</v>
      </c>
      <c r="B106" s="97" t="s">
        <v>5269</v>
      </c>
      <c r="C106" s="106" t="s">
        <v>1215</v>
      </c>
      <c r="D106" s="443"/>
      <c r="E106" s="443"/>
      <c r="F106" s="443"/>
      <c r="G106" s="443"/>
      <c r="H106" s="466"/>
      <c r="I106" s="446"/>
      <c r="J106" s="446">
        <v>2850</v>
      </c>
      <c r="K106" s="436" t="s">
        <v>6473</v>
      </c>
      <c r="L106" s="439">
        <v>200</v>
      </c>
      <c r="M106" s="440">
        <v>1.0120000000000001E-2</v>
      </c>
      <c r="N106" s="417">
        <v>50</v>
      </c>
    </row>
    <row r="107" spans="1:14" x14ac:dyDescent="0.3">
      <c r="B107" s="136" t="s">
        <v>1216</v>
      </c>
      <c r="C107" s="137" t="s">
        <v>1217</v>
      </c>
      <c r="D107" s="433"/>
      <c r="E107" s="433">
        <v>10230</v>
      </c>
      <c r="F107" s="433">
        <v>10230</v>
      </c>
      <c r="G107" s="433">
        <v>10230</v>
      </c>
      <c r="H107" s="460">
        <v>9270</v>
      </c>
      <c r="I107" s="461">
        <v>9270</v>
      </c>
      <c r="J107" s="435">
        <v>4200</v>
      </c>
      <c r="K107" s="436" t="s">
        <v>6473</v>
      </c>
      <c r="L107" s="439"/>
      <c r="M107" s="440">
        <v>0.17699999999999999</v>
      </c>
      <c r="N107" s="417">
        <v>6280</v>
      </c>
    </row>
    <row r="108" spans="1:14" x14ac:dyDescent="0.3">
      <c r="B108" s="136" t="s">
        <v>1218</v>
      </c>
      <c r="C108" s="193" t="s">
        <v>1219</v>
      </c>
      <c r="D108" s="433"/>
      <c r="E108" s="433"/>
      <c r="F108" s="433"/>
      <c r="G108" s="433"/>
      <c r="H108" s="460">
        <v>12200</v>
      </c>
      <c r="I108" s="461">
        <v>12200</v>
      </c>
      <c r="J108" s="435">
        <v>9600</v>
      </c>
      <c r="K108" s="436" t="s">
        <v>6473</v>
      </c>
      <c r="L108" s="439"/>
      <c r="M108" s="440">
        <v>0.19550000000000001</v>
      </c>
      <c r="N108" s="417">
        <v>7130</v>
      </c>
    </row>
    <row r="109" spans="1:14" x14ac:dyDescent="0.3">
      <c r="A109" s="60" t="s">
        <v>1220</v>
      </c>
      <c r="B109" s="432" t="s">
        <v>5270</v>
      </c>
      <c r="C109" s="107" t="s">
        <v>1221</v>
      </c>
      <c r="D109" s="433"/>
      <c r="E109" s="433">
        <v>10320</v>
      </c>
      <c r="F109" s="433">
        <v>10320</v>
      </c>
      <c r="G109" s="433">
        <v>10320</v>
      </c>
      <c r="H109" s="467">
        <v>13200</v>
      </c>
      <c r="I109" s="468">
        <v>13200</v>
      </c>
      <c r="J109" s="435">
        <v>10600</v>
      </c>
      <c r="K109" s="436" t="s">
        <v>6470</v>
      </c>
      <c r="L109" s="439">
        <v>20</v>
      </c>
      <c r="M109" s="440">
        <v>0.27124999999999999</v>
      </c>
      <c r="N109" s="417">
        <v>2500</v>
      </c>
    </row>
    <row r="110" spans="1:14" x14ac:dyDescent="0.3">
      <c r="A110" s="60" t="s">
        <v>1222</v>
      </c>
      <c r="B110" s="432" t="s">
        <v>5271</v>
      </c>
      <c r="C110" s="108" t="s">
        <v>4653</v>
      </c>
      <c r="D110" s="433"/>
      <c r="E110" s="433">
        <v>10600</v>
      </c>
      <c r="F110" s="433">
        <v>10600</v>
      </c>
      <c r="G110" s="433">
        <v>10600</v>
      </c>
      <c r="H110" s="441">
        <v>13860</v>
      </c>
      <c r="I110" s="442">
        <v>13860</v>
      </c>
      <c r="J110" s="435">
        <v>10700</v>
      </c>
      <c r="K110" s="436" t="s">
        <v>6470</v>
      </c>
      <c r="L110" s="439">
        <v>20</v>
      </c>
      <c r="M110" s="440">
        <v>0.55000000000000004</v>
      </c>
      <c r="N110" s="417">
        <v>5170</v>
      </c>
    </row>
    <row r="111" spans="1:14" x14ac:dyDescent="0.3">
      <c r="A111" s="60" t="s">
        <v>1223</v>
      </c>
      <c r="B111" s="432" t="s">
        <v>5272</v>
      </c>
      <c r="C111" s="107" t="s">
        <v>5273</v>
      </c>
      <c r="D111" s="433"/>
      <c r="E111" s="433"/>
      <c r="F111" s="433"/>
      <c r="G111" s="433"/>
      <c r="H111" s="441"/>
      <c r="I111" s="442"/>
      <c r="J111" s="435">
        <v>17800</v>
      </c>
      <c r="K111" s="436" t="s">
        <v>6470</v>
      </c>
      <c r="L111" s="439">
        <v>20</v>
      </c>
      <c r="M111" s="440">
        <v>0.79449999999999998</v>
      </c>
      <c r="N111" s="417">
        <v>7400</v>
      </c>
    </row>
    <row r="112" spans="1:14" x14ac:dyDescent="0.3">
      <c r="A112" s="60" t="s">
        <v>1226</v>
      </c>
      <c r="B112" s="432" t="s">
        <v>5274</v>
      </c>
      <c r="C112" s="107" t="s">
        <v>5275</v>
      </c>
      <c r="D112" s="433">
        <v>3940</v>
      </c>
      <c r="E112" s="433">
        <v>4530</v>
      </c>
      <c r="F112" s="433">
        <v>4080</v>
      </c>
      <c r="G112" s="433">
        <v>4080</v>
      </c>
      <c r="H112" s="467">
        <v>8610</v>
      </c>
      <c r="I112" s="468">
        <v>8610</v>
      </c>
      <c r="J112" s="435">
        <v>6600</v>
      </c>
      <c r="K112" s="436" t="s">
        <v>6470</v>
      </c>
      <c r="L112" s="439">
        <v>20</v>
      </c>
      <c r="M112" s="440">
        <v>0.94800000000000006</v>
      </c>
      <c r="N112" s="417">
        <v>8300</v>
      </c>
    </row>
    <row r="113" spans="1:14" x14ac:dyDescent="0.3">
      <c r="A113" s="60" t="s">
        <v>1229</v>
      </c>
      <c r="B113" s="432" t="s">
        <v>5276</v>
      </c>
      <c r="C113" s="107" t="s">
        <v>5277</v>
      </c>
      <c r="D113" s="433">
        <v>3940</v>
      </c>
      <c r="E113" s="433">
        <v>4530</v>
      </c>
      <c r="F113" s="433">
        <v>4080</v>
      </c>
      <c r="G113" s="433">
        <v>4080</v>
      </c>
      <c r="H113" s="467">
        <v>8610</v>
      </c>
      <c r="I113" s="468">
        <v>8610</v>
      </c>
      <c r="J113" s="435">
        <v>7500</v>
      </c>
      <c r="K113" s="436" t="s">
        <v>6470</v>
      </c>
      <c r="L113" s="439">
        <v>20</v>
      </c>
      <c r="M113" s="440">
        <v>0.93800000000000006</v>
      </c>
      <c r="N113" s="417">
        <v>8300</v>
      </c>
    </row>
    <row r="114" spans="1:14" x14ac:dyDescent="0.3">
      <c r="A114" s="60" t="s">
        <v>1232</v>
      </c>
      <c r="B114" s="432" t="s">
        <v>5278</v>
      </c>
      <c r="C114" s="107" t="s">
        <v>5279</v>
      </c>
      <c r="D114" s="433">
        <v>9770</v>
      </c>
      <c r="E114" s="433">
        <v>11230</v>
      </c>
      <c r="F114" s="433">
        <v>10110</v>
      </c>
      <c r="G114" s="433">
        <v>10110</v>
      </c>
      <c r="H114" s="441">
        <v>6750</v>
      </c>
      <c r="I114" s="442">
        <v>6750</v>
      </c>
      <c r="J114" s="435">
        <v>5200</v>
      </c>
      <c r="K114" s="436" t="s">
        <v>6470</v>
      </c>
      <c r="L114" s="439">
        <v>20</v>
      </c>
      <c r="M114" s="440">
        <v>0.97850000000000004</v>
      </c>
      <c r="N114" s="417">
        <v>14000</v>
      </c>
    </row>
    <row r="115" spans="1:14" x14ac:dyDescent="0.3">
      <c r="A115" s="60" t="s">
        <v>1233</v>
      </c>
      <c r="B115" s="432" t="s">
        <v>5280</v>
      </c>
      <c r="C115" s="107" t="s">
        <v>5281</v>
      </c>
      <c r="D115" s="433">
        <v>3960</v>
      </c>
      <c r="E115" s="433">
        <v>4550</v>
      </c>
      <c r="F115" s="433">
        <v>4330</v>
      </c>
      <c r="G115" s="433">
        <v>4330</v>
      </c>
      <c r="H115" s="441">
        <v>670</v>
      </c>
      <c r="I115" s="442">
        <v>670</v>
      </c>
      <c r="J115" s="435">
        <v>520</v>
      </c>
      <c r="K115" s="436" t="s">
        <v>6470</v>
      </c>
      <c r="L115" s="439">
        <v>10</v>
      </c>
      <c r="M115" s="440">
        <v>0.52400000000000002</v>
      </c>
      <c r="N115" s="417">
        <v>5200</v>
      </c>
    </row>
    <row r="116" spans="1:14" x14ac:dyDescent="0.3">
      <c r="A116" s="60" t="s">
        <v>1236</v>
      </c>
      <c r="B116" s="432" t="s">
        <v>5282</v>
      </c>
      <c r="C116" s="107" t="s">
        <v>5283</v>
      </c>
      <c r="D116" s="433">
        <v>3960</v>
      </c>
      <c r="E116" s="433">
        <v>4550</v>
      </c>
      <c r="F116" s="433">
        <v>4330</v>
      </c>
      <c r="G116" s="433">
        <v>4330</v>
      </c>
      <c r="H116" s="467">
        <v>1010</v>
      </c>
      <c r="I116" s="468">
        <v>1010</v>
      </c>
      <c r="J116" s="435">
        <v>760</v>
      </c>
      <c r="K116" s="436" t="s">
        <v>6470</v>
      </c>
      <c r="L116" s="439">
        <v>10</v>
      </c>
      <c r="M116" s="440">
        <v>0.57400000000000007</v>
      </c>
      <c r="N116" s="417">
        <v>5800</v>
      </c>
    </row>
    <row r="117" spans="1:14" x14ac:dyDescent="0.3">
      <c r="A117" s="60" t="s">
        <v>1239</v>
      </c>
      <c r="B117" s="432" t="s">
        <v>5284</v>
      </c>
      <c r="C117" s="107" t="s">
        <v>1241</v>
      </c>
      <c r="D117" s="433">
        <v>10710</v>
      </c>
      <c r="E117" s="433">
        <v>12320</v>
      </c>
      <c r="F117" s="433">
        <v>11710</v>
      </c>
      <c r="G117" s="433">
        <v>11710</v>
      </c>
      <c r="H117" s="467">
        <v>1010</v>
      </c>
      <c r="I117" s="468">
        <v>1010</v>
      </c>
      <c r="J117" s="435">
        <v>760</v>
      </c>
      <c r="K117" s="436" t="s">
        <v>6470</v>
      </c>
      <c r="L117" s="439">
        <v>100</v>
      </c>
      <c r="M117" s="440">
        <v>0.25750000000000001</v>
      </c>
      <c r="N117" s="417">
        <v>2940</v>
      </c>
    </row>
    <row r="118" spans="1:14" x14ac:dyDescent="0.3">
      <c r="A118" s="60" t="s">
        <v>1242</v>
      </c>
      <c r="B118" s="432" t="s">
        <v>5285</v>
      </c>
      <c r="C118" s="107" t="s">
        <v>5286</v>
      </c>
      <c r="D118" s="433"/>
      <c r="E118" s="433"/>
      <c r="F118" s="433"/>
      <c r="G118" s="433"/>
      <c r="H118" s="467"/>
      <c r="I118" s="468"/>
      <c r="J118" s="435">
        <v>920</v>
      </c>
      <c r="K118" s="436">
        <v>83024200</v>
      </c>
      <c r="L118" s="439">
        <v>100</v>
      </c>
      <c r="M118" s="440">
        <v>3.8800000000000001E-2</v>
      </c>
      <c r="N118" s="417">
        <v>590</v>
      </c>
    </row>
    <row r="119" spans="1:14" x14ac:dyDescent="0.3">
      <c r="A119" s="60" t="s">
        <v>1245</v>
      </c>
      <c r="B119" s="134" t="s">
        <v>5287</v>
      </c>
      <c r="C119" s="369" t="s">
        <v>5288</v>
      </c>
      <c r="D119" s="433"/>
      <c r="E119" s="433"/>
      <c r="F119" s="433"/>
      <c r="G119" s="433"/>
      <c r="H119" s="467"/>
      <c r="I119" s="468"/>
      <c r="J119" s="435">
        <v>920</v>
      </c>
      <c r="K119" s="436" t="s">
        <v>6472</v>
      </c>
      <c r="L119" s="439">
        <v>20</v>
      </c>
      <c r="M119" s="440">
        <v>9.5500000000000002E-2</v>
      </c>
      <c r="N119" s="417">
        <v>770</v>
      </c>
    </row>
    <row r="120" spans="1:14" x14ac:dyDescent="0.3">
      <c r="A120" s="60" t="s">
        <v>1248</v>
      </c>
      <c r="B120" s="134" t="s">
        <v>5289</v>
      </c>
      <c r="C120" s="369" t="s">
        <v>5290</v>
      </c>
      <c r="D120" s="433"/>
      <c r="E120" s="433"/>
      <c r="F120" s="433"/>
      <c r="G120" s="433"/>
      <c r="H120" s="467"/>
      <c r="I120" s="468"/>
      <c r="J120" s="435"/>
      <c r="K120" s="436" t="s">
        <v>6472</v>
      </c>
      <c r="L120" s="439">
        <v>20</v>
      </c>
      <c r="M120" s="440">
        <v>9.5500000000000002E-2</v>
      </c>
      <c r="N120" s="417">
        <v>770</v>
      </c>
    </row>
    <row r="121" spans="1:14" x14ac:dyDescent="0.3">
      <c r="A121" s="60" t="s">
        <v>1251</v>
      </c>
      <c r="B121" s="432" t="s">
        <v>5291</v>
      </c>
      <c r="C121" s="107" t="s">
        <v>5288</v>
      </c>
      <c r="D121" s="433"/>
      <c r="E121" s="433"/>
      <c r="F121" s="433"/>
      <c r="G121" s="433"/>
      <c r="H121" s="467"/>
      <c r="I121" s="468"/>
      <c r="J121" s="435"/>
      <c r="K121" s="436" t="s">
        <v>6472</v>
      </c>
      <c r="L121" s="439">
        <v>20</v>
      </c>
      <c r="M121" s="440">
        <v>0.10150000000000001</v>
      </c>
      <c r="N121" s="417">
        <v>940</v>
      </c>
    </row>
    <row r="122" spans="1:14" x14ac:dyDescent="0.3">
      <c r="A122" s="60" t="s">
        <v>5292</v>
      </c>
      <c r="B122" s="432" t="s">
        <v>5293</v>
      </c>
      <c r="C122" s="107" t="s">
        <v>5290</v>
      </c>
      <c r="D122" s="433"/>
      <c r="E122" s="433"/>
      <c r="F122" s="433"/>
      <c r="G122" s="433"/>
      <c r="H122" s="467"/>
      <c r="I122" s="468"/>
      <c r="J122" s="435"/>
      <c r="K122" s="436" t="s">
        <v>6472</v>
      </c>
      <c r="L122" s="439">
        <v>20</v>
      </c>
      <c r="M122" s="440">
        <v>0.10150000000000001</v>
      </c>
      <c r="N122" s="417">
        <v>940</v>
      </c>
    </row>
    <row r="123" spans="1:14" x14ac:dyDescent="0.3">
      <c r="A123" s="60" t="s">
        <v>1256</v>
      </c>
      <c r="B123" s="97" t="s">
        <v>5294</v>
      </c>
      <c r="C123" s="110" t="s">
        <v>5295</v>
      </c>
      <c r="D123" s="433">
        <v>5620</v>
      </c>
      <c r="E123" s="433">
        <v>6460</v>
      </c>
      <c r="F123" s="433">
        <v>6140</v>
      </c>
      <c r="G123" s="433">
        <v>6140</v>
      </c>
      <c r="H123" s="441">
        <v>2030</v>
      </c>
      <c r="I123" s="442">
        <v>2030</v>
      </c>
      <c r="J123" s="435">
        <v>2170</v>
      </c>
      <c r="K123" s="436" t="s">
        <v>6472</v>
      </c>
      <c r="L123" s="439">
        <v>1</v>
      </c>
      <c r="M123" s="440">
        <v>0.26024999999999998</v>
      </c>
      <c r="N123" s="417">
        <v>2990</v>
      </c>
    </row>
    <row r="124" spans="1:14" x14ac:dyDescent="0.3">
      <c r="A124" s="60" t="s">
        <v>1258</v>
      </c>
      <c r="B124" s="97" t="s">
        <v>5296</v>
      </c>
      <c r="C124" s="110" t="s">
        <v>5295</v>
      </c>
      <c r="D124" s="433"/>
      <c r="E124" s="433"/>
      <c r="F124" s="433"/>
      <c r="G124" s="433"/>
      <c r="H124" s="441"/>
      <c r="I124" s="442"/>
      <c r="J124" s="435">
        <v>2300</v>
      </c>
      <c r="K124" s="436" t="s">
        <v>6472</v>
      </c>
      <c r="L124" s="439">
        <v>1</v>
      </c>
      <c r="M124" s="440">
        <v>0.26024999999999998</v>
      </c>
      <c r="N124" s="417">
        <v>2990</v>
      </c>
    </row>
    <row r="125" spans="1:14" x14ac:dyDescent="0.3">
      <c r="A125" s="60" t="s">
        <v>1260</v>
      </c>
      <c r="B125" s="97" t="s">
        <v>5297</v>
      </c>
      <c r="C125" s="110" t="s">
        <v>5295</v>
      </c>
      <c r="D125" s="433"/>
      <c r="E125" s="433"/>
      <c r="F125" s="433"/>
      <c r="G125" s="433"/>
      <c r="H125" s="441"/>
      <c r="I125" s="442"/>
      <c r="J125" s="435"/>
      <c r="K125" s="436" t="s">
        <v>6472</v>
      </c>
      <c r="L125" s="439">
        <v>1</v>
      </c>
      <c r="M125" s="440">
        <v>0.27816666666666667</v>
      </c>
      <c r="N125" s="417">
        <v>2990</v>
      </c>
    </row>
    <row r="126" spans="1:14" x14ac:dyDescent="0.3">
      <c r="A126" s="60" t="s">
        <v>1262</v>
      </c>
      <c r="B126" s="109" t="s">
        <v>5298</v>
      </c>
      <c r="C126" s="104" t="s">
        <v>5299</v>
      </c>
      <c r="D126" s="433"/>
      <c r="E126" s="433"/>
      <c r="F126" s="433"/>
      <c r="G126" s="433"/>
      <c r="H126" s="441"/>
      <c r="I126" s="442"/>
      <c r="J126" s="435"/>
      <c r="K126" s="436" t="s">
        <v>6472</v>
      </c>
      <c r="L126" s="439">
        <v>5</v>
      </c>
      <c r="M126" s="440">
        <v>0.255</v>
      </c>
      <c r="N126" s="417">
        <v>2200</v>
      </c>
    </row>
    <row r="127" spans="1:14" x14ac:dyDescent="0.3">
      <c r="A127" s="60" t="s">
        <v>1265</v>
      </c>
      <c r="B127" s="432" t="s">
        <v>5300</v>
      </c>
      <c r="C127" s="107" t="s">
        <v>5299</v>
      </c>
      <c r="D127" s="433"/>
      <c r="E127" s="433"/>
      <c r="F127" s="433"/>
      <c r="G127" s="433"/>
      <c r="H127" s="441"/>
      <c r="I127" s="442"/>
      <c r="J127" s="435"/>
      <c r="K127" s="436" t="s">
        <v>6472</v>
      </c>
      <c r="L127" s="439">
        <v>5</v>
      </c>
      <c r="M127" s="440">
        <v>0.26650000000000001</v>
      </c>
      <c r="N127" s="417">
        <v>2520</v>
      </c>
    </row>
    <row r="128" spans="1:14" x14ac:dyDescent="0.3">
      <c r="A128" s="60" t="s">
        <v>1268</v>
      </c>
      <c r="B128" s="97" t="s">
        <v>5301</v>
      </c>
      <c r="C128" s="110" t="s">
        <v>5302</v>
      </c>
      <c r="D128" s="433">
        <v>5620</v>
      </c>
      <c r="E128" s="433">
        <v>6460</v>
      </c>
      <c r="F128" s="433">
        <v>6140</v>
      </c>
      <c r="G128" s="433">
        <v>6140</v>
      </c>
      <c r="H128" s="441">
        <v>78520</v>
      </c>
      <c r="I128" s="442">
        <v>78520</v>
      </c>
      <c r="J128" s="435">
        <v>87000</v>
      </c>
      <c r="K128" s="436" t="s">
        <v>6472</v>
      </c>
      <c r="L128" s="439">
        <v>5</v>
      </c>
      <c r="M128" s="440">
        <v>0.22319999999999998</v>
      </c>
      <c r="N128" s="417">
        <v>2520</v>
      </c>
    </row>
    <row r="129" spans="1:14" x14ac:dyDescent="0.3">
      <c r="A129" s="60" t="s">
        <v>1271</v>
      </c>
      <c r="B129" s="97" t="s">
        <v>5303</v>
      </c>
      <c r="C129" s="110" t="s">
        <v>5302</v>
      </c>
      <c r="D129" s="433">
        <v>90</v>
      </c>
      <c r="E129" s="433">
        <v>100</v>
      </c>
      <c r="F129" s="433">
        <v>100</v>
      </c>
      <c r="G129" s="433">
        <v>100</v>
      </c>
      <c r="H129" s="452">
        <v>2240</v>
      </c>
      <c r="I129" s="442">
        <v>2240</v>
      </c>
      <c r="J129" s="435">
        <v>2400</v>
      </c>
      <c r="K129" s="436" t="s">
        <v>6472</v>
      </c>
      <c r="L129" s="439">
        <v>5</v>
      </c>
      <c r="M129" s="440">
        <v>0.22319999999999998</v>
      </c>
      <c r="N129" s="417">
        <v>2520</v>
      </c>
    </row>
    <row r="130" spans="1:14" x14ac:dyDescent="0.3">
      <c r="A130" s="60" t="s">
        <v>1273</v>
      </c>
      <c r="B130" s="97" t="s">
        <v>5304</v>
      </c>
      <c r="C130" s="110" t="s">
        <v>5302</v>
      </c>
      <c r="D130" s="433">
        <v>90</v>
      </c>
      <c r="E130" s="433">
        <v>100</v>
      </c>
      <c r="F130" s="433">
        <v>100</v>
      </c>
      <c r="G130" s="433">
        <v>100</v>
      </c>
      <c r="H130" s="441">
        <v>87780</v>
      </c>
      <c r="I130" s="442">
        <v>87780</v>
      </c>
      <c r="J130" s="435">
        <v>97000</v>
      </c>
      <c r="K130" s="436" t="s">
        <v>6474</v>
      </c>
      <c r="L130" s="439">
        <v>5</v>
      </c>
      <c r="M130" s="440">
        <v>0.23650000000000002</v>
      </c>
      <c r="N130" s="417">
        <v>2520</v>
      </c>
    </row>
    <row r="131" spans="1:14" x14ac:dyDescent="0.3">
      <c r="A131" s="60" t="s">
        <v>1276</v>
      </c>
      <c r="B131" s="432" t="s">
        <v>5305</v>
      </c>
      <c r="C131" s="107" t="s">
        <v>4654</v>
      </c>
      <c r="D131" s="433"/>
      <c r="E131" s="433"/>
      <c r="F131" s="433"/>
      <c r="G131" s="433"/>
      <c r="H131" s="441"/>
      <c r="I131" s="442"/>
      <c r="J131" s="435">
        <v>11700</v>
      </c>
      <c r="K131" s="436" t="s">
        <v>6470</v>
      </c>
      <c r="L131" s="439">
        <v>5</v>
      </c>
      <c r="M131" s="440">
        <v>0.76700000000000002</v>
      </c>
      <c r="N131" s="417">
        <v>65000</v>
      </c>
    </row>
    <row r="132" spans="1:14" x14ac:dyDescent="0.3">
      <c r="A132" s="60" t="s">
        <v>1284</v>
      </c>
      <c r="B132" s="432" t="s">
        <v>5310</v>
      </c>
      <c r="C132" s="107" t="s">
        <v>5311</v>
      </c>
      <c r="D132" s="433"/>
      <c r="E132" s="433"/>
      <c r="F132" s="433"/>
      <c r="G132" s="433"/>
      <c r="H132" s="441"/>
      <c r="I132" s="442"/>
      <c r="J132" s="435">
        <v>2200</v>
      </c>
      <c r="K132" s="436" t="s">
        <v>6470</v>
      </c>
      <c r="L132" s="439">
        <v>5</v>
      </c>
      <c r="M132" s="440">
        <v>0.60699999999999998</v>
      </c>
      <c r="N132" s="417">
        <v>13130</v>
      </c>
    </row>
    <row r="133" spans="1:14" x14ac:dyDescent="0.3">
      <c r="A133" s="60" t="s">
        <v>1287</v>
      </c>
      <c r="B133" s="432" t="s">
        <v>5312</v>
      </c>
      <c r="C133" s="107" t="s">
        <v>5313</v>
      </c>
      <c r="D133" s="433"/>
      <c r="E133" s="433"/>
      <c r="F133" s="433"/>
      <c r="G133" s="433"/>
      <c r="H133" s="441"/>
      <c r="I133" s="442"/>
      <c r="J133" s="435">
        <v>2500</v>
      </c>
      <c r="K133" s="436" t="s">
        <v>6470</v>
      </c>
      <c r="L133" s="439">
        <v>5</v>
      </c>
      <c r="M133" s="440">
        <v>0.66600000000000004</v>
      </c>
      <c r="N133" s="417">
        <v>13500</v>
      </c>
    </row>
    <row r="134" spans="1:14" x14ac:dyDescent="0.3">
      <c r="A134" s="60" t="s">
        <v>1290</v>
      </c>
      <c r="B134" s="432" t="s">
        <v>5314</v>
      </c>
      <c r="C134" s="107" t="s">
        <v>5315</v>
      </c>
      <c r="D134" s="433"/>
      <c r="E134" s="433"/>
      <c r="F134" s="433"/>
      <c r="G134" s="433"/>
      <c r="H134" s="441"/>
      <c r="I134" s="442"/>
      <c r="J134" s="435"/>
      <c r="K134" s="436" t="s">
        <v>6472</v>
      </c>
      <c r="L134" s="439">
        <v>5</v>
      </c>
      <c r="M134" s="440">
        <v>0.72300000000000009</v>
      </c>
      <c r="N134" s="417">
        <v>14450</v>
      </c>
    </row>
    <row r="135" spans="1:14" x14ac:dyDescent="0.3">
      <c r="A135" s="60" t="s">
        <v>1293</v>
      </c>
      <c r="B135" s="109" t="s">
        <v>5316</v>
      </c>
      <c r="C135" s="104" t="s">
        <v>5317</v>
      </c>
      <c r="D135" s="433"/>
      <c r="E135" s="433"/>
      <c r="F135" s="433"/>
      <c r="G135" s="433"/>
      <c r="H135" s="441"/>
      <c r="I135" s="442"/>
      <c r="J135" s="435"/>
      <c r="K135" s="436" t="s">
        <v>6472</v>
      </c>
      <c r="L135" s="439">
        <v>5</v>
      </c>
      <c r="M135" s="440">
        <v>0.27900000000000003</v>
      </c>
      <c r="N135" s="417">
        <v>2300</v>
      </c>
    </row>
    <row r="136" spans="1:14" x14ac:dyDescent="0.3">
      <c r="A136" s="60" t="s">
        <v>1296</v>
      </c>
      <c r="B136" s="432" t="s">
        <v>5318</v>
      </c>
      <c r="C136" s="107" t="s">
        <v>5317</v>
      </c>
      <c r="D136" s="433"/>
      <c r="E136" s="433"/>
      <c r="F136" s="433"/>
      <c r="G136" s="433"/>
      <c r="H136" s="441"/>
      <c r="I136" s="442"/>
      <c r="J136" s="435"/>
      <c r="K136" s="436" t="s">
        <v>6472</v>
      </c>
      <c r="L136" s="439">
        <v>5</v>
      </c>
      <c r="M136" s="440">
        <v>0.29399999999999998</v>
      </c>
      <c r="N136" s="417">
        <v>2520</v>
      </c>
    </row>
    <row r="137" spans="1:14" x14ac:dyDescent="0.3">
      <c r="A137" s="60" t="s">
        <v>1299</v>
      </c>
      <c r="B137" s="97" t="s">
        <v>5319</v>
      </c>
      <c r="C137" s="110" t="s">
        <v>5320</v>
      </c>
      <c r="D137" s="433">
        <v>40</v>
      </c>
      <c r="E137" s="433">
        <v>40</v>
      </c>
      <c r="F137" s="433">
        <v>40</v>
      </c>
      <c r="G137" s="433">
        <v>40</v>
      </c>
      <c r="H137" s="441">
        <v>11550</v>
      </c>
      <c r="I137" s="442">
        <v>11550</v>
      </c>
      <c r="J137" s="435">
        <v>15000</v>
      </c>
      <c r="K137" s="436" t="s">
        <v>6472</v>
      </c>
      <c r="L137" s="439">
        <v>5</v>
      </c>
      <c r="M137" s="440">
        <v>0.2586</v>
      </c>
      <c r="N137" s="417">
        <v>2520</v>
      </c>
    </row>
    <row r="138" spans="1:14" x14ac:dyDescent="0.3">
      <c r="A138" s="60" t="s">
        <v>1302</v>
      </c>
      <c r="B138" s="97" t="s">
        <v>5321</v>
      </c>
      <c r="C138" s="110" t="s">
        <v>5320</v>
      </c>
      <c r="D138" s="433"/>
      <c r="E138" s="433"/>
      <c r="F138" s="433"/>
      <c r="G138" s="433"/>
      <c r="H138" s="441"/>
      <c r="I138" s="442"/>
      <c r="J138" s="435">
        <v>13900</v>
      </c>
      <c r="K138" s="436" t="s">
        <v>6472</v>
      </c>
      <c r="L138" s="439">
        <v>5</v>
      </c>
      <c r="M138" s="440">
        <v>0.2586</v>
      </c>
      <c r="N138" s="417">
        <v>2520</v>
      </c>
    </row>
    <row r="139" spans="1:14" x14ac:dyDescent="0.3">
      <c r="A139" s="60" t="s">
        <v>1304</v>
      </c>
      <c r="B139" s="97" t="s">
        <v>5322</v>
      </c>
      <c r="C139" s="110" t="s">
        <v>5320</v>
      </c>
      <c r="D139" s="433"/>
      <c r="E139" s="433"/>
      <c r="F139" s="433"/>
      <c r="G139" s="433"/>
      <c r="H139" s="441"/>
      <c r="I139" s="442"/>
      <c r="J139" s="435">
        <v>2200</v>
      </c>
      <c r="K139" s="436" t="s">
        <v>6475</v>
      </c>
      <c r="L139" s="439">
        <v>5</v>
      </c>
      <c r="M139" s="440">
        <v>0.2742</v>
      </c>
      <c r="N139" s="417">
        <v>2520</v>
      </c>
    </row>
    <row r="140" spans="1:14" x14ac:dyDescent="0.3">
      <c r="A140" s="60" t="s">
        <v>1309</v>
      </c>
      <c r="B140" s="432" t="s">
        <v>5324</v>
      </c>
      <c r="C140" s="107" t="s">
        <v>5325</v>
      </c>
      <c r="D140" s="433"/>
      <c r="E140" s="433"/>
      <c r="F140" s="433"/>
      <c r="G140" s="433"/>
      <c r="H140" s="441"/>
      <c r="I140" s="442"/>
      <c r="J140" s="435"/>
      <c r="K140" s="436" t="s">
        <v>6472</v>
      </c>
      <c r="L140" s="439">
        <v>5</v>
      </c>
      <c r="M140" s="440">
        <v>0.84499999999999997</v>
      </c>
      <c r="N140" s="417">
        <v>15610</v>
      </c>
    </row>
    <row r="141" spans="1:14" x14ac:dyDescent="0.3">
      <c r="A141" s="60" t="s">
        <v>1312</v>
      </c>
      <c r="B141" s="109" t="s">
        <v>5326</v>
      </c>
      <c r="C141" s="104" t="s">
        <v>5327</v>
      </c>
      <c r="D141" s="433"/>
      <c r="E141" s="433"/>
      <c r="F141" s="433"/>
      <c r="G141" s="433"/>
      <c r="H141" s="441"/>
      <c r="I141" s="442"/>
      <c r="J141" s="435"/>
      <c r="K141" s="436" t="s">
        <v>6472</v>
      </c>
      <c r="L141" s="439">
        <v>5</v>
      </c>
      <c r="M141" s="440">
        <v>0.26800000000000002</v>
      </c>
      <c r="N141" s="417">
        <v>2260</v>
      </c>
    </row>
    <row r="142" spans="1:14" x14ac:dyDescent="0.3">
      <c r="A142" s="60" t="s">
        <v>1315</v>
      </c>
      <c r="B142" s="432" t="s">
        <v>5328</v>
      </c>
      <c r="C142" s="107" t="s">
        <v>5327</v>
      </c>
      <c r="D142" s="433"/>
      <c r="E142" s="433"/>
      <c r="F142" s="433"/>
      <c r="G142" s="433"/>
      <c r="H142" s="441"/>
      <c r="I142" s="442"/>
      <c r="J142" s="435"/>
      <c r="K142" s="436" t="s">
        <v>6472</v>
      </c>
      <c r="L142" s="439">
        <v>5</v>
      </c>
      <c r="M142" s="440">
        <v>0.28300000000000003</v>
      </c>
      <c r="N142" s="417">
        <v>2470</v>
      </c>
    </row>
    <row r="143" spans="1:14" x14ac:dyDescent="0.3">
      <c r="A143" s="60" t="s">
        <v>1318</v>
      </c>
      <c r="B143" s="97" t="s">
        <v>5329</v>
      </c>
      <c r="C143" s="110" t="s">
        <v>5330</v>
      </c>
      <c r="D143" s="433"/>
      <c r="E143" s="433"/>
      <c r="F143" s="433"/>
      <c r="G143" s="433"/>
      <c r="H143" s="441"/>
      <c r="I143" s="442"/>
      <c r="J143" s="435"/>
      <c r="K143" s="436" t="s">
        <v>6472</v>
      </c>
      <c r="L143" s="439">
        <v>5</v>
      </c>
      <c r="M143" s="440">
        <v>0.28300000000000003</v>
      </c>
      <c r="N143" s="417">
        <v>2470</v>
      </c>
    </row>
    <row r="144" spans="1:14" x14ac:dyDescent="0.3">
      <c r="A144" s="60" t="s">
        <v>1321</v>
      </c>
      <c r="B144" s="97" t="s">
        <v>5331</v>
      </c>
      <c r="C144" s="110" t="s">
        <v>5330</v>
      </c>
      <c r="D144" s="433"/>
      <c r="E144" s="433"/>
      <c r="F144" s="433"/>
      <c r="G144" s="433"/>
      <c r="H144" s="441"/>
      <c r="I144" s="442"/>
      <c r="J144" s="435"/>
      <c r="K144" s="436" t="s">
        <v>6472</v>
      </c>
      <c r="L144" s="439">
        <v>5</v>
      </c>
      <c r="M144" s="440">
        <v>0.28300000000000003</v>
      </c>
      <c r="N144" s="417">
        <v>2470</v>
      </c>
    </row>
    <row r="145" spans="1:14" x14ac:dyDescent="0.3">
      <c r="A145" s="60" t="s">
        <v>1323</v>
      </c>
      <c r="B145" s="97" t="s">
        <v>5332</v>
      </c>
      <c r="C145" s="110" t="s">
        <v>5330</v>
      </c>
      <c r="D145" s="433"/>
      <c r="E145" s="433"/>
      <c r="F145" s="433"/>
      <c r="G145" s="433"/>
      <c r="H145" s="441"/>
      <c r="I145" s="442"/>
      <c r="J145" s="435"/>
      <c r="K145" s="436" t="s">
        <v>6470</v>
      </c>
      <c r="L145" s="439">
        <v>5</v>
      </c>
      <c r="M145" s="440">
        <v>0.28300000000000003</v>
      </c>
      <c r="N145" s="417">
        <v>2470</v>
      </c>
    </row>
    <row r="146" spans="1:14" x14ac:dyDescent="0.3">
      <c r="A146" s="60" t="s">
        <v>6618</v>
      </c>
      <c r="B146" s="469" t="s">
        <v>6619</v>
      </c>
      <c r="C146" s="121" t="s">
        <v>6620</v>
      </c>
      <c r="D146" s="433"/>
      <c r="E146" s="433"/>
      <c r="F146" s="433"/>
      <c r="G146" s="433"/>
      <c r="H146" s="441"/>
      <c r="I146" s="442"/>
      <c r="J146" s="435"/>
      <c r="K146" s="436" t="s">
        <v>6487</v>
      </c>
      <c r="L146" s="439">
        <v>20</v>
      </c>
      <c r="M146" s="440">
        <v>8.0887500000000001E-2</v>
      </c>
      <c r="N146" s="417">
        <v>1000</v>
      </c>
    </row>
    <row r="147" spans="1:14" x14ac:dyDescent="0.3">
      <c r="A147" s="60" t="s">
        <v>6621</v>
      </c>
      <c r="B147" s="469" t="s">
        <v>6622</v>
      </c>
      <c r="C147" s="121" t="s">
        <v>6623</v>
      </c>
      <c r="D147" s="433"/>
      <c r="E147" s="433"/>
      <c r="F147" s="433"/>
      <c r="G147" s="433"/>
      <c r="H147" s="441"/>
      <c r="I147" s="442"/>
      <c r="J147" s="435"/>
      <c r="K147" s="436" t="s">
        <v>6487</v>
      </c>
      <c r="L147" s="439">
        <v>20</v>
      </c>
      <c r="M147" s="440">
        <v>8.0887500000000001E-2</v>
      </c>
      <c r="N147" s="417">
        <v>1000</v>
      </c>
    </row>
    <row r="148" spans="1:14" x14ac:dyDescent="0.3">
      <c r="A148" s="60" t="s">
        <v>6624</v>
      </c>
      <c r="B148" s="469" t="s">
        <v>6625</v>
      </c>
      <c r="C148" s="470" t="s">
        <v>6620</v>
      </c>
      <c r="D148" s="433"/>
      <c r="E148" s="433"/>
      <c r="F148" s="433"/>
      <c r="G148" s="433"/>
      <c r="H148" s="441"/>
      <c r="I148" s="442"/>
      <c r="J148" s="435"/>
      <c r="K148" s="436" t="s">
        <v>6487</v>
      </c>
      <c r="L148" s="439">
        <v>20</v>
      </c>
      <c r="M148" s="440">
        <v>8.0887500000000001E-2</v>
      </c>
      <c r="N148" s="417">
        <v>1200</v>
      </c>
    </row>
    <row r="149" spans="1:14" x14ac:dyDescent="0.3">
      <c r="A149" s="60" t="s">
        <v>6626</v>
      </c>
      <c r="B149" s="469" t="s">
        <v>6627</v>
      </c>
      <c r="C149" s="470" t="s">
        <v>6623</v>
      </c>
      <c r="D149" s="433"/>
      <c r="E149" s="433"/>
      <c r="F149" s="433"/>
      <c r="G149" s="433"/>
      <c r="H149" s="441"/>
      <c r="I149" s="442"/>
      <c r="J149" s="435"/>
      <c r="K149" s="436" t="s">
        <v>6487</v>
      </c>
      <c r="L149" s="439">
        <v>20</v>
      </c>
      <c r="M149" s="440">
        <v>8.0887500000000001E-2</v>
      </c>
      <c r="N149" s="417">
        <v>1200</v>
      </c>
    </row>
    <row r="150" spans="1:14" x14ac:dyDescent="0.3">
      <c r="A150" s="60" t="s">
        <v>6628</v>
      </c>
      <c r="B150" s="469" t="s">
        <v>6629</v>
      </c>
      <c r="C150" s="122" t="s">
        <v>6620</v>
      </c>
      <c r="D150" s="433"/>
      <c r="E150" s="433"/>
      <c r="F150" s="433"/>
      <c r="G150" s="433"/>
      <c r="H150" s="441"/>
      <c r="I150" s="442"/>
      <c r="J150" s="435"/>
      <c r="K150" s="436" t="s">
        <v>6487</v>
      </c>
      <c r="L150" s="439">
        <v>20</v>
      </c>
      <c r="M150" s="440">
        <v>8.0887500000000001E-2</v>
      </c>
      <c r="N150" s="417">
        <v>1200</v>
      </c>
    </row>
    <row r="151" spans="1:14" x14ac:dyDescent="0.3">
      <c r="A151" s="60" t="s">
        <v>6630</v>
      </c>
      <c r="B151" s="469" t="s">
        <v>6631</v>
      </c>
      <c r="C151" s="373" t="s">
        <v>6623</v>
      </c>
      <c r="D151" s="433"/>
      <c r="E151" s="433"/>
      <c r="F151" s="433"/>
      <c r="G151" s="433"/>
      <c r="H151" s="441"/>
      <c r="I151" s="442"/>
      <c r="J151" s="435"/>
      <c r="K151" s="436" t="s">
        <v>6487</v>
      </c>
      <c r="L151" s="439">
        <v>20</v>
      </c>
      <c r="M151" s="440">
        <v>8.0887500000000001E-2</v>
      </c>
      <c r="N151" s="417">
        <v>1200</v>
      </c>
    </row>
    <row r="152" spans="1:14" x14ac:dyDescent="0.3">
      <c r="A152" s="60" t="s">
        <v>6632</v>
      </c>
      <c r="B152" s="374" t="s">
        <v>6633</v>
      </c>
      <c r="C152" s="375" t="s">
        <v>6634</v>
      </c>
      <c r="D152" s="433"/>
      <c r="E152" s="433"/>
      <c r="F152" s="433"/>
      <c r="G152" s="433"/>
      <c r="H152" s="441"/>
      <c r="I152" s="442"/>
      <c r="J152" s="435"/>
      <c r="K152" s="436" t="s">
        <v>6470</v>
      </c>
      <c r="L152" s="439">
        <v>16</v>
      </c>
      <c r="M152" s="440">
        <v>1.0763624999999999</v>
      </c>
      <c r="N152" s="417">
        <v>12000</v>
      </c>
    </row>
    <row r="153" spans="1:14" x14ac:dyDescent="0.3">
      <c r="A153" s="60" t="s">
        <v>6635</v>
      </c>
      <c r="B153" s="374" t="s">
        <v>6636</v>
      </c>
      <c r="C153" s="375" t="s">
        <v>6637</v>
      </c>
      <c r="D153" s="433"/>
      <c r="E153" s="433"/>
      <c r="F153" s="433"/>
      <c r="G153" s="433"/>
      <c r="H153" s="441"/>
      <c r="I153" s="442"/>
      <c r="J153" s="435"/>
      <c r="K153" s="436" t="s">
        <v>6470</v>
      </c>
      <c r="L153" s="439">
        <v>16</v>
      </c>
      <c r="M153" s="440">
        <v>1.1374947916666667</v>
      </c>
      <c r="N153" s="417">
        <v>13200</v>
      </c>
    </row>
    <row r="154" spans="1:14" x14ac:dyDescent="0.3">
      <c r="A154" s="60" t="s">
        <v>6638</v>
      </c>
      <c r="B154" s="374" t="s">
        <v>6639</v>
      </c>
      <c r="C154" s="375" t="s">
        <v>6640</v>
      </c>
      <c r="D154" s="433"/>
      <c r="E154" s="433"/>
      <c r="F154" s="433"/>
      <c r="G154" s="433"/>
      <c r="H154" s="441"/>
      <c r="I154" s="442"/>
      <c r="J154" s="435"/>
      <c r="K154" s="436" t="s">
        <v>6470</v>
      </c>
      <c r="L154" s="439">
        <v>42</v>
      </c>
      <c r="M154" s="440">
        <v>0.22878571428571429</v>
      </c>
      <c r="N154" s="417">
        <v>5200</v>
      </c>
    </row>
    <row r="155" spans="1:14" x14ac:dyDescent="0.3">
      <c r="A155" s="60" t="s">
        <v>6641</v>
      </c>
      <c r="B155" s="374" t="s">
        <v>6642</v>
      </c>
      <c r="C155" s="375" t="s">
        <v>6643</v>
      </c>
      <c r="D155" s="433"/>
      <c r="E155" s="433"/>
      <c r="F155" s="433"/>
      <c r="G155" s="433"/>
      <c r="H155" s="441"/>
      <c r="I155" s="442"/>
      <c r="J155" s="435"/>
      <c r="K155" s="436" t="s">
        <v>6470</v>
      </c>
      <c r="L155" s="439">
        <v>42</v>
      </c>
      <c r="M155" s="440">
        <v>0.27357142857142858</v>
      </c>
      <c r="N155" s="417">
        <v>6600</v>
      </c>
    </row>
    <row r="156" spans="1:14" x14ac:dyDescent="0.3">
      <c r="A156" s="60" t="s">
        <v>6644</v>
      </c>
      <c r="B156" s="374" t="s">
        <v>6645</v>
      </c>
      <c r="C156" s="375" t="s">
        <v>6646</v>
      </c>
      <c r="D156" s="433"/>
      <c r="E156" s="433"/>
      <c r="F156" s="433"/>
      <c r="G156" s="433"/>
      <c r="H156" s="441"/>
      <c r="I156" s="442"/>
      <c r="J156" s="435"/>
      <c r="K156" s="436" t="s">
        <v>6470</v>
      </c>
      <c r="L156" s="439">
        <v>42</v>
      </c>
      <c r="M156" s="440">
        <v>0.36388571428571426</v>
      </c>
      <c r="N156" s="417">
        <v>8000</v>
      </c>
    </row>
    <row r="157" spans="1:14" x14ac:dyDescent="0.3">
      <c r="A157" s="60" t="s">
        <v>1325</v>
      </c>
      <c r="B157" s="432" t="s">
        <v>5333</v>
      </c>
      <c r="C157" s="107" t="s">
        <v>1327</v>
      </c>
      <c r="D157" s="433"/>
      <c r="E157" s="433"/>
      <c r="F157" s="433"/>
      <c r="G157" s="433"/>
      <c r="H157" s="441"/>
      <c r="I157" s="442"/>
      <c r="J157" s="435"/>
      <c r="K157" s="436" t="s">
        <v>6470</v>
      </c>
      <c r="L157" s="439">
        <v>50</v>
      </c>
      <c r="M157" s="440">
        <v>1.234E-2</v>
      </c>
      <c r="N157" s="417">
        <v>330</v>
      </c>
    </row>
    <row r="158" spans="1:14" x14ac:dyDescent="0.3">
      <c r="A158" s="60" t="s">
        <v>1328</v>
      </c>
      <c r="B158" s="432" t="s">
        <v>5334</v>
      </c>
      <c r="C158" s="107" t="s">
        <v>1327</v>
      </c>
      <c r="D158" s="433"/>
      <c r="E158" s="433"/>
      <c r="F158" s="433"/>
      <c r="G158" s="433"/>
      <c r="H158" s="441"/>
      <c r="I158" s="442"/>
      <c r="J158" s="435"/>
      <c r="K158" s="436" t="s">
        <v>6470</v>
      </c>
      <c r="L158" s="439">
        <v>50</v>
      </c>
      <c r="M158" s="440">
        <v>1.234E-2</v>
      </c>
      <c r="N158" s="417">
        <v>330</v>
      </c>
    </row>
    <row r="159" spans="1:14" x14ac:dyDescent="0.3">
      <c r="A159" s="60" t="s">
        <v>1330</v>
      </c>
      <c r="B159" s="432" t="s">
        <v>5335</v>
      </c>
      <c r="C159" s="107" t="s">
        <v>5336</v>
      </c>
      <c r="D159" s="433"/>
      <c r="E159" s="433"/>
      <c r="F159" s="433"/>
      <c r="G159" s="433"/>
      <c r="H159" s="441"/>
      <c r="I159" s="442"/>
      <c r="J159" s="435"/>
      <c r="K159" s="436" t="s">
        <v>6470</v>
      </c>
      <c r="L159" s="439">
        <v>20</v>
      </c>
      <c r="M159" s="440">
        <v>0.28300000000000003</v>
      </c>
      <c r="N159" s="417">
        <v>22460</v>
      </c>
    </row>
    <row r="160" spans="1:14" x14ac:dyDescent="0.3">
      <c r="A160" s="60" t="s">
        <v>1333</v>
      </c>
      <c r="B160" s="432" t="s">
        <v>5337</v>
      </c>
      <c r="C160" s="107" t="s">
        <v>5338</v>
      </c>
      <c r="D160" s="433"/>
      <c r="E160" s="433"/>
      <c r="F160" s="433"/>
      <c r="G160" s="433"/>
      <c r="H160" s="441"/>
      <c r="I160" s="442"/>
      <c r="J160" s="435"/>
      <c r="K160" s="436" t="s">
        <v>6470</v>
      </c>
      <c r="L160" s="439">
        <v>20</v>
      </c>
      <c r="M160" s="440">
        <v>0.28300000000000003</v>
      </c>
      <c r="N160" s="417">
        <v>24180</v>
      </c>
    </row>
    <row r="161" spans="1:14" x14ac:dyDescent="0.3">
      <c r="A161" s="60" t="s">
        <v>1336</v>
      </c>
      <c r="B161" s="432" t="s">
        <v>5339</v>
      </c>
      <c r="C161" s="88" t="s">
        <v>1338</v>
      </c>
      <c r="D161" s="433"/>
      <c r="E161" s="433"/>
      <c r="F161" s="433"/>
      <c r="G161" s="433"/>
      <c r="H161" s="441"/>
      <c r="I161" s="442"/>
      <c r="J161" s="435"/>
      <c r="K161" s="436" t="s">
        <v>6470</v>
      </c>
      <c r="L161" s="439">
        <v>20</v>
      </c>
      <c r="M161" s="440">
        <v>1.02</v>
      </c>
      <c r="N161" s="417">
        <v>10350</v>
      </c>
    </row>
    <row r="162" spans="1:14" x14ac:dyDescent="0.3">
      <c r="A162" s="60" t="s">
        <v>1339</v>
      </c>
      <c r="B162" s="432" t="s">
        <v>5340</v>
      </c>
      <c r="C162" s="88" t="s">
        <v>1341</v>
      </c>
      <c r="D162" s="433"/>
      <c r="E162" s="433"/>
      <c r="F162" s="433"/>
      <c r="G162" s="433"/>
      <c r="H162" s="441"/>
      <c r="I162" s="442"/>
      <c r="J162" s="435"/>
      <c r="K162" s="436" t="s">
        <v>6470</v>
      </c>
      <c r="L162" s="439">
        <v>20</v>
      </c>
      <c r="M162" s="440">
        <v>1.02</v>
      </c>
      <c r="N162" s="417">
        <v>11230</v>
      </c>
    </row>
    <row r="163" spans="1:14" x14ac:dyDescent="0.3">
      <c r="A163" s="60" t="s">
        <v>1342</v>
      </c>
      <c r="B163" s="111" t="s">
        <v>5341</v>
      </c>
      <c r="C163" s="99" t="s">
        <v>5342</v>
      </c>
      <c r="D163" s="433"/>
      <c r="E163" s="433"/>
      <c r="F163" s="433"/>
      <c r="G163" s="433"/>
      <c r="H163" s="441"/>
      <c r="I163" s="442"/>
      <c r="J163" s="435"/>
      <c r="K163" s="436" t="s">
        <v>6470</v>
      </c>
      <c r="L163" s="439">
        <v>20</v>
      </c>
      <c r="M163" s="440">
        <v>0.81157500000000005</v>
      </c>
      <c r="N163" s="417">
        <v>10570</v>
      </c>
    </row>
    <row r="164" spans="1:14" x14ac:dyDescent="0.3">
      <c r="A164" s="60" t="s">
        <v>1344</v>
      </c>
      <c r="B164" s="111" t="s">
        <v>5343</v>
      </c>
      <c r="C164" s="112" t="s">
        <v>4655</v>
      </c>
      <c r="D164" s="433"/>
      <c r="E164" s="433"/>
      <c r="F164" s="433"/>
      <c r="G164" s="433"/>
      <c r="H164" s="441"/>
      <c r="I164" s="442"/>
      <c r="J164" s="435"/>
      <c r="K164" s="436" t="s">
        <v>6470</v>
      </c>
      <c r="L164" s="439">
        <v>20</v>
      </c>
      <c r="M164" s="440">
        <v>0.87200000000000011</v>
      </c>
      <c r="N164" s="417">
        <v>12090</v>
      </c>
    </row>
    <row r="165" spans="1:14" x14ac:dyDescent="0.3">
      <c r="A165" s="60" t="s">
        <v>1346</v>
      </c>
      <c r="B165" s="111" t="s">
        <v>5344</v>
      </c>
      <c r="C165" s="99" t="s">
        <v>5345</v>
      </c>
      <c r="D165" s="433"/>
      <c r="E165" s="433"/>
      <c r="F165" s="433"/>
      <c r="G165" s="433"/>
      <c r="H165" s="441"/>
      <c r="I165" s="442"/>
      <c r="J165" s="435"/>
      <c r="K165" s="436" t="s">
        <v>6470</v>
      </c>
      <c r="L165" s="439">
        <v>20</v>
      </c>
      <c r="M165" s="440">
        <v>0.9012</v>
      </c>
      <c r="N165" s="417">
        <v>12500</v>
      </c>
    </row>
    <row r="166" spans="1:14" x14ac:dyDescent="0.3">
      <c r="A166" s="60" t="s">
        <v>1348</v>
      </c>
      <c r="B166" s="113" t="s">
        <v>5346</v>
      </c>
      <c r="C166" s="114" t="s">
        <v>5347</v>
      </c>
      <c r="D166" s="433"/>
      <c r="E166" s="433"/>
      <c r="F166" s="433"/>
      <c r="G166" s="433"/>
      <c r="H166" s="441"/>
      <c r="I166" s="442"/>
      <c r="J166" s="435"/>
      <c r="K166" s="436" t="s">
        <v>6472</v>
      </c>
      <c r="L166" s="439">
        <v>20</v>
      </c>
      <c r="M166" s="440">
        <v>0.95120000000000005</v>
      </c>
      <c r="N166" s="417">
        <v>14020</v>
      </c>
    </row>
    <row r="167" spans="1:14" x14ac:dyDescent="0.3">
      <c r="A167" s="60" t="s">
        <v>4204</v>
      </c>
      <c r="B167" s="432" t="s">
        <v>5348</v>
      </c>
      <c r="C167" s="471" t="s">
        <v>4206</v>
      </c>
      <c r="D167" s="433"/>
      <c r="E167" s="433"/>
      <c r="F167" s="433"/>
      <c r="G167" s="433"/>
      <c r="H167" s="441"/>
      <c r="I167" s="442"/>
      <c r="J167" s="435"/>
      <c r="K167" s="436" t="s">
        <v>6472</v>
      </c>
      <c r="L167" s="439">
        <v>20</v>
      </c>
      <c r="M167" s="440">
        <v>0.06</v>
      </c>
      <c r="N167" s="417">
        <v>1280</v>
      </c>
    </row>
    <row r="168" spans="1:14" x14ac:dyDescent="0.3">
      <c r="A168" s="60" t="s">
        <v>4207</v>
      </c>
      <c r="B168" s="432" t="s">
        <v>5349</v>
      </c>
      <c r="C168" s="471" t="s">
        <v>4209</v>
      </c>
      <c r="D168" s="433"/>
      <c r="E168" s="433"/>
      <c r="F168" s="433"/>
      <c r="G168" s="433"/>
      <c r="H168" s="441"/>
      <c r="I168" s="442"/>
      <c r="J168" s="435"/>
      <c r="K168" s="436" t="s">
        <v>6472</v>
      </c>
      <c r="L168" s="439">
        <v>20</v>
      </c>
      <c r="M168" s="440">
        <v>0.06</v>
      </c>
      <c r="N168" s="417">
        <v>1280</v>
      </c>
    </row>
    <row r="169" spans="1:14" x14ac:dyDescent="0.3">
      <c r="A169" s="60" t="s">
        <v>1350</v>
      </c>
      <c r="B169" s="97" t="s">
        <v>5350</v>
      </c>
      <c r="C169" s="106" t="s">
        <v>4206</v>
      </c>
      <c r="D169" s="433"/>
      <c r="E169" s="433"/>
      <c r="F169" s="433"/>
      <c r="G169" s="433"/>
      <c r="H169" s="441"/>
      <c r="I169" s="442"/>
      <c r="J169" s="435"/>
      <c r="K169" s="462" t="s">
        <v>6472</v>
      </c>
      <c r="L169" s="439">
        <v>20</v>
      </c>
      <c r="M169" s="440">
        <v>6.4759259259259253E-2</v>
      </c>
      <c r="N169" s="417">
        <v>1280</v>
      </c>
    </row>
    <row r="170" spans="1:14" x14ac:dyDescent="0.3">
      <c r="A170" s="60" t="s">
        <v>1353</v>
      </c>
      <c r="B170" s="97" t="s">
        <v>5351</v>
      </c>
      <c r="C170" s="106" t="s">
        <v>4209</v>
      </c>
      <c r="D170" s="433"/>
      <c r="E170" s="433"/>
      <c r="F170" s="433"/>
      <c r="G170" s="433"/>
      <c r="H170" s="441"/>
      <c r="I170" s="442"/>
      <c r="J170" s="435"/>
      <c r="K170" s="462" t="s">
        <v>6472</v>
      </c>
      <c r="L170" s="439">
        <v>20</v>
      </c>
      <c r="M170" s="440">
        <v>6.4559259259259261E-2</v>
      </c>
      <c r="N170" s="417">
        <v>1280</v>
      </c>
    </row>
    <row r="171" spans="1:14" x14ac:dyDescent="0.3">
      <c r="A171" s="60" t="s">
        <v>1356</v>
      </c>
      <c r="B171" s="111" t="s">
        <v>5352</v>
      </c>
      <c r="C171" s="99" t="s">
        <v>4206</v>
      </c>
      <c r="D171" s="433"/>
      <c r="E171" s="433"/>
      <c r="F171" s="433"/>
      <c r="G171" s="433"/>
      <c r="H171" s="441"/>
      <c r="I171" s="442"/>
      <c r="J171" s="435"/>
      <c r="K171" s="436" t="s">
        <v>6472</v>
      </c>
      <c r="L171" s="439">
        <v>20</v>
      </c>
      <c r="M171" s="440">
        <v>6.2770370370370365E-2</v>
      </c>
      <c r="N171" s="417">
        <v>1280</v>
      </c>
    </row>
    <row r="172" spans="1:14" x14ac:dyDescent="0.3">
      <c r="A172" s="60" t="s">
        <v>1358</v>
      </c>
      <c r="B172" s="111" t="s">
        <v>5353</v>
      </c>
      <c r="C172" s="99" t="s">
        <v>4209</v>
      </c>
      <c r="D172" s="433"/>
      <c r="E172" s="433"/>
      <c r="F172" s="433"/>
      <c r="G172" s="433"/>
      <c r="H172" s="441"/>
      <c r="I172" s="442"/>
      <c r="J172" s="435"/>
      <c r="K172" s="436" t="s">
        <v>6472</v>
      </c>
      <c r="L172" s="439">
        <v>20</v>
      </c>
      <c r="M172" s="440">
        <v>6.2859259259259267E-2</v>
      </c>
      <c r="N172" s="417">
        <v>1280</v>
      </c>
    </row>
    <row r="173" spans="1:14" x14ac:dyDescent="0.3">
      <c r="A173" s="60" t="s">
        <v>6647</v>
      </c>
      <c r="B173" s="374" t="s">
        <v>6648</v>
      </c>
      <c r="C173" s="375" t="s">
        <v>6649</v>
      </c>
      <c r="D173" s="433"/>
      <c r="E173" s="433"/>
      <c r="F173" s="433"/>
      <c r="G173" s="433"/>
      <c r="H173" s="441"/>
      <c r="I173" s="442"/>
      <c r="J173" s="435"/>
      <c r="K173" s="436" t="s">
        <v>6470</v>
      </c>
      <c r="L173" s="439">
        <v>16</v>
      </c>
      <c r="M173" s="440">
        <v>0.93640625</v>
      </c>
      <c r="N173" s="417">
        <v>12900</v>
      </c>
    </row>
    <row r="174" spans="1:14" x14ac:dyDescent="0.3">
      <c r="A174" s="60" t="s">
        <v>6650</v>
      </c>
      <c r="B174" s="374" t="s">
        <v>6651</v>
      </c>
      <c r="C174" s="375" t="s">
        <v>6652</v>
      </c>
      <c r="D174" s="433"/>
      <c r="E174" s="433"/>
      <c r="F174" s="433"/>
      <c r="G174" s="433"/>
      <c r="H174" s="441"/>
      <c r="I174" s="442"/>
      <c r="J174" s="435"/>
      <c r="K174" s="436" t="s">
        <v>6470</v>
      </c>
      <c r="L174" s="439">
        <v>16</v>
      </c>
      <c r="M174" s="440">
        <v>1.0492812499999999</v>
      </c>
      <c r="N174" s="417">
        <v>14000</v>
      </c>
    </row>
    <row r="175" spans="1:14" x14ac:dyDescent="0.3">
      <c r="A175" s="60" t="s">
        <v>6653</v>
      </c>
      <c r="B175" s="374" t="s">
        <v>6654</v>
      </c>
      <c r="C175" s="375" t="s">
        <v>6655</v>
      </c>
      <c r="D175" s="433"/>
      <c r="E175" s="433"/>
      <c r="F175" s="433"/>
      <c r="G175" s="433"/>
      <c r="H175" s="441"/>
      <c r="I175" s="442"/>
      <c r="J175" s="435"/>
      <c r="K175" s="436" t="s">
        <v>6470</v>
      </c>
      <c r="L175" s="439">
        <v>1</v>
      </c>
      <c r="M175" s="440">
        <v>0.88668749999999996</v>
      </c>
      <c r="N175" s="417">
        <v>19400</v>
      </c>
    </row>
    <row r="176" spans="1:14" x14ac:dyDescent="0.3">
      <c r="A176" s="60" t="s">
        <v>6656</v>
      </c>
      <c r="B176" s="374" t="s">
        <v>6657</v>
      </c>
      <c r="C176" s="375" t="s">
        <v>6658</v>
      </c>
      <c r="D176" s="433"/>
      <c r="E176" s="433"/>
      <c r="F176" s="433"/>
      <c r="G176" s="433"/>
      <c r="H176" s="441"/>
      <c r="I176" s="442"/>
      <c r="J176" s="435"/>
      <c r="K176" s="436" t="s">
        <v>6470</v>
      </c>
      <c r="L176" s="439">
        <v>1</v>
      </c>
      <c r="M176" s="440">
        <v>1.000375</v>
      </c>
      <c r="N176" s="417">
        <v>19900</v>
      </c>
    </row>
    <row r="177" spans="1:14" x14ac:dyDescent="0.3">
      <c r="A177" s="60" t="s">
        <v>6659</v>
      </c>
      <c r="B177" s="374" t="s">
        <v>6660</v>
      </c>
      <c r="C177" s="375" t="s">
        <v>6661</v>
      </c>
      <c r="D177" s="433"/>
      <c r="E177" s="433"/>
      <c r="F177" s="433"/>
      <c r="G177" s="433"/>
      <c r="H177" s="441"/>
      <c r="I177" s="442"/>
      <c r="J177" s="435"/>
      <c r="K177" s="436" t="s">
        <v>6470</v>
      </c>
      <c r="L177" s="439">
        <v>1</v>
      </c>
      <c r="M177" s="440">
        <v>1.1169374999999999</v>
      </c>
      <c r="N177" s="417">
        <v>20500</v>
      </c>
    </row>
    <row r="178" spans="1:14" x14ac:dyDescent="0.3">
      <c r="A178" s="60" t="s">
        <v>6662</v>
      </c>
      <c r="B178" s="374" t="s">
        <v>6663</v>
      </c>
      <c r="C178" s="375" t="s">
        <v>6664</v>
      </c>
      <c r="D178" s="433"/>
      <c r="E178" s="433"/>
      <c r="F178" s="433"/>
      <c r="G178" s="433"/>
      <c r="H178" s="441"/>
      <c r="I178" s="442"/>
      <c r="J178" s="435"/>
      <c r="K178" s="436" t="s">
        <v>6470</v>
      </c>
      <c r="L178" s="439">
        <v>1</v>
      </c>
      <c r="M178" s="440">
        <v>1.25190625</v>
      </c>
      <c r="N178" s="417">
        <v>22600</v>
      </c>
    </row>
    <row r="179" spans="1:14" x14ac:dyDescent="0.3">
      <c r="A179" s="60" t="s">
        <v>6665</v>
      </c>
      <c r="B179" s="374" t="s">
        <v>6666</v>
      </c>
      <c r="C179" s="375" t="s">
        <v>6667</v>
      </c>
      <c r="D179" s="433"/>
      <c r="E179" s="433"/>
      <c r="F179" s="433"/>
      <c r="G179" s="433"/>
      <c r="H179" s="441"/>
      <c r="I179" s="442"/>
      <c r="J179" s="435"/>
      <c r="K179" s="436" t="s">
        <v>6470</v>
      </c>
      <c r="L179" s="439">
        <v>20</v>
      </c>
      <c r="M179" s="440">
        <v>0.16250000000000001</v>
      </c>
      <c r="N179" s="417">
        <v>4800</v>
      </c>
    </row>
    <row r="180" spans="1:14" x14ac:dyDescent="0.3">
      <c r="A180" s="60" t="s">
        <v>6668</v>
      </c>
      <c r="B180" s="374" t="s">
        <v>6669</v>
      </c>
      <c r="C180" s="375" t="s">
        <v>6670</v>
      </c>
      <c r="D180" s="433"/>
      <c r="E180" s="433"/>
      <c r="F180" s="433"/>
      <c r="G180" s="433"/>
      <c r="H180" s="441"/>
      <c r="I180" s="442"/>
      <c r="J180" s="435"/>
      <c r="K180" s="436" t="s">
        <v>6470</v>
      </c>
      <c r="L180" s="439">
        <v>20</v>
      </c>
      <c r="M180" s="440">
        <v>0.43945000000000001</v>
      </c>
      <c r="N180" s="417">
        <v>5500</v>
      </c>
    </row>
    <row r="181" spans="1:14" x14ac:dyDescent="0.3">
      <c r="A181" s="60" t="s">
        <v>6671</v>
      </c>
      <c r="B181" s="374" t="s">
        <v>6672</v>
      </c>
      <c r="C181" s="375" t="s">
        <v>6673</v>
      </c>
      <c r="D181" s="433"/>
      <c r="E181" s="433"/>
      <c r="F181" s="433"/>
      <c r="G181" s="433"/>
      <c r="H181" s="441"/>
      <c r="I181" s="442"/>
      <c r="J181" s="435"/>
      <c r="K181" s="436" t="s">
        <v>6470</v>
      </c>
      <c r="L181" s="439">
        <v>1</v>
      </c>
      <c r="M181" s="440">
        <v>2.2087500000000002</v>
      </c>
      <c r="N181" s="417">
        <v>28500</v>
      </c>
    </row>
    <row r="182" spans="1:14" x14ac:dyDescent="0.3">
      <c r="A182" s="60" t="s">
        <v>6674</v>
      </c>
      <c r="B182" s="374" t="s">
        <v>6675</v>
      </c>
      <c r="C182" s="375" t="s">
        <v>6676</v>
      </c>
      <c r="D182" s="433"/>
      <c r="E182" s="433"/>
      <c r="F182" s="433"/>
      <c r="G182" s="433"/>
      <c r="H182" s="441"/>
      <c r="I182" s="442"/>
      <c r="J182" s="435"/>
      <c r="K182" s="436" t="s">
        <v>6470</v>
      </c>
      <c r="L182" s="439">
        <v>1</v>
      </c>
      <c r="M182" s="440">
        <v>2.2073749999999999</v>
      </c>
      <c r="N182" s="417">
        <v>29500</v>
      </c>
    </row>
    <row r="183" spans="1:14" x14ac:dyDescent="0.3">
      <c r="A183" s="60" t="s">
        <v>6677</v>
      </c>
      <c r="B183" s="374" t="s">
        <v>6678</v>
      </c>
      <c r="C183" s="375" t="s">
        <v>6679</v>
      </c>
      <c r="D183" s="433"/>
      <c r="E183" s="433"/>
      <c r="F183" s="433"/>
      <c r="G183" s="433"/>
      <c r="H183" s="441"/>
      <c r="I183" s="442"/>
      <c r="J183" s="435"/>
      <c r="K183" s="436" t="s">
        <v>6470</v>
      </c>
      <c r="L183" s="439">
        <v>1</v>
      </c>
      <c r="M183" s="440">
        <v>2.3297500000000002</v>
      </c>
      <c r="N183" s="417">
        <v>31500</v>
      </c>
    </row>
    <row r="184" spans="1:14" x14ac:dyDescent="0.3">
      <c r="A184" s="60" t="s">
        <v>6680</v>
      </c>
      <c r="B184" s="374" t="s">
        <v>6681</v>
      </c>
      <c r="C184" s="375" t="s">
        <v>6682</v>
      </c>
      <c r="D184" s="433"/>
      <c r="E184" s="433"/>
      <c r="F184" s="433"/>
      <c r="G184" s="433"/>
      <c r="H184" s="441"/>
      <c r="I184" s="442"/>
      <c r="J184" s="435"/>
      <c r="K184" s="436" t="s">
        <v>6470</v>
      </c>
      <c r="L184" s="439">
        <v>1</v>
      </c>
      <c r="M184" s="440">
        <v>0.94681249999999995</v>
      </c>
      <c r="N184" s="417">
        <v>18600</v>
      </c>
    </row>
    <row r="185" spans="1:14" x14ac:dyDescent="0.3">
      <c r="A185" s="60" t="s">
        <v>6683</v>
      </c>
      <c r="B185" s="374" t="s">
        <v>6684</v>
      </c>
      <c r="C185" s="121" t="s">
        <v>6685</v>
      </c>
      <c r="D185" s="433"/>
      <c r="E185" s="433"/>
      <c r="F185" s="433"/>
      <c r="G185" s="433"/>
      <c r="H185" s="441"/>
      <c r="I185" s="442"/>
      <c r="J185" s="435"/>
      <c r="K185" s="436" t="s">
        <v>6487</v>
      </c>
      <c r="L185" s="439">
        <v>1</v>
      </c>
      <c r="M185" s="440">
        <v>0.28071428571428575</v>
      </c>
      <c r="N185" s="417">
        <v>40000</v>
      </c>
    </row>
    <row r="186" spans="1:14" x14ac:dyDescent="0.3">
      <c r="A186" s="60" t="s">
        <v>6686</v>
      </c>
      <c r="B186" s="374" t="s">
        <v>6687</v>
      </c>
      <c r="C186" s="172" t="s">
        <v>6685</v>
      </c>
      <c r="D186" s="433"/>
      <c r="E186" s="433"/>
      <c r="F186" s="433"/>
      <c r="G186" s="433"/>
      <c r="H186" s="441"/>
      <c r="I186" s="442"/>
      <c r="J186" s="435"/>
      <c r="K186" s="436" t="s">
        <v>6487</v>
      </c>
      <c r="L186" s="439">
        <v>1</v>
      </c>
      <c r="M186" s="440">
        <v>0.27903571428571428</v>
      </c>
      <c r="N186" s="417">
        <v>41800</v>
      </c>
    </row>
    <row r="187" spans="1:14" x14ac:dyDescent="0.3">
      <c r="A187" s="60" t="s">
        <v>6688</v>
      </c>
      <c r="B187" s="374" t="s">
        <v>6689</v>
      </c>
      <c r="C187" s="122" t="s">
        <v>6685</v>
      </c>
      <c r="D187" s="433"/>
      <c r="E187" s="433"/>
      <c r="F187" s="433"/>
      <c r="G187" s="433"/>
      <c r="H187" s="441"/>
      <c r="I187" s="442"/>
      <c r="J187" s="435"/>
      <c r="K187" s="436" t="s">
        <v>6487</v>
      </c>
      <c r="L187" s="439">
        <v>1</v>
      </c>
      <c r="M187" s="440">
        <v>0.28067857142857144</v>
      </c>
      <c r="N187" s="417">
        <v>41800</v>
      </c>
    </row>
    <row r="188" spans="1:14" x14ac:dyDescent="0.3">
      <c r="A188" s="60" t="s">
        <v>6905</v>
      </c>
      <c r="B188" s="469" t="s">
        <v>6906</v>
      </c>
      <c r="C188" s="470" t="s">
        <v>6907</v>
      </c>
      <c r="D188" s="433"/>
      <c r="E188" s="433"/>
      <c r="F188" s="433"/>
      <c r="G188" s="433"/>
      <c r="H188" s="441"/>
      <c r="I188" s="442"/>
      <c r="J188" s="435"/>
      <c r="K188" s="436" t="s">
        <v>6487</v>
      </c>
      <c r="L188" s="439">
        <v>5</v>
      </c>
      <c r="M188" s="440">
        <v>0.15</v>
      </c>
      <c r="N188" s="417">
        <v>4100</v>
      </c>
    </row>
    <row r="189" spans="1:14" x14ac:dyDescent="0.3">
      <c r="A189" s="60" t="s">
        <v>6690</v>
      </c>
      <c r="B189" s="374" t="s">
        <v>6691</v>
      </c>
      <c r="C189" s="375" t="s">
        <v>6692</v>
      </c>
      <c r="D189" s="433"/>
      <c r="E189" s="433"/>
      <c r="F189" s="433"/>
      <c r="G189" s="433"/>
      <c r="H189" s="441"/>
      <c r="I189" s="442"/>
      <c r="J189" s="435"/>
      <c r="K189" s="436" t="s">
        <v>6693</v>
      </c>
      <c r="L189" s="439">
        <v>5</v>
      </c>
      <c r="M189" s="440">
        <v>0.79403333333333337</v>
      </c>
      <c r="N189" s="417">
        <v>116000</v>
      </c>
    </row>
    <row r="190" spans="1:14" x14ac:dyDescent="0.3">
      <c r="A190" s="60" t="s">
        <v>1360</v>
      </c>
      <c r="B190" s="116" t="s">
        <v>5354</v>
      </c>
      <c r="C190" s="117" t="s">
        <v>4659</v>
      </c>
      <c r="D190" s="433">
        <v>420</v>
      </c>
      <c r="E190" s="433">
        <v>480</v>
      </c>
      <c r="F190" s="433">
        <v>480</v>
      </c>
      <c r="G190" s="433">
        <v>480</v>
      </c>
      <c r="H190" s="472">
        <v>3190</v>
      </c>
      <c r="I190" s="473">
        <v>3190</v>
      </c>
      <c r="J190" s="435">
        <v>2670</v>
      </c>
      <c r="K190" s="436" t="s">
        <v>6475</v>
      </c>
      <c r="L190" s="439">
        <v>1</v>
      </c>
      <c r="M190" s="440">
        <v>0.23650000000000002</v>
      </c>
      <c r="N190" s="417">
        <v>36280</v>
      </c>
    </row>
    <row r="191" spans="1:14" x14ac:dyDescent="0.3">
      <c r="A191" s="60" t="s">
        <v>5355</v>
      </c>
      <c r="B191" s="432" t="s">
        <v>5356</v>
      </c>
      <c r="C191" s="471" t="s">
        <v>5357</v>
      </c>
      <c r="D191" s="433"/>
      <c r="E191" s="433"/>
      <c r="F191" s="433"/>
      <c r="G191" s="433"/>
      <c r="H191" s="474"/>
      <c r="I191" s="473"/>
      <c r="J191" s="435"/>
      <c r="K191" s="436" t="s">
        <v>6475</v>
      </c>
      <c r="L191" s="439">
        <v>1</v>
      </c>
      <c r="M191" s="440">
        <v>0.23650000000000002</v>
      </c>
      <c r="N191" s="417">
        <v>36280</v>
      </c>
    </row>
    <row r="192" spans="1:14" x14ac:dyDescent="0.3">
      <c r="A192" s="60" t="s">
        <v>4657</v>
      </c>
      <c r="B192" s="118" t="s">
        <v>5358</v>
      </c>
      <c r="C192" s="119" t="s">
        <v>4659</v>
      </c>
      <c r="D192" s="433"/>
      <c r="E192" s="433"/>
      <c r="F192" s="433"/>
      <c r="G192" s="433"/>
      <c r="H192" s="474"/>
      <c r="I192" s="473"/>
      <c r="J192" s="435"/>
      <c r="K192" s="436" t="s">
        <v>6475</v>
      </c>
      <c r="L192" s="439">
        <v>1</v>
      </c>
      <c r="M192" s="440">
        <v>0.23650000000000002</v>
      </c>
      <c r="N192" s="417">
        <v>36280</v>
      </c>
    </row>
    <row r="193" spans="1:14" x14ac:dyDescent="0.3">
      <c r="A193" s="60" t="s">
        <v>6908</v>
      </c>
      <c r="B193" s="120" t="s">
        <v>6909</v>
      </c>
      <c r="C193" s="121" t="s">
        <v>6910</v>
      </c>
      <c r="D193" s="433">
        <v>420</v>
      </c>
      <c r="E193" s="433">
        <v>480</v>
      </c>
      <c r="F193" s="433">
        <v>480</v>
      </c>
      <c r="G193" s="433">
        <v>480</v>
      </c>
      <c r="H193" s="474">
        <v>3530</v>
      </c>
      <c r="I193" s="473">
        <v>3530</v>
      </c>
      <c r="J193" s="435">
        <v>2970</v>
      </c>
      <c r="K193" s="436" t="s">
        <v>6476</v>
      </c>
      <c r="L193" s="439"/>
      <c r="M193" s="440">
        <v>0.15</v>
      </c>
      <c r="N193" s="417">
        <v>4400</v>
      </c>
    </row>
    <row r="194" spans="1:14" x14ac:dyDescent="0.3">
      <c r="A194" s="60" t="s">
        <v>1362</v>
      </c>
      <c r="B194" s="120" t="s">
        <v>1363</v>
      </c>
      <c r="C194" s="121" t="s">
        <v>1364</v>
      </c>
      <c r="D194" s="433">
        <v>420</v>
      </c>
      <c r="E194" s="433">
        <v>480</v>
      </c>
      <c r="F194" s="433">
        <v>480</v>
      </c>
      <c r="G194" s="433">
        <v>480</v>
      </c>
      <c r="H194" s="474">
        <v>3530</v>
      </c>
      <c r="I194" s="473">
        <v>3530</v>
      </c>
      <c r="J194" s="435">
        <v>2970</v>
      </c>
      <c r="K194" s="436" t="s">
        <v>6476</v>
      </c>
      <c r="L194" s="439"/>
      <c r="M194" s="440">
        <v>1.7249999999999998E-2</v>
      </c>
      <c r="N194" s="417">
        <v>15810</v>
      </c>
    </row>
    <row r="195" spans="1:14" x14ac:dyDescent="0.3">
      <c r="A195" s="60" t="s">
        <v>5359</v>
      </c>
      <c r="B195" s="432" t="s">
        <v>5360</v>
      </c>
      <c r="C195" s="122" t="s">
        <v>1364</v>
      </c>
      <c r="D195" s="433"/>
      <c r="E195" s="433"/>
      <c r="F195" s="433"/>
      <c r="G195" s="433"/>
      <c r="H195" s="474"/>
      <c r="I195" s="473"/>
      <c r="J195" s="435"/>
      <c r="K195" s="436" t="s">
        <v>6476</v>
      </c>
      <c r="L195" s="439"/>
      <c r="M195" s="475">
        <v>0.14399999999999999</v>
      </c>
      <c r="N195" s="417">
        <v>15810</v>
      </c>
    </row>
    <row r="196" spans="1:14" x14ac:dyDescent="0.3">
      <c r="A196" s="60" t="s">
        <v>1365</v>
      </c>
      <c r="B196" s="374" t="s">
        <v>1366</v>
      </c>
      <c r="C196" s="375" t="s">
        <v>1364</v>
      </c>
      <c r="D196" s="433"/>
      <c r="E196" s="433">
        <v>3010</v>
      </c>
      <c r="F196" s="433">
        <v>3010</v>
      </c>
      <c r="G196" s="433">
        <v>3010</v>
      </c>
      <c r="H196" s="472">
        <v>1570</v>
      </c>
      <c r="I196" s="473">
        <v>1570</v>
      </c>
      <c r="J196" s="435">
        <v>1300</v>
      </c>
      <c r="K196" s="436" t="s">
        <v>6476</v>
      </c>
      <c r="L196" s="439"/>
      <c r="M196" s="440">
        <v>1.7249999999999998E-2</v>
      </c>
      <c r="N196" s="417">
        <v>15810</v>
      </c>
    </row>
    <row r="197" spans="1:14" x14ac:dyDescent="0.3">
      <c r="A197" s="60" t="s">
        <v>1367</v>
      </c>
      <c r="B197" s="123" t="s">
        <v>5361</v>
      </c>
      <c r="C197" s="124" t="s">
        <v>1369</v>
      </c>
      <c r="D197" s="433">
        <v>4140</v>
      </c>
      <c r="E197" s="433">
        <v>4770</v>
      </c>
      <c r="F197" s="433">
        <v>4770</v>
      </c>
      <c r="G197" s="433">
        <v>4770</v>
      </c>
      <c r="H197" s="472">
        <v>1570</v>
      </c>
      <c r="I197" s="473">
        <v>1570</v>
      </c>
      <c r="J197" s="435">
        <v>1300</v>
      </c>
      <c r="K197" s="436" t="s">
        <v>6472</v>
      </c>
      <c r="L197" s="439"/>
      <c r="M197" s="440">
        <v>5.0099999999999997E-3</v>
      </c>
      <c r="N197" s="417">
        <v>1830</v>
      </c>
    </row>
    <row r="198" spans="1:14" x14ac:dyDescent="0.3">
      <c r="A198" s="60" t="s">
        <v>1370</v>
      </c>
      <c r="B198" s="123" t="s">
        <v>5362</v>
      </c>
      <c r="C198" s="124" t="s">
        <v>1372</v>
      </c>
      <c r="D198" s="433"/>
      <c r="E198" s="433">
        <v>3090</v>
      </c>
      <c r="F198" s="433">
        <v>3090</v>
      </c>
      <c r="G198" s="433">
        <v>3090</v>
      </c>
      <c r="H198" s="472">
        <v>1630</v>
      </c>
      <c r="I198" s="473">
        <v>1630</v>
      </c>
      <c r="J198" s="435">
        <v>1400</v>
      </c>
      <c r="K198" s="436" t="s">
        <v>6470</v>
      </c>
      <c r="L198" s="439"/>
      <c r="M198" s="440">
        <v>0.86890000000000001</v>
      </c>
      <c r="N198" s="417">
        <v>116850</v>
      </c>
    </row>
    <row r="199" spans="1:14" x14ac:dyDescent="0.3">
      <c r="A199" s="60" t="s">
        <v>5363</v>
      </c>
      <c r="B199" s="432" t="s">
        <v>5364</v>
      </c>
      <c r="C199" s="471" t="s">
        <v>5365</v>
      </c>
      <c r="D199" s="433"/>
      <c r="E199" s="433"/>
      <c r="F199" s="433"/>
      <c r="G199" s="433"/>
      <c r="H199" s="472"/>
      <c r="I199" s="473"/>
      <c r="J199" s="435"/>
      <c r="K199" s="436" t="s">
        <v>6477</v>
      </c>
      <c r="L199" s="439">
        <v>1</v>
      </c>
      <c r="M199" s="440">
        <v>1.5580000000000001</v>
      </c>
      <c r="N199" s="417">
        <v>121000</v>
      </c>
    </row>
    <row r="200" spans="1:14" x14ac:dyDescent="0.3">
      <c r="A200" s="60" t="s">
        <v>5366</v>
      </c>
      <c r="B200" s="432" t="s">
        <v>5367</v>
      </c>
      <c r="C200" s="471" t="s">
        <v>5368</v>
      </c>
      <c r="D200" s="433"/>
      <c r="E200" s="433"/>
      <c r="F200" s="433"/>
      <c r="G200" s="433"/>
      <c r="H200" s="472"/>
      <c r="I200" s="473"/>
      <c r="J200" s="435"/>
      <c r="K200" s="436" t="s">
        <v>6477</v>
      </c>
      <c r="L200" s="439">
        <v>1</v>
      </c>
      <c r="M200" s="440">
        <v>1.5295000000000001</v>
      </c>
      <c r="N200" s="417">
        <v>121000</v>
      </c>
    </row>
    <row r="201" spans="1:14" x14ac:dyDescent="0.3">
      <c r="A201" s="60" t="s">
        <v>5369</v>
      </c>
      <c r="B201" s="432" t="s">
        <v>5370</v>
      </c>
      <c r="C201" s="471" t="s">
        <v>5371</v>
      </c>
      <c r="D201" s="433"/>
      <c r="E201" s="433"/>
      <c r="F201" s="433"/>
      <c r="G201" s="433"/>
      <c r="H201" s="472"/>
      <c r="I201" s="473"/>
      <c r="J201" s="435"/>
      <c r="K201" s="436" t="s">
        <v>6477</v>
      </c>
      <c r="L201" s="439">
        <v>1</v>
      </c>
      <c r="M201" s="440">
        <v>1.5529999999999999</v>
      </c>
      <c r="N201" s="417">
        <v>121000</v>
      </c>
    </row>
    <row r="202" spans="1:14" x14ac:dyDescent="0.3">
      <c r="A202" s="60" t="s">
        <v>5372</v>
      </c>
      <c r="B202" s="432" t="s">
        <v>5373</v>
      </c>
      <c r="C202" s="471" t="s">
        <v>5374</v>
      </c>
      <c r="D202" s="433"/>
      <c r="E202" s="433"/>
      <c r="F202" s="433"/>
      <c r="G202" s="433"/>
      <c r="H202" s="472"/>
      <c r="I202" s="473"/>
      <c r="J202" s="435"/>
      <c r="K202" s="436" t="s">
        <v>6477</v>
      </c>
      <c r="L202" s="439">
        <v>1</v>
      </c>
      <c r="M202" s="440">
        <v>1.6256666666666666</v>
      </c>
      <c r="N202" s="417">
        <v>121000</v>
      </c>
    </row>
    <row r="203" spans="1:14" x14ac:dyDescent="0.3">
      <c r="A203" s="60" t="s">
        <v>5375</v>
      </c>
      <c r="B203" s="432" t="s">
        <v>5376</v>
      </c>
      <c r="C203" s="471" t="s">
        <v>5377</v>
      </c>
      <c r="D203" s="433"/>
      <c r="E203" s="433"/>
      <c r="F203" s="433"/>
      <c r="G203" s="433"/>
      <c r="H203" s="472"/>
      <c r="I203" s="473"/>
      <c r="J203" s="435"/>
      <c r="K203" s="436" t="s">
        <v>6477</v>
      </c>
      <c r="L203" s="439">
        <v>1</v>
      </c>
      <c r="M203" s="440">
        <v>1.6639999999999999</v>
      </c>
      <c r="N203" s="417">
        <v>121500</v>
      </c>
    </row>
    <row r="204" spans="1:14" x14ac:dyDescent="0.3">
      <c r="A204" s="60" t="s">
        <v>5378</v>
      </c>
      <c r="B204" s="432" t="s">
        <v>5379</v>
      </c>
      <c r="C204" s="471" t="s">
        <v>5380</v>
      </c>
      <c r="D204" s="433"/>
      <c r="E204" s="433"/>
      <c r="F204" s="433"/>
      <c r="G204" s="433"/>
      <c r="H204" s="472"/>
      <c r="I204" s="473"/>
      <c r="J204" s="435"/>
      <c r="K204" s="436" t="s">
        <v>6477</v>
      </c>
      <c r="L204" s="439">
        <v>1</v>
      </c>
      <c r="M204" s="440">
        <v>1.6260000000000001</v>
      </c>
      <c r="N204" s="417">
        <v>124500</v>
      </c>
    </row>
    <row r="205" spans="1:14" x14ac:dyDescent="0.3">
      <c r="A205" s="60" t="s">
        <v>5381</v>
      </c>
      <c r="B205" s="432" t="s">
        <v>5382</v>
      </c>
      <c r="C205" s="471" t="s">
        <v>5383</v>
      </c>
      <c r="D205" s="433"/>
      <c r="E205" s="433"/>
      <c r="F205" s="433"/>
      <c r="G205" s="433"/>
      <c r="H205" s="472"/>
      <c r="I205" s="473"/>
      <c r="J205" s="435"/>
      <c r="K205" s="436" t="s">
        <v>6477</v>
      </c>
      <c r="L205" s="439">
        <v>1</v>
      </c>
      <c r="M205" s="440">
        <v>1.7609999999999999</v>
      </c>
      <c r="N205" s="417">
        <v>126700</v>
      </c>
    </row>
    <row r="206" spans="1:14" x14ac:dyDescent="0.3">
      <c r="A206" s="60" t="s">
        <v>5384</v>
      </c>
      <c r="B206" s="432" t="s">
        <v>5385</v>
      </c>
      <c r="C206" s="471" t="s">
        <v>5386</v>
      </c>
      <c r="D206" s="433"/>
      <c r="E206" s="433"/>
      <c r="F206" s="433"/>
      <c r="G206" s="433"/>
      <c r="H206" s="472"/>
      <c r="I206" s="473"/>
      <c r="J206" s="435"/>
      <c r="K206" s="436" t="s">
        <v>6477</v>
      </c>
      <c r="L206" s="439">
        <v>1</v>
      </c>
      <c r="M206" s="440">
        <v>1.7223999999999999</v>
      </c>
      <c r="N206" s="417">
        <v>129700</v>
      </c>
    </row>
    <row r="207" spans="1:14" x14ac:dyDescent="0.3">
      <c r="A207" s="60" t="s">
        <v>5387</v>
      </c>
      <c r="B207" s="432" t="s">
        <v>5388</v>
      </c>
      <c r="C207" s="471" t="s">
        <v>5389</v>
      </c>
      <c r="D207" s="433"/>
      <c r="E207" s="433"/>
      <c r="F207" s="433"/>
      <c r="G207" s="433"/>
      <c r="H207" s="472"/>
      <c r="I207" s="473"/>
      <c r="J207" s="435"/>
      <c r="K207" s="436" t="s">
        <v>6477</v>
      </c>
      <c r="L207" s="439">
        <v>20</v>
      </c>
      <c r="M207" s="440">
        <v>1.21E-2</v>
      </c>
      <c r="N207" s="417">
        <v>3400</v>
      </c>
    </row>
    <row r="208" spans="1:14" x14ac:dyDescent="0.3">
      <c r="A208" s="60" t="s">
        <v>5390</v>
      </c>
      <c r="B208" s="432" t="s">
        <v>5391</v>
      </c>
      <c r="C208" s="471" t="s">
        <v>5392</v>
      </c>
      <c r="D208" s="433"/>
      <c r="E208" s="433"/>
      <c r="F208" s="433"/>
      <c r="G208" s="433"/>
      <c r="H208" s="472"/>
      <c r="I208" s="473"/>
      <c r="J208" s="435"/>
      <c r="K208" s="436" t="s">
        <v>6477</v>
      </c>
      <c r="L208" s="439">
        <v>20</v>
      </c>
      <c r="M208" s="440">
        <v>1.4199999999999999E-2</v>
      </c>
      <c r="N208" s="417">
        <v>3100</v>
      </c>
    </row>
    <row r="209" spans="1:14" x14ac:dyDescent="0.3">
      <c r="A209" s="60" t="s">
        <v>5393</v>
      </c>
      <c r="B209" s="432" t="s">
        <v>5394</v>
      </c>
      <c r="C209" s="121" t="s">
        <v>5395</v>
      </c>
      <c r="D209" s="433"/>
      <c r="E209" s="433"/>
      <c r="F209" s="433"/>
      <c r="G209" s="433"/>
      <c r="H209" s="472"/>
      <c r="I209" s="473"/>
      <c r="J209" s="435"/>
      <c r="K209" s="436" t="s">
        <v>6477</v>
      </c>
      <c r="L209" s="439">
        <v>1</v>
      </c>
      <c r="M209" s="440">
        <v>0.34320000000000001</v>
      </c>
      <c r="N209" s="417">
        <v>10000</v>
      </c>
    </row>
    <row r="210" spans="1:14" x14ac:dyDescent="0.3">
      <c r="A210" s="60" t="s">
        <v>5396</v>
      </c>
      <c r="B210" s="432" t="s">
        <v>5397</v>
      </c>
      <c r="C210" s="172" t="s">
        <v>5395</v>
      </c>
      <c r="D210" s="433"/>
      <c r="E210" s="433"/>
      <c r="F210" s="433"/>
      <c r="G210" s="433"/>
      <c r="H210" s="472"/>
      <c r="I210" s="473"/>
      <c r="J210" s="435"/>
      <c r="K210" s="436" t="s">
        <v>6477</v>
      </c>
      <c r="L210" s="439">
        <v>1</v>
      </c>
      <c r="M210" s="440">
        <v>0.35980000000000001</v>
      </c>
      <c r="N210" s="417">
        <v>10300</v>
      </c>
    </row>
    <row r="211" spans="1:14" x14ac:dyDescent="0.3">
      <c r="A211" s="60" t="s">
        <v>5398</v>
      </c>
      <c r="B211" s="432" t="s">
        <v>5399</v>
      </c>
      <c r="C211" s="122" t="s">
        <v>5395</v>
      </c>
      <c r="D211" s="433"/>
      <c r="E211" s="433"/>
      <c r="F211" s="433"/>
      <c r="G211" s="433"/>
      <c r="H211" s="472"/>
      <c r="I211" s="473"/>
      <c r="J211" s="435"/>
      <c r="K211" s="436" t="s">
        <v>6477</v>
      </c>
      <c r="L211" s="439">
        <v>1</v>
      </c>
      <c r="M211" s="440">
        <v>0.34409999999999996</v>
      </c>
      <c r="N211" s="417">
        <v>10300</v>
      </c>
    </row>
    <row r="212" spans="1:14" x14ac:dyDescent="0.3">
      <c r="A212" s="60" t="s">
        <v>1373</v>
      </c>
      <c r="B212" s="136" t="s">
        <v>1374</v>
      </c>
      <c r="C212" s="137" t="s">
        <v>226</v>
      </c>
      <c r="D212" s="433">
        <v>4190</v>
      </c>
      <c r="E212" s="433">
        <v>4820</v>
      </c>
      <c r="F212" s="433">
        <v>4820</v>
      </c>
      <c r="G212" s="433">
        <v>4820</v>
      </c>
      <c r="H212" s="472">
        <v>1630</v>
      </c>
      <c r="I212" s="473">
        <v>1630</v>
      </c>
      <c r="J212" s="435">
        <v>1400</v>
      </c>
      <c r="K212" s="436" t="s">
        <v>6470</v>
      </c>
      <c r="L212" s="439"/>
      <c r="M212" s="440">
        <v>0.39850000000000002</v>
      </c>
      <c r="N212" s="417">
        <v>2810</v>
      </c>
    </row>
    <row r="213" spans="1:14" x14ac:dyDescent="0.3">
      <c r="A213" s="60" t="s">
        <v>1375</v>
      </c>
      <c r="B213" s="136" t="s">
        <v>1376</v>
      </c>
      <c r="C213" s="137" t="s">
        <v>1377</v>
      </c>
      <c r="D213" s="433"/>
      <c r="E213" s="433">
        <v>3320</v>
      </c>
      <c r="F213" s="433">
        <v>3320</v>
      </c>
      <c r="G213" s="433">
        <v>3320</v>
      </c>
      <c r="H213" s="472">
        <v>1760</v>
      </c>
      <c r="I213" s="473">
        <v>1760</v>
      </c>
      <c r="J213" s="435">
        <v>1500</v>
      </c>
      <c r="K213" s="436" t="s">
        <v>6470</v>
      </c>
      <c r="L213" s="439"/>
      <c r="M213" s="440">
        <v>0.40460000000000002</v>
      </c>
      <c r="N213" s="417">
        <v>3040</v>
      </c>
    </row>
    <row r="214" spans="1:14" x14ac:dyDescent="0.3">
      <c r="A214" s="60" t="s">
        <v>1378</v>
      </c>
      <c r="B214" s="136" t="s">
        <v>1379</v>
      </c>
      <c r="C214" s="137" t="s">
        <v>1380</v>
      </c>
      <c r="D214" s="433">
        <v>4410</v>
      </c>
      <c r="E214" s="433">
        <v>5070</v>
      </c>
      <c r="F214" s="433">
        <v>5070</v>
      </c>
      <c r="G214" s="433">
        <v>5070</v>
      </c>
      <c r="H214" s="472">
        <v>1760</v>
      </c>
      <c r="I214" s="473">
        <v>1760</v>
      </c>
      <c r="J214" s="435">
        <v>1500</v>
      </c>
      <c r="K214" s="436" t="s">
        <v>6470</v>
      </c>
      <c r="L214" s="439"/>
      <c r="M214" s="440">
        <v>0.48064999999999997</v>
      </c>
      <c r="N214" s="417">
        <v>1570</v>
      </c>
    </row>
    <row r="215" spans="1:14" x14ac:dyDescent="0.3">
      <c r="A215" s="60" t="s">
        <v>1381</v>
      </c>
      <c r="B215" s="136" t="s">
        <v>1382</v>
      </c>
      <c r="C215" s="137" t="s">
        <v>228</v>
      </c>
      <c r="D215" s="433"/>
      <c r="E215" s="433">
        <v>3560</v>
      </c>
      <c r="F215" s="433">
        <v>3560</v>
      </c>
      <c r="G215" s="433">
        <v>3560</v>
      </c>
      <c r="H215" s="472">
        <v>1770</v>
      </c>
      <c r="I215" s="473">
        <v>1770</v>
      </c>
      <c r="J215" s="435">
        <v>1550</v>
      </c>
      <c r="K215" s="436" t="s">
        <v>6470</v>
      </c>
      <c r="L215" s="439"/>
      <c r="M215" s="440">
        <v>0.48070000000000002</v>
      </c>
      <c r="N215" s="417">
        <v>1570</v>
      </c>
    </row>
    <row r="216" spans="1:14" x14ac:dyDescent="0.3">
      <c r="A216" s="60" t="s">
        <v>1383</v>
      </c>
      <c r="B216" s="136" t="s">
        <v>1384</v>
      </c>
      <c r="C216" s="137" t="s">
        <v>1385</v>
      </c>
      <c r="D216" s="433">
        <v>4470</v>
      </c>
      <c r="E216" s="433">
        <v>5140</v>
      </c>
      <c r="F216" s="433">
        <v>5140</v>
      </c>
      <c r="G216" s="433">
        <v>5140</v>
      </c>
      <c r="H216" s="472">
        <v>1770</v>
      </c>
      <c r="I216" s="473">
        <v>1770</v>
      </c>
      <c r="J216" s="435">
        <v>1550</v>
      </c>
      <c r="K216" s="436" t="s">
        <v>6470</v>
      </c>
      <c r="L216" s="439"/>
      <c r="M216" s="440">
        <v>0.56374999999999997</v>
      </c>
      <c r="N216" s="417">
        <v>1630</v>
      </c>
    </row>
    <row r="217" spans="1:14" x14ac:dyDescent="0.3">
      <c r="A217" s="60" t="s">
        <v>1386</v>
      </c>
      <c r="B217" s="136" t="s">
        <v>1387</v>
      </c>
      <c r="C217" s="137" t="s">
        <v>229</v>
      </c>
      <c r="D217" s="433"/>
      <c r="E217" s="433">
        <v>3830</v>
      </c>
      <c r="F217" s="433">
        <v>3830</v>
      </c>
      <c r="G217" s="433">
        <v>3830</v>
      </c>
      <c r="H217" s="472">
        <v>1790</v>
      </c>
      <c r="I217" s="473">
        <v>1790</v>
      </c>
      <c r="J217" s="435">
        <v>1600</v>
      </c>
      <c r="K217" s="436" t="s">
        <v>6470</v>
      </c>
      <c r="L217" s="439"/>
      <c r="M217" s="440">
        <v>0.56380000000000008</v>
      </c>
      <c r="N217" s="417">
        <v>1630</v>
      </c>
    </row>
    <row r="218" spans="1:14" x14ac:dyDescent="0.3">
      <c r="A218" s="60" t="s">
        <v>1388</v>
      </c>
      <c r="B218" s="136" t="s">
        <v>1389</v>
      </c>
      <c r="C218" s="137" t="s">
        <v>1390</v>
      </c>
      <c r="D218" s="433">
        <v>4830</v>
      </c>
      <c r="E218" s="433">
        <v>5560</v>
      </c>
      <c r="F218" s="433">
        <v>5560</v>
      </c>
      <c r="G218" s="433">
        <v>5560</v>
      </c>
      <c r="H218" s="472">
        <v>1790</v>
      </c>
      <c r="I218" s="473">
        <v>1790</v>
      </c>
      <c r="J218" s="435">
        <v>1600</v>
      </c>
      <c r="K218" s="436" t="s">
        <v>6470</v>
      </c>
      <c r="L218" s="439"/>
      <c r="M218" s="440">
        <v>0.63954999999999995</v>
      </c>
      <c r="N218" s="417">
        <v>1680</v>
      </c>
    </row>
    <row r="219" spans="1:14" x14ac:dyDescent="0.3">
      <c r="A219" s="60" t="s">
        <v>1391</v>
      </c>
      <c r="B219" s="136" t="s">
        <v>1392</v>
      </c>
      <c r="C219" s="137" t="s">
        <v>231</v>
      </c>
      <c r="D219" s="433"/>
      <c r="E219" s="433">
        <v>4200</v>
      </c>
      <c r="F219" s="433">
        <v>4200</v>
      </c>
      <c r="G219" s="433">
        <v>4200</v>
      </c>
      <c r="H219" s="438">
        <v>2000</v>
      </c>
      <c r="I219" s="435">
        <v>2000</v>
      </c>
      <c r="J219" s="435">
        <v>1750</v>
      </c>
      <c r="K219" s="436" t="s">
        <v>6470</v>
      </c>
      <c r="L219" s="439"/>
      <c r="M219" s="440">
        <v>0.63960000000000006</v>
      </c>
      <c r="N219" s="417">
        <v>1680</v>
      </c>
    </row>
    <row r="220" spans="1:14" x14ac:dyDescent="0.3">
      <c r="A220" s="60" t="s">
        <v>1393</v>
      </c>
      <c r="B220" s="136" t="s">
        <v>1394</v>
      </c>
      <c r="C220" s="137" t="s">
        <v>235</v>
      </c>
      <c r="D220" s="433">
        <v>5150</v>
      </c>
      <c r="E220" s="433">
        <v>5920</v>
      </c>
      <c r="F220" s="433">
        <v>5920</v>
      </c>
      <c r="G220" s="433">
        <v>5920</v>
      </c>
      <c r="H220" s="438">
        <v>2000</v>
      </c>
      <c r="I220" s="435">
        <v>2000</v>
      </c>
      <c r="J220" s="435">
        <v>1750</v>
      </c>
      <c r="K220" s="436" t="s">
        <v>6470</v>
      </c>
      <c r="L220" s="439"/>
      <c r="M220" s="440">
        <v>0.71779999999999999</v>
      </c>
      <c r="N220" s="417">
        <v>1780</v>
      </c>
    </row>
    <row r="221" spans="1:14" x14ac:dyDescent="0.3">
      <c r="A221" s="60" t="s">
        <v>1395</v>
      </c>
      <c r="B221" s="136" t="s">
        <v>1396</v>
      </c>
      <c r="C221" s="137" t="s">
        <v>1397</v>
      </c>
      <c r="D221" s="433"/>
      <c r="E221" s="433">
        <v>3030</v>
      </c>
      <c r="F221" s="433">
        <v>3030</v>
      </c>
      <c r="G221" s="433">
        <v>3030</v>
      </c>
      <c r="H221" s="438">
        <v>2170</v>
      </c>
      <c r="I221" s="435">
        <v>2170</v>
      </c>
      <c r="J221" s="435">
        <v>1900</v>
      </c>
      <c r="K221" s="436" t="s">
        <v>6470</v>
      </c>
      <c r="L221" s="439"/>
      <c r="M221" s="440">
        <v>0.71779999999999999</v>
      </c>
      <c r="N221" s="417">
        <v>1780</v>
      </c>
    </row>
    <row r="222" spans="1:14" x14ac:dyDescent="0.3">
      <c r="A222" s="60" t="s">
        <v>1398</v>
      </c>
      <c r="B222" s="136" t="s">
        <v>1399</v>
      </c>
      <c r="C222" s="137" t="s">
        <v>239</v>
      </c>
      <c r="D222" s="433"/>
      <c r="E222" s="433">
        <v>3030</v>
      </c>
      <c r="F222" s="433">
        <v>3030</v>
      </c>
      <c r="G222" s="433">
        <v>3030</v>
      </c>
      <c r="H222" s="438">
        <v>2170</v>
      </c>
      <c r="I222" s="435">
        <v>2170</v>
      </c>
      <c r="J222" s="435">
        <v>1900</v>
      </c>
      <c r="K222" s="436" t="s">
        <v>6470</v>
      </c>
      <c r="L222" s="439"/>
      <c r="M222" s="440">
        <v>0.79409999999999992</v>
      </c>
      <c r="N222" s="417">
        <v>1840</v>
      </c>
    </row>
    <row r="223" spans="1:14" x14ac:dyDescent="0.3">
      <c r="A223" s="60" t="s">
        <v>1400</v>
      </c>
      <c r="B223" s="136" t="s">
        <v>1401</v>
      </c>
      <c r="C223" s="137" t="s">
        <v>1402</v>
      </c>
      <c r="D223" s="433"/>
      <c r="E223" s="433">
        <v>11050</v>
      </c>
      <c r="F223" s="433">
        <v>11050</v>
      </c>
      <c r="G223" s="433">
        <v>11050</v>
      </c>
      <c r="H223" s="438">
        <v>3710</v>
      </c>
      <c r="I223" s="435">
        <v>3710</v>
      </c>
      <c r="J223" s="435">
        <v>3350</v>
      </c>
      <c r="K223" s="436" t="s">
        <v>6470</v>
      </c>
      <c r="L223" s="439"/>
      <c r="M223" s="440">
        <v>0.79409999999999992</v>
      </c>
      <c r="N223" s="417">
        <v>1840</v>
      </c>
    </row>
    <row r="224" spans="1:14" x14ac:dyDescent="0.3">
      <c r="A224" s="60" t="s">
        <v>1403</v>
      </c>
      <c r="B224" s="136" t="s">
        <v>1404</v>
      </c>
      <c r="C224" s="137" t="s">
        <v>242</v>
      </c>
      <c r="D224" s="433">
        <v>13600</v>
      </c>
      <c r="E224" s="433">
        <v>15640</v>
      </c>
      <c r="F224" s="433">
        <v>14860</v>
      </c>
      <c r="G224" s="433">
        <v>14860</v>
      </c>
      <c r="H224" s="464">
        <v>120</v>
      </c>
      <c r="I224" s="465">
        <v>120</v>
      </c>
      <c r="J224" s="435">
        <v>110</v>
      </c>
      <c r="K224" s="436" t="s">
        <v>6470</v>
      </c>
      <c r="L224" s="439"/>
      <c r="M224" s="440">
        <v>0.88129999999999997</v>
      </c>
      <c r="N224" s="417">
        <v>2150</v>
      </c>
    </row>
    <row r="225" spans="1:14" x14ac:dyDescent="0.3">
      <c r="A225" s="60" t="s">
        <v>1405</v>
      </c>
      <c r="B225" s="136" t="s">
        <v>1406</v>
      </c>
      <c r="C225" s="137" t="s">
        <v>1407</v>
      </c>
      <c r="D225" s="443"/>
      <c r="E225" s="443"/>
      <c r="F225" s="443"/>
      <c r="G225" s="443"/>
      <c r="H225" s="444"/>
      <c r="I225" s="445"/>
      <c r="J225" s="446"/>
      <c r="K225" s="436" t="s">
        <v>6470</v>
      </c>
      <c r="L225" s="439"/>
      <c r="M225" s="440">
        <v>0.88129999999999997</v>
      </c>
      <c r="N225" s="417">
        <v>2150</v>
      </c>
    </row>
    <row r="226" spans="1:14" x14ac:dyDescent="0.3">
      <c r="A226" s="60" t="s">
        <v>1408</v>
      </c>
      <c r="B226" s="136" t="s">
        <v>1409</v>
      </c>
      <c r="C226" s="137" t="s">
        <v>244</v>
      </c>
      <c r="D226" s="433">
        <v>26110</v>
      </c>
      <c r="E226" s="433">
        <v>30030</v>
      </c>
      <c r="F226" s="433">
        <v>30030</v>
      </c>
      <c r="G226" s="433">
        <v>30030</v>
      </c>
      <c r="H226" s="472">
        <v>1600</v>
      </c>
      <c r="I226" s="473">
        <v>1600</v>
      </c>
      <c r="J226" s="435">
        <v>1000</v>
      </c>
      <c r="K226" s="436" t="s">
        <v>6470</v>
      </c>
      <c r="L226" s="439"/>
      <c r="M226" s="440">
        <v>0.95950000000000002</v>
      </c>
      <c r="N226" s="417">
        <v>2410</v>
      </c>
    </row>
    <row r="227" spans="1:14" x14ac:dyDescent="0.3">
      <c r="A227" s="60" t="s">
        <v>1410</v>
      </c>
      <c r="B227" s="136" t="s">
        <v>1411</v>
      </c>
      <c r="C227" s="137" t="s">
        <v>1412</v>
      </c>
      <c r="D227" s="433"/>
      <c r="E227" s="433"/>
      <c r="F227" s="433"/>
      <c r="G227" s="433">
        <v>70000</v>
      </c>
      <c r="H227" s="441">
        <v>210</v>
      </c>
      <c r="I227" s="442">
        <v>210</v>
      </c>
      <c r="J227" s="435">
        <v>140</v>
      </c>
      <c r="K227" s="436" t="s">
        <v>6470</v>
      </c>
      <c r="L227" s="439"/>
      <c r="M227" s="440">
        <v>0.95950000000000002</v>
      </c>
      <c r="N227" s="417">
        <v>2410</v>
      </c>
    </row>
    <row r="228" spans="1:14" x14ac:dyDescent="0.3">
      <c r="A228" s="60" t="s">
        <v>1413</v>
      </c>
      <c r="B228" s="136" t="s">
        <v>1414</v>
      </c>
      <c r="C228" s="137" t="s">
        <v>1415</v>
      </c>
      <c r="D228" s="433"/>
      <c r="E228" s="433"/>
      <c r="F228" s="433"/>
      <c r="G228" s="433"/>
      <c r="H228" s="441">
        <v>1100</v>
      </c>
      <c r="I228" s="442">
        <v>1100</v>
      </c>
      <c r="J228" s="435">
        <v>820</v>
      </c>
      <c r="K228" s="436" t="s">
        <v>6472</v>
      </c>
      <c r="L228" s="439"/>
      <c r="M228" s="440">
        <v>1.0225</v>
      </c>
      <c r="N228" s="417">
        <v>3360</v>
      </c>
    </row>
    <row r="229" spans="1:14" x14ac:dyDescent="0.3">
      <c r="A229" s="60" t="s">
        <v>1416</v>
      </c>
      <c r="B229" s="432" t="s">
        <v>5400</v>
      </c>
      <c r="C229" s="107" t="s">
        <v>5401</v>
      </c>
      <c r="D229" s="433"/>
      <c r="E229" s="433"/>
      <c r="F229" s="433"/>
      <c r="G229" s="433"/>
      <c r="H229" s="441">
        <v>1100</v>
      </c>
      <c r="I229" s="442">
        <v>1100</v>
      </c>
      <c r="J229" s="435">
        <v>820</v>
      </c>
      <c r="K229" s="436" t="s">
        <v>6472</v>
      </c>
      <c r="L229" s="439"/>
      <c r="M229" s="440">
        <v>3.5499999999999998E-3</v>
      </c>
      <c r="N229" s="417">
        <v>130</v>
      </c>
    </row>
    <row r="230" spans="1:14" x14ac:dyDescent="0.3">
      <c r="A230" s="60" t="s">
        <v>4660</v>
      </c>
      <c r="B230" s="432" t="s">
        <v>5402</v>
      </c>
      <c r="C230" s="107" t="s">
        <v>4662</v>
      </c>
      <c r="D230" s="433"/>
      <c r="E230" s="433"/>
      <c r="F230" s="433"/>
      <c r="G230" s="433"/>
      <c r="H230" s="441"/>
      <c r="I230" s="442"/>
      <c r="J230" s="435"/>
      <c r="K230" s="436" t="s">
        <v>6470</v>
      </c>
      <c r="L230" s="439"/>
      <c r="M230" s="440">
        <v>0.14055000000000001</v>
      </c>
      <c r="N230" s="417">
        <v>5990</v>
      </c>
    </row>
    <row r="231" spans="1:14" x14ac:dyDescent="0.3">
      <c r="A231" s="60" t="s">
        <v>4663</v>
      </c>
      <c r="B231" s="432" t="s">
        <v>5403</v>
      </c>
      <c r="C231" s="107" t="s">
        <v>4665</v>
      </c>
      <c r="D231" s="433"/>
      <c r="E231" s="433"/>
      <c r="F231" s="433"/>
      <c r="G231" s="433"/>
      <c r="H231" s="441"/>
      <c r="I231" s="442"/>
      <c r="J231" s="435">
        <v>4500</v>
      </c>
      <c r="K231" s="436" t="s">
        <v>6470</v>
      </c>
      <c r="L231" s="439"/>
      <c r="M231" s="440">
        <v>0.14055000000000001</v>
      </c>
      <c r="N231" s="417">
        <v>5990</v>
      </c>
    </row>
    <row r="232" spans="1:14" x14ac:dyDescent="0.3">
      <c r="A232" s="60" t="s">
        <v>1418</v>
      </c>
      <c r="B232" s="432" t="s">
        <v>1419</v>
      </c>
      <c r="C232" s="107" t="s">
        <v>248</v>
      </c>
      <c r="D232" s="433"/>
      <c r="E232" s="433"/>
      <c r="F232" s="433"/>
      <c r="G232" s="433"/>
      <c r="H232" s="441"/>
      <c r="I232" s="442"/>
      <c r="J232" s="435">
        <v>3500</v>
      </c>
      <c r="K232" s="436" t="s">
        <v>6472</v>
      </c>
      <c r="L232" s="439"/>
      <c r="M232" s="440">
        <v>2.316E-2</v>
      </c>
      <c r="N232" s="417">
        <v>1050</v>
      </c>
    </row>
    <row r="233" spans="1:14" x14ac:dyDescent="0.3">
      <c r="A233" s="60" t="s">
        <v>1420</v>
      </c>
      <c r="B233" s="432" t="s">
        <v>5404</v>
      </c>
      <c r="C233" s="471" t="s">
        <v>5405</v>
      </c>
      <c r="D233" s="433"/>
      <c r="E233" s="433"/>
      <c r="F233" s="433"/>
      <c r="G233" s="433"/>
      <c r="H233" s="441"/>
      <c r="I233" s="442"/>
      <c r="J233" s="435">
        <v>3600</v>
      </c>
      <c r="K233" s="436" t="s">
        <v>6472</v>
      </c>
      <c r="L233" s="439"/>
      <c r="M233" s="440">
        <v>1.08E-3</v>
      </c>
      <c r="N233" s="417">
        <v>130</v>
      </c>
    </row>
    <row r="234" spans="1:14" x14ac:dyDescent="0.3">
      <c r="A234" s="60" t="s">
        <v>1422</v>
      </c>
      <c r="B234" s="432" t="s">
        <v>5406</v>
      </c>
      <c r="C234" s="107" t="s">
        <v>5407</v>
      </c>
      <c r="D234" s="433"/>
      <c r="E234" s="433"/>
      <c r="F234" s="433"/>
      <c r="G234" s="433">
        <v>2000</v>
      </c>
      <c r="H234" s="452">
        <v>10640</v>
      </c>
      <c r="I234" s="442">
        <v>10640</v>
      </c>
      <c r="J234" s="435">
        <v>8500</v>
      </c>
      <c r="K234" s="436" t="s">
        <v>6472</v>
      </c>
      <c r="L234" s="439"/>
      <c r="M234" s="440">
        <v>1.068E-2</v>
      </c>
      <c r="N234" s="417">
        <v>890</v>
      </c>
    </row>
    <row r="235" spans="1:14" x14ac:dyDescent="0.3">
      <c r="B235" s="432" t="s">
        <v>5408</v>
      </c>
      <c r="C235" s="107" t="s">
        <v>828</v>
      </c>
      <c r="D235" s="433"/>
      <c r="E235" s="433"/>
      <c r="F235" s="433"/>
      <c r="G235" s="433">
        <v>2200</v>
      </c>
      <c r="H235" s="441">
        <v>10740</v>
      </c>
      <c r="I235" s="442">
        <v>10740</v>
      </c>
      <c r="J235" s="435">
        <v>8600</v>
      </c>
      <c r="K235" s="436" t="s">
        <v>6470</v>
      </c>
      <c r="L235" s="439"/>
      <c r="M235" s="440">
        <v>1.068E-2</v>
      </c>
      <c r="N235" s="417">
        <v>890</v>
      </c>
    </row>
    <row r="236" spans="1:14" x14ac:dyDescent="0.3">
      <c r="A236" s="60" t="s">
        <v>1425</v>
      </c>
      <c r="B236" s="127" t="s">
        <v>5409</v>
      </c>
      <c r="C236" s="128" t="s">
        <v>5410</v>
      </c>
      <c r="D236" s="433">
        <v>60</v>
      </c>
      <c r="E236" s="433">
        <v>70</v>
      </c>
      <c r="F236" s="433">
        <v>70</v>
      </c>
      <c r="G236" s="433">
        <v>70</v>
      </c>
      <c r="H236" s="452">
        <v>11030</v>
      </c>
      <c r="I236" s="442">
        <v>11030</v>
      </c>
      <c r="J236" s="435">
        <v>8800</v>
      </c>
      <c r="K236" s="436" t="s">
        <v>6478</v>
      </c>
      <c r="L236" s="439"/>
      <c r="M236" s="440">
        <v>1.6048916666666666</v>
      </c>
      <c r="N236" s="417">
        <v>4930</v>
      </c>
    </row>
    <row r="237" spans="1:14" x14ac:dyDescent="0.3">
      <c r="A237" s="60" t="s">
        <v>5411</v>
      </c>
      <c r="B237" s="127" t="s">
        <v>5412</v>
      </c>
      <c r="C237" s="128" t="s">
        <v>5413</v>
      </c>
      <c r="D237" s="433"/>
      <c r="E237" s="433"/>
      <c r="F237" s="433"/>
      <c r="G237" s="433"/>
      <c r="H237" s="452"/>
      <c r="I237" s="442"/>
      <c r="J237" s="435"/>
      <c r="K237" s="436" t="s">
        <v>6478</v>
      </c>
      <c r="L237" s="439"/>
      <c r="M237" s="475">
        <v>1.8028</v>
      </c>
      <c r="N237" s="417">
        <v>5200</v>
      </c>
    </row>
    <row r="238" spans="1:14" x14ac:dyDescent="0.3">
      <c r="A238" s="60" t="s">
        <v>1427</v>
      </c>
      <c r="B238" s="127" t="s">
        <v>5414</v>
      </c>
      <c r="C238" s="128" t="s">
        <v>5415</v>
      </c>
      <c r="D238" s="433"/>
      <c r="E238" s="433"/>
      <c r="F238" s="433"/>
      <c r="G238" s="433"/>
      <c r="H238" s="452">
        <v>11100</v>
      </c>
      <c r="I238" s="442">
        <v>11100</v>
      </c>
      <c r="J238" s="435">
        <v>8350</v>
      </c>
      <c r="K238" s="436" t="s">
        <v>6478</v>
      </c>
      <c r="L238" s="439"/>
      <c r="M238" s="440">
        <v>1.2894999999999999</v>
      </c>
      <c r="N238" s="417">
        <v>3830</v>
      </c>
    </row>
    <row r="239" spans="1:14" x14ac:dyDescent="0.3">
      <c r="A239" s="60" t="s">
        <v>1429</v>
      </c>
      <c r="B239" s="127" t="s">
        <v>5416</v>
      </c>
      <c r="C239" s="128" t="s">
        <v>5417</v>
      </c>
      <c r="D239" s="433">
        <v>460</v>
      </c>
      <c r="E239" s="433">
        <v>530</v>
      </c>
      <c r="F239" s="433">
        <v>530</v>
      </c>
      <c r="G239" s="433">
        <v>530</v>
      </c>
      <c r="H239" s="438">
        <v>18600</v>
      </c>
      <c r="I239" s="435">
        <v>18600</v>
      </c>
      <c r="J239" s="435">
        <v>9000</v>
      </c>
      <c r="K239" s="436" t="s">
        <v>6478</v>
      </c>
      <c r="L239" s="439"/>
      <c r="M239" s="440">
        <v>1.4334</v>
      </c>
      <c r="N239" s="417">
        <v>3980</v>
      </c>
    </row>
    <row r="240" spans="1:14" x14ac:dyDescent="0.3">
      <c r="A240" s="60" t="s">
        <v>1449</v>
      </c>
      <c r="B240" s="432" t="s">
        <v>1450</v>
      </c>
      <c r="C240" s="107" t="s">
        <v>5418</v>
      </c>
      <c r="D240" s="443"/>
      <c r="E240" s="443"/>
      <c r="F240" s="443"/>
      <c r="G240" s="443"/>
      <c r="H240" s="476"/>
      <c r="I240" s="477"/>
      <c r="J240" s="446"/>
      <c r="K240" s="436" t="s">
        <v>6478</v>
      </c>
      <c r="L240" s="439"/>
      <c r="M240" s="440">
        <v>1.1041666666666667</v>
      </c>
      <c r="N240" s="417">
        <v>7950</v>
      </c>
    </row>
    <row r="241" spans="1:14" x14ac:dyDescent="0.3">
      <c r="A241" s="60" t="s">
        <v>1451</v>
      </c>
      <c r="B241" s="109" t="s">
        <v>1452</v>
      </c>
      <c r="C241" s="104" t="s">
        <v>5418</v>
      </c>
      <c r="D241" s="433"/>
      <c r="E241" s="433"/>
      <c r="F241" s="433"/>
      <c r="G241" s="433"/>
      <c r="H241" s="478"/>
      <c r="I241" s="479"/>
      <c r="J241" s="435">
        <v>7850</v>
      </c>
      <c r="K241" s="436" t="s">
        <v>6478</v>
      </c>
      <c r="L241" s="439"/>
      <c r="M241" s="440">
        <v>1.1033333333333333</v>
      </c>
      <c r="N241" s="417">
        <v>7950</v>
      </c>
    </row>
    <row r="242" spans="1:14" x14ac:dyDescent="0.3">
      <c r="A242" s="60" t="s">
        <v>1453</v>
      </c>
      <c r="B242" s="432" t="s">
        <v>1454</v>
      </c>
      <c r="C242" s="107" t="s">
        <v>5419</v>
      </c>
      <c r="D242" s="480"/>
      <c r="E242" s="480"/>
      <c r="F242" s="480"/>
      <c r="G242" s="480"/>
      <c r="H242" s="481"/>
      <c r="I242" s="482"/>
      <c r="J242" s="435">
        <v>7850</v>
      </c>
      <c r="K242" s="436" t="s">
        <v>6478</v>
      </c>
      <c r="L242" s="439"/>
      <c r="M242" s="440">
        <v>1.2424999999999999</v>
      </c>
      <c r="N242" s="417">
        <v>8060</v>
      </c>
    </row>
    <row r="243" spans="1:14" x14ac:dyDescent="0.3">
      <c r="A243" s="60" t="s">
        <v>1455</v>
      </c>
      <c r="B243" s="109" t="s">
        <v>1456</v>
      </c>
      <c r="C243" s="104" t="s">
        <v>5419</v>
      </c>
      <c r="D243" s="480" t="s">
        <v>500</v>
      </c>
      <c r="E243" s="480"/>
      <c r="F243" s="480"/>
      <c r="G243" s="480"/>
      <c r="H243" s="481"/>
      <c r="I243" s="482"/>
      <c r="J243" s="435"/>
      <c r="K243" s="436" t="s">
        <v>6478</v>
      </c>
      <c r="L243" s="439"/>
      <c r="M243" s="440">
        <v>1.2416666666666667</v>
      </c>
      <c r="N243" s="417">
        <v>8060</v>
      </c>
    </row>
    <row r="244" spans="1:14" x14ac:dyDescent="0.3">
      <c r="A244" s="60" t="s">
        <v>1457</v>
      </c>
      <c r="B244" s="432" t="s">
        <v>5420</v>
      </c>
      <c r="C244" s="129" t="s">
        <v>3723</v>
      </c>
      <c r="D244" s="480" t="s">
        <v>501</v>
      </c>
      <c r="E244" s="480"/>
      <c r="F244" s="480"/>
      <c r="G244" s="480"/>
      <c r="H244" s="481"/>
      <c r="I244" s="482"/>
      <c r="J244" s="435"/>
      <c r="K244" s="436" t="s">
        <v>6478</v>
      </c>
      <c r="L244" s="439"/>
      <c r="M244" s="440">
        <v>0.54</v>
      </c>
      <c r="N244" s="417">
        <v>4040</v>
      </c>
    </row>
    <row r="245" spans="1:14" x14ac:dyDescent="0.3">
      <c r="A245" s="60" t="s">
        <v>1460</v>
      </c>
      <c r="B245" s="432" t="s">
        <v>5421</v>
      </c>
      <c r="C245" s="129" t="s">
        <v>3723</v>
      </c>
      <c r="D245" s="433"/>
      <c r="E245" s="433"/>
      <c r="F245" s="433"/>
      <c r="G245" s="433"/>
      <c r="H245" s="478"/>
      <c r="I245" s="479"/>
      <c r="J245" s="435">
        <v>8000</v>
      </c>
      <c r="K245" s="436" t="s">
        <v>6478</v>
      </c>
      <c r="L245" s="439"/>
      <c r="M245" s="440">
        <v>0.54</v>
      </c>
      <c r="N245" s="417">
        <v>4040</v>
      </c>
    </row>
    <row r="246" spans="1:14" x14ac:dyDescent="0.3">
      <c r="A246" s="60" t="s">
        <v>1463</v>
      </c>
      <c r="B246" s="432" t="s">
        <v>1464</v>
      </c>
      <c r="C246" s="107" t="s">
        <v>4668</v>
      </c>
      <c r="D246" s="480"/>
      <c r="E246" s="480"/>
      <c r="F246" s="480"/>
      <c r="G246" s="480"/>
      <c r="H246" s="481"/>
      <c r="I246" s="482"/>
      <c r="J246" s="435">
        <v>8000</v>
      </c>
      <c r="K246" s="436" t="s">
        <v>6478</v>
      </c>
      <c r="L246" s="439"/>
      <c r="M246" s="440">
        <v>1.405</v>
      </c>
      <c r="N246" s="417">
        <v>8220</v>
      </c>
    </row>
    <row r="247" spans="1:14" x14ac:dyDescent="0.3">
      <c r="A247" s="60" t="s">
        <v>1465</v>
      </c>
      <c r="B247" s="109" t="s">
        <v>1466</v>
      </c>
      <c r="C247" s="104" t="s">
        <v>4668</v>
      </c>
      <c r="D247" s="433"/>
      <c r="E247" s="433"/>
      <c r="F247" s="433"/>
      <c r="G247" s="433"/>
      <c r="H247" s="478"/>
      <c r="I247" s="479"/>
      <c r="J247" s="435">
        <v>9000</v>
      </c>
      <c r="K247" s="436" t="s">
        <v>6478</v>
      </c>
      <c r="L247" s="439"/>
      <c r="M247" s="440">
        <v>1.3958333333333333</v>
      </c>
      <c r="N247" s="417">
        <v>8220</v>
      </c>
    </row>
    <row r="248" spans="1:14" x14ac:dyDescent="0.3">
      <c r="A248" s="60" t="s">
        <v>1467</v>
      </c>
      <c r="B248" s="432" t="s">
        <v>457</v>
      </c>
      <c r="C248" s="107" t="s">
        <v>5422</v>
      </c>
      <c r="D248" s="433"/>
      <c r="E248" s="433"/>
      <c r="F248" s="433"/>
      <c r="G248" s="433"/>
      <c r="H248" s="478"/>
      <c r="I248" s="479"/>
      <c r="J248" s="435">
        <v>9000</v>
      </c>
      <c r="K248" s="436" t="s">
        <v>6478</v>
      </c>
      <c r="L248" s="439"/>
      <c r="M248" s="440">
        <v>0.75065000000000004</v>
      </c>
      <c r="N248" s="417">
        <v>3650</v>
      </c>
    </row>
    <row r="249" spans="1:14" x14ac:dyDescent="0.3">
      <c r="A249" s="60" t="s">
        <v>1468</v>
      </c>
      <c r="B249" s="432" t="s">
        <v>458</v>
      </c>
      <c r="C249" s="107" t="s">
        <v>5423</v>
      </c>
      <c r="D249" s="433"/>
      <c r="E249" s="433"/>
      <c r="F249" s="433"/>
      <c r="G249" s="433"/>
      <c r="H249" s="478"/>
      <c r="I249" s="479"/>
      <c r="J249" s="435"/>
      <c r="K249" s="462" t="s">
        <v>6478</v>
      </c>
      <c r="L249" s="439"/>
      <c r="M249" s="440">
        <v>0.75065000000000004</v>
      </c>
      <c r="N249" s="417">
        <v>3650</v>
      </c>
    </row>
    <row r="250" spans="1:14" x14ac:dyDescent="0.3">
      <c r="A250" s="60" t="s">
        <v>1469</v>
      </c>
      <c r="B250" s="471" t="s">
        <v>1470</v>
      </c>
      <c r="C250" s="107" t="s">
        <v>5424</v>
      </c>
      <c r="D250" s="433"/>
      <c r="E250" s="433"/>
      <c r="F250" s="433"/>
      <c r="G250" s="433"/>
      <c r="H250" s="478"/>
      <c r="I250" s="479"/>
      <c r="J250" s="435"/>
      <c r="K250" s="462" t="s">
        <v>6478</v>
      </c>
      <c r="L250" s="439"/>
      <c r="M250" s="440">
        <v>1.55</v>
      </c>
      <c r="N250" s="417">
        <v>8370</v>
      </c>
    </row>
    <row r="251" spans="1:14" x14ac:dyDescent="0.3">
      <c r="A251" s="60" t="s">
        <v>1471</v>
      </c>
      <c r="B251" s="109" t="s">
        <v>1472</v>
      </c>
      <c r="C251" s="104" t="s">
        <v>5424</v>
      </c>
      <c r="D251" s="443"/>
      <c r="E251" s="443"/>
      <c r="F251" s="443"/>
      <c r="G251" s="443"/>
      <c r="H251" s="476"/>
      <c r="I251" s="477"/>
      <c r="J251" s="446">
        <v>3500</v>
      </c>
      <c r="K251" s="436" t="s">
        <v>6478</v>
      </c>
      <c r="L251" s="439"/>
      <c r="M251" s="440">
        <v>1.5691666666666666</v>
      </c>
      <c r="N251" s="417">
        <v>8370</v>
      </c>
    </row>
    <row r="252" spans="1:14" x14ac:dyDescent="0.3">
      <c r="A252" s="60" t="s">
        <v>1473</v>
      </c>
      <c r="B252" s="432" t="s">
        <v>1474</v>
      </c>
      <c r="C252" s="107" t="s">
        <v>1475</v>
      </c>
      <c r="D252" s="443"/>
      <c r="E252" s="443"/>
      <c r="F252" s="443"/>
      <c r="G252" s="443"/>
      <c r="H252" s="476"/>
      <c r="I252" s="477"/>
      <c r="J252" s="446">
        <v>3500</v>
      </c>
      <c r="K252" s="436" t="s">
        <v>6478</v>
      </c>
      <c r="L252" s="439"/>
      <c r="M252" s="440">
        <v>1.1980952380952381</v>
      </c>
      <c r="N252" s="417">
        <v>9950</v>
      </c>
    </row>
    <row r="253" spans="1:14" x14ac:dyDescent="0.3">
      <c r="A253" s="60" t="s">
        <v>1476</v>
      </c>
      <c r="B253" s="109" t="s">
        <v>1477</v>
      </c>
      <c r="C253" s="104" t="s">
        <v>1478</v>
      </c>
      <c r="D253" s="433"/>
      <c r="E253" s="433"/>
      <c r="F253" s="433"/>
      <c r="G253" s="433"/>
      <c r="H253" s="478"/>
      <c r="I253" s="479"/>
      <c r="J253" s="435">
        <v>8000</v>
      </c>
      <c r="K253" s="436" t="s">
        <v>6478</v>
      </c>
      <c r="L253" s="439"/>
      <c r="M253" s="440">
        <v>1.1617500000000001</v>
      </c>
      <c r="N253" s="417">
        <v>9950</v>
      </c>
    </row>
    <row r="254" spans="1:14" x14ac:dyDescent="0.3">
      <c r="A254" s="60" t="s">
        <v>1479</v>
      </c>
      <c r="B254" s="97" t="s">
        <v>1480</v>
      </c>
      <c r="C254" s="110" t="s">
        <v>500</v>
      </c>
      <c r="D254" s="443"/>
      <c r="E254" s="443"/>
      <c r="F254" s="443"/>
      <c r="G254" s="443"/>
      <c r="H254" s="476"/>
      <c r="I254" s="477"/>
      <c r="J254" s="446"/>
      <c r="K254" s="436" t="s">
        <v>6478</v>
      </c>
      <c r="L254" s="439">
        <v>20</v>
      </c>
      <c r="M254" s="440">
        <v>0.79347083333333335</v>
      </c>
      <c r="N254" s="417">
        <v>3740</v>
      </c>
    </row>
    <row r="255" spans="1:14" x14ac:dyDescent="0.3">
      <c r="A255" s="60" t="s">
        <v>1481</v>
      </c>
      <c r="B255" s="97" t="s">
        <v>1482</v>
      </c>
      <c r="C255" s="110" t="s">
        <v>501</v>
      </c>
      <c r="D255" s="443"/>
      <c r="E255" s="443"/>
      <c r="F255" s="443"/>
      <c r="G255" s="443"/>
      <c r="H255" s="476"/>
      <c r="I255" s="477"/>
      <c r="J255" s="446"/>
      <c r="K255" s="436" t="s">
        <v>6478</v>
      </c>
      <c r="L255" s="439">
        <v>20</v>
      </c>
      <c r="M255" s="440">
        <v>0.79347083333333335</v>
      </c>
      <c r="N255" s="417">
        <v>3740</v>
      </c>
    </row>
    <row r="256" spans="1:14" x14ac:dyDescent="0.3">
      <c r="A256" s="60" t="s">
        <v>1483</v>
      </c>
      <c r="B256" s="432" t="s">
        <v>393</v>
      </c>
      <c r="C256" s="107" t="s">
        <v>5425</v>
      </c>
      <c r="D256" s="480"/>
      <c r="E256" s="480"/>
      <c r="F256" s="480"/>
      <c r="G256" s="480"/>
      <c r="H256" s="481"/>
      <c r="I256" s="482"/>
      <c r="J256" s="435">
        <v>8000</v>
      </c>
      <c r="K256" s="436" t="s">
        <v>6478</v>
      </c>
      <c r="L256" s="439">
        <v>20</v>
      </c>
      <c r="M256" s="440">
        <v>0.77695833333333331</v>
      </c>
      <c r="N256" s="417">
        <v>3650</v>
      </c>
    </row>
    <row r="257" spans="1:14" x14ac:dyDescent="0.3">
      <c r="A257" s="60" t="s">
        <v>1484</v>
      </c>
      <c r="B257" s="432" t="s">
        <v>395</v>
      </c>
      <c r="C257" s="107" t="s">
        <v>5426</v>
      </c>
      <c r="D257" s="483"/>
      <c r="E257" s="483"/>
      <c r="F257" s="483"/>
      <c r="G257" s="483"/>
      <c r="H257" s="484"/>
      <c r="I257" s="485"/>
      <c r="J257" s="486"/>
      <c r="K257" s="436" t="s">
        <v>6478</v>
      </c>
      <c r="L257" s="439">
        <v>20</v>
      </c>
      <c r="M257" s="440">
        <v>0.77695833333333331</v>
      </c>
      <c r="N257" s="417">
        <v>3650</v>
      </c>
    </row>
    <row r="258" spans="1:14" x14ac:dyDescent="0.3">
      <c r="A258" s="60" t="s">
        <v>1488</v>
      </c>
      <c r="B258" s="109" t="s">
        <v>1489</v>
      </c>
      <c r="C258" s="104" t="s">
        <v>5425</v>
      </c>
      <c r="D258" s="433"/>
      <c r="E258" s="433"/>
      <c r="F258" s="433"/>
      <c r="G258" s="433"/>
      <c r="H258" s="441"/>
      <c r="I258" s="442"/>
      <c r="J258" s="435">
        <v>8000</v>
      </c>
      <c r="K258" s="436" t="s">
        <v>6478</v>
      </c>
      <c r="L258" s="439">
        <v>20</v>
      </c>
      <c r="M258" s="440">
        <v>0.77695833333333331</v>
      </c>
      <c r="N258" s="417">
        <v>3650</v>
      </c>
    </row>
    <row r="259" spans="1:14" x14ac:dyDescent="0.3">
      <c r="A259" s="60" t="s">
        <v>1490</v>
      </c>
      <c r="B259" s="109" t="s">
        <v>1491</v>
      </c>
      <c r="C259" s="104" t="s">
        <v>5426</v>
      </c>
      <c r="D259" s="433"/>
      <c r="E259" s="433"/>
      <c r="F259" s="433"/>
      <c r="G259" s="433"/>
      <c r="H259" s="478"/>
      <c r="I259" s="479"/>
      <c r="J259" s="435">
        <v>9200</v>
      </c>
      <c r="K259" s="436" t="s">
        <v>6478</v>
      </c>
      <c r="L259" s="439">
        <v>20</v>
      </c>
      <c r="M259" s="440">
        <v>0.77695833333333331</v>
      </c>
      <c r="N259" s="417">
        <v>3650</v>
      </c>
    </row>
    <row r="260" spans="1:14" x14ac:dyDescent="0.3">
      <c r="A260" s="60" t="s">
        <v>1498</v>
      </c>
      <c r="B260" s="130" t="s">
        <v>1499</v>
      </c>
      <c r="C260" s="131" t="s">
        <v>689</v>
      </c>
      <c r="D260" s="443"/>
      <c r="E260" s="443"/>
      <c r="F260" s="443"/>
      <c r="G260" s="443"/>
      <c r="H260" s="476"/>
      <c r="I260" s="477"/>
      <c r="J260" s="446"/>
      <c r="K260" s="436" t="s">
        <v>6478</v>
      </c>
      <c r="L260" s="439"/>
      <c r="M260" s="440">
        <v>1.6768700000000001</v>
      </c>
      <c r="N260" s="417">
        <v>8370</v>
      </c>
    </row>
    <row r="261" spans="1:14" x14ac:dyDescent="0.3">
      <c r="A261" s="60" t="s">
        <v>1500</v>
      </c>
      <c r="B261" s="109" t="s">
        <v>1501</v>
      </c>
      <c r="C261" s="104" t="s">
        <v>1502</v>
      </c>
      <c r="D261" s="443"/>
      <c r="E261" s="443"/>
      <c r="F261" s="443"/>
      <c r="G261" s="443"/>
      <c r="H261" s="476"/>
      <c r="I261" s="477"/>
      <c r="J261" s="446"/>
      <c r="K261" s="436" t="s">
        <v>6478</v>
      </c>
      <c r="L261" s="439"/>
      <c r="M261" s="440">
        <v>1.3049999999999999</v>
      </c>
      <c r="N261" s="417">
        <v>10060</v>
      </c>
    </row>
    <row r="262" spans="1:14" x14ac:dyDescent="0.3">
      <c r="A262" s="60" t="s">
        <v>1503</v>
      </c>
      <c r="B262" s="432" t="s">
        <v>1504</v>
      </c>
      <c r="C262" s="107" t="s">
        <v>1505</v>
      </c>
      <c r="D262" s="433"/>
      <c r="E262" s="433"/>
      <c r="F262" s="433"/>
      <c r="G262" s="433"/>
      <c r="H262" s="478"/>
      <c r="I262" s="479"/>
      <c r="J262" s="435"/>
      <c r="K262" s="436" t="s">
        <v>6478</v>
      </c>
      <c r="L262" s="439"/>
      <c r="M262" s="440">
        <v>1.33</v>
      </c>
      <c r="N262" s="417">
        <v>10060</v>
      </c>
    </row>
    <row r="263" spans="1:14" x14ac:dyDescent="0.3">
      <c r="A263" s="60" t="s">
        <v>1506</v>
      </c>
      <c r="B263" s="432" t="s">
        <v>1507</v>
      </c>
      <c r="C263" s="107" t="s">
        <v>5428</v>
      </c>
      <c r="D263" s="433"/>
      <c r="E263" s="433"/>
      <c r="F263" s="433"/>
      <c r="G263" s="433"/>
      <c r="H263" s="478"/>
      <c r="I263" s="479"/>
      <c r="J263" s="435"/>
      <c r="K263" s="436" t="s">
        <v>6478</v>
      </c>
      <c r="L263" s="439"/>
      <c r="M263" s="440">
        <v>1.8548333333333333</v>
      </c>
      <c r="N263" s="417">
        <v>9040</v>
      </c>
    </row>
    <row r="264" spans="1:14" x14ac:dyDescent="0.3">
      <c r="A264" s="60" t="s">
        <v>1508</v>
      </c>
      <c r="B264" s="133" t="s">
        <v>1509</v>
      </c>
      <c r="C264" s="133" t="s">
        <v>5429</v>
      </c>
      <c r="D264" s="433"/>
      <c r="E264" s="433"/>
      <c r="F264" s="433"/>
      <c r="G264" s="433"/>
      <c r="H264" s="478"/>
      <c r="I264" s="479"/>
      <c r="J264" s="435"/>
      <c r="K264" s="436" t="s">
        <v>6478</v>
      </c>
      <c r="L264" s="439"/>
      <c r="M264" s="440">
        <v>0.94487500000000002</v>
      </c>
      <c r="N264" s="417">
        <v>11360</v>
      </c>
    </row>
    <row r="265" spans="1:14" x14ac:dyDescent="0.3">
      <c r="A265" s="60" t="s">
        <v>5430</v>
      </c>
      <c r="B265" s="133" t="s">
        <v>5431</v>
      </c>
      <c r="C265" s="133" t="s">
        <v>5432</v>
      </c>
      <c r="D265" s="433"/>
      <c r="E265" s="433"/>
      <c r="F265" s="433"/>
      <c r="G265" s="433"/>
      <c r="H265" s="478"/>
      <c r="I265" s="479"/>
      <c r="J265" s="435"/>
      <c r="K265" s="436" t="s">
        <v>6478</v>
      </c>
      <c r="L265" s="439"/>
      <c r="M265" s="440">
        <v>0.94487500000000002</v>
      </c>
      <c r="N265" s="417">
        <v>5300</v>
      </c>
    </row>
    <row r="266" spans="1:14" x14ac:dyDescent="0.3">
      <c r="A266" s="60" t="s">
        <v>5433</v>
      </c>
      <c r="B266" s="109" t="s">
        <v>5434</v>
      </c>
      <c r="C266" s="104" t="s">
        <v>5435</v>
      </c>
      <c r="D266" s="483"/>
      <c r="E266" s="483"/>
      <c r="F266" s="483"/>
      <c r="G266" s="483"/>
      <c r="H266" s="484"/>
      <c r="I266" s="485"/>
      <c r="J266" s="486"/>
      <c r="K266" s="436" t="s">
        <v>6478</v>
      </c>
      <c r="L266" s="439"/>
      <c r="M266" s="440">
        <v>1.9491666666666667</v>
      </c>
      <c r="N266" s="417">
        <v>5300</v>
      </c>
    </row>
    <row r="267" spans="1:14" x14ac:dyDescent="0.3">
      <c r="A267" s="60" t="s">
        <v>1513</v>
      </c>
      <c r="B267" s="470" t="s">
        <v>1514</v>
      </c>
      <c r="C267" s="470" t="s">
        <v>5436</v>
      </c>
      <c r="D267" s="433"/>
      <c r="E267" s="433"/>
      <c r="F267" s="433"/>
      <c r="G267" s="433"/>
      <c r="H267" s="478"/>
      <c r="I267" s="479"/>
      <c r="J267" s="435">
        <v>60</v>
      </c>
      <c r="K267" s="436" t="s">
        <v>6472</v>
      </c>
      <c r="L267" s="439"/>
      <c r="M267" s="440">
        <v>1.4021666666666668</v>
      </c>
      <c r="N267" s="417">
        <v>8590</v>
      </c>
    </row>
    <row r="268" spans="1:14" x14ac:dyDescent="0.3">
      <c r="A268" s="60" t="s">
        <v>6911</v>
      </c>
      <c r="B268" s="470" t="s">
        <v>6912</v>
      </c>
      <c r="C268" s="470" t="s">
        <v>6913</v>
      </c>
      <c r="D268" s="443"/>
      <c r="E268" s="443"/>
      <c r="F268" s="443"/>
      <c r="G268" s="443"/>
      <c r="H268" s="476"/>
      <c r="I268" s="477"/>
      <c r="J268" s="446"/>
      <c r="K268" s="436" t="s">
        <v>6478</v>
      </c>
      <c r="L268" s="439">
        <v>20</v>
      </c>
      <c r="M268" s="440">
        <v>3.3708000000000002E-2</v>
      </c>
      <c r="N268" s="417">
        <v>1700</v>
      </c>
    </row>
    <row r="269" spans="1:14" x14ac:dyDescent="0.3">
      <c r="A269" s="60" t="s">
        <v>1516</v>
      </c>
      <c r="B269" s="432" t="s">
        <v>5437</v>
      </c>
      <c r="C269" s="107" t="s">
        <v>1518</v>
      </c>
      <c r="D269" s="433">
        <v>1560</v>
      </c>
      <c r="E269" s="433">
        <v>1790</v>
      </c>
      <c r="F269" s="433">
        <v>1790</v>
      </c>
      <c r="G269" s="433">
        <v>1790</v>
      </c>
      <c r="H269" s="487">
        <v>110</v>
      </c>
      <c r="I269" s="488">
        <v>110</v>
      </c>
      <c r="J269" s="435">
        <v>60</v>
      </c>
      <c r="K269" s="436" t="s">
        <v>6472</v>
      </c>
      <c r="L269" s="439"/>
      <c r="M269" s="440">
        <v>6.0699999999999999E-3</v>
      </c>
      <c r="N269" s="417">
        <v>100</v>
      </c>
    </row>
    <row r="270" spans="1:14" x14ac:dyDescent="0.3">
      <c r="A270" s="60" t="s">
        <v>1519</v>
      </c>
      <c r="B270" s="432" t="s">
        <v>5438</v>
      </c>
      <c r="C270" s="107" t="s">
        <v>4674</v>
      </c>
      <c r="D270" s="433">
        <v>2500</v>
      </c>
      <c r="E270" s="433">
        <v>2870</v>
      </c>
      <c r="F270" s="433">
        <v>2870</v>
      </c>
      <c r="G270" s="433">
        <v>2870</v>
      </c>
      <c r="H270" s="489">
        <v>110</v>
      </c>
      <c r="I270" s="488">
        <v>110</v>
      </c>
      <c r="J270" s="435">
        <v>60</v>
      </c>
      <c r="K270" s="436" t="s">
        <v>6472</v>
      </c>
      <c r="L270" s="439"/>
      <c r="M270" s="440">
        <v>3.7799999999999995E-3</v>
      </c>
      <c r="N270" s="417">
        <v>100</v>
      </c>
    </row>
    <row r="271" spans="1:14" x14ac:dyDescent="0.3">
      <c r="A271" s="60" t="s">
        <v>1522</v>
      </c>
      <c r="B271" s="432" t="s">
        <v>5439</v>
      </c>
      <c r="C271" s="107" t="s">
        <v>1518</v>
      </c>
      <c r="D271" s="433"/>
      <c r="E271" s="433"/>
      <c r="F271" s="433"/>
      <c r="G271" s="433"/>
      <c r="H271" s="487"/>
      <c r="I271" s="488"/>
      <c r="J271" s="435"/>
      <c r="K271" s="436" t="s">
        <v>6472</v>
      </c>
      <c r="L271" s="439"/>
      <c r="M271" s="440">
        <v>6.0699999999999999E-3</v>
      </c>
      <c r="N271" s="417">
        <v>100</v>
      </c>
    </row>
    <row r="272" spans="1:14" x14ac:dyDescent="0.3">
      <c r="A272" s="60" t="s">
        <v>1524</v>
      </c>
      <c r="B272" s="432" t="s">
        <v>5440</v>
      </c>
      <c r="C272" s="107" t="s">
        <v>4674</v>
      </c>
      <c r="D272" s="433"/>
      <c r="E272" s="433"/>
      <c r="F272" s="433"/>
      <c r="G272" s="433"/>
      <c r="H272" s="487"/>
      <c r="I272" s="488"/>
      <c r="J272" s="435"/>
      <c r="K272" s="436" t="s">
        <v>6472</v>
      </c>
      <c r="L272" s="439"/>
      <c r="M272" s="440">
        <v>3.7799999999999995E-3</v>
      </c>
      <c r="N272" s="417">
        <v>100</v>
      </c>
    </row>
    <row r="273" spans="1:14" x14ac:dyDescent="0.3">
      <c r="A273" s="60" t="s">
        <v>4672</v>
      </c>
      <c r="B273" s="432" t="s">
        <v>5441</v>
      </c>
      <c r="C273" s="107" t="s">
        <v>4674</v>
      </c>
      <c r="D273" s="433">
        <v>1490</v>
      </c>
      <c r="E273" s="433">
        <v>1710</v>
      </c>
      <c r="F273" s="433">
        <v>1710</v>
      </c>
      <c r="G273" s="433">
        <v>1710</v>
      </c>
      <c r="H273" s="487">
        <v>50</v>
      </c>
      <c r="I273" s="488">
        <v>50</v>
      </c>
      <c r="J273" s="435">
        <v>40</v>
      </c>
      <c r="K273" s="436" t="s">
        <v>6472</v>
      </c>
      <c r="L273" s="439"/>
      <c r="M273" s="440">
        <v>4.9271999999999996E-3</v>
      </c>
      <c r="N273" s="417">
        <v>120</v>
      </c>
    </row>
    <row r="274" spans="1:14" x14ac:dyDescent="0.3">
      <c r="A274" s="60" t="s">
        <v>4675</v>
      </c>
      <c r="B274" s="432" t="s">
        <v>5442</v>
      </c>
      <c r="C274" s="107" t="s">
        <v>4674</v>
      </c>
      <c r="D274" s="433">
        <v>150</v>
      </c>
      <c r="E274" s="433">
        <v>170</v>
      </c>
      <c r="F274" s="433">
        <v>170</v>
      </c>
      <c r="G274" s="433">
        <v>170</v>
      </c>
      <c r="H274" s="464">
        <v>500</v>
      </c>
      <c r="I274" s="465">
        <v>500</v>
      </c>
      <c r="J274" s="435">
        <v>450</v>
      </c>
      <c r="K274" s="436" t="s">
        <v>6472</v>
      </c>
      <c r="L274" s="439"/>
      <c r="M274" s="440">
        <v>4.9072000000000005E-3</v>
      </c>
      <c r="N274" s="417">
        <v>120</v>
      </c>
    </row>
    <row r="275" spans="1:14" x14ac:dyDescent="0.3">
      <c r="A275" s="60" t="s">
        <v>1526</v>
      </c>
      <c r="B275" s="432" t="s">
        <v>5443</v>
      </c>
      <c r="C275" s="107" t="s">
        <v>1528</v>
      </c>
      <c r="D275" s="433">
        <v>510</v>
      </c>
      <c r="E275" s="433">
        <v>580</v>
      </c>
      <c r="F275" s="433">
        <v>580</v>
      </c>
      <c r="G275" s="433">
        <v>580</v>
      </c>
      <c r="H275" s="464">
        <v>500</v>
      </c>
      <c r="I275" s="465">
        <v>500</v>
      </c>
      <c r="J275" s="435">
        <v>450</v>
      </c>
      <c r="K275" s="436" t="s">
        <v>6472</v>
      </c>
      <c r="L275" s="439"/>
      <c r="M275" s="440">
        <v>1.354E-2</v>
      </c>
      <c r="N275" s="417">
        <v>210</v>
      </c>
    </row>
    <row r="276" spans="1:14" x14ac:dyDescent="0.3">
      <c r="A276" s="60" t="s">
        <v>1529</v>
      </c>
      <c r="B276" s="432" t="s">
        <v>5444</v>
      </c>
      <c r="C276" s="107" t="s">
        <v>1528</v>
      </c>
      <c r="D276" s="443"/>
      <c r="E276" s="443"/>
      <c r="F276" s="443"/>
      <c r="G276" s="443"/>
      <c r="H276" s="490"/>
      <c r="I276" s="446"/>
      <c r="J276" s="446"/>
      <c r="K276" s="436" t="s">
        <v>6472</v>
      </c>
      <c r="L276" s="439"/>
      <c r="M276" s="440">
        <v>1.3519999999999999E-2</v>
      </c>
      <c r="N276" s="417">
        <v>210</v>
      </c>
    </row>
    <row r="277" spans="1:14" x14ac:dyDescent="0.3">
      <c r="A277" s="60" t="s">
        <v>1531</v>
      </c>
      <c r="B277" s="432" t="s">
        <v>5445</v>
      </c>
      <c r="C277" s="107" t="s">
        <v>1518</v>
      </c>
      <c r="D277" s="443"/>
      <c r="E277" s="443"/>
      <c r="F277" s="443"/>
      <c r="G277" s="443"/>
      <c r="H277" s="490"/>
      <c r="I277" s="446"/>
      <c r="J277" s="446"/>
      <c r="K277" s="436" t="s">
        <v>6472</v>
      </c>
      <c r="L277" s="439"/>
      <c r="M277" s="440">
        <v>6.4000000000000003E-3</v>
      </c>
      <c r="N277" s="417">
        <v>70</v>
      </c>
    </row>
    <row r="278" spans="1:14" x14ac:dyDescent="0.3">
      <c r="A278" s="60" t="s">
        <v>1534</v>
      </c>
      <c r="B278" s="432" t="s">
        <v>5446</v>
      </c>
      <c r="C278" s="107" t="s">
        <v>1518</v>
      </c>
      <c r="D278" s="443"/>
      <c r="E278" s="443"/>
      <c r="F278" s="443"/>
      <c r="G278" s="443"/>
      <c r="H278" s="490"/>
      <c r="I278" s="446"/>
      <c r="J278" s="446"/>
      <c r="K278" s="436" t="s">
        <v>6472</v>
      </c>
      <c r="L278" s="439"/>
      <c r="M278" s="440">
        <v>6.2520000000000006E-3</v>
      </c>
      <c r="N278" s="417">
        <v>70</v>
      </c>
    </row>
    <row r="279" spans="1:14" x14ac:dyDescent="0.3">
      <c r="A279" s="60" t="s">
        <v>1537</v>
      </c>
      <c r="B279" s="432" t="s">
        <v>5447</v>
      </c>
      <c r="C279" s="107" t="s">
        <v>1518</v>
      </c>
      <c r="D279" s="443"/>
      <c r="E279" s="443"/>
      <c r="F279" s="443"/>
      <c r="G279" s="443"/>
      <c r="H279" s="490"/>
      <c r="I279" s="446"/>
      <c r="J279" s="446"/>
      <c r="K279" s="436" t="s">
        <v>6472</v>
      </c>
      <c r="L279" s="439"/>
      <c r="M279" s="440">
        <v>6.2520000000000006E-3</v>
      </c>
      <c r="N279" s="417">
        <v>70</v>
      </c>
    </row>
    <row r="280" spans="1:14" x14ac:dyDescent="0.3">
      <c r="A280" s="60" t="s">
        <v>6914</v>
      </c>
      <c r="B280" s="432" t="s">
        <v>6915</v>
      </c>
      <c r="C280" s="107" t="s">
        <v>1518</v>
      </c>
      <c r="D280" s="443"/>
      <c r="E280" s="443"/>
      <c r="F280" s="443"/>
      <c r="G280" s="443"/>
      <c r="H280" s="490"/>
      <c r="I280" s="446"/>
      <c r="J280" s="446"/>
      <c r="K280" s="436" t="s">
        <v>6472</v>
      </c>
      <c r="L280" s="439">
        <v>5</v>
      </c>
      <c r="M280" s="440">
        <v>6.3210000000000002E-3</v>
      </c>
      <c r="N280" s="417">
        <v>100</v>
      </c>
    </row>
    <row r="281" spans="1:14" x14ac:dyDescent="0.3">
      <c r="A281" s="60" t="s">
        <v>1540</v>
      </c>
      <c r="B281" s="432" t="s">
        <v>5448</v>
      </c>
      <c r="C281" s="107" t="s">
        <v>5449</v>
      </c>
      <c r="D281" s="443"/>
      <c r="E281" s="443"/>
      <c r="F281" s="443"/>
      <c r="G281" s="443"/>
      <c r="H281" s="490"/>
      <c r="I281" s="446"/>
      <c r="J281" s="446"/>
      <c r="K281" s="436" t="s">
        <v>6470</v>
      </c>
      <c r="L281" s="439"/>
      <c r="M281" s="440">
        <v>4.64E-3</v>
      </c>
      <c r="N281" s="417">
        <v>40</v>
      </c>
    </row>
    <row r="282" spans="1:14" x14ac:dyDescent="0.3">
      <c r="A282" s="60" t="s">
        <v>4210</v>
      </c>
      <c r="B282" s="432" t="s">
        <v>4211</v>
      </c>
      <c r="C282" s="471" t="s">
        <v>4212</v>
      </c>
      <c r="D282" s="443"/>
      <c r="E282" s="443"/>
      <c r="F282" s="443"/>
      <c r="G282" s="443"/>
      <c r="H282" s="490"/>
      <c r="I282" s="446"/>
      <c r="J282" s="446"/>
      <c r="K282" s="436" t="s">
        <v>6470</v>
      </c>
      <c r="L282" s="439">
        <v>8</v>
      </c>
      <c r="M282" s="440">
        <v>1.365</v>
      </c>
      <c r="N282" s="417">
        <v>9250</v>
      </c>
    </row>
    <row r="283" spans="1:14" x14ac:dyDescent="0.3">
      <c r="A283" s="60" t="s">
        <v>4213</v>
      </c>
      <c r="B283" s="432" t="s">
        <v>4214</v>
      </c>
      <c r="C283" s="471" t="s">
        <v>4215</v>
      </c>
      <c r="D283" s="443"/>
      <c r="E283" s="443"/>
      <c r="F283" s="443"/>
      <c r="G283" s="443"/>
      <c r="H283" s="490"/>
      <c r="I283" s="446"/>
      <c r="J283" s="446"/>
      <c r="K283" s="436" t="s">
        <v>6470</v>
      </c>
      <c r="L283" s="439">
        <v>8</v>
      </c>
      <c r="M283" s="440">
        <v>1.5233749999999999</v>
      </c>
      <c r="N283" s="417">
        <v>9340</v>
      </c>
    </row>
    <row r="284" spans="1:14" x14ac:dyDescent="0.3">
      <c r="A284" s="60" t="s">
        <v>4216</v>
      </c>
      <c r="B284" s="432" t="s">
        <v>4217</v>
      </c>
      <c r="C284" s="471" t="s">
        <v>4218</v>
      </c>
      <c r="D284" s="443"/>
      <c r="E284" s="443"/>
      <c r="F284" s="443"/>
      <c r="G284" s="443"/>
      <c r="H284" s="490"/>
      <c r="I284" s="446"/>
      <c r="J284" s="446"/>
      <c r="K284" s="436" t="s">
        <v>6470</v>
      </c>
      <c r="L284" s="439">
        <v>8</v>
      </c>
      <c r="M284" s="440">
        <v>1.7158437499999999</v>
      </c>
      <c r="N284" s="417">
        <v>9530</v>
      </c>
    </row>
    <row r="285" spans="1:14" x14ac:dyDescent="0.3">
      <c r="A285" s="60" t="s">
        <v>4219</v>
      </c>
      <c r="B285" s="432" t="s">
        <v>4220</v>
      </c>
      <c r="C285" s="471" t="s">
        <v>4221</v>
      </c>
      <c r="D285" s="443"/>
      <c r="E285" s="443"/>
      <c r="F285" s="443"/>
      <c r="G285" s="443"/>
      <c r="H285" s="490"/>
      <c r="I285" s="446"/>
      <c r="J285" s="446"/>
      <c r="K285" s="436" t="s">
        <v>6470</v>
      </c>
      <c r="L285" s="439">
        <v>8</v>
      </c>
      <c r="M285" s="440">
        <v>1.79915625</v>
      </c>
      <c r="N285" s="417">
        <v>9710</v>
      </c>
    </row>
    <row r="286" spans="1:14" x14ac:dyDescent="0.3">
      <c r="A286" s="60" t="s">
        <v>4187</v>
      </c>
      <c r="B286" s="432" t="s">
        <v>4222</v>
      </c>
      <c r="C286" s="471" t="s">
        <v>4188</v>
      </c>
      <c r="D286" s="443"/>
      <c r="E286" s="443"/>
      <c r="F286" s="443"/>
      <c r="G286" s="443"/>
      <c r="H286" s="490"/>
      <c r="I286" s="446"/>
      <c r="J286" s="446"/>
      <c r="K286" s="436" t="s">
        <v>6470</v>
      </c>
      <c r="L286" s="439">
        <v>8</v>
      </c>
      <c r="M286" s="440">
        <v>1.9337552083333334</v>
      </c>
      <c r="N286" s="417">
        <v>9900</v>
      </c>
    </row>
    <row r="287" spans="1:14" x14ac:dyDescent="0.3">
      <c r="A287" s="60" t="s">
        <v>4223</v>
      </c>
      <c r="B287" s="432" t="s">
        <v>4224</v>
      </c>
      <c r="C287" s="471" t="s">
        <v>4225</v>
      </c>
      <c r="D287" s="443"/>
      <c r="E287" s="443"/>
      <c r="F287" s="443"/>
      <c r="G287" s="443"/>
      <c r="H287" s="490"/>
      <c r="I287" s="446"/>
      <c r="J287" s="446"/>
      <c r="K287" s="436" t="s">
        <v>6470</v>
      </c>
      <c r="L287" s="439">
        <v>8</v>
      </c>
      <c r="M287" s="440">
        <v>2.0716874999999999</v>
      </c>
      <c r="N287" s="417">
        <v>10650</v>
      </c>
    </row>
    <row r="288" spans="1:14" x14ac:dyDescent="0.3">
      <c r="A288" s="60" t="s">
        <v>4226</v>
      </c>
      <c r="B288" s="432" t="s">
        <v>4227</v>
      </c>
      <c r="C288" s="471" t="s">
        <v>4228</v>
      </c>
      <c r="D288" s="443"/>
      <c r="E288" s="443"/>
      <c r="F288" s="443"/>
      <c r="G288" s="443"/>
      <c r="H288" s="490"/>
      <c r="I288" s="446"/>
      <c r="J288" s="446"/>
      <c r="K288" s="436" t="s">
        <v>6470</v>
      </c>
      <c r="L288" s="439">
        <v>6</v>
      </c>
      <c r="M288" s="440">
        <v>2.242</v>
      </c>
      <c r="N288" s="417">
        <v>12700</v>
      </c>
    </row>
    <row r="289" spans="1:14" x14ac:dyDescent="0.3">
      <c r="A289" s="60" t="s">
        <v>4229</v>
      </c>
      <c r="B289" s="432" t="s">
        <v>4230</v>
      </c>
      <c r="C289" s="471" t="s">
        <v>4231</v>
      </c>
      <c r="D289" s="443"/>
      <c r="E289" s="443"/>
      <c r="F289" s="443"/>
      <c r="G289" s="443"/>
      <c r="H289" s="490"/>
      <c r="I289" s="446"/>
      <c r="J289" s="446"/>
      <c r="K289" s="436" t="s">
        <v>6470</v>
      </c>
      <c r="L289" s="439">
        <v>8</v>
      </c>
      <c r="M289" s="440">
        <v>2.0953124999999999</v>
      </c>
      <c r="N289" s="417">
        <v>12800</v>
      </c>
    </row>
    <row r="290" spans="1:14" x14ac:dyDescent="0.3">
      <c r="A290" s="60" t="s">
        <v>4677</v>
      </c>
      <c r="B290" s="432" t="s">
        <v>4678</v>
      </c>
      <c r="C290" s="471" t="s">
        <v>4231</v>
      </c>
      <c r="D290" s="443"/>
      <c r="E290" s="443"/>
      <c r="F290" s="443"/>
      <c r="G290" s="443"/>
      <c r="H290" s="490"/>
      <c r="I290" s="446"/>
      <c r="J290" s="446"/>
      <c r="K290" s="436" t="s">
        <v>6470</v>
      </c>
      <c r="L290" s="439">
        <v>8</v>
      </c>
      <c r="M290" s="440">
        <v>2.0953750000000002</v>
      </c>
      <c r="N290" s="417">
        <v>13600</v>
      </c>
    </row>
    <row r="291" spans="1:14" x14ac:dyDescent="0.3">
      <c r="A291" s="60" t="s">
        <v>4232</v>
      </c>
      <c r="B291" s="432" t="s">
        <v>4233</v>
      </c>
      <c r="C291" s="117" t="s">
        <v>4234</v>
      </c>
      <c r="D291" s="443"/>
      <c r="E291" s="443"/>
      <c r="F291" s="443"/>
      <c r="G291" s="443"/>
      <c r="H291" s="490"/>
      <c r="I291" s="446"/>
      <c r="J291" s="446"/>
      <c r="K291" s="436" t="s">
        <v>6478</v>
      </c>
      <c r="L291" s="439">
        <v>5</v>
      </c>
      <c r="M291" s="440">
        <v>1.2169000000000001</v>
      </c>
      <c r="N291" s="417">
        <v>11770</v>
      </c>
    </row>
    <row r="292" spans="1:14" x14ac:dyDescent="0.3">
      <c r="A292" s="60" t="s">
        <v>4235</v>
      </c>
      <c r="B292" s="432" t="s">
        <v>4236</v>
      </c>
      <c r="C292" s="133" t="s">
        <v>4234</v>
      </c>
      <c r="D292" s="443"/>
      <c r="E292" s="443"/>
      <c r="F292" s="443"/>
      <c r="G292" s="443"/>
      <c r="H292" s="490"/>
      <c r="I292" s="446"/>
      <c r="J292" s="446"/>
      <c r="K292" s="436" t="s">
        <v>6478</v>
      </c>
      <c r="L292" s="439">
        <v>5</v>
      </c>
      <c r="M292" s="440">
        <v>1.2169000000000001</v>
      </c>
      <c r="N292" s="417">
        <v>11770</v>
      </c>
    </row>
    <row r="293" spans="1:14" x14ac:dyDescent="0.3">
      <c r="A293" s="60" t="s">
        <v>6916</v>
      </c>
      <c r="B293" s="432" t="s">
        <v>6917</v>
      </c>
      <c r="C293" s="172" t="s">
        <v>4234</v>
      </c>
      <c r="D293" s="443"/>
      <c r="E293" s="443"/>
      <c r="F293" s="443"/>
      <c r="G293" s="443"/>
      <c r="H293" s="490"/>
      <c r="I293" s="446"/>
      <c r="J293" s="446"/>
      <c r="K293" s="436" t="s">
        <v>6478</v>
      </c>
      <c r="L293" s="439">
        <v>5</v>
      </c>
      <c r="M293" s="440">
        <v>1.2169000000000001</v>
      </c>
      <c r="N293" s="417">
        <v>11770</v>
      </c>
    </row>
    <row r="294" spans="1:14" x14ac:dyDescent="0.3">
      <c r="A294" s="60" t="s">
        <v>4237</v>
      </c>
      <c r="B294" s="432" t="s">
        <v>4238</v>
      </c>
      <c r="C294" s="117" t="s">
        <v>4239</v>
      </c>
      <c r="D294" s="443"/>
      <c r="E294" s="443"/>
      <c r="F294" s="443"/>
      <c r="G294" s="443"/>
      <c r="H294" s="490"/>
      <c r="I294" s="446"/>
      <c r="J294" s="446"/>
      <c r="K294" s="436" t="s">
        <v>6478</v>
      </c>
      <c r="L294" s="439">
        <v>5</v>
      </c>
      <c r="M294" s="440">
        <v>1.3692</v>
      </c>
      <c r="N294" s="417">
        <v>11770</v>
      </c>
    </row>
    <row r="295" spans="1:14" x14ac:dyDescent="0.3">
      <c r="A295" s="60" t="s">
        <v>4240</v>
      </c>
      <c r="B295" s="432" t="s">
        <v>4241</v>
      </c>
      <c r="C295" s="133" t="s">
        <v>4239</v>
      </c>
      <c r="D295" s="443"/>
      <c r="E295" s="443"/>
      <c r="F295" s="443"/>
      <c r="G295" s="443"/>
      <c r="H295" s="490"/>
      <c r="I295" s="446"/>
      <c r="J295" s="446"/>
      <c r="K295" s="436" t="s">
        <v>6478</v>
      </c>
      <c r="L295" s="439">
        <v>5</v>
      </c>
      <c r="M295" s="440">
        <v>1.3691499999999999</v>
      </c>
      <c r="N295" s="417">
        <v>11770</v>
      </c>
    </row>
    <row r="296" spans="1:14" x14ac:dyDescent="0.3">
      <c r="A296" s="60" t="s">
        <v>6918</v>
      </c>
      <c r="B296" s="432" t="s">
        <v>6919</v>
      </c>
      <c r="C296" s="172" t="s">
        <v>4239</v>
      </c>
      <c r="D296" s="443"/>
      <c r="E296" s="443"/>
      <c r="F296" s="443"/>
      <c r="G296" s="443"/>
      <c r="H296" s="490"/>
      <c r="I296" s="446"/>
      <c r="J296" s="446"/>
      <c r="K296" s="436" t="s">
        <v>6478</v>
      </c>
      <c r="L296" s="439">
        <v>5</v>
      </c>
      <c r="M296" s="440">
        <v>1.3691499999999999</v>
      </c>
      <c r="N296" s="417">
        <v>11770</v>
      </c>
    </row>
    <row r="297" spans="1:14" x14ac:dyDescent="0.3">
      <c r="A297" s="60" t="s">
        <v>4242</v>
      </c>
      <c r="B297" s="432" t="s">
        <v>4243</v>
      </c>
      <c r="C297" s="117" t="s">
        <v>4244</v>
      </c>
      <c r="D297" s="443"/>
      <c r="E297" s="443"/>
      <c r="F297" s="443"/>
      <c r="G297" s="443"/>
      <c r="H297" s="490"/>
      <c r="I297" s="446"/>
      <c r="J297" s="446"/>
      <c r="K297" s="436" t="s">
        <v>6478</v>
      </c>
      <c r="L297" s="439">
        <v>5</v>
      </c>
      <c r="M297" s="440">
        <v>1.5744</v>
      </c>
      <c r="N297" s="417">
        <v>11960</v>
      </c>
    </row>
    <row r="298" spans="1:14" x14ac:dyDescent="0.3">
      <c r="A298" s="60" t="s">
        <v>4245</v>
      </c>
      <c r="B298" s="432" t="s">
        <v>4246</v>
      </c>
      <c r="C298" s="133" t="s">
        <v>4244</v>
      </c>
      <c r="D298" s="443"/>
      <c r="E298" s="443"/>
      <c r="F298" s="443"/>
      <c r="G298" s="443"/>
      <c r="H298" s="490"/>
      <c r="I298" s="446"/>
      <c r="J298" s="446"/>
      <c r="K298" s="436" t="s">
        <v>6478</v>
      </c>
      <c r="L298" s="439">
        <v>5</v>
      </c>
      <c r="M298" s="440">
        <v>1.5743</v>
      </c>
      <c r="N298" s="417">
        <v>11960</v>
      </c>
    </row>
    <row r="299" spans="1:14" x14ac:dyDescent="0.3">
      <c r="A299" s="60" t="s">
        <v>6920</v>
      </c>
      <c r="B299" s="432" t="s">
        <v>6921</v>
      </c>
      <c r="C299" s="172" t="s">
        <v>4244</v>
      </c>
      <c r="D299" s="443"/>
      <c r="E299" s="443"/>
      <c r="F299" s="443"/>
      <c r="G299" s="443"/>
      <c r="H299" s="490"/>
      <c r="I299" s="446"/>
      <c r="J299" s="446"/>
      <c r="K299" s="436" t="s">
        <v>6478</v>
      </c>
      <c r="L299" s="439">
        <v>5</v>
      </c>
      <c r="M299" s="440">
        <v>1.58</v>
      </c>
      <c r="N299" s="417">
        <v>11960</v>
      </c>
    </row>
    <row r="300" spans="1:14" x14ac:dyDescent="0.3">
      <c r="A300" s="60" t="s">
        <v>4562</v>
      </c>
      <c r="B300" s="432" t="s">
        <v>4561</v>
      </c>
      <c r="C300" s="117" t="s">
        <v>4249</v>
      </c>
      <c r="D300" s="443"/>
      <c r="E300" s="443"/>
      <c r="F300" s="443"/>
      <c r="G300" s="443"/>
      <c r="H300" s="490"/>
      <c r="I300" s="446"/>
      <c r="J300" s="446"/>
      <c r="K300" s="436" t="s">
        <v>6478</v>
      </c>
      <c r="L300" s="439">
        <v>5</v>
      </c>
      <c r="M300" s="440">
        <v>1.71495</v>
      </c>
      <c r="N300" s="417">
        <v>11960</v>
      </c>
    </row>
    <row r="301" spans="1:14" x14ac:dyDescent="0.3">
      <c r="A301" s="60" t="s">
        <v>4247</v>
      </c>
      <c r="B301" s="432" t="s">
        <v>4248</v>
      </c>
      <c r="C301" s="133" t="s">
        <v>4249</v>
      </c>
      <c r="D301" s="443"/>
      <c r="E301" s="443"/>
      <c r="F301" s="443"/>
      <c r="G301" s="443"/>
      <c r="H301" s="490"/>
      <c r="I301" s="446"/>
      <c r="J301" s="446"/>
      <c r="K301" s="436" t="s">
        <v>6478</v>
      </c>
      <c r="L301" s="439">
        <v>5</v>
      </c>
      <c r="M301" s="440">
        <v>1.71495</v>
      </c>
      <c r="N301" s="417">
        <v>11960</v>
      </c>
    </row>
    <row r="302" spans="1:14" x14ac:dyDescent="0.3">
      <c r="A302" s="60" t="s">
        <v>6922</v>
      </c>
      <c r="B302" s="432" t="s">
        <v>6923</v>
      </c>
      <c r="C302" s="133" t="s">
        <v>4249</v>
      </c>
      <c r="D302" s="443"/>
      <c r="E302" s="443"/>
      <c r="F302" s="443"/>
      <c r="G302" s="443"/>
      <c r="H302" s="490"/>
      <c r="I302" s="446"/>
      <c r="J302" s="446"/>
      <c r="K302" s="436" t="s">
        <v>6478</v>
      </c>
      <c r="L302" s="439">
        <v>5</v>
      </c>
      <c r="M302" s="440">
        <v>1.8649</v>
      </c>
      <c r="N302" s="417">
        <v>11960</v>
      </c>
    </row>
    <row r="303" spans="1:14" x14ac:dyDescent="0.3">
      <c r="A303" s="60" t="s">
        <v>4250</v>
      </c>
      <c r="B303" s="432" t="s">
        <v>4251</v>
      </c>
      <c r="C303" s="117" t="s">
        <v>4252</v>
      </c>
      <c r="D303" s="443"/>
      <c r="E303" s="443"/>
      <c r="F303" s="443"/>
      <c r="G303" s="443"/>
      <c r="H303" s="490"/>
      <c r="I303" s="446"/>
      <c r="J303" s="446"/>
      <c r="K303" s="436" t="s">
        <v>6478</v>
      </c>
      <c r="L303" s="439">
        <v>5</v>
      </c>
      <c r="M303" s="440">
        <v>1.8643999999999998</v>
      </c>
      <c r="N303" s="417">
        <v>12330</v>
      </c>
    </row>
    <row r="304" spans="1:14" x14ac:dyDescent="0.3">
      <c r="A304" s="60" t="s">
        <v>4564</v>
      </c>
      <c r="B304" s="432" t="s">
        <v>4563</v>
      </c>
      <c r="C304" s="133" t="s">
        <v>4252</v>
      </c>
      <c r="D304" s="443"/>
      <c r="E304" s="443"/>
      <c r="F304" s="443"/>
      <c r="G304" s="443"/>
      <c r="H304" s="490"/>
      <c r="I304" s="446"/>
      <c r="J304" s="446"/>
      <c r="K304" s="436" t="s">
        <v>6478</v>
      </c>
      <c r="L304" s="439">
        <v>5</v>
      </c>
      <c r="M304" s="440">
        <v>1.8643999999999998</v>
      </c>
      <c r="N304" s="417">
        <v>12330</v>
      </c>
    </row>
    <row r="305" spans="1:14" x14ac:dyDescent="0.3">
      <c r="A305" s="60" t="s">
        <v>6924</v>
      </c>
      <c r="B305" s="432" t="s">
        <v>6925</v>
      </c>
      <c r="C305" s="172" t="s">
        <v>4252</v>
      </c>
      <c r="D305" s="443"/>
      <c r="E305" s="443"/>
      <c r="F305" s="443"/>
      <c r="G305" s="443"/>
      <c r="H305" s="490"/>
      <c r="I305" s="446"/>
      <c r="J305" s="446"/>
      <c r="K305" s="436" t="s">
        <v>6478</v>
      </c>
      <c r="L305" s="439">
        <v>5</v>
      </c>
      <c r="M305" s="440">
        <v>1.8643999999999998</v>
      </c>
      <c r="N305" s="417">
        <v>12330</v>
      </c>
    </row>
    <row r="306" spans="1:14" x14ac:dyDescent="0.3">
      <c r="A306" s="60" t="s">
        <v>4253</v>
      </c>
      <c r="B306" s="432" t="s">
        <v>4254</v>
      </c>
      <c r="C306" s="117" t="s">
        <v>4255</v>
      </c>
      <c r="D306" s="443"/>
      <c r="E306" s="443"/>
      <c r="F306" s="443"/>
      <c r="G306" s="443"/>
      <c r="H306" s="490"/>
      <c r="I306" s="446"/>
      <c r="J306" s="446"/>
      <c r="K306" s="436" t="s">
        <v>6478</v>
      </c>
      <c r="L306" s="439">
        <v>5</v>
      </c>
      <c r="M306" s="440">
        <v>2.0348999999999999</v>
      </c>
      <c r="N306" s="417">
        <v>13170</v>
      </c>
    </row>
    <row r="307" spans="1:14" x14ac:dyDescent="0.3">
      <c r="A307" s="60" t="s">
        <v>4256</v>
      </c>
      <c r="B307" s="432" t="s">
        <v>4257</v>
      </c>
      <c r="C307" s="133" t="s">
        <v>4255</v>
      </c>
      <c r="D307" s="483"/>
      <c r="E307" s="483"/>
      <c r="F307" s="483"/>
      <c r="G307" s="483"/>
      <c r="H307" s="491"/>
      <c r="I307" s="486"/>
      <c r="J307" s="486"/>
      <c r="K307" s="436" t="s">
        <v>6478</v>
      </c>
      <c r="L307" s="439">
        <v>5</v>
      </c>
      <c r="M307" s="440">
        <v>2.0347999999999997</v>
      </c>
      <c r="N307" s="417">
        <v>13170</v>
      </c>
    </row>
    <row r="308" spans="1:14" x14ac:dyDescent="0.3">
      <c r="A308" s="60" t="s">
        <v>6926</v>
      </c>
      <c r="B308" s="432" t="s">
        <v>6927</v>
      </c>
      <c r="C308" s="172" t="s">
        <v>4255</v>
      </c>
      <c r="D308" s="483"/>
      <c r="E308" s="483"/>
      <c r="F308" s="483"/>
      <c r="G308" s="483"/>
      <c r="H308" s="491"/>
      <c r="I308" s="486"/>
      <c r="J308" s="486"/>
      <c r="K308" s="436" t="s">
        <v>6478</v>
      </c>
      <c r="L308" s="439">
        <v>5</v>
      </c>
      <c r="M308" s="440">
        <v>2.04</v>
      </c>
      <c r="N308" s="417">
        <v>13170</v>
      </c>
    </row>
    <row r="309" spans="1:14" x14ac:dyDescent="0.3">
      <c r="A309" s="60" t="s">
        <v>4566</v>
      </c>
      <c r="B309" s="432" t="s">
        <v>4565</v>
      </c>
      <c r="C309" s="117" t="s">
        <v>4260</v>
      </c>
      <c r="D309" s="483"/>
      <c r="E309" s="483"/>
      <c r="F309" s="483"/>
      <c r="G309" s="483"/>
      <c r="H309" s="491"/>
      <c r="I309" s="486"/>
      <c r="J309" s="486"/>
      <c r="K309" s="436" t="s">
        <v>6478</v>
      </c>
      <c r="L309" s="439">
        <v>5</v>
      </c>
      <c r="M309" s="440">
        <v>2.2021111111111109</v>
      </c>
      <c r="N309" s="417">
        <v>14940</v>
      </c>
    </row>
    <row r="310" spans="1:14" x14ac:dyDescent="0.3">
      <c r="A310" s="60" t="s">
        <v>4258</v>
      </c>
      <c r="B310" s="432" t="s">
        <v>4259</v>
      </c>
      <c r="C310" s="133" t="s">
        <v>4260</v>
      </c>
      <c r="D310" s="443"/>
      <c r="E310" s="443"/>
      <c r="F310" s="443"/>
      <c r="G310" s="443"/>
      <c r="H310" s="490"/>
      <c r="I310" s="446"/>
      <c r="J310" s="446"/>
      <c r="K310" s="436" t="s">
        <v>6478</v>
      </c>
      <c r="L310" s="439">
        <v>5</v>
      </c>
      <c r="M310" s="440">
        <v>2.2021111111111109</v>
      </c>
      <c r="N310" s="417">
        <v>14940</v>
      </c>
    </row>
    <row r="311" spans="1:14" x14ac:dyDescent="0.3">
      <c r="A311" s="60" t="s">
        <v>6928</v>
      </c>
      <c r="B311" s="432" t="s">
        <v>6929</v>
      </c>
      <c r="C311" s="172" t="s">
        <v>4260</v>
      </c>
      <c r="D311" s="443"/>
      <c r="E311" s="443"/>
      <c r="F311" s="443"/>
      <c r="G311" s="443"/>
      <c r="H311" s="490"/>
      <c r="I311" s="446"/>
      <c r="J311" s="446"/>
      <c r="K311" s="436" t="s">
        <v>6478</v>
      </c>
      <c r="L311" s="439">
        <v>5</v>
      </c>
      <c r="M311" s="440">
        <v>2.21</v>
      </c>
      <c r="N311" s="417">
        <v>14940</v>
      </c>
    </row>
    <row r="312" spans="1:14" x14ac:dyDescent="0.3">
      <c r="A312" s="60" t="s">
        <v>4261</v>
      </c>
      <c r="B312" s="432" t="s">
        <v>4262</v>
      </c>
      <c r="C312" s="117" t="s">
        <v>4263</v>
      </c>
      <c r="D312" s="433">
        <v>690</v>
      </c>
      <c r="E312" s="433">
        <v>800</v>
      </c>
      <c r="F312" s="433">
        <v>800</v>
      </c>
      <c r="G312" s="433">
        <v>800</v>
      </c>
      <c r="H312" s="464">
        <v>3080</v>
      </c>
      <c r="I312" s="465">
        <v>3080</v>
      </c>
      <c r="J312" s="435">
        <v>2600</v>
      </c>
      <c r="K312" s="436" t="s">
        <v>6478</v>
      </c>
      <c r="L312" s="439">
        <v>5</v>
      </c>
      <c r="M312" s="440">
        <v>0.98829999999999996</v>
      </c>
      <c r="N312" s="417">
        <v>8970</v>
      </c>
    </row>
    <row r="313" spans="1:14" x14ac:dyDescent="0.3">
      <c r="A313" s="60" t="s">
        <v>4264</v>
      </c>
      <c r="B313" s="432" t="s">
        <v>4265</v>
      </c>
      <c r="C313" s="133" t="s">
        <v>4263</v>
      </c>
      <c r="D313" s="433"/>
      <c r="E313" s="433"/>
      <c r="F313" s="433"/>
      <c r="G313" s="433"/>
      <c r="H313" s="464"/>
      <c r="I313" s="465"/>
      <c r="J313" s="435"/>
      <c r="K313" s="436" t="s">
        <v>6478</v>
      </c>
      <c r="L313" s="439">
        <v>5</v>
      </c>
      <c r="M313" s="440">
        <v>0.98829999999999996</v>
      </c>
      <c r="N313" s="417">
        <v>8970</v>
      </c>
    </row>
    <row r="314" spans="1:14" x14ac:dyDescent="0.3">
      <c r="A314" s="60" t="s">
        <v>6930</v>
      </c>
      <c r="B314" s="432" t="s">
        <v>6931</v>
      </c>
      <c r="C314" s="172" t="s">
        <v>4263</v>
      </c>
      <c r="D314" s="433"/>
      <c r="E314" s="433"/>
      <c r="F314" s="433"/>
      <c r="G314" s="433"/>
      <c r="H314" s="464"/>
      <c r="I314" s="465"/>
      <c r="J314" s="435"/>
      <c r="K314" s="436" t="s">
        <v>6478</v>
      </c>
      <c r="L314" s="439">
        <v>5</v>
      </c>
      <c r="M314" s="440">
        <v>0.98829999999999996</v>
      </c>
      <c r="N314" s="417">
        <v>8970</v>
      </c>
    </row>
    <row r="315" spans="1:14" x14ac:dyDescent="0.3">
      <c r="A315" s="60" t="s">
        <v>4266</v>
      </c>
      <c r="B315" s="432" t="s">
        <v>4267</v>
      </c>
      <c r="C315" s="117" t="s">
        <v>4268</v>
      </c>
      <c r="D315" s="433">
        <v>710</v>
      </c>
      <c r="E315" s="433">
        <v>810</v>
      </c>
      <c r="F315" s="433">
        <v>810</v>
      </c>
      <c r="G315" s="433">
        <v>810</v>
      </c>
      <c r="H315" s="464">
        <v>4900</v>
      </c>
      <c r="I315" s="465">
        <v>4900</v>
      </c>
      <c r="J315" s="435">
        <v>4100</v>
      </c>
      <c r="K315" s="436" t="s">
        <v>6478</v>
      </c>
      <c r="L315" s="439">
        <v>5</v>
      </c>
      <c r="M315" s="440">
        <v>1.1007</v>
      </c>
      <c r="N315" s="417">
        <v>8970</v>
      </c>
    </row>
    <row r="316" spans="1:14" x14ac:dyDescent="0.3">
      <c r="A316" s="60" t="s">
        <v>4269</v>
      </c>
      <c r="B316" s="432" t="s">
        <v>4270</v>
      </c>
      <c r="C316" s="133" t="s">
        <v>4268</v>
      </c>
      <c r="D316" s="433">
        <v>1230</v>
      </c>
      <c r="E316" s="433">
        <v>1410</v>
      </c>
      <c r="F316" s="433">
        <v>1410</v>
      </c>
      <c r="G316" s="433">
        <v>1410</v>
      </c>
      <c r="H316" s="441">
        <v>3140</v>
      </c>
      <c r="I316" s="442">
        <v>3140</v>
      </c>
      <c r="J316" s="435">
        <v>2600</v>
      </c>
      <c r="K316" s="436" t="s">
        <v>6478</v>
      </c>
      <c r="L316" s="439">
        <v>5</v>
      </c>
      <c r="M316" s="440">
        <v>1.1006500000000001</v>
      </c>
      <c r="N316" s="417">
        <v>8970</v>
      </c>
    </row>
    <row r="317" spans="1:14" x14ac:dyDescent="0.3">
      <c r="A317" s="60" t="s">
        <v>6932</v>
      </c>
      <c r="B317" s="432" t="s">
        <v>6933</v>
      </c>
      <c r="C317" s="172" t="s">
        <v>4268</v>
      </c>
      <c r="D317" s="433"/>
      <c r="E317" s="433"/>
      <c r="F317" s="433"/>
      <c r="G317" s="433"/>
      <c r="H317" s="441"/>
      <c r="I317" s="442"/>
      <c r="J317" s="435"/>
      <c r="K317" s="436" t="s">
        <v>6478</v>
      </c>
      <c r="L317" s="439">
        <v>5</v>
      </c>
      <c r="M317" s="440">
        <v>1.1006500000000001</v>
      </c>
      <c r="N317" s="417">
        <v>8970</v>
      </c>
    </row>
    <row r="318" spans="1:14" x14ac:dyDescent="0.3">
      <c r="A318" s="60" t="s">
        <v>4271</v>
      </c>
      <c r="B318" s="432" t="s">
        <v>4272</v>
      </c>
      <c r="C318" s="117" t="s">
        <v>4273</v>
      </c>
      <c r="D318" s="433"/>
      <c r="E318" s="433"/>
      <c r="F318" s="433"/>
      <c r="G318" s="433"/>
      <c r="H318" s="441"/>
      <c r="I318" s="442"/>
      <c r="J318" s="435"/>
      <c r="K318" s="436" t="s">
        <v>6478</v>
      </c>
      <c r="L318" s="439">
        <v>5</v>
      </c>
      <c r="M318" s="440">
        <v>1.2703500000000001</v>
      </c>
      <c r="N318" s="417">
        <v>9250</v>
      </c>
    </row>
    <row r="319" spans="1:14" x14ac:dyDescent="0.3">
      <c r="A319" s="60" t="s">
        <v>4274</v>
      </c>
      <c r="B319" s="432" t="s">
        <v>4275</v>
      </c>
      <c r="C319" s="133" t="s">
        <v>4273</v>
      </c>
      <c r="D319" s="433"/>
      <c r="E319" s="433">
        <v>1500</v>
      </c>
      <c r="F319" s="433">
        <v>1500</v>
      </c>
      <c r="G319" s="433">
        <v>1500</v>
      </c>
      <c r="H319" s="492">
        <v>4970</v>
      </c>
      <c r="I319" s="493">
        <v>4970</v>
      </c>
      <c r="J319" s="435">
        <v>4100</v>
      </c>
      <c r="K319" s="436" t="s">
        <v>6478</v>
      </c>
      <c r="L319" s="439">
        <v>5</v>
      </c>
      <c r="M319" s="440">
        <v>1.2703</v>
      </c>
      <c r="N319" s="417">
        <v>9250</v>
      </c>
    </row>
    <row r="320" spans="1:14" x14ac:dyDescent="0.3">
      <c r="A320" s="60" t="s">
        <v>6934</v>
      </c>
      <c r="B320" s="432" t="s">
        <v>6935</v>
      </c>
      <c r="C320" s="172" t="s">
        <v>4273</v>
      </c>
      <c r="D320" s="433"/>
      <c r="E320" s="433"/>
      <c r="F320" s="433"/>
      <c r="G320" s="433"/>
      <c r="H320" s="492"/>
      <c r="I320" s="493"/>
      <c r="J320" s="435"/>
      <c r="K320" s="436" t="s">
        <v>6478</v>
      </c>
      <c r="L320" s="439">
        <v>5</v>
      </c>
      <c r="M320" s="440">
        <v>1.2703</v>
      </c>
      <c r="N320" s="417">
        <v>9250</v>
      </c>
    </row>
    <row r="321" spans="1:14" x14ac:dyDescent="0.3">
      <c r="A321" s="60" t="s">
        <v>4276</v>
      </c>
      <c r="B321" s="432" t="s">
        <v>4277</v>
      </c>
      <c r="C321" s="117" t="s">
        <v>4278</v>
      </c>
      <c r="D321" s="433">
        <v>1290</v>
      </c>
      <c r="E321" s="433">
        <v>1490</v>
      </c>
      <c r="F321" s="433">
        <v>1490</v>
      </c>
      <c r="G321" s="433">
        <v>1490</v>
      </c>
      <c r="H321" s="441">
        <v>3220</v>
      </c>
      <c r="I321" s="442">
        <v>3220</v>
      </c>
      <c r="J321" s="435">
        <v>2600</v>
      </c>
      <c r="K321" s="436" t="s">
        <v>6478</v>
      </c>
      <c r="L321" s="439">
        <v>5</v>
      </c>
      <c r="M321" s="440">
        <v>1.3897666666666666</v>
      </c>
      <c r="N321" s="417">
        <v>9430</v>
      </c>
    </row>
    <row r="322" spans="1:14" x14ac:dyDescent="0.3">
      <c r="A322" s="60" t="s">
        <v>4279</v>
      </c>
      <c r="B322" s="432" t="s">
        <v>4280</v>
      </c>
      <c r="C322" s="133" t="s">
        <v>4278</v>
      </c>
      <c r="D322" s="433"/>
      <c r="E322" s="433"/>
      <c r="F322" s="433"/>
      <c r="G322" s="433"/>
      <c r="H322" s="441"/>
      <c r="I322" s="442"/>
      <c r="J322" s="435"/>
      <c r="K322" s="436" t="s">
        <v>6478</v>
      </c>
      <c r="L322" s="439">
        <v>5</v>
      </c>
      <c r="M322" s="440">
        <v>1.3897000000000002</v>
      </c>
      <c r="N322" s="417">
        <v>9430</v>
      </c>
    </row>
    <row r="323" spans="1:14" x14ac:dyDescent="0.3">
      <c r="A323" s="60" t="s">
        <v>6936</v>
      </c>
      <c r="B323" s="432" t="s">
        <v>6937</v>
      </c>
      <c r="C323" s="172" t="s">
        <v>4278</v>
      </c>
      <c r="D323" s="433"/>
      <c r="E323" s="433"/>
      <c r="F323" s="433"/>
      <c r="G323" s="433"/>
      <c r="H323" s="441"/>
      <c r="I323" s="442"/>
      <c r="J323" s="435"/>
      <c r="K323" s="436" t="s">
        <v>6478</v>
      </c>
      <c r="L323" s="439">
        <v>5</v>
      </c>
      <c r="M323" s="440">
        <v>1.3897000000000002</v>
      </c>
      <c r="N323" s="417">
        <v>9430</v>
      </c>
    </row>
    <row r="324" spans="1:14" x14ac:dyDescent="0.3">
      <c r="A324" s="60" t="s">
        <v>4281</v>
      </c>
      <c r="B324" s="432" t="s">
        <v>4282</v>
      </c>
      <c r="C324" s="117" t="s">
        <v>4283</v>
      </c>
      <c r="D324" s="433">
        <v>530</v>
      </c>
      <c r="E324" s="433">
        <v>610</v>
      </c>
      <c r="F324" s="433">
        <v>610</v>
      </c>
      <c r="G324" s="433">
        <v>610</v>
      </c>
      <c r="H324" s="492">
        <v>5020</v>
      </c>
      <c r="I324" s="493">
        <v>5020</v>
      </c>
      <c r="J324" s="435">
        <v>4100</v>
      </c>
      <c r="K324" s="436" t="s">
        <v>6478</v>
      </c>
      <c r="L324" s="439">
        <v>5</v>
      </c>
      <c r="M324" s="440">
        <v>1.5017499999999999</v>
      </c>
      <c r="N324" s="417">
        <v>9620</v>
      </c>
    </row>
    <row r="325" spans="1:14" x14ac:dyDescent="0.3">
      <c r="A325" s="60" t="s">
        <v>4284</v>
      </c>
      <c r="B325" s="432" t="s">
        <v>4285</v>
      </c>
      <c r="C325" s="133" t="s">
        <v>4283</v>
      </c>
      <c r="D325" s="433">
        <v>1490</v>
      </c>
      <c r="E325" s="433">
        <v>1710</v>
      </c>
      <c r="F325" s="433">
        <v>1710</v>
      </c>
      <c r="G325" s="433">
        <v>1710</v>
      </c>
      <c r="H325" s="441">
        <v>3460</v>
      </c>
      <c r="I325" s="442">
        <v>3460</v>
      </c>
      <c r="J325" s="435">
        <v>2800</v>
      </c>
      <c r="K325" s="436" t="s">
        <v>6478</v>
      </c>
      <c r="L325" s="439">
        <v>5</v>
      </c>
      <c r="M325" s="440">
        <v>1.5017</v>
      </c>
      <c r="N325" s="417">
        <v>9620</v>
      </c>
    </row>
    <row r="326" spans="1:14" x14ac:dyDescent="0.3">
      <c r="A326" s="60" t="s">
        <v>5450</v>
      </c>
      <c r="B326" s="432" t="s">
        <v>5451</v>
      </c>
      <c r="C326" s="172" t="s">
        <v>4283</v>
      </c>
      <c r="D326" s="433"/>
      <c r="E326" s="433"/>
      <c r="F326" s="433"/>
      <c r="G326" s="433"/>
      <c r="H326" s="441"/>
      <c r="I326" s="442"/>
      <c r="J326" s="435"/>
      <c r="K326" s="436" t="s">
        <v>6478</v>
      </c>
      <c r="L326" s="494">
        <v>5</v>
      </c>
      <c r="M326" s="495">
        <v>1.5</v>
      </c>
      <c r="N326" s="417">
        <v>9620</v>
      </c>
    </row>
    <row r="327" spans="1:14" x14ac:dyDescent="0.3">
      <c r="A327" s="60" t="s">
        <v>4286</v>
      </c>
      <c r="B327" s="432" t="s">
        <v>4287</v>
      </c>
      <c r="C327" s="117" t="s">
        <v>4288</v>
      </c>
      <c r="D327" s="433"/>
      <c r="E327" s="433"/>
      <c r="F327" s="433"/>
      <c r="G327" s="433"/>
      <c r="H327" s="441"/>
      <c r="I327" s="442"/>
      <c r="J327" s="435"/>
      <c r="K327" s="436" t="s">
        <v>6478</v>
      </c>
      <c r="L327" s="439">
        <v>5</v>
      </c>
      <c r="M327" s="440">
        <v>1.6153999999999999</v>
      </c>
      <c r="N327" s="417">
        <v>10460</v>
      </c>
    </row>
    <row r="328" spans="1:14" x14ac:dyDescent="0.3">
      <c r="A328" s="60" t="s">
        <v>4289</v>
      </c>
      <c r="B328" s="432" t="s">
        <v>4290</v>
      </c>
      <c r="C328" s="133" t="s">
        <v>4288</v>
      </c>
      <c r="D328" s="433">
        <v>1600</v>
      </c>
      <c r="E328" s="433">
        <v>1840</v>
      </c>
      <c r="F328" s="433">
        <v>1840</v>
      </c>
      <c r="G328" s="433">
        <v>1840</v>
      </c>
      <c r="H328" s="496">
        <v>5280</v>
      </c>
      <c r="I328" s="497">
        <v>5280</v>
      </c>
      <c r="J328" s="435">
        <v>4300</v>
      </c>
      <c r="K328" s="436" t="s">
        <v>6478</v>
      </c>
      <c r="L328" s="439">
        <v>5</v>
      </c>
      <c r="M328" s="440">
        <v>1.6153</v>
      </c>
      <c r="N328" s="417">
        <v>10460</v>
      </c>
    </row>
    <row r="329" spans="1:14" x14ac:dyDescent="0.3">
      <c r="A329" s="60" t="s">
        <v>6938</v>
      </c>
      <c r="B329" s="432" t="s">
        <v>6939</v>
      </c>
      <c r="C329" s="172" t="s">
        <v>4288</v>
      </c>
      <c r="D329" s="433"/>
      <c r="E329" s="433"/>
      <c r="F329" s="433"/>
      <c r="G329" s="433"/>
      <c r="H329" s="496"/>
      <c r="I329" s="497"/>
      <c r="J329" s="435"/>
      <c r="K329" s="436" t="s">
        <v>6478</v>
      </c>
      <c r="L329" s="439">
        <v>5</v>
      </c>
      <c r="M329" s="440">
        <v>1.6153</v>
      </c>
      <c r="N329" s="417">
        <v>10460</v>
      </c>
    </row>
    <row r="330" spans="1:14" x14ac:dyDescent="0.3">
      <c r="A330" s="60" t="s">
        <v>4291</v>
      </c>
      <c r="B330" s="432" t="s">
        <v>4292</v>
      </c>
      <c r="C330" s="117" t="s">
        <v>4293</v>
      </c>
      <c r="D330" s="433">
        <v>1500</v>
      </c>
      <c r="E330" s="433">
        <v>1720</v>
      </c>
      <c r="F330" s="433">
        <v>1720</v>
      </c>
      <c r="G330" s="433">
        <v>1720</v>
      </c>
      <c r="H330" s="441">
        <v>3710</v>
      </c>
      <c r="I330" s="442">
        <v>3710</v>
      </c>
      <c r="J330" s="435">
        <v>3000</v>
      </c>
      <c r="K330" s="436" t="s">
        <v>6478</v>
      </c>
      <c r="L330" s="439">
        <v>5</v>
      </c>
      <c r="M330" s="440">
        <v>1.7887777777777778</v>
      </c>
      <c r="N330" s="417">
        <v>12140</v>
      </c>
    </row>
    <row r="331" spans="1:14" x14ac:dyDescent="0.3">
      <c r="A331" s="60" t="s">
        <v>4294</v>
      </c>
      <c r="B331" s="432" t="s">
        <v>4295</v>
      </c>
      <c r="C331" s="133" t="s">
        <v>4293</v>
      </c>
      <c r="D331" s="433"/>
      <c r="E331" s="433"/>
      <c r="F331" s="433"/>
      <c r="G331" s="433"/>
      <c r="H331" s="452"/>
      <c r="I331" s="442"/>
      <c r="J331" s="435"/>
      <c r="K331" s="436" t="s">
        <v>6478</v>
      </c>
      <c r="L331" s="439">
        <v>5</v>
      </c>
      <c r="M331" s="440">
        <v>1.7886666666666666</v>
      </c>
      <c r="N331" s="417">
        <v>12140</v>
      </c>
    </row>
    <row r="332" spans="1:14" x14ac:dyDescent="0.3">
      <c r="A332" s="60" t="s">
        <v>6940</v>
      </c>
      <c r="B332" s="432" t="s">
        <v>6941</v>
      </c>
      <c r="C332" s="172" t="s">
        <v>4293</v>
      </c>
      <c r="D332" s="433"/>
      <c r="E332" s="433"/>
      <c r="F332" s="433"/>
      <c r="G332" s="433"/>
      <c r="H332" s="452"/>
      <c r="I332" s="442"/>
      <c r="J332" s="435"/>
      <c r="K332" s="436" t="s">
        <v>6478</v>
      </c>
      <c r="L332" s="439">
        <v>5</v>
      </c>
      <c r="M332" s="440">
        <v>1.7886666666666666</v>
      </c>
      <c r="N332" s="417">
        <v>12140</v>
      </c>
    </row>
    <row r="333" spans="1:14" x14ac:dyDescent="0.3">
      <c r="A333" s="60" t="s">
        <v>4189</v>
      </c>
      <c r="B333" s="432" t="s">
        <v>4296</v>
      </c>
      <c r="C333" s="117" t="s">
        <v>4190</v>
      </c>
      <c r="D333" s="433">
        <v>3800</v>
      </c>
      <c r="E333" s="433">
        <v>4370</v>
      </c>
      <c r="F333" s="433">
        <v>4370</v>
      </c>
      <c r="G333" s="433">
        <v>4370</v>
      </c>
      <c r="H333" s="498">
        <v>5350</v>
      </c>
      <c r="I333" s="497">
        <v>5350</v>
      </c>
      <c r="J333" s="435">
        <v>4500</v>
      </c>
      <c r="K333" s="436" t="s">
        <v>6478</v>
      </c>
      <c r="L333" s="439">
        <v>5</v>
      </c>
      <c r="M333" s="440">
        <v>1.3044</v>
      </c>
      <c r="N333" s="417">
        <v>10460</v>
      </c>
    </row>
    <row r="334" spans="1:14" x14ac:dyDescent="0.3">
      <c r="A334" s="60" t="s">
        <v>4297</v>
      </c>
      <c r="B334" s="432" t="s">
        <v>4298</v>
      </c>
      <c r="C334" s="133" t="s">
        <v>4190</v>
      </c>
      <c r="D334" s="433">
        <v>1760</v>
      </c>
      <c r="E334" s="433">
        <v>2030</v>
      </c>
      <c r="F334" s="433">
        <v>2030</v>
      </c>
      <c r="G334" s="433">
        <v>2030</v>
      </c>
      <c r="H334" s="452">
        <v>3990</v>
      </c>
      <c r="I334" s="442">
        <v>3990</v>
      </c>
      <c r="J334" s="435">
        <v>3200</v>
      </c>
      <c r="K334" s="436" t="s">
        <v>6478</v>
      </c>
      <c r="L334" s="439">
        <v>5</v>
      </c>
      <c r="M334" s="440">
        <v>1.3044</v>
      </c>
      <c r="N334" s="417">
        <v>10460</v>
      </c>
    </row>
    <row r="335" spans="1:14" x14ac:dyDescent="0.3">
      <c r="A335" s="60" t="s">
        <v>1543</v>
      </c>
      <c r="B335" s="432" t="s">
        <v>5452</v>
      </c>
      <c r="C335" s="107" t="s">
        <v>5453</v>
      </c>
      <c r="D335" s="433"/>
      <c r="E335" s="433"/>
      <c r="F335" s="433"/>
      <c r="G335" s="433"/>
      <c r="H335" s="452"/>
      <c r="I335" s="442"/>
      <c r="J335" s="435"/>
      <c r="K335" s="436" t="s">
        <v>6470</v>
      </c>
      <c r="L335" s="439">
        <v>250</v>
      </c>
      <c r="M335" s="440">
        <v>6.7420000000000008E-2</v>
      </c>
      <c r="N335" s="417">
        <v>520</v>
      </c>
    </row>
    <row r="336" spans="1:14" x14ac:dyDescent="0.3">
      <c r="A336" s="60" t="s">
        <v>1546</v>
      </c>
      <c r="B336" s="432" t="s">
        <v>5454</v>
      </c>
      <c r="C336" s="107" t="s">
        <v>5455</v>
      </c>
      <c r="D336" s="433">
        <v>1420</v>
      </c>
      <c r="E336" s="433">
        <v>1630</v>
      </c>
      <c r="F336" s="433">
        <v>1630</v>
      </c>
      <c r="G336" s="433">
        <v>1630</v>
      </c>
      <c r="H336" s="496">
        <v>5790</v>
      </c>
      <c r="I336" s="497">
        <v>5790</v>
      </c>
      <c r="J336" s="435">
        <v>4700</v>
      </c>
      <c r="K336" s="436" t="s">
        <v>6470</v>
      </c>
      <c r="L336" s="439">
        <v>250</v>
      </c>
      <c r="M336" s="440">
        <v>6.7420000000000008E-2</v>
      </c>
      <c r="N336" s="417">
        <v>520</v>
      </c>
    </row>
    <row r="337" spans="1:14" x14ac:dyDescent="0.3">
      <c r="A337" s="60" t="s">
        <v>1549</v>
      </c>
      <c r="B337" s="136" t="s">
        <v>664</v>
      </c>
      <c r="C337" s="137" t="s">
        <v>665</v>
      </c>
      <c r="D337" s="433">
        <v>370</v>
      </c>
      <c r="E337" s="433">
        <v>430</v>
      </c>
      <c r="F337" s="433">
        <v>430</v>
      </c>
      <c r="G337" s="433">
        <v>430</v>
      </c>
      <c r="H337" s="441">
        <v>4370</v>
      </c>
      <c r="I337" s="442">
        <v>4370</v>
      </c>
      <c r="J337" s="435">
        <v>3500</v>
      </c>
      <c r="K337" s="436" t="s">
        <v>6470</v>
      </c>
      <c r="L337" s="439">
        <v>6</v>
      </c>
      <c r="M337" s="440">
        <v>0.76024999999999998</v>
      </c>
      <c r="N337" s="417">
        <v>3330</v>
      </c>
    </row>
    <row r="338" spans="1:14" x14ac:dyDescent="0.3">
      <c r="A338" s="60" t="s">
        <v>1552</v>
      </c>
      <c r="B338" s="499" t="s">
        <v>5458</v>
      </c>
      <c r="C338" s="500" t="s">
        <v>5459</v>
      </c>
      <c r="D338" s="433"/>
      <c r="E338" s="433"/>
      <c r="F338" s="433"/>
      <c r="G338" s="433"/>
      <c r="H338" s="492">
        <v>6160</v>
      </c>
      <c r="I338" s="493">
        <v>6160</v>
      </c>
      <c r="J338" s="435">
        <v>5000</v>
      </c>
      <c r="K338" s="436" t="s">
        <v>6470</v>
      </c>
      <c r="L338" s="439">
        <v>6</v>
      </c>
      <c r="M338" s="440">
        <v>0.78602777777777777</v>
      </c>
      <c r="N338" s="417">
        <v>5110</v>
      </c>
    </row>
    <row r="339" spans="1:14" x14ac:dyDescent="0.3">
      <c r="A339" s="60" t="s">
        <v>1550</v>
      </c>
      <c r="B339" s="499" t="s">
        <v>5456</v>
      </c>
      <c r="C339" s="500" t="s">
        <v>5457</v>
      </c>
      <c r="D339" s="433"/>
      <c r="E339" s="433"/>
      <c r="F339" s="433"/>
      <c r="G339" s="433"/>
      <c r="H339" s="441"/>
      <c r="I339" s="442"/>
      <c r="J339" s="435"/>
      <c r="K339" s="436" t="s">
        <v>6470</v>
      </c>
      <c r="L339" s="439">
        <v>6</v>
      </c>
      <c r="M339" s="440">
        <v>0.88612500000000005</v>
      </c>
      <c r="N339" s="417">
        <v>6410</v>
      </c>
    </row>
    <row r="340" spans="1:14" x14ac:dyDescent="0.3">
      <c r="A340" s="60" t="s">
        <v>1554</v>
      </c>
      <c r="B340" s="432" t="s">
        <v>691</v>
      </c>
      <c r="C340" s="107" t="s">
        <v>692</v>
      </c>
      <c r="D340" s="433">
        <v>220</v>
      </c>
      <c r="E340" s="433">
        <v>250</v>
      </c>
      <c r="F340" s="433">
        <v>230</v>
      </c>
      <c r="G340" s="433">
        <v>230</v>
      </c>
      <c r="H340" s="438">
        <v>6730</v>
      </c>
      <c r="I340" s="435">
        <v>6730</v>
      </c>
      <c r="J340" s="435">
        <v>5500</v>
      </c>
      <c r="K340" s="436" t="s">
        <v>6470</v>
      </c>
      <c r="L340" s="439">
        <v>6</v>
      </c>
      <c r="M340" s="440">
        <v>0.8220291666666667</v>
      </c>
      <c r="N340" s="417">
        <v>5110</v>
      </c>
    </row>
    <row r="341" spans="1:14" x14ac:dyDescent="0.3">
      <c r="A341" s="60" t="s">
        <v>660</v>
      </c>
      <c r="B341" s="432" t="s">
        <v>661</v>
      </c>
      <c r="C341" s="107" t="s">
        <v>662</v>
      </c>
      <c r="D341" s="433">
        <v>90</v>
      </c>
      <c r="E341" s="433">
        <v>100</v>
      </c>
      <c r="F341" s="433">
        <v>60</v>
      </c>
      <c r="G341" s="433">
        <v>60</v>
      </c>
      <c r="H341" s="438">
        <v>7480</v>
      </c>
      <c r="I341" s="435">
        <v>7480</v>
      </c>
      <c r="J341" s="435">
        <v>6100</v>
      </c>
      <c r="K341" s="436" t="s">
        <v>6470</v>
      </c>
      <c r="L341" s="439">
        <v>6</v>
      </c>
      <c r="M341" s="440">
        <v>0.92212499999999997</v>
      </c>
      <c r="N341" s="417">
        <v>6410</v>
      </c>
    </row>
    <row r="342" spans="1:14" x14ac:dyDescent="0.3">
      <c r="A342" s="60" t="s">
        <v>1556</v>
      </c>
      <c r="B342" s="432" t="s">
        <v>5466</v>
      </c>
      <c r="C342" s="107" t="s">
        <v>5467</v>
      </c>
      <c r="D342" s="433"/>
      <c r="E342" s="433"/>
      <c r="F342" s="433"/>
      <c r="G342" s="433"/>
      <c r="H342" s="438"/>
      <c r="I342" s="435"/>
      <c r="J342" s="435"/>
      <c r="K342" s="436" t="s">
        <v>6470</v>
      </c>
      <c r="L342" s="439">
        <v>6</v>
      </c>
      <c r="M342" s="440">
        <v>0.94729027777777774</v>
      </c>
      <c r="N342" s="417">
        <v>5110</v>
      </c>
    </row>
    <row r="343" spans="1:14" x14ac:dyDescent="0.3">
      <c r="A343" s="60" t="s">
        <v>654</v>
      </c>
      <c r="B343" s="432" t="s">
        <v>5464</v>
      </c>
      <c r="C343" s="107" t="s">
        <v>5465</v>
      </c>
      <c r="D343" s="433"/>
      <c r="E343" s="433"/>
      <c r="F343" s="433"/>
      <c r="G343" s="433"/>
      <c r="H343" s="438"/>
      <c r="I343" s="435"/>
      <c r="J343" s="435"/>
      <c r="K343" s="436" t="s">
        <v>6470</v>
      </c>
      <c r="L343" s="439">
        <v>6</v>
      </c>
      <c r="M343" s="440">
        <v>0.99677777777777776</v>
      </c>
      <c r="N343" s="417">
        <v>6410</v>
      </c>
    </row>
    <row r="344" spans="1:14" x14ac:dyDescent="0.3">
      <c r="A344" s="60" t="s">
        <v>1558</v>
      </c>
      <c r="B344" s="432" t="s">
        <v>5470</v>
      </c>
      <c r="C344" s="107" t="s">
        <v>5471</v>
      </c>
      <c r="D344" s="443"/>
      <c r="E344" s="443"/>
      <c r="F344" s="443"/>
      <c r="G344" s="443"/>
      <c r="H344" s="490"/>
      <c r="I344" s="446"/>
      <c r="J344" s="446"/>
      <c r="K344" s="436" t="s">
        <v>6470</v>
      </c>
      <c r="L344" s="439">
        <v>6</v>
      </c>
      <c r="M344" s="440">
        <v>1.0523397435897437</v>
      </c>
      <c r="N344" s="417">
        <v>5250</v>
      </c>
    </row>
    <row r="345" spans="1:14" x14ac:dyDescent="0.3">
      <c r="A345" s="60" t="s">
        <v>647</v>
      </c>
      <c r="B345" s="432" t="s">
        <v>5468</v>
      </c>
      <c r="C345" s="107" t="s">
        <v>5469</v>
      </c>
      <c r="D345" s="433"/>
      <c r="E345" s="433"/>
      <c r="F345" s="433"/>
      <c r="G345" s="433"/>
      <c r="H345" s="438"/>
      <c r="I345" s="435"/>
      <c r="J345" s="435"/>
      <c r="K345" s="436" t="s">
        <v>6470</v>
      </c>
      <c r="L345" s="439">
        <v>6</v>
      </c>
      <c r="M345" s="440">
        <v>1.1020000000000001</v>
      </c>
      <c r="N345" s="417">
        <v>6500</v>
      </c>
    </row>
    <row r="346" spans="1:14" x14ac:dyDescent="0.3">
      <c r="A346" s="60" t="s">
        <v>1561</v>
      </c>
      <c r="B346" s="432" t="s">
        <v>5108</v>
      </c>
      <c r="C346" s="107" t="s">
        <v>5109</v>
      </c>
      <c r="D346" s="501">
        <v>130</v>
      </c>
      <c r="E346" s="501">
        <v>150</v>
      </c>
      <c r="F346" s="501">
        <v>150</v>
      </c>
      <c r="G346" s="501">
        <v>150</v>
      </c>
      <c r="H346" s="502">
        <v>3160</v>
      </c>
      <c r="I346" s="503">
        <v>3160</v>
      </c>
      <c r="J346" s="435">
        <v>2300</v>
      </c>
      <c r="K346" s="436" t="s">
        <v>6470</v>
      </c>
      <c r="L346" s="439">
        <v>6</v>
      </c>
      <c r="M346" s="440">
        <v>1.1734200000000001</v>
      </c>
      <c r="N346" s="417">
        <v>5350</v>
      </c>
    </row>
    <row r="347" spans="1:14" x14ac:dyDescent="0.3">
      <c r="A347" s="60" t="s">
        <v>1560</v>
      </c>
      <c r="B347" s="432" t="s">
        <v>5472</v>
      </c>
      <c r="C347" s="107" t="s">
        <v>5111</v>
      </c>
      <c r="D347" s="501">
        <v>310</v>
      </c>
      <c r="E347" s="501">
        <v>360</v>
      </c>
      <c r="F347" s="501">
        <v>330</v>
      </c>
      <c r="G347" s="501">
        <v>330</v>
      </c>
      <c r="H347" s="502">
        <v>3160</v>
      </c>
      <c r="I347" s="503">
        <v>3160</v>
      </c>
      <c r="J347" s="435">
        <v>2300</v>
      </c>
      <c r="K347" s="436" t="s">
        <v>6470</v>
      </c>
      <c r="L347" s="439">
        <v>6</v>
      </c>
      <c r="M347" s="440">
        <v>1.2229097222222221</v>
      </c>
      <c r="N347" s="417">
        <v>6530</v>
      </c>
    </row>
    <row r="348" spans="1:14" x14ac:dyDescent="0.3">
      <c r="A348" s="60" t="s">
        <v>1564</v>
      </c>
      <c r="B348" s="432" t="s">
        <v>5474</v>
      </c>
      <c r="C348" s="107" t="s">
        <v>5475</v>
      </c>
      <c r="D348" s="433">
        <v>1100</v>
      </c>
      <c r="E348" s="433">
        <v>1260</v>
      </c>
      <c r="F348" s="433">
        <v>1200</v>
      </c>
      <c r="G348" s="433">
        <v>1200</v>
      </c>
      <c r="H348" s="478">
        <v>15460</v>
      </c>
      <c r="I348" s="479">
        <v>15460</v>
      </c>
      <c r="J348" s="435">
        <v>12900</v>
      </c>
      <c r="K348" s="436" t="s">
        <v>6470</v>
      </c>
      <c r="L348" s="439">
        <v>6</v>
      </c>
      <c r="M348" s="440">
        <v>1.3131300000000001</v>
      </c>
      <c r="N348" s="417">
        <v>5470</v>
      </c>
    </row>
    <row r="349" spans="1:14" x14ac:dyDescent="0.3">
      <c r="A349" s="60" t="s">
        <v>1563</v>
      </c>
      <c r="B349" s="432" t="s">
        <v>5473</v>
      </c>
      <c r="C349" s="107" t="s">
        <v>5113</v>
      </c>
      <c r="D349" s="433"/>
      <c r="E349" s="433"/>
      <c r="F349" s="433"/>
      <c r="G349" s="433"/>
      <c r="H349" s="504">
        <v>9000</v>
      </c>
      <c r="I349" s="505">
        <v>9000</v>
      </c>
      <c r="J349" s="435">
        <v>9500</v>
      </c>
      <c r="K349" s="436" t="s">
        <v>6470</v>
      </c>
      <c r="L349" s="439">
        <v>6</v>
      </c>
      <c r="M349" s="440">
        <v>1.3626354166666665</v>
      </c>
      <c r="N349" s="417">
        <v>6670</v>
      </c>
    </row>
    <row r="350" spans="1:14" x14ac:dyDescent="0.3">
      <c r="A350" s="60" t="s">
        <v>1566</v>
      </c>
      <c r="B350" s="432" t="s">
        <v>5478</v>
      </c>
      <c r="C350" s="107" t="s">
        <v>5479</v>
      </c>
      <c r="D350" s="443"/>
      <c r="E350" s="443"/>
      <c r="F350" s="443"/>
      <c r="G350" s="443"/>
      <c r="H350" s="476"/>
      <c r="I350" s="477"/>
      <c r="J350" s="446"/>
      <c r="K350" s="436" t="s">
        <v>6470</v>
      </c>
      <c r="L350" s="439">
        <v>6</v>
      </c>
      <c r="M350" s="440">
        <v>1.4325288461538461</v>
      </c>
      <c r="N350" s="417">
        <v>6030</v>
      </c>
    </row>
    <row r="351" spans="1:14" x14ac:dyDescent="0.3">
      <c r="A351" s="60" t="s">
        <v>627</v>
      </c>
      <c r="B351" s="432" t="s">
        <v>5476</v>
      </c>
      <c r="C351" s="107" t="s">
        <v>5477</v>
      </c>
      <c r="D351" s="443"/>
      <c r="E351" s="443"/>
      <c r="F351" s="443"/>
      <c r="G351" s="443"/>
      <c r="H351" s="476"/>
      <c r="I351" s="477"/>
      <c r="J351" s="446"/>
      <c r="K351" s="436" t="s">
        <v>6470</v>
      </c>
      <c r="L351" s="439">
        <v>6</v>
      </c>
      <c r="M351" s="440">
        <v>1.482</v>
      </c>
      <c r="N351" s="417">
        <v>7170</v>
      </c>
    </row>
    <row r="352" spans="1:14" x14ac:dyDescent="0.3">
      <c r="A352" s="60" t="s">
        <v>1568</v>
      </c>
      <c r="B352" s="432" t="s">
        <v>5481</v>
      </c>
      <c r="C352" s="107" t="s">
        <v>5482</v>
      </c>
      <c r="D352" s="443"/>
      <c r="E352" s="443"/>
      <c r="F352" s="443"/>
      <c r="G352" s="443"/>
      <c r="H352" s="476"/>
      <c r="I352" s="477"/>
      <c r="J352" s="446"/>
      <c r="K352" s="436" t="s">
        <v>6470</v>
      </c>
      <c r="L352" s="439">
        <v>6</v>
      </c>
      <c r="M352" s="440">
        <v>1.6195555555555556</v>
      </c>
      <c r="N352" s="417">
        <v>6550</v>
      </c>
    </row>
    <row r="353" spans="1:14" x14ac:dyDescent="0.3">
      <c r="A353" s="60" t="s">
        <v>4299</v>
      </c>
      <c r="B353" s="432" t="s">
        <v>5480</v>
      </c>
      <c r="C353" s="107" t="s">
        <v>4301</v>
      </c>
      <c r="D353" s="443"/>
      <c r="E353" s="443"/>
      <c r="F353" s="443"/>
      <c r="G353" s="443"/>
      <c r="H353" s="476"/>
      <c r="I353" s="477"/>
      <c r="J353" s="446"/>
      <c r="K353" s="436" t="s">
        <v>6470</v>
      </c>
      <c r="L353" s="439">
        <v>6</v>
      </c>
      <c r="M353" s="440">
        <v>1.6689444444444446</v>
      </c>
      <c r="N353" s="417">
        <v>8300</v>
      </c>
    </row>
    <row r="354" spans="1:14" x14ac:dyDescent="0.3">
      <c r="A354" s="60" t="s">
        <v>613</v>
      </c>
      <c r="B354" s="432" t="s">
        <v>5483</v>
      </c>
      <c r="C354" s="107" t="s">
        <v>5484</v>
      </c>
      <c r="D354" s="443"/>
      <c r="E354" s="443"/>
      <c r="F354" s="443"/>
      <c r="G354" s="443"/>
      <c r="H354" s="476"/>
      <c r="I354" s="477"/>
      <c r="J354" s="446"/>
      <c r="K354" s="436" t="s">
        <v>6470</v>
      </c>
      <c r="L354" s="439">
        <v>6</v>
      </c>
      <c r="M354" s="440">
        <v>1.7346296296296297</v>
      </c>
      <c r="N354" s="417">
        <v>7660</v>
      </c>
    </row>
    <row r="355" spans="1:14" x14ac:dyDescent="0.3">
      <c r="A355" s="60" t="s">
        <v>1572</v>
      </c>
      <c r="B355" s="499" t="s">
        <v>5486</v>
      </c>
      <c r="C355" s="470" t="s">
        <v>5487</v>
      </c>
      <c r="D355" s="443"/>
      <c r="E355" s="443"/>
      <c r="F355" s="443"/>
      <c r="G355" s="443"/>
      <c r="H355" s="476"/>
      <c r="I355" s="477"/>
      <c r="J355" s="446"/>
      <c r="K355" s="436" t="s">
        <v>6470</v>
      </c>
      <c r="L355" s="439">
        <v>6</v>
      </c>
      <c r="M355" s="440">
        <v>0.75354166666666667</v>
      </c>
      <c r="N355" s="417">
        <v>4660</v>
      </c>
    </row>
    <row r="356" spans="1:14" x14ac:dyDescent="0.3">
      <c r="A356" s="60" t="s">
        <v>666</v>
      </c>
      <c r="B356" s="499" t="s">
        <v>5485</v>
      </c>
      <c r="C356" s="470" t="s">
        <v>5457</v>
      </c>
      <c r="D356" s="443"/>
      <c r="E356" s="443"/>
      <c r="F356" s="443"/>
      <c r="G356" s="443"/>
      <c r="H356" s="476"/>
      <c r="I356" s="477"/>
      <c r="J356" s="446"/>
      <c r="K356" s="436" t="s">
        <v>6470</v>
      </c>
      <c r="L356" s="439">
        <v>6</v>
      </c>
      <c r="M356" s="440">
        <v>0.85433333333333339</v>
      </c>
      <c r="N356" s="417">
        <v>6250</v>
      </c>
    </row>
    <row r="357" spans="1:14" x14ac:dyDescent="0.3">
      <c r="A357" s="60" t="s">
        <v>1576</v>
      </c>
      <c r="B357" s="499" t="s">
        <v>5489</v>
      </c>
      <c r="C357" s="470" t="s">
        <v>5490</v>
      </c>
      <c r="D357" s="443"/>
      <c r="E357" s="443"/>
      <c r="F357" s="443"/>
      <c r="G357" s="443"/>
      <c r="H357" s="476"/>
      <c r="I357" s="477"/>
      <c r="J357" s="446"/>
      <c r="K357" s="436" t="s">
        <v>6470</v>
      </c>
      <c r="L357" s="439">
        <v>6</v>
      </c>
      <c r="M357" s="440">
        <v>0.79</v>
      </c>
      <c r="N357" s="417">
        <v>4660</v>
      </c>
    </row>
    <row r="358" spans="1:14" x14ac:dyDescent="0.3">
      <c r="A358" s="60" t="s">
        <v>722</v>
      </c>
      <c r="B358" s="499" t="s">
        <v>5488</v>
      </c>
      <c r="C358" s="470" t="s">
        <v>5461</v>
      </c>
      <c r="D358" s="443"/>
      <c r="E358" s="443"/>
      <c r="F358" s="443"/>
      <c r="G358" s="443"/>
      <c r="H358" s="476"/>
      <c r="I358" s="477"/>
      <c r="J358" s="446"/>
      <c r="K358" s="436" t="s">
        <v>6470</v>
      </c>
      <c r="L358" s="439">
        <v>6</v>
      </c>
      <c r="M358" s="440">
        <v>0.89033333333333331</v>
      </c>
      <c r="N358" s="417">
        <v>6250</v>
      </c>
    </row>
    <row r="359" spans="1:14" x14ac:dyDescent="0.3">
      <c r="A359" s="60" t="s">
        <v>1582</v>
      </c>
      <c r="B359" s="499" t="s">
        <v>5492</v>
      </c>
      <c r="C359" s="470" t="s">
        <v>5493</v>
      </c>
      <c r="D359" s="433">
        <v>1110</v>
      </c>
      <c r="E359" s="433">
        <v>1270</v>
      </c>
      <c r="F359" s="433">
        <v>1210</v>
      </c>
      <c r="G359" s="433">
        <v>1210</v>
      </c>
      <c r="H359" s="441">
        <v>7900</v>
      </c>
      <c r="I359" s="442">
        <v>7900</v>
      </c>
      <c r="J359" s="435">
        <v>6000</v>
      </c>
      <c r="K359" s="436" t="s">
        <v>6470</v>
      </c>
      <c r="L359" s="439">
        <v>6</v>
      </c>
      <c r="M359" s="440">
        <v>0.90611111111111109</v>
      </c>
      <c r="N359" s="417">
        <v>4660</v>
      </c>
    </row>
    <row r="360" spans="1:14" x14ac:dyDescent="0.3">
      <c r="A360" s="60" t="s">
        <v>717</v>
      </c>
      <c r="B360" s="499" t="s">
        <v>5491</v>
      </c>
      <c r="C360" s="470" t="s">
        <v>5465</v>
      </c>
      <c r="D360" s="433">
        <v>1080</v>
      </c>
      <c r="E360" s="433">
        <v>1240</v>
      </c>
      <c r="F360" s="433">
        <v>1180</v>
      </c>
      <c r="G360" s="433">
        <v>1180</v>
      </c>
      <c r="H360" s="492">
        <v>11900</v>
      </c>
      <c r="I360" s="493">
        <v>11900</v>
      </c>
      <c r="J360" s="435">
        <v>9000</v>
      </c>
      <c r="K360" s="436" t="s">
        <v>6470</v>
      </c>
      <c r="L360" s="439">
        <v>6</v>
      </c>
      <c r="M360" s="440">
        <v>0.96454960317460303</v>
      </c>
      <c r="N360" s="417">
        <v>6250</v>
      </c>
    </row>
    <row r="361" spans="1:14" x14ac:dyDescent="0.3">
      <c r="A361" s="60" t="s">
        <v>1587</v>
      </c>
      <c r="B361" s="499" t="s">
        <v>5497</v>
      </c>
      <c r="C361" s="470" t="s">
        <v>5498</v>
      </c>
      <c r="D361" s="433"/>
      <c r="E361" s="433">
        <v>14000</v>
      </c>
      <c r="F361" s="433">
        <v>14000</v>
      </c>
      <c r="G361" s="433">
        <v>14000</v>
      </c>
      <c r="H361" s="492">
        <v>12200</v>
      </c>
      <c r="I361" s="493">
        <v>12200</v>
      </c>
      <c r="J361" s="435">
        <v>9200</v>
      </c>
      <c r="K361" s="436" t="s">
        <v>6470</v>
      </c>
      <c r="L361" s="439">
        <v>6</v>
      </c>
      <c r="M361" s="440">
        <v>1.0260416666666667</v>
      </c>
      <c r="N361" s="417">
        <v>4750</v>
      </c>
    </row>
    <row r="362" spans="1:14" x14ac:dyDescent="0.3">
      <c r="A362" s="60" t="s">
        <v>712</v>
      </c>
      <c r="B362" s="499" t="s">
        <v>5496</v>
      </c>
      <c r="C362" s="470" t="s">
        <v>5469</v>
      </c>
      <c r="D362" s="433">
        <v>270</v>
      </c>
      <c r="E362" s="433">
        <v>310</v>
      </c>
      <c r="F362" s="433">
        <v>310</v>
      </c>
      <c r="G362" s="433">
        <v>310</v>
      </c>
      <c r="H362" s="441">
        <v>8000</v>
      </c>
      <c r="I362" s="442">
        <v>8000</v>
      </c>
      <c r="J362" s="435">
        <v>6000</v>
      </c>
      <c r="K362" s="436" t="s">
        <v>6470</v>
      </c>
      <c r="L362" s="439">
        <v>6</v>
      </c>
      <c r="M362" s="440">
        <v>1.0648333333333333</v>
      </c>
      <c r="N362" s="417">
        <v>6320</v>
      </c>
    </row>
    <row r="363" spans="1:14" x14ac:dyDescent="0.3">
      <c r="A363" s="60" t="s">
        <v>1589</v>
      </c>
      <c r="B363" s="506" t="s">
        <v>1590</v>
      </c>
      <c r="C363" s="137" t="s">
        <v>1591</v>
      </c>
      <c r="D363" s="433"/>
      <c r="E363" s="433">
        <v>3200</v>
      </c>
      <c r="F363" s="433">
        <v>3200</v>
      </c>
      <c r="G363" s="433">
        <v>3200</v>
      </c>
      <c r="H363" s="441">
        <v>8100</v>
      </c>
      <c r="I363" s="442">
        <v>8100</v>
      </c>
      <c r="J363" s="435">
        <v>6100</v>
      </c>
      <c r="K363" s="436" t="s">
        <v>6470</v>
      </c>
      <c r="L363" s="439">
        <v>6</v>
      </c>
      <c r="M363" s="440">
        <v>1.1173333333333335</v>
      </c>
      <c r="N363" s="417">
        <v>3400</v>
      </c>
    </row>
    <row r="364" spans="1:14" x14ac:dyDescent="0.3">
      <c r="A364" s="60" t="s">
        <v>1592</v>
      </c>
      <c r="B364" s="499" t="s">
        <v>5499</v>
      </c>
      <c r="C364" s="470" t="s">
        <v>5500</v>
      </c>
      <c r="D364" s="433">
        <v>360</v>
      </c>
      <c r="E364" s="433">
        <v>410</v>
      </c>
      <c r="F364" s="433">
        <v>410</v>
      </c>
      <c r="G364" s="433">
        <v>410</v>
      </c>
      <c r="H364" s="441">
        <v>8500</v>
      </c>
      <c r="I364" s="442">
        <v>8500</v>
      </c>
      <c r="J364" s="435">
        <v>6200</v>
      </c>
      <c r="K364" s="436" t="s">
        <v>6470</v>
      </c>
      <c r="L364" s="439">
        <v>6</v>
      </c>
      <c r="M364" s="440">
        <v>1.1420312500000001</v>
      </c>
      <c r="N364" s="417">
        <v>4870</v>
      </c>
    </row>
    <row r="365" spans="1:14" x14ac:dyDescent="0.3">
      <c r="A365" s="60" t="s">
        <v>641</v>
      </c>
      <c r="B365" s="499" t="s">
        <v>5110</v>
      </c>
      <c r="C365" s="470" t="s">
        <v>5111</v>
      </c>
      <c r="D365" s="433">
        <v>360</v>
      </c>
      <c r="E365" s="433">
        <v>410</v>
      </c>
      <c r="F365" s="433">
        <v>410</v>
      </c>
      <c r="G365" s="433">
        <v>410</v>
      </c>
      <c r="H365" s="492">
        <v>12700</v>
      </c>
      <c r="I365" s="493">
        <v>12700</v>
      </c>
      <c r="J365" s="435">
        <v>9300</v>
      </c>
      <c r="K365" s="436" t="s">
        <v>6470</v>
      </c>
      <c r="L365" s="439">
        <v>6</v>
      </c>
      <c r="M365" s="440">
        <v>1.183701388888889</v>
      </c>
      <c r="N365" s="417">
        <v>6390</v>
      </c>
    </row>
    <row r="366" spans="1:14" x14ac:dyDescent="0.3">
      <c r="A366" s="60" t="s">
        <v>1597</v>
      </c>
      <c r="B366" s="499" t="s">
        <v>5501</v>
      </c>
      <c r="C366" s="470" t="s">
        <v>5502</v>
      </c>
      <c r="D366" s="433">
        <v>1720</v>
      </c>
      <c r="E366" s="433">
        <v>1980</v>
      </c>
      <c r="F366" s="433">
        <v>1600</v>
      </c>
      <c r="G366" s="433">
        <v>1600</v>
      </c>
      <c r="H366" s="492">
        <v>13400</v>
      </c>
      <c r="I366" s="493">
        <v>13400</v>
      </c>
      <c r="J366" s="435">
        <v>9500</v>
      </c>
      <c r="K366" s="436" t="s">
        <v>6470</v>
      </c>
      <c r="L366" s="439">
        <v>6</v>
      </c>
      <c r="M366" s="440">
        <v>1.2815104166666667</v>
      </c>
      <c r="N366" s="417">
        <v>4970</v>
      </c>
    </row>
    <row r="367" spans="1:14" x14ac:dyDescent="0.3">
      <c r="A367" s="60" t="s">
        <v>634</v>
      </c>
      <c r="B367" s="499" t="s">
        <v>5112</v>
      </c>
      <c r="C367" s="470" t="s">
        <v>5113</v>
      </c>
      <c r="D367" s="433">
        <v>1720</v>
      </c>
      <c r="E367" s="433">
        <v>1980</v>
      </c>
      <c r="F367" s="433">
        <v>1600</v>
      </c>
      <c r="G367" s="433">
        <v>1600</v>
      </c>
      <c r="H367" s="441">
        <v>8900</v>
      </c>
      <c r="I367" s="442">
        <v>8900</v>
      </c>
      <c r="J367" s="435">
        <v>6300</v>
      </c>
      <c r="K367" s="436" t="s">
        <v>6470</v>
      </c>
      <c r="L367" s="439">
        <v>6</v>
      </c>
      <c r="M367" s="440">
        <v>1.3196979166666667</v>
      </c>
      <c r="N367" s="417">
        <v>6530</v>
      </c>
    </row>
    <row r="368" spans="1:14" x14ac:dyDescent="0.3">
      <c r="A368" s="60" t="s">
        <v>1599</v>
      </c>
      <c r="B368" s="506" t="s">
        <v>1600</v>
      </c>
      <c r="C368" s="137" t="s">
        <v>1601</v>
      </c>
      <c r="D368" s="433"/>
      <c r="E368" s="433">
        <v>8000</v>
      </c>
      <c r="F368" s="433">
        <v>8000</v>
      </c>
      <c r="G368" s="433">
        <v>8000</v>
      </c>
      <c r="H368" s="441">
        <v>9400</v>
      </c>
      <c r="I368" s="442">
        <v>9400</v>
      </c>
      <c r="J368" s="435">
        <v>6600</v>
      </c>
      <c r="K368" s="436" t="s">
        <v>6470</v>
      </c>
      <c r="L368" s="439">
        <v>6</v>
      </c>
      <c r="M368" s="440">
        <v>1.3883333333333332</v>
      </c>
      <c r="N368" s="417">
        <v>4030</v>
      </c>
    </row>
    <row r="369" spans="1:14" x14ac:dyDescent="0.3">
      <c r="A369" s="60" t="s">
        <v>1603</v>
      </c>
      <c r="B369" s="499" t="s">
        <v>5504</v>
      </c>
      <c r="C369" s="470" t="s">
        <v>5505</v>
      </c>
      <c r="D369" s="433">
        <v>550</v>
      </c>
      <c r="E369" s="433">
        <v>630</v>
      </c>
      <c r="F369" s="433">
        <v>630</v>
      </c>
      <c r="G369" s="433">
        <v>630</v>
      </c>
      <c r="H369" s="441">
        <v>10200</v>
      </c>
      <c r="I369" s="442">
        <v>10200</v>
      </c>
      <c r="J369" s="435">
        <v>7200</v>
      </c>
      <c r="K369" s="436" t="s">
        <v>6470</v>
      </c>
      <c r="L369" s="439">
        <v>6</v>
      </c>
      <c r="M369" s="440">
        <v>1.3949999999999998</v>
      </c>
      <c r="N369" s="417">
        <v>5490</v>
      </c>
    </row>
    <row r="370" spans="1:14" x14ac:dyDescent="0.3">
      <c r="A370" s="60" t="s">
        <v>1602</v>
      </c>
      <c r="B370" s="499" t="s">
        <v>5503</v>
      </c>
      <c r="C370" s="470" t="s">
        <v>5477</v>
      </c>
      <c r="D370" s="433">
        <v>25630</v>
      </c>
      <c r="E370" s="433">
        <v>29470</v>
      </c>
      <c r="F370" s="433">
        <v>29470</v>
      </c>
      <c r="G370" s="433">
        <v>29470</v>
      </c>
      <c r="H370" s="507">
        <v>14000</v>
      </c>
      <c r="I370" s="493">
        <v>14000</v>
      </c>
      <c r="J370" s="435">
        <v>10000</v>
      </c>
      <c r="K370" s="436" t="s">
        <v>6470</v>
      </c>
      <c r="L370" s="439">
        <v>6</v>
      </c>
      <c r="M370" s="440">
        <v>1.436625</v>
      </c>
      <c r="N370" s="417">
        <v>7010</v>
      </c>
    </row>
    <row r="371" spans="1:14" x14ac:dyDescent="0.3">
      <c r="A371" s="60" t="s">
        <v>1605</v>
      </c>
      <c r="B371" s="506" t="s">
        <v>1606</v>
      </c>
      <c r="C371" s="137" t="s">
        <v>1607</v>
      </c>
      <c r="D371" s="433">
        <v>550</v>
      </c>
      <c r="E371" s="433">
        <v>630</v>
      </c>
      <c r="F371" s="433">
        <v>630</v>
      </c>
      <c r="G371" s="433">
        <v>630</v>
      </c>
      <c r="H371" s="492">
        <v>17300</v>
      </c>
      <c r="I371" s="493">
        <v>17300</v>
      </c>
      <c r="J371" s="435">
        <v>12400</v>
      </c>
      <c r="K371" s="436" t="s">
        <v>6470</v>
      </c>
      <c r="L371" s="439">
        <v>6</v>
      </c>
      <c r="M371" s="440">
        <v>1.5565</v>
      </c>
      <c r="N371" s="417">
        <v>4970</v>
      </c>
    </row>
    <row r="372" spans="1:14" x14ac:dyDescent="0.3">
      <c r="A372" s="60" t="s">
        <v>1608</v>
      </c>
      <c r="B372" s="499" t="s">
        <v>5506</v>
      </c>
      <c r="C372" s="470" t="s">
        <v>5507</v>
      </c>
      <c r="D372" s="433">
        <v>6200</v>
      </c>
      <c r="E372" s="433">
        <v>7130</v>
      </c>
      <c r="F372" s="433">
        <v>7130</v>
      </c>
      <c r="G372" s="433">
        <v>7130</v>
      </c>
      <c r="H372" s="441">
        <v>13400</v>
      </c>
      <c r="I372" s="442">
        <v>13400</v>
      </c>
      <c r="J372" s="435">
        <v>9500</v>
      </c>
      <c r="K372" s="436" t="s">
        <v>6470</v>
      </c>
      <c r="L372" s="439">
        <v>6</v>
      </c>
      <c r="M372" s="440">
        <v>1.5631666666666668</v>
      </c>
      <c r="N372" s="417">
        <v>6430</v>
      </c>
    </row>
    <row r="373" spans="1:14" x14ac:dyDescent="0.3">
      <c r="A373" s="60" t="s">
        <v>6942</v>
      </c>
      <c r="B373" s="87" t="s">
        <v>6943</v>
      </c>
      <c r="C373" s="107" t="s">
        <v>6944</v>
      </c>
      <c r="D373" s="433"/>
      <c r="E373" s="433">
        <v>8000</v>
      </c>
      <c r="F373" s="433">
        <v>8000</v>
      </c>
      <c r="G373" s="433">
        <v>8000</v>
      </c>
      <c r="H373" s="441">
        <v>9400</v>
      </c>
      <c r="I373" s="442">
        <v>9400</v>
      </c>
      <c r="J373" s="435">
        <v>6600</v>
      </c>
      <c r="K373" s="436" t="s">
        <v>6470</v>
      </c>
      <c r="L373" s="439">
        <v>6</v>
      </c>
      <c r="M373" s="440">
        <v>1.59</v>
      </c>
      <c r="N373" s="417">
        <v>8000</v>
      </c>
    </row>
    <row r="374" spans="1:14" x14ac:dyDescent="0.3">
      <c r="A374" s="60" t="s">
        <v>1610</v>
      </c>
      <c r="B374" s="506" t="s">
        <v>1611</v>
      </c>
      <c r="C374" s="137" t="s">
        <v>4687</v>
      </c>
      <c r="D374" s="433"/>
      <c r="E374" s="433"/>
      <c r="F374" s="433"/>
      <c r="G374" s="433"/>
      <c r="H374" s="452"/>
      <c r="I374" s="442"/>
      <c r="J374" s="435"/>
      <c r="K374" s="436" t="s">
        <v>6470</v>
      </c>
      <c r="L374" s="439">
        <v>6</v>
      </c>
      <c r="M374" s="440">
        <v>1.6704999999999999</v>
      </c>
      <c r="N374" s="417">
        <v>5490</v>
      </c>
    </row>
    <row r="375" spans="1:14" x14ac:dyDescent="0.3">
      <c r="A375" s="60" t="s">
        <v>1612</v>
      </c>
      <c r="B375" s="499" t="s">
        <v>5508</v>
      </c>
      <c r="C375" s="135" t="s">
        <v>5509</v>
      </c>
      <c r="D375" s="433"/>
      <c r="E375" s="433"/>
      <c r="F375" s="433"/>
      <c r="G375" s="433"/>
      <c r="H375" s="452"/>
      <c r="I375" s="442"/>
      <c r="J375" s="435"/>
      <c r="K375" s="436" t="s">
        <v>6470</v>
      </c>
      <c r="L375" s="439">
        <v>6</v>
      </c>
      <c r="M375" s="440">
        <v>1.6771666666666667</v>
      </c>
      <c r="N375" s="417">
        <v>6950</v>
      </c>
    </row>
    <row r="376" spans="1:14" x14ac:dyDescent="0.3">
      <c r="A376" s="60" t="s">
        <v>4689</v>
      </c>
      <c r="B376" s="508" t="s">
        <v>5510</v>
      </c>
      <c r="C376" s="470" t="s">
        <v>5511</v>
      </c>
      <c r="D376" s="433"/>
      <c r="E376" s="433"/>
      <c r="F376" s="433"/>
      <c r="G376" s="433"/>
      <c r="H376" s="509"/>
      <c r="I376" s="465"/>
      <c r="J376" s="435">
        <v>12900</v>
      </c>
      <c r="K376" s="436" t="s">
        <v>6470</v>
      </c>
      <c r="L376" s="439">
        <v>24</v>
      </c>
      <c r="M376" s="440">
        <v>0.4599583333333333</v>
      </c>
      <c r="N376" s="417">
        <v>2260</v>
      </c>
    </row>
    <row r="377" spans="1:14" x14ac:dyDescent="0.3">
      <c r="A377" s="60" t="s">
        <v>5512</v>
      </c>
      <c r="B377" s="508" t="s">
        <v>5513</v>
      </c>
      <c r="C377" s="470" t="s">
        <v>5514</v>
      </c>
      <c r="D377" s="433"/>
      <c r="E377" s="433">
        <v>750</v>
      </c>
      <c r="F377" s="433">
        <v>750</v>
      </c>
      <c r="G377" s="433">
        <v>750</v>
      </c>
      <c r="H377" s="441">
        <v>11500</v>
      </c>
      <c r="I377" s="442">
        <v>11500</v>
      </c>
      <c r="J377" s="435">
        <v>7800</v>
      </c>
      <c r="K377" s="436" t="s">
        <v>6470</v>
      </c>
      <c r="L377" s="439">
        <v>24</v>
      </c>
      <c r="M377" s="440">
        <v>0.4599583333333333</v>
      </c>
      <c r="N377" s="417">
        <v>2260</v>
      </c>
    </row>
    <row r="378" spans="1:14" x14ac:dyDescent="0.3">
      <c r="A378" s="60" t="s">
        <v>1618</v>
      </c>
      <c r="B378" s="508" t="s">
        <v>5515</v>
      </c>
      <c r="C378" s="470" t="s">
        <v>5516</v>
      </c>
      <c r="D378" s="433">
        <v>2020</v>
      </c>
      <c r="E378" s="433">
        <v>2320</v>
      </c>
      <c r="F378" s="433">
        <v>2320</v>
      </c>
      <c r="G378" s="433">
        <v>2320</v>
      </c>
      <c r="H378" s="452">
        <v>11620</v>
      </c>
      <c r="I378" s="442">
        <v>11620</v>
      </c>
      <c r="J378" s="435">
        <v>7800</v>
      </c>
      <c r="K378" s="436" t="s">
        <v>6470</v>
      </c>
      <c r="L378" s="439">
        <v>24</v>
      </c>
      <c r="M378" s="440">
        <v>0.50373958333333335</v>
      </c>
      <c r="N378" s="417">
        <v>2290</v>
      </c>
    </row>
    <row r="379" spans="1:14" x14ac:dyDescent="0.3">
      <c r="A379" s="60" t="s">
        <v>1621</v>
      </c>
      <c r="B379" s="508" t="s">
        <v>5517</v>
      </c>
      <c r="C379" s="470" t="s">
        <v>5518</v>
      </c>
      <c r="D379" s="433"/>
      <c r="E379" s="433">
        <v>2850</v>
      </c>
      <c r="F379" s="433">
        <v>2850</v>
      </c>
      <c r="G379" s="433">
        <v>2850</v>
      </c>
      <c r="H379" s="441">
        <v>11930</v>
      </c>
      <c r="I379" s="442">
        <v>11930</v>
      </c>
      <c r="J379" s="435">
        <v>7900</v>
      </c>
      <c r="K379" s="436" t="s">
        <v>6470</v>
      </c>
      <c r="L379" s="439">
        <v>24</v>
      </c>
      <c r="M379" s="440">
        <v>0.5037604166666666</v>
      </c>
      <c r="N379" s="417">
        <v>2290</v>
      </c>
    </row>
    <row r="380" spans="1:14" x14ac:dyDescent="0.3">
      <c r="A380" s="60" t="s">
        <v>1624</v>
      </c>
      <c r="B380" s="510" t="s">
        <v>5519</v>
      </c>
      <c r="C380" s="470" t="s">
        <v>5520</v>
      </c>
      <c r="D380" s="433"/>
      <c r="E380" s="433"/>
      <c r="F380" s="433"/>
      <c r="G380" s="433"/>
      <c r="H380" s="511">
        <v>12000</v>
      </c>
      <c r="I380" s="512">
        <v>12000</v>
      </c>
      <c r="J380" s="435">
        <v>8000</v>
      </c>
      <c r="K380" s="436" t="s">
        <v>6470</v>
      </c>
      <c r="L380" s="439">
        <v>24</v>
      </c>
      <c r="M380" s="440">
        <v>0.55093958333333337</v>
      </c>
      <c r="N380" s="417">
        <v>2290</v>
      </c>
    </row>
    <row r="381" spans="1:14" x14ac:dyDescent="0.3">
      <c r="A381" s="60" t="s">
        <v>1627</v>
      </c>
      <c r="B381" s="510" t="s">
        <v>5521</v>
      </c>
      <c r="C381" s="470" t="s">
        <v>5522</v>
      </c>
      <c r="D381" s="433"/>
      <c r="E381" s="433"/>
      <c r="F381" s="433"/>
      <c r="G381" s="433"/>
      <c r="H381" s="504"/>
      <c r="I381" s="505"/>
      <c r="J381" s="435">
        <v>8100</v>
      </c>
      <c r="K381" s="436" t="s">
        <v>6470</v>
      </c>
      <c r="L381" s="439">
        <v>24</v>
      </c>
      <c r="M381" s="440">
        <v>0.55096041666666673</v>
      </c>
      <c r="N381" s="417">
        <v>2290</v>
      </c>
    </row>
    <row r="382" spans="1:14" x14ac:dyDescent="0.3">
      <c r="A382" s="60" t="s">
        <v>1630</v>
      </c>
      <c r="B382" s="508" t="s">
        <v>5523</v>
      </c>
      <c r="C382" s="470" t="s">
        <v>5524</v>
      </c>
      <c r="D382" s="433"/>
      <c r="E382" s="433"/>
      <c r="F382" s="433"/>
      <c r="G382" s="433"/>
      <c r="H382" s="504"/>
      <c r="I382" s="505"/>
      <c r="J382" s="435"/>
      <c r="K382" s="436" t="s">
        <v>6470</v>
      </c>
      <c r="L382" s="439">
        <v>24</v>
      </c>
      <c r="M382" s="440">
        <v>0.60234375000000007</v>
      </c>
      <c r="N382" s="417">
        <v>2390</v>
      </c>
    </row>
    <row r="383" spans="1:14" x14ac:dyDescent="0.3">
      <c r="A383" s="60" t="s">
        <v>1633</v>
      </c>
      <c r="B383" s="508" t="s">
        <v>5525</v>
      </c>
      <c r="C383" s="470" t="s">
        <v>5526</v>
      </c>
      <c r="D383" s="433"/>
      <c r="E383" s="433"/>
      <c r="F383" s="433"/>
      <c r="G383" s="433"/>
      <c r="H383" s="504"/>
      <c r="I383" s="505"/>
      <c r="J383" s="435"/>
      <c r="K383" s="436" t="s">
        <v>6470</v>
      </c>
      <c r="L383" s="439">
        <v>24</v>
      </c>
      <c r="M383" s="440">
        <v>0.60235416666666663</v>
      </c>
      <c r="N383" s="417">
        <v>2390</v>
      </c>
    </row>
    <row r="384" spans="1:14" x14ac:dyDescent="0.3">
      <c r="A384" s="60" t="s">
        <v>4691</v>
      </c>
      <c r="B384" s="508" t="s">
        <v>5527</v>
      </c>
      <c r="C384" s="470" t="s">
        <v>4693</v>
      </c>
      <c r="D384" s="443"/>
      <c r="E384" s="443"/>
      <c r="F384" s="443"/>
      <c r="G384" s="443"/>
      <c r="H384" s="513"/>
      <c r="I384" s="445"/>
      <c r="J384" s="446"/>
      <c r="K384" s="436" t="s">
        <v>6470</v>
      </c>
      <c r="L384" s="439">
        <v>24</v>
      </c>
      <c r="M384" s="440">
        <v>0.65597499999999997</v>
      </c>
      <c r="N384" s="417">
        <v>2700</v>
      </c>
    </row>
    <row r="385" spans="1:14" x14ac:dyDescent="0.3">
      <c r="A385" s="60" t="s">
        <v>4694</v>
      </c>
      <c r="B385" s="508" t="s">
        <v>5528</v>
      </c>
      <c r="C385" s="470" t="s">
        <v>4696</v>
      </c>
      <c r="D385" s="443"/>
      <c r="E385" s="443"/>
      <c r="F385" s="443"/>
      <c r="G385" s="443"/>
      <c r="H385" s="513"/>
      <c r="I385" s="445"/>
      <c r="J385" s="446"/>
      <c r="K385" s="436" t="s">
        <v>6470</v>
      </c>
      <c r="L385" s="439">
        <v>24</v>
      </c>
      <c r="M385" s="440">
        <v>0.65616666666666668</v>
      </c>
      <c r="N385" s="417">
        <v>2700</v>
      </c>
    </row>
    <row r="386" spans="1:14" x14ac:dyDescent="0.3">
      <c r="A386" s="60" t="s">
        <v>1643</v>
      </c>
      <c r="B386" s="514" t="s">
        <v>5529</v>
      </c>
      <c r="C386" s="470" t="s">
        <v>5530</v>
      </c>
      <c r="D386" s="433"/>
      <c r="E386" s="433"/>
      <c r="F386" s="433"/>
      <c r="G386" s="433"/>
      <c r="H386" s="509"/>
      <c r="I386" s="465"/>
      <c r="J386" s="435">
        <v>7900</v>
      </c>
      <c r="K386" s="436" t="s">
        <v>6470</v>
      </c>
      <c r="L386" s="439">
        <v>6</v>
      </c>
      <c r="M386" s="440">
        <v>1.2773611111111112</v>
      </c>
      <c r="N386" s="417">
        <v>10390</v>
      </c>
    </row>
    <row r="387" spans="1:14" x14ac:dyDescent="0.3">
      <c r="A387" s="60" t="s">
        <v>6694</v>
      </c>
      <c r="B387" s="469" t="s">
        <v>6695</v>
      </c>
      <c r="C387" s="470" t="s">
        <v>6696</v>
      </c>
      <c r="D387" s="433"/>
      <c r="E387" s="433"/>
      <c r="F387" s="433"/>
      <c r="G387" s="433"/>
      <c r="H387" s="441"/>
      <c r="I387" s="442"/>
      <c r="J387" s="435"/>
      <c r="K387" s="436" t="s">
        <v>6470</v>
      </c>
      <c r="L387" s="439">
        <v>6</v>
      </c>
      <c r="M387" s="440">
        <v>1.2158611111111111</v>
      </c>
      <c r="N387" s="417">
        <v>12300</v>
      </c>
    </row>
    <row r="388" spans="1:14" x14ac:dyDescent="0.3">
      <c r="A388" s="60" t="s">
        <v>5533</v>
      </c>
      <c r="B388" s="514" t="s">
        <v>5534</v>
      </c>
      <c r="C388" s="470" t="s">
        <v>4697</v>
      </c>
      <c r="D388" s="433"/>
      <c r="E388" s="433"/>
      <c r="F388" s="433"/>
      <c r="G388" s="433"/>
      <c r="H388" s="509"/>
      <c r="I388" s="465"/>
      <c r="J388" s="435">
        <v>8100</v>
      </c>
      <c r="K388" s="436" t="s">
        <v>6470</v>
      </c>
      <c r="L388" s="439">
        <v>6</v>
      </c>
      <c r="M388" s="440">
        <v>1.4655833333333332</v>
      </c>
      <c r="N388" s="417">
        <v>11000</v>
      </c>
    </row>
    <row r="389" spans="1:14" x14ac:dyDescent="0.3">
      <c r="A389" s="60" t="s">
        <v>6697</v>
      </c>
      <c r="B389" s="469" t="s">
        <v>6698</v>
      </c>
      <c r="C389" s="470" t="s">
        <v>6699</v>
      </c>
      <c r="D389" s="433"/>
      <c r="E389" s="433"/>
      <c r="F389" s="433"/>
      <c r="G389" s="433"/>
      <c r="H389" s="509"/>
      <c r="I389" s="465"/>
      <c r="J389" s="435"/>
      <c r="K389" s="436" t="s">
        <v>6470</v>
      </c>
      <c r="L389" s="439">
        <v>6</v>
      </c>
      <c r="M389" s="440">
        <v>1.4868055555555555</v>
      </c>
      <c r="N389" s="417">
        <v>12500</v>
      </c>
    </row>
    <row r="390" spans="1:14" x14ac:dyDescent="0.3">
      <c r="A390" s="60" t="s">
        <v>4698</v>
      </c>
      <c r="B390" s="514" t="s">
        <v>5538</v>
      </c>
      <c r="C390" s="470" t="s">
        <v>4700</v>
      </c>
      <c r="D390" s="433"/>
      <c r="E390" s="433"/>
      <c r="F390" s="433"/>
      <c r="G390" s="433"/>
      <c r="H390" s="509"/>
      <c r="I390" s="465"/>
      <c r="J390" s="435"/>
      <c r="K390" s="436" t="s">
        <v>6470</v>
      </c>
      <c r="L390" s="439">
        <v>6</v>
      </c>
      <c r="M390" s="440">
        <v>1.7957000000000001</v>
      </c>
      <c r="N390" s="417">
        <v>10390</v>
      </c>
    </row>
    <row r="391" spans="1:14" x14ac:dyDescent="0.3">
      <c r="A391" s="60" t="s">
        <v>5539</v>
      </c>
      <c r="B391" s="469" t="s">
        <v>5540</v>
      </c>
      <c r="C391" s="470" t="s">
        <v>5541</v>
      </c>
      <c r="D391" s="433"/>
      <c r="E391" s="433"/>
      <c r="F391" s="433"/>
      <c r="G391" s="433"/>
      <c r="H391" s="509"/>
      <c r="I391" s="465"/>
      <c r="J391" s="435"/>
      <c r="K391" s="436" t="s">
        <v>6470</v>
      </c>
      <c r="L391" s="439">
        <v>6</v>
      </c>
      <c r="M391" s="440">
        <v>1.4722500000000001</v>
      </c>
      <c r="N391" s="417">
        <v>7240</v>
      </c>
    </row>
    <row r="392" spans="1:14" x14ac:dyDescent="0.3">
      <c r="A392" s="60" t="s">
        <v>1652</v>
      </c>
      <c r="B392" s="514" t="s">
        <v>5542</v>
      </c>
      <c r="C392" s="470" t="s">
        <v>5543</v>
      </c>
      <c r="D392" s="433"/>
      <c r="E392" s="433"/>
      <c r="F392" s="433"/>
      <c r="G392" s="433"/>
      <c r="H392" s="509"/>
      <c r="I392" s="465"/>
      <c r="J392" s="435"/>
      <c r="K392" s="436" t="s">
        <v>6470</v>
      </c>
      <c r="L392" s="439">
        <v>6</v>
      </c>
      <c r="M392" s="440">
        <v>2.0384166666666665</v>
      </c>
      <c r="N392" s="417">
        <v>10830</v>
      </c>
    </row>
    <row r="393" spans="1:14" x14ac:dyDescent="0.3">
      <c r="A393" s="60" t="s">
        <v>1655</v>
      </c>
      <c r="B393" s="515" t="s">
        <v>5544</v>
      </c>
      <c r="C393" s="516" t="s">
        <v>5545</v>
      </c>
      <c r="D393" s="433">
        <v>1870</v>
      </c>
      <c r="E393" s="433">
        <v>2150</v>
      </c>
      <c r="F393" s="433">
        <v>2150</v>
      </c>
      <c r="G393" s="433">
        <v>2150</v>
      </c>
      <c r="H393" s="517">
        <v>72800</v>
      </c>
      <c r="I393" s="518">
        <v>72800</v>
      </c>
      <c r="J393" s="435">
        <v>83720</v>
      </c>
      <c r="K393" s="436" t="s">
        <v>6470</v>
      </c>
      <c r="L393" s="439">
        <v>6</v>
      </c>
      <c r="M393" s="440">
        <v>1.6799166666666665</v>
      </c>
      <c r="N393" s="417">
        <v>7450</v>
      </c>
    </row>
    <row r="394" spans="1:14" x14ac:dyDescent="0.3">
      <c r="A394" s="60" t="s">
        <v>6700</v>
      </c>
      <c r="B394" s="469" t="s">
        <v>6701</v>
      </c>
      <c r="C394" s="470" t="s">
        <v>6702</v>
      </c>
      <c r="D394" s="433"/>
      <c r="E394" s="433"/>
      <c r="F394" s="433"/>
      <c r="G394" s="433"/>
      <c r="H394" s="517"/>
      <c r="I394" s="518"/>
      <c r="J394" s="435"/>
      <c r="K394" s="436" t="s">
        <v>6470</v>
      </c>
      <c r="L394" s="439">
        <v>6</v>
      </c>
      <c r="M394" s="440">
        <v>2.0447916666666668</v>
      </c>
      <c r="N394" s="417">
        <v>12800</v>
      </c>
    </row>
    <row r="395" spans="1:14" x14ac:dyDescent="0.3">
      <c r="A395" s="60" t="s">
        <v>1656</v>
      </c>
      <c r="B395" s="514" t="s">
        <v>5546</v>
      </c>
      <c r="C395" s="470" t="s">
        <v>5547</v>
      </c>
      <c r="D395" s="433"/>
      <c r="E395" s="433"/>
      <c r="F395" s="433"/>
      <c r="G395" s="433"/>
      <c r="H395" s="517"/>
      <c r="I395" s="518"/>
      <c r="J395" s="435"/>
      <c r="K395" s="436" t="s">
        <v>6470</v>
      </c>
      <c r="L395" s="439">
        <v>6</v>
      </c>
      <c r="M395" s="440">
        <v>2.1625999999999999</v>
      </c>
      <c r="N395" s="417">
        <v>10940</v>
      </c>
    </row>
    <row r="396" spans="1:14" x14ac:dyDescent="0.3">
      <c r="A396" s="60" t="s">
        <v>1659</v>
      </c>
      <c r="B396" s="515" t="s">
        <v>5548</v>
      </c>
      <c r="C396" s="516" t="s">
        <v>5549</v>
      </c>
      <c r="D396" s="433">
        <v>4020</v>
      </c>
      <c r="E396" s="433">
        <v>4620</v>
      </c>
      <c r="F396" s="433">
        <v>4620</v>
      </c>
      <c r="G396" s="433">
        <v>4620</v>
      </c>
      <c r="H396" s="519">
        <v>5230</v>
      </c>
      <c r="I396" s="520">
        <v>5230</v>
      </c>
      <c r="J396" s="435">
        <v>9000</v>
      </c>
      <c r="K396" s="436" t="s">
        <v>6470</v>
      </c>
      <c r="L396" s="439">
        <v>6</v>
      </c>
      <c r="M396" s="440">
        <v>1.9190729166666667</v>
      </c>
      <c r="N396" s="417">
        <v>7560</v>
      </c>
    </row>
    <row r="397" spans="1:14" x14ac:dyDescent="0.3">
      <c r="A397" s="60" t="s">
        <v>5550</v>
      </c>
      <c r="B397" s="469" t="s">
        <v>5551</v>
      </c>
      <c r="C397" s="470" t="s">
        <v>5552</v>
      </c>
      <c r="D397" s="433"/>
      <c r="E397" s="433"/>
      <c r="F397" s="433"/>
      <c r="G397" s="433"/>
      <c r="H397" s="521"/>
      <c r="I397" s="520"/>
      <c r="J397" s="435"/>
      <c r="K397" s="436" t="s">
        <v>6470</v>
      </c>
      <c r="L397" s="439">
        <v>6</v>
      </c>
      <c r="M397" s="440">
        <v>2.3199999999999998</v>
      </c>
      <c r="N397" s="417">
        <v>13000</v>
      </c>
    </row>
    <row r="398" spans="1:14" x14ac:dyDescent="0.3">
      <c r="A398" s="60" t="s">
        <v>1660</v>
      </c>
      <c r="B398" s="514" t="s">
        <v>5553</v>
      </c>
      <c r="C398" s="470" t="s">
        <v>5554</v>
      </c>
      <c r="D398" s="433">
        <v>2910</v>
      </c>
      <c r="E398" s="433">
        <v>3350</v>
      </c>
      <c r="F398" s="433">
        <v>3350</v>
      </c>
      <c r="G398" s="433">
        <v>3350</v>
      </c>
      <c r="H398" s="452">
        <v>10000</v>
      </c>
      <c r="I398" s="442">
        <v>10000</v>
      </c>
      <c r="J398" s="435">
        <v>11500</v>
      </c>
      <c r="K398" s="436" t="s">
        <v>6470</v>
      </c>
      <c r="L398" s="439">
        <v>6</v>
      </c>
      <c r="M398" s="440">
        <v>2.2877708333333335</v>
      </c>
      <c r="N398" s="417">
        <v>11150</v>
      </c>
    </row>
    <row r="399" spans="1:14" x14ac:dyDescent="0.3">
      <c r="A399" s="60" t="s">
        <v>5557</v>
      </c>
      <c r="B399" s="469" t="s">
        <v>5558</v>
      </c>
      <c r="C399" s="470" t="s">
        <v>5559</v>
      </c>
      <c r="D399" s="433"/>
      <c r="E399" s="433"/>
      <c r="F399" s="433"/>
      <c r="G399" s="433"/>
      <c r="H399" s="452"/>
      <c r="I399" s="442"/>
      <c r="J399" s="435"/>
      <c r="K399" s="436" t="s">
        <v>6470</v>
      </c>
      <c r="L399" s="439">
        <v>6</v>
      </c>
      <c r="M399" s="440">
        <v>2.58</v>
      </c>
      <c r="N399" s="417">
        <v>13700</v>
      </c>
    </row>
    <row r="400" spans="1:14" x14ac:dyDescent="0.3">
      <c r="A400" s="60" t="s">
        <v>1664</v>
      </c>
      <c r="B400" s="514" t="s">
        <v>5560</v>
      </c>
      <c r="C400" s="470" t="s">
        <v>5561</v>
      </c>
      <c r="D400" s="433"/>
      <c r="E400" s="433"/>
      <c r="F400" s="433"/>
      <c r="G400" s="433"/>
      <c r="H400" s="452"/>
      <c r="I400" s="442"/>
      <c r="J400" s="435"/>
      <c r="K400" s="436" t="s">
        <v>6470</v>
      </c>
      <c r="L400" s="439">
        <v>6</v>
      </c>
      <c r="M400" s="440">
        <v>2.4054583333333333</v>
      </c>
      <c r="N400" s="417">
        <v>11860</v>
      </c>
    </row>
    <row r="401" spans="1:14" x14ac:dyDescent="0.3">
      <c r="A401" s="60" t="s">
        <v>5564</v>
      </c>
      <c r="B401" s="469" t="s">
        <v>5565</v>
      </c>
      <c r="C401" s="470" t="s">
        <v>5566</v>
      </c>
      <c r="D401" s="433"/>
      <c r="E401" s="433"/>
      <c r="F401" s="433"/>
      <c r="G401" s="433"/>
      <c r="H401" s="509"/>
      <c r="I401" s="465"/>
      <c r="J401" s="435"/>
      <c r="K401" s="436" t="s">
        <v>6470</v>
      </c>
      <c r="L401" s="439">
        <v>6</v>
      </c>
      <c r="M401" s="440">
        <v>2.86</v>
      </c>
      <c r="N401" s="417">
        <v>14200</v>
      </c>
    </row>
    <row r="402" spans="1:14" x14ac:dyDescent="0.3">
      <c r="A402" s="60" t="s">
        <v>1668</v>
      </c>
      <c r="B402" s="514" t="s">
        <v>5567</v>
      </c>
      <c r="C402" s="470" t="s">
        <v>5568</v>
      </c>
      <c r="D402" s="433">
        <v>46990</v>
      </c>
      <c r="E402" s="433">
        <v>54040</v>
      </c>
      <c r="F402" s="433">
        <v>54040</v>
      </c>
      <c r="G402" s="433">
        <v>54040</v>
      </c>
      <c r="H402" s="519">
        <v>2080</v>
      </c>
      <c r="I402" s="520">
        <v>2080</v>
      </c>
      <c r="J402" s="435">
        <v>2400</v>
      </c>
      <c r="K402" s="436" t="s">
        <v>6470</v>
      </c>
      <c r="L402" s="439">
        <v>6</v>
      </c>
      <c r="M402" s="440">
        <v>1.25</v>
      </c>
      <c r="N402" s="417">
        <v>9980</v>
      </c>
    </row>
    <row r="403" spans="1:14" x14ac:dyDescent="0.3">
      <c r="A403" s="60" t="s">
        <v>6945</v>
      </c>
      <c r="B403" s="469" t="s">
        <v>6946</v>
      </c>
      <c r="C403" s="470" t="s">
        <v>6947</v>
      </c>
      <c r="D403" s="433"/>
      <c r="E403" s="433"/>
      <c r="F403" s="433"/>
      <c r="G403" s="433"/>
      <c r="H403" s="519"/>
      <c r="I403" s="520"/>
      <c r="J403" s="435"/>
      <c r="K403" s="436" t="s">
        <v>6470</v>
      </c>
      <c r="L403" s="439">
        <v>6</v>
      </c>
      <c r="M403" s="440">
        <v>1.19</v>
      </c>
      <c r="N403" s="417">
        <v>12200</v>
      </c>
    </row>
    <row r="404" spans="1:14" x14ac:dyDescent="0.3">
      <c r="A404" s="60" t="s">
        <v>1672</v>
      </c>
      <c r="B404" s="514" t="s">
        <v>5570</v>
      </c>
      <c r="C404" s="470" t="s">
        <v>5571</v>
      </c>
      <c r="D404" s="433"/>
      <c r="E404" s="433"/>
      <c r="F404" s="433"/>
      <c r="G404" s="433"/>
      <c r="H404" s="519"/>
      <c r="I404" s="520"/>
      <c r="J404" s="435"/>
      <c r="K404" s="436" t="s">
        <v>6470</v>
      </c>
      <c r="L404" s="439">
        <v>6</v>
      </c>
      <c r="M404" s="440">
        <v>1.4433333333333334</v>
      </c>
      <c r="N404" s="417">
        <v>10090</v>
      </c>
    </row>
    <row r="405" spans="1:14" x14ac:dyDescent="0.3">
      <c r="A405" s="60" t="s">
        <v>1674</v>
      </c>
      <c r="B405" s="515" t="s">
        <v>798</v>
      </c>
      <c r="C405" s="516" t="s">
        <v>5572</v>
      </c>
      <c r="D405" s="433"/>
      <c r="E405" s="433"/>
      <c r="F405" s="433"/>
      <c r="G405" s="433"/>
      <c r="H405" s="519"/>
      <c r="I405" s="520"/>
      <c r="J405" s="435">
        <v>2400</v>
      </c>
      <c r="K405" s="436" t="s">
        <v>6470</v>
      </c>
      <c r="L405" s="439">
        <v>6</v>
      </c>
      <c r="M405" s="440">
        <v>1.2983333333333333</v>
      </c>
      <c r="N405" s="417">
        <v>6850</v>
      </c>
    </row>
    <row r="406" spans="1:14" x14ac:dyDescent="0.3">
      <c r="A406" s="60" t="s">
        <v>6948</v>
      </c>
      <c r="B406" s="469" t="s">
        <v>6949</v>
      </c>
      <c r="C406" s="470" t="s">
        <v>6950</v>
      </c>
      <c r="D406" s="433"/>
      <c r="E406" s="433"/>
      <c r="F406" s="433"/>
      <c r="G406" s="433"/>
      <c r="H406" s="519"/>
      <c r="I406" s="520"/>
      <c r="J406" s="435"/>
      <c r="K406" s="436" t="s">
        <v>6470</v>
      </c>
      <c r="L406" s="439">
        <v>6</v>
      </c>
      <c r="M406" s="440">
        <v>1.45</v>
      </c>
      <c r="N406" s="417">
        <v>12200</v>
      </c>
    </row>
    <row r="407" spans="1:14" x14ac:dyDescent="0.3">
      <c r="A407" s="60" t="s">
        <v>1676</v>
      </c>
      <c r="B407" s="514" t="s">
        <v>5573</v>
      </c>
      <c r="C407" s="470" t="s">
        <v>5574</v>
      </c>
      <c r="D407" s="433">
        <v>1480</v>
      </c>
      <c r="E407" s="433">
        <v>1700</v>
      </c>
      <c r="F407" s="433">
        <v>1700</v>
      </c>
      <c r="G407" s="433">
        <v>1700</v>
      </c>
      <c r="H407" s="519">
        <v>2290</v>
      </c>
      <c r="I407" s="520">
        <v>2290</v>
      </c>
      <c r="J407" s="435">
        <v>2640</v>
      </c>
      <c r="K407" s="436" t="s">
        <v>6470</v>
      </c>
      <c r="L407" s="439">
        <v>6</v>
      </c>
      <c r="M407" s="440">
        <v>1.7625</v>
      </c>
      <c r="N407" s="417">
        <v>10200</v>
      </c>
    </row>
    <row r="408" spans="1:14" x14ac:dyDescent="0.3">
      <c r="A408" s="60" t="s">
        <v>1678</v>
      </c>
      <c r="B408" s="515" t="s">
        <v>797</v>
      </c>
      <c r="C408" s="516" t="s">
        <v>5114</v>
      </c>
      <c r="D408" s="433"/>
      <c r="E408" s="433"/>
      <c r="F408" s="433"/>
      <c r="G408" s="433"/>
      <c r="H408" s="519"/>
      <c r="I408" s="520"/>
      <c r="J408" s="435"/>
      <c r="K408" s="436" t="s">
        <v>6470</v>
      </c>
      <c r="L408" s="439">
        <v>6</v>
      </c>
      <c r="M408" s="440">
        <v>1.4316666666666666</v>
      </c>
      <c r="N408" s="417">
        <v>6950</v>
      </c>
    </row>
    <row r="409" spans="1:14" x14ac:dyDescent="0.3">
      <c r="A409" s="60" t="s">
        <v>6951</v>
      </c>
      <c r="B409" s="469" t="s">
        <v>6952</v>
      </c>
      <c r="C409" s="470" t="s">
        <v>6953</v>
      </c>
      <c r="D409" s="433"/>
      <c r="E409" s="433"/>
      <c r="F409" s="433"/>
      <c r="G409" s="433"/>
      <c r="H409" s="519"/>
      <c r="I409" s="520"/>
      <c r="J409" s="435"/>
      <c r="K409" s="436" t="s">
        <v>6470</v>
      </c>
      <c r="L409" s="439">
        <v>6</v>
      </c>
      <c r="M409" s="440">
        <v>1.68</v>
      </c>
      <c r="N409" s="417">
        <v>12200</v>
      </c>
    </row>
    <row r="410" spans="1:14" x14ac:dyDescent="0.3">
      <c r="A410" s="60" t="s">
        <v>1680</v>
      </c>
      <c r="B410" s="514" t="s">
        <v>5575</v>
      </c>
      <c r="C410" s="470" t="s">
        <v>5576</v>
      </c>
      <c r="D410" s="433">
        <v>16620</v>
      </c>
      <c r="E410" s="433">
        <v>19120</v>
      </c>
      <c r="F410" s="433">
        <v>19120</v>
      </c>
      <c r="G410" s="433">
        <v>19120</v>
      </c>
      <c r="H410" s="522">
        <v>80</v>
      </c>
      <c r="I410" s="523">
        <v>80</v>
      </c>
      <c r="J410" s="435">
        <v>50</v>
      </c>
      <c r="K410" s="436" t="s">
        <v>6470</v>
      </c>
      <c r="L410" s="439">
        <v>6</v>
      </c>
      <c r="M410" s="440">
        <v>2.0100000000000002</v>
      </c>
      <c r="N410" s="417">
        <v>10410</v>
      </c>
    </row>
    <row r="411" spans="1:14" x14ac:dyDescent="0.3">
      <c r="A411" s="60" t="s">
        <v>1682</v>
      </c>
      <c r="B411" s="515" t="s">
        <v>795</v>
      </c>
      <c r="C411" s="516" t="s">
        <v>5577</v>
      </c>
      <c r="D411" s="433"/>
      <c r="E411" s="433"/>
      <c r="F411" s="433"/>
      <c r="G411" s="433"/>
      <c r="H411" s="441"/>
      <c r="I411" s="442"/>
      <c r="J411" s="435"/>
      <c r="K411" s="436" t="s">
        <v>6470</v>
      </c>
      <c r="L411" s="439">
        <v>6</v>
      </c>
      <c r="M411" s="440">
        <v>1.6466666666666667</v>
      </c>
      <c r="N411" s="417">
        <v>7160</v>
      </c>
    </row>
    <row r="412" spans="1:14" x14ac:dyDescent="0.3">
      <c r="A412" s="60" t="s">
        <v>5578</v>
      </c>
      <c r="B412" s="469" t="s">
        <v>5579</v>
      </c>
      <c r="C412" s="470" t="s">
        <v>5580</v>
      </c>
      <c r="D412" s="433"/>
      <c r="E412" s="433"/>
      <c r="F412" s="433"/>
      <c r="G412" s="433"/>
      <c r="H412" s="441"/>
      <c r="I412" s="442"/>
      <c r="J412" s="435"/>
      <c r="K412" s="436" t="s">
        <v>6470</v>
      </c>
      <c r="L412" s="439">
        <v>6</v>
      </c>
      <c r="M412" s="440">
        <v>1.98</v>
      </c>
      <c r="N412" s="417">
        <v>12400</v>
      </c>
    </row>
    <row r="413" spans="1:14" x14ac:dyDescent="0.3">
      <c r="A413" s="60" t="s">
        <v>1684</v>
      </c>
      <c r="B413" s="514" t="s">
        <v>5581</v>
      </c>
      <c r="C413" s="470" t="s">
        <v>5582</v>
      </c>
      <c r="D413" s="433"/>
      <c r="E413" s="433"/>
      <c r="F413" s="433"/>
      <c r="G413" s="433"/>
      <c r="H413" s="441"/>
      <c r="I413" s="442"/>
      <c r="J413" s="435"/>
      <c r="K413" s="436" t="s">
        <v>6470</v>
      </c>
      <c r="L413" s="439">
        <v>6</v>
      </c>
      <c r="M413" s="440">
        <v>2.1339999999999999</v>
      </c>
      <c r="N413" s="417">
        <v>10520</v>
      </c>
    </row>
    <row r="414" spans="1:14" x14ac:dyDescent="0.3">
      <c r="A414" s="60" t="s">
        <v>5584</v>
      </c>
      <c r="B414" s="469" t="s">
        <v>5585</v>
      </c>
      <c r="C414" s="470" t="s">
        <v>5586</v>
      </c>
      <c r="D414" s="433"/>
      <c r="E414" s="433"/>
      <c r="F414" s="433"/>
      <c r="G414" s="433"/>
      <c r="H414" s="522"/>
      <c r="I414" s="523"/>
      <c r="J414" s="435"/>
      <c r="K414" s="436" t="s">
        <v>6470</v>
      </c>
      <c r="L414" s="439">
        <v>6</v>
      </c>
      <c r="M414" s="440">
        <v>2.25</v>
      </c>
      <c r="N414" s="417">
        <v>12800</v>
      </c>
    </row>
    <row r="415" spans="1:14" x14ac:dyDescent="0.3">
      <c r="A415" s="60" t="s">
        <v>1688</v>
      </c>
      <c r="B415" s="514" t="s">
        <v>5587</v>
      </c>
      <c r="C415" s="470" t="s">
        <v>5588</v>
      </c>
      <c r="D415" s="433">
        <v>460</v>
      </c>
      <c r="E415" s="433">
        <v>530</v>
      </c>
      <c r="F415" s="433">
        <v>480</v>
      </c>
      <c r="G415" s="433">
        <v>480</v>
      </c>
      <c r="H415" s="522">
        <v>80</v>
      </c>
      <c r="I415" s="523">
        <v>80</v>
      </c>
      <c r="J415" s="435">
        <v>80</v>
      </c>
      <c r="K415" s="436" t="s">
        <v>6470</v>
      </c>
      <c r="L415" s="439">
        <v>6</v>
      </c>
      <c r="M415" s="440">
        <v>2.2622222222222224</v>
      </c>
      <c r="N415" s="417">
        <v>10720</v>
      </c>
    </row>
    <row r="416" spans="1:14" x14ac:dyDescent="0.3">
      <c r="A416" s="60" t="s">
        <v>5115</v>
      </c>
      <c r="B416" s="469" t="s">
        <v>5116</v>
      </c>
      <c r="C416" s="470" t="s">
        <v>5117</v>
      </c>
      <c r="D416" s="433"/>
      <c r="E416" s="433"/>
      <c r="F416" s="433"/>
      <c r="G416" s="433"/>
      <c r="H416" s="522"/>
      <c r="I416" s="523"/>
      <c r="J416" s="435"/>
      <c r="K416" s="436" t="s">
        <v>6470</v>
      </c>
      <c r="L416" s="439">
        <v>6</v>
      </c>
      <c r="M416" s="440">
        <v>2.5099999999999998</v>
      </c>
      <c r="N416" s="417">
        <v>13000</v>
      </c>
    </row>
    <row r="417" spans="1:14" x14ac:dyDescent="0.3">
      <c r="A417" s="60" t="s">
        <v>1692</v>
      </c>
      <c r="B417" s="514" t="s">
        <v>5590</v>
      </c>
      <c r="C417" s="470" t="s">
        <v>5591</v>
      </c>
      <c r="D417" s="433"/>
      <c r="E417" s="433"/>
      <c r="F417" s="433"/>
      <c r="G417" s="433"/>
      <c r="H417" s="522"/>
      <c r="I417" s="523"/>
      <c r="J417" s="435"/>
      <c r="K417" s="436" t="s">
        <v>6470</v>
      </c>
      <c r="L417" s="439">
        <v>6</v>
      </c>
      <c r="M417" s="440">
        <v>2.3824999999999998</v>
      </c>
      <c r="N417" s="417">
        <v>11260</v>
      </c>
    </row>
    <row r="418" spans="1:14" x14ac:dyDescent="0.3">
      <c r="A418" s="60" t="s">
        <v>5593</v>
      </c>
      <c r="B418" s="469" t="s">
        <v>5594</v>
      </c>
      <c r="C418" s="470" t="s">
        <v>5595</v>
      </c>
      <c r="D418" s="433"/>
      <c r="E418" s="433"/>
      <c r="F418" s="433"/>
      <c r="G418" s="433"/>
      <c r="H418" s="522"/>
      <c r="I418" s="523"/>
      <c r="J418" s="435"/>
      <c r="K418" s="436" t="s">
        <v>6470</v>
      </c>
      <c r="L418" s="439">
        <v>6</v>
      </c>
      <c r="M418" s="440">
        <v>2.76</v>
      </c>
      <c r="N418" s="417">
        <v>13800</v>
      </c>
    </row>
    <row r="419" spans="1:14" x14ac:dyDescent="0.3">
      <c r="A419" s="60" t="s">
        <v>1696</v>
      </c>
      <c r="B419" s="514" t="s">
        <v>5596</v>
      </c>
      <c r="C419" s="470" t="s">
        <v>5597</v>
      </c>
      <c r="D419" s="433">
        <v>460</v>
      </c>
      <c r="E419" s="433">
        <v>530</v>
      </c>
      <c r="F419" s="433">
        <v>480</v>
      </c>
      <c r="G419" s="433">
        <v>480</v>
      </c>
      <c r="H419" s="524">
        <v>560</v>
      </c>
      <c r="I419" s="525">
        <v>560</v>
      </c>
      <c r="J419" s="435">
        <v>430</v>
      </c>
      <c r="K419" s="436" t="s">
        <v>6470</v>
      </c>
      <c r="L419" s="439">
        <v>6</v>
      </c>
      <c r="M419" s="440">
        <v>2.6516666666666668</v>
      </c>
      <c r="N419" s="417">
        <v>12610</v>
      </c>
    </row>
    <row r="420" spans="1:14" x14ac:dyDescent="0.3">
      <c r="A420" s="60" t="s">
        <v>6954</v>
      </c>
      <c r="B420" s="508" t="s">
        <v>6955</v>
      </c>
      <c r="C420" s="470" t="s">
        <v>6956</v>
      </c>
      <c r="D420" s="433"/>
      <c r="E420" s="433"/>
      <c r="F420" s="433"/>
      <c r="G420" s="433"/>
      <c r="H420" s="441"/>
      <c r="I420" s="442"/>
      <c r="J420" s="435"/>
      <c r="K420" s="436" t="s">
        <v>6470</v>
      </c>
      <c r="L420" s="439">
        <v>6</v>
      </c>
      <c r="M420" s="440">
        <v>3.0601666666666665</v>
      </c>
      <c r="N420" s="417">
        <v>15400</v>
      </c>
    </row>
    <row r="421" spans="1:14" x14ac:dyDescent="0.3">
      <c r="A421" s="60" t="s">
        <v>1699</v>
      </c>
      <c r="B421" s="499" t="s">
        <v>5599</v>
      </c>
      <c r="C421" s="470" t="s">
        <v>5600</v>
      </c>
      <c r="D421" s="433">
        <v>680</v>
      </c>
      <c r="E421" s="433">
        <v>790</v>
      </c>
      <c r="F421" s="433">
        <v>720</v>
      </c>
      <c r="G421" s="433">
        <v>720</v>
      </c>
      <c r="H421" s="441">
        <v>760</v>
      </c>
      <c r="I421" s="442">
        <v>760</v>
      </c>
      <c r="J421" s="435">
        <v>560</v>
      </c>
      <c r="K421" s="436" t="s">
        <v>6470</v>
      </c>
      <c r="L421" s="439">
        <v>15</v>
      </c>
      <c r="M421" s="440">
        <v>1.0884166666666668</v>
      </c>
      <c r="N421" s="417">
        <v>5500</v>
      </c>
    </row>
    <row r="422" spans="1:14" x14ac:dyDescent="0.3">
      <c r="A422" s="60" t="s">
        <v>1702</v>
      </c>
      <c r="B422" s="499" t="s">
        <v>5601</v>
      </c>
      <c r="C422" s="470" t="s">
        <v>5602</v>
      </c>
      <c r="D422" s="433">
        <v>1070</v>
      </c>
      <c r="E422" s="433">
        <v>1230</v>
      </c>
      <c r="F422" s="433">
        <v>1170</v>
      </c>
      <c r="G422" s="433">
        <v>1170</v>
      </c>
      <c r="H422" s="441">
        <v>90</v>
      </c>
      <c r="I422" s="442">
        <v>90</v>
      </c>
      <c r="J422" s="435">
        <v>70</v>
      </c>
      <c r="K422" s="436" t="s">
        <v>6470</v>
      </c>
      <c r="L422" s="439">
        <v>15</v>
      </c>
      <c r="M422" s="440">
        <v>1.0905</v>
      </c>
      <c r="N422" s="417">
        <v>5500</v>
      </c>
    </row>
    <row r="423" spans="1:14" x14ac:dyDescent="0.3">
      <c r="A423" s="60" t="s">
        <v>1705</v>
      </c>
      <c r="B423" s="136" t="s">
        <v>1706</v>
      </c>
      <c r="C423" s="137" t="s">
        <v>1707</v>
      </c>
      <c r="D423" s="433"/>
      <c r="E423" s="433"/>
      <c r="F423" s="433"/>
      <c r="G423" s="433"/>
      <c r="H423" s="441"/>
      <c r="I423" s="442"/>
      <c r="J423" s="435"/>
      <c r="K423" s="436" t="s">
        <v>6470</v>
      </c>
      <c r="L423" s="439"/>
      <c r="M423" s="440">
        <v>2.6143333333333332</v>
      </c>
      <c r="N423" s="417">
        <v>12880</v>
      </c>
    </row>
    <row r="424" spans="1:14" x14ac:dyDescent="0.3">
      <c r="A424" s="60" t="s">
        <v>1708</v>
      </c>
      <c r="B424" s="136" t="s">
        <v>1709</v>
      </c>
      <c r="C424" s="137" t="s">
        <v>4709</v>
      </c>
      <c r="D424" s="433">
        <v>1070</v>
      </c>
      <c r="E424" s="433">
        <v>1230</v>
      </c>
      <c r="F424" s="433">
        <v>1170</v>
      </c>
      <c r="G424" s="433">
        <v>1170</v>
      </c>
      <c r="H424" s="441">
        <v>90</v>
      </c>
      <c r="I424" s="442">
        <v>90</v>
      </c>
      <c r="J424" s="435">
        <v>70</v>
      </c>
      <c r="K424" s="436" t="s">
        <v>6470</v>
      </c>
      <c r="L424" s="439"/>
      <c r="M424" s="440">
        <v>0.96083333333333332</v>
      </c>
      <c r="N424" s="417">
        <v>7950</v>
      </c>
    </row>
    <row r="425" spans="1:14" x14ac:dyDescent="0.3">
      <c r="A425" s="60" t="s">
        <v>1710</v>
      </c>
      <c r="B425" s="136" t="s">
        <v>1711</v>
      </c>
      <c r="C425" s="137" t="s">
        <v>4710</v>
      </c>
      <c r="D425" s="433"/>
      <c r="E425" s="433"/>
      <c r="F425" s="433"/>
      <c r="G425" s="433"/>
      <c r="H425" s="441"/>
      <c r="I425" s="442"/>
      <c r="J425" s="435"/>
      <c r="K425" s="436" t="s">
        <v>6470</v>
      </c>
      <c r="L425" s="439"/>
      <c r="M425" s="440">
        <v>1.1583333333333334</v>
      </c>
      <c r="N425" s="417">
        <v>7950</v>
      </c>
    </row>
    <row r="426" spans="1:14" x14ac:dyDescent="0.3">
      <c r="A426" s="60" t="s">
        <v>1712</v>
      </c>
      <c r="B426" s="136" t="s">
        <v>1713</v>
      </c>
      <c r="C426" s="137" t="s">
        <v>4711</v>
      </c>
      <c r="D426" s="433"/>
      <c r="E426" s="433"/>
      <c r="F426" s="433"/>
      <c r="G426" s="433"/>
      <c r="H426" s="441"/>
      <c r="I426" s="442"/>
      <c r="J426" s="435"/>
      <c r="K426" s="436" t="s">
        <v>6470</v>
      </c>
      <c r="L426" s="439"/>
      <c r="M426" s="440">
        <v>1.3408333333333333</v>
      </c>
      <c r="N426" s="417">
        <v>8060</v>
      </c>
    </row>
    <row r="427" spans="1:14" x14ac:dyDescent="0.3">
      <c r="A427" s="60" t="s">
        <v>1714</v>
      </c>
      <c r="B427" s="136" t="s">
        <v>1715</v>
      </c>
      <c r="C427" s="137" t="s">
        <v>4712</v>
      </c>
      <c r="D427" s="433"/>
      <c r="E427" s="433"/>
      <c r="F427" s="433"/>
      <c r="G427" s="433"/>
      <c r="H427" s="441"/>
      <c r="I427" s="442"/>
      <c r="J427" s="435"/>
      <c r="K427" s="436" t="s">
        <v>6470</v>
      </c>
      <c r="L427" s="439"/>
      <c r="M427" s="440">
        <v>1.5008333333333335</v>
      </c>
      <c r="N427" s="417">
        <v>8160</v>
      </c>
    </row>
    <row r="428" spans="1:14" x14ac:dyDescent="0.3">
      <c r="A428" s="60" t="s">
        <v>1716</v>
      </c>
      <c r="B428" s="136" t="s">
        <v>1717</v>
      </c>
      <c r="C428" s="137" t="s">
        <v>4713</v>
      </c>
      <c r="D428" s="433"/>
      <c r="E428" s="433"/>
      <c r="F428" s="433"/>
      <c r="G428" s="433"/>
      <c r="H428" s="441"/>
      <c r="I428" s="442"/>
      <c r="J428" s="435"/>
      <c r="K428" s="436" t="s">
        <v>6470</v>
      </c>
      <c r="L428" s="439"/>
      <c r="M428" s="440">
        <v>1.6987000000000001</v>
      </c>
      <c r="N428" s="417">
        <v>8260</v>
      </c>
    </row>
    <row r="429" spans="1:14" x14ac:dyDescent="0.3">
      <c r="A429" s="60" t="s">
        <v>1718</v>
      </c>
      <c r="B429" s="136" t="s">
        <v>5603</v>
      </c>
      <c r="C429" s="137" t="s">
        <v>5604</v>
      </c>
      <c r="D429" s="483"/>
      <c r="E429" s="483"/>
      <c r="F429" s="483"/>
      <c r="G429" s="483"/>
      <c r="H429" s="526"/>
      <c r="I429" s="485"/>
      <c r="J429" s="486"/>
      <c r="K429" s="436" t="s">
        <v>6470</v>
      </c>
      <c r="L429" s="439"/>
      <c r="M429" s="440">
        <v>0.8436083333333334</v>
      </c>
      <c r="N429" s="417">
        <v>4130</v>
      </c>
    </row>
    <row r="430" spans="1:14" x14ac:dyDescent="0.3">
      <c r="A430" s="60" t="s">
        <v>1721</v>
      </c>
      <c r="B430" s="136" t="s">
        <v>5605</v>
      </c>
      <c r="C430" s="137" t="s">
        <v>5606</v>
      </c>
      <c r="D430" s="433"/>
      <c r="E430" s="433"/>
      <c r="F430" s="433"/>
      <c r="G430" s="433"/>
      <c r="H430" s="441"/>
      <c r="I430" s="442"/>
      <c r="J430" s="435"/>
      <c r="K430" s="436" t="s">
        <v>6470</v>
      </c>
      <c r="L430" s="439"/>
      <c r="M430" s="440">
        <v>0.84365000000000001</v>
      </c>
      <c r="N430" s="417">
        <v>4130</v>
      </c>
    </row>
    <row r="431" spans="1:14" x14ac:dyDescent="0.3">
      <c r="A431" s="60" t="s">
        <v>1724</v>
      </c>
      <c r="B431" s="136" t="s">
        <v>1725</v>
      </c>
      <c r="C431" s="137" t="s">
        <v>4714</v>
      </c>
      <c r="D431" s="433"/>
      <c r="E431" s="433"/>
      <c r="F431" s="433"/>
      <c r="G431" s="433"/>
      <c r="H431" s="441"/>
      <c r="I431" s="442"/>
      <c r="J431" s="435"/>
      <c r="K431" s="436" t="s">
        <v>6470</v>
      </c>
      <c r="L431" s="439"/>
      <c r="M431" s="440">
        <v>1.84</v>
      </c>
      <c r="N431" s="417">
        <v>8840</v>
      </c>
    </row>
    <row r="432" spans="1:14" x14ac:dyDescent="0.3">
      <c r="A432" s="60" t="s">
        <v>1640</v>
      </c>
      <c r="B432" s="136" t="s">
        <v>5607</v>
      </c>
      <c r="C432" s="137" t="s">
        <v>1727</v>
      </c>
      <c r="D432" s="433">
        <v>350</v>
      </c>
      <c r="E432" s="433">
        <v>400</v>
      </c>
      <c r="F432" s="433">
        <v>360</v>
      </c>
      <c r="G432" s="433">
        <v>360</v>
      </c>
      <c r="H432" s="450">
        <v>860</v>
      </c>
      <c r="I432" s="451">
        <v>860</v>
      </c>
      <c r="J432" s="435">
        <v>750</v>
      </c>
      <c r="K432" s="436" t="s">
        <v>6470</v>
      </c>
      <c r="L432" s="439"/>
      <c r="M432" s="440">
        <v>2.1435</v>
      </c>
      <c r="N432" s="417">
        <v>10340</v>
      </c>
    </row>
    <row r="433" spans="1:14" x14ac:dyDescent="0.3">
      <c r="A433" s="60" t="s">
        <v>1728</v>
      </c>
      <c r="B433" s="432" t="s">
        <v>508</v>
      </c>
      <c r="C433" s="107" t="s">
        <v>5608</v>
      </c>
      <c r="D433" s="433">
        <v>350</v>
      </c>
      <c r="E433" s="433">
        <v>400</v>
      </c>
      <c r="F433" s="433">
        <v>360</v>
      </c>
      <c r="G433" s="433">
        <v>360</v>
      </c>
      <c r="H433" s="527">
        <v>1900</v>
      </c>
      <c r="I433" s="528">
        <v>1900</v>
      </c>
      <c r="J433" s="435">
        <v>1730</v>
      </c>
      <c r="K433" s="436" t="s">
        <v>6470</v>
      </c>
      <c r="L433" s="439"/>
      <c r="M433" s="440">
        <v>0.99680000000000002</v>
      </c>
      <c r="N433" s="417">
        <v>7950</v>
      </c>
    </row>
    <row r="434" spans="1:14" x14ac:dyDescent="0.3">
      <c r="A434" s="60" t="s">
        <v>1730</v>
      </c>
      <c r="B434" s="432" t="s">
        <v>507</v>
      </c>
      <c r="C434" s="107" t="s">
        <v>5609</v>
      </c>
      <c r="D434" s="433">
        <v>640</v>
      </c>
      <c r="E434" s="433">
        <v>730</v>
      </c>
      <c r="F434" s="433">
        <v>700</v>
      </c>
      <c r="G434" s="433">
        <v>700</v>
      </c>
      <c r="H434" s="527">
        <v>2350</v>
      </c>
      <c r="I434" s="528">
        <v>2350</v>
      </c>
      <c r="J434" s="435">
        <v>2130</v>
      </c>
      <c r="K434" s="436" t="s">
        <v>6470</v>
      </c>
      <c r="L434" s="439"/>
      <c r="M434" s="440">
        <v>1.1804999999999999</v>
      </c>
      <c r="N434" s="417">
        <v>7950</v>
      </c>
    </row>
    <row r="435" spans="1:14" x14ac:dyDescent="0.3">
      <c r="A435" s="60" t="s">
        <v>1732</v>
      </c>
      <c r="B435" s="432" t="s">
        <v>506</v>
      </c>
      <c r="C435" s="107" t="s">
        <v>5610</v>
      </c>
      <c r="D435" s="433">
        <v>1120</v>
      </c>
      <c r="E435" s="433">
        <v>1290</v>
      </c>
      <c r="F435" s="433">
        <v>1170</v>
      </c>
      <c r="G435" s="433">
        <v>1170</v>
      </c>
      <c r="H435" s="438">
        <v>3000</v>
      </c>
      <c r="I435" s="435">
        <v>3000</v>
      </c>
      <c r="J435" s="435">
        <v>2130</v>
      </c>
      <c r="K435" s="436" t="s">
        <v>6470</v>
      </c>
      <c r="L435" s="439"/>
      <c r="M435" s="440">
        <v>1.3599000000000001</v>
      </c>
      <c r="N435" s="417">
        <v>8060</v>
      </c>
    </row>
    <row r="436" spans="1:14" x14ac:dyDescent="0.3">
      <c r="A436" s="60" t="s">
        <v>1734</v>
      </c>
      <c r="B436" s="432" t="s">
        <v>505</v>
      </c>
      <c r="C436" s="107" t="s">
        <v>5611</v>
      </c>
      <c r="D436" s="433"/>
      <c r="E436" s="433"/>
      <c r="F436" s="433"/>
      <c r="G436" s="433"/>
      <c r="H436" s="438"/>
      <c r="I436" s="435"/>
      <c r="J436" s="435"/>
      <c r="K436" s="436" t="s">
        <v>6470</v>
      </c>
      <c r="L436" s="439"/>
      <c r="M436" s="440">
        <v>1.5145</v>
      </c>
      <c r="N436" s="417">
        <v>8160</v>
      </c>
    </row>
    <row r="437" spans="1:14" x14ac:dyDescent="0.3">
      <c r="A437" s="60" t="s">
        <v>1736</v>
      </c>
      <c r="B437" s="432" t="s">
        <v>502</v>
      </c>
      <c r="C437" s="107" t="s">
        <v>5612</v>
      </c>
      <c r="D437" s="433" t="s">
        <v>4725</v>
      </c>
      <c r="E437" s="433"/>
      <c r="F437" s="433"/>
      <c r="G437" s="433"/>
      <c r="H437" s="438"/>
      <c r="I437" s="435"/>
      <c r="J437" s="435"/>
      <c r="K437" s="436" t="s">
        <v>6470</v>
      </c>
      <c r="L437" s="439"/>
      <c r="M437" s="440">
        <v>1.7053</v>
      </c>
      <c r="N437" s="417">
        <v>8260</v>
      </c>
    </row>
    <row r="438" spans="1:14" x14ac:dyDescent="0.3">
      <c r="A438" s="60" t="s">
        <v>4720</v>
      </c>
      <c r="B438" s="432" t="s">
        <v>5613</v>
      </c>
      <c r="C438" s="107" t="s">
        <v>4722</v>
      </c>
      <c r="D438" s="433"/>
      <c r="E438" s="433"/>
      <c r="F438" s="433"/>
      <c r="G438" s="433"/>
      <c r="H438" s="438"/>
      <c r="I438" s="435">
        <v>400</v>
      </c>
      <c r="J438" s="435">
        <v>350</v>
      </c>
      <c r="K438" s="436" t="s">
        <v>6470</v>
      </c>
      <c r="L438" s="439"/>
      <c r="M438" s="440">
        <v>1.8269500000000001</v>
      </c>
      <c r="N438" s="417">
        <v>8700</v>
      </c>
    </row>
    <row r="439" spans="1:14" x14ac:dyDescent="0.3">
      <c r="A439" s="60" t="s">
        <v>4723</v>
      </c>
      <c r="B439" s="432" t="s">
        <v>5614</v>
      </c>
      <c r="C439" s="107" t="s">
        <v>4725</v>
      </c>
      <c r="D439" s="433"/>
      <c r="E439" s="433"/>
      <c r="F439" s="433"/>
      <c r="G439" s="433"/>
      <c r="H439" s="438"/>
      <c r="I439" s="435">
        <v>500</v>
      </c>
      <c r="J439" s="435">
        <v>450</v>
      </c>
      <c r="K439" s="436" t="s">
        <v>6470</v>
      </c>
      <c r="L439" s="439"/>
      <c r="M439" s="440">
        <v>2.1364166666666669</v>
      </c>
      <c r="N439" s="417">
        <v>10340</v>
      </c>
    </row>
    <row r="440" spans="1:14" x14ac:dyDescent="0.3">
      <c r="A440" s="60" t="s">
        <v>1738</v>
      </c>
      <c r="B440" s="432" t="s">
        <v>5615</v>
      </c>
      <c r="C440" s="132" t="s">
        <v>5616</v>
      </c>
      <c r="D440" s="433"/>
      <c r="E440" s="433"/>
      <c r="F440" s="433"/>
      <c r="G440" s="433"/>
      <c r="H440" s="438"/>
      <c r="I440" s="435"/>
      <c r="J440" s="435"/>
      <c r="K440" s="436" t="s">
        <v>6480</v>
      </c>
      <c r="L440" s="439"/>
      <c r="M440" s="440">
        <v>0.21616666666666665</v>
      </c>
      <c r="N440" s="417">
        <v>11500</v>
      </c>
    </row>
    <row r="441" spans="1:14" x14ac:dyDescent="0.3">
      <c r="A441" s="60" t="s">
        <v>1741</v>
      </c>
      <c r="B441" s="432" t="s">
        <v>5617</v>
      </c>
      <c r="C441" s="132" t="s">
        <v>1743</v>
      </c>
      <c r="D441" s="433"/>
      <c r="E441" s="433"/>
      <c r="F441" s="433"/>
      <c r="G441" s="433"/>
      <c r="H441" s="438"/>
      <c r="I441" s="435"/>
      <c r="J441" s="435"/>
      <c r="K441" s="436" t="s">
        <v>6481</v>
      </c>
      <c r="L441" s="439"/>
      <c r="M441" s="440">
        <v>0.11</v>
      </c>
      <c r="N441" s="417">
        <v>2300</v>
      </c>
    </row>
    <row r="442" spans="1:14" x14ac:dyDescent="0.3">
      <c r="A442" s="60" t="s">
        <v>4726</v>
      </c>
      <c r="B442" s="432" t="s">
        <v>5618</v>
      </c>
      <c r="C442" s="132" t="s">
        <v>5619</v>
      </c>
      <c r="D442" s="433"/>
      <c r="E442" s="433"/>
      <c r="F442" s="433"/>
      <c r="G442" s="433"/>
      <c r="H442" s="438"/>
      <c r="I442" s="435"/>
      <c r="J442" s="435"/>
      <c r="K442" s="436" t="s">
        <v>6472</v>
      </c>
      <c r="L442" s="529"/>
      <c r="M442" s="440">
        <v>6.5000000000000002E-2</v>
      </c>
      <c r="N442" s="417">
        <v>5000</v>
      </c>
    </row>
    <row r="443" spans="1:14" x14ac:dyDescent="0.3">
      <c r="A443" s="60" t="s">
        <v>4729</v>
      </c>
      <c r="B443" s="432" t="s">
        <v>5620</v>
      </c>
      <c r="C443" s="132" t="s">
        <v>4731</v>
      </c>
      <c r="D443" s="433"/>
      <c r="E443" s="433"/>
      <c r="F443" s="433"/>
      <c r="G443" s="433"/>
      <c r="H443" s="438"/>
      <c r="I443" s="435"/>
      <c r="J443" s="435"/>
      <c r="K443" s="436" t="s">
        <v>6472</v>
      </c>
      <c r="L443" s="529"/>
      <c r="M443" s="440">
        <v>8.3500000000000005E-2</v>
      </c>
      <c r="N443" s="417">
        <v>11300</v>
      </c>
    </row>
    <row r="444" spans="1:14" x14ac:dyDescent="0.3">
      <c r="A444" s="60" t="s">
        <v>6957</v>
      </c>
      <c r="B444" s="432" t="s">
        <v>6958</v>
      </c>
      <c r="C444" s="132" t="s">
        <v>6959</v>
      </c>
      <c r="D444" s="433"/>
      <c r="E444" s="433"/>
      <c r="F444" s="433"/>
      <c r="G444" s="433"/>
      <c r="H444" s="438"/>
      <c r="I444" s="435"/>
      <c r="J444" s="435"/>
      <c r="K444" s="436" t="s">
        <v>6480</v>
      </c>
      <c r="L444" s="529"/>
      <c r="M444" s="440">
        <v>3.21</v>
      </c>
      <c r="N444" s="417">
        <v>115000</v>
      </c>
    </row>
    <row r="445" spans="1:14" x14ac:dyDescent="0.3">
      <c r="A445" s="60" t="s">
        <v>1744</v>
      </c>
      <c r="B445" s="432" t="s">
        <v>5621</v>
      </c>
      <c r="C445" s="132" t="s">
        <v>5622</v>
      </c>
      <c r="D445" s="433"/>
      <c r="E445" s="433"/>
      <c r="F445" s="433"/>
      <c r="G445" s="433"/>
      <c r="H445" s="438"/>
      <c r="I445" s="435"/>
      <c r="J445" s="435"/>
      <c r="K445" s="436" t="s">
        <v>6480</v>
      </c>
      <c r="L445" s="439"/>
      <c r="M445" s="440">
        <v>1.0475000000000001</v>
      </c>
      <c r="N445" s="417">
        <v>29000</v>
      </c>
    </row>
    <row r="446" spans="1:14" x14ac:dyDescent="0.3">
      <c r="A446" s="60" t="s">
        <v>1747</v>
      </c>
      <c r="B446" s="432" t="s">
        <v>5623</v>
      </c>
      <c r="C446" s="132" t="s">
        <v>5624</v>
      </c>
      <c r="D446" s="433"/>
      <c r="E446" s="433"/>
      <c r="F446" s="433"/>
      <c r="G446" s="433"/>
      <c r="H446" s="438"/>
      <c r="I446" s="435"/>
      <c r="J446" s="435"/>
      <c r="K446" s="436" t="s">
        <v>6481</v>
      </c>
      <c r="L446" s="439"/>
      <c r="M446" s="440">
        <v>0.4</v>
      </c>
      <c r="N446" s="417">
        <v>54000</v>
      </c>
    </row>
    <row r="447" spans="1:14" x14ac:dyDescent="0.3">
      <c r="A447" s="60" t="s">
        <v>6960</v>
      </c>
      <c r="B447" s="432" t="s">
        <v>6961</v>
      </c>
      <c r="C447" s="132" t="s">
        <v>6962</v>
      </c>
      <c r="D447" s="433"/>
      <c r="E447" s="433"/>
      <c r="F447" s="433"/>
      <c r="G447" s="433"/>
      <c r="H447" s="438"/>
      <c r="I447" s="435"/>
      <c r="J447" s="435"/>
      <c r="K447" s="436" t="s">
        <v>6480</v>
      </c>
      <c r="L447" s="439">
        <v>6</v>
      </c>
      <c r="M447" s="440">
        <v>1.55</v>
      </c>
      <c r="N447" s="417">
        <v>124000</v>
      </c>
    </row>
    <row r="448" spans="1:14" x14ac:dyDescent="0.3">
      <c r="A448" s="60" t="s">
        <v>1750</v>
      </c>
      <c r="B448" s="432" t="s">
        <v>5625</v>
      </c>
      <c r="C448" s="132" t="s">
        <v>5626</v>
      </c>
      <c r="D448" s="433"/>
      <c r="E448" s="433"/>
      <c r="F448" s="433"/>
      <c r="G448" s="433"/>
      <c r="H448" s="438"/>
      <c r="I448" s="435"/>
      <c r="J448" s="435">
        <v>2530</v>
      </c>
      <c r="K448" s="436" t="s">
        <v>6481</v>
      </c>
      <c r="L448" s="439"/>
      <c r="M448" s="440">
        <v>0.81</v>
      </c>
      <c r="N448" s="417">
        <v>18500</v>
      </c>
    </row>
    <row r="449" spans="1:14" x14ac:dyDescent="0.3">
      <c r="A449" s="60" t="s">
        <v>1753</v>
      </c>
      <c r="B449" s="432" t="s">
        <v>5627</v>
      </c>
      <c r="C449" s="132" t="s">
        <v>1755</v>
      </c>
      <c r="D449" s="433"/>
      <c r="E449" s="433"/>
      <c r="F449" s="433"/>
      <c r="G449" s="433"/>
      <c r="H449" s="438"/>
      <c r="I449" s="435"/>
      <c r="J449" s="435"/>
      <c r="K449" s="436" t="s">
        <v>6481</v>
      </c>
      <c r="L449" s="439"/>
      <c r="M449" s="440">
        <v>0.193</v>
      </c>
      <c r="N449" s="417">
        <v>7600</v>
      </c>
    </row>
    <row r="450" spans="1:14" x14ac:dyDescent="0.3">
      <c r="A450" s="60" t="s">
        <v>1756</v>
      </c>
      <c r="B450" s="432" t="s">
        <v>5628</v>
      </c>
      <c r="C450" s="132" t="s">
        <v>1758</v>
      </c>
      <c r="D450" s="433"/>
      <c r="E450" s="433"/>
      <c r="F450" s="433"/>
      <c r="G450" s="433"/>
      <c r="H450" s="438"/>
      <c r="I450" s="435"/>
      <c r="J450" s="435"/>
      <c r="K450" s="436" t="s">
        <v>6480</v>
      </c>
      <c r="L450" s="439"/>
      <c r="M450" s="440">
        <v>0.193</v>
      </c>
      <c r="N450" s="417">
        <v>9200</v>
      </c>
    </row>
    <row r="451" spans="1:14" x14ac:dyDescent="0.3">
      <c r="A451" s="60" t="s">
        <v>1759</v>
      </c>
      <c r="B451" s="432" t="s">
        <v>5629</v>
      </c>
      <c r="C451" s="132" t="s">
        <v>5630</v>
      </c>
      <c r="D451" s="433"/>
      <c r="E451" s="433"/>
      <c r="F451" s="433"/>
      <c r="G451" s="433"/>
      <c r="H451" s="438"/>
      <c r="I451" s="435"/>
      <c r="J451" s="435"/>
      <c r="K451" s="436" t="s">
        <v>6481</v>
      </c>
      <c r="L451" s="439"/>
      <c r="M451" s="440">
        <v>9.4799999999999995E-2</v>
      </c>
      <c r="N451" s="417">
        <v>6100</v>
      </c>
    </row>
    <row r="452" spans="1:14" x14ac:dyDescent="0.3">
      <c r="A452" s="60" t="s">
        <v>1762</v>
      </c>
      <c r="B452" s="432" t="s">
        <v>5631</v>
      </c>
      <c r="C452" s="132" t="s">
        <v>5632</v>
      </c>
      <c r="D452" s="433"/>
      <c r="E452" s="433"/>
      <c r="F452" s="433"/>
      <c r="G452" s="433"/>
      <c r="H452" s="438"/>
      <c r="I452" s="435"/>
      <c r="J452" s="435">
        <v>930</v>
      </c>
      <c r="K452" s="436" t="s">
        <v>6481</v>
      </c>
      <c r="L452" s="439"/>
      <c r="M452" s="440">
        <v>1.4533333333333334E-2</v>
      </c>
      <c r="N452" s="417">
        <v>4350</v>
      </c>
    </row>
    <row r="453" spans="1:14" x14ac:dyDescent="0.3">
      <c r="A453" s="60" t="s">
        <v>1765</v>
      </c>
      <c r="B453" s="432" t="s">
        <v>5633</v>
      </c>
      <c r="C453" s="132" t="s">
        <v>5634</v>
      </c>
      <c r="D453" s="433"/>
      <c r="E453" s="433"/>
      <c r="F453" s="433"/>
      <c r="G453" s="433"/>
      <c r="H453" s="438"/>
      <c r="I453" s="435"/>
      <c r="J453" s="435">
        <v>1030</v>
      </c>
      <c r="K453" s="436" t="s">
        <v>6481</v>
      </c>
      <c r="L453" s="439"/>
      <c r="M453" s="440">
        <v>5.3400000000000003E-2</v>
      </c>
      <c r="N453" s="417">
        <v>1700</v>
      </c>
    </row>
    <row r="454" spans="1:14" x14ac:dyDescent="0.3">
      <c r="B454" s="432" t="s">
        <v>1768</v>
      </c>
      <c r="C454" s="132" t="s">
        <v>1769</v>
      </c>
      <c r="D454" s="433"/>
      <c r="E454" s="433"/>
      <c r="F454" s="433"/>
      <c r="G454" s="433"/>
      <c r="H454" s="438"/>
      <c r="I454" s="435"/>
      <c r="J454" s="435">
        <v>1050</v>
      </c>
      <c r="K454" s="436" t="s">
        <v>6482</v>
      </c>
      <c r="L454" s="439"/>
      <c r="M454" s="440">
        <v>6.2E-2</v>
      </c>
      <c r="N454" s="417">
        <v>1750</v>
      </c>
    </row>
    <row r="455" spans="1:14" x14ac:dyDescent="0.3">
      <c r="A455" s="60" t="s">
        <v>1770</v>
      </c>
      <c r="B455" s="432" t="s">
        <v>5636</v>
      </c>
      <c r="C455" s="107" t="s">
        <v>1772</v>
      </c>
      <c r="D455" s="433">
        <v>400</v>
      </c>
      <c r="E455" s="433">
        <v>450</v>
      </c>
      <c r="F455" s="433">
        <v>410</v>
      </c>
      <c r="G455" s="433">
        <v>410</v>
      </c>
      <c r="H455" s="441">
        <v>1500</v>
      </c>
      <c r="I455" s="442">
        <v>1500</v>
      </c>
      <c r="J455" s="435">
        <v>1230</v>
      </c>
      <c r="K455" s="436" t="s">
        <v>6480</v>
      </c>
      <c r="L455" s="439"/>
      <c r="M455" s="440">
        <v>3.5450000000000002E-2</v>
      </c>
      <c r="N455" s="417">
        <v>750</v>
      </c>
    </row>
    <row r="456" spans="1:14" x14ac:dyDescent="0.3">
      <c r="A456" s="60" t="s">
        <v>1773</v>
      </c>
      <c r="B456" s="432" t="s">
        <v>5637</v>
      </c>
      <c r="C456" s="107" t="s">
        <v>5638</v>
      </c>
      <c r="D456" s="433"/>
      <c r="E456" s="433"/>
      <c r="F456" s="433"/>
      <c r="G456" s="433"/>
      <c r="H456" s="441"/>
      <c r="I456" s="442"/>
      <c r="J456" s="435"/>
      <c r="K456" s="436" t="s">
        <v>6481</v>
      </c>
      <c r="L456" s="529"/>
      <c r="M456" s="440">
        <v>0.02</v>
      </c>
      <c r="N456" s="417">
        <v>1500</v>
      </c>
    </row>
    <row r="457" spans="1:14" x14ac:dyDescent="0.3">
      <c r="A457" s="60" t="s">
        <v>1776</v>
      </c>
      <c r="B457" s="432" t="s">
        <v>5639</v>
      </c>
      <c r="C457" s="107" t="s">
        <v>5640</v>
      </c>
      <c r="D457" s="433">
        <v>400</v>
      </c>
      <c r="E457" s="433">
        <v>450</v>
      </c>
      <c r="F457" s="433">
        <v>410</v>
      </c>
      <c r="G457" s="433">
        <v>410</v>
      </c>
      <c r="H457" s="441">
        <v>1600</v>
      </c>
      <c r="I457" s="442">
        <v>1600</v>
      </c>
      <c r="J457" s="435">
        <v>1330</v>
      </c>
      <c r="K457" s="436" t="s">
        <v>6480</v>
      </c>
      <c r="L457" s="439"/>
      <c r="M457" s="440">
        <v>2.0999999999999998E-2</v>
      </c>
      <c r="N457" s="417">
        <v>1650</v>
      </c>
    </row>
    <row r="458" spans="1:14" x14ac:dyDescent="0.3">
      <c r="A458" s="60" t="s">
        <v>1779</v>
      </c>
      <c r="B458" s="432" t="s">
        <v>5641</v>
      </c>
      <c r="C458" s="139" t="s">
        <v>1781</v>
      </c>
      <c r="D458" s="433"/>
      <c r="E458" s="433"/>
      <c r="F458" s="433"/>
      <c r="G458" s="433"/>
      <c r="H458" s="441"/>
      <c r="I458" s="442"/>
      <c r="J458" s="435"/>
      <c r="K458" s="436" t="s">
        <v>6483</v>
      </c>
      <c r="L458" s="439"/>
      <c r="M458" s="440">
        <v>3.5999999999999997E-2</v>
      </c>
      <c r="N458" s="417">
        <v>2150</v>
      </c>
    </row>
    <row r="459" spans="1:14" x14ac:dyDescent="0.3">
      <c r="A459" s="60" t="s">
        <v>1782</v>
      </c>
      <c r="B459" s="432" t="s">
        <v>5642</v>
      </c>
      <c r="C459" s="107" t="s">
        <v>5643</v>
      </c>
      <c r="D459" s="433">
        <v>6410</v>
      </c>
      <c r="E459" s="433">
        <v>7370</v>
      </c>
      <c r="F459" s="433">
        <v>6640</v>
      </c>
      <c r="G459" s="433">
        <v>6640</v>
      </c>
      <c r="H459" s="441">
        <v>1610</v>
      </c>
      <c r="I459" s="442">
        <v>1610</v>
      </c>
      <c r="J459" s="435">
        <v>1350</v>
      </c>
      <c r="K459" s="436" t="s">
        <v>6481</v>
      </c>
      <c r="L459" s="439"/>
      <c r="M459" s="440">
        <v>1.53</v>
      </c>
      <c r="N459" s="417">
        <v>34500</v>
      </c>
    </row>
    <row r="460" spans="1:14" x14ac:dyDescent="0.3">
      <c r="A460" s="60" t="s">
        <v>1785</v>
      </c>
      <c r="B460" s="432" t="s">
        <v>5644</v>
      </c>
      <c r="C460" s="107" t="s">
        <v>1790</v>
      </c>
      <c r="D460" s="433"/>
      <c r="E460" s="433"/>
      <c r="F460" s="433"/>
      <c r="G460" s="433"/>
      <c r="H460" s="441"/>
      <c r="I460" s="442"/>
      <c r="J460" s="435"/>
      <c r="K460" s="436" t="s">
        <v>6469</v>
      </c>
      <c r="L460" s="439"/>
      <c r="M460" s="440">
        <v>2.8700000000000002E-3</v>
      </c>
      <c r="N460" s="417">
        <v>70</v>
      </c>
    </row>
    <row r="461" spans="1:14" x14ac:dyDescent="0.3">
      <c r="A461" s="60" t="s">
        <v>1788</v>
      </c>
      <c r="B461" s="432" t="s">
        <v>5645</v>
      </c>
      <c r="C461" s="140" t="s">
        <v>1790</v>
      </c>
      <c r="D461" s="433"/>
      <c r="E461" s="433"/>
      <c r="F461" s="433"/>
      <c r="G461" s="433"/>
      <c r="H461" s="441"/>
      <c r="I461" s="442"/>
      <c r="J461" s="435"/>
      <c r="K461" s="436" t="s">
        <v>6469</v>
      </c>
      <c r="L461" s="439"/>
      <c r="M461" s="440">
        <v>2.9100000000000003E-3</v>
      </c>
      <c r="N461" s="417">
        <v>70</v>
      </c>
    </row>
    <row r="462" spans="1:14" x14ac:dyDescent="0.3">
      <c r="A462" s="60" t="s">
        <v>1791</v>
      </c>
      <c r="B462" s="432" t="s">
        <v>5646</v>
      </c>
      <c r="C462" s="140" t="s">
        <v>1793</v>
      </c>
      <c r="D462" s="433"/>
      <c r="E462" s="433"/>
      <c r="F462" s="433"/>
      <c r="G462" s="433"/>
      <c r="H462" s="441"/>
      <c r="I462" s="442"/>
      <c r="J462" s="435"/>
      <c r="K462" s="436" t="s">
        <v>6469</v>
      </c>
      <c r="L462" s="439"/>
      <c r="M462" s="440">
        <v>2.532E-3</v>
      </c>
      <c r="N462" s="417">
        <v>100</v>
      </c>
    </row>
    <row r="463" spans="1:14" x14ac:dyDescent="0.3">
      <c r="A463" s="60" t="s">
        <v>1794</v>
      </c>
      <c r="B463" s="432" t="s">
        <v>5647</v>
      </c>
      <c r="C463" s="107" t="s">
        <v>1796</v>
      </c>
      <c r="D463" s="433"/>
      <c r="E463" s="433"/>
      <c r="F463" s="433"/>
      <c r="G463" s="433"/>
      <c r="H463" s="441"/>
      <c r="I463" s="442"/>
      <c r="J463" s="435"/>
      <c r="K463" s="436" t="s">
        <v>6469</v>
      </c>
      <c r="L463" s="439"/>
      <c r="M463" s="440">
        <v>2.63E-3</v>
      </c>
      <c r="N463" s="417">
        <v>70</v>
      </c>
    </row>
    <row r="464" spans="1:14" x14ac:dyDescent="0.3">
      <c r="A464" s="60" t="s">
        <v>1797</v>
      </c>
      <c r="B464" s="432" t="s">
        <v>5648</v>
      </c>
      <c r="C464" s="107" t="s">
        <v>1799</v>
      </c>
      <c r="D464" s="433"/>
      <c r="E464" s="433"/>
      <c r="F464" s="433"/>
      <c r="G464" s="433"/>
      <c r="H464" s="441"/>
      <c r="I464" s="442"/>
      <c r="J464" s="435"/>
      <c r="K464" s="436" t="s">
        <v>6469</v>
      </c>
      <c r="L464" s="439"/>
      <c r="M464" s="440">
        <v>2.63E-3</v>
      </c>
      <c r="N464" s="417">
        <v>70</v>
      </c>
    </row>
    <row r="465" spans="1:14" x14ac:dyDescent="0.3">
      <c r="A465" s="60" t="s">
        <v>1800</v>
      </c>
      <c r="B465" s="432" t="s">
        <v>5649</v>
      </c>
      <c r="C465" s="107" t="s">
        <v>1793</v>
      </c>
      <c r="D465" s="433"/>
      <c r="E465" s="433"/>
      <c r="F465" s="433"/>
      <c r="G465" s="433"/>
      <c r="H465" s="441"/>
      <c r="I465" s="442"/>
      <c r="J465" s="435"/>
      <c r="K465" s="436" t="s">
        <v>6469</v>
      </c>
      <c r="L465" s="529"/>
      <c r="M465" s="440">
        <v>2.9100000000000003E-3</v>
      </c>
      <c r="N465" s="417">
        <v>70</v>
      </c>
    </row>
    <row r="466" spans="1:14" x14ac:dyDescent="0.3">
      <c r="A466" s="60" t="s">
        <v>1802</v>
      </c>
      <c r="B466" s="432" t="s">
        <v>5650</v>
      </c>
      <c r="C466" s="140" t="s">
        <v>1793</v>
      </c>
      <c r="D466" s="433"/>
      <c r="E466" s="433"/>
      <c r="F466" s="433"/>
      <c r="G466" s="433"/>
      <c r="H466" s="441"/>
      <c r="I466" s="442"/>
      <c r="J466" s="435"/>
      <c r="K466" s="436" t="s">
        <v>6469</v>
      </c>
      <c r="L466" s="439"/>
      <c r="M466" s="440">
        <v>2.9100000000000003E-3</v>
      </c>
      <c r="N466" s="417">
        <v>70</v>
      </c>
    </row>
    <row r="467" spans="1:14" x14ac:dyDescent="0.3">
      <c r="A467" s="60" t="s">
        <v>6703</v>
      </c>
      <c r="B467" s="432" t="s">
        <v>6704</v>
      </c>
      <c r="C467" s="107" t="s">
        <v>1790</v>
      </c>
      <c r="D467" s="433"/>
      <c r="E467" s="433"/>
      <c r="F467" s="433"/>
      <c r="G467" s="433"/>
      <c r="H467" s="441"/>
      <c r="I467" s="442"/>
      <c r="J467" s="435"/>
      <c r="K467" s="436" t="s">
        <v>6477</v>
      </c>
      <c r="L467" s="439">
        <v>1000</v>
      </c>
      <c r="M467" s="440">
        <v>2.9100000000000003E-3</v>
      </c>
      <c r="N467" s="417">
        <v>70</v>
      </c>
    </row>
    <row r="468" spans="1:14" x14ac:dyDescent="0.3">
      <c r="A468" s="60" t="s">
        <v>1804</v>
      </c>
      <c r="B468" s="432" t="s">
        <v>5651</v>
      </c>
      <c r="C468" s="107" t="s">
        <v>1806</v>
      </c>
      <c r="D468" s="433"/>
      <c r="E468" s="433"/>
      <c r="F468" s="433"/>
      <c r="G468" s="433"/>
      <c r="H468" s="441"/>
      <c r="I468" s="442"/>
      <c r="J468" s="435"/>
      <c r="K468" s="436" t="s">
        <v>6469</v>
      </c>
      <c r="L468" s="439"/>
      <c r="M468" s="440">
        <v>1.9499999999999999E-3</v>
      </c>
      <c r="N468" s="417">
        <v>70</v>
      </c>
    </row>
    <row r="469" spans="1:14" x14ac:dyDescent="0.3">
      <c r="A469" s="60" t="s">
        <v>5118</v>
      </c>
      <c r="B469" s="141" t="s">
        <v>6963</v>
      </c>
      <c r="C469" s="143" t="s">
        <v>4732</v>
      </c>
      <c r="D469" s="433"/>
      <c r="E469" s="433"/>
      <c r="F469" s="433"/>
      <c r="G469" s="433"/>
      <c r="H469" s="441"/>
      <c r="I469" s="442"/>
      <c r="J469" s="435"/>
      <c r="K469" s="436" t="s">
        <v>6469</v>
      </c>
      <c r="L469" s="439"/>
      <c r="M469" s="440">
        <v>6.608E-2</v>
      </c>
      <c r="N469" s="417">
        <v>460</v>
      </c>
    </row>
    <row r="470" spans="1:14" x14ac:dyDescent="0.3">
      <c r="A470" s="60" t="s">
        <v>1809</v>
      </c>
      <c r="B470" s="141" t="s">
        <v>5653</v>
      </c>
      <c r="C470" s="143" t="s">
        <v>5654</v>
      </c>
      <c r="D470" s="433"/>
      <c r="E470" s="433"/>
      <c r="F470" s="433"/>
      <c r="G470" s="433"/>
      <c r="H470" s="441"/>
      <c r="I470" s="442"/>
      <c r="J470" s="435"/>
      <c r="K470" s="436" t="s">
        <v>6469</v>
      </c>
      <c r="L470" s="439"/>
      <c r="M470" s="440">
        <v>6.9159999999999999E-2</v>
      </c>
      <c r="N470" s="417">
        <v>610</v>
      </c>
    </row>
    <row r="471" spans="1:14" x14ac:dyDescent="0.3">
      <c r="A471" s="60" t="s">
        <v>1811</v>
      </c>
      <c r="B471" s="141" t="s">
        <v>5655</v>
      </c>
      <c r="C471" s="143" t="s">
        <v>5656</v>
      </c>
      <c r="D471" s="433"/>
      <c r="E471" s="433"/>
      <c r="F471" s="433"/>
      <c r="G471" s="433"/>
      <c r="H471" s="441"/>
      <c r="I471" s="442"/>
      <c r="J471" s="435"/>
      <c r="K471" s="436" t="s">
        <v>6469</v>
      </c>
      <c r="L471" s="439"/>
      <c r="M471" s="440">
        <v>6.9559999999999997E-2</v>
      </c>
      <c r="N471" s="417">
        <v>620</v>
      </c>
    </row>
    <row r="472" spans="1:14" x14ac:dyDescent="0.3">
      <c r="A472" s="60" t="s">
        <v>1813</v>
      </c>
      <c r="B472" s="432" t="s">
        <v>5657</v>
      </c>
      <c r="C472" s="107" t="s">
        <v>1818</v>
      </c>
      <c r="D472" s="433"/>
      <c r="E472" s="433"/>
      <c r="F472" s="433"/>
      <c r="G472" s="433"/>
      <c r="H472" s="441"/>
      <c r="I472" s="442"/>
      <c r="J472" s="435"/>
      <c r="K472" s="436" t="s">
        <v>6469</v>
      </c>
      <c r="L472" s="439">
        <v>1000</v>
      </c>
      <c r="M472" s="440">
        <v>3.7499999999999999E-3</v>
      </c>
      <c r="N472" s="417">
        <v>70</v>
      </c>
    </row>
    <row r="473" spans="1:14" x14ac:dyDescent="0.3">
      <c r="A473" s="60" t="s">
        <v>1816</v>
      </c>
      <c r="B473" s="432" t="s">
        <v>5658</v>
      </c>
      <c r="C473" s="144" t="s">
        <v>1818</v>
      </c>
      <c r="D473" s="433">
        <v>26110</v>
      </c>
      <c r="E473" s="433">
        <v>30030</v>
      </c>
      <c r="F473" s="433">
        <v>28530</v>
      </c>
      <c r="G473" s="433">
        <v>28530</v>
      </c>
      <c r="H473" s="530">
        <v>400</v>
      </c>
      <c r="I473" s="531">
        <v>400</v>
      </c>
      <c r="J473" s="435">
        <v>330</v>
      </c>
      <c r="K473" s="436" t="s">
        <v>6469</v>
      </c>
      <c r="L473" s="439"/>
      <c r="M473" s="440">
        <v>2.9100000000000003E-3</v>
      </c>
      <c r="N473" s="417">
        <v>100</v>
      </c>
    </row>
    <row r="474" spans="1:14" x14ac:dyDescent="0.3">
      <c r="A474" s="60" t="s">
        <v>1819</v>
      </c>
      <c r="B474" s="432" t="s">
        <v>5659</v>
      </c>
      <c r="C474" s="107" t="s">
        <v>1818</v>
      </c>
      <c r="D474" s="433">
        <v>19470</v>
      </c>
      <c r="E474" s="433">
        <v>22390</v>
      </c>
      <c r="F474" s="433">
        <v>21280</v>
      </c>
      <c r="G474" s="433">
        <v>21280</v>
      </c>
      <c r="H474" s="530">
        <v>530</v>
      </c>
      <c r="I474" s="531">
        <v>530</v>
      </c>
      <c r="J474" s="435">
        <v>430</v>
      </c>
      <c r="K474" s="436" t="s">
        <v>6469</v>
      </c>
      <c r="L474" s="439">
        <v>1000</v>
      </c>
      <c r="M474" s="440">
        <v>3.3300000000000001E-3</v>
      </c>
      <c r="N474" s="417">
        <v>70</v>
      </c>
    </row>
    <row r="475" spans="1:14" x14ac:dyDescent="0.3">
      <c r="A475" s="60" t="s">
        <v>1822</v>
      </c>
      <c r="B475" s="432" t="s">
        <v>5660</v>
      </c>
      <c r="C475" s="144" t="s">
        <v>1818</v>
      </c>
      <c r="D475" s="433">
        <v>3640</v>
      </c>
      <c r="E475" s="433">
        <v>4180</v>
      </c>
      <c r="F475" s="433">
        <v>4180</v>
      </c>
      <c r="G475" s="433">
        <v>4180</v>
      </c>
      <c r="H475" s="530">
        <v>530</v>
      </c>
      <c r="I475" s="531">
        <v>530</v>
      </c>
      <c r="J475" s="435">
        <v>440</v>
      </c>
      <c r="K475" s="436">
        <v>83021000</v>
      </c>
      <c r="L475" s="439">
        <v>1000</v>
      </c>
      <c r="M475" s="440">
        <v>2.9100000000000003E-3</v>
      </c>
      <c r="N475" s="417">
        <v>100</v>
      </c>
    </row>
    <row r="476" spans="1:14" x14ac:dyDescent="0.3">
      <c r="A476" s="60" t="s">
        <v>1824</v>
      </c>
      <c r="B476" s="432" t="s">
        <v>5661</v>
      </c>
      <c r="C476" s="145" t="s">
        <v>1826</v>
      </c>
      <c r="D476" s="433">
        <v>6480</v>
      </c>
      <c r="E476" s="433">
        <v>7450</v>
      </c>
      <c r="F476" s="433">
        <v>6710</v>
      </c>
      <c r="G476" s="433">
        <v>6710</v>
      </c>
      <c r="H476" s="441">
        <v>1200</v>
      </c>
      <c r="I476" s="442">
        <v>1200</v>
      </c>
      <c r="J476" s="435">
        <v>1000</v>
      </c>
      <c r="K476" s="436" t="s">
        <v>6469</v>
      </c>
      <c r="L476" s="439"/>
      <c r="M476" s="440">
        <v>1.3340000000000001E-3</v>
      </c>
      <c r="N476" s="417">
        <v>170</v>
      </c>
    </row>
    <row r="477" spans="1:14" x14ac:dyDescent="0.3">
      <c r="A477" s="60" t="s">
        <v>6964</v>
      </c>
      <c r="B477" s="432" t="s">
        <v>6965</v>
      </c>
      <c r="C477" s="172" t="s">
        <v>1829</v>
      </c>
      <c r="D477" s="433"/>
      <c r="E477" s="433"/>
      <c r="F477" s="433"/>
      <c r="G477" s="433"/>
      <c r="H477" s="441"/>
      <c r="I477" s="442"/>
      <c r="J477" s="435"/>
      <c r="K477" s="436" t="s">
        <v>6469</v>
      </c>
      <c r="L477" s="439"/>
      <c r="M477" s="440">
        <v>7.0000000000000007E-2</v>
      </c>
      <c r="N477" s="417">
        <v>860</v>
      </c>
    </row>
    <row r="478" spans="1:14" x14ac:dyDescent="0.3">
      <c r="A478" s="60" t="s">
        <v>1827</v>
      </c>
      <c r="B478" s="432" t="s">
        <v>5662</v>
      </c>
      <c r="C478" s="144" t="s">
        <v>1829</v>
      </c>
      <c r="D478" s="433"/>
      <c r="E478" s="433"/>
      <c r="F478" s="433"/>
      <c r="G478" s="433"/>
      <c r="H478" s="441"/>
      <c r="I478" s="442"/>
      <c r="J478" s="435">
        <v>1200</v>
      </c>
      <c r="K478" s="436" t="s">
        <v>6469</v>
      </c>
      <c r="L478" s="439"/>
      <c r="M478" s="440">
        <v>7.0000000000000007E-2</v>
      </c>
      <c r="N478" s="417">
        <v>950</v>
      </c>
    </row>
    <row r="479" spans="1:14" x14ac:dyDescent="0.3">
      <c r="A479" s="60" t="s">
        <v>1830</v>
      </c>
      <c r="B479" s="432" t="s">
        <v>5663</v>
      </c>
      <c r="C479" s="144" t="s">
        <v>5664</v>
      </c>
      <c r="D479" s="433"/>
      <c r="E479" s="433"/>
      <c r="F479" s="433"/>
      <c r="G479" s="433"/>
      <c r="H479" s="441"/>
      <c r="I479" s="442"/>
      <c r="J479" s="435">
        <v>1210</v>
      </c>
      <c r="K479" s="436" t="s">
        <v>6469</v>
      </c>
      <c r="L479" s="439">
        <v>1000</v>
      </c>
      <c r="M479" s="440">
        <v>2.92E-4</v>
      </c>
      <c r="N479" s="417">
        <v>220</v>
      </c>
    </row>
    <row r="480" spans="1:14" x14ac:dyDescent="0.3">
      <c r="A480" s="60" t="s">
        <v>6966</v>
      </c>
      <c r="B480" s="432" t="s">
        <v>6967</v>
      </c>
      <c r="C480" s="144" t="s">
        <v>6968</v>
      </c>
      <c r="D480" s="433"/>
      <c r="E480" s="433"/>
      <c r="F480" s="433"/>
      <c r="G480" s="433"/>
      <c r="H480" s="441"/>
      <c r="I480" s="442"/>
      <c r="J480" s="435"/>
      <c r="K480" s="436" t="s">
        <v>6469</v>
      </c>
      <c r="L480" s="439"/>
      <c r="M480" s="440">
        <v>7.0000000000000007E-2</v>
      </c>
      <c r="N480" s="417">
        <v>1150</v>
      </c>
    </row>
    <row r="481" spans="1:14" x14ac:dyDescent="0.3">
      <c r="A481" s="60" t="s">
        <v>6969</v>
      </c>
      <c r="B481" s="432" t="s">
        <v>6970</v>
      </c>
      <c r="C481" s="144" t="s">
        <v>6971</v>
      </c>
      <c r="D481" s="433"/>
      <c r="E481" s="433"/>
      <c r="F481" s="433"/>
      <c r="G481" s="433"/>
      <c r="H481" s="441"/>
      <c r="I481" s="442"/>
      <c r="J481" s="435"/>
      <c r="K481" s="436" t="s">
        <v>6469</v>
      </c>
      <c r="L481" s="439"/>
      <c r="M481" s="440">
        <v>7.0000000000000007E-2</v>
      </c>
      <c r="N481" s="417">
        <v>1180</v>
      </c>
    </row>
    <row r="482" spans="1:14" x14ac:dyDescent="0.3">
      <c r="A482" s="60" t="s">
        <v>1833</v>
      </c>
      <c r="B482" s="432" t="s">
        <v>5665</v>
      </c>
      <c r="C482" s="107" t="s">
        <v>5666</v>
      </c>
      <c r="D482" s="433">
        <v>8010</v>
      </c>
      <c r="E482" s="433">
        <v>9210</v>
      </c>
      <c r="F482" s="433">
        <v>8750</v>
      </c>
      <c r="G482" s="433">
        <v>8750</v>
      </c>
      <c r="H482" s="441">
        <v>1870</v>
      </c>
      <c r="I482" s="442">
        <v>1870</v>
      </c>
      <c r="J482" s="435">
        <v>1630</v>
      </c>
      <c r="K482" s="436" t="s">
        <v>6471</v>
      </c>
      <c r="L482" s="439"/>
      <c r="M482" s="440">
        <v>0.14407200000000001</v>
      </c>
      <c r="N482" s="417">
        <v>3040</v>
      </c>
    </row>
    <row r="483" spans="1:14" x14ac:dyDescent="0.3">
      <c r="A483" s="60" t="s">
        <v>1836</v>
      </c>
      <c r="B483" s="432" t="s">
        <v>5667</v>
      </c>
      <c r="C483" s="107" t="s">
        <v>1838</v>
      </c>
      <c r="D483" s="433">
        <v>10610</v>
      </c>
      <c r="E483" s="433">
        <v>12200</v>
      </c>
      <c r="F483" s="433">
        <v>11590</v>
      </c>
      <c r="G483" s="433">
        <v>11590</v>
      </c>
      <c r="H483" s="532">
        <v>2310</v>
      </c>
      <c r="I483" s="528">
        <v>2310</v>
      </c>
      <c r="J483" s="435">
        <v>1930</v>
      </c>
      <c r="K483" s="436" t="s">
        <v>6470</v>
      </c>
      <c r="L483" s="439"/>
      <c r="M483" s="440">
        <v>1.4599999999999999E-3</v>
      </c>
      <c r="N483" s="417">
        <v>1010</v>
      </c>
    </row>
    <row r="484" spans="1:14" x14ac:dyDescent="0.3">
      <c r="A484" s="60" t="s">
        <v>1839</v>
      </c>
      <c r="B484" s="432" t="s">
        <v>5668</v>
      </c>
      <c r="C484" s="107" t="s">
        <v>1841</v>
      </c>
      <c r="D484" s="433">
        <v>420</v>
      </c>
      <c r="E484" s="433">
        <v>480</v>
      </c>
      <c r="F484" s="433">
        <v>440</v>
      </c>
      <c r="G484" s="433">
        <v>440</v>
      </c>
      <c r="H484" s="464">
        <v>2990</v>
      </c>
      <c r="I484" s="465">
        <v>2990</v>
      </c>
      <c r="J484" s="435">
        <v>1930</v>
      </c>
      <c r="K484" s="436" t="s">
        <v>6469</v>
      </c>
      <c r="L484" s="439"/>
      <c r="M484" s="440">
        <v>2.2969999999999997E-2</v>
      </c>
      <c r="N484" s="417">
        <v>510</v>
      </c>
    </row>
    <row r="485" spans="1:14" x14ac:dyDescent="0.3">
      <c r="A485" s="60" t="s">
        <v>1842</v>
      </c>
      <c r="B485" s="432" t="s">
        <v>5119</v>
      </c>
      <c r="C485" s="107" t="s">
        <v>4733</v>
      </c>
      <c r="D485" s="433">
        <v>6640</v>
      </c>
      <c r="E485" s="433">
        <v>7640</v>
      </c>
      <c r="F485" s="433">
        <v>6880</v>
      </c>
      <c r="G485" s="433">
        <v>6880</v>
      </c>
      <c r="H485" s="438">
        <v>3100</v>
      </c>
      <c r="I485" s="435">
        <v>3100</v>
      </c>
      <c r="J485" s="435">
        <v>2580</v>
      </c>
      <c r="K485" s="436" t="s">
        <v>6469</v>
      </c>
      <c r="L485" s="439"/>
      <c r="M485" s="440">
        <v>6.8519999999999998E-2</v>
      </c>
      <c r="N485" s="417">
        <v>770</v>
      </c>
    </row>
    <row r="486" spans="1:14" x14ac:dyDescent="0.3">
      <c r="A486" s="60" t="s">
        <v>1844</v>
      </c>
      <c r="B486" s="432" t="s">
        <v>5669</v>
      </c>
      <c r="C486" s="533" t="s">
        <v>5095</v>
      </c>
      <c r="D486" s="433">
        <v>1500</v>
      </c>
      <c r="E486" s="433">
        <v>1720</v>
      </c>
      <c r="F486" s="433">
        <v>1720</v>
      </c>
      <c r="G486" s="433">
        <v>1720</v>
      </c>
      <c r="H486" s="438">
        <v>1150</v>
      </c>
      <c r="I486" s="435">
        <v>1150</v>
      </c>
      <c r="J486" s="435">
        <v>880</v>
      </c>
      <c r="K486" s="436" t="s">
        <v>6469</v>
      </c>
      <c r="L486" s="439"/>
      <c r="M486" s="440">
        <v>0.17288000000000001</v>
      </c>
      <c r="N486" s="417">
        <v>2120</v>
      </c>
    </row>
    <row r="487" spans="1:14" x14ac:dyDescent="0.3">
      <c r="A487" s="60" t="s">
        <v>1846</v>
      </c>
      <c r="B487" s="432" t="s">
        <v>5670</v>
      </c>
      <c r="C487" s="533" t="s">
        <v>5671</v>
      </c>
      <c r="D487" s="433"/>
      <c r="E487" s="433"/>
      <c r="F487" s="433"/>
      <c r="G487" s="433"/>
      <c r="H487" s="434"/>
      <c r="I487" s="435"/>
      <c r="J487" s="435">
        <v>1000</v>
      </c>
      <c r="K487" s="436" t="s">
        <v>6469</v>
      </c>
      <c r="L487" s="439"/>
      <c r="M487" s="440">
        <v>0.18887999999999999</v>
      </c>
      <c r="N487" s="417">
        <v>2540</v>
      </c>
    </row>
    <row r="488" spans="1:14" x14ac:dyDescent="0.3">
      <c r="A488" s="60" t="s">
        <v>1848</v>
      </c>
      <c r="B488" s="432" t="s">
        <v>5672</v>
      </c>
      <c r="C488" s="533" t="s">
        <v>5673</v>
      </c>
      <c r="D488" s="433"/>
      <c r="E488" s="433"/>
      <c r="F488" s="433"/>
      <c r="G488" s="433"/>
      <c r="H488" s="434"/>
      <c r="I488" s="435"/>
      <c r="J488" s="435">
        <v>1030</v>
      </c>
      <c r="K488" s="436">
        <v>83021000</v>
      </c>
      <c r="L488" s="439"/>
      <c r="M488" s="440">
        <v>0.18791999999999998</v>
      </c>
      <c r="N488" s="417">
        <v>2220</v>
      </c>
    </row>
    <row r="489" spans="1:14" x14ac:dyDescent="0.3">
      <c r="A489" s="60" t="s">
        <v>1850</v>
      </c>
      <c r="B489" s="432" t="s">
        <v>5674</v>
      </c>
      <c r="C489" s="107" t="s">
        <v>1852</v>
      </c>
      <c r="D489" s="433"/>
      <c r="E489" s="433"/>
      <c r="F489" s="433"/>
      <c r="G489" s="433"/>
      <c r="H489" s="434"/>
      <c r="I489" s="435"/>
      <c r="J489" s="435"/>
      <c r="K489" s="436" t="s">
        <v>6471</v>
      </c>
      <c r="L489" s="439"/>
      <c r="M489" s="440">
        <v>1.0400000000000001E-3</v>
      </c>
      <c r="N489" s="417">
        <v>220</v>
      </c>
    </row>
    <row r="490" spans="1:14" x14ac:dyDescent="0.3">
      <c r="A490" s="60" t="s">
        <v>1853</v>
      </c>
      <c r="B490" s="432" t="s">
        <v>5675</v>
      </c>
      <c r="C490" s="107" t="s">
        <v>1855</v>
      </c>
      <c r="D490" s="433"/>
      <c r="E490" s="433"/>
      <c r="F490" s="433"/>
      <c r="G490" s="433"/>
      <c r="H490" s="434"/>
      <c r="I490" s="435"/>
      <c r="J490" s="435"/>
      <c r="K490" s="436" t="s">
        <v>6471</v>
      </c>
      <c r="L490" s="439"/>
      <c r="M490" s="440">
        <v>1.2800000000000001E-3</v>
      </c>
      <c r="N490" s="417">
        <v>220</v>
      </c>
    </row>
    <row r="491" spans="1:14" x14ac:dyDescent="0.3">
      <c r="A491" s="60" t="s">
        <v>1856</v>
      </c>
      <c r="B491" s="432" t="s">
        <v>5676</v>
      </c>
      <c r="C491" s="107" t="s">
        <v>1818</v>
      </c>
      <c r="D491" s="433"/>
      <c r="E491" s="433"/>
      <c r="F491" s="433"/>
      <c r="G491" s="433"/>
      <c r="H491" s="434"/>
      <c r="I491" s="435"/>
      <c r="J491" s="435"/>
      <c r="K491" s="436" t="s">
        <v>6469</v>
      </c>
      <c r="L491" s="439"/>
      <c r="M491" s="440">
        <v>2.9100000000000003E-3</v>
      </c>
      <c r="N491" s="417">
        <v>100</v>
      </c>
    </row>
    <row r="492" spans="1:14" x14ac:dyDescent="0.3">
      <c r="A492" s="60" t="s">
        <v>1858</v>
      </c>
      <c r="B492" s="432" t="s">
        <v>5677</v>
      </c>
      <c r="C492" s="144" t="s">
        <v>1818</v>
      </c>
      <c r="D492" s="433"/>
      <c r="E492" s="433"/>
      <c r="F492" s="433"/>
      <c r="G492" s="433"/>
      <c r="H492" s="434"/>
      <c r="I492" s="435"/>
      <c r="J492" s="435"/>
      <c r="K492" s="436" t="s">
        <v>6484</v>
      </c>
      <c r="L492" s="439"/>
      <c r="M492" s="440">
        <v>2.9100000000000003E-3</v>
      </c>
      <c r="N492" s="417">
        <v>100</v>
      </c>
    </row>
    <row r="493" spans="1:14" x14ac:dyDescent="0.3">
      <c r="A493" s="60" t="s">
        <v>1860</v>
      </c>
      <c r="B493" s="432" t="s">
        <v>5678</v>
      </c>
      <c r="C493" s="107" t="s">
        <v>1862</v>
      </c>
      <c r="D493" s="433">
        <v>15520</v>
      </c>
      <c r="E493" s="433">
        <v>17850</v>
      </c>
      <c r="F493" s="433">
        <v>17850</v>
      </c>
      <c r="G493" s="433">
        <v>17850</v>
      </c>
      <c r="H493" s="434">
        <v>730</v>
      </c>
      <c r="I493" s="435">
        <v>730</v>
      </c>
      <c r="J493" s="435">
        <v>610</v>
      </c>
      <c r="K493" s="436" t="s">
        <v>6471</v>
      </c>
      <c r="L493" s="439"/>
      <c r="M493" s="440">
        <v>1.0400000000000001E-3</v>
      </c>
      <c r="N493" s="417">
        <v>290</v>
      </c>
    </row>
    <row r="494" spans="1:14" x14ac:dyDescent="0.3">
      <c r="A494" s="60" t="s">
        <v>1863</v>
      </c>
      <c r="B494" s="432" t="s">
        <v>5679</v>
      </c>
      <c r="C494" s="107" t="s">
        <v>1865</v>
      </c>
      <c r="D494" s="433">
        <v>630</v>
      </c>
      <c r="E494" s="433">
        <v>720</v>
      </c>
      <c r="F494" s="433">
        <v>720</v>
      </c>
      <c r="G494" s="433">
        <v>720</v>
      </c>
      <c r="H494" s="452">
        <v>910</v>
      </c>
      <c r="I494" s="442">
        <v>910</v>
      </c>
      <c r="J494" s="435">
        <v>750</v>
      </c>
      <c r="K494" s="436" t="s">
        <v>6471</v>
      </c>
      <c r="L494" s="439"/>
      <c r="M494" s="440">
        <v>1.2800000000000001E-3</v>
      </c>
      <c r="N494" s="417">
        <v>220</v>
      </c>
    </row>
    <row r="495" spans="1:14" x14ac:dyDescent="0.3">
      <c r="A495" s="60" t="s">
        <v>1866</v>
      </c>
      <c r="B495" s="432" t="s">
        <v>5680</v>
      </c>
      <c r="C495" s="148" t="s">
        <v>1868</v>
      </c>
      <c r="D495" s="433">
        <v>100</v>
      </c>
      <c r="E495" s="433">
        <v>110</v>
      </c>
      <c r="F495" s="433">
        <v>100</v>
      </c>
      <c r="G495" s="433">
        <v>100</v>
      </c>
      <c r="H495" s="452">
        <v>920</v>
      </c>
      <c r="I495" s="442">
        <v>920</v>
      </c>
      <c r="J495" s="435">
        <v>760</v>
      </c>
      <c r="K495" s="436" t="s">
        <v>6469</v>
      </c>
      <c r="L495" s="439"/>
      <c r="M495" s="440">
        <v>0.1968</v>
      </c>
      <c r="N495" s="417">
        <v>2740</v>
      </c>
    </row>
    <row r="496" spans="1:14" x14ac:dyDescent="0.3">
      <c r="A496" s="60" t="s">
        <v>1869</v>
      </c>
      <c r="B496" s="432" t="s">
        <v>5681</v>
      </c>
      <c r="C496" s="150" t="s">
        <v>1871</v>
      </c>
      <c r="D496" s="433">
        <v>1190</v>
      </c>
      <c r="E496" s="433">
        <v>1370</v>
      </c>
      <c r="F496" s="433">
        <v>1240</v>
      </c>
      <c r="G496" s="433">
        <v>1240</v>
      </c>
      <c r="H496" s="452">
        <v>1780</v>
      </c>
      <c r="I496" s="442">
        <v>1780</v>
      </c>
      <c r="J496" s="435">
        <v>1400</v>
      </c>
      <c r="K496" s="436" t="s">
        <v>6469</v>
      </c>
      <c r="L496" s="439"/>
      <c r="M496" s="440">
        <v>0.21</v>
      </c>
      <c r="N496" s="417">
        <v>2910</v>
      </c>
    </row>
    <row r="497" spans="1:14" x14ac:dyDescent="0.3">
      <c r="A497" s="60" t="s">
        <v>1872</v>
      </c>
      <c r="B497" s="432" t="s">
        <v>5682</v>
      </c>
      <c r="C497" s="107" t="s">
        <v>1874</v>
      </c>
      <c r="D497" s="433">
        <v>760</v>
      </c>
      <c r="E497" s="433">
        <v>880</v>
      </c>
      <c r="F497" s="433">
        <v>800</v>
      </c>
      <c r="G497" s="433">
        <v>800</v>
      </c>
      <c r="H497" s="441">
        <v>180</v>
      </c>
      <c r="I497" s="442">
        <v>180</v>
      </c>
      <c r="J497" s="435">
        <v>130</v>
      </c>
      <c r="K497" s="436" t="s">
        <v>6481</v>
      </c>
      <c r="L497" s="439"/>
      <c r="M497" s="440">
        <v>7.0000000000000007E-2</v>
      </c>
      <c r="N497" s="417">
        <v>1420</v>
      </c>
    </row>
    <row r="498" spans="1:14" x14ac:dyDescent="0.3">
      <c r="A498" s="60" t="s">
        <v>1875</v>
      </c>
      <c r="B498" s="432" t="s">
        <v>5683</v>
      </c>
      <c r="C498" s="144" t="s">
        <v>1877</v>
      </c>
      <c r="D498" s="433"/>
      <c r="E498" s="433"/>
      <c r="F498" s="433"/>
      <c r="G498" s="433"/>
      <c r="H498" s="441"/>
      <c r="I498" s="442"/>
      <c r="J498" s="435"/>
      <c r="K498" s="436" t="s">
        <v>6481</v>
      </c>
      <c r="L498" s="439"/>
      <c r="M498" s="440">
        <v>7.0000000000000007E-2</v>
      </c>
      <c r="N498" s="417">
        <v>1570</v>
      </c>
    </row>
    <row r="499" spans="1:14" x14ac:dyDescent="0.3">
      <c r="A499" s="60" t="s">
        <v>1878</v>
      </c>
      <c r="B499" s="141" t="s">
        <v>5684</v>
      </c>
      <c r="C499" s="143" t="s">
        <v>5685</v>
      </c>
      <c r="D499" s="433"/>
      <c r="E499" s="433"/>
      <c r="F499" s="433"/>
      <c r="G499" s="433"/>
      <c r="H499" s="441"/>
      <c r="I499" s="442"/>
      <c r="J499" s="435"/>
      <c r="K499" s="436" t="s">
        <v>6469</v>
      </c>
      <c r="L499" s="439"/>
      <c r="M499" s="440">
        <v>7.0319999999999994E-2</v>
      </c>
      <c r="N499" s="417">
        <v>970</v>
      </c>
    </row>
    <row r="500" spans="1:14" x14ac:dyDescent="0.3">
      <c r="A500" s="60" t="s">
        <v>1881</v>
      </c>
      <c r="B500" s="141" t="s">
        <v>5686</v>
      </c>
      <c r="C500" s="143" t="s">
        <v>5687</v>
      </c>
      <c r="D500" s="433"/>
      <c r="E500" s="433"/>
      <c r="F500" s="433"/>
      <c r="G500" s="433"/>
      <c r="H500" s="441"/>
      <c r="I500" s="442"/>
      <c r="J500" s="435"/>
      <c r="K500" s="436" t="s">
        <v>6469</v>
      </c>
      <c r="L500" s="439"/>
      <c r="M500" s="440">
        <v>7.2719999999999993E-2</v>
      </c>
      <c r="N500" s="417">
        <v>1090</v>
      </c>
    </row>
    <row r="501" spans="1:14" x14ac:dyDescent="0.3">
      <c r="A501" s="60" t="s">
        <v>1884</v>
      </c>
      <c r="B501" s="141" t="s">
        <v>5688</v>
      </c>
      <c r="C501" s="143" t="s">
        <v>5689</v>
      </c>
      <c r="D501" s="433"/>
      <c r="E501" s="433"/>
      <c r="F501" s="433"/>
      <c r="G501" s="433"/>
      <c r="H501" s="441"/>
      <c r="I501" s="442"/>
      <c r="J501" s="435"/>
      <c r="K501" s="462" t="s">
        <v>6469</v>
      </c>
      <c r="L501" s="439"/>
      <c r="M501" s="440">
        <v>7.3799999999999991E-2</v>
      </c>
      <c r="N501" s="417">
        <v>1100</v>
      </c>
    </row>
    <row r="502" spans="1:14" x14ac:dyDescent="0.3">
      <c r="A502" s="60" t="s">
        <v>1887</v>
      </c>
      <c r="B502" s="432" t="s">
        <v>5690</v>
      </c>
      <c r="C502" s="108" t="s">
        <v>1890</v>
      </c>
      <c r="D502" s="483"/>
      <c r="E502" s="483"/>
      <c r="F502" s="483"/>
      <c r="G502" s="483"/>
      <c r="H502" s="526"/>
      <c r="I502" s="485"/>
      <c r="J502" s="486"/>
      <c r="K502" s="436" t="s">
        <v>6469</v>
      </c>
      <c r="L502" s="439">
        <v>250</v>
      </c>
      <c r="M502" s="440">
        <v>7.2779999999999997E-2</v>
      </c>
      <c r="N502" s="417">
        <v>1440</v>
      </c>
    </row>
    <row r="503" spans="1:14" x14ac:dyDescent="0.3">
      <c r="A503" s="60" t="s">
        <v>1888</v>
      </c>
      <c r="B503" s="432" t="s">
        <v>5691</v>
      </c>
      <c r="C503" s="140" t="s">
        <v>1890</v>
      </c>
      <c r="D503" s="483"/>
      <c r="E503" s="483"/>
      <c r="F503" s="483"/>
      <c r="G503" s="483"/>
      <c r="H503" s="526"/>
      <c r="I503" s="485"/>
      <c r="J503" s="486"/>
      <c r="K503" s="436" t="s">
        <v>6469</v>
      </c>
      <c r="L503" s="439">
        <v>250</v>
      </c>
      <c r="M503" s="440">
        <v>7.3639999999999997E-2</v>
      </c>
      <c r="N503" s="417">
        <v>1320</v>
      </c>
    </row>
    <row r="504" spans="1:14" x14ac:dyDescent="0.3">
      <c r="A504" s="60" t="s">
        <v>1891</v>
      </c>
      <c r="B504" s="432" t="s">
        <v>5692</v>
      </c>
      <c r="C504" s="107" t="s">
        <v>1896</v>
      </c>
      <c r="D504" s="483"/>
      <c r="E504" s="483"/>
      <c r="F504" s="483"/>
      <c r="G504" s="483"/>
      <c r="H504" s="526"/>
      <c r="I504" s="485"/>
      <c r="J504" s="486"/>
      <c r="K504" s="436" t="s">
        <v>6469</v>
      </c>
      <c r="L504" s="439">
        <v>250</v>
      </c>
      <c r="M504" s="440">
        <v>7.578E-2</v>
      </c>
      <c r="N504" s="417">
        <v>1550</v>
      </c>
    </row>
    <row r="505" spans="1:14" x14ac:dyDescent="0.3">
      <c r="A505" s="60" t="s">
        <v>1894</v>
      </c>
      <c r="B505" s="432" t="s">
        <v>5693</v>
      </c>
      <c r="C505" s="140" t="s">
        <v>1896</v>
      </c>
      <c r="D505" s="433"/>
      <c r="E505" s="433"/>
      <c r="F505" s="433"/>
      <c r="G505" s="433"/>
      <c r="H505" s="441"/>
      <c r="I505" s="442"/>
      <c r="J505" s="435">
        <v>10700</v>
      </c>
      <c r="K505" s="436" t="s">
        <v>6469</v>
      </c>
      <c r="L505" s="439"/>
      <c r="M505" s="440">
        <v>7.6224E-2</v>
      </c>
      <c r="N505" s="417">
        <v>1710</v>
      </c>
    </row>
    <row r="506" spans="1:14" x14ac:dyDescent="0.3">
      <c r="A506" s="60" t="s">
        <v>1897</v>
      </c>
      <c r="B506" s="432" t="s">
        <v>5694</v>
      </c>
      <c r="C506" s="108" t="s">
        <v>1901</v>
      </c>
      <c r="D506" s="433"/>
      <c r="E506" s="433"/>
      <c r="F506" s="433"/>
      <c r="G506" s="433"/>
      <c r="H506" s="441"/>
      <c r="I506" s="442"/>
      <c r="J506" s="435">
        <v>10800</v>
      </c>
      <c r="K506" s="436" t="s">
        <v>6469</v>
      </c>
      <c r="L506" s="439"/>
      <c r="M506" s="440">
        <v>7.826000000000001E-2</v>
      </c>
      <c r="N506" s="417">
        <v>1570</v>
      </c>
    </row>
    <row r="507" spans="1:14" x14ac:dyDescent="0.3">
      <c r="A507" s="60" t="s">
        <v>1899</v>
      </c>
      <c r="B507" s="432" t="s">
        <v>5695</v>
      </c>
      <c r="C507" s="140" t="s">
        <v>1901</v>
      </c>
      <c r="D507" s="433"/>
      <c r="E507" s="433"/>
      <c r="F507" s="433"/>
      <c r="G507" s="433"/>
      <c r="H507" s="441"/>
      <c r="I507" s="442"/>
      <c r="J507" s="435">
        <v>11000</v>
      </c>
      <c r="K507" s="436" t="s">
        <v>6469</v>
      </c>
      <c r="L507" s="439"/>
      <c r="M507" s="440">
        <v>7.8331999999999999E-2</v>
      </c>
      <c r="N507" s="417">
        <v>1740</v>
      </c>
    </row>
    <row r="508" spans="1:14" x14ac:dyDescent="0.3">
      <c r="A508" s="60" t="s">
        <v>5696</v>
      </c>
      <c r="B508" s="374" t="s">
        <v>5697</v>
      </c>
      <c r="C508" s="375" t="s">
        <v>5698</v>
      </c>
      <c r="D508" s="433"/>
      <c r="E508" s="433"/>
      <c r="F508" s="433"/>
      <c r="G508" s="433"/>
      <c r="H508" s="441"/>
      <c r="I508" s="442"/>
      <c r="J508" s="435"/>
      <c r="K508" s="436" t="s">
        <v>6469</v>
      </c>
      <c r="L508" s="439"/>
      <c r="M508" s="440">
        <v>0.09</v>
      </c>
      <c r="N508" s="417">
        <v>1850</v>
      </c>
    </row>
    <row r="509" spans="1:14" x14ac:dyDescent="0.3">
      <c r="A509" s="60" t="s">
        <v>5699</v>
      </c>
      <c r="B509" s="374" t="s">
        <v>5700</v>
      </c>
      <c r="C509" s="375" t="s">
        <v>5701</v>
      </c>
      <c r="D509" s="433"/>
      <c r="E509" s="433"/>
      <c r="F509" s="433"/>
      <c r="G509" s="433"/>
      <c r="H509" s="441"/>
      <c r="I509" s="442"/>
      <c r="J509" s="435"/>
      <c r="K509" s="436" t="s">
        <v>6469</v>
      </c>
      <c r="L509" s="439"/>
      <c r="M509" s="440">
        <v>0.09</v>
      </c>
      <c r="N509" s="417">
        <v>1940</v>
      </c>
    </row>
    <row r="510" spans="1:14" x14ac:dyDescent="0.3">
      <c r="A510" s="60" t="s">
        <v>5702</v>
      </c>
      <c r="B510" s="374" t="s">
        <v>5703</v>
      </c>
      <c r="C510" s="375" t="s">
        <v>5704</v>
      </c>
      <c r="D510" s="433"/>
      <c r="E510" s="433"/>
      <c r="F510" s="433"/>
      <c r="G510" s="433"/>
      <c r="H510" s="441"/>
      <c r="I510" s="442"/>
      <c r="J510" s="435"/>
      <c r="K510" s="436" t="s">
        <v>6469</v>
      </c>
      <c r="L510" s="439"/>
      <c r="M510" s="440">
        <v>0.09</v>
      </c>
      <c r="N510" s="417">
        <v>1980</v>
      </c>
    </row>
    <row r="511" spans="1:14" x14ac:dyDescent="0.3">
      <c r="A511" s="60" t="s">
        <v>1902</v>
      </c>
      <c r="B511" s="432" t="s">
        <v>5705</v>
      </c>
      <c r="C511" s="107" t="s">
        <v>4735</v>
      </c>
      <c r="D511" s="433"/>
      <c r="E511" s="433"/>
      <c r="F511" s="433"/>
      <c r="G511" s="433"/>
      <c r="H511" s="441"/>
      <c r="I511" s="442"/>
      <c r="J511" s="435">
        <v>11200</v>
      </c>
      <c r="K511" s="436" t="s">
        <v>6469</v>
      </c>
      <c r="L511" s="439"/>
      <c r="M511" s="440">
        <v>0.15990399999999999</v>
      </c>
      <c r="N511" s="417">
        <v>3880</v>
      </c>
    </row>
    <row r="512" spans="1:14" x14ac:dyDescent="0.3">
      <c r="A512" s="60" t="s">
        <v>1904</v>
      </c>
      <c r="B512" s="432" t="s">
        <v>5706</v>
      </c>
      <c r="C512" s="107" t="s">
        <v>5707</v>
      </c>
      <c r="D512" s="433"/>
      <c r="E512" s="433"/>
      <c r="F512" s="433"/>
      <c r="G512" s="433"/>
      <c r="H512" s="441"/>
      <c r="I512" s="442"/>
      <c r="J512" s="435">
        <v>11300</v>
      </c>
      <c r="K512" s="436" t="s">
        <v>6469</v>
      </c>
      <c r="L512" s="439"/>
      <c r="M512" s="440">
        <v>0.150224</v>
      </c>
      <c r="N512" s="417">
        <v>5600</v>
      </c>
    </row>
    <row r="513" spans="1:14" x14ac:dyDescent="0.3">
      <c r="A513" s="60" t="s">
        <v>1906</v>
      </c>
      <c r="B513" s="432" t="s">
        <v>5708</v>
      </c>
      <c r="C513" s="107" t="s">
        <v>1912</v>
      </c>
      <c r="D513" s="433"/>
      <c r="E513" s="433"/>
      <c r="F513" s="433"/>
      <c r="G513" s="433"/>
      <c r="H513" s="441"/>
      <c r="I513" s="442"/>
      <c r="J513" s="435">
        <v>11500</v>
      </c>
      <c r="K513" s="436" t="s">
        <v>6469</v>
      </c>
      <c r="L513" s="439"/>
      <c r="M513" s="440">
        <v>0.18542400000000001</v>
      </c>
      <c r="N513" s="417">
        <v>2850</v>
      </c>
    </row>
    <row r="514" spans="1:14" x14ac:dyDescent="0.3">
      <c r="A514" s="60" t="s">
        <v>1908</v>
      </c>
      <c r="B514" s="432" t="s">
        <v>5709</v>
      </c>
      <c r="C514" s="107" t="s">
        <v>5710</v>
      </c>
      <c r="D514" s="433"/>
      <c r="E514" s="433"/>
      <c r="F514" s="433"/>
      <c r="G514" s="433"/>
      <c r="H514" s="441"/>
      <c r="I514" s="442"/>
      <c r="J514" s="435">
        <v>11600</v>
      </c>
      <c r="K514" s="436" t="s">
        <v>6469</v>
      </c>
      <c r="L514" s="439"/>
      <c r="M514" s="440">
        <v>0.198712</v>
      </c>
      <c r="N514" s="417">
        <v>3670</v>
      </c>
    </row>
    <row r="515" spans="1:14" x14ac:dyDescent="0.3">
      <c r="A515" s="60" t="s">
        <v>1910</v>
      </c>
      <c r="B515" s="432" t="s">
        <v>5711</v>
      </c>
      <c r="C515" s="140" t="s">
        <v>1912</v>
      </c>
      <c r="D515" s="433"/>
      <c r="E515" s="433"/>
      <c r="F515" s="433"/>
      <c r="G515" s="433"/>
      <c r="H515" s="441"/>
      <c r="I515" s="442"/>
      <c r="J515" s="435">
        <v>11700</v>
      </c>
      <c r="K515" s="436" t="s">
        <v>6469</v>
      </c>
      <c r="L515" s="439"/>
      <c r="M515" s="440">
        <v>0.21104000000000001</v>
      </c>
      <c r="N515" s="417">
        <v>3120</v>
      </c>
    </row>
    <row r="516" spans="1:14" x14ac:dyDescent="0.3">
      <c r="A516" s="60" t="s">
        <v>1913</v>
      </c>
      <c r="B516" s="432" t="s">
        <v>5712</v>
      </c>
      <c r="C516" s="107" t="s">
        <v>5713</v>
      </c>
      <c r="D516" s="433"/>
      <c r="E516" s="433"/>
      <c r="F516" s="433"/>
      <c r="G516" s="433"/>
      <c r="H516" s="441"/>
      <c r="I516" s="442"/>
      <c r="J516" s="435"/>
      <c r="K516" s="436" t="s">
        <v>6469</v>
      </c>
      <c r="L516" s="439"/>
      <c r="M516" s="440">
        <v>0.21104000000000001</v>
      </c>
      <c r="N516" s="417">
        <v>3470</v>
      </c>
    </row>
    <row r="517" spans="1:14" x14ac:dyDescent="0.3">
      <c r="A517" s="60" t="s">
        <v>1915</v>
      </c>
      <c r="B517" s="97" t="s">
        <v>5714</v>
      </c>
      <c r="C517" s="110" t="s">
        <v>1917</v>
      </c>
      <c r="D517" s="433"/>
      <c r="E517" s="433"/>
      <c r="F517" s="433"/>
      <c r="G517" s="433"/>
      <c r="H517" s="441"/>
      <c r="I517" s="442"/>
      <c r="J517" s="435"/>
      <c r="K517" s="436" t="s">
        <v>6469</v>
      </c>
      <c r="L517" s="439"/>
      <c r="M517" s="440">
        <v>9.4686000000000006E-2</v>
      </c>
      <c r="N517" s="417">
        <v>2760</v>
      </c>
    </row>
    <row r="518" spans="1:14" x14ac:dyDescent="0.3">
      <c r="A518" s="60" t="s">
        <v>1918</v>
      </c>
      <c r="B518" s="97" t="s">
        <v>5715</v>
      </c>
      <c r="C518" s="110" t="s">
        <v>1920</v>
      </c>
      <c r="D518" s="433"/>
      <c r="E518" s="433"/>
      <c r="F518" s="433"/>
      <c r="G518" s="433"/>
      <c r="H518" s="441"/>
      <c r="I518" s="442"/>
      <c r="J518" s="435"/>
      <c r="K518" s="436" t="s">
        <v>6469</v>
      </c>
      <c r="L518" s="439"/>
      <c r="M518" s="440">
        <v>9.8983999999999989E-2</v>
      </c>
      <c r="N518" s="417">
        <v>2850</v>
      </c>
    </row>
    <row r="519" spans="1:14" x14ac:dyDescent="0.3">
      <c r="A519" s="60" t="s">
        <v>1921</v>
      </c>
      <c r="B519" s="97" t="s">
        <v>5716</v>
      </c>
      <c r="C519" s="110" t="s">
        <v>1923</v>
      </c>
      <c r="D519" s="433"/>
      <c r="E519" s="433"/>
      <c r="F519" s="433"/>
      <c r="G519" s="433"/>
      <c r="H519" s="441"/>
      <c r="I519" s="442"/>
      <c r="J519" s="435"/>
      <c r="K519" s="436" t="s">
        <v>6469</v>
      </c>
      <c r="L519" s="439"/>
      <c r="M519" s="440">
        <v>9.8983999999999989E-2</v>
      </c>
      <c r="N519" s="417">
        <v>2850</v>
      </c>
    </row>
    <row r="520" spans="1:14" x14ac:dyDescent="0.3">
      <c r="A520" s="60" t="s">
        <v>1924</v>
      </c>
      <c r="B520" s="432" t="s">
        <v>5717</v>
      </c>
      <c r="C520" s="471" t="s">
        <v>1926</v>
      </c>
      <c r="D520" s="433"/>
      <c r="E520" s="433"/>
      <c r="F520" s="433"/>
      <c r="G520" s="433"/>
      <c r="H520" s="441"/>
      <c r="I520" s="442"/>
      <c r="J520" s="435"/>
      <c r="K520" s="436" t="s">
        <v>6469</v>
      </c>
      <c r="L520" s="439">
        <v>250</v>
      </c>
      <c r="M520" s="440">
        <v>7.1877999999999997E-2</v>
      </c>
      <c r="N520" s="417">
        <v>1740</v>
      </c>
    </row>
    <row r="521" spans="1:14" x14ac:dyDescent="0.3">
      <c r="A521" s="60" t="s">
        <v>1927</v>
      </c>
      <c r="B521" s="432" t="s">
        <v>5718</v>
      </c>
      <c r="C521" s="471" t="s">
        <v>1929</v>
      </c>
      <c r="D521" s="433"/>
      <c r="E521" s="433"/>
      <c r="F521" s="433"/>
      <c r="G521" s="433"/>
      <c r="H521" s="441"/>
      <c r="I521" s="442"/>
      <c r="J521" s="435"/>
      <c r="K521" s="436" t="s">
        <v>6469</v>
      </c>
      <c r="L521" s="439"/>
      <c r="M521" s="440">
        <v>7.9332E-2</v>
      </c>
      <c r="N521" s="417">
        <v>1870</v>
      </c>
    </row>
    <row r="522" spans="1:14" x14ac:dyDescent="0.3">
      <c r="A522" s="60" t="s">
        <v>5719</v>
      </c>
      <c r="B522" s="432" t="s">
        <v>5720</v>
      </c>
      <c r="C522" s="471" t="s">
        <v>5721</v>
      </c>
      <c r="D522" s="433"/>
      <c r="E522" s="433"/>
      <c r="F522" s="433"/>
      <c r="G522" s="433"/>
      <c r="H522" s="441"/>
      <c r="I522" s="442"/>
      <c r="J522" s="435"/>
      <c r="K522" s="436" t="s">
        <v>6469</v>
      </c>
      <c r="L522" s="439"/>
      <c r="M522" s="475">
        <v>0.08</v>
      </c>
      <c r="N522" s="417">
        <v>1850</v>
      </c>
    </row>
    <row r="523" spans="1:14" x14ac:dyDescent="0.3">
      <c r="A523" s="60" t="s">
        <v>1930</v>
      </c>
      <c r="B523" s="152" t="s">
        <v>5722</v>
      </c>
      <c r="C523" s="153" t="s">
        <v>4737</v>
      </c>
      <c r="D523" s="433"/>
      <c r="E523" s="433"/>
      <c r="F523" s="433"/>
      <c r="G523" s="433"/>
      <c r="H523" s="441"/>
      <c r="I523" s="442"/>
      <c r="J523" s="435"/>
      <c r="K523" s="436" t="s">
        <v>6469</v>
      </c>
      <c r="L523" s="439"/>
      <c r="M523" s="440">
        <v>6.361E-2</v>
      </c>
      <c r="N523" s="417">
        <v>380</v>
      </c>
    </row>
    <row r="524" spans="1:14" x14ac:dyDescent="0.3">
      <c r="A524" s="60" t="s">
        <v>1932</v>
      </c>
      <c r="B524" s="152" t="s">
        <v>5723</v>
      </c>
      <c r="C524" s="153" t="s">
        <v>4738</v>
      </c>
      <c r="D524" s="433"/>
      <c r="E524" s="433"/>
      <c r="F524" s="433"/>
      <c r="G524" s="433"/>
      <c r="H524" s="441"/>
      <c r="I524" s="442"/>
      <c r="J524" s="435"/>
      <c r="K524" s="436" t="s">
        <v>6469</v>
      </c>
      <c r="L524" s="439"/>
      <c r="M524" s="440">
        <v>6.6699999999999995E-2</v>
      </c>
      <c r="N524" s="417">
        <v>490</v>
      </c>
    </row>
    <row r="525" spans="1:14" x14ac:dyDescent="0.3">
      <c r="A525" s="60" t="s">
        <v>1934</v>
      </c>
      <c r="B525" s="152" t="s">
        <v>5724</v>
      </c>
      <c r="C525" s="153" t="s">
        <v>4739</v>
      </c>
      <c r="D525" s="433">
        <v>760</v>
      </c>
      <c r="E525" s="433">
        <v>880</v>
      </c>
      <c r="F525" s="433">
        <v>800</v>
      </c>
      <c r="G525" s="433">
        <v>800</v>
      </c>
      <c r="H525" s="534">
        <v>610</v>
      </c>
      <c r="I525" s="535">
        <v>610</v>
      </c>
      <c r="J525" s="435">
        <v>450</v>
      </c>
      <c r="K525" s="436" t="s">
        <v>6469</v>
      </c>
      <c r="L525" s="439"/>
      <c r="M525" s="440">
        <v>6.7299999999999999E-2</v>
      </c>
      <c r="N525" s="417">
        <v>500</v>
      </c>
    </row>
    <row r="526" spans="1:14" x14ac:dyDescent="0.3">
      <c r="A526" s="60" t="s">
        <v>1936</v>
      </c>
      <c r="B526" s="97" t="s">
        <v>5725</v>
      </c>
      <c r="C526" s="110" t="s">
        <v>5726</v>
      </c>
      <c r="D526" s="433">
        <v>820</v>
      </c>
      <c r="E526" s="433">
        <v>940</v>
      </c>
      <c r="F526" s="433">
        <v>850</v>
      </c>
      <c r="G526" s="433">
        <v>850</v>
      </c>
      <c r="H526" s="534">
        <v>840</v>
      </c>
      <c r="I526" s="535">
        <v>840</v>
      </c>
      <c r="J526" s="435">
        <v>580</v>
      </c>
      <c r="K526" s="436" t="s">
        <v>6469</v>
      </c>
      <c r="L526" s="439"/>
      <c r="M526" s="440">
        <v>6.2899999999999998E-2</v>
      </c>
      <c r="N526" s="417">
        <v>1130</v>
      </c>
    </row>
    <row r="527" spans="1:14" x14ac:dyDescent="0.3">
      <c r="A527" s="60" t="s">
        <v>1939</v>
      </c>
      <c r="B527" s="97" t="s">
        <v>5727</v>
      </c>
      <c r="C527" s="110" t="s">
        <v>5728</v>
      </c>
      <c r="D527" s="433">
        <v>820</v>
      </c>
      <c r="E527" s="433">
        <v>940</v>
      </c>
      <c r="F527" s="433">
        <v>850</v>
      </c>
      <c r="G527" s="433">
        <v>850</v>
      </c>
      <c r="H527" s="534">
        <v>850</v>
      </c>
      <c r="I527" s="535">
        <v>850</v>
      </c>
      <c r="J527" s="435">
        <v>590</v>
      </c>
      <c r="K527" s="436" t="s">
        <v>6469</v>
      </c>
      <c r="L527" s="439"/>
      <c r="M527" s="440">
        <v>6.3600000000000004E-2</v>
      </c>
      <c r="N527" s="417">
        <v>1250</v>
      </c>
    </row>
    <row r="528" spans="1:14" x14ac:dyDescent="0.3">
      <c r="A528" s="60" t="s">
        <v>1942</v>
      </c>
      <c r="B528" s="97" t="s">
        <v>5729</v>
      </c>
      <c r="C528" s="110" t="s">
        <v>5730</v>
      </c>
      <c r="D528" s="433">
        <v>900</v>
      </c>
      <c r="E528" s="433">
        <v>1040</v>
      </c>
      <c r="F528" s="433">
        <v>940</v>
      </c>
      <c r="G528" s="433">
        <v>940</v>
      </c>
      <c r="H528" s="536">
        <v>1470</v>
      </c>
      <c r="I528" s="537">
        <v>1470</v>
      </c>
      <c r="J528" s="435">
        <v>1070</v>
      </c>
      <c r="K528" s="436" t="s">
        <v>6469</v>
      </c>
      <c r="L528" s="439"/>
      <c r="M528" s="440">
        <v>6.6000000000000003E-2</v>
      </c>
      <c r="N528" s="417">
        <v>1280</v>
      </c>
    </row>
    <row r="529" spans="1:14" x14ac:dyDescent="0.3">
      <c r="A529" s="60" t="s">
        <v>1945</v>
      </c>
      <c r="B529" s="125" t="s">
        <v>5731</v>
      </c>
      <c r="C529" s="126" t="s">
        <v>4740</v>
      </c>
      <c r="D529" s="433">
        <v>900</v>
      </c>
      <c r="E529" s="433">
        <v>1040</v>
      </c>
      <c r="F529" s="433">
        <v>940</v>
      </c>
      <c r="G529" s="433">
        <v>940</v>
      </c>
      <c r="H529" s="538">
        <v>1560</v>
      </c>
      <c r="I529" s="465">
        <v>1560</v>
      </c>
      <c r="J529" s="435">
        <v>1150</v>
      </c>
      <c r="K529" s="436" t="s">
        <v>6469</v>
      </c>
      <c r="L529" s="439"/>
      <c r="M529" s="440">
        <v>0.16519999999999999</v>
      </c>
      <c r="N529" s="417">
        <v>1840</v>
      </c>
    </row>
    <row r="530" spans="1:14" x14ac:dyDescent="0.3">
      <c r="A530" s="60" t="s">
        <v>1947</v>
      </c>
      <c r="B530" s="125" t="s">
        <v>5732</v>
      </c>
      <c r="C530" s="126" t="s">
        <v>5733</v>
      </c>
      <c r="D530" s="433">
        <v>3900</v>
      </c>
      <c r="E530" s="433">
        <v>4490</v>
      </c>
      <c r="F530" s="433">
        <v>4490</v>
      </c>
      <c r="G530" s="433">
        <v>4490</v>
      </c>
      <c r="H530" s="536">
        <v>1550</v>
      </c>
      <c r="I530" s="537">
        <v>1550</v>
      </c>
      <c r="J530" s="435">
        <v>1160</v>
      </c>
      <c r="K530" s="436" t="s">
        <v>6469</v>
      </c>
      <c r="L530" s="439"/>
      <c r="M530" s="440">
        <v>0.19312000000000001</v>
      </c>
      <c r="N530" s="417">
        <v>2540</v>
      </c>
    </row>
    <row r="531" spans="1:14" x14ac:dyDescent="0.3">
      <c r="A531" s="60" t="s">
        <v>1950</v>
      </c>
      <c r="B531" s="138" t="s">
        <v>5734</v>
      </c>
      <c r="C531" s="154" t="s">
        <v>4741</v>
      </c>
      <c r="D531" s="433"/>
      <c r="E531" s="433"/>
      <c r="F531" s="433"/>
      <c r="G531" s="433"/>
      <c r="H531" s="536">
        <v>15000</v>
      </c>
      <c r="I531" s="537">
        <v>15000</v>
      </c>
      <c r="J531" s="435">
        <v>11200</v>
      </c>
      <c r="K531" s="436" t="s">
        <v>6469</v>
      </c>
      <c r="L531" s="439"/>
      <c r="M531" s="440">
        <v>0.18171199999999998</v>
      </c>
      <c r="N531" s="417">
        <v>2190</v>
      </c>
    </row>
    <row r="532" spans="1:14" x14ac:dyDescent="0.3">
      <c r="A532" s="60" t="s">
        <v>1951</v>
      </c>
      <c r="B532" s="138" t="s">
        <v>5735</v>
      </c>
      <c r="C532" s="154" t="s">
        <v>5736</v>
      </c>
      <c r="D532" s="433"/>
      <c r="E532" s="433"/>
      <c r="F532" s="433"/>
      <c r="G532" s="433"/>
      <c r="H532" s="536">
        <v>20000</v>
      </c>
      <c r="I532" s="537">
        <v>20000</v>
      </c>
      <c r="J532" s="435">
        <v>15000</v>
      </c>
      <c r="K532" s="436" t="s">
        <v>6469</v>
      </c>
      <c r="L532" s="439"/>
      <c r="M532" s="440">
        <v>0.20732800000000001</v>
      </c>
      <c r="N532" s="417">
        <v>2820</v>
      </c>
    </row>
    <row r="533" spans="1:14" x14ac:dyDescent="0.3">
      <c r="A533" s="60" t="s">
        <v>1953</v>
      </c>
      <c r="B533" s="125" t="s">
        <v>5737</v>
      </c>
      <c r="C533" s="155" t="s">
        <v>4742</v>
      </c>
      <c r="D533" s="433"/>
      <c r="E533" s="433"/>
      <c r="F533" s="433"/>
      <c r="G533" s="433"/>
      <c r="H533" s="536">
        <v>15000</v>
      </c>
      <c r="I533" s="537">
        <v>15000</v>
      </c>
      <c r="J533" s="435">
        <v>11200</v>
      </c>
      <c r="K533" s="436" t="s">
        <v>6469</v>
      </c>
      <c r="L533" s="439"/>
      <c r="M533" s="440">
        <v>6.9440000000000002E-2</v>
      </c>
      <c r="N533" s="417">
        <v>920</v>
      </c>
    </row>
    <row r="534" spans="1:14" x14ac:dyDescent="0.3">
      <c r="A534" s="60" t="s">
        <v>1955</v>
      </c>
      <c r="B534" s="125" t="s">
        <v>5738</v>
      </c>
      <c r="C534" s="126" t="s">
        <v>5739</v>
      </c>
      <c r="D534" s="433"/>
      <c r="E534" s="433"/>
      <c r="F534" s="433"/>
      <c r="G534" s="433"/>
      <c r="H534" s="536">
        <v>20000</v>
      </c>
      <c r="I534" s="537">
        <v>20000</v>
      </c>
      <c r="J534" s="435">
        <v>15000</v>
      </c>
      <c r="K534" s="436" t="s">
        <v>6469</v>
      </c>
      <c r="L534" s="439"/>
      <c r="M534" s="440">
        <v>7.6240000000000002E-2</v>
      </c>
      <c r="N534" s="417">
        <v>1090</v>
      </c>
    </row>
    <row r="535" spans="1:14" x14ac:dyDescent="0.3">
      <c r="A535" s="60" t="s">
        <v>1958</v>
      </c>
      <c r="B535" s="125" t="s">
        <v>5740</v>
      </c>
      <c r="C535" s="126" t="s">
        <v>5741</v>
      </c>
      <c r="D535" s="433"/>
      <c r="E535" s="433"/>
      <c r="F535" s="433"/>
      <c r="G535" s="433"/>
      <c r="H535" s="536">
        <v>15100</v>
      </c>
      <c r="I535" s="537">
        <v>15100</v>
      </c>
      <c r="J535" s="435">
        <v>11200</v>
      </c>
      <c r="K535" s="436" t="s">
        <v>6469</v>
      </c>
      <c r="L535" s="439"/>
      <c r="M535" s="440">
        <v>7.732E-2</v>
      </c>
      <c r="N535" s="417">
        <v>1100</v>
      </c>
    </row>
    <row r="536" spans="1:14" x14ac:dyDescent="0.3">
      <c r="A536" s="60" t="s">
        <v>1961</v>
      </c>
      <c r="B536" s="156" t="s">
        <v>5742</v>
      </c>
      <c r="C536" s="157" t="s">
        <v>1962</v>
      </c>
      <c r="D536" s="433"/>
      <c r="E536" s="433"/>
      <c r="F536" s="433"/>
      <c r="G536" s="433"/>
      <c r="H536" s="536">
        <v>20100</v>
      </c>
      <c r="I536" s="537">
        <v>20100</v>
      </c>
      <c r="J536" s="435">
        <v>15000</v>
      </c>
      <c r="K536" s="436" t="s">
        <v>6469</v>
      </c>
      <c r="L536" s="439"/>
      <c r="M536" s="440">
        <v>7.3219999999999993E-2</v>
      </c>
      <c r="N536" s="417">
        <v>1360</v>
      </c>
    </row>
    <row r="537" spans="1:14" x14ac:dyDescent="0.3">
      <c r="A537" s="60" t="s">
        <v>1963</v>
      </c>
      <c r="B537" s="109" t="s">
        <v>5743</v>
      </c>
      <c r="C537" s="157" t="s">
        <v>1962</v>
      </c>
      <c r="D537" s="433"/>
      <c r="E537" s="433"/>
      <c r="F537" s="433"/>
      <c r="G537" s="433"/>
      <c r="H537" s="536">
        <v>15200</v>
      </c>
      <c r="I537" s="537">
        <v>15200</v>
      </c>
      <c r="J537" s="435">
        <v>11300</v>
      </c>
      <c r="K537" s="436" t="s">
        <v>6469</v>
      </c>
      <c r="L537" s="439"/>
      <c r="M537" s="440">
        <v>7.3220000000000007E-2</v>
      </c>
      <c r="N537" s="417">
        <v>1450</v>
      </c>
    </row>
    <row r="538" spans="1:14" x14ac:dyDescent="0.3">
      <c r="A538" s="60" t="s">
        <v>1964</v>
      </c>
      <c r="B538" s="156" t="s">
        <v>5744</v>
      </c>
      <c r="C538" s="157" t="s">
        <v>74</v>
      </c>
      <c r="D538" s="433"/>
      <c r="E538" s="433"/>
      <c r="F538" s="433"/>
      <c r="G538" s="433"/>
      <c r="H538" s="536">
        <v>20200</v>
      </c>
      <c r="I538" s="537">
        <v>20200</v>
      </c>
      <c r="J538" s="435">
        <v>15100</v>
      </c>
      <c r="K538" s="436" t="s">
        <v>6469</v>
      </c>
      <c r="L538" s="439"/>
      <c r="M538" s="440">
        <v>7.5291999999999998E-2</v>
      </c>
      <c r="N538" s="417">
        <v>1450</v>
      </c>
    </row>
    <row r="539" spans="1:14" x14ac:dyDescent="0.3">
      <c r="A539" s="60" t="s">
        <v>1965</v>
      </c>
      <c r="B539" s="156" t="s">
        <v>5745</v>
      </c>
      <c r="C539" s="157" t="s">
        <v>76</v>
      </c>
      <c r="D539" s="433"/>
      <c r="E539" s="433"/>
      <c r="F539" s="433"/>
      <c r="G539" s="433"/>
      <c r="H539" s="536">
        <v>15500</v>
      </c>
      <c r="I539" s="537">
        <v>15500</v>
      </c>
      <c r="J539" s="435">
        <v>11500</v>
      </c>
      <c r="K539" s="436" t="s">
        <v>6469</v>
      </c>
      <c r="L539" s="439"/>
      <c r="M539" s="440">
        <v>7.6719999999999997E-2</v>
      </c>
      <c r="N539" s="417">
        <v>1490</v>
      </c>
    </row>
    <row r="540" spans="1:14" x14ac:dyDescent="0.3">
      <c r="A540" s="60" t="s">
        <v>1966</v>
      </c>
      <c r="B540" s="97" t="s">
        <v>5746</v>
      </c>
      <c r="C540" s="385" t="s">
        <v>4743</v>
      </c>
      <c r="D540" s="433"/>
      <c r="E540" s="433"/>
      <c r="F540" s="433"/>
      <c r="G540" s="433"/>
      <c r="H540" s="536">
        <v>20500</v>
      </c>
      <c r="I540" s="537">
        <v>20500</v>
      </c>
      <c r="J540" s="435">
        <v>15300</v>
      </c>
      <c r="K540" s="436" t="s">
        <v>6469</v>
      </c>
      <c r="L540" s="439"/>
      <c r="M540" s="440">
        <v>6.6879999999999995E-2</v>
      </c>
      <c r="N540" s="417">
        <v>710</v>
      </c>
    </row>
    <row r="541" spans="1:14" x14ac:dyDescent="0.3">
      <c r="A541" s="60" t="s">
        <v>1968</v>
      </c>
      <c r="B541" s="97" t="s">
        <v>4744</v>
      </c>
      <c r="C541" s="385" t="s">
        <v>4745</v>
      </c>
      <c r="D541" s="433"/>
      <c r="E541" s="433"/>
      <c r="F541" s="433"/>
      <c r="G541" s="433"/>
      <c r="H541" s="536">
        <v>15700</v>
      </c>
      <c r="I541" s="537">
        <v>15700</v>
      </c>
      <c r="J541" s="435">
        <v>11600</v>
      </c>
      <c r="K541" s="436" t="s">
        <v>6469</v>
      </c>
      <c r="L541" s="439"/>
      <c r="M541" s="440">
        <v>7.5600000000000001E-2</v>
      </c>
      <c r="N541" s="417">
        <v>870</v>
      </c>
    </row>
    <row r="542" spans="1:14" x14ac:dyDescent="0.3">
      <c r="A542" s="60" t="s">
        <v>1969</v>
      </c>
      <c r="B542" s="97" t="s">
        <v>5747</v>
      </c>
      <c r="C542" s="385" t="s">
        <v>5748</v>
      </c>
      <c r="D542" s="433"/>
      <c r="E542" s="433"/>
      <c r="F542" s="433"/>
      <c r="G542" s="433"/>
      <c r="H542" s="536">
        <v>20700</v>
      </c>
      <c r="I542" s="537">
        <v>20700</v>
      </c>
      <c r="J542" s="435">
        <v>15400</v>
      </c>
      <c r="K542" s="436" t="s">
        <v>6469</v>
      </c>
      <c r="L542" s="439"/>
      <c r="M542" s="440">
        <v>7.6999999999999999E-2</v>
      </c>
      <c r="N542" s="417">
        <v>890</v>
      </c>
    </row>
    <row r="543" spans="1:14" x14ac:dyDescent="0.3">
      <c r="A543" s="60" t="s">
        <v>1972</v>
      </c>
      <c r="B543" s="432" t="s">
        <v>5749</v>
      </c>
      <c r="C543" s="107" t="s">
        <v>4746</v>
      </c>
      <c r="D543" s="433"/>
      <c r="E543" s="433"/>
      <c r="F543" s="433"/>
      <c r="G543" s="433"/>
      <c r="H543" s="536">
        <v>20900</v>
      </c>
      <c r="I543" s="537">
        <v>20900</v>
      </c>
      <c r="J543" s="435">
        <v>15600</v>
      </c>
      <c r="K543" s="436" t="s">
        <v>6471</v>
      </c>
      <c r="L543" s="439">
        <v>50</v>
      </c>
      <c r="M543" s="440">
        <v>7.1800000000000003E-2</v>
      </c>
      <c r="N543" s="417">
        <v>1190</v>
      </c>
    </row>
    <row r="544" spans="1:14" x14ac:dyDescent="0.3">
      <c r="A544" s="60" t="s">
        <v>1974</v>
      </c>
      <c r="B544" s="432" t="s">
        <v>5750</v>
      </c>
      <c r="C544" s="140" t="s">
        <v>1976</v>
      </c>
      <c r="D544" s="433"/>
      <c r="E544" s="433"/>
      <c r="F544" s="433"/>
      <c r="G544" s="433"/>
      <c r="H544" s="536">
        <v>17000</v>
      </c>
      <c r="I544" s="537">
        <v>17000</v>
      </c>
      <c r="J544" s="435">
        <v>12700</v>
      </c>
      <c r="K544" s="436" t="s">
        <v>6469</v>
      </c>
      <c r="L544" s="439">
        <v>250</v>
      </c>
      <c r="M544" s="440">
        <v>5.2000000000000006E-4</v>
      </c>
      <c r="N544" s="417">
        <v>130</v>
      </c>
    </row>
    <row r="545" spans="1:14" x14ac:dyDescent="0.3">
      <c r="A545" s="60" t="s">
        <v>1977</v>
      </c>
      <c r="B545" s="432" t="s">
        <v>5751</v>
      </c>
      <c r="C545" s="154" t="s">
        <v>4747</v>
      </c>
      <c r="D545" s="433"/>
      <c r="E545" s="433"/>
      <c r="F545" s="433"/>
      <c r="G545" s="433"/>
      <c r="H545" s="536">
        <v>22000</v>
      </c>
      <c r="I545" s="537">
        <v>22000</v>
      </c>
      <c r="J545" s="435">
        <v>16400</v>
      </c>
      <c r="K545" s="436" t="s">
        <v>6469</v>
      </c>
      <c r="L545" s="439">
        <v>50</v>
      </c>
      <c r="M545" s="440">
        <v>7.1512000000000006E-2</v>
      </c>
      <c r="N545" s="417">
        <v>680</v>
      </c>
    </row>
    <row r="546" spans="1:14" x14ac:dyDescent="0.3">
      <c r="A546" s="60" t="s">
        <v>1979</v>
      </c>
      <c r="B546" s="432" t="s">
        <v>5752</v>
      </c>
      <c r="C546" s="154" t="s">
        <v>4748</v>
      </c>
      <c r="D546" s="433"/>
      <c r="E546" s="433"/>
      <c r="F546" s="433"/>
      <c r="G546" s="433"/>
      <c r="H546" s="536">
        <v>19000</v>
      </c>
      <c r="I546" s="537">
        <v>19000</v>
      </c>
      <c r="J546" s="435">
        <v>14200</v>
      </c>
      <c r="K546" s="436" t="s">
        <v>6469</v>
      </c>
      <c r="L546" s="439">
        <v>50</v>
      </c>
      <c r="M546" s="440">
        <v>7.3912000000000005E-2</v>
      </c>
      <c r="N546" s="417">
        <v>780</v>
      </c>
    </row>
    <row r="547" spans="1:14" x14ac:dyDescent="0.3">
      <c r="A547" s="60" t="s">
        <v>1981</v>
      </c>
      <c r="B547" s="432" t="s">
        <v>5753</v>
      </c>
      <c r="C547" s="154" t="s">
        <v>4749</v>
      </c>
      <c r="D547" s="433"/>
      <c r="E547" s="433"/>
      <c r="F547" s="433"/>
      <c r="G547" s="433"/>
      <c r="H547" s="536">
        <v>24000</v>
      </c>
      <c r="I547" s="537">
        <v>24000</v>
      </c>
      <c r="J547" s="435">
        <v>18000</v>
      </c>
      <c r="K547" s="436" t="s">
        <v>6469</v>
      </c>
      <c r="L547" s="439">
        <v>50</v>
      </c>
      <c r="M547" s="440">
        <v>7.5812000000000004E-2</v>
      </c>
      <c r="N547" s="417">
        <v>820</v>
      </c>
    </row>
    <row r="548" spans="1:14" x14ac:dyDescent="0.3">
      <c r="A548" s="60" t="s">
        <v>1983</v>
      </c>
      <c r="B548" s="97" t="s">
        <v>5754</v>
      </c>
      <c r="C548" s="107" t="s">
        <v>1985</v>
      </c>
      <c r="D548" s="433"/>
      <c r="E548" s="433"/>
      <c r="F548" s="433"/>
      <c r="G548" s="433"/>
      <c r="H548" s="536"/>
      <c r="I548" s="537"/>
      <c r="J548" s="435">
        <v>12200</v>
      </c>
      <c r="K548" s="436" t="s">
        <v>6469</v>
      </c>
      <c r="L548" s="439">
        <v>250</v>
      </c>
      <c r="M548" s="440">
        <v>6.7792000000000005E-2</v>
      </c>
      <c r="N548" s="417">
        <v>1630</v>
      </c>
    </row>
    <row r="549" spans="1:14" x14ac:dyDescent="0.3">
      <c r="A549" s="60" t="s">
        <v>1986</v>
      </c>
      <c r="B549" s="123" t="s">
        <v>5755</v>
      </c>
      <c r="C549" s="140" t="s">
        <v>1985</v>
      </c>
      <c r="D549" s="433"/>
      <c r="E549" s="433"/>
      <c r="F549" s="433"/>
      <c r="G549" s="433"/>
      <c r="H549" s="536"/>
      <c r="I549" s="537"/>
      <c r="J549" s="435">
        <v>12300</v>
      </c>
      <c r="K549" s="436" t="s">
        <v>6469</v>
      </c>
      <c r="L549" s="439">
        <v>250</v>
      </c>
      <c r="M549" s="440">
        <v>6.7792000000000005E-2</v>
      </c>
      <c r="N549" s="417">
        <v>1630</v>
      </c>
    </row>
    <row r="550" spans="1:14" x14ac:dyDescent="0.3">
      <c r="A550" s="60" t="s">
        <v>1988</v>
      </c>
      <c r="B550" s="123" t="s">
        <v>5756</v>
      </c>
      <c r="C550" s="140" t="s">
        <v>1990</v>
      </c>
      <c r="D550" s="433"/>
      <c r="E550" s="433"/>
      <c r="F550" s="433"/>
      <c r="G550" s="433"/>
      <c r="H550" s="536"/>
      <c r="I550" s="537"/>
      <c r="J550" s="435">
        <v>12500</v>
      </c>
      <c r="K550" s="436" t="s">
        <v>6469</v>
      </c>
      <c r="L550" s="439">
        <v>250</v>
      </c>
      <c r="M550" s="440">
        <v>7.3931999999999998E-2</v>
      </c>
      <c r="N550" s="417">
        <v>1730</v>
      </c>
    </row>
    <row r="551" spans="1:14" x14ac:dyDescent="0.3">
      <c r="A551" s="60" t="s">
        <v>1991</v>
      </c>
      <c r="B551" s="123" t="s">
        <v>5757</v>
      </c>
      <c r="C551" s="140" t="s">
        <v>1993</v>
      </c>
      <c r="D551" s="433"/>
      <c r="E551" s="433"/>
      <c r="F551" s="433"/>
      <c r="G551" s="433"/>
      <c r="H551" s="536"/>
      <c r="I551" s="537"/>
      <c r="J551" s="435">
        <v>12600</v>
      </c>
      <c r="K551" s="436" t="s">
        <v>6470</v>
      </c>
      <c r="L551" s="439">
        <v>250</v>
      </c>
      <c r="M551" s="440">
        <v>7.6651999999999998E-2</v>
      </c>
      <c r="N551" s="417">
        <v>1730</v>
      </c>
    </row>
    <row r="552" spans="1:14" x14ac:dyDescent="0.3">
      <c r="A552" s="60" t="s">
        <v>6705</v>
      </c>
      <c r="B552" s="432" t="s">
        <v>6706</v>
      </c>
      <c r="C552" s="107" t="s">
        <v>6707</v>
      </c>
      <c r="D552" s="433"/>
      <c r="E552" s="433"/>
      <c r="F552" s="433"/>
      <c r="G552" s="433"/>
      <c r="H552" s="441"/>
      <c r="I552" s="442"/>
      <c r="J552" s="435"/>
      <c r="K552" s="436" t="s">
        <v>6708</v>
      </c>
      <c r="L552" s="439">
        <v>1000</v>
      </c>
      <c r="M552" s="440">
        <v>2.9100000000000003E-3</v>
      </c>
      <c r="N552" s="417">
        <v>25</v>
      </c>
    </row>
    <row r="553" spans="1:14" x14ac:dyDescent="0.3">
      <c r="A553" s="60" t="s">
        <v>1994</v>
      </c>
      <c r="B553" s="386" t="s">
        <v>1995</v>
      </c>
      <c r="C553" s="387" t="s">
        <v>1996</v>
      </c>
      <c r="D553" s="433"/>
      <c r="E553" s="433"/>
      <c r="F553" s="433"/>
      <c r="G553" s="433"/>
      <c r="H553" s="536"/>
      <c r="I553" s="537"/>
      <c r="J553" s="435">
        <v>13500</v>
      </c>
      <c r="K553" s="436" t="s">
        <v>6470</v>
      </c>
      <c r="L553" s="439"/>
      <c r="M553" s="440">
        <v>1.6308333333333334</v>
      </c>
      <c r="N553" s="417">
        <v>11770</v>
      </c>
    </row>
    <row r="554" spans="1:14" x14ac:dyDescent="0.3">
      <c r="A554" s="60" t="s">
        <v>1997</v>
      </c>
      <c r="B554" s="386" t="s">
        <v>1998</v>
      </c>
      <c r="C554" s="387" t="s">
        <v>1999</v>
      </c>
      <c r="D554" s="433"/>
      <c r="E554" s="433"/>
      <c r="F554" s="433"/>
      <c r="G554" s="433"/>
      <c r="H554" s="536"/>
      <c r="I554" s="537"/>
      <c r="J554" s="435">
        <v>14800</v>
      </c>
      <c r="K554" s="436" t="s">
        <v>6470</v>
      </c>
      <c r="L554" s="439"/>
      <c r="M554" s="440">
        <v>1.8758333333333335</v>
      </c>
      <c r="N554" s="417">
        <v>11890</v>
      </c>
    </row>
    <row r="555" spans="1:14" x14ac:dyDescent="0.3">
      <c r="A555" s="60" t="s">
        <v>2000</v>
      </c>
      <c r="B555" s="386" t="s">
        <v>2001</v>
      </c>
      <c r="C555" s="387" t="s">
        <v>2002</v>
      </c>
      <c r="D555" s="433"/>
      <c r="E555" s="433"/>
      <c r="F555" s="433"/>
      <c r="G555" s="433"/>
      <c r="H555" s="536"/>
      <c r="I555" s="537"/>
      <c r="J555" s="435"/>
      <c r="K555" s="436" t="s">
        <v>6470</v>
      </c>
      <c r="L555" s="439"/>
      <c r="M555" s="440">
        <v>2.0074999999999998</v>
      </c>
      <c r="N555" s="417">
        <v>12090</v>
      </c>
    </row>
    <row r="556" spans="1:14" x14ac:dyDescent="0.3">
      <c r="A556" s="60" t="s">
        <v>2003</v>
      </c>
      <c r="B556" s="386" t="s">
        <v>2004</v>
      </c>
      <c r="C556" s="387" t="s">
        <v>2005</v>
      </c>
      <c r="D556" s="433"/>
      <c r="E556" s="433"/>
      <c r="F556" s="433"/>
      <c r="G556" s="433"/>
      <c r="H556" s="536"/>
      <c r="I556" s="537"/>
      <c r="J556" s="435"/>
      <c r="K556" s="436" t="s">
        <v>6470</v>
      </c>
      <c r="L556" s="439"/>
      <c r="M556" s="440">
        <v>1.6141666666666667</v>
      </c>
      <c r="N556" s="417">
        <v>11770</v>
      </c>
    </row>
    <row r="557" spans="1:14" x14ac:dyDescent="0.3">
      <c r="A557" s="60" t="s">
        <v>2006</v>
      </c>
      <c r="B557" s="386" t="s">
        <v>2007</v>
      </c>
      <c r="C557" s="387" t="s">
        <v>2008</v>
      </c>
      <c r="D557" s="433"/>
      <c r="E557" s="433"/>
      <c r="F557" s="433"/>
      <c r="G557" s="433"/>
      <c r="H557" s="536"/>
      <c r="I557" s="537"/>
      <c r="J557" s="435"/>
      <c r="K557" s="436" t="s">
        <v>6470</v>
      </c>
      <c r="L557" s="439"/>
      <c r="M557" s="440">
        <v>1.8666666666666665</v>
      </c>
      <c r="N557" s="417">
        <v>11890</v>
      </c>
    </row>
    <row r="558" spans="1:14" x14ac:dyDescent="0.3">
      <c r="A558" s="60" t="s">
        <v>2009</v>
      </c>
      <c r="B558" s="386" t="s">
        <v>2010</v>
      </c>
      <c r="C558" s="387" t="s">
        <v>2011</v>
      </c>
      <c r="D558" s="433"/>
      <c r="E558" s="433"/>
      <c r="F558" s="433"/>
      <c r="G558" s="433"/>
      <c r="H558" s="536"/>
      <c r="I558" s="537"/>
      <c r="J558" s="435"/>
      <c r="K558" s="436" t="s">
        <v>6470</v>
      </c>
      <c r="L558" s="439"/>
      <c r="M558" s="440">
        <v>1.9983333333333333</v>
      </c>
      <c r="N558" s="417">
        <v>12090</v>
      </c>
    </row>
    <row r="559" spans="1:14" x14ac:dyDescent="0.3">
      <c r="A559" s="60" t="s">
        <v>2012</v>
      </c>
      <c r="B559" s="386" t="s">
        <v>2013</v>
      </c>
      <c r="C559" s="387" t="s">
        <v>2014</v>
      </c>
      <c r="D559" s="433"/>
      <c r="E559" s="433"/>
      <c r="F559" s="433"/>
      <c r="G559" s="433"/>
      <c r="H559" s="536"/>
      <c r="I559" s="537"/>
      <c r="J559" s="435"/>
      <c r="K559" s="436" t="s">
        <v>6470</v>
      </c>
      <c r="L559" s="439"/>
      <c r="M559" s="440">
        <v>2.0483333333333333</v>
      </c>
      <c r="N559" s="417">
        <v>12270</v>
      </c>
    </row>
    <row r="560" spans="1:14" x14ac:dyDescent="0.3">
      <c r="A560" s="60" t="s">
        <v>2015</v>
      </c>
      <c r="B560" s="386" t="s">
        <v>2016</v>
      </c>
      <c r="C560" s="387" t="s">
        <v>2017</v>
      </c>
      <c r="D560" s="433"/>
      <c r="E560" s="433"/>
      <c r="F560" s="433"/>
      <c r="G560" s="433"/>
      <c r="H560" s="536"/>
      <c r="I560" s="537"/>
      <c r="J560" s="435"/>
      <c r="K560" s="436" t="s">
        <v>6470</v>
      </c>
      <c r="L560" s="439"/>
      <c r="M560" s="440">
        <v>2.24125</v>
      </c>
      <c r="N560" s="417">
        <v>12460</v>
      </c>
    </row>
    <row r="561" spans="1:14" x14ac:dyDescent="0.3">
      <c r="A561" s="60" t="s">
        <v>2018</v>
      </c>
      <c r="B561" s="432" t="s">
        <v>5758</v>
      </c>
      <c r="C561" s="159" t="s">
        <v>5759</v>
      </c>
      <c r="D561" s="433"/>
      <c r="E561" s="433"/>
      <c r="F561" s="433"/>
      <c r="G561" s="433"/>
      <c r="H561" s="536"/>
      <c r="I561" s="537"/>
      <c r="J561" s="435"/>
      <c r="K561" s="436" t="s">
        <v>6470</v>
      </c>
      <c r="L561" s="439"/>
      <c r="M561" s="440">
        <v>1.8665</v>
      </c>
      <c r="N561" s="417">
        <v>11770</v>
      </c>
    </row>
    <row r="562" spans="1:14" x14ac:dyDescent="0.3">
      <c r="A562" s="60" t="s">
        <v>2020</v>
      </c>
      <c r="B562" s="432" t="s">
        <v>5760</v>
      </c>
      <c r="C562" s="159" t="s">
        <v>5761</v>
      </c>
      <c r="D562" s="433"/>
      <c r="E562" s="433"/>
      <c r="F562" s="433"/>
      <c r="G562" s="433"/>
      <c r="H562" s="536"/>
      <c r="I562" s="537"/>
      <c r="J562" s="435"/>
      <c r="K562" s="436" t="s">
        <v>6470</v>
      </c>
      <c r="L562" s="439"/>
      <c r="M562" s="440">
        <v>1.8666666666666665</v>
      </c>
      <c r="N562" s="417">
        <v>11890</v>
      </c>
    </row>
    <row r="563" spans="1:14" x14ac:dyDescent="0.3">
      <c r="A563" s="60" t="s">
        <v>2023</v>
      </c>
      <c r="B563" s="432" t="s">
        <v>5762</v>
      </c>
      <c r="C563" s="159" t="s">
        <v>5763</v>
      </c>
      <c r="D563" s="433"/>
      <c r="E563" s="433"/>
      <c r="F563" s="433"/>
      <c r="G563" s="433"/>
      <c r="H563" s="536"/>
      <c r="I563" s="537"/>
      <c r="J563" s="435"/>
      <c r="K563" s="436" t="s">
        <v>6470</v>
      </c>
      <c r="L563" s="439"/>
      <c r="M563" s="440">
        <v>1.9909999999999999</v>
      </c>
      <c r="N563" s="417">
        <v>12090</v>
      </c>
    </row>
    <row r="564" spans="1:14" x14ac:dyDescent="0.3">
      <c r="A564" s="60" t="s">
        <v>2026</v>
      </c>
      <c r="B564" s="432" t="s">
        <v>532</v>
      </c>
      <c r="C564" s="159" t="s">
        <v>5764</v>
      </c>
      <c r="D564" s="483"/>
      <c r="E564" s="483"/>
      <c r="F564" s="483"/>
      <c r="G564" s="483"/>
      <c r="H564" s="526"/>
      <c r="I564" s="485"/>
      <c r="J564" s="486"/>
      <c r="K564" s="436" t="s">
        <v>6470</v>
      </c>
      <c r="L564" s="439"/>
      <c r="M564" s="440">
        <v>2.0523333333333333</v>
      </c>
      <c r="N564" s="417">
        <v>12270</v>
      </c>
    </row>
    <row r="565" spans="1:14" x14ac:dyDescent="0.3">
      <c r="A565" s="60" t="s">
        <v>2029</v>
      </c>
      <c r="B565" s="432" t="s">
        <v>512</v>
      </c>
      <c r="C565" s="159" t="s">
        <v>5765</v>
      </c>
      <c r="D565" s="433"/>
      <c r="E565" s="433"/>
      <c r="F565" s="433"/>
      <c r="G565" s="433"/>
      <c r="H565" s="441">
        <v>27300</v>
      </c>
      <c r="I565" s="442">
        <v>27300</v>
      </c>
      <c r="J565" s="435">
        <v>20000</v>
      </c>
      <c r="K565" s="436" t="s">
        <v>6470</v>
      </c>
      <c r="L565" s="439"/>
      <c r="M565" s="440">
        <v>2.2430256410256408</v>
      </c>
      <c r="N565" s="417">
        <v>12460</v>
      </c>
    </row>
    <row r="566" spans="1:14" x14ac:dyDescent="0.3">
      <c r="A566" s="60" t="s">
        <v>2032</v>
      </c>
      <c r="B566" s="97" t="s">
        <v>5766</v>
      </c>
      <c r="C566" s="110" t="s">
        <v>2034</v>
      </c>
      <c r="D566" s="433"/>
      <c r="E566" s="433"/>
      <c r="F566" s="433"/>
      <c r="G566" s="433"/>
      <c r="H566" s="536"/>
      <c r="I566" s="537"/>
      <c r="J566" s="435"/>
      <c r="K566" s="436" t="s">
        <v>6470</v>
      </c>
      <c r="L566" s="439"/>
      <c r="M566" s="440">
        <v>2.7433333333333336</v>
      </c>
      <c r="N566" s="417">
        <v>14880</v>
      </c>
    </row>
    <row r="567" spans="1:14" x14ac:dyDescent="0.3">
      <c r="A567" s="60" t="s">
        <v>2035</v>
      </c>
      <c r="B567" s="113" t="s">
        <v>5767</v>
      </c>
      <c r="C567" s="160" t="s">
        <v>5768</v>
      </c>
      <c r="D567" s="433"/>
      <c r="E567" s="433"/>
      <c r="F567" s="433"/>
      <c r="G567" s="433"/>
      <c r="H567" s="536"/>
      <c r="I567" s="537"/>
      <c r="J567" s="435">
        <v>13800</v>
      </c>
      <c r="K567" s="436" t="s">
        <v>6470</v>
      </c>
      <c r="L567" s="439"/>
      <c r="M567" s="440">
        <v>2.8307500000000001</v>
      </c>
      <c r="N567" s="417">
        <v>15340</v>
      </c>
    </row>
    <row r="568" spans="1:14" x14ac:dyDescent="0.3">
      <c r="A568" s="60" t="s">
        <v>2038</v>
      </c>
      <c r="B568" s="113" t="s">
        <v>5769</v>
      </c>
      <c r="C568" s="160" t="s">
        <v>5770</v>
      </c>
      <c r="D568" s="433"/>
      <c r="E568" s="433"/>
      <c r="F568" s="433"/>
      <c r="G568" s="433"/>
      <c r="H568" s="536"/>
      <c r="I568" s="537"/>
      <c r="J568" s="435">
        <v>13900</v>
      </c>
      <c r="K568" s="436" t="s">
        <v>6469</v>
      </c>
      <c r="L568" s="439"/>
      <c r="M568" s="440">
        <v>3.1364999999999998</v>
      </c>
      <c r="N568" s="417">
        <v>16150</v>
      </c>
    </row>
    <row r="569" spans="1:14" x14ac:dyDescent="0.3">
      <c r="A569" s="60" t="s">
        <v>2041</v>
      </c>
      <c r="B569" s="123" t="s">
        <v>5771</v>
      </c>
      <c r="C569" s="154" t="s">
        <v>4750</v>
      </c>
      <c r="D569" s="433"/>
      <c r="E569" s="433"/>
      <c r="F569" s="433"/>
      <c r="G569" s="433"/>
      <c r="H569" s="536"/>
      <c r="I569" s="537"/>
      <c r="J569" s="435">
        <v>14100</v>
      </c>
      <c r="K569" s="436" t="s">
        <v>6469</v>
      </c>
      <c r="L569" s="439"/>
      <c r="M569" s="440">
        <v>6.9510000000000002E-2</v>
      </c>
      <c r="N569" s="417">
        <v>540</v>
      </c>
    </row>
    <row r="570" spans="1:14" x14ac:dyDescent="0.3">
      <c r="A570" s="60" t="s">
        <v>2043</v>
      </c>
      <c r="B570" s="123" t="s">
        <v>5772</v>
      </c>
      <c r="C570" s="154" t="s">
        <v>5773</v>
      </c>
      <c r="D570" s="433"/>
      <c r="E570" s="433"/>
      <c r="F570" s="433"/>
      <c r="G570" s="433"/>
      <c r="H570" s="536"/>
      <c r="I570" s="537"/>
      <c r="J570" s="435"/>
      <c r="K570" s="436" t="s">
        <v>6469</v>
      </c>
      <c r="L570" s="439"/>
      <c r="M570" s="440">
        <v>7.2120000000000004E-2</v>
      </c>
      <c r="N570" s="417">
        <v>710</v>
      </c>
    </row>
    <row r="571" spans="1:14" x14ac:dyDescent="0.3">
      <c r="A571" s="60" t="s">
        <v>2046</v>
      </c>
      <c r="B571" s="123" t="s">
        <v>5774</v>
      </c>
      <c r="C571" s="154" t="s">
        <v>5775</v>
      </c>
      <c r="D571" s="433"/>
      <c r="E571" s="433"/>
      <c r="F571" s="433"/>
      <c r="G571" s="433"/>
      <c r="H571" s="536"/>
      <c r="I571" s="537"/>
      <c r="J571" s="435">
        <v>14300</v>
      </c>
      <c r="K571" s="436" t="s">
        <v>6469</v>
      </c>
      <c r="L571" s="439"/>
      <c r="M571" s="440">
        <v>7.4400000000000008E-2</v>
      </c>
      <c r="N571" s="417">
        <v>730</v>
      </c>
    </row>
    <row r="572" spans="1:14" x14ac:dyDescent="0.3">
      <c r="A572" s="60" t="s">
        <v>2049</v>
      </c>
      <c r="B572" s="125" t="s">
        <v>5776</v>
      </c>
      <c r="C572" s="126" t="s">
        <v>4751</v>
      </c>
      <c r="D572" s="433"/>
      <c r="E572" s="433"/>
      <c r="F572" s="433"/>
      <c r="G572" s="433"/>
      <c r="H572" s="536"/>
      <c r="I572" s="537"/>
      <c r="J572" s="435">
        <v>14600</v>
      </c>
      <c r="K572" s="436" t="s">
        <v>6469</v>
      </c>
      <c r="L572" s="439"/>
      <c r="M572" s="440">
        <v>5.6840000000000002E-2</v>
      </c>
      <c r="N572" s="417">
        <v>1220</v>
      </c>
    </row>
    <row r="573" spans="1:14" x14ac:dyDescent="0.3">
      <c r="A573" s="60" t="s">
        <v>2051</v>
      </c>
      <c r="B573" s="125" t="s">
        <v>5777</v>
      </c>
      <c r="C573" s="126" t="s">
        <v>5778</v>
      </c>
      <c r="D573" s="433"/>
      <c r="E573" s="433"/>
      <c r="F573" s="433"/>
      <c r="G573" s="433"/>
      <c r="H573" s="536"/>
      <c r="I573" s="537"/>
      <c r="J573" s="435"/>
      <c r="K573" s="436" t="s">
        <v>6469</v>
      </c>
      <c r="L573" s="439"/>
      <c r="M573" s="440">
        <v>5.756E-2</v>
      </c>
      <c r="N573" s="417">
        <v>1250</v>
      </c>
    </row>
    <row r="574" spans="1:14" x14ac:dyDescent="0.3">
      <c r="A574" s="60" t="s">
        <v>2054</v>
      </c>
      <c r="B574" s="125" t="s">
        <v>5779</v>
      </c>
      <c r="C574" s="155" t="s">
        <v>4752</v>
      </c>
      <c r="D574" s="433"/>
      <c r="E574" s="433"/>
      <c r="F574" s="433"/>
      <c r="G574" s="433"/>
      <c r="H574" s="536"/>
      <c r="I574" s="537"/>
      <c r="J574" s="435"/>
      <c r="K574" s="436" t="s">
        <v>6470</v>
      </c>
      <c r="L574" s="439"/>
      <c r="M574" s="440">
        <v>5.8639999999999998E-2</v>
      </c>
      <c r="N574" s="417">
        <v>1320</v>
      </c>
    </row>
    <row r="575" spans="1:14" x14ac:dyDescent="0.3">
      <c r="A575" s="60" t="s">
        <v>2056</v>
      </c>
      <c r="B575" s="136" t="s">
        <v>2057</v>
      </c>
      <c r="C575" s="137" t="s">
        <v>822</v>
      </c>
      <c r="D575" s="433"/>
      <c r="E575" s="433"/>
      <c r="F575" s="433"/>
      <c r="G575" s="433"/>
      <c r="H575" s="536"/>
      <c r="I575" s="537"/>
      <c r="J575" s="435">
        <v>23700</v>
      </c>
      <c r="K575" s="436" t="s">
        <v>6470</v>
      </c>
      <c r="L575" s="439"/>
      <c r="M575" s="440">
        <v>1.4370833333333335</v>
      </c>
      <c r="N575" s="417">
        <v>12560</v>
      </c>
    </row>
    <row r="576" spans="1:14" x14ac:dyDescent="0.3">
      <c r="A576" s="60" t="s">
        <v>2058</v>
      </c>
      <c r="B576" s="136" t="s">
        <v>2059</v>
      </c>
      <c r="C576" s="137" t="s">
        <v>837</v>
      </c>
      <c r="D576" s="433"/>
      <c r="E576" s="433"/>
      <c r="F576" s="433"/>
      <c r="G576" s="433"/>
      <c r="H576" s="536"/>
      <c r="I576" s="537"/>
      <c r="J576" s="435"/>
      <c r="K576" s="462" t="s">
        <v>6470</v>
      </c>
      <c r="L576" s="439"/>
      <c r="M576" s="440">
        <v>1.4533333333333334</v>
      </c>
      <c r="N576" s="417">
        <v>16540</v>
      </c>
    </row>
    <row r="577" spans="1:14" x14ac:dyDescent="0.3">
      <c r="A577" s="60" t="s">
        <v>2060</v>
      </c>
      <c r="B577" s="136" t="s">
        <v>2061</v>
      </c>
      <c r="C577" s="137" t="s">
        <v>829</v>
      </c>
      <c r="D577" s="433"/>
      <c r="E577" s="433"/>
      <c r="F577" s="433"/>
      <c r="G577" s="433"/>
      <c r="H577" s="536"/>
      <c r="I577" s="537"/>
      <c r="J577" s="435"/>
      <c r="K577" s="436" t="s">
        <v>6470</v>
      </c>
      <c r="L577" s="439"/>
      <c r="M577" s="440">
        <v>1.5179166666666666</v>
      </c>
      <c r="N577" s="417">
        <v>12560</v>
      </c>
    </row>
    <row r="578" spans="1:14" x14ac:dyDescent="0.3">
      <c r="A578" s="60" t="s">
        <v>2062</v>
      </c>
      <c r="B578" s="136" t="s">
        <v>2063</v>
      </c>
      <c r="C578" s="137" t="s">
        <v>838</v>
      </c>
      <c r="D578" s="433"/>
      <c r="E578" s="433"/>
      <c r="F578" s="433"/>
      <c r="G578" s="433"/>
      <c r="H578" s="536"/>
      <c r="I578" s="537"/>
      <c r="J578" s="435">
        <v>11100</v>
      </c>
      <c r="K578" s="436" t="s">
        <v>6470</v>
      </c>
      <c r="L578" s="439"/>
      <c r="M578" s="440">
        <v>1.5341666666666667</v>
      </c>
      <c r="N578" s="417">
        <v>16540</v>
      </c>
    </row>
    <row r="579" spans="1:14" x14ac:dyDescent="0.3">
      <c r="A579" s="60" t="s">
        <v>2064</v>
      </c>
      <c r="B579" s="136" t="s">
        <v>2065</v>
      </c>
      <c r="C579" s="137" t="s">
        <v>830</v>
      </c>
      <c r="D579" s="433"/>
      <c r="E579" s="433"/>
      <c r="F579" s="433"/>
      <c r="G579" s="433"/>
      <c r="H579" s="536"/>
      <c r="I579" s="537"/>
      <c r="J579" s="435">
        <v>11400</v>
      </c>
      <c r="K579" s="436" t="s">
        <v>6470</v>
      </c>
      <c r="L579" s="439"/>
      <c r="M579" s="440">
        <v>1.7133333333333332</v>
      </c>
      <c r="N579" s="417">
        <v>12560</v>
      </c>
    </row>
    <row r="580" spans="1:14" x14ac:dyDescent="0.3">
      <c r="A580" s="60" t="s">
        <v>2066</v>
      </c>
      <c r="B580" s="136" t="s">
        <v>2067</v>
      </c>
      <c r="C580" s="137" t="s">
        <v>839</v>
      </c>
      <c r="D580" s="433"/>
      <c r="E580" s="433"/>
      <c r="F580" s="433"/>
      <c r="G580" s="433"/>
      <c r="H580" s="536"/>
      <c r="I580" s="537"/>
      <c r="J580" s="435"/>
      <c r="K580" s="436" t="s">
        <v>6470</v>
      </c>
      <c r="L580" s="439"/>
      <c r="M580" s="440">
        <v>1.7116666666666667</v>
      </c>
      <c r="N580" s="417">
        <v>16540</v>
      </c>
    </row>
    <row r="581" spans="1:14" x14ac:dyDescent="0.3">
      <c r="A581" s="60" t="s">
        <v>2068</v>
      </c>
      <c r="B581" s="136" t="s">
        <v>2069</v>
      </c>
      <c r="C581" s="137" t="s">
        <v>831</v>
      </c>
      <c r="D581" s="433"/>
      <c r="E581" s="433"/>
      <c r="F581" s="433"/>
      <c r="G581" s="433"/>
      <c r="H581" s="536"/>
      <c r="I581" s="537"/>
      <c r="J581" s="435">
        <v>11600</v>
      </c>
      <c r="K581" s="436" t="s">
        <v>6470</v>
      </c>
      <c r="L581" s="439"/>
      <c r="M581" s="440">
        <v>1.9320833333333332</v>
      </c>
      <c r="N581" s="417">
        <v>12670</v>
      </c>
    </row>
    <row r="582" spans="1:14" x14ac:dyDescent="0.3">
      <c r="A582" s="60" t="s">
        <v>2070</v>
      </c>
      <c r="B582" s="136" t="s">
        <v>2071</v>
      </c>
      <c r="C582" s="137" t="s">
        <v>840</v>
      </c>
      <c r="D582" s="433"/>
      <c r="E582" s="433"/>
      <c r="F582" s="433"/>
      <c r="G582" s="433"/>
      <c r="H582" s="536"/>
      <c r="I582" s="537"/>
      <c r="J582" s="435"/>
      <c r="K582" s="436" t="s">
        <v>6470</v>
      </c>
      <c r="L582" s="439"/>
      <c r="M582" s="440">
        <v>1.95</v>
      </c>
      <c r="N582" s="417">
        <v>16750</v>
      </c>
    </row>
    <row r="583" spans="1:14" x14ac:dyDescent="0.3">
      <c r="A583" s="60" t="s">
        <v>2072</v>
      </c>
      <c r="B583" s="136" t="s">
        <v>2073</v>
      </c>
      <c r="C583" s="137" t="s">
        <v>832</v>
      </c>
      <c r="D583" s="433"/>
      <c r="E583" s="433"/>
      <c r="F583" s="433"/>
      <c r="G583" s="433"/>
      <c r="H583" s="536"/>
      <c r="I583" s="537"/>
      <c r="J583" s="435">
        <v>11800</v>
      </c>
      <c r="K583" s="436" t="s">
        <v>6470</v>
      </c>
      <c r="L583" s="439"/>
      <c r="M583" s="440">
        <v>2.0908333333333333</v>
      </c>
      <c r="N583" s="417">
        <v>12770</v>
      </c>
    </row>
    <row r="584" spans="1:14" x14ac:dyDescent="0.3">
      <c r="A584" s="60" t="s">
        <v>2074</v>
      </c>
      <c r="B584" s="136" t="s">
        <v>2075</v>
      </c>
      <c r="C584" s="137" t="s">
        <v>841</v>
      </c>
      <c r="D584" s="433"/>
      <c r="E584" s="433"/>
      <c r="F584" s="433"/>
      <c r="G584" s="433"/>
      <c r="H584" s="536"/>
      <c r="I584" s="537"/>
      <c r="J584" s="435"/>
      <c r="K584" s="436" t="s">
        <v>6470</v>
      </c>
      <c r="L584" s="439"/>
      <c r="M584" s="440">
        <v>2.1083333333333334</v>
      </c>
      <c r="N584" s="417">
        <v>16960</v>
      </c>
    </row>
    <row r="585" spans="1:14" x14ac:dyDescent="0.3">
      <c r="A585" s="60" t="s">
        <v>2076</v>
      </c>
      <c r="B585" s="136" t="s">
        <v>2077</v>
      </c>
      <c r="C585" s="137" t="s">
        <v>833</v>
      </c>
      <c r="D585" s="433"/>
      <c r="E585" s="433"/>
      <c r="F585" s="433"/>
      <c r="G585" s="433"/>
      <c r="H585" s="536"/>
      <c r="I585" s="537"/>
      <c r="J585" s="435">
        <v>8900</v>
      </c>
      <c r="K585" s="436" t="s">
        <v>6470</v>
      </c>
      <c r="L585" s="439"/>
      <c r="M585" s="440">
        <v>2.1343333333333332</v>
      </c>
      <c r="N585" s="417">
        <v>12980</v>
      </c>
    </row>
    <row r="586" spans="1:14" x14ac:dyDescent="0.3">
      <c r="A586" s="60" t="s">
        <v>2078</v>
      </c>
      <c r="B586" s="136" t="s">
        <v>2079</v>
      </c>
      <c r="C586" s="137" t="s">
        <v>842</v>
      </c>
      <c r="D586" s="433"/>
      <c r="E586" s="433"/>
      <c r="F586" s="433"/>
      <c r="G586" s="433"/>
      <c r="H586" s="536"/>
      <c r="I586" s="537"/>
      <c r="J586" s="435"/>
      <c r="K586" s="462" t="s">
        <v>6470</v>
      </c>
      <c r="L586" s="439"/>
      <c r="M586" s="440">
        <v>2.1522916666666667</v>
      </c>
      <c r="N586" s="417">
        <v>17060</v>
      </c>
    </row>
    <row r="587" spans="1:14" x14ac:dyDescent="0.3">
      <c r="A587" s="60" t="s">
        <v>2080</v>
      </c>
      <c r="B587" s="136" t="s">
        <v>2081</v>
      </c>
      <c r="C587" s="137" t="s">
        <v>843</v>
      </c>
      <c r="D587" s="433"/>
      <c r="E587" s="433"/>
      <c r="F587" s="433"/>
      <c r="G587" s="433"/>
      <c r="H587" s="536"/>
      <c r="I587" s="537"/>
      <c r="J587" s="435">
        <v>9000</v>
      </c>
      <c r="K587" s="436" t="s">
        <v>6470</v>
      </c>
      <c r="L587" s="439"/>
      <c r="M587" s="440">
        <v>2.3568750000000001</v>
      </c>
      <c r="N587" s="417">
        <v>17270</v>
      </c>
    </row>
    <row r="588" spans="1:14" x14ac:dyDescent="0.3">
      <c r="A588" s="60" t="s">
        <v>2082</v>
      </c>
      <c r="B588" s="136" t="s">
        <v>2083</v>
      </c>
      <c r="C588" s="137" t="s">
        <v>835</v>
      </c>
      <c r="D588" s="433"/>
      <c r="E588" s="433"/>
      <c r="F588" s="433"/>
      <c r="G588" s="433"/>
      <c r="H588" s="536"/>
      <c r="I588" s="537"/>
      <c r="J588" s="435">
        <v>9200</v>
      </c>
      <c r="K588" s="436" t="s">
        <v>6470</v>
      </c>
      <c r="L588" s="439"/>
      <c r="M588" s="440">
        <v>2.62</v>
      </c>
      <c r="N588" s="417">
        <v>14030</v>
      </c>
    </row>
    <row r="589" spans="1:14" x14ac:dyDescent="0.3">
      <c r="A589" s="60" t="s">
        <v>2084</v>
      </c>
      <c r="B589" s="136" t="s">
        <v>2085</v>
      </c>
      <c r="C589" s="137" t="s">
        <v>844</v>
      </c>
      <c r="D589" s="433"/>
      <c r="E589" s="433"/>
      <c r="F589" s="433"/>
      <c r="G589" s="433"/>
      <c r="H589" s="536"/>
      <c r="I589" s="537"/>
      <c r="J589" s="435">
        <v>9300</v>
      </c>
      <c r="K589" s="436" t="s">
        <v>6470</v>
      </c>
      <c r="L589" s="439"/>
      <c r="M589" s="440">
        <v>2.6391666666666667</v>
      </c>
      <c r="N589" s="417">
        <v>18100</v>
      </c>
    </row>
    <row r="590" spans="1:14" x14ac:dyDescent="0.3">
      <c r="A590" s="60" t="s">
        <v>2086</v>
      </c>
      <c r="B590" s="136" t="s">
        <v>2087</v>
      </c>
      <c r="C590" s="137" t="s">
        <v>836</v>
      </c>
      <c r="D590" s="433"/>
      <c r="E590" s="433"/>
      <c r="F590" s="433"/>
      <c r="G590" s="433"/>
      <c r="H590" s="536"/>
      <c r="I590" s="537"/>
      <c r="J590" s="435"/>
      <c r="K590" s="462" t="s">
        <v>6470</v>
      </c>
      <c r="L590" s="439"/>
      <c r="M590" s="440">
        <v>2.903</v>
      </c>
      <c r="N590" s="417">
        <v>15610</v>
      </c>
    </row>
    <row r="591" spans="1:14" x14ac:dyDescent="0.3">
      <c r="A591" s="60" t="s">
        <v>2088</v>
      </c>
      <c r="B591" s="136" t="s">
        <v>2089</v>
      </c>
      <c r="C591" s="137" t="s">
        <v>845</v>
      </c>
      <c r="D591" s="433"/>
      <c r="E591" s="433"/>
      <c r="F591" s="433"/>
      <c r="G591" s="433"/>
      <c r="H591" s="536"/>
      <c r="I591" s="537"/>
      <c r="J591" s="435">
        <v>9500</v>
      </c>
      <c r="K591" s="436" t="s">
        <v>6470</v>
      </c>
      <c r="L591" s="439"/>
      <c r="M591" s="440">
        <v>2.9216666666666669</v>
      </c>
      <c r="N591" s="417">
        <v>19680</v>
      </c>
    </row>
    <row r="592" spans="1:14" x14ac:dyDescent="0.3">
      <c r="A592" s="60" t="s">
        <v>2090</v>
      </c>
      <c r="B592" s="136" t="s">
        <v>2091</v>
      </c>
      <c r="C592" s="137" t="s">
        <v>856</v>
      </c>
      <c r="D592" s="433"/>
      <c r="E592" s="433"/>
      <c r="F592" s="433"/>
      <c r="G592" s="433"/>
      <c r="H592" s="536"/>
      <c r="I592" s="537"/>
      <c r="J592" s="435"/>
      <c r="K592" s="462" t="s">
        <v>6470</v>
      </c>
      <c r="L592" s="439"/>
      <c r="M592" s="440">
        <v>1.6958333333333335</v>
      </c>
      <c r="N592" s="417">
        <v>12560</v>
      </c>
    </row>
    <row r="593" spans="1:14" x14ac:dyDescent="0.3">
      <c r="A593" s="60" t="s">
        <v>2092</v>
      </c>
      <c r="B593" s="136" t="s">
        <v>2093</v>
      </c>
      <c r="C593" s="137" t="s">
        <v>854</v>
      </c>
      <c r="D593" s="433"/>
      <c r="E593" s="433"/>
      <c r="F593" s="433"/>
      <c r="G593" s="433"/>
      <c r="H593" s="536"/>
      <c r="I593" s="537"/>
      <c r="J593" s="435"/>
      <c r="K593" s="462" t="s">
        <v>6470</v>
      </c>
      <c r="L593" s="439"/>
      <c r="M593" s="440">
        <v>1.9158333333333333</v>
      </c>
      <c r="N593" s="417">
        <v>12670</v>
      </c>
    </row>
    <row r="594" spans="1:14" x14ac:dyDescent="0.3">
      <c r="A594" s="60" t="s">
        <v>2094</v>
      </c>
      <c r="B594" s="136" t="s">
        <v>2095</v>
      </c>
      <c r="C594" s="137" t="s">
        <v>852</v>
      </c>
      <c r="D594" s="433"/>
      <c r="E594" s="433"/>
      <c r="F594" s="433"/>
      <c r="G594" s="433"/>
      <c r="H594" s="536"/>
      <c r="I594" s="537"/>
      <c r="J594" s="435"/>
      <c r="K594" s="436" t="s">
        <v>6470</v>
      </c>
      <c r="L594" s="439"/>
      <c r="M594" s="440">
        <v>2.0775000000000001</v>
      </c>
      <c r="N594" s="417">
        <v>12880</v>
      </c>
    </row>
    <row r="595" spans="1:14" x14ac:dyDescent="0.3">
      <c r="A595" s="60" t="s">
        <v>2096</v>
      </c>
      <c r="B595" s="136" t="s">
        <v>2097</v>
      </c>
      <c r="C595" s="137" t="s">
        <v>850</v>
      </c>
      <c r="D595" s="433"/>
      <c r="E595" s="433"/>
      <c r="F595" s="433"/>
      <c r="G595" s="433"/>
      <c r="H595" s="536"/>
      <c r="I595" s="537"/>
      <c r="J595" s="435"/>
      <c r="K595" s="436" t="s">
        <v>6470</v>
      </c>
      <c r="L595" s="439"/>
      <c r="M595" s="440">
        <v>2.1216666666666666</v>
      </c>
      <c r="N595" s="417">
        <v>12980</v>
      </c>
    </row>
    <row r="596" spans="1:14" x14ac:dyDescent="0.3">
      <c r="A596" s="60" t="s">
        <v>2098</v>
      </c>
      <c r="B596" s="136" t="s">
        <v>2099</v>
      </c>
      <c r="C596" s="137" t="s">
        <v>848</v>
      </c>
      <c r="D596" s="483"/>
      <c r="E596" s="483"/>
      <c r="F596" s="483"/>
      <c r="G596" s="483"/>
      <c r="H596" s="526"/>
      <c r="I596" s="485"/>
      <c r="J596" s="486"/>
      <c r="K596" s="436" t="s">
        <v>6470</v>
      </c>
      <c r="L596" s="439"/>
      <c r="M596" s="440">
        <v>2.5941666666666667</v>
      </c>
      <c r="N596" s="417">
        <v>14030</v>
      </c>
    </row>
    <row r="597" spans="1:14" x14ac:dyDescent="0.3">
      <c r="A597" s="60" t="s">
        <v>2100</v>
      </c>
      <c r="B597" s="136" t="s">
        <v>2101</v>
      </c>
      <c r="C597" s="137" t="s">
        <v>846</v>
      </c>
      <c r="D597" s="483"/>
      <c r="E597" s="483"/>
      <c r="F597" s="483"/>
      <c r="G597" s="483"/>
      <c r="H597" s="526"/>
      <c r="I597" s="485"/>
      <c r="J597" s="486"/>
      <c r="K597" s="436" t="s">
        <v>6470</v>
      </c>
      <c r="L597" s="439"/>
      <c r="M597" s="440">
        <v>2.8708333333333336</v>
      </c>
      <c r="N597" s="417">
        <v>15610</v>
      </c>
    </row>
    <row r="598" spans="1:14" x14ac:dyDescent="0.3">
      <c r="A598" s="60" t="s">
        <v>6709</v>
      </c>
      <c r="B598" s="469" t="s">
        <v>6710</v>
      </c>
      <c r="C598" s="470" t="s">
        <v>6711</v>
      </c>
      <c r="D598" s="433"/>
      <c r="E598" s="433"/>
      <c r="F598" s="433"/>
      <c r="G598" s="433"/>
      <c r="H598" s="517"/>
      <c r="I598" s="518"/>
      <c r="J598" s="435"/>
      <c r="K598" s="436" t="s">
        <v>6470</v>
      </c>
      <c r="L598" s="439">
        <v>6</v>
      </c>
      <c r="M598" s="440">
        <v>1.53</v>
      </c>
      <c r="N598" s="417">
        <v>12560</v>
      </c>
    </row>
    <row r="599" spans="1:14" x14ac:dyDescent="0.3">
      <c r="A599" s="60" t="s">
        <v>2102</v>
      </c>
      <c r="B599" s="432" t="s">
        <v>5780</v>
      </c>
      <c r="C599" s="539" t="s">
        <v>5781</v>
      </c>
      <c r="D599" s="483"/>
      <c r="E599" s="483"/>
      <c r="F599" s="483"/>
      <c r="G599" s="483"/>
      <c r="H599" s="526"/>
      <c r="I599" s="485"/>
      <c r="J599" s="486"/>
      <c r="K599" s="436" t="s">
        <v>6470</v>
      </c>
      <c r="L599" s="439">
        <v>6</v>
      </c>
      <c r="M599" s="440">
        <v>1.7093333333333334</v>
      </c>
      <c r="N599" s="417">
        <v>12560</v>
      </c>
    </row>
    <row r="600" spans="1:14" x14ac:dyDescent="0.3">
      <c r="A600" s="60" t="s">
        <v>2104</v>
      </c>
      <c r="B600" s="432" t="s">
        <v>5782</v>
      </c>
      <c r="C600" s="539" t="s">
        <v>5783</v>
      </c>
      <c r="D600" s="483"/>
      <c r="E600" s="483"/>
      <c r="F600" s="483"/>
      <c r="G600" s="483"/>
      <c r="H600" s="526"/>
      <c r="I600" s="485"/>
      <c r="J600" s="486"/>
      <c r="K600" s="436" t="s">
        <v>6470</v>
      </c>
      <c r="L600" s="439">
        <v>6</v>
      </c>
      <c r="M600" s="440">
        <v>1.9208333333333334</v>
      </c>
      <c r="N600" s="417">
        <v>12670</v>
      </c>
    </row>
    <row r="601" spans="1:14" x14ac:dyDescent="0.3">
      <c r="A601" s="60" t="s">
        <v>2106</v>
      </c>
      <c r="B601" s="432" t="s">
        <v>5784</v>
      </c>
      <c r="C601" s="539" t="s">
        <v>5785</v>
      </c>
      <c r="D601" s="433">
        <v>3970</v>
      </c>
      <c r="E601" s="433">
        <v>4570</v>
      </c>
      <c r="F601" s="433">
        <v>4570</v>
      </c>
      <c r="G601" s="433">
        <v>4570</v>
      </c>
      <c r="H601" s="527">
        <v>1820</v>
      </c>
      <c r="I601" s="528">
        <v>1820</v>
      </c>
      <c r="J601" s="435">
        <v>1200</v>
      </c>
      <c r="K601" s="436" t="s">
        <v>6470</v>
      </c>
      <c r="L601" s="439">
        <v>6</v>
      </c>
      <c r="M601" s="440">
        <v>2.081</v>
      </c>
      <c r="N601" s="417">
        <v>12770</v>
      </c>
    </row>
    <row r="602" spans="1:14" x14ac:dyDescent="0.3">
      <c r="A602" s="60" t="s">
        <v>2108</v>
      </c>
      <c r="B602" s="432" t="s">
        <v>5786</v>
      </c>
      <c r="C602" s="539" t="s">
        <v>5787</v>
      </c>
      <c r="D602" s="433">
        <v>70</v>
      </c>
      <c r="E602" s="433">
        <v>80</v>
      </c>
      <c r="F602" s="433">
        <v>80</v>
      </c>
      <c r="G602" s="433">
        <v>80</v>
      </c>
      <c r="H602" s="540">
        <v>640</v>
      </c>
      <c r="I602" s="541">
        <v>640</v>
      </c>
      <c r="J602" s="435">
        <v>480</v>
      </c>
      <c r="K602" s="436" t="s">
        <v>6470</v>
      </c>
      <c r="L602" s="439">
        <v>6</v>
      </c>
      <c r="M602" s="440">
        <v>2.1256666666666666</v>
      </c>
      <c r="N602" s="417">
        <v>12980</v>
      </c>
    </row>
    <row r="603" spans="1:14" x14ac:dyDescent="0.3">
      <c r="A603" s="60" t="s">
        <v>2110</v>
      </c>
      <c r="B603" s="432" t="s">
        <v>5788</v>
      </c>
      <c r="C603" s="539" t="s">
        <v>2112</v>
      </c>
      <c r="D603" s="433">
        <v>70</v>
      </c>
      <c r="E603" s="433">
        <v>80</v>
      </c>
      <c r="F603" s="433">
        <v>80</v>
      </c>
      <c r="G603" s="433">
        <v>80</v>
      </c>
      <c r="H603" s="527">
        <v>1740</v>
      </c>
      <c r="I603" s="528">
        <v>1740</v>
      </c>
      <c r="J603" s="435">
        <v>1600</v>
      </c>
      <c r="K603" s="436" t="s">
        <v>6469</v>
      </c>
      <c r="L603" s="439">
        <v>4</v>
      </c>
      <c r="M603" s="440">
        <v>1.86</v>
      </c>
      <c r="N603" s="417">
        <v>16060</v>
      </c>
    </row>
    <row r="604" spans="1:14" x14ac:dyDescent="0.3">
      <c r="A604" s="60" t="s">
        <v>2113</v>
      </c>
      <c r="B604" s="432" t="s">
        <v>5789</v>
      </c>
      <c r="C604" s="539" t="s">
        <v>5790</v>
      </c>
      <c r="D604" s="433">
        <v>2040</v>
      </c>
      <c r="E604" s="433">
        <v>2350</v>
      </c>
      <c r="F604" s="433">
        <v>2120</v>
      </c>
      <c r="G604" s="433">
        <v>2120</v>
      </c>
      <c r="H604" s="450">
        <v>1780</v>
      </c>
      <c r="I604" s="451">
        <v>1780</v>
      </c>
      <c r="J604" s="435">
        <v>1300</v>
      </c>
      <c r="K604" s="436" t="s">
        <v>6470</v>
      </c>
      <c r="L604" s="439">
        <v>6</v>
      </c>
      <c r="M604" s="440">
        <v>2.3439375</v>
      </c>
      <c r="N604" s="417">
        <v>13190</v>
      </c>
    </row>
    <row r="605" spans="1:14" x14ac:dyDescent="0.3">
      <c r="A605" s="60" t="s">
        <v>2115</v>
      </c>
      <c r="B605" s="432" t="s">
        <v>5791</v>
      </c>
      <c r="C605" s="539" t="s">
        <v>2117</v>
      </c>
      <c r="D605" s="433">
        <v>2160</v>
      </c>
      <c r="E605" s="433">
        <v>2480</v>
      </c>
      <c r="F605" s="433">
        <v>2120</v>
      </c>
      <c r="G605" s="433">
        <v>2120</v>
      </c>
      <c r="H605" s="450">
        <v>1920</v>
      </c>
      <c r="I605" s="451">
        <v>1920</v>
      </c>
      <c r="J605" s="435">
        <v>1450</v>
      </c>
      <c r="K605" s="436" t="s">
        <v>6469</v>
      </c>
      <c r="L605" s="439">
        <v>4</v>
      </c>
      <c r="M605" s="440">
        <v>2.02</v>
      </c>
      <c r="N605" s="417">
        <v>16410</v>
      </c>
    </row>
    <row r="606" spans="1:14" x14ac:dyDescent="0.3">
      <c r="A606" s="60" t="s">
        <v>2118</v>
      </c>
      <c r="B606" s="432" t="s">
        <v>5792</v>
      </c>
      <c r="C606" s="539" t="s">
        <v>5793</v>
      </c>
      <c r="D606" s="433">
        <v>1150</v>
      </c>
      <c r="E606" s="433">
        <v>1330</v>
      </c>
      <c r="F606" s="433">
        <v>1200</v>
      </c>
      <c r="G606" s="433">
        <v>1200</v>
      </c>
      <c r="H606" s="542">
        <v>1790</v>
      </c>
      <c r="I606" s="543">
        <v>1790</v>
      </c>
      <c r="J606" s="435">
        <v>1300</v>
      </c>
      <c r="K606" s="436" t="s">
        <v>6470</v>
      </c>
      <c r="L606" s="439">
        <v>6</v>
      </c>
      <c r="M606" s="440">
        <v>2.6034999999999999</v>
      </c>
      <c r="N606" s="417">
        <v>14030</v>
      </c>
    </row>
    <row r="607" spans="1:14" x14ac:dyDescent="0.3">
      <c r="A607" s="60" t="s">
        <v>2120</v>
      </c>
      <c r="B607" s="432" t="s">
        <v>5794</v>
      </c>
      <c r="C607" s="539" t="s">
        <v>5795</v>
      </c>
      <c r="D607" s="433">
        <v>1170</v>
      </c>
      <c r="E607" s="433">
        <v>1340</v>
      </c>
      <c r="F607" s="433">
        <v>1280</v>
      </c>
      <c r="G607" s="433">
        <v>1280</v>
      </c>
      <c r="H607" s="542">
        <v>1790</v>
      </c>
      <c r="I607" s="543">
        <v>1790</v>
      </c>
      <c r="J607" s="435">
        <v>1300</v>
      </c>
      <c r="K607" s="436" t="s">
        <v>6485</v>
      </c>
      <c r="L607" s="439">
        <v>4</v>
      </c>
      <c r="M607" s="440">
        <v>2.8748749999999998</v>
      </c>
      <c r="N607" s="417">
        <v>15610</v>
      </c>
    </row>
    <row r="608" spans="1:14" x14ac:dyDescent="0.3">
      <c r="A608" s="60" t="s">
        <v>5796</v>
      </c>
      <c r="B608" s="120" t="s">
        <v>5797</v>
      </c>
      <c r="C608" s="539" t="s">
        <v>5798</v>
      </c>
      <c r="D608" s="433">
        <v>7700</v>
      </c>
      <c r="E608" s="433">
        <v>8850</v>
      </c>
      <c r="F608" s="433">
        <v>8850</v>
      </c>
      <c r="G608" s="433">
        <v>8850</v>
      </c>
      <c r="H608" s="438">
        <v>2510</v>
      </c>
      <c r="I608" s="435">
        <v>2510</v>
      </c>
      <c r="J608" s="435">
        <v>2200</v>
      </c>
      <c r="K608" s="436" t="s">
        <v>6486</v>
      </c>
      <c r="L608" s="439">
        <v>6</v>
      </c>
      <c r="M608" s="440">
        <v>2.9216583333333332</v>
      </c>
      <c r="N608" s="417">
        <v>16250</v>
      </c>
    </row>
    <row r="609" spans="1:14" x14ac:dyDescent="0.3">
      <c r="A609" s="60" t="s">
        <v>4302</v>
      </c>
      <c r="B609" s="432" t="s">
        <v>5799</v>
      </c>
      <c r="C609" s="539" t="s">
        <v>4304</v>
      </c>
      <c r="D609" s="433">
        <v>710</v>
      </c>
      <c r="E609" s="433">
        <v>810</v>
      </c>
      <c r="F609" s="433">
        <v>810</v>
      </c>
      <c r="G609" s="433">
        <v>730</v>
      </c>
      <c r="H609" s="438">
        <v>2510</v>
      </c>
      <c r="I609" s="435">
        <v>2510</v>
      </c>
      <c r="J609" s="435">
        <v>2200</v>
      </c>
      <c r="K609" s="436" t="s">
        <v>6470</v>
      </c>
      <c r="L609" s="439">
        <v>4</v>
      </c>
      <c r="M609" s="440">
        <v>3.5035000000000003</v>
      </c>
      <c r="N609" s="417">
        <v>20030</v>
      </c>
    </row>
    <row r="610" spans="1:14" x14ac:dyDescent="0.3">
      <c r="A610" s="60" t="s">
        <v>4305</v>
      </c>
      <c r="B610" s="432" t="s">
        <v>5800</v>
      </c>
      <c r="C610" s="539" t="s">
        <v>4307</v>
      </c>
      <c r="D610" s="433">
        <v>400</v>
      </c>
      <c r="E610" s="433">
        <v>450</v>
      </c>
      <c r="F610" s="433">
        <v>410</v>
      </c>
      <c r="G610" s="433">
        <v>410</v>
      </c>
      <c r="H610" s="438">
        <v>2510</v>
      </c>
      <c r="I610" s="435">
        <v>2510</v>
      </c>
      <c r="J610" s="435">
        <v>2200</v>
      </c>
      <c r="K610" s="436" t="s">
        <v>6470</v>
      </c>
      <c r="L610" s="439">
        <v>4</v>
      </c>
      <c r="M610" s="440">
        <v>3.7420833333333334</v>
      </c>
      <c r="N610" s="417">
        <v>20700</v>
      </c>
    </row>
    <row r="611" spans="1:14" x14ac:dyDescent="0.3">
      <c r="A611" s="60" t="s">
        <v>2125</v>
      </c>
      <c r="B611" s="432" t="s">
        <v>5801</v>
      </c>
      <c r="C611" s="539" t="s">
        <v>5802</v>
      </c>
      <c r="D611" s="433"/>
      <c r="E611" s="433"/>
      <c r="F611" s="433"/>
      <c r="G611" s="433"/>
      <c r="H611" s="438"/>
      <c r="I611" s="435"/>
      <c r="J611" s="435"/>
      <c r="K611" s="436" t="s">
        <v>6470</v>
      </c>
      <c r="L611" s="439">
        <v>4</v>
      </c>
      <c r="M611" s="440">
        <v>4.1468999999999996</v>
      </c>
      <c r="N611" s="417">
        <v>22820</v>
      </c>
    </row>
    <row r="612" spans="1:14" x14ac:dyDescent="0.3">
      <c r="A612" s="60" t="s">
        <v>2127</v>
      </c>
      <c r="B612" s="432" t="s">
        <v>5803</v>
      </c>
      <c r="C612" s="539" t="s">
        <v>5804</v>
      </c>
      <c r="D612" s="433"/>
      <c r="E612" s="433"/>
      <c r="F612" s="433"/>
      <c r="G612" s="433"/>
      <c r="H612" s="438"/>
      <c r="I612" s="435"/>
      <c r="J612" s="435"/>
      <c r="K612" s="436" t="s">
        <v>6470</v>
      </c>
      <c r="L612" s="439">
        <v>4</v>
      </c>
      <c r="M612" s="440">
        <v>4.4083750000000004</v>
      </c>
      <c r="N612" s="417">
        <v>22920</v>
      </c>
    </row>
    <row r="613" spans="1:14" x14ac:dyDescent="0.3">
      <c r="A613" s="60" t="s">
        <v>4761</v>
      </c>
      <c r="B613" s="432" t="s">
        <v>4762</v>
      </c>
      <c r="C613" s="163" t="s">
        <v>4763</v>
      </c>
      <c r="D613" s="433"/>
      <c r="E613" s="433"/>
      <c r="F613" s="433"/>
      <c r="G613" s="433"/>
      <c r="H613" s="438"/>
      <c r="I613" s="435"/>
      <c r="J613" s="435"/>
      <c r="K613" s="436" t="s">
        <v>6478</v>
      </c>
      <c r="L613" s="439">
        <v>5</v>
      </c>
      <c r="M613" s="440">
        <v>1.4923</v>
      </c>
      <c r="N613" s="417">
        <v>15000</v>
      </c>
    </row>
    <row r="614" spans="1:14" x14ac:dyDescent="0.3">
      <c r="A614" s="60" t="s">
        <v>4764</v>
      </c>
      <c r="B614" s="432" t="s">
        <v>4765</v>
      </c>
      <c r="C614" s="163" t="s">
        <v>4766</v>
      </c>
      <c r="D614" s="433"/>
      <c r="E614" s="433"/>
      <c r="F614" s="433"/>
      <c r="G614" s="433"/>
      <c r="H614" s="438"/>
      <c r="I614" s="435"/>
      <c r="J614" s="435"/>
      <c r="K614" s="436" t="s">
        <v>6478</v>
      </c>
      <c r="L614" s="439">
        <v>5</v>
      </c>
      <c r="M614" s="440">
        <v>1.8288</v>
      </c>
      <c r="N614" s="417">
        <v>15500</v>
      </c>
    </row>
    <row r="615" spans="1:14" x14ac:dyDescent="0.3">
      <c r="A615" s="60" t="s">
        <v>4767</v>
      </c>
      <c r="B615" s="432" t="s">
        <v>4768</v>
      </c>
      <c r="C615" s="163" t="s">
        <v>4769</v>
      </c>
      <c r="D615" s="433"/>
      <c r="E615" s="433"/>
      <c r="F615" s="433"/>
      <c r="G615" s="433"/>
      <c r="H615" s="438"/>
      <c r="I615" s="435"/>
      <c r="J615" s="435"/>
      <c r="K615" s="436" t="s">
        <v>6478</v>
      </c>
      <c r="L615" s="439">
        <v>5</v>
      </c>
      <c r="M615" s="440">
        <v>1.97085</v>
      </c>
      <c r="N615" s="417">
        <v>15700</v>
      </c>
    </row>
    <row r="616" spans="1:14" x14ac:dyDescent="0.3">
      <c r="A616" s="60" t="s">
        <v>4770</v>
      </c>
      <c r="B616" s="432" t="s">
        <v>4771</v>
      </c>
      <c r="C616" s="163" t="s">
        <v>4772</v>
      </c>
      <c r="D616" s="433"/>
      <c r="E616" s="433"/>
      <c r="F616" s="433"/>
      <c r="G616" s="433"/>
      <c r="H616" s="438"/>
      <c r="I616" s="435"/>
      <c r="J616" s="435"/>
      <c r="K616" s="436" t="s">
        <v>6478</v>
      </c>
      <c r="L616" s="439">
        <v>5</v>
      </c>
      <c r="M616" s="440">
        <v>2.2329999999999997</v>
      </c>
      <c r="N616" s="417">
        <v>25000</v>
      </c>
    </row>
    <row r="617" spans="1:14" x14ac:dyDescent="0.3">
      <c r="A617" s="60" t="s">
        <v>4773</v>
      </c>
      <c r="B617" s="432" t="s">
        <v>4774</v>
      </c>
      <c r="C617" s="163" t="s">
        <v>4775</v>
      </c>
      <c r="D617" s="433"/>
      <c r="E617" s="433"/>
      <c r="F617" s="433"/>
      <c r="G617" s="433"/>
      <c r="H617" s="438"/>
      <c r="I617" s="435"/>
      <c r="J617" s="435"/>
      <c r="K617" s="436" t="s">
        <v>6478</v>
      </c>
      <c r="L617" s="439">
        <v>5</v>
      </c>
      <c r="M617" s="440">
        <v>2.385875</v>
      </c>
      <c r="N617" s="417">
        <v>25300</v>
      </c>
    </row>
    <row r="618" spans="1:14" x14ac:dyDescent="0.3">
      <c r="A618" s="60" t="s">
        <v>4776</v>
      </c>
      <c r="B618" s="432" t="s">
        <v>4777</v>
      </c>
      <c r="C618" s="163" t="s">
        <v>4778</v>
      </c>
      <c r="D618" s="433"/>
      <c r="E618" s="433"/>
      <c r="F618" s="433"/>
      <c r="G618" s="433"/>
      <c r="H618" s="438"/>
      <c r="I618" s="435"/>
      <c r="J618" s="435"/>
      <c r="K618" s="436" t="s">
        <v>6478</v>
      </c>
      <c r="L618" s="439">
        <v>5</v>
      </c>
      <c r="M618" s="440">
        <v>1.1681666666666668</v>
      </c>
      <c r="N618" s="417">
        <v>12000</v>
      </c>
    </row>
    <row r="619" spans="1:14" x14ac:dyDescent="0.3">
      <c r="A619" s="60" t="s">
        <v>4779</v>
      </c>
      <c r="B619" s="432" t="s">
        <v>4780</v>
      </c>
      <c r="C619" s="163" t="s">
        <v>4781</v>
      </c>
      <c r="D619" s="433"/>
      <c r="E619" s="433"/>
      <c r="F619" s="433"/>
      <c r="G619" s="433"/>
      <c r="H619" s="438"/>
      <c r="I619" s="435"/>
      <c r="J619" s="435"/>
      <c r="K619" s="436" t="s">
        <v>6478</v>
      </c>
      <c r="L619" s="439">
        <v>5</v>
      </c>
      <c r="M619" s="440">
        <v>1.4500999999999999</v>
      </c>
      <c r="N619" s="417">
        <v>12400</v>
      </c>
    </row>
    <row r="620" spans="1:14" x14ac:dyDescent="0.3">
      <c r="A620" s="60" t="s">
        <v>4782</v>
      </c>
      <c r="B620" s="432" t="s">
        <v>4783</v>
      </c>
      <c r="C620" s="163" t="s">
        <v>4781</v>
      </c>
      <c r="D620" s="433"/>
      <c r="E620" s="433"/>
      <c r="F620" s="433"/>
      <c r="G620" s="433"/>
      <c r="H620" s="438"/>
      <c r="I620" s="435"/>
      <c r="J620" s="435"/>
      <c r="K620" s="436" t="s">
        <v>6478</v>
      </c>
      <c r="L620" s="439">
        <v>5</v>
      </c>
      <c r="M620" s="440">
        <v>1.58</v>
      </c>
      <c r="N620" s="417">
        <v>12500</v>
      </c>
    </row>
    <row r="621" spans="1:14" x14ac:dyDescent="0.3">
      <c r="A621" s="60" t="s">
        <v>4784</v>
      </c>
      <c r="B621" s="432" t="s">
        <v>4785</v>
      </c>
      <c r="C621" s="163" t="s">
        <v>4786</v>
      </c>
      <c r="D621" s="433"/>
      <c r="E621" s="433"/>
      <c r="F621" s="433"/>
      <c r="G621" s="433"/>
      <c r="H621" s="438"/>
      <c r="I621" s="435"/>
      <c r="J621" s="435"/>
      <c r="K621" s="436" t="s">
        <v>6478</v>
      </c>
      <c r="L621" s="439">
        <v>5</v>
      </c>
      <c r="M621" s="440">
        <v>0.97606666666666664</v>
      </c>
      <c r="N621" s="417">
        <v>9800</v>
      </c>
    </row>
    <row r="622" spans="1:14" x14ac:dyDescent="0.3">
      <c r="A622" s="60" t="s">
        <v>4787</v>
      </c>
      <c r="B622" s="432" t="s">
        <v>4788</v>
      </c>
      <c r="C622" s="163" t="s">
        <v>4789</v>
      </c>
      <c r="D622" s="433"/>
      <c r="E622" s="433"/>
      <c r="F622" s="433"/>
      <c r="G622" s="433"/>
      <c r="H622" s="438"/>
      <c r="I622" s="435"/>
      <c r="J622" s="435"/>
      <c r="K622" s="436" t="s">
        <v>6478</v>
      </c>
      <c r="L622" s="439">
        <v>5</v>
      </c>
      <c r="M622" s="440">
        <v>1.2263500000000001</v>
      </c>
      <c r="N622" s="417">
        <v>10000</v>
      </c>
    </row>
    <row r="623" spans="1:14" x14ac:dyDescent="0.3">
      <c r="A623" s="60" t="s">
        <v>4790</v>
      </c>
      <c r="B623" s="432" t="s">
        <v>4791</v>
      </c>
      <c r="C623" s="163" t="s">
        <v>4792</v>
      </c>
      <c r="D623" s="433"/>
      <c r="E623" s="433"/>
      <c r="F623" s="433"/>
      <c r="G623" s="433"/>
      <c r="H623" s="438"/>
      <c r="I623" s="435"/>
      <c r="J623" s="435"/>
      <c r="K623" s="436" t="s">
        <v>6478</v>
      </c>
      <c r="L623" s="439">
        <v>5</v>
      </c>
      <c r="M623" s="440">
        <v>1.3210500000000001</v>
      </c>
      <c r="N623" s="417">
        <v>10100</v>
      </c>
    </row>
    <row r="624" spans="1:14" x14ac:dyDescent="0.3">
      <c r="A624" s="60" t="s">
        <v>5805</v>
      </c>
      <c r="B624" s="432" t="s">
        <v>5806</v>
      </c>
      <c r="C624" s="163" t="s">
        <v>4800</v>
      </c>
      <c r="D624" s="433"/>
      <c r="E624" s="433"/>
      <c r="F624" s="433"/>
      <c r="G624" s="433"/>
      <c r="H624" s="438"/>
      <c r="I624" s="435"/>
      <c r="J624" s="435"/>
      <c r="K624" s="436" t="s">
        <v>6478</v>
      </c>
      <c r="L624" s="439">
        <v>20</v>
      </c>
      <c r="M624" s="440">
        <v>0.56145</v>
      </c>
      <c r="N624" s="417">
        <v>3850</v>
      </c>
    </row>
    <row r="625" spans="1:14" x14ac:dyDescent="0.3">
      <c r="A625" s="60" t="s">
        <v>4793</v>
      </c>
      <c r="B625" s="432" t="s">
        <v>5807</v>
      </c>
      <c r="C625" s="164" t="s">
        <v>4795</v>
      </c>
      <c r="D625" s="433"/>
      <c r="E625" s="433"/>
      <c r="F625" s="433"/>
      <c r="G625" s="433"/>
      <c r="H625" s="438"/>
      <c r="I625" s="435"/>
      <c r="J625" s="435"/>
      <c r="K625" s="436" t="s">
        <v>6478</v>
      </c>
      <c r="L625" s="439">
        <v>20</v>
      </c>
      <c r="M625" s="440">
        <v>0.57050000000000001</v>
      </c>
      <c r="N625" s="417">
        <v>9500</v>
      </c>
    </row>
    <row r="626" spans="1:14" x14ac:dyDescent="0.3">
      <c r="A626" s="60" t="s">
        <v>4796</v>
      </c>
      <c r="B626" s="432" t="s">
        <v>5808</v>
      </c>
      <c r="C626" s="165" t="s">
        <v>4795</v>
      </c>
      <c r="D626" s="433"/>
      <c r="E626" s="433"/>
      <c r="F626" s="433"/>
      <c r="G626" s="433"/>
      <c r="H626" s="438"/>
      <c r="I626" s="435"/>
      <c r="J626" s="435"/>
      <c r="K626" s="436" t="s">
        <v>6478</v>
      </c>
      <c r="L626" s="439">
        <v>20</v>
      </c>
      <c r="M626" s="440">
        <v>0.56335000000000002</v>
      </c>
      <c r="N626" s="417">
        <v>7600</v>
      </c>
    </row>
    <row r="627" spans="1:14" x14ac:dyDescent="0.3">
      <c r="A627" s="60" t="s">
        <v>4798</v>
      </c>
      <c r="B627" s="432" t="s">
        <v>5809</v>
      </c>
      <c r="C627" s="163" t="s">
        <v>4800</v>
      </c>
      <c r="D627" s="433"/>
      <c r="E627" s="433"/>
      <c r="F627" s="433"/>
      <c r="G627" s="433"/>
      <c r="H627" s="438"/>
      <c r="I627" s="435"/>
      <c r="J627" s="435"/>
      <c r="K627" s="436" t="s">
        <v>6478</v>
      </c>
      <c r="L627" s="439">
        <v>20</v>
      </c>
      <c r="M627" s="440">
        <v>0.72930000000000006</v>
      </c>
      <c r="N627" s="417">
        <v>4000</v>
      </c>
    </row>
    <row r="628" spans="1:14" x14ac:dyDescent="0.3">
      <c r="A628" s="60" t="s">
        <v>4801</v>
      </c>
      <c r="B628" s="432" t="s">
        <v>5810</v>
      </c>
      <c r="C628" s="164" t="s">
        <v>4800</v>
      </c>
      <c r="D628" s="433"/>
      <c r="E628" s="433"/>
      <c r="F628" s="433"/>
      <c r="G628" s="433"/>
      <c r="H628" s="438"/>
      <c r="I628" s="435"/>
      <c r="J628" s="435"/>
      <c r="K628" s="436" t="s">
        <v>6478</v>
      </c>
      <c r="L628" s="439">
        <v>20</v>
      </c>
      <c r="M628" s="440">
        <v>0.71319999999999995</v>
      </c>
      <c r="N628" s="417">
        <v>10800</v>
      </c>
    </row>
    <row r="629" spans="1:14" x14ac:dyDescent="0.3">
      <c r="A629" s="60" t="s">
        <v>4803</v>
      </c>
      <c r="B629" s="432" t="s">
        <v>5811</v>
      </c>
      <c r="C629" s="165" t="s">
        <v>4800</v>
      </c>
      <c r="D629" s="433"/>
      <c r="E629" s="433"/>
      <c r="F629" s="433"/>
      <c r="G629" s="433"/>
      <c r="H629" s="438"/>
      <c r="I629" s="435"/>
      <c r="J629" s="435"/>
      <c r="K629" s="436" t="s">
        <v>6478</v>
      </c>
      <c r="L629" s="439">
        <v>20</v>
      </c>
      <c r="M629" s="440">
        <v>0.73180000000000001</v>
      </c>
      <c r="N629" s="417">
        <v>8100</v>
      </c>
    </row>
    <row r="630" spans="1:14" x14ac:dyDescent="0.3">
      <c r="A630" s="60" t="s">
        <v>4805</v>
      </c>
      <c r="B630" s="432" t="s">
        <v>5812</v>
      </c>
      <c r="C630" s="164" t="s">
        <v>4807</v>
      </c>
      <c r="D630" s="433"/>
      <c r="E630" s="433"/>
      <c r="F630" s="433"/>
      <c r="G630" s="433"/>
      <c r="H630" s="438"/>
      <c r="I630" s="435"/>
      <c r="J630" s="435"/>
      <c r="K630" s="436" t="s">
        <v>6478</v>
      </c>
      <c r="L630" s="439">
        <v>20</v>
      </c>
      <c r="M630" s="440">
        <v>0.78420000000000001</v>
      </c>
      <c r="N630" s="417">
        <v>11400</v>
      </c>
    </row>
    <row r="631" spans="1:14" x14ac:dyDescent="0.3">
      <c r="A631" s="60" t="s">
        <v>4808</v>
      </c>
      <c r="B631" s="432" t="s">
        <v>5813</v>
      </c>
      <c r="C631" s="165" t="s">
        <v>4807</v>
      </c>
      <c r="D631" s="433"/>
      <c r="E631" s="433"/>
      <c r="F631" s="433"/>
      <c r="G631" s="433"/>
      <c r="H631" s="438"/>
      <c r="I631" s="435"/>
      <c r="J631" s="435"/>
      <c r="K631" s="436" t="s">
        <v>6478</v>
      </c>
      <c r="L631" s="439">
        <v>20</v>
      </c>
      <c r="M631" s="440">
        <v>0.79379999999999995</v>
      </c>
      <c r="N631" s="417">
        <v>8300</v>
      </c>
    </row>
    <row r="632" spans="1:14" x14ac:dyDescent="0.3">
      <c r="A632" s="60" t="s">
        <v>4810</v>
      </c>
      <c r="B632" s="432" t="s">
        <v>5814</v>
      </c>
      <c r="C632" s="163" t="s">
        <v>4807</v>
      </c>
      <c r="D632" s="433"/>
      <c r="E632" s="433"/>
      <c r="F632" s="433"/>
      <c r="G632" s="433"/>
      <c r="H632" s="438"/>
      <c r="I632" s="435"/>
      <c r="J632" s="435"/>
      <c r="K632" s="436" t="s">
        <v>6478</v>
      </c>
      <c r="L632" s="439">
        <v>20</v>
      </c>
      <c r="M632" s="440">
        <v>0.79100000000000004</v>
      </c>
      <c r="N632" s="417">
        <v>4100</v>
      </c>
    </row>
    <row r="633" spans="1:14" x14ac:dyDescent="0.3">
      <c r="A633" s="60" t="s">
        <v>4812</v>
      </c>
      <c r="B633" s="432" t="s">
        <v>5815</v>
      </c>
      <c r="C633" s="166" t="s">
        <v>4807</v>
      </c>
      <c r="D633" s="433"/>
      <c r="E633" s="433"/>
      <c r="F633" s="433"/>
      <c r="G633" s="433"/>
      <c r="H633" s="438"/>
      <c r="I633" s="435"/>
      <c r="J633" s="435"/>
      <c r="K633" s="436" t="s">
        <v>6478</v>
      </c>
      <c r="L633" s="439">
        <v>20</v>
      </c>
      <c r="M633" s="440">
        <v>0.80380000000000007</v>
      </c>
      <c r="N633" s="417">
        <v>8700</v>
      </c>
    </row>
    <row r="634" spans="1:14" x14ac:dyDescent="0.3">
      <c r="A634" s="60" t="s">
        <v>4814</v>
      </c>
      <c r="B634" s="432" t="s">
        <v>5816</v>
      </c>
      <c r="C634" s="164" t="s">
        <v>4816</v>
      </c>
      <c r="D634" s="433"/>
      <c r="E634" s="433"/>
      <c r="F634" s="433"/>
      <c r="G634" s="433"/>
      <c r="H634" s="438"/>
      <c r="I634" s="435"/>
      <c r="J634" s="435"/>
      <c r="K634" s="436" t="s">
        <v>6478</v>
      </c>
      <c r="L634" s="439">
        <v>20</v>
      </c>
      <c r="M634" s="440">
        <v>0.95239999999999991</v>
      </c>
      <c r="N634" s="417">
        <v>13200</v>
      </c>
    </row>
    <row r="635" spans="1:14" x14ac:dyDescent="0.3">
      <c r="A635" s="60" t="s">
        <v>4817</v>
      </c>
      <c r="B635" s="432" t="s">
        <v>5817</v>
      </c>
      <c r="C635" s="165" t="s">
        <v>4816</v>
      </c>
      <c r="D635" s="433"/>
      <c r="E635" s="433"/>
      <c r="F635" s="433"/>
      <c r="G635" s="433"/>
      <c r="H635" s="438"/>
      <c r="I635" s="435"/>
      <c r="J635" s="435"/>
      <c r="K635" s="436" t="s">
        <v>6478</v>
      </c>
      <c r="L635" s="439">
        <v>20</v>
      </c>
      <c r="M635" s="440">
        <v>0.98199999999999998</v>
      </c>
      <c r="N635" s="417">
        <v>14400</v>
      </c>
    </row>
    <row r="636" spans="1:14" x14ac:dyDescent="0.3">
      <c r="A636" s="60" t="s">
        <v>4819</v>
      </c>
      <c r="B636" s="432" t="s">
        <v>5818</v>
      </c>
      <c r="C636" s="163" t="s">
        <v>4816</v>
      </c>
      <c r="D636" s="433"/>
      <c r="E636" s="433"/>
      <c r="F636" s="433"/>
      <c r="G636" s="433"/>
      <c r="H636" s="438"/>
      <c r="I636" s="435"/>
      <c r="J636" s="435"/>
      <c r="K636" s="436" t="s">
        <v>6478</v>
      </c>
      <c r="L636" s="439">
        <v>20</v>
      </c>
      <c r="M636" s="440">
        <v>0.97850000000000004</v>
      </c>
      <c r="N636" s="417">
        <v>7000</v>
      </c>
    </row>
    <row r="637" spans="1:14" x14ac:dyDescent="0.3">
      <c r="A637" s="60" t="s">
        <v>4821</v>
      </c>
      <c r="B637" s="432" t="s">
        <v>5819</v>
      </c>
      <c r="C637" s="164" t="s">
        <v>4823</v>
      </c>
      <c r="D637" s="433"/>
      <c r="E637" s="433"/>
      <c r="F637" s="433"/>
      <c r="G637" s="433"/>
      <c r="H637" s="438"/>
      <c r="I637" s="435"/>
      <c r="J637" s="435"/>
      <c r="K637" s="436" t="s">
        <v>6478</v>
      </c>
      <c r="L637" s="439">
        <v>20</v>
      </c>
      <c r="M637" s="440">
        <v>1.0464</v>
      </c>
      <c r="N637" s="417">
        <v>14000</v>
      </c>
    </row>
    <row r="638" spans="1:14" x14ac:dyDescent="0.3">
      <c r="A638" s="60" t="s">
        <v>4824</v>
      </c>
      <c r="B638" s="432" t="s">
        <v>5820</v>
      </c>
      <c r="C638" s="165" t="s">
        <v>4823</v>
      </c>
      <c r="D638" s="433"/>
      <c r="E638" s="433"/>
      <c r="F638" s="433"/>
      <c r="G638" s="433"/>
      <c r="H638" s="438"/>
      <c r="I638" s="435"/>
      <c r="J638" s="435"/>
      <c r="K638" s="436" t="s">
        <v>6478</v>
      </c>
      <c r="L638" s="439">
        <v>20</v>
      </c>
      <c r="M638" s="440">
        <v>1.0792999999999999</v>
      </c>
      <c r="N638" s="417">
        <v>14600</v>
      </c>
    </row>
    <row r="639" spans="1:14" x14ac:dyDescent="0.3">
      <c r="A639" s="60" t="s">
        <v>4826</v>
      </c>
      <c r="B639" s="432" t="s">
        <v>5821</v>
      </c>
      <c r="C639" s="163" t="s">
        <v>4823</v>
      </c>
      <c r="D639" s="433"/>
      <c r="E639" s="433"/>
      <c r="F639" s="433"/>
      <c r="G639" s="433"/>
      <c r="H639" s="438"/>
      <c r="I639" s="435"/>
      <c r="J639" s="435"/>
      <c r="K639" s="436" t="s">
        <v>6478</v>
      </c>
      <c r="L639" s="439">
        <v>20</v>
      </c>
      <c r="M639" s="440">
        <v>1.0755000000000001</v>
      </c>
      <c r="N639" s="417">
        <v>7400</v>
      </c>
    </row>
    <row r="640" spans="1:14" x14ac:dyDescent="0.3">
      <c r="A640" s="60" t="s">
        <v>4828</v>
      </c>
      <c r="B640" s="432" t="s">
        <v>5822</v>
      </c>
      <c r="C640" s="164" t="s">
        <v>4830</v>
      </c>
      <c r="D640" s="433"/>
      <c r="E640" s="433"/>
      <c r="F640" s="433"/>
      <c r="G640" s="433"/>
      <c r="H640" s="438"/>
      <c r="I640" s="435"/>
      <c r="J640" s="435"/>
      <c r="K640" s="436" t="s">
        <v>6478</v>
      </c>
      <c r="L640" s="439">
        <v>20</v>
      </c>
      <c r="M640" s="440">
        <v>1.0755000000000001</v>
      </c>
      <c r="N640" s="417">
        <v>6400</v>
      </c>
    </row>
    <row r="641" spans="1:14" x14ac:dyDescent="0.3">
      <c r="A641" s="60" t="s">
        <v>4831</v>
      </c>
      <c r="B641" s="432" t="s">
        <v>5823</v>
      </c>
      <c r="C641" s="165" t="s">
        <v>4830</v>
      </c>
      <c r="D641" s="433"/>
      <c r="E641" s="433"/>
      <c r="F641" s="433"/>
      <c r="G641" s="433"/>
      <c r="H641" s="438"/>
      <c r="I641" s="435"/>
      <c r="J641" s="435"/>
      <c r="K641" s="436" t="s">
        <v>6478</v>
      </c>
      <c r="L641" s="439">
        <v>20</v>
      </c>
      <c r="M641" s="440">
        <v>1.0755000000000001</v>
      </c>
      <c r="N641" s="417">
        <v>8600</v>
      </c>
    </row>
    <row r="642" spans="1:14" x14ac:dyDescent="0.3">
      <c r="A642" s="60" t="s">
        <v>4833</v>
      </c>
      <c r="B642" s="432" t="s">
        <v>5824</v>
      </c>
      <c r="C642" s="163" t="s">
        <v>4830</v>
      </c>
      <c r="D642" s="433"/>
      <c r="E642" s="433"/>
      <c r="F642" s="433"/>
      <c r="G642" s="433"/>
      <c r="H642" s="438"/>
      <c r="I642" s="435"/>
      <c r="J642" s="435"/>
      <c r="K642" s="436" t="s">
        <v>6478</v>
      </c>
      <c r="L642" s="439">
        <v>20</v>
      </c>
      <c r="M642" s="440">
        <v>1.0755000000000001</v>
      </c>
      <c r="N642" s="417">
        <v>3300</v>
      </c>
    </row>
    <row r="643" spans="1:14" x14ac:dyDescent="0.3">
      <c r="A643" s="60" t="s">
        <v>4835</v>
      </c>
      <c r="B643" s="432" t="s">
        <v>5825</v>
      </c>
      <c r="C643" s="164" t="s">
        <v>4837</v>
      </c>
      <c r="D643" s="433"/>
      <c r="E643" s="433"/>
      <c r="F643" s="433"/>
      <c r="G643" s="433"/>
      <c r="H643" s="438"/>
      <c r="I643" s="435"/>
      <c r="J643" s="435"/>
      <c r="K643" s="436" t="s">
        <v>6478</v>
      </c>
      <c r="L643" s="439">
        <v>20</v>
      </c>
      <c r="M643" s="440">
        <v>1.0755000000000001</v>
      </c>
      <c r="N643" s="417">
        <v>7800</v>
      </c>
    </row>
    <row r="644" spans="1:14" x14ac:dyDescent="0.3">
      <c r="A644" s="60" t="s">
        <v>4838</v>
      </c>
      <c r="B644" s="432" t="s">
        <v>5826</v>
      </c>
      <c r="C644" s="165" t="s">
        <v>4837</v>
      </c>
      <c r="D644" s="433"/>
      <c r="E644" s="433"/>
      <c r="F644" s="433"/>
      <c r="G644" s="433"/>
      <c r="H644" s="438"/>
      <c r="I644" s="435"/>
      <c r="J644" s="435"/>
      <c r="K644" s="436" t="s">
        <v>6478</v>
      </c>
      <c r="L644" s="439">
        <v>20</v>
      </c>
      <c r="M644" s="440">
        <v>1.0755000000000001</v>
      </c>
      <c r="N644" s="417">
        <v>8600</v>
      </c>
    </row>
    <row r="645" spans="1:14" x14ac:dyDescent="0.3">
      <c r="A645" s="60" t="s">
        <v>4840</v>
      </c>
      <c r="B645" s="432" t="s">
        <v>5827</v>
      </c>
      <c r="C645" s="163" t="s">
        <v>4837</v>
      </c>
      <c r="D645" s="433"/>
      <c r="E645" s="433"/>
      <c r="F645" s="433"/>
      <c r="G645" s="433"/>
      <c r="H645" s="438"/>
      <c r="I645" s="435"/>
      <c r="J645" s="435"/>
      <c r="K645" s="436" t="s">
        <v>6478</v>
      </c>
      <c r="L645" s="439">
        <v>20</v>
      </c>
      <c r="M645" s="440">
        <v>1.0755000000000001</v>
      </c>
      <c r="N645" s="417">
        <v>3400</v>
      </c>
    </row>
    <row r="646" spans="1:14" x14ac:dyDescent="0.3">
      <c r="A646" s="60" t="s">
        <v>4842</v>
      </c>
      <c r="B646" s="432" t="s">
        <v>5828</v>
      </c>
      <c r="C646" s="164" t="s">
        <v>4844</v>
      </c>
      <c r="D646" s="433"/>
      <c r="E646" s="433"/>
      <c r="F646" s="433"/>
      <c r="G646" s="433"/>
      <c r="H646" s="438"/>
      <c r="I646" s="435"/>
      <c r="J646" s="435"/>
      <c r="K646" s="436" t="s">
        <v>6478</v>
      </c>
      <c r="L646" s="439">
        <v>20</v>
      </c>
      <c r="M646" s="440">
        <v>1.0755000000000001</v>
      </c>
      <c r="N646" s="417">
        <v>8200</v>
      </c>
    </row>
    <row r="647" spans="1:14" x14ac:dyDescent="0.3">
      <c r="A647" s="60" t="s">
        <v>4845</v>
      </c>
      <c r="B647" s="432" t="s">
        <v>5829</v>
      </c>
      <c r="C647" s="165" t="s">
        <v>4844</v>
      </c>
      <c r="D647" s="433"/>
      <c r="E647" s="433"/>
      <c r="F647" s="433"/>
      <c r="G647" s="433"/>
      <c r="H647" s="438"/>
      <c r="I647" s="435"/>
      <c r="J647" s="435"/>
      <c r="K647" s="436" t="s">
        <v>6478</v>
      </c>
      <c r="L647" s="439">
        <v>20</v>
      </c>
      <c r="M647" s="440">
        <v>1.0755000000000001</v>
      </c>
      <c r="N647" s="417">
        <v>8700</v>
      </c>
    </row>
    <row r="648" spans="1:14" x14ac:dyDescent="0.3">
      <c r="A648" s="60" t="s">
        <v>4847</v>
      </c>
      <c r="B648" s="432" t="s">
        <v>5830</v>
      </c>
      <c r="C648" s="163" t="s">
        <v>4844</v>
      </c>
      <c r="D648" s="433"/>
      <c r="E648" s="433"/>
      <c r="F648" s="433"/>
      <c r="G648" s="433"/>
      <c r="H648" s="438"/>
      <c r="I648" s="435"/>
      <c r="J648" s="435"/>
      <c r="K648" s="436" t="s">
        <v>6478</v>
      </c>
      <c r="L648" s="439">
        <v>20</v>
      </c>
      <c r="M648" s="440">
        <v>1.0755000000000001</v>
      </c>
      <c r="N648" s="417">
        <v>3500</v>
      </c>
    </row>
    <row r="649" spans="1:14" x14ac:dyDescent="0.3">
      <c r="A649" s="60" t="s">
        <v>4849</v>
      </c>
      <c r="B649" s="432" t="s">
        <v>5831</v>
      </c>
      <c r="C649" s="166" t="s">
        <v>4844</v>
      </c>
      <c r="D649" s="433"/>
      <c r="E649" s="433"/>
      <c r="F649" s="433"/>
      <c r="G649" s="433"/>
      <c r="H649" s="438"/>
      <c r="I649" s="435"/>
      <c r="J649" s="435"/>
      <c r="K649" s="436" t="s">
        <v>6478</v>
      </c>
      <c r="L649" s="439">
        <v>20</v>
      </c>
      <c r="M649" s="440">
        <v>1.0755000000000001</v>
      </c>
      <c r="N649" s="417">
        <v>9100</v>
      </c>
    </row>
    <row r="650" spans="1:14" x14ac:dyDescent="0.3">
      <c r="A650" s="60" t="s">
        <v>4851</v>
      </c>
      <c r="B650" s="432" t="s">
        <v>5832</v>
      </c>
      <c r="C650" s="164" t="s">
        <v>4853</v>
      </c>
      <c r="D650" s="433"/>
      <c r="E650" s="433"/>
      <c r="F650" s="433"/>
      <c r="G650" s="433"/>
      <c r="H650" s="438"/>
      <c r="I650" s="435"/>
      <c r="J650" s="435"/>
      <c r="K650" s="436" t="s">
        <v>6478</v>
      </c>
      <c r="L650" s="439">
        <v>20</v>
      </c>
      <c r="M650" s="440">
        <v>1.0755000000000001</v>
      </c>
      <c r="N650" s="417">
        <v>5000</v>
      </c>
    </row>
    <row r="651" spans="1:14" x14ac:dyDescent="0.3">
      <c r="A651" s="60" t="s">
        <v>4854</v>
      </c>
      <c r="B651" s="432" t="s">
        <v>5833</v>
      </c>
      <c r="C651" s="165" t="s">
        <v>4853</v>
      </c>
      <c r="D651" s="433"/>
      <c r="E651" s="433"/>
      <c r="F651" s="433"/>
      <c r="G651" s="433"/>
      <c r="H651" s="438"/>
      <c r="I651" s="435"/>
      <c r="J651" s="435"/>
      <c r="K651" s="436" t="s">
        <v>6478</v>
      </c>
      <c r="L651" s="439">
        <v>20</v>
      </c>
      <c r="M651" s="440">
        <v>1.0755000000000001</v>
      </c>
      <c r="N651" s="417">
        <v>6500</v>
      </c>
    </row>
    <row r="652" spans="1:14" x14ac:dyDescent="0.3">
      <c r="A652" s="60" t="s">
        <v>4856</v>
      </c>
      <c r="B652" s="432" t="s">
        <v>5834</v>
      </c>
      <c r="C652" s="163" t="s">
        <v>4853</v>
      </c>
      <c r="D652" s="433"/>
      <c r="E652" s="433"/>
      <c r="F652" s="433"/>
      <c r="G652" s="433"/>
      <c r="H652" s="438"/>
      <c r="I652" s="435"/>
      <c r="J652" s="435"/>
      <c r="K652" s="436" t="s">
        <v>6478</v>
      </c>
      <c r="L652" s="439">
        <v>20</v>
      </c>
      <c r="M652" s="440">
        <v>1.0755000000000001</v>
      </c>
      <c r="N652" s="417">
        <v>2600</v>
      </c>
    </row>
    <row r="653" spans="1:14" x14ac:dyDescent="0.3">
      <c r="A653" s="60" t="s">
        <v>4858</v>
      </c>
      <c r="B653" s="432" t="s">
        <v>5835</v>
      </c>
      <c r="C653" s="164" t="s">
        <v>4860</v>
      </c>
      <c r="D653" s="433"/>
      <c r="E653" s="433"/>
      <c r="F653" s="433"/>
      <c r="G653" s="433"/>
      <c r="H653" s="438"/>
      <c r="I653" s="435"/>
      <c r="J653" s="435"/>
      <c r="K653" s="436" t="s">
        <v>6478</v>
      </c>
      <c r="L653" s="439">
        <v>20</v>
      </c>
      <c r="M653" s="440">
        <v>1.0755000000000001</v>
      </c>
      <c r="N653" s="417">
        <v>5900</v>
      </c>
    </row>
    <row r="654" spans="1:14" x14ac:dyDescent="0.3">
      <c r="A654" s="60" t="s">
        <v>4861</v>
      </c>
      <c r="B654" s="432" t="s">
        <v>5836</v>
      </c>
      <c r="C654" s="165" t="s">
        <v>4860</v>
      </c>
      <c r="D654" s="433"/>
      <c r="E654" s="433"/>
      <c r="F654" s="433"/>
      <c r="G654" s="433"/>
      <c r="H654" s="438"/>
      <c r="I654" s="435"/>
      <c r="J654" s="435"/>
      <c r="K654" s="436" t="s">
        <v>6478</v>
      </c>
      <c r="L654" s="439">
        <v>20</v>
      </c>
      <c r="M654" s="440">
        <v>1.0755000000000001</v>
      </c>
      <c r="N654" s="417">
        <v>6700</v>
      </c>
    </row>
    <row r="655" spans="1:14" x14ac:dyDescent="0.3">
      <c r="A655" s="60" t="s">
        <v>4863</v>
      </c>
      <c r="B655" s="432" t="s">
        <v>5837</v>
      </c>
      <c r="C655" s="163" t="s">
        <v>4860</v>
      </c>
      <c r="D655" s="433"/>
      <c r="E655" s="433"/>
      <c r="F655" s="433"/>
      <c r="G655" s="433"/>
      <c r="H655" s="438"/>
      <c r="I655" s="435"/>
      <c r="J655" s="435"/>
      <c r="K655" s="436" t="s">
        <v>6478</v>
      </c>
      <c r="L655" s="439">
        <v>20</v>
      </c>
      <c r="M655" s="440">
        <v>1.0755000000000001</v>
      </c>
      <c r="N655" s="417">
        <v>2700</v>
      </c>
    </row>
    <row r="656" spans="1:14" x14ac:dyDescent="0.3">
      <c r="A656" s="60" t="s">
        <v>4865</v>
      </c>
      <c r="B656" s="432" t="s">
        <v>5838</v>
      </c>
      <c r="C656" s="164" t="s">
        <v>4867</v>
      </c>
      <c r="D656" s="433"/>
      <c r="E656" s="433"/>
      <c r="F656" s="433"/>
      <c r="G656" s="433"/>
      <c r="H656" s="438"/>
      <c r="I656" s="435"/>
      <c r="J656" s="435"/>
      <c r="K656" s="436" t="s">
        <v>6478</v>
      </c>
      <c r="L656" s="439">
        <v>20</v>
      </c>
      <c r="M656" s="440">
        <v>1.0755000000000001</v>
      </c>
      <c r="N656" s="417">
        <v>6300</v>
      </c>
    </row>
    <row r="657" spans="1:14" x14ac:dyDescent="0.3">
      <c r="A657" s="60" t="s">
        <v>4868</v>
      </c>
      <c r="B657" s="432" t="s">
        <v>5839</v>
      </c>
      <c r="C657" s="165" t="s">
        <v>4867</v>
      </c>
      <c r="D657" s="433"/>
      <c r="E657" s="433">
        <v>670</v>
      </c>
      <c r="F657" s="433">
        <v>670</v>
      </c>
      <c r="G657" s="433">
        <v>670</v>
      </c>
      <c r="H657" s="438">
        <v>2230</v>
      </c>
      <c r="I657" s="435">
        <v>2230</v>
      </c>
      <c r="J657" s="435">
        <v>2100</v>
      </c>
      <c r="K657" s="436" t="s">
        <v>6478</v>
      </c>
      <c r="L657" s="439">
        <v>20</v>
      </c>
      <c r="M657" s="440">
        <v>1.0755000000000001</v>
      </c>
      <c r="N657" s="417">
        <v>6800</v>
      </c>
    </row>
    <row r="658" spans="1:14" x14ac:dyDescent="0.3">
      <c r="A658" s="60" t="s">
        <v>4870</v>
      </c>
      <c r="B658" s="432" t="s">
        <v>5840</v>
      </c>
      <c r="C658" s="163" t="s">
        <v>4867</v>
      </c>
      <c r="D658" s="433">
        <v>1440</v>
      </c>
      <c r="E658" s="433">
        <v>1660</v>
      </c>
      <c r="F658" s="433">
        <v>1660</v>
      </c>
      <c r="G658" s="433">
        <v>1660</v>
      </c>
      <c r="H658" s="438">
        <v>2230</v>
      </c>
      <c r="I658" s="435">
        <v>2230</v>
      </c>
      <c r="J658" s="435">
        <v>2100</v>
      </c>
      <c r="K658" s="436" t="s">
        <v>6478</v>
      </c>
      <c r="L658" s="439">
        <v>20</v>
      </c>
      <c r="M658" s="440">
        <v>1.0755000000000001</v>
      </c>
      <c r="N658" s="417">
        <v>2700</v>
      </c>
    </row>
    <row r="659" spans="1:14" x14ac:dyDescent="0.3">
      <c r="A659" s="60" t="s">
        <v>4872</v>
      </c>
      <c r="B659" s="432" t="s">
        <v>5841</v>
      </c>
      <c r="C659" s="166" t="s">
        <v>4867</v>
      </c>
      <c r="D659" s="433"/>
      <c r="E659" s="433">
        <v>670</v>
      </c>
      <c r="F659" s="433">
        <v>670</v>
      </c>
      <c r="G659" s="433">
        <v>670</v>
      </c>
      <c r="H659" s="438">
        <v>2230</v>
      </c>
      <c r="I659" s="435">
        <v>2230</v>
      </c>
      <c r="J659" s="435">
        <v>2100</v>
      </c>
      <c r="K659" s="436" t="s">
        <v>6478</v>
      </c>
      <c r="L659" s="439">
        <v>20</v>
      </c>
      <c r="M659" s="440">
        <v>1.0755000000000001</v>
      </c>
      <c r="N659" s="417">
        <v>7100</v>
      </c>
    </row>
    <row r="660" spans="1:14" x14ac:dyDescent="0.3">
      <c r="A660" s="60" t="s">
        <v>5842</v>
      </c>
      <c r="B660" s="432" t="s">
        <v>561</v>
      </c>
      <c r="C660" s="133" t="s">
        <v>562</v>
      </c>
      <c r="D660" s="433">
        <v>1790</v>
      </c>
      <c r="E660" s="433">
        <v>2050</v>
      </c>
      <c r="F660" s="433">
        <v>2050</v>
      </c>
      <c r="G660" s="433">
        <v>2050</v>
      </c>
      <c r="H660" s="434">
        <v>2230</v>
      </c>
      <c r="I660" s="435">
        <v>2230</v>
      </c>
      <c r="J660" s="435">
        <v>2100</v>
      </c>
      <c r="K660" s="436" t="s">
        <v>6478</v>
      </c>
      <c r="L660" s="439">
        <v>5</v>
      </c>
      <c r="M660" s="440">
        <v>1.8566666666666667</v>
      </c>
      <c r="N660" s="417">
        <v>15500</v>
      </c>
    </row>
    <row r="661" spans="1:14" x14ac:dyDescent="0.3">
      <c r="A661" s="60" t="s">
        <v>2131</v>
      </c>
      <c r="B661" s="432" t="s">
        <v>554</v>
      </c>
      <c r="C661" s="133" t="s">
        <v>555</v>
      </c>
      <c r="D661" s="433"/>
      <c r="E661" s="433">
        <v>770</v>
      </c>
      <c r="F661" s="433">
        <v>770</v>
      </c>
      <c r="G661" s="433">
        <v>770</v>
      </c>
      <c r="H661" s="438">
        <v>2180</v>
      </c>
      <c r="I661" s="435">
        <v>2180</v>
      </c>
      <c r="J661" s="435">
        <v>1920</v>
      </c>
      <c r="K661" s="436" t="s">
        <v>6478</v>
      </c>
      <c r="L661" s="439">
        <v>5</v>
      </c>
      <c r="M661" s="440">
        <v>2.0733333333333333</v>
      </c>
      <c r="N661" s="417">
        <v>15610</v>
      </c>
    </row>
    <row r="662" spans="1:14" x14ac:dyDescent="0.3">
      <c r="A662" s="60" t="s">
        <v>5843</v>
      </c>
      <c r="B662" s="432" t="s">
        <v>545</v>
      </c>
      <c r="C662" s="133" t="s">
        <v>546</v>
      </c>
      <c r="D662" s="433"/>
      <c r="E662" s="433"/>
      <c r="F662" s="433"/>
      <c r="G662" s="433"/>
      <c r="H662" s="438"/>
      <c r="I662" s="435"/>
      <c r="J662" s="435"/>
      <c r="K662" s="436" t="s">
        <v>6478</v>
      </c>
      <c r="L662" s="439">
        <v>5</v>
      </c>
      <c r="M662" s="440">
        <v>2.3616666666666668</v>
      </c>
      <c r="N662" s="417">
        <v>15900</v>
      </c>
    </row>
    <row r="663" spans="1:14" x14ac:dyDescent="0.3">
      <c r="A663" s="60" t="s">
        <v>2135</v>
      </c>
      <c r="B663" s="432" t="s">
        <v>5844</v>
      </c>
      <c r="C663" s="132" t="s">
        <v>2137</v>
      </c>
      <c r="D663" s="433">
        <v>2110</v>
      </c>
      <c r="E663" s="433">
        <v>2430</v>
      </c>
      <c r="F663" s="433">
        <v>2430</v>
      </c>
      <c r="G663" s="433">
        <v>2430</v>
      </c>
      <c r="H663" s="438">
        <v>2230</v>
      </c>
      <c r="I663" s="435">
        <v>2230</v>
      </c>
      <c r="J663" s="435">
        <v>2100</v>
      </c>
      <c r="K663" s="436" t="s">
        <v>6478</v>
      </c>
      <c r="L663" s="439">
        <v>5</v>
      </c>
      <c r="M663" s="440">
        <v>2.3616666666666668</v>
      </c>
      <c r="N663" s="417">
        <v>15900</v>
      </c>
    </row>
    <row r="664" spans="1:14" x14ac:dyDescent="0.3">
      <c r="A664" s="60" t="s">
        <v>5845</v>
      </c>
      <c r="B664" s="432" t="s">
        <v>536</v>
      </c>
      <c r="C664" s="133" t="s">
        <v>537</v>
      </c>
      <c r="D664" s="433">
        <v>3310</v>
      </c>
      <c r="E664" s="433">
        <v>3800</v>
      </c>
      <c r="F664" s="433">
        <v>3800</v>
      </c>
      <c r="G664" s="433">
        <v>3800</v>
      </c>
      <c r="H664" s="438">
        <v>2230</v>
      </c>
      <c r="I664" s="435">
        <v>2230</v>
      </c>
      <c r="J664" s="435">
        <v>2100</v>
      </c>
      <c r="K664" s="436" t="s">
        <v>6478</v>
      </c>
      <c r="L664" s="439">
        <v>5</v>
      </c>
      <c r="M664" s="440">
        <v>2.5377777777777779</v>
      </c>
      <c r="N664" s="417">
        <v>16120</v>
      </c>
    </row>
    <row r="665" spans="1:14" x14ac:dyDescent="0.3">
      <c r="A665" s="60" t="s">
        <v>2140</v>
      </c>
      <c r="B665" s="432" t="s">
        <v>521</v>
      </c>
      <c r="C665" s="133" t="s">
        <v>522</v>
      </c>
      <c r="D665" s="433"/>
      <c r="E665" s="433"/>
      <c r="F665" s="433"/>
      <c r="G665" s="433"/>
      <c r="H665" s="438"/>
      <c r="I665" s="435"/>
      <c r="J665" s="435"/>
      <c r="K665" s="436" t="s">
        <v>6478</v>
      </c>
      <c r="L665" s="439">
        <v>5</v>
      </c>
      <c r="M665" s="440">
        <v>2.7872222222222223</v>
      </c>
      <c r="N665" s="417">
        <v>16450</v>
      </c>
    </row>
    <row r="666" spans="1:14" x14ac:dyDescent="0.3">
      <c r="A666" s="60" t="s">
        <v>2142</v>
      </c>
      <c r="B666" s="432" t="s">
        <v>5846</v>
      </c>
      <c r="C666" s="132" t="s">
        <v>2144</v>
      </c>
      <c r="D666" s="433"/>
      <c r="E666" s="433"/>
      <c r="F666" s="433"/>
      <c r="G666" s="433"/>
      <c r="H666" s="438"/>
      <c r="I666" s="435"/>
      <c r="J666" s="435"/>
      <c r="K666" s="436" t="s">
        <v>6478</v>
      </c>
      <c r="L666" s="439">
        <v>5</v>
      </c>
      <c r="M666" s="440">
        <v>2.6523200000000005</v>
      </c>
      <c r="N666" s="417">
        <v>16450</v>
      </c>
    </row>
    <row r="667" spans="1:14" x14ac:dyDescent="0.3">
      <c r="A667" s="60" t="s">
        <v>4874</v>
      </c>
      <c r="B667" s="432" t="s">
        <v>5847</v>
      </c>
      <c r="C667" s="133" t="s">
        <v>2146</v>
      </c>
      <c r="D667" s="433"/>
      <c r="E667" s="433">
        <v>1550</v>
      </c>
      <c r="F667" s="433">
        <v>1550</v>
      </c>
      <c r="G667" s="433">
        <v>1550</v>
      </c>
      <c r="H667" s="438">
        <v>2230</v>
      </c>
      <c r="I667" s="435">
        <v>2230</v>
      </c>
      <c r="J667" s="435">
        <v>2100</v>
      </c>
      <c r="K667" s="436" t="s">
        <v>6478</v>
      </c>
      <c r="L667" s="439">
        <v>5</v>
      </c>
      <c r="M667" s="440">
        <v>3.1131666666666664</v>
      </c>
      <c r="N667" s="417">
        <v>19500</v>
      </c>
    </row>
    <row r="668" spans="1:14" x14ac:dyDescent="0.3">
      <c r="A668" s="60" t="s">
        <v>4875</v>
      </c>
      <c r="B668" s="432" t="s">
        <v>5848</v>
      </c>
      <c r="C668" s="133" t="s">
        <v>4877</v>
      </c>
      <c r="D668" s="433">
        <v>11150</v>
      </c>
      <c r="E668" s="433">
        <v>12820</v>
      </c>
      <c r="F668" s="433">
        <v>12820</v>
      </c>
      <c r="G668" s="433">
        <v>12820</v>
      </c>
      <c r="H668" s="441">
        <v>3600</v>
      </c>
      <c r="I668" s="442">
        <v>3600</v>
      </c>
      <c r="J668" s="435">
        <v>2800</v>
      </c>
      <c r="K668" s="436" t="s">
        <v>6472</v>
      </c>
      <c r="L668" s="439">
        <v>5</v>
      </c>
      <c r="M668" s="440">
        <v>3.1221000000000001</v>
      </c>
      <c r="N668" s="417">
        <v>26200</v>
      </c>
    </row>
    <row r="669" spans="1:14" x14ac:dyDescent="0.3">
      <c r="A669" s="60" t="s">
        <v>4878</v>
      </c>
      <c r="B669" s="432" t="s">
        <v>5849</v>
      </c>
      <c r="C669" s="132" t="s">
        <v>4877</v>
      </c>
      <c r="D669" s="433"/>
      <c r="E669" s="433">
        <v>16770</v>
      </c>
      <c r="F669" s="433">
        <v>16770</v>
      </c>
      <c r="G669" s="433">
        <v>16770</v>
      </c>
      <c r="H669" s="540">
        <v>4550</v>
      </c>
      <c r="I669" s="541">
        <v>4550</v>
      </c>
      <c r="J669" s="435">
        <v>3450</v>
      </c>
      <c r="K669" s="436" t="s">
        <v>6472</v>
      </c>
      <c r="L669" s="439">
        <v>5</v>
      </c>
      <c r="M669" s="440">
        <v>3.125</v>
      </c>
      <c r="N669" s="417">
        <v>26200</v>
      </c>
    </row>
    <row r="670" spans="1:14" x14ac:dyDescent="0.3">
      <c r="A670" s="60" t="s">
        <v>5850</v>
      </c>
      <c r="B670" s="432" t="s">
        <v>526</v>
      </c>
      <c r="C670" s="133" t="s">
        <v>527</v>
      </c>
      <c r="D670" s="433"/>
      <c r="E670" s="433">
        <v>23770</v>
      </c>
      <c r="F670" s="433">
        <v>23770</v>
      </c>
      <c r="G670" s="433">
        <v>23770</v>
      </c>
      <c r="H670" s="441">
        <v>2120</v>
      </c>
      <c r="I670" s="442">
        <v>2120</v>
      </c>
      <c r="J670" s="435">
        <v>1650</v>
      </c>
      <c r="K670" s="436" t="s">
        <v>6478</v>
      </c>
      <c r="L670" s="439">
        <v>5</v>
      </c>
      <c r="M670" s="440">
        <v>3.5566666666666666</v>
      </c>
      <c r="N670" s="417">
        <v>26800</v>
      </c>
    </row>
    <row r="671" spans="1:14" x14ac:dyDescent="0.3">
      <c r="A671" s="60" t="s">
        <v>2149</v>
      </c>
      <c r="B671" s="432" t="s">
        <v>5851</v>
      </c>
      <c r="C671" s="132" t="s">
        <v>2151</v>
      </c>
      <c r="D671" s="433"/>
      <c r="E671" s="433">
        <v>29310</v>
      </c>
      <c r="F671" s="433">
        <v>29310</v>
      </c>
      <c r="G671" s="433">
        <v>29310</v>
      </c>
      <c r="H671" s="441">
        <v>1700</v>
      </c>
      <c r="I671" s="442">
        <v>1700</v>
      </c>
      <c r="J671" s="435">
        <v>1600</v>
      </c>
      <c r="K671" s="436" t="s">
        <v>6478</v>
      </c>
      <c r="L671" s="439">
        <v>5</v>
      </c>
      <c r="M671" s="440">
        <v>3.3582999999999998</v>
      </c>
      <c r="N671" s="417">
        <v>26800</v>
      </c>
    </row>
    <row r="672" spans="1:14" x14ac:dyDescent="0.3">
      <c r="A672" s="60" t="s">
        <v>2152</v>
      </c>
      <c r="B672" s="432" t="s">
        <v>5852</v>
      </c>
      <c r="C672" s="133" t="s">
        <v>2154</v>
      </c>
      <c r="D672" s="433">
        <v>24730</v>
      </c>
      <c r="E672" s="433">
        <v>28440</v>
      </c>
      <c r="F672" s="433">
        <v>28440</v>
      </c>
      <c r="G672" s="433">
        <v>28440</v>
      </c>
      <c r="H672" s="438">
        <v>450</v>
      </c>
      <c r="I672" s="435">
        <v>450</v>
      </c>
      <c r="J672" s="435">
        <v>630</v>
      </c>
      <c r="K672" s="436" t="s">
        <v>6478</v>
      </c>
      <c r="L672" s="439">
        <v>5</v>
      </c>
      <c r="M672" s="440">
        <v>3.9273333333333333</v>
      </c>
      <c r="N672" s="417">
        <v>30370</v>
      </c>
    </row>
    <row r="673" spans="1:14" x14ac:dyDescent="0.3">
      <c r="A673" s="60" t="s">
        <v>4880</v>
      </c>
      <c r="B673" s="432" t="s">
        <v>551</v>
      </c>
      <c r="C673" s="133" t="s">
        <v>4882</v>
      </c>
      <c r="D673" s="433"/>
      <c r="E673" s="433">
        <v>4660</v>
      </c>
      <c r="F673" s="433">
        <v>4660</v>
      </c>
      <c r="G673" s="433">
        <v>4660</v>
      </c>
      <c r="H673" s="438">
        <v>450</v>
      </c>
      <c r="I673" s="435">
        <v>450</v>
      </c>
      <c r="J673" s="435">
        <v>310</v>
      </c>
      <c r="K673" s="436" t="s">
        <v>6478</v>
      </c>
      <c r="L673" s="439">
        <v>5</v>
      </c>
      <c r="M673" s="440">
        <v>1.6933333333333334</v>
      </c>
      <c r="N673" s="417">
        <v>12400</v>
      </c>
    </row>
    <row r="674" spans="1:14" x14ac:dyDescent="0.3">
      <c r="A674" s="60" t="s">
        <v>5853</v>
      </c>
      <c r="B674" s="432" t="s">
        <v>542</v>
      </c>
      <c r="C674" s="133" t="s">
        <v>543</v>
      </c>
      <c r="D674" s="433"/>
      <c r="E674" s="433"/>
      <c r="F674" s="433"/>
      <c r="G674" s="433"/>
      <c r="H674" s="438"/>
      <c r="I674" s="435"/>
      <c r="J674" s="435">
        <v>800</v>
      </c>
      <c r="K674" s="436" t="s">
        <v>6478</v>
      </c>
      <c r="L674" s="439">
        <v>5</v>
      </c>
      <c r="M674" s="440">
        <v>1.9366666666666665</v>
      </c>
      <c r="N674" s="417">
        <v>12670</v>
      </c>
    </row>
    <row r="675" spans="1:14" x14ac:dyDescent="0.3">
      <c r="A675" s="60" t="s">
        <v>2157</v>
      </c>
      <c r="B675" s="432" t="s">
        <v>5854</v>
      </c>
      <c r="C675" s="132" t="s">
        <v>2159</v>
      </c>
      <c r="D675" s="433"/>
      <c r="E675" s="433">
        <v>1460</v>
      </c>
      <c r="F675" s="433">
        <v>1460</v>
      </c>
      <c r="G675" s="433">
        <v>1460</v>
      </c>
      <c r="H675" s="522">
        <v>50</v>
      </c>
      <c r="I675" s="523">
        <v>50</v>
      </c>
      <c r="J675" s="435">
        <v>40</v>
      </c>
      <c r="K675" s="436" t="s">
        <v>6478</v>
      </c>
      <c r="L675" s="439">
        <v>5</v>
      </c>
      <c r="M675" s="440">
        <v>1.9366666666666665</v>
      </c>
      <c r="N675" s="417">
        <v>12670</v>
      </c>
    </row>
    <row r="676" spans="1:14" x14ac:dyDescent="0.3">
      <c r="A676" s="60" t="s">
        <v>5855</v>
      </c>
      <c r="B676" s="432" t="s">
        <v>534</v>
      </c>
      <c r="C676" s="133" t="s">
        <v>590</v>
      </c>
      <c r="D676" s="433"/>
      <c r="E676" s="433">
        <v>1510</v>
      </c>
      <c r="F676" s="433">
        <v>1510</v>
      </c>
      <c r="G676" s="433">
        <v>1510</v>
      </c>
      <c r="H676" s="522">
        <v>70</v>
      </c>
      <c r="I676" s="523">
        <v>70</v>
      </c>
      <c r="J676" s="435">
        <v>70</v>
      </c>
      <c r="K676" s="436" t="s">
        <v>6478</v>
      </c>
      <c r="L676" s="439">
        <v>5</v>
      </c>
      <c r="M676" s="440">
        <v>2.1083333333333334</v>
      </c>
      <c r="N676" s="417">
        <v>12880</v>
      </c>
    </row>
    <row r="677" spans="1:14" x14ac:dyDescent="0.3">
      <c r="A677" s="60" t="s">
        <v>2162</v>
      </c>
      <c r="B677" s="432" t="s">
        <v>5856</v>
      </c>
      <c r="C677" s="107" t="s">
        <v>2164</v>
      </c>
      <c r="D677" s="433"/>
      <c r="E677" s="433"/>
      <c r="F677" s="433"/>
      <c r="G677" s="433"/>
      <c r="H677" s="522"/>
      <c r="I677" s="523"/>
      <c r="J677" s="435"/>
      <c r="K677" s="436" t="s">
        <v>6478</v>
      </c>
      <c r="L677" s="439">
        <v>5</v>
      </c>
      <c r="M677" s="440">
        <v>1.93</v>
      </c>
      <c r="N677" s="417">
        <v>12880</v>
      </c>
    </row>
    <row r="678" spans="1:14" x14ac:dyDescent="0.3">
      <c r="A678" s="60" t="s">
        <v>5857</v>
      </c>
      <c r="B678" s="432" t="s">
        <v>516</v>
      </c>
      <c r="C678" s="133" t="s">
        <v>517</v>
      </c>
      <c r="D678" s="433"/>
      <c r="E678" s="433">
        <v>1540</v>
      </c>
      <c r="F678" s="433">
        <v>1540</v>
      </c>
      <c r="G678" s="433">
        <v>1540</v>
      </c>
      <c r="H678" s="522">
        <v>70</v>
      </c>
      <c r="I678" s="523">
        <v>70</v>
      </c>
      <c r="J678" s="435">
        <v>70</v>
      </c>
      <c r="K678" s="436" t="s">
        <v>6478</v>
      </c>
      <c r="L678" s="439">
        <v>5</v>
      </c>
      <c r="M678" s="440">
        <v>2.2786111111111111</v>
      </c>
      <c r="N678" s="417">
        <v>13090</v>
      </c>
    </row>
    <row r="679" spans="1:14" x14ac:dyDescent="0.3">
      <c r="A679" s="60" t="s">
        <v>2167</v>
      </c>
      <c r="B679" s="432" t="s">
        <v>5858</v>
      </c>
      <c r="C679" s="132" t="s">
        <v>2169</v>
      </c>
      <c r="D679" s="544"/>
      <c r="E679" s="544"/>
      <c r="F679" s="544"/>
      <c r="G679" s="544"/>
      <c r="H679" s="545"/>
      <c r="I679" s="546"/>
      <c r="J679" s="546"/>
      <c r="K679" s="436" t="s">
        <v>6478</v>
      </c>
      <c r="L679" s="439">
        <v>5</v>
      </c>
      <c r="M679" s="440">
        <v>2.2786111111111111</v>
      </c>
      <c r="N679" s="417">
        <v>13090</v>
      </c>
    </row>
    <row r="680" spans="1:14" x14ac:dyDescent="0.3">
      <c r="A680" s="60" t="s">
        <v>4883</v>
      </c>
      <c r="B680" s="432" t="s">
        <v>5859</v>
      </c>
      <c r="C680" s="133" t="s">
        <v>4885</v>
      </c>
      <c r="D680" s="433">
        <v>15700</v>
      </c>
      <c r="E680" s="433">
        <v>18060</v>
      </c>
      <c r="F680" s="433">
        <v>18060</v>
      </c>
      <c r="G680" s="433">
        <v>18060</v>
      </c>
      <c r="H680" s="547">
        <v>240</v>
      </c>
      <c r="I680" s="548">
        <v>240</v>
      </c>
      <c r="J680" s="435">
        <v>230</v>
      </c>
      <c r="K680" s="436" t="s">
        <v>6472</v>
      </c>
      <c r="L680" s="439">
        <v>5</v>
      </c>
      <c r="M680" s="440">
        <v>2.4734666666666665</v>
      </c>
      <c r="N680" s="417">
        <v>15800</v>
      </c>
    </row>
    <row r="681" spans="1:14" x14ac:dyDescent="0.3">
      <c r="A681" s="60" t="s">
        <v>4886</v>
      </c>
      <c r="B681" s="432" t="s">
        <v>557</v>
      </c>
      <c r="C681" s="133" t="s">
        <v>558</v>
      </c>
      <c r="D681" s="433"/>
      <c r="E681" s="433">
        <v>1110</v>
      </c>
      <c r="F681" s="433">
        <v>1110</v>
      </c>
      <c r="G681" s="433">
        <v>1110</v>
      </c>
      <c r="H681" s="547">
        <v>340</v>
      </c>
      <c r="I681" s="548">
        <v>340</v>
      </c>
      <c r="J681" s="435">
        <v>320</v>
      </c>
      <c r="K681" s="436" t="s">
        <v>6478</v>
      </c>
      <c r="L681" s="439">
        <v>5</v>
      </c>
      <c r="M681" s="440">
        <v>1.1616666666666666</v>
      </c>
      <c r="N681" s="417">
        <v>9950</v>
      </c>
    </row>
    <row r="682" spans="1:14" x14ac:dyDescent="0.3">
      <c r="A682" s="60" t="s">
        <v>5860</v>
      </c>
      <c r="B682" s="432" t="s">
        <v>5861</v>
      </c>
      <c r="C682" s="132" t="s">
        <v>2173</v>
      </c>
      <c r="D682" s="433"/>
      <c r="E682" s="433">
        <v>940</v>
      </c>
      <c r="F682" s="433">
        <v>940</v>
      </c>
      <c r="G682" s="433">
        <v>940</v>
      </c>
      <c r="H682" s="547">
        <v>350</v>
      </c>
      <c r="I682" s="548">
        <v>350</v>
      </c>
      <c r="J682" s="435">
        <v>330</v>
      </c>
      <c r="K682" s="436" t="s">
        <v>6478</v>
      </c>
      <c r="L682" s="439">
        <v>5</v>
      </c>
      <c r="M682" s="440">
        <v>1.0978333333333332</v>
      </c>
      <c r="N682" s="417">
        <v>9950</v>
      </c>
    </row>
    <row r="683" spans="1:14" x14ac:dyDescent="0.3">
      <c r="A683" s="60" t="s">
        <v>2174</v>
      </c>
      <c r="B683" s="432" t="s">
        <v>548</v>
      </c>
      <c r="C683" s="133" t="s">
        <v>549</v>
      </c>
      <c r="D683" s="433"/>
      <c r="E683" s="433"/>
      <c r="F683" s="433"/>
      <c r="G683" s="433">
        <v>30000</v>
      </c>
      <c r="H683" s="549">
        <v>160</v>
      </c>
      <c r="I683" s="525">
        <v>160</v>
      </c>
      <c r="J683" s="435">
        <v>120</v>
      </c>
      <c r="K683" s="436" t="s">
        <v>6478</v>
      </c>
      <c r="L683" s="439">
        <v>5</v>
      </c>
      <c r="M683" s="440">
        <v>1.3066666666666666</v>
      </c>
      <c r="N683" s="417">
        <v>9950</v>
      </c>
    </row>
    <row r="684" spans="1:14" x14ac:dyDescent="0.3">
      <c r="A684" s="60" t="s">
        <v>4887</v>
      </c>
      <c r="B684" s="432" t="s">
        <v>539</v>
      </c>
      <c r="C684" s="133" t="s">
        <v>540</v>
      </c>
      <c r="D684" s="433">
        <v>40</v>
      </c>
      <c r="E684" s="433">
        <v>40</v>
      </c>
      <c r="F684" s="433">
        <v>40</v>
      </c>
      <c r="G684" s="433">
        <v>40</v>
      </c>
      <c r="H684" s="441">
        <v>60</v>
      </c>
      <c r="I684" s="442">
        <v>60</v>
      </c>
      <c r="J684" s="435">
        <v>50</v>
      </c>
      <c r="K684" s="436" t="s">
        <v>6478</v>
      </c>
      <c r="L684" s="439">
        <v>5</v>
      </c>
      <c r="M684" s="440">
        <v>1.51</v>
      </c>
      <c r="N684" s="417">
        <v>10150</v>
      </c>
    </row>
    <row r="685" spans="1:14" x14ac:dyDescent="0.3">
      <c r="A685" s="60" t="s">
        <v>5862</v>
      </c>
      <c r="B685" s="432" t="s">
        <v>530</v>
      </c>
      <c r="C685" s="133" t="s">
        <v>531</v>
      </c>
      <c r="D685" s="433"/>
      <c r="E685" s="433"/>
      <c r="F685" s="433"/>
      <c r="G685" s="433"/>
      <c r="H685" s="441">
        <v>2970</v>
      </c>
      <c r="I685" s="442">
        <v>2970</v>
      </c>
      <c r="J685" s="435">
        <v>2200</v>
      </c>
      <c r="K685" s="436" t="s">
        <v>6478</v>
      </c>
      <c r="L685" s="439">
        <v>5</v>
      </c>
      <c r="M685" s="440">
        <v>1.6544444444444446</v>
      </c>
      <c r="N685" s="417">
        <v>10310</v>
      </c>
    </row>
    <row r="686" spans="1:14" x14ac:dyDescent="0.3">
      <c r="A686" s="60" t="s">
        <v>5863</v>
      </c>
      <c r="B686" s="432" t="s">
        <v>5864</v>
      </c>
      <c r="C686" s="132" t="s">
        <v>2181</v>
      </c>
      <c r="D686" s="433"/>
      <c r="E686" s="433"/>
      <c r="F686" s="433"/>
      <c r="G686" s="433"/>
      <c r="H686" s="441"/>
      <c r="I686" s="442"/>
      <c r="J686" s="435"/>
      <c r="K686" s="436" t="s">
        <v>6478</v>
      </c>
      <c r="L686" s="439">
        <v>5</v>
      </c>
      <c r="M686" s="440">
        <v>1.5545833333333334</v>
      </c>
      <c r="N686" s="417">
        <v>10310</v>
      </c>
    </row>
    <row r="687" spans="1:14" x14ac:dyDescent="0.3">
      <c r="A687" s="60" t="s">
        <v>5865</v>
      </c>
      <c r="B687" s="432" t="s">
        <v>510</v>
      </c>
      <c r="C687" s="133" t="s">
        <v>511</v>
      </c>
      <c r="D687" s="433"/>
      <c r="E687" s="433"/>
      <c r="F687" s="433"/>
      <c r="G687" s="433"/>
      <c r="H687" s="441"/>
      <c r="I687" s="442"/>
      <c r="J687" s="435"/>
      <c r="K687" s="436" t="s">
        <v>6478</v>
      </c>
      <c r="L687" s="439">
        <v>5</v>
      </c>
      <c r="M687" s="440">
        <v>1.7986111111111112</v>
      </c>
      <c r="N687" s="417">
        <v>10470</v>
      </c>
    </row>
    <row r="688" spans="1:14" x14ac:dyDescent="0.3">
      <c r="A688" s="60" t="s">
        <v>2184</v>
      </c>
      <c r="B688" s="432" t="s">
        <v>5866</v>
      </c>
      <c r="C688" s="132" t="s">
        <v>2186</v>
      </c>
      <c r="D688" s="433"/>
      <c r="E688" s="433"/>
      <c r="F688" s="433"/>
      <c r="G688" s="433"/>
      <c r="H688" s="441"/>
      <c r="I688" s="442"/>
      <c r="J688" s="435">
        <v>1250</v>
      </c>
      <c r="K688" s="436" t="s">
        <v>6478</v>
      </c>
      <c r="L688" s="439">
        <v>5</v>
      </c>
      <c r="M688" s="440">
        <v>1.6868333333333334</v>
      </c>
      <c r="N688" s="417">
        <v>10470</v>
      </c>
    </row>
    <row r="689" spans="1:14" x14ac:dyDescent="0.3">
      <c r="A689" s="60" t="s">
        <v>4888</v>
      </c>
      <c r="B689" s="432" t="s">
        <v>5867</v>
      </c>
      <c r="C689" s="133" t="s">
        <v>4890</v>
      </c>
      <c r="D689" s="433"/>
      <c r="E689" s="433"/>
      <c r="F689" s="433"/>
      <c r="G689" s="433"/>
      <c r="H689" s="441"/>
      <c r="I689" s="442"/>
      <c r="J689" s="435"/>
      <c r="K689" s="436" t="s">
        <v>6472</v>
      </c>
      <c r="L689" s="439">
        <v>5</v>
      </c>
      <c r="M689" s="440">
        <v>1.9980666666666667</v>
      </c>
      <c r="N689" s="417">
        <v>12800</v>
      </c>
    </row>
    <row r="690" spans="1:14" x14ac:dyDescent="0.3">
      <c r="A690" s="60" t="s">
        <v>4308</v>
      </c>
      <c r="B690" s="432" t="s">
        <v>5868</v>
      </c>
      <c r="C690" s="107" t="s">
        <v>4310</v>
      </c>
      <c r="D690" s="433"/>
      <c r="E690" s="433"/>
      <c r="F690" s="433"/>
      <c r="G690" s="433"/>
      <c r="H690" s="441"/>
      <c r="I690" s="442"/>
      <c r="J690" s="435"/>
      <c r="K690" s="436" t="s">
        <v>6478</v>
      </c>
      <c r="L690" s="439">
        <v>5</v>
      </c>
      <c r="M690" s="440">
        <v>1.4137</v>
      </c>
      <c r="N690" s="417">
        <v>10400</v>
      </c>
    </row>
    <row r="691" spans="1:14" x14ac:dyDescent="0.3">
      <c r="A691" s="60" t="s">
        <v>4311</v>
      </c>
      <c r="B691" s="432" t="s">
        <v>5869</v>
      </c>
      <c r="C691" s="133" t="s">
        <v>4310</v>
      </c>
      <c r="D691" s="433"/>
      <c r="E691" s="433"/>
      <c r="F691" s="433"/>
      <c r="G691" s="433"/>
      <c r="H691" s="441"/>
      <c r="I691" s="442"/>
      <c r="J691" s="435"/>
      <c r="K691" s="436" t="s">
        <v>6478</v>
      </c>
      <c r="L691" s="439">
        <v>5</v>
      </c>
      <c r="M691" s="440">
        <v>1.4128000000000001</v>
      </c>
      <c r="N691" s="417">
        <v>10400</v>
      </c>
    </row>
    <row r="692" spans="1:14" x14ac:dyDescent="0.3">
      <c r="A692" s="60" t="s">
        <v>2187</v>
      </c>
      <c r="B692" s="432" t="s">
        <v>2188</v>
      </c>
      <c r="C692" s="107" t="s">
        <v>2189</v>
      </c>
      <c r="D692" s="433"/>
      <c r="E692" s="433"/>
      <c r="F692" s="433"/>
      <c r="G692" s="433"/>
      <c r="H692" s="441"/>
      <c r="I692" s="442"/>
      <c r="J692" s="435"/>
      <c r="K692" s="436" t="s">
        <v>6478</v>
      </c>
      <c r="L692" s="439">
        <v>5</v>
      </c>
      <c r="M692" s="440">
        <v>2.024</v>
      </c>
      <c r="N692" s="417">
        <v>31600</v>
      </c>
    </row>
    <row r="693" spans="1:14" x14ac:dyDescent="0.3">
      <c r="A693" s="60" t="s">
        <v>2190</v>
      </c>
      <c r="B693" s="432" t="s">
        <v>5870</v>
      </c>
      <c r="C693" s="107" t="s">
        <v>2189</v>
      </c>
      <c r="D693" s="433"/>
      <c r="E693" s="433"/>
      <c r="F693" s="433"/>
      <c r="G693" s="433"/>
      <c r="H693" s="441"/>
      <c r="I693" s="442"/>
      <c r="J693" s="435"/>
      <c r="K693" s="436" t="s">
        <v>6478</v>
      </c>
      <c r="L693" s="439">
        <v>5</v>
      </c>
      <c r="M693" s="440">
        <v>2.1515</v>
      </c>
      <c r="N693" s="417">
        <v>17480</v>
      </c>
    </row>
    <row r="694" spans="1:14" x14ac:dyDescent="0.3">
      <c r="A694" s="60" t="s">
        <v>5871</v>
      </c>
      <c r="B694" s="432" t="s">
        <v>5872</v>
      </c>
      <c r="C694" s="107" t="s">
        <v>5873</v>
      </c>
      <c r="D694" s="433"/>
      <c r="E694" s="433"/>
      <c r="F694" s="433"/>
      <c r="G694" s="433"/>
      <c r="H694" s="441"/>
      <c r="I694" s="442"/>
      <c r="J694" s="435"/>
      <c r="K694" s="436" t="s">
        <v>6478</v>
      </c>
      <c r="L694" s="439">
        <v>5</v>
      </c>
      <c r="M694" s="440">
        <v>0.30099999999999971</v>
      </c>
      <c r="N694" s="417">
        <v>2230</v>
      </c>
    </row>
    <row r="695" spans="1:14" x14ac:dyDescent="0.3">
      <c r="A695" s="60" t="s">
        <v>2193</v>
      </c>
      <c r="B695" s="432" t="s">
        <v>6972</v>
      </c>
      <c r="C695" s="107" t="s">
        <v>2195</v>
      </c>
      <c r="D695" s="447"/>
      <c r="E695" s="447"/>
      <c r="F695" s="447"/>
      <c r="G695" s="443"/>
      <c r="H695" s="448"/>
      <c r="I695" s="449"/>
      <c r="J695" s="446"/>
      <c r="K695" s="436" t="s">
        <v>6469</v>
      </c>
      <c r="L695" s="439">
        <v>1</v>
      </c>
      <c r="M695" s="440">
        <v>7.0000000000000007E-2</v>
      </c>
      <c r="N695" s="417">
        <v>1750</v>
      </c>
    </row>
    <row r="696" spans="1:14" x14ac:dyDescent="0.3">
      <c r="A696" s="60" t="s">
        <v>6973</v>
      </c>
      <c r="B696" s="432" t="s">
        <v>6974</v>
      </c>
      <c r="C696" s="107" t="s">
        <v>6975</v>
      </c>
      <c r="D696" s="447"/>
      <c r="E696" s="447"/>
      <c r="F696" s="447"/>
      <c r="G696" s="443"/>
      <c r="H696" s="448"/>
      <c r="I696" s="449"/>
      <c r="J696" s="446"/>
      <c r="K696" s="436" t="s">
        <v>6469</v>
      </c>
      <c r="L696" s="439">
        <v>1</v>
      </c>
      <c r="M696" s="440">
        <v>7.0000000000000007E-2</v>
      </c>
      <c r="N696" s="417">
        <v>1750</v>
      </c>
    </row>
    <row r="697" spans="1:14" x14ac:dyDescent="0.3">
      <c r="A697" s="60" t="s">
        <v>2196</v>
      </c>
      <c r="B697" s="432" t="s">
        <v>5874</v>
      </c>
      <c r="C697" s="107" t="s">
        <v>2198</v>
      </c>
      <c r="D697" s="433"/>
      <c r="E697" s="433"/>
      <c r="F697" s="433"/>
      <c r="G697" s="433"/>
      <c r="H697" s="441"/>
      <c r="I697" s="442"/>
      <c r="J697" s="435"/>
      <c r="K697" s="436" t="s">
        <v>6469</v>
      </c>
      <c r="L697" s="439">
        <v>50</v>
      </c>
      <c r="M697" s="440">
        <v>0.30099999999999971</v>
      </c>
      <c r="N697" s="417">
        <v>2230</v>
      </c>
    </row>
    <row r="698" spans="1:14" x14ac:dyDescent="0.3">
      <c r="A698" s="60" t="s">
        <v>2199</v>
      </c>
      <c r="B698" s="432" t="s">
        <v>5875</v>
      </c>
      <c r="C698" s="107" t="s">
        <v>2201</v>
      </c>
      <c r="D698" s="433"/>
      <c r="E698" s="433"/>
      <c r="F698" s="433"/>
      <c r="G698" s="433"/>
      <c r="H698" s="441"/>
      <c r="I698" s="442"/>
      <c r="J698" s="435"/>
      <c r="K698" s="436" t="s">
        <v>6469</v>
      </c>
      <c r="L698" s="439">
        <v>50</v>
      </c>
      <c r="M698" s="440">
        <v>0.29999999999999982</v>
      </c>
      <c r="N698" s="417">
        <v>2230</v>
      </c>
    </row>
    <row r="699" spans="1:14" x14ac:dyDescent="0.3">
      <c r="A699" s="60" t="s">
        <v>2202</v>
      </c>
      <c r="B699" s="432" t="s">
        <v>5876</v>
      </c>
      <c r="C699" s="107" t="s">
        <v>2204</v>
      </c>
      <c r="D699" s="433"/>
      <c r="E699" s="433"/>
      <c r="F699" s="433"/>
      <c r="G699" s="433"/>
      <c r="H699" s="441"/>
      <c r="I699" s="442"/>
      <c r="J699" s="435">
        <v>300</v>
      </c>
      <c r="K699" s="436" t="s">
        <v>6469</v>
      </c>
      <c r="L699" s="439">
        <v>50</v>
      </c>
      <c r="M699" s="440">
        <v>0.29999999999999982</v>
      </c>
      <c r="N699" s="417">
        <v>2230</v>
      </c>
    </row>
    <row r="700" spans="1:14" x14ac:dyDescent="0.3">
      <c r="A700" s="60" t="s">
        <v>6976</v>
      </c>
      <c r="B700" s="432" t="s">
        <v>6977</v>
      </c>
      <c r="C700" s="107" t="s">
        <v>6978</v>
      </c>
      <c r="D700" s="447"/>
      <c r="E700" s="447"/>
      <c r="F700" s="447"/>
      <c r="G700" s="443"/>
      <c r="H700" s="448"/>
      <c r="I700" s="449"/>
      <c r="J700" s="446"/>
      <c r="K700" s="436" t="s">
        <v>6469</v>
      </c>
      <c r="L700" s="439">
        <v>1</v>
      </c>
      <c r="M700" s="440">
        <v>0.08</v>
      </c>
      <c r="N700" s="417">
        <v>1750</v>
      </c>
    </row>
    <row r="701" spans="1:14" x14ac:dyDescent="0.3">
      <c r="A701" s="60" t="s">
        <v>6979</v>
      </c>
      <c r="B701" s="432" t="s">
        <v>6980</v>
      </c>
      <c r="C701" s="107" t="s">
        <v>6981</v>
      </c>
      <c r="D701" s="447"/>
      <c r="E701" s="447"/>
      <c r="F701" s="447"/>
      <c r="G701" s="443"/>
      <c r="H701" s="448"/>
      <c r="I701" s="449"/>
      <c r="J701" s="446"/>
      <c r="K701" s="436" t="s">
        <v>6469</v>
      </c>
      <c r="L701" s="439">
        <v>1</v>
      </c>
      <c r="M701" s="440">
        <v>0.08</v>
      </c>
      <c r="N701" s="417">
        <v>1750</v>
      </c>
    </row>
    <row r="702" spans="1:14" x14ac:dyDescent="0.3">
      <c r="A702" s="60" t="s">
        <v>2205</v>
      </c>
      <c r="B702" s="432" t="s">
        <v>4891</v>
      </c>
      <c r="C702" s="107" t="s">
        <v>4892</v>
      </c>
      <c r="D702" s="433"/>
      <c r="E702" s="433"/>
      <c r="F702" s="433"/>
      <c r="G702" s="433"/>
      <c r="H702" s="441">
        <v>1010</v>
      </c>
      <c r="I702" s="442">
        <v>1010</v>
      </c>
      <c r="J702" s="435">
        <v>1000</v>
      </c>
      <c r="K702" s="436" t="s">
        <v>6469</v>
      </c>
      <c r="L702" s="439">
        <v>50</v>
      </c>
      <c r="M702" s="440">
        <v>8.1199999999999994E-2</v>
      </c>
      <c r="N702" s="417">
        <v>1490</v>
      </c>
    </row>
    <row r="703" spans="1:14" x14ac:dyDescent="0.3">
      <c r="A703" s="60" t="s">
        <v>2206</v>
      </c>
      <c r="B703" s="432" t="s">
        <v>5877</v>
      </c>
      <c r="C703" s="107" t="s">
        <v>1841</v>
      </c>
      <c r="D703" s="433">
        <v>1270</v>
      </c>
      <c r="E703" s="433">
        <v>1460</v>
      </c>
      <c r="F703" s="433">
        <v>1460</v>
      </c>
      <c r="G703" s="433">
        <v>1460</v>
      </c>
      <c r="H703" s="441">
        <v>110</v>
      </c>
      <c r="I703" s="442">
        <v>110</v>
      </c>
      <c r="J703" s="435">
        <v>100</v>
      </c>
      <c r="K703" s="436" t="s">
        <v>6469</v>
      </c>
      <c r="L703" s="439">
        <v>500</v>
      </c>
      <c r="M703" s="440">
        <v>3.7200000000000004E-2</v>
      </c>
      <c r="N703" s="417">
        <v>490</v>
      </c>
    </row>
    <row r="704" spans="1:14" x14ac:dyDescent="0.3">
      <c r="A704" s="60" t="s">
        <v>6982</v>
      </c>
      <c r="B704" s="432" t="s">
        <v>6983</v>
      </c>
      <c r="C704" s="107" t="s">
        <v>6984</v>
      </c>
      <c r="D704" s="447"/>
      <c r="E704" s="447"/>
      <c r="F704" s="447"/>
      <c r="G704" s="443"/>
      <c r="H704" s="448"/>
      <c r="I704" s="449"/>
      <c r="J704" s="446"/>
      <c r="K704" s="436" t="s">
        <v>6469</v>
      </c>
      <c r="L704" s="439">
        <v>1</v>
      </c>
      <c r="M704" s="440">
        <v>0.08</v>
      </c>
      <c r="N704" s="417">
        <v>1750</v>
      </c>
    </row>
    <row r="705" spans="1:14" x14ac:dyDescent="0.3">
      <c r="A705" s="60" t="s">
        <v>2208</v>
      </c>
      <c r="B705" s="432" t="s">
        <v>5878</v>
      </c>
      <c r="C705" s="107" t="s">
        <v>4894</v>
      </c>
      <c r="D705" s="433"/>
      <c r="E705" s="433"/>
      <c r="F705" s="433"/>
      <c r="G705" s="433">
        <v>30000</v>
      </c>
      <c r="H705" s="550">
        <v>670</v>
      </c>
      <c r="I705" s="551">
        <v>670</v>
      </c>
      <c r="J705" s="435">
        <v>600</v>
      </c>
      <c r="K705" s="436" t="s">
        <v>6469</v>
      </c>
      <c r="L705" s="439">
        <v>50</v>
      </c>
      <c r="M705" s="440">
        <v>8.2400000000000001E-2</v>
      </c>
      <c r="N705" s="417">
        <v>1810</v>
      </c>
    </row>
    <row r="706" spans="1:14" x14ac:dyDescent="0.3">
      <c r="A706" s="60" t="s">
        <v>2209</v>
      </c>
      <c r="B706" s="432" t="s">
        <v>5879</v>
      </c>
      <c r="C706" s="107" t="s">
        <v>4896</v>
      </c>
      <c r="D706" s="433">
        <v>5360</v>
      </c>
      <c r="E706" s="433">
        <v>6170</v>
      </c>
      <c r="F706" s="433">
        <v>6170</v>
      </c>
      <c r="G706" s="433">
        <v>6170</v>
      </c>
      <c r="H706" s="552">
        <v>1120</v>
      </c>
      <c r="I706" s="551">
        <v>1120</v>
      </c>
      <c r="J706" s="435">
        <v>950</v>
      </c>
      <c r="K706" s="436" t="s">
        <v>6469</v>
      </c>
      <c r="L706" s="439">
        <v>50</v>
      </c>
      <c r="M706" s="440">
        <v>7.9680000000000001E-2</v>
      </c>
      <c r="N706" s="417">
        <v>1420</v>
      </c>
    </row>
    <row r="707" spans="1:14" x14ac:dyDescent="0.3">
      <c r="A707" s="60" t="s">
        <v>2210</v>
      </c>
      <c r="B707" s="432" t="s">
        <v>5880</v>
      </c>
      <c r="C707" s="107" t="s">
        <v>5881</v>
      </c>
      <c r="D707" s="433"/>
      <c r="E707" s="433"/>
      <c r="F707" s="433"/>
      <c r="G707" s="433">
        <v>22000</v>
      </c>
      <c r="H707" s="552">
        <v>1230</v>
      </c>
      <c r="I707" s="551">
        <v>1230</v>
      </c>
      <c r="J707" s="435">
        <v>1000</v>
      </c>
      <c r="K707" s="436" t="s">
        <v>6469</v>
      </c>
      <c r="L707" s="439">
        <v>50</v>
      </c>
      <c r="M707" s="440">
        <v>7.6999999999999999E-2</v>
      </c>
      <c r="N707" s="417">
        <v>1570</v>
      </c>
    </row>
    <row r="708" spans="1:14" x14ac:dyDescent="0.3">
      <c r="A708" s="60" t="s">
        <v>2212</v>
      </c>
      <c r="B708" s="432" t="s">
        <v>5882</v>
      </c>
      <c r="C708" s="107" t="s">
        <v>5883</v>
      </c>
      <c r="D708" s="433">
        <v>17350</v>
      </c>
      <c r="E708" s="433">
        <v>19950</v>
      </c>
      <c r="F708" s="433">
        <v>19950</v>
      </c>
      <c r="G708" s="433">
        <v>19950</v>
      </c>
      <c r="H708" s="550">
        <v>1260</v>
      </c>
      <c r="I708" s="551">
        <v>1260</v>
      </c>
      <c r="J708" s="435">
        <v>1000</v>
      </c>
      <c r="K708" s="436" t="s">
        <v>6469</v>
      </c>
      <c r="L708" s="439">
        <v>50</v>
      </c>
      <c r="M708" s="440">
        <v>5.7800000000000004E-2</v>
      </c>
      <c r="N708" s="417">
        <v>2200</v>
      </c>
    </row>
    <row r="709" spans="1:14" x14ac:dyDescent="0.3">
      <c r="A709" s="60" t="s">
        <v>2215</v>
      </c>
      <c r="B709" s="432" t="s">
        <v>5884</v>
      </c>
      <c r="C709" s="107" t="s">
        <v>4897</v>
      </c>
      <c r="D709" s="433">
        <v>10780</v>
      </c>
      <c r="E709" s="433">
        <v>12400</v>
      </c>
      <c r="F709" s="433">
        <v>12400</v>
      </c>
      <c r="G709" s="433">
        <v>12400</v>
      </c>
      <c r="H709" s="438">
        <v>1000</v>
      </c>
      <c r="I709" s="435">
        <v>1000</v>
      </c>
      <c r="J709" s="435">
        <v>680</v>
      </c>
      <c r="K709" s="436" t="s">
        <v>6469</v>
      </c>
      <c r="L709" s="439">
        <v>50</v>
      </c>
      <c r="M709" s="440">
        <v>6.2E-2</v>
      </c>
      <c r="N709" s="417">
        <v>2200</v>
      </c>
    </row>
    <row r="710" spans="1:14" x14ac:dyDescent="0.3">
      <c r="A710" s="60" t="s">
        <v>2217</v>
      </c>
      <c r="B710" s="432" t="s">
        <v>5885</v>
      </c>
      <c r="C710" s="107" t="s">
        <v>4898</v>
      </c>
      <c r="D710" s="553"/>
      <c r="E710" s="553"/>
      <c r="F710" s="553"/>
      <c r="G710" s="554">
        <v>6500</v>
      </c>
      <c r="H710" s="464">
        <v>1570</v>
      </c>
      <c r="I710" s="465">
        <v>1570</v>
      </c>
      <c r="J710" s="435">
        <v>1200</v>
      </c>
      <c r="K710" s="436" t="s">
        <v>6469</v>
      </c>
      <c r="L710" s="439">
        <v>50</v>
      </c>
      <c r="M710" s="440">
        <v>7.9000000000000001E-2</v>
      </c>
      <c r="N710" s="417">
        <v>2520</v>
      </c>
    </row>
    <row r="711" spans="1:14" x14ac:dyDescent="0.3">
      <c r="A711" s="60" t="s">
        <v>2219</v>
      </c>
      <c r="B711" s="432" t="s">
        <v>5886</v>
      </c>
      <c r="C711" s="107" t="s">
        <v>4899</v>
      </c>
      <c r="D711" s="555"/>
      <c r="E711" s="555"/>
      <c r="F711" s="555"/>
      <c r="G711" s="556"/>
      <c r="H711" s="557"/>
      <c r="I711" s="558"/>
      <c r="J711" s="559"/>
      <c r="K711" s="436" t="s">
        <v>6469</v>
      </c>
      <c r="L711" s="439">
        <v>50</v>
      </c>
      <c r="M711" s="440">
        <v>7.8600000000000003E-2</v>
      </c>
      <c r="N711" s="417">
        <v>2520</v>
      </c>
    </row>
    <row r="712" spans="1:14" x14ac:dyDescent="0.3">
      <c r="A712" s="60" t="s">
        <v>2221</v>
      </c>
      <c r="B712" s="432" t="s">
        <v>5887</v>
      </c>
      <c r="C712" s="107" t="s">
        <v>4900</v>
      </c>
      <c r="D712" s="414"/>
      <c r="E712" s="414"/>
      <c r="F712" s="414"/>
      <c r="G712" s="433">
        <v>50</v>
      </c>
      <c r="H712" s="560">
        <v>330</v>
      </c>
      <c r="I712" s="561">
        <v>330</v>
      </c>
      <c r="J712" s="435">
        <v>290</v>
      </c>
      <c r="K712" s="436" t="s">
        <v>6469</v>
      </c>
      <c r="L712" s="439">
        <v>50</v>
      </c>
      <c r="M712" s="440">
        <v>7.6999999999999999E-2</v>
      </c>
      <c r="N712" s="417">
        <v>2520</v>
      </c>
    </row>
    <row r="713" spans="1:14" x14ac:dyDescent="0.3">
      <c r="A713" s="60" t="s">
        <v>2223</v>
      </c>
      <c r="B713" s="432" t="s">
        <v>5888</v>
      </c>
      <c r="C713" s="107" t="s">
        <v>4901</v>
      </c>
      <c r="D713" s="414"/>
      <c r="E713" s="414"/>
      <c r="F713" s="414"/>
      <c r="G713" s="433"/>
      <c r="H713" s="560"/>
      <c r="I713" s="561"/>
      <c r="J713" s="435"/>
      <c r="K713" s="436" t="s">
        <v>6469</v>
      </c>
      <c r="L713" s="439">
        <v>50</v>
      </c>
      <c r="M713" s="440">
        <v>8.9600000000000013E-2</v>
      </c>
      <c r="N713" s="417">
        <v>2360</v>
      </c>
    </row>
    <row r="714" spans="1:14" x14ac:dyDescent="0.3">
      <c r="A714" s="60" t="s">
        <v>2225</v>
      </c>
      <c r="B714" s="432" t="s">
        <v>5889</v>
      </c>
      <c r="C714" s="107" t="s">
        <v>5890</v>
      </c>
      <c r="D714" s="414"/>
      <c r="E714" s="414"/>
      <c r="F714" s="414"/>
      <c r="G714" s="433"/>
      <c r="H714" s="560"/>
      <c r="I714" s="561"/>
      <c r="J714" s="435">
        <v>17500</v>
      </c>
      <c r="K714" s="436" t="s">
        <v>6469</v>
      </c>
      <c r="L714" s="439">
        <v>50</v>
      </c>
      <c r="M714" s="440">
        <v>8.2200000000000009E-2</v>
      </c>
      <c r="N714" s="417">
        <v>2360</v>
      </c>
    </row>
    <row r="715" spans="1:14" x14ac:dyDescent="0.3">
      <c r="A715" s="60" t="s">
        <v>2228</v>
      </c>
      <c r="B715" s="432" t="s">
        <v>5891</v>
      </c>
      <c r="C715" s="107" t="s">
        <v>5892</v>
      </c>
      <c r="D715" s="414"/>
      <c r="E715" s="414"/>
      <c r="F715" s="414"/>
      <c r="G715" s="433"/>
      <c r="H715" s="560"/>
      <c r="I715" s="561"/>
      <c r="J715" s="435">
        <v>17500</v>
      </c>
      <c r="K715" s="436" t="s">
        <v>6469</v>
      </c>
      <c r="L715" s="439">
        <v>50</v>
      </c>
      <c r="M715" s="440">
        <v>8.0799999999999997E-2</v>
      </c>
      <c r="N715" s="417">
        <v>2360</v>
      </c>
    </row>
    <row r="716" spans="1:14" x14ac:dyDescent="0.3">
      <c r="A716" s="60" t="s">
        <v>2230</v>
      </c>
      <c r="B716" s="432" t="s">
        <v>5893</v>
      </c>
      <c r="C716" s="107" t="s">
        <v>5894</v>
      </c>
      <c r="D716" s="414"/>
      <c r="E716" s="414"/>
      <c r="F716" s="414"/>
      <c r="G716" s="433"/>
      <c r="H716" s="560"/>
      <c r="I716" s="561"/>
      <c r="J716" s="435">
        <v>8000</v>
      </c>
      <c r="K716" s="436" t="s">
        <v>6469</v>
      </c>
      <c r="L716" s="439">
        <v>50</v>
      </c>
      <c r="M716" s="440">
        <v>8.0399999999999985E-2</v>
      </c>
      <c r="N716" s="417">
        <v>2360</v>
      </c>
    </row>
    <row r="717" spans="1:14" x14ac:dyDescent="0.3">
      <c r="A717" s="60" t="s">
        <v>2232</v>
      </c>
      <c r="B717" s="432" t="s">
        <v>5895</v>
      </c>
      <c r="C717" s="107" t="s">
        <v>2236</v>
      </c>
      <c r="D717" s="414"/>
      <c r="E717" s="414"/>
      <c r="F717" s="414"/>
      <c r="G717" s="433"/>
      <c r="H717" s="560"/>
      <c r="I717" s="561"/>
      <c r="J717" s="435">
        <v>8000</v>
      </c>
      <c r="K717" s="436" t="s">
        <v>6469</v>
      </c>
      <c r="L717" s="439">
        <v>50</v>
      </c>
      <c r="M717" s="440">
        <v>8.8800000000000004E-2</v>
      </c>
      <c r="N717" s="417">
        <v>2190</v>
      </c>
    </row>
    <row r="718" spans="1:14" x14ac:dyDescent="0.3">
      <c r="A718" s="60" t="s">
        <v>2234</v>
      </c>
      <c r="B718" s="432" t="s">
        <v>5896</v>
      </c>
      <c r="C718" s="144" t="s">
        <v>2236</v>
      </c>
      <c r="D718" s="414"/>
      <c r="E718" s="414"/>
      <c r="F718" s="414"/>
      <c r="G718" s="433"/>
      <c r="H718" s="560"/>
      <c r="I718" s="561"/>
      <c r="J718" s="435"/>
      <c r="K718" s="436" t="s">
        <v>6481</v>
      </c>
      <c r="L718" s="439">
        <v>50</v>
      </c>
      <c r="M718" s="440">
        <v>8.8800000000000004E-2</v>
      </c>
      <c r="N718" s="417">
        <v>2280</v>
      </c>
    </row>
    <row r="719" spans="1:14" x14ac:dyDescent="0.3">
      <c r="A719" s="60" t="s">
        <v>6712</v>
      </c>
      <c r="B719" s="432" t="s">
        <v>6713</v>
      </c>
      <c r="C719" s="107" t="s">
        <v>6714</v>
      </c>
      <c r="D719" s="433"/>
      <c r="E719" s="433"/>
      <c r="F719" s="433"/>
      <c r="G719" s="433"/>
      <c r="H719" s="441"/>
      <c r="I719" s="442"/>
      <c r="J719" s="435"/>
      <c r="K719" s="436" t="s">
        <v>6469</v>
      </c>
      <c r="L719" s="439">
        <v>50</v>
      </c>
      <c r="M719" s="440">
        <v>8.746000000000001E-2</v>
      </c>
      <c r="N719" s="417">
        <v>2800</v>
      </c>
    </row>
    <row r="720" spans="1:14" x14ac:dyDescent="0.3">
      <c r="A720" s="60" t="s">
        <v>2237</v>
      </c>
      <c r="B720" s="432" t="s">
        <v>5897</v>
      </c>
      <c r="C720" s="107" t="s">
        <v>4904</v>
      </c>
      <c r="D720" s="414"/>
      <c r="E720" s="414"/>
      <c r="F720" s="414"/>
      <c r="G720" s="433"/>
      <c r="H720" s="560"/>
      <c r="I720" s="561"/>
      <c r="J720" s="435"/>
      <c r="K720" s="436" t="s">
        <v>6469</v>
      </c>
      <c r="L720" s="439">
        <v>50</v>
      </c>
      <c r="M720" s="440">
        <v>8.1799999999999998E-2</v>
      </c>
      <c r="N720" s="417">
        <v>2360</v>
      </c>
    </row>
    <row r="721" spans="1:14" x14ac:dyDescent="0.3">
      <c r="A721" s="60" t="s">
        <v>2239</v>
      </c>
      <c r="B721" s="432" t="s">
        <v>5898</v>
      </c>
      <c r="C721" s="107" t="s">
        <v>4902</v>
      </c>
      <c r="D721" s="414"/>
      <c r="E721" s="414"/>
      <c r="F721" s="414"/>
      <c r="G721" s="433"/>
      <c r="H721" s="560"/>
      <c r="I721" s="561"/>
      <c r="J721" s="435">
        <v>19500</v>
      </c>
      <c r="K721" s="436" t="s">
        <v>6469</v>
      </c>
      <c r="L721" s="439">
        <v>50</v>
      </c>
      <c r="M721" s="440">
        <v>8.3199999999999996E-2</v>
      </c>
      <c r="N721" s="417">
        <v>2360</v>
      </c>
    </row>
    <row r="722" spans="1:14" x14ac:dyDescent="0.3">
      <c r="A722" s="60" t="s">
        <v>2241</v>
      </c>
      <c r="B722" s="432" t="s">
        <v>5899</v>
      </c>
      <c r="C722" s="107" t="s">
        <v>4903</v>
      </c>
      <c r="D722" s="414"/>
      <c r="E722" s="414"/>
      <c r="F722" s="414"/>
      <c r="G722" s="433"/>
      <c r="H722" s="560"/>
      <c r="I722" s="561"/>
      <c r="J722" s="435">
        <v>21000</v>
      </c>
      <c r="K722" s="436" t="s">
        <v>6469</v>
      </c>
      <c r="L722" s="439">
        <v>50</v>
      </c>
      <c r="M722" s="440">
        <v>8.7599999999999997E-2</v>
      </c>
      <c r="N722" s="417">
        <v>2360</v>
      </c>
    </row>
    <row r="723" spans="1:14" x14ac:dyDescent="0.3">
      <c r="A723" s="60" t="s">
        <v>2243</v>
      </c>
      <c r="B723" s="432" t="s">
        <v>5900</v>
      </c>
      <c r="C723" s="107" t="s">
        <v>4905</v>
      </c>
      <c r="D723" s="414"/>
      <c r="E723" s="414"/>
      <c r="F723" s="414"/>
      <c r="G723" s="433"/>
      <c r="H723" s="560"/>
      <c r="I723" s="561"/>
      <c r="J723" s="435">
        <v>21000</v>
      </c>
      <c r="K723" s="436" t="s">
        <v>6469</v>
      </c>
      <c r="L723" s="439">
        <v>50</v>
      </c>
      <c r="M723" s="440">
        <v>9.35E-2</v>
      </c>
      <c r="N723" s="417">
        <v>3120</v>
      </c>
    </row>
    <row r="724" spans="1:14" x14ac:dyDescent="0.3">
      <c r="A724" s="60" t="s">
        <v>2245</v>
      </c>
      <c r="B724" s="432" t="s">
        <v>5901</v>
      </c>
      <c r="C724" s="107" t="s">
        <v>5902</v>
      </c>
      <c r="D724" s="414"/>
      <c r="E724" s="414"/>
      <c r="F724" s="414"/>
      <c r="G724" s="433"/>
      <c r="H724" s="560"/>
      <c r="I724" s="561"/>
      <c r="J724" s="435"/>
      <c r="K724" s="436" t="s">
        <v>6469</v>
      </c>
      <c r="L724" s="439">
        <v>125</v>
      </c>
      <c r="M724" s="440">
        <v>9.5799999999999996E-2</v>
      </c>
      <c r="N724" s="417">
        <v>3040</v>
      </c>
    </row>
    <row r="725" spans="1:14" x14ac:dyDescent="0.3">
      <c r="A725" s="60" t="s">
        <v>2247</v>
      </c>
      <c r="B725" s="432" t="s">
        <v>5903</v>
      </c>
      <c r="C725" s="107" t="s">
        <v>4907</v>
      </c>
      <c r="D725" s="414"/>
      <c r="E725" s="414"/>
      <c r="F725" s="414"/>
      <c r="G725" s="433"/>
      <c r="H725" s="560"/>
      <c r="I725" s="561"/>
      <c r="J725" s="435"/>
      <c r="K725" s="436" t="s">
        <v>6469</v>
      </c>
      <c r="L725" s="439">
        <v>25</v>
      </c>
      <c r="M725" s="440">
        <v>0.1072</v>
      </c>
      <c r="N725" s="417">
        <v>1900</v>
      </c>
    </row>
    <row r="726" spans="1:14" x14ac:dyDescent="0.3">
      <c r="A726" s="60" t="s">
        <v>2249</v>
      </c>
      <c r="B726" s="432" t="s">
        <v>5904</v>
      </c>
      <c r="C726" s="107" t="s">
        <v>4908</v>
      </c>
      <c r="D726" s="447"/>
      <c r="E726" s="447"/>
      <c r="F726" s="447"/>
      <c r="G726" s="443"/>
      <c r="H726" s="448"/>
      <c r="I726" s="449"/>
      <c r="J726" s="446"/>
      <c r="K726" s="436" t="s">
        <v>6472</v>
      </c>
      <c r="L726" s="439">
        <v>50</v>
      </c>
      <c r="M726" s="440">
        <v>8.5000000000000006E-2</v>
      </c>
      <c r="N726" s="417">
        <v>1840</v>
      </c>
    </row>
    <row r="727" spans="1:14" x14ac:dyDescent="0.3">
      <c r="A727" s="60" t="s">
        <v>6715</v>
      </c>
      <c r="B727" s="432" t="s">
        <v>6716</v>
      </c>
      <c r="C727" s="107" t="s">
        <v>6717</v>
      </c>
      <c r="D727" s="433"/>
      <c r="E727" s="433"/>
      <c r="F727" s="433"/>
      <c r="G727" s="433"/>
      <c r="H727" s="517"/>
      <c r="I727" s="518"/>
      <c r="J727" s="435"/>
      <c r="K727" s="436">
        <v>39269097</v>
      </c>
      <c r="L727" s="439">
        <v>1</v>
      </c>
      <c r="M727" s="440">
        <v>0.111</v>
      </c>
      <c r="N727" s="417">
        <v>6500</v>
      </c>
    </row>
    <row r="728" spans="1:14" x14ac:dyDescent="0.3">
      <c r="A728" s="60" t="s">
        <v>6718</v>
      </c>
      <c r="B728" s="432" t="s">
        <v>6719</v>
      </c>
      <c r="C728" s="107" t="s">
        <v>6720</v>
      </c>
      <c r="D728" s="433"/>
      <c r="E728" s="433"/>
      <c r="F728" s="433"/>
      <c r="G728" s="433"/>
      <c r="H728" s="517"/>
      <c r="I728" s="518"/>
      <c r="J728" s="435"/>
      <c r="K728" s="436" t="s">
        <v>6470</v>
      </c>
      <c r="L728" s="439">
        <v>1</v>
      </c>
      <c r="M728" s="440">
        <v>5.2069999999999999</v>
      </c>
      <c r="N728" s="417">
        <v>141500</v>
      </c>
    </row>
    <row r="729" spans="1:14" x14ac:dyDescent="0.3">
      <c r="A729" s="60" t="s">
        <v>5905</v>
      </c>
      <c r="B729" s="432" t="s">
        <v>5906</v>
      </c>
      <c r="C729" s="107" t="s">
        <v>5907</v>
      </c>
      <c r="D729" s="447"/>
      <c r="E729" s="447"/>
      <c r="F729" s="447"/>
      <c r="G729" s="443"/>
      <c r="H729" s="448"/>
      <c r="I729" s="449"/>
      <c r="J729" s="446"/>
      <c r="K729" s="436" t="s">
        <v>6470</v>
      </c>
      <c r="L729" s="439">
        <v>1</v>
      </c>
      <c r="M729" s="440">
        <v>5.2069999999999999</v>
      </c>
      <c r="N729" s="417">
        <v>141500</v>
      </c>
    </row>
    <row r="730" spans="1:14" x14ac:dyDescent="0.3">
      <c r="A730" s="60" t="s">
        <v>6721</v>
      </c>
      <c r="B730" s="432" t="s">
        <v>6722</v>
      </c>
      <c r="C730" s="107" t="s">
        <v>6723</v>
      </c>
      <c r="D730" s="433"/>
      <c r="E730" s="433"/>
      <c r="F730" s="433"/>
      <c r="G730" s="433"/>
      <c r="H730" s="517"/>
      <c r="I730" s="518"/>
      <c r="J730" s="435"/>
      <c r="K730" s="436" t="s">
        <v>6470</v>
      </c>
      <c r="L730" s="439">
        <v>1</v>
      </c>
      <c r="M730" s="440">
        <v>23.696000000000002</v>
      </c>
      <c r="N730" s="417">
        <v>315000</v>
      </c>
    </row>
    <row r="731" spans="1:14" x14ac:dyDescent="0.3">
      <c r="A731" s="60" t="s">
        <v>6724</v>
      </c>
      <c r="B731" s="432" t="s">
        <v>6725</v>
      </c>
      <c r="C731" s="107" t="s">
        <v>6726</v>
      </c>
      <c r="D731" s="433"/>
      <c r="E731" s="433"/>
      <c r="F731" s="433"/>
      <c r="G731" s="433"/>
      <c r="H731" s="517"/>
      <c r="I731" s="518"/>
      <c r="J731" s="435"/>
      <c r="K731" s="436" t="s">
        <v>6470</v>
      </c>
      <c r="L731" s="439">
        <v>1</v>
      </c>
      <c r="M731" s="440">
        <v>23.696000000000002</v>
      </c>
      <c r="N731" s="417">
        <v>315000</v>
      </c>
    </row>
    <row r="732" spans="1:14" x14ac:dyDescent="0.3">
      <c r="A732" s="60" t="s">
        <v>5908</v>
      </c>
      <c r="B732" s="432" t="s">
        <v>5909</v>
      </c>
      <c r="C732" s="107" t="s">
        <v>5910</v>
      </c>
      <c r="D732" s="447"/>
      <c r="E732" s="447"/>
      <c r="F732" s="447"/>
      <c r="G732" s="443"/>
      <c r="H732" s="448"/>
      <c r="I732" s="449"/>
      <c r="J732" s="446"/>
      <c r="K732" s="436" t="s">
        <v>6470</v>
      </c>
      <c r="L732" s="439">
        <v>1</v>
      </c>
      <c r="M732" s="440">
        <v>28.044</v>
      </c>
      <c r="N732" s="417">
        <v>327000</v>
      </c>
    </row>
    <row r="733" spans="1:14" x14ac:dyDescent="0.3">
      <c r="A733" s="60" t="s">
        <v>6615</v>
      </c>
      <c r="B733" s="432" t="s">
        <v>6727</v>
      </c>
      <c r="C733" s="107" t="s">
        <v>5913</v>
      </c>
      <c r="D733" s="433"/>
      <c r="E733" s="433"/>
      <c r="F733" s="433"/>
      <c r="G733" s="433"/>
      <c r="H733" s="517"/>
      <c r="I733" s="518"/>
      <c r="J733" s="435"/>
      <c r="K733" s="436" t="s">
        <v>6470</v>
      </c>
      <c r="L733" s="439">
        <v>1</v>
      </c>
      <c r="M733" s="440">
        <v>0.90300000000000002</v>
      </c>
      <c r="N733" s="417">
        <v>18000</v>
      </c>
    </row>
    <row r="734" spans="1:14" x14ac:dyDescent="0.3">
      <c r="A734" s="60" t="s">
        <v>5911</v>
      </c>
      <c r="B734" s="432" t="s">
        <v>5912</v>
      </c>
      <c r="C734" s="107" t="s">
        <v>5913</v>
      </c>
      <c r="D734" s="447"/>
      <c r="E734" s="447"/>
      <c r="F734" s="447"/>
      <c r="G734" s="443"/>
      <c r="H734" s="448"/>
      <c r="I734" s="449"/>
      <c r="J734" s="446"/>
      <c r="K734" s="436" t="s">
        <v>6470</v>
      </c>
      <c r="L734" s="439">
        <v>1</v>
      </c>
      <c r="M734" s="440">
        <v>0.90300000000000002</v>
      </c>
      <c r="N734" s="417">
        <v>18000</v>
      </c>
    </row>
    <row r="735" spans="1:14" x14ac:dyDescent="0.3">
      <c r="A735" s="60" t="s">
        <v>5914</v>
      </c>
      <c r="B735" s="432" t="s">
        <v>5915</v>
      </c>
      <c r="C735" s="107" t="s">
        <v>5916</v>
      </c>
      <c r="D735" s="447"/>
      <c r="E735" s="447"/>
      <c r="F735" s="447"/>
      <c r="G735" s="443"/>
      <c r="H735" s="448"/>
      <c r="I735" s="449"/>
      <c r="J735" s="446"/>
      <c r="K735" s="436" t="s">
        <v>6471</v>
      </c>
      <c r="L735" s="439">
        <v>1</v>
      </c>
      <c r="M735" s="440">
        <v>8.4000000000000005E-2</v>
      </c>
      <c r="N735" s="417">
        <v>6900</v>
      </c>
    </row>
    <row r="736" spans="1:14" x14ac:dyDescent="0.3">
      <c r="A736" s="60" t="s">
        <v>5917</v>
      </c>
      <c r="B736" s="432" t="s">
        <v>5918</v>
      </c>
      <c r="C736" s="107" t="s">
        <v>5919</v>
      </c>
      <c r="D736" s="447"/>
      <c r="E736" s="447"/>
      <c r="F736" s="447"/>
      <c r="G736" s="443"/>
      <c r="H736" s="448"/>
      <c r="I736" s="449"/>
      <c r="J736" s="446"/>
      <c r="K736" s="436" t="s">
        <v>6472</v>
      </c>
      <c r="L736" s="439">
        <v>1</v>
      </c>
      <c r="M736" s="440">
        <v>0.1</v>
      </c>
      <c r="N736" s="417">
        <v>3800</v>
      </c>
    </row>
    <row r="737" spans="1:14" x14ac:dyDescent="0.3">
      <c r="A737" s="60" t="s">
        <v>5920</v>
      </c>
      <c r="B737" s="432" t="s">
        <v>5921</v>
      </c>
      <c r="C737" s="107" t="s">
        <v>5922</v>
      </c>
      <c r="D737" s="447"/>
      <c r="E737" s="447"/>
      <c r="F737" s="447"/>
      <c r="G737" s="443"/>
      <c r="H737" s="448"/>
      <c r="I737" s="449"/>
      <c r="J737" s="446"/>
      <c r="K737" s="436" t="s">
        <v>6470</v>
      </c>
      <c r="L737" s="439">
        <v>1</v>
      </c>
      <c r="M737" s="440">
        <v>6.8570000000000002</v>
      </c>
      <c r="N737" s="417">
        <v>230000</v>
      </c>
    </row>
    <row r="738" spans="1:14" x14ac:dyDescent="0.3">
      <c r="A738" s="60" t="s">
        <v>5923</v>
      </c>
      <c r="B738" s="432" t="s">
        <v>5924</v>
      </c>
      <c r="C738" s="107" t="s">
        <v>5925</v>
      </c>
      <c r="D738" s="447"/>
      <c r="E738" s="447"/>
      <c r="F738" s="447"/>
      <c r="G738" s="443"/>
      <c r="H738" s="448"/>
      <c r="I738" s="449"/>
      <c r="J738" s="446"/>
      <c r="K738" s="436" t="s">
        <v>6470</v>
      </c>
      <c r="L738" s="439">
        <v>1</v>
      </c>
      <c r="M738" s="440">
        <v>7.4569999999999999</v>
      </c>
      <c r="N738" s="417">
        <v>235800</v>
      </c>
    </row>
    <row r="739" spans="1:14" x14ac:dyDescent="0.3">
      <c r="A739" s="60" t="s">
        <v>5926</v>
      </c>
      <c r="B739" s="432" t="s">
        <v>5927</v>
      </c>
      <c r="C739" s="107" t="s">
        <v>5928</v>
      </c>
      <c r="D739" s="447"/>
      <c r="E739" s="447"/>
      <c r="F739" s="447"/>
      <c r="G739" s="443"/>
      <c r="H739" s="448"/>
      <c r="I739" s="449"/>
      <c r="J739" s="446"/>
      <c r="K739" s="436" t="s">
        <v>6470</v>
      </c>
      <c r="L739" s="439">
        <v>1</v>
      </c>
      <c r="M739" s="440">
        <v>7.4580000000000002</v>
      </c>
      <c r="N739" s="417">
        <v>235800</v>
      </c>
    </row>
    <row r="740" spans="1:14" x14ac:dyDescent="0.3">
      <c r="A740" s="60" t="s">
        <v>6606</v>
      </c>
      <c r="B740" s="432" t="s">
        <v>6985</v>
      </c>
      <c r="C740" s="107" t="s">
        <v>6607</v>
      </c>
      <c r="D740" s="447"/>
      <c r="E740" s="447"/>
      <c r="F740" s="447"/>
      <c r="G740" s="443"/>
      <c r="H740" s="448"/>
      <c r="I740" s="449"/>
      <c r="J740" s="446"/>
      <c r="K740" s="436" t="s">
        <v>6470</v>
      </c>
      <c r="L740" s="439">
        <v>1</v>
      </c>
      <c r="M740" s="440">
        <v>8.06</v>
      </c>
      <c r="N740" s="417">
        <v>239800</v>
      </c>
    </row>
    <row r="741" spans="1:14" x14ac:dyDescent="0.3">
      <c r="A741" s="60" t="s">
        <v>6608</v>
      </c>
      <c r="B741" s="432" t="s">
        <v>6986</v>
      </c>
      <c r="C741" s="107" t="s">
        <v>6610</v>
      </c>
      <c r="D741" s="447"/>
      <c r="E741" s="447"/>
      <c r="F741" s="447"/>
      <c r="G741" s="443"/>
      <c r="H741" s="448"/>
      <c r="I741" s="449"/>
      <c r="J741" s="446"/>
      <c r="K741" s="436" t="s">
        <v>6470</v>
      </c>
      <c r="L741" s="439">
        <v>1</v>
      </c>
      <c r="M741" s="440">
        <v>0.41</v>
      </c>
      <c r="N741" s="417">
        <v>39300</v>
      </c>
    </row>
    <row r="742" spans="1:14" x14ac:dyDescent="0.3">
      <c r="A742" s="60" t="s">
        <v>5929</v>
      </c>
      <c r="B742" s="432" t="s">
        <v>5930</v>
      </c>
      <c r="C742" s="107" t="s">
        <v>5931</v>
      </c>
      <c r="D742" s="447"/>
      <c r="E742" s="447"/>
      <c r="F742" s="447"/>
      <c r="G742" s="443"/>
      <c r="H742" s="448"/>
      <c r="I742" s="449"/>
      <c r="J742" s="446"/>
      <c r="K742" s="436" t="s">
        <v>6470</v>
      </c>
      <c r="L742" s="439">
        <v>1</v>
      </c>
      <c r="M742" s="440">
        <v>1.611</v>
      </c>
      <c r="N742" s="417">
        <v>35500</v>
      </c>
    </row>
    <row r="743" spans="1:14" x14ac:dyDescent="0.3">
      <c r="A743" s="60" t="s">
        <v>5932</v>
      </c>
      <c r="B743" s="432" t="s">
        <v>5933</v>
      </c>
      <c r="C743" s="107" t="s">
        <v>5934</v>
      </c>
      <c r="D743" s="447"/>
      <c r="E743" s="447"/>
      <c r="F743" s="447"/>
      <c r="G743" s="443"/>
      <c r="H743" s="448"/>
      <c r="I743" s="449"/>
      <c r="J743" s="446"/>
      <c r="K743" s="436" t="s">
        <v>6470</v>
      </c>
      <c r="L743" s="439">
        <v>1</v>
      </c>
      <c r="M743" s="440">
        <v>4.6829999999999998</v>
      </c>
      <c r="N743" s="417">
        <v>110000</v>
      </c>
    </row>
    <row r="744" spans="1:14" x14ac:dyDescent="0.3">
      <c r="A744" s="60" t="s">
        <v>5935</v>
      </c>
      <c r="B744" s="432" t="s">
        <v>5936</v>
      </c>
      <c r="C744" s="107" t="s">
        <v>5937</v>
      </c>
      <c r="D744" s="447"/>
      <c r="E744" s="447"/>
      <c r="F744" s="447"/>
      <c r="G744" s="443"/>
      <c r="H744" s="448"/>
      <c r="I744" s="449"/>
      <c r="J744" s="446"/>
      <c r="K744" s="436" t="s">
        <v>6470</v>
      </c>
      <c r="L744" s="439">
        <v>1</v>
      </c>
      <c r="M744" s="440">
        <v>5.4409999999999998</v>
      </c>
      <c r="N744" s="417">
        <v>120000</v>
      </c>
    </row>
    <row r="745" spans="1:14" x14ac:dyDescent="0.3">
      <c r="A745" s="60" t="s">
        <v>5938</v>
      </c>
      <c r="B745" s="432" t="s">
        <v>5939</v>
      </c>
      <c r="C745" s="107" t="s">
        <v>5940</v>
      </c>
      <c r="D745" s="447"/>
      <c r="E745" s="447"/>
      <c r="F745" s="447"/>
      <c r="G745" s="443"/>
      <c r="H745" s="448"/>
      <c r="I745" s="449"/>
      <c r="J745" s="446"/>
      <c r="K745" s="436" t="s">
        <v>6470</v>
      </c>
      <c r="L745" s="439">
        <v>1</v>
      </c>
      <c r="M745" s="440">
        <v>6.0330000000000004</v>
      </c>
      <c r="N745" s="417">
        <v>124500</v>
      </c>
    </row>
    <row r="746" spans="1:14" x14ac:dyDescent="0.3">
      <c r="A746" s="60" t="s">
        <v>5941</v>
      </c>
      <c r="B746" s="432" t="s">
        <v>5942</v>
      </c>
      <c r="C746" s="107" t="s">
        <v>5943</v>
      </c>
      <c r="D746" s="447"/>
      <c r="E746" s="447"/>
      <c r="F746" s="447"/>
      <c r="G746" s="443"/>
      <c r="H746" s="448"/>
      <c r="I746" s="449"/>
      <c r="J746" s="446"/>
      <c r="K746" s="436" t="s">
        <v>6470</v>
      </c>
      <c r="L746" s="439">
        <v>1</v>
      </c>
      <c r="M746" s="440">
        <v>6.0330000000000004</v>
      </c>
      <c r="N746" s="417">
        <v>124500</v>
      </c>
    </row>
    <row r="747" spans="1:14" x14ac:dyDescent="0.3">
      <c r="A747" s="60" t="s">
        <v>6987</v>
      </c>
      <c r="B747" s="432" t="s">
        <v>6988</v>
      </c>
      <c r="C747" s="107" t="s">
        <v>6989</v>
      </c>
      <c r="D747" s="447"/>
      <c r="E747" s="447"/>
      <c r="F747" s="447"/>
      <c r="G747" s="443"/>
      <c r="H747" s="448"/>
      <c r="I747" s="449"/>
      <c r="J747" s="446"/>
      <c r="K747" s="436" t="s">
        <v>6470</v>
      </c>
      <c r="L747" s="439">
        <v>1</v>
      </c>
      <c r="M747" s="440">
        <v>34.96</v>
      </c>
      <c r="N747" s="417">
        <v>493400</v>
      </c>
    </row>
    <row r="748" spans="1:14" x14ac:dyDescent="0.3">
      <c r="A748" s="60" t="s">
        <v>5944</v>
      </c>
      <c r="B748" s="432" t="s">
        <v>5945</v>
      </c>
      <c r="C748" s="107" t="s">
        <v>5946</v>
      </c>
      <c r="D748" s="447"/>
      <c r="E748" s="447"/>
      <c r="F748" s="447"/>
      <c r="G748" s="443"/>
      <c r="H748" s="448"/>
      <c r="I748" s="449"/>
      <c r="J748" s="446"/>
      <c r="K748" s="436" t="s">
        <v>6470</v>
      </c>
      <c r="L748" s="439">
        <v>1</v>
      </c>
      <c r="M748" s="440">
        <v>35.591000000000001</v>
      </c>
      <c r="N748" s="417">
        <v>498500</v>
      </c>
    </row>
    <row r="749" spans="1:14" x14ac:dyDescent="0.3">
      <c r="A749" s="60" t="s">
        <v>5947</v>
      </c>
      <c r="B749" s="432" t="s">
        <v>5948</v>
      </c>
      <c r="C749" s="107" t="s">
        <v>5949</v>
      </c>
      <c r="D749" s="447"/>
      <c r="E749" s="447"/>
      <c r="F749" s="447"/>
      <c r="G749" s="443"/>
      <c r="H749" s="448"/>
      <c r="I749" s="449"/>
      <c r="J749" s="446"/>
      <c r="K749" s="436" t="s">
        <v>6470</v>
      </c>
      <c r="L749" s="439">
        <v>1</v>
      </c>
      <c r="M749" s="440">
        <v>36.264000000000003</v>
      </c>
      <c r="N749" s="417">
        <v>505000</v>
      </c>
    </row>
    <row r="750" spans="1:14" x14ac:dyDescent="0.3">
      <c r="A750" s="60" t="s">
        <v>5950</v>
      </c>
      <c r="B750" s="432" t="s">
        <v>5951</v>
      </c>
      <c r="C750" s="107" t="s">
        <v>5952</v>
      </c>
      <c r="D750" s="447"/>
      <c r="E750" s="447"/>
      <c r="F750" s="447"/>
      <c r="G750" s="443"/>
      <c r="H750" s="448"/>
      <c r="I750" s="449"/>
      <c r="J750" s="446"/>
      <c r="K750" s="436" t="s">
        <v>6470</v>
      </c>
      <c r="L750" s="439">
        <v>1</v>
      </c>
      <c r="M750" s="440">
        <v>36.264000000000003</v>
      </c>
      <c r="N750" s="417">
        <v>505000</v>
      </c>
    </row>
    <row r="751" spans="1:14" x14ac:dyDescent="0.3">
      <c r="A751" s="60" t="s">
        <v>5953</v>
      </c>
      <c r="B751" s="432" t="s">
        <v>5954</v>
      </c>
      <c r="C751" s="107" t="s">
        <v>5955</v>
      </c>
      <c r="D751" s="447"/>
      <c r="E751" s="447"/>
      <c r="F751" s="447"/>
      <c r="G751" s="443"/>
      <c r="H751" s="448"/>
      <c r="I751" s="449"/>
      <c r="J751" s="446"/>
      <c r="K751" s="436" t="s">
        <v>6470</v>
      </c>
      <c r="L751" s="439">
        <v>1</v>
      </c>
      <c r="M751" s="440">
        <v>1.3939999999999999</v>
      </c>
      <c r="N751" s="417">
        <v>23400</v>
      </c>
    </row>
    <row r="752" spans="1:14" x14ac:dyDescent="0.3">
      <c r="A752" s="60" t="s">
        <v>5956</v>
      </c>
      <c r="B752" s="432" t="s">
        <v>5957</v>
      </c>
      <c r="C752" s="107" t="s">
        <v>5955</v>
      </c>
      <c r="D752" s="447"/>
      <c r="E752" s="447"/>
      <c r="F752" s="447"/>
      <c r="G752" s="443"/>
      <c r="H752" s="448"/>
      <c r="I752" s="449"/>
      <c r="J752" s="446"/>
      <c r="K752" s="436" t="s">
        <v>6470</v>
      </c>
      <c r="L752" s="439">
        <v>1</v>
      </c>
      <c r="M752" s="440">
        <v>1.4</v>
      </c>
      <c r="N752" s="417">
        <v>23400</v>
      </c>
    </row>
    <row r="753" spans="1:14" x14ac:dyDescent="0.3">
      <c r="A753" s="60" t="s">
        <v>5958</v>
      </c>
      <c r="B753" s="432" t="s">
        <v>5959</v>
      </c>
      <c r="C753" s="107" t="s">
        <v>5960</v>
      </c>
      <c r="D753" s="447"/>
      <c r="E753" s="447"/>
      <c r="F753" s="447"/>
      <c r="G753" s="443"/>
      <c r="H753" s="448"/>
      <c r="I753" s="449"/>
      <c r="J753" s="446"/>
      <c r="K753" s="436" t="s">
        <v>6471</v>
      </c>
      <c r="L753" s="439">
        <v>1</v>
      </c>
      <c r="M753" s="440">
        <v>0.11</v>
      </c>
      <c r="N753" s="417">
        <v>13600</v>
      </c>
    </row>
    <row r="754" spans="1:14" x14ac:dyDescent="0.3">
      <c r="A754" s="60" t="s">
        <v>5961</v>
      </c>
      <c r="B754" s="432" t="s">
        <v>5962</v>
      </c>
      <c r="C754" s="107" t="s">
        <v>5963</v>
      </c>
      <c r="D754" s="447"/>
      <c r="E754" s="447"/>
      <c r="F754" s="447"/>
      <c r="G754" s="443"/>
      <c r="H754" s="448"/>
      <c r="I754" s="449"/>
      <c r="J754" s="446"/>
      <c r="K754" s="436" t="s">
        <v>6487</v>
      </c>
      <c r="L754" s="439">
        <v>1</v>
      </c>
      <c r="M754" s="440">
        <v>0.17</v>
      </c>
      <c r="N754" s="417">
        <v>17000</v>
      </c>
    </row>
    <row r="755" spans="1:14" x14ac:dyDescent="0.3">
      <c r="A755" s="60" t="s">
        <v>5964</v>
      </c>
      <c r="B755" s="432" t="s">
        <v>5965</v>
      </c>
      <c r="C755" s="107" t="s">
        <v>5919</v>
      </c>
      <c r="D755" s="447"/>
      <c r="E755" s="447"/>
      <c r="F755" s="447"/>
      <c r="G755" s="443"/>
      <c r="H755" s="448"/>
      <c r="I755" s="449"/>
      <c r="J755" s="446"/>
      <c r="K755" s="436" t="s">
        <v>6472</v>
      </c>
      <c r="L755" s="439">
        <v>1</v>
      </c>
      <c r="M755" s="440">
        <v>0.08</v>
      </c>
      <c r="N755" s="417">
        <v>3700</v>
      </c>
    </row>
    <row r="756" spans="1:14" x14ac:dyDescent="0.3">
      <c r="A756" s="60" t="s">
        <v>2251</v>
      </c>
      <c r="B756" s="432" t="s">
        <v>5966</v>
      </c>
      <c r="C756" s="107" t="s">
        <v>4909</v>
      </c>
      <c r="D756" s="447"/>
      <c r="E756" s="447"/>
      <c r="F756" s="447"/>
      <c r="G756" s="443"/>
      <c r="H756" s="448"/>
      <c r="I756" s="449"/>
      <c r="J756" s="446"/>
      <c r="K756" s="436" t="s">
        <v>6472</v>
      </c>
      <c r="L756" s="529">
        <v>250</v>
      </c>
      <c r="M756" s="440">
        <v>5.7400000000000003E-3</v>
      </c>
      <c r="N756" s="417">
        <v>890</v>
      </c>
    </row>
    <row r="757" spans="1:14" x14ac:dyDescent="0.3">
      <c r="A757" s="60" t="s">
        <v>5967</v>
      </c>
      <c r="B757" s="116" t="s">
        <v>5968</v>
      </c>
      <c r="C757" s="121" t="s">
        <v>4909</v>
      </c>
      <c r="D757" s="447"/>
      <c r="E757" s="447"/>
      <c r="F757" s="447"/>
      <c r="G757" s="443"/>
      <c r="H757" s="448"/>
      <c r="I757" s="449"/>
      <c r="J757" s="446"/>
      <c r="K757" s="436" t="s">
        <v>6472</v>
      </c>
      <c r="L757" s="529">
        <v>250</v>
      </c>
      <c r="M757" s="440">
        <v>5.7400000000000003E-3</v>
      </c>
      <c r="N757" s="417">
        <v>890</v>
      </c>
    </row>
    <row r="758" spans="1:14" x14ac:dyDescent="0.3">
      <c r="A758" s="60" t="s">
        <v>2253</v>
      </c>
      <c r="B758" s="118" t="s">
        <v>5969</v>
      </c>
      <c r="C758" s="129" t="s">
        <v>4909</v>
      </c>
      <c r="D758" s="447"/>
      <c r="E758" s="447"/>
      <c r="F758" s="447"/>
      <c r="G758" s="443"/>
      <c r="H758" s="448"/>
      <c r="I758" s="449"/>
      <c r="J758" s="446"/>
      <c r="K758" s="436" t="s">
        <v>6472</v>
      </c>
      <c r="L758" s="529">
        <v>250</v>
      </c>
      <c r="M758" s="440">
        <v>5.64E-3</v>
      </c>
      <c r="N758" s="417">
        <v>520</v>
      </c>
    </row>
    <row r="759" spans="1:14" x14ac:dyDescent="0.3">
      <c r="A759" s="60" t="s">
        <v>2258</v>
      </c>
      <c r="B759" s="432" t="s">
        <v>5972</v>
      </c>
      <c r="C759" s="107" t="s">
        <v>5973</v>
      </c>
      <c r="D759" s="414"/>
      <c r="E759" s="414"/>
      <c r="F759" s="414"/>
      <c r="G759" s="433"/>
      <c r="H759" s="560"/>
      <c r="I759" s="561"/>
      <c r="J759" s="435">
        <v>820000</v>
      </c>
      <c r="K759" s="436" t="s">
        <v>6469</v>
      </c>
      <c r="L759" s="439">
        <v>1000</v>
      </c>
      <c r="M759" s="440">
        <v>2.2599999999999999E-3</v>
      </c>
      <c r="N759" s="417">
        <v>60</v>
      </c>
    </row>
    <row r="760" spans="1:14" x14ac:dyDescent="0.3">
      <c r="A760" s="60" t="s">
        <v>0</v>
      </c>
      <c r="B760" s="432" t="s">
        <v>5974</v>
      </c>
      <c r="C760" s="107" t="s">
        <v>2263</v>
      </c>
      <c r="D760" s="414"/>
      <c r="E760" s="414"/>
      <c r="F760" s="414"/>
      <c r="G760" s="433"/>
      <c r="H760" s="560"/>
      <c r="I760" s="561"/>
      <c r="J760" s="435"/>
      <c r="K760" s="436" t="s">
        <v>6469</v>
      </c>
      <c r="L760" s="439">
        <v>1000</v>
      </c>
      <c r="M760" s="440">
        <v>1.97E-3</v>
      </c>
      <c r="N760" s="417">
        <v>60</v>
      </c>
    </row>
    <row r="761" spans="1:14" x14ac:dyDescent="0.3">
      <c r="A761" s="60" t="s">
        <v>2264</v>
      </c>
      <c r="B761" s="432" t="s">
        <v>5975</v>
      </c>
      <c r="C761" s="107" t="s">
        <v>5973</v>
      </c>
      <c r="D761" s="414"/>
      <c r="E761" s="414"/>
      <c r="F761" s="414"/>
      <c r="G761" s="433"/>
      <c r="H761" s="560"/>
      <c r="I761" s="561"/>
      <c r="J761" s="435"/>
      <c r="K761" s="436" t="s">
        <v>6469</v>
      </c>
      <c r="L761" s="439">
        <v>1000</v>
      </c>
      <c r="M761" s="440">
        <v>1.97E-3</v>
      </c>
      <c r="N761" s="417">
        <v>60</v>
      </c>
    </row>
    <row r="762" spans="1:14" x14ac:dyDescent="0.3">
      <c r="A762" s="60" t="s">
        <v>2267</v>
      </c>
      <c r="B762" s="97" t="s">
        <v>5976</v>
      </c>
      <c r="C762" s="110" t="s">
        <v>2269</v>
      </c>
      <c r="D762" s="447"/>
      <c r="E762" s="447"/>
      <c r="F762" s="447"/>
      <c r="G762" s="443"/>
      <c r="H762" s="448"/>
      <c r="I762" s="449"/>
      <c r="J762" s="446"/>
      <c r="K762" s="436" t="s">
        <v>6469</v>
      </c>
      <c r="L762" s="439">
        <v>250</v>
      </c>
      <c r="M762" s="440">
        <v>4.7952000000000002E-2</v>
      </c>
      <c r="N762" s="417">
        <v>1010</v>
      </c>
    </row>
    <row r="763" spans="1:14" x14ac:dyDescent="0.3">
      <c r="A763" s="60" t="s">
        <v>2270</v>
      </c>
      <c r="B763" s="123" t="s">
        <v>5977</v>
      </c>
      <c r="C763" s="124" t="s">
        <v>5978</v>
      </c>
      <c r="D763" s="447"/>
      <c r="E763" s="447"/>
      <c r="F763" s="447"/>
      <c r="G763" s="443"/>
      <c r="H763" s="448"/>
      <c r="I763" s="449"/>
      <c r="J763" s="446"/>
      <c r="K763" s="436" t="s">
        <v>6469</v>
      </c>
      <c r="L763" s="439">
        <v>250</v>
      </c>
      <c r="M763" s="440">
        <v>4.4170000000000001E-2</v>
      </c>
      <c r="N763" s="417">
        <v>280</v>
      </c>
    </row>
    <row r="764" spans="1:14" x14ac:dyDescent="0.3">
      <c r="A764" s="60" t="s">
        <v>2272</v>
      </c>
      <c r="B764" s="123" t="s">
        <v>5979</v>
      </c>
      <c r="C764" s="124" t="s">
        <v>5980</v>
      </c>
      <c r="D764" s="447"/>
      <c r="E764" s="447"/>
      <c r="F764" s="447"/>
      <c r="G764" s="443"/>
      <c r="H764" s="448"/>
      <c r="I764" s="449"/>
      <c r="J764" s="446"/>
      <c r="K764" s="436" t="s">
        <v>6469</v>
      </c>
      <c r="L764" s="439">
        <v>250</v>
      </c>
      <c r="M764" s="440">
        <v>4.4479999999999999E-2</v>
      </c>
      <c r="N764" s="417">
        <v>380</v>
      </c>
    </row>
    <row r="765" spans="1:14" x14ac:dyDescent="0.3">
      <c r="A765" s="60" t="s">
        <v>2274</v>
      </c>
      <c r="B765" s="123" t="s">
        <v>5981</v>
      </c>
      <c r="C765" s="124" t="s">
        <v>5982</v>
      </c>
      <c r="D765" s="414"/>
      <c r="E765" s="414"/>
      <c r="F765" s="414"/>
      <c r="G765" s="433"/>
      <c r="H765" s="560"/>
      <c r="I765" s="561"/>
      <c r="J765" s="435">
        <v>71000</v>
      </c>
      <c r="K765" s="436" t="s">
        <v>6470</v>
      </c>
      <c r="L765" s="439">
        <v>250</v>
      </c>
      <c r="M765" s="440">
        <v>4.5880000000000004E-2</v>
      </c>
      <c r="N765" s="417">
        <v>390</v>
      </c>
    </row>
    <row r="766" spans="1:14" x14ac:dyDescent="0.3">
      <c r="A766" s="60" t="s">
        <v>2276</v>
      </c>
      <c r="B766" s="169" t="s">
        <v>5120</v>
      </c>
      <c r="C766" s="170" t="s">
        <v>4910</v>
      </c>
      <c r="D766" s="414"/>
      <c r="E766" s="414"/>
      <c r="F766" s="414"/>
      <c r="G766" s="433"/>
      <c r="H766" s="560"/>
      <c r="I766" s="561"/>
      <c r="J766" s="435">
        <v>332000</v>
      </c>
      <c r="K766" s="436" t="s">
        <v>6470</v>
      </c>
      <c r="L766" s="439">
        <v>250</v>
      </c>
      <c r="M766" s="440">
        <v>8.3999999999999993E-4</v>
      </c>
      <c r="N766" s="417">
        <v>150</v>
      </c>
    </row>
    <row r="767" spans="1:14" x14ac:dyDescent="0.3">
      <c r="A767" s="60" t="s">
        <v>2278</v>
      </c>
      <c r="B767" s="432" t="s">
        <v>5983</v>
      </c>
      <c r="C767" s="107" t="s">
        <v>5984</v>
      </c>
      <c r="D767" s="414"/>
      <c r="E767" s="414"/>
      <c r="F767" s="414"/>
      <c r="G767" s="433"/>
      <c r="H767" s="560"/>
      <c r="I767" s="561"/>
      <c r="J767" s="435"/>
      <c r="K767" s="436" t="s">
        <v>6470</v>
      </c>
      <c r="L767" s="439">
        <v>250</v>
      </c>
      <c r="M767" s="440">
        <v>2E-3</v>
      </c>
      <c r="N767" s="417">
        <v>70</v>
      </c>
    </row>
    <row r="768" spans="1:14" x14ac:dyDescent="0.3">
      <c r="A768" s="60" t="s">
        <v>2283</v>
      </c>
      <c r="B768" s="432" t="s">
        <v>5985</v>
      </c>
      <c r="C768" s="119" t="s">
        <v>2285</v>
      </c>
      <c r="D768" s="414"/>
      <c r="E768" s="414"/>
      <c r="F768" s="414"/>
      <c r="G768" s="433"/>
      <c r="H768" s="560"/>
      <c r="I768" s="561"/>
      <c r="J768" s="435"/>
      <c r="K768" s="436" t="s">
        <v>6472</v>
      </c>
      <c r="L768" s="439">
        <v>250</v>
      </c>
      <c r="M768" s="440">
        <v>1.1039999999999999E-2</v>
      </c>
      <c r="N768" s="417">
        <v>1420</v>
      </c>
    </row>
    <row r="769" spans="1:14" x14ac:dyDescent="0.3">
      <c r="A769" s="60" t="s">
        <v>4911</v>
      </c>
      <c r="B769" s="432" t="s">
        <v>5986</v>
      </c>
      <c r="C769" s="121" t="s">
        <v>2285</v>
      </c>
      <c r="D769" s="414"/>
      <c r="E769" s="414"/>
      <c r="F769" s="414"/>
      <c r="G769" s="433"/>
      <c r="H769" s="560"/>
      <c r="I769" s="561"/>
      <c r="J769" s="435"/>
      <c r="K769" s="436" t="s">
        <v>6472</v>
      </c>
      <c r="L769" s="439">
        <v>250</v>
      </c>
      <c r="M769" s="440">
        <v>1.1039999999999999E-2</v>
      </c>
      <c r="N769" s="417">
        <v>1420</v>
      </c>
    </row>
    <row r="770" spans="1:14" x14ac:dyDescent="0.3">
      <c r="A770" s="60" t="s">
        <v>2286</v>
      </c>
      <c r="B770" s="432" t="s">
        <v>5987</v>
      </c>
      <c r="C770" s="107" t="s">
        <v>2285</v>
      </c>
      <c r="D770" s="414"/>
      <c r="E770" s="414"/>
      <c r="F770" s="414"/>
      <c r="G770" s="433"/>
      <c r="H770" s="560"/>
      <c r="I770" s="561"/>
      <c r="J770" s="435"/>
      <c r="K770" s="436" t="s">
        <v>6472</v>
      </c>
      <c r="L770" s="439">
        <v>250</v>
      </c>
      <c r="M770" s="440">
        <v>1.1039999999999999E-2</v>
      </c>
      <c r="N770" s="417">
        <v>1420</v>
      </c>
    </row>
    <row r="771" spans="1:14" x14ac:dyDescent="0.3">
      <c r="A771" s="60" t="s">
        <v>2288</v>
      </c>
      <c r="B771" s="432" t="s">
        <v>5988</v>
      </c>
      <c r="C771" s="119" t="s">
        <v>2290</v>
      </c>
      <c r="D771" s="414"/>
      <c r="E771" s="414"/>
      <c r="F771" s="414"/>
      <c r="G771" s="433"/>
      <c r="H771" s="560"/>
      <c r="I771" s="561"/>
      <c r="J771" s="435"/>
      <c r="K771" s="436" t="s">
        <v>6472</v>
      </c>
      <c r="L771" s="439"/>
      <c r="M771" s="440">
        <v>1.1039999999999999E-2</v>
      </c>
      <c r="N771" s="417">
        <v>450</v>
      </c>
    </row>
    <row r="772" spans="1:14" x14ac:dyDescent="0.3">
      <c r="A772" s="60" t="s">
        <v>2291</v>
      </c>
      <c r="B772" s="432" t="s">
        <v>5989</v>
      </c>
      <c r="C772" s="121" t="s">
        <v>2290</v>
      </c>
      <c r="D772" s="414"/>
      <c r="E772" s="414"/>
      <c r="F772" s="414"/>
      <c r="G772" s="433"/>
      <c r="H772" s="560"/>
      <c r="I772" s="561"/>
      <c r="J772" s="435"/>
      <c r="K772" s="436" t="s">
        <v>6472</v>
      </c>
      <c r="L772" s="439"/>
      <c r="M772" s="440">
        <v>1.1039999999999999E-2</v>
      </c>
      <c r="N772" s="417">
        <v>430</v>
      </c>
    </row>
    <row r="773" spans="1:14" x14ac:dyDescent="0.3">
      <c r="A773" s="60" t="s">
        <v>2293</v>
      </c>
      <c r="B773" s="432" t="s">
        <v>5121</v>
      </c>
      <c r="C773" s="107" t="s">
        <v>2290</v>
      </c>
      <c r="D773" s="414"/>
      <c r="E773" s="414"/>
      <c r="F773" s="414"/>
      <c r="G773" s="433"/>
      <c r="H773" s="560"/>
      <c r="I773" s="561"/>
      <c r="J773" s="435">
        <v>2800</v>
      </c>
      <c r="K773" s="436" t="s">
        <v>6472</v>
      </c>
      <c r="L773" s="439"/>
      <c r="M773" s="440">
        <v>1.1039999999999999E-2</v>
      </c>
      <c r="N773" s="417">
        <v>430</v>
      </c>
    </row>
    <row r="774" spans="1:14" x14ac:dyDescent="0.3">
      <c r="A774" s="60" t="s">
        <v>4912</v>
      </c>
      <c r="B774" s="432" t="s">
        <v>5990</v>
      </c>
      <c r="C774" s="119" t="s">
        <v>2298</v>
      </c>
      <c r="D774" s="414"/>
      <c r="E774" s="414"/>
      <c r="F774" s="414"/>
      <c r="G774" s="433"/>
      <c r="H774" s="560"/>
      <c r="I774" s="561"/>
      <c r="J774" s="435">
        <v>2800</v>
      </c>
      <c r="K774" s="436" t="s">
        <v>6472</v>
      </c>
      <c r="L774" s="439"/>
      <c r="M774" s="440">
        <v>9.9640000000000006E-3</v>
      </c>
      <c r="N774" s="417">
        <v>1940</v>
      </c>
    </row>
    <row r="775" spans="1:14" x14ac:dyDescent="0.3">
      <c r="A775" s="60" t="s">
        <v>4313</v>
      </c>
      <c r="B775" s="432" t="s">
        <v>5123</v>
      </c>
      <c r="C775" s="121" t="s">
        <v>2298</v>
      </c>
      <c r="D775" s="414"/>
      <c r="E775" s="414"/>
      <c r="F775" s="414"/>
      <c r="G775" s="433"/>
      <c r="H775" s="560"/>
      <c r="I775" s="561"/>
      <c r="J775" s="435"/>
      <c r="K775" s="436" t="s">
        <v>6472</v>
      </c>
      <c r="L775" s="439"/>
      <c r="M775" s="440">
        <v>1.0200000000000001E-2</v>
      </c>
      <c r="N775" s="417">
        <v>1940</v>
      </c>
    </row>
    <row r="776" spans="1:14" x14ac:dyDescent="0.3">
      <c r="A776" s="60" t="s">
        <v>5122</v>
      </c>
      <c r="B776" s="432" t="s">
        <v>5124</v>
      </c>
      <c r="C776" s="172" t="s">
        <v>2298</v>
      </c>
      <c r="D776" s="414"/>
      <c r="E776" s="414"/>
      <c r="F776" s="414"/>
      <c r="G776" s="433"/>
      <c r="H776" s="560"/>
      <c r="I776" s="561"/>
      <c r="J776" s="435">
        <v>57000</v>
      </c>
      <c r="K776" s="436" t="s">
        <v>6472</v>
      </c>
      <c r="L776" s="439"/>
      <c r="M776" s="440">
        <v>9.9700000000000014E-3</v>
      </c>
      <c r="N776" s="417">
        <v>1940</v>
      </c>
    </row>
    <row r="777" spans="1:14" x14ac:dyDescent="0.3">
      <c r="A777" s="60" t="s">
        <v>2299</v>
      </c>
      <c r="B777" s="432" t="s">
        <v>5991</v>
      </c>
      <c r="C777" s="119" t="s">
        <v>2298</v>
      </c>
      <c r="D777" s="562"/>
      <c r="E777" s="562"/>
      <c r="F777" s="562"/>
      <c r="G777" s="563">
        <v>75500</v>
      </c>
      <c r="H777" s="564">
        <v>430</v>
      </c>
      <c r="I777" s="565">
        <v>430</v>
      </c>
      <c r="J777" s="435">
        <v>350</v>
      </c>
      <c r="K777" s="436" t="s">
        <v>6472</v>
      </c>
      <c r="L777" s="439"/>
      <c r="M777" s="440">
        <v>9.9700000000000014E-3</v>
      </c>
      <c r="N777" s="417">
        <v>1940</v>
      </c>
    </row>
    <row r="778" spans="1:14" x14ac:dyDescent="0.3">
      <c r="A778" s="60" t="s">
        <v>4914</v>
      </c>
      <c r="B778" s="432" t="s">
        <v>5992</v>
      </c>
      <c r="C778" s="119" t="s">
        <v>2302</v>
      </c>
      <c r="D778" s="562"/>
      <c r="E778" s="562"/>
      <c r="F778" s="562"/>
      <c r="G778" s="563">
        <v>11100</v>
      </c>
      <c r="H778" s="564">
        <v>430</v>
      </c>
      <c r="I778" s="565">
        <v>430</v>
      </c>
      <c r="J778" s="435">
        <v>350</v>
      </c>
      <c r="K778" s="436" t="s">
        <v>6472</v>
      </c>
      <c r="L778" s="439"/>
      <c r="M778" s="440">
        <v>9.2699999999999987E-3</v>
      </c>
      <c r="N778" s="417">
        <v>490</v>
      </c>
    </row>
    <row r="779" spans="1:14" x14ac:dyDescent="0.3">
      <c r="A779" s="60" t="s">
        <v>4916</v>
      </c>
      <c r="B779" s="432" t="s">
        <v>5993</v>
      </c>
      <c r="C779" s="172" t="s">
        <v>2302</v>
      </c>
      <c r="D779" s="414"/>
      <c r="E779" s="414"/>
      <c r="F779" s="414"/>
      <c r="G779" s="433">
        <v>84400</v>
      </c>
      <c r="H779" s="560">
        <v>160</v>
      </c>
      <c r="I779" s="561">
        <v>160</v>
      </c>
      <c r="J779" s="435">
        <v>200</v>
      </c>
      <c r="K779" s="436" t="s">
        <v>6472</v>
      </c>
      <c r="L779" s="439"/>
      <c r="M779" s="440">
        <v>9.2699999999999987E-3</v>
      </c>
      <c r="N779" s="417">
        <v>440</v>
      </c>
    </row>
    <row r="780" spans="1:14" x14ac:dyDescent="0.3">
      <c r="A780" s="60" t="s">
        <v>2303</v>
      </c>
      <c r="B780" s="137" t="s">
        <v>2304</v>
      </c>
      <c r="C780" s="136" t="s">
        <v>2302</v>
      </c>
      <c r="D780" s="414"/>
      <c r="E780" s="414"/>
      <c r="F780" s="414"/>
      <c r="G780" s="433"/>
      <c r="H780" s="496">
        <v>900</v>
      </c>
      <c r="I780" s="497">
        <v>900</v>
      </c>
      <c r="J780" s="435">
        <v>700</v>
      </c>
      <c r="K780" s="436" t="s">
        <v>6472</v>
      </c>
      <c r="L780" s="439"/>
      <c r="M780" s="440">
        <v>9.2699999999999987E-3</v>
      </c>
      <c r="N780" s="417">
        <v>490</v>
      </c>
    </row>
    <row r="781" spans="1:14" x14ac:dyDescent="0.3">
      <c r="A781" s="60" t="s">
        <v>4917</v>
      </c>
      <c r="B781" s="432" t="s">
        <v>2305</v>
      </c>
      <c r="C781" s="121" t="s">
        <v>5994</v>
      </c>
      <c r="D781" s="414"/>
      <c r="E781" s="414"/>
      <c r="F781" s="414"/>
      <c r="G781" s="433"/>
      <c r="H781" s="496">
        <v>900</v>
      </c>
      <c r="I781" s="497">
        <v>900</v>
      </c>
      <c r="J781" s="435">
        <v>700</v>
      </c>
      <c r="K781" s="436" t="s">
        <v>6472</v>
      </c>
      <c r="L781" s="439"/>
      <c r="M781" s="440">
        <v>1.116E-2</v>
      </c>
      <c r="N781" s="417">
        <v>310</v>
      </c>
    </row>
    <row r="782" spans="1:14" x14ac:dyDescent="0.3">
      <c r="A782" s="60" t="s">
        <v>2307</v>
      </c>
      <c r="B782" s="432" t="s">
        <v>2308</v>
      </c>
      <c r="C782" s="107" t="s">
        <v>2309</v>
      </c>
      <c r="D782" s="414"/>
      <c r="E782" s="414"/>
      <c r="F782" s="414"/>
      <c r="G782" s="433">
        <v>2140</v>
      </c>
      <c r="H782" s="438">
        <v>650</v>
      </c>
      <c r="I782" s="435">
        <v>650</v>
      </c>
      <c r="J782" s="435">
        <v>500</v>
      </c>
      <c r="K782" s="436" t="s">
        <v>6471</v>
      </c>
      <c r="L782" s="439">
        <v>500</v>
      </c>
      <c r="M782" s="440">
        <v>5.7400000000000003E-3</v>
      </c>
      <c r="N782" s="417">
        <v>600</v>
      </c>
    </row>
    <row r="783" spans="1:14" x14ac:dyDescent="0.3">
      <c r="A783" s="60" t="s">
        <v>2310</v>
      </c>
      <c r="B783" s="432" t="s">
        <v>2311</v>
      </c>
      <c r="C783" s="173" t="s">
        <v>4918</v>
      </c>
      <c r="D783" s="414"/>
      <c r="E783" s="414"/>
      <c r="F783" s="414"/>
      <c r="G783" s="433">
        <v>2410</v>
      </c>
      <c r="H783" s="496">
        <v>1665</v>
      </c>
      <c r="I783" s="497">
        <v>1665</v>
      </c>
      <c r="J783" s="435">
        <v>1600</v>
      </c>
      <c r="K783" s="436" t="s">
        <v>6469</v>
      </c>
      <c r="L783" s="439">
        <v>500</v>
      </c>
      <c r="M783" s="440">
        <v>4.62E-3</v>
      </c>
      <c r="N783" s="417">
        <v>100</v>
      </c>
    </row>
    <row r="784" spans="1:14" x14ac:dyDescent="0.3">
      <c r="A784" s="60" t="s">
        <v>6728</v>
      </c>
      <c r="B784" s="432" t="s">
        <v>6729</v>
      </c>
      <c r="C784" s="107" t="s">
        <v>6730</v>
      </c>
      <c r="D784" s="433"/>
      <c r="E784" s="433"/>
      <c r="F784" s="433"/>
      <c r="G784" s="433"/>
      <c r="H784" s="517"/>
      <c r="I784" s="518"/>
      <c r="J784" s="435"/>
      <c r="K784" s="436" t="s">
        <v>6472</v>
      </c>
      <c r="L784" s="439">
        <v>50</v>
      </c>
      <c r="M784" s="440">
        <v>0.01</v>
      </c>
      <c r="N784" s="417">
        <v>750</v>
      </c>
    </row>
    <row r="785" spans="1:14" x14ac:dyDescent="0.3">
      <c r="A785" s="60" t="s">
        <v>5995</v>
      </c>
      <c r="B785" s="432" t="s">
        <v>5996</v>
      </c>
      <c r="C785" s="566" t="s">
        <v>5997</v>
      </c>
      <c r="D785" s="414"/>
      <c r="E785" s="414"/>
      <c r="F785" s="414"/>
      <c r="G785" s="433">
        <v>2410</v>
      </c>
      <c r="H785" s="496">
        <v>1665</v>
      </c>
      <c r="I785" s="497">
        <v>1665</v>
      </c>
      <c r="J785" s="435">
        <v>1600</v>
      </c>
      <c r="K785" s="436" t="s">
        <v>6469</v>
      </c>
      <c r="L785" s="439"/>
      <c r="M785" s="440">
        <v>0.09</v>
      </c>
      <c r="N785" s="417">
        <v>1450</v>
      </c>
    </row>
    <row r="786" spans="1:14" x14ac:dyDescent="0.3">
      <c r="A786" s="60" t="s">
        <v>2312</v>
      </c>
      <c r="B786" s="432" t="s">
        <v>2313</v>
      </c>
      <c r="C786" s="153" t="s">
        <v>4919</v>
      </c>
      <c r="D786" s="414"/>
      <c r="E786" s="414"/>
      <c r="F786" s="414"/>
      <c r="G786" s="433">
        <v>2410</v>
      </c>
      <c r="H786" s="496">
        <v>1665</v>
      </c>
      <c r="I786" s="497">
        <v>1665</v>
      </c>
      <c r="J786" s="435">
        <v>1600</v>
      </c>
      <c r="K786" s="436" t="s">
        <v>6469</v>
      </c>
      <c r="L786" s="439"/>
      <c r="M786" s="440">
        <v>3.2919999999999998E-2</v>
      </c>
      <c r="N786" s="417">
        <v>670</v>
      </c>
    </row>
    <row r="787" spans="1:14" x14ac:dyDescent="0.3">
      <c r="A787" s="60" t="s">
        <v>2314</v>
      </c>
      <c r="B787" s="432" t="s">
        <v>2315</v>
      </c>
      <c r="C787" s="153" t="s">
        <v>5998</v>
      </c>
      <c r="D787" s="414"/>
      <c r="E787" s="414"/>
      <c r="F787" s="414"/>
      <c r="G787" s="433">
        <v>2140</v>
      </c>
      <c r="H787" s="496">
        <v>1665</v>
      </c>
      <c r="I787" s="497">
        <v>1665</v>
      </c>
      <c r="J787" s="435">
        <v>1600</v>
      </c>
      <c r="K787" s="436" t="s">
        <v>3723</v>
      </c>
      <c r="L787" s="439"/>
      <c r="M787" s="440">
        <v>4.888E-2</v>
      </c>
      <c r="N787" s="417">
        <v>1090</v>
      </c>
    </row>
    <row r="788" spans="1:14" x14ac:dyDescent="0.3">
      <c r="A788" s="60" t="s">
        <v>2316</v>
      </c>
      <c r="B788" s="432" t="s">
        <v>4921</v>
      </c>
      <c r="C788" s="153" t="s">
        <v>4922</v>
      </c>
      <c r="D788" s="414"/>
      <c r="E788" s="414"/>
      <c r="F788" s="414"/>
      <c r="G788" s="433">
        <v>2140</v>
      </c>
      <c r="H788" s="438">
        <v>1800</v>
      </c>
      <c r="I788" s="435">
        <v>1800</v>
      </c>
      <c r="J788" s="435">
        <v>1100</v>
      </c>
      <c r="K788" s="436" t="s">
        <v>6469</v>
      </c>
      <c r="L788" s="439">
        <v>250</v>
      </c>
      <c r="M788" s="440">
        <v>6.1159999999999999E-2</v>
      </c>
      <c r="N788" s="417">
        <v>1140</v>
      </c>
    </row>
    <row r="789" spans="1:14" x14ac:dyDescent="0.3">
      <c r="A789" s="60" t="s">
        <v>2317</v>
      </c>
      <c r="B789" s="432" t="s">
        <v>4923</v>
      </c>
      <c r="C789" s="107" t="s">
        <v>4920</v>
      </c>
      <c r="D789" s="414"/>
      <c r="E789" s="414"/>
      <c r="F789" s="414"/>
      <c r="G789" s="433"/>
      <c r="H789" s="438"/>
      <c r="I789" s="435"/>
      <c r="J789" s="435"/>
      <c r="K789" s="436" t="s">
        <v>6469</v>
      </c>
      <c r="L789" s="439"/>
      <c r="M789" s="440">
        <v>4.768E-2</v>
      </c>
      <c r="N789" s="417">
        <v>1140</v>
      </c>
    </row>
    <row r="790" spans="1:14" x14ac:dyDescent="0.3">
      <c r="A790" s="60" t="s">
        <v>2319</v>
      </c>
      <c r="B790" s="432" t="s">
        <v>2320</v>
      </c>
      <c r="C790" s="107" t="s">
        <v>2321</v>
      </c>
      <c r="D790" s="414"/>
      <c r="E790" s="414"/>
      <c r="F790" s="414"/>
      <c r="G790" s="433"/>
      <c r="H790" s="438"/>
      <c r="I790" s="435"/>
      <c r="J790" s="435"/>
      <c r="K790" s="436" t="s">
        <v>6469</v>
      </c>
      <c r="L790" s="439">
        <v>125</v>
      </c>
      <c r="M790" s="440">
        <v>2.264E-2</v>
      </c>
      <c r="N790" s="417">
        <v>760</v>
      </c>
    </row>
    <row r="791" spans="1:14" x14ac:dyDescent="0.3">
      <c r="A791" s="60" t="s">
        <v>2322</v>
      </c>
      <c r="B791" s="432" t="s">
        <v>2323</v>
      </c>
      <c r="C791" s="107" t="s">
        <v>2324</v>
      </c>
      <c r="D791" s="414"/>
      <c r="E791" s="414"/>
      <c r="F791" s="414"/>
      <c r="G791" s="433"/>
      <c r="H791" s="438"/>
      <c r="I791" s="435"/>
      <c r="J791" s="435"/>
      <c r="K791" s="436" t="s">
        <v>6469</v>
      </c>
      <c r="L791" s="439">
        <v>125</v>
      </c>
      <c r="M791" s="440">
        <v>4.0320000000000002E-2</v>
      </c>
      <c r="N791" s="417">
        <v>1480</v>
      </c>
    </row>
    <row r="792" spans="1:14" x14ac:dyDescent="0.3">
      <c r="A792" s="60" t="s">
        <v>2325</v>
      </c>
      <c r="B792" s="97" t="s">
        <v>5999</v>
      </c>
      <c r="C792" s="110" t="s">
        <v>6000</v>
      </c>
      <c r="D792" s="414"/>
      <c r="E792" s="414"/>
      <c r="F792" s="414"/>
      <c r="G792" s="433"/>
      <c r="H792" s="438"/>
      <c r="I792" s="435"/>
      <c r="J792" s="435">
        <v>130</v>
      </c>
      <c r="K792" s="436" t="s">
        <v>6472</v>
      </c>
      <c r="L792" s="439"/>
      <c r="M792" s="440">
        <v>6.5939999999999999E-2</v>
      </c>
      <c r="N792" s="417">
        <v>1930</v>
      </c>
    </row>
    <row r="793" spans="1:14" x14ac:dyDescent="0.3">
      <c r="A793" s="60" t="s">
        <v>2328</v>
      </c>
      <c r="B793" s="432" t="s">
        <v>6001</v>
      </c>
      <c r="C793" s="107" t="s">
        <v>6002</v>
      </c>
      <c r="D793" s="414"/>
      <c r="E793" s="414"/>
      <c r="F793" s="414"/>
      <c r="G793" s="433"/>
      <c r="H793" s="438"/>
      <c r="I793" s="435"/>
      <c r="J793" s="435">
        <v>7000</v>
      </c>
      <c r="K793" s="436" t="s">
        <v>6472</v>
      </c>
      <c r="L793" s="439"/>
      <c r="M793" s="440">
        <v>7.7000000000000007E-4</v>
      </c>
      <c r="N793" s="417">
        <v>310</v>
      </c>
    </row>
    <row r="794" spans="1:14" x14ac:dyDescent="0.3">
      <c r="A794" s="60" t="s">
        <v>2331</v>
      </c>
      <c r="B794" s="97" t="s">
        <v>6003</v>
      </c>
      <c r="C794" s="110" t="s">
        <v>6004</v>
      </c>
      <c r="D794" s="414"/>
      <c r="E794" s="414"/>
      <c r="F794" s="414"/>
      <c r="G794" s="433"/>
      <c r="H794" s="438"/>
      <c r="I794" s="435"/>
      <c r="J794" s="435">
        <v>7000</v>
      </c>
      <c r="K794" s="436" t="s">
        <v>6488</v>
      </c>
      <c r="L794" s="439"/>
      <c r="M794" s="440">
        <v>7.7000000000000007E-4</v>
      </c>
      <c r="N794" s="417">
        <v>320</v>
      </c>
    </row>
    <row r="795" spans="1:14" x14ac:dyDescent="0.3">
      <c r="A795" s="60" t="s">
        <v>2337</v>
      </c>
      <c r="B795" s="432" t="s">
        <v>6005</v>
      </c>
      <c r="C795" s="107" t="s">
        <v>4925</v>
      </c>
      <c r="D795" s="414"/>
      <c r="E795" s="414"/>
      <c r="F795" s="414"/>
      <c r="G795" s="433"/>
      <c r="H795" s="438"/>
      <c r="I795" s="435"/>
      <c r="J795" s="435">
        <v>7000</v>
      </c>
      <c r="K795" s="436" t="s">
        <v>6488</v>
      </c>
      <c r="L795" s="439"/>
      <c r="M795" s="440">
        <v>1.525E-2</v>
      </c>
      <c r="N795" s="417">
        <v>10000</v>
      </c>
    </row>
    <row r="796" spans="1:14" x14ac:dyDescent="0.3">
      <c r="A796" s="60" t="s">
        <v>2334</v>
      </c>
      <c r="B796" s="432" t="s">
        <v>6006</v>
      </c>
      <c r="C796" s="107" t="s">
        <v>2336</v>
      </c>
      <c r="D796" s="414"/>
      <c r="E796" s="414"/>
      <c r="F796" s="414"/>
      <c r="G796" s="433"/>
      <c r="H796" s="438"/>
      <c r="I796" s="435"/>
      <c r="J796" s="435">
        <v>7000</v>
      </c>
      <c r="K796" s="436" t="s">
        <v>6488</v>
      </c>
      <c r="L796" s="439"/>
      <c r="M796" s="440">
        <v>1.525E-2</v>
      </c>
      <c r="N796" s="417">
        <v>10000</v>
      </c>
    </row>
    <row r="797" spans="1:14" x14ac:dyDescent="0.3">
      <c r="A797" s="60" t="s">
        <v>2339</v>
      </c>
      <c r="B797" s="432" t="s">
        <v>6007</v>
      </c>
      <c r="C797" s="107" t="s">
        <v>6008</v>
      </c>
      <c r="D797" s="414"/>
      <c r="E797" s="414"/>
      <c r="F797" s="414"/>
      <c r="G797" s="433"/>
      <c r="H797" s="438"/>
      <c r="I797" s="435"/>
      <c r="J797" s="435">
        <v>7000</v>
      </c>
      <c r="K797" s="436" t="s">
        <v>6488</v>
      </c>
      <c r="L797" s="439"/>
      <c r="M797" s="440">
        <v>1.5666666666666666E-2</v>
      </c>
      <c r="N797" s="417">
        <v>4500</v>
      </c>
    </row>
    <row r="798" spans="1:14" x14ac:dyDescent="0.3">
      <c r="A798" s="60" t="s">
        <v>2342</v>
      </c>
      <c r="B798" s="432" t="s">
        <v>6009</v>
      </c>
      <c r="C798" s="107" t="s">
        <v>6010</v>
      </c>
      <c r="D798" s="414"/>
      <c r="E798" s="414"/>
      <c r="F798" s="414"/>
      <c r="G798" s="433"/>
      <c r="H798" s="438"/>
      <c r="I798" s="435"/>
      <c r="J798" s="435"/>
      <c r="K798" s="436" t="s">
        <v>6488</v>
      </c>
      <c r="L798" s="439"/>
      <c r="M798" s="440">
        <v>1.5833333333333335E-2</v>
      </c>
      <c r="N798" s="417">
        <v>4500</v>
      </c>
    </row>
    <row r="799" spans="1:14" x14ac:dyDescent="0.3">
      <c r="A799" s="60" t="s">
        <v>2345</v>
      </c>
      <c r="B799" s="97" t="s">
        <v>6011</v>
      </c>
      <c r="C799" s="110" t="s">
        <v>2347</v>
      </c>
      <c r="D799" s="414"/>
      <c r="E799" s="414"/>
      <c r="F799" s="414"/>
      <c r="G799" s="433"/>
      <c r="H799" s="438"/>
      <c r="I799" s="435"/>
      <c r="J799" s="435">
        <v>7000</v>
      </c>
      <c r="K799" s="436" t="s">
        <v>6488</v>
      </c>
      <c r="L799" s="439"/>
      <c r="M799" s="440">
        <v>3.7999999999999999E-2</v>
      </c>
      <c r="N799" s="417">
        <v>12500</v>
      </c>
    </row>
    <row r="800" spans="1:14" x14ac:dyDescent="0.3">
      <c r="A800" s="60" t="s">
        <v>2348</v>
      </c>
      <c r="B800" s="97" t="s">
        <v>6012</v>
      </c>
      <c r="C800" s="110" t="s">
        <v>2350</v>
      </c>
      <c r="D800" s="414"/>
      <c r="E800" s="414"/>
      <c r="F800" s="414"/>
      <c r="G800" s="433"/>
      <c r="H800" s="438"/>
      <c r="I800" s="435"/>
      <c r="J800" s="435">
        <v>7000</v>
      </c>
      <c r="K800" s="436" t="s">
        <v>6488</v>
      </c>
      <c r="L800" s="439"/>
      <c r="M800" s="440">
        <v>3.7999999999999999E-2</v>
      </c>
      <c r="N800" s="417">
        <v>12500</v>
      </c>
    </row>
    <row r="801" spans="1:14" x14ac:dyDescent="0.3">
      <c r="A801" s="60" t="s">
        <v>2351</v>
      </c>
      <c r="B801" s="432" t="s">
        <v>6013</v>
      </c>
      <c r="C801" s="107" t="s">
        <v>2353</v>
      </c>
      <c r="D801" s="414"/>
      <c r="E801" s="414"/>
      <c r="F801" s="414"/>
      <c r="G801" s="433"/>
      <c r="H801" s="438"/>
      <c r="I801" s="435"/>
      <c r="J801" s="435">
        <v>7000</v>
      </c>
      <c r="K801" s="436" t="s">
        <v>6488</v>
      </c>
      <c r="L801" s="439"/>
      <c r="M801" s="440">
        <v>5.6750000000000002E-2</v>
      </c>
      <c r="N801" s="417">
        <v>10500</v>
      </c>
    </row>
    <row r="802" spans="1:14" x14ac:dyDescent="0.3">
      <c r="A802" s="60" t="s">
        <v>4927</v>
      </c>
      <c r="B802" s="432" t="s">
        <v>6014</v>
      </c>
      <c r="C802" s="107" t="s">
        <v>4929</v>
      </c>
      <c r="D802" s="414"/>
      <c r="E802" s="414"/>
      <c r="F802" s="414"/>
      <c r="G802" s="433"/>
      <c r="H802" s="438"/>
      <c r="I802" s="435"/>
      <c r="J802" s="435"/>
      <c r="K802" s="436" t="s">
        <v>6488</v>
      </c>
      <c r="L802" s="439"/>
      <c r="M802" s="440">
        <v>5.6750000000000002E-2</v>
      </c>
      <c r="N802" s="417">
        <v>15000</v>
      </c>
    </row>
    <row r="803" spans="1:14" x14ac:dyDescent="0.3">
      <c r="A803" s="60" t="s">
        <v>2354</v>
      </c>
      <c r="B803" s="432" t="s">
        <v>6015</v>
      </c>
      <c r="C803" s="107" t="s">
        <v>2356</v>
      </c>
      <c r="D803" s="414"/>
      <c r="E803" s="414"/>
      <c r="F803" s="414"/>
      <c r="G803" s="433">
        <v>2140</v>
      </c>
      <c r="H803" s="519">
        <v>8000</v>
      </c>
      <c r="I803" s="520">
        <v>8000</v>
      </c>
      <c r="J803" s="435">
        <v>10000</v>
      </c>
      <c r="K803" s="436" t="s">
        <v>6488</v>
      </c>
      <c r="L803" s="439"/>
      <c r="M803" s="440">
        <v>7.2499999999999995E-2</v>
      </c>
      <c r="N803" s="417">
        <v>11300</v>
      </c>
    </row>
    <row r="804" spans="1:14" x14ac:dyDescent="0.3">
      <c r="A804" s="60" t="s">
        <v>2357</v>
      </c>
      <c r="B804" s="432" t="s">
        <v>6016</v>
      </c>
      <c r="C804" s="107" t="s">
        <v>2359</v>
      </c>
      <c r="D804" s="414"/>
      <c r="E804" s="414"/>
      <c r="F804" s="414"/>
      <c r="G804" s="433"/>
      <c r="H804" s="519"/>
      <c r="I804" s="520"/>
      <c r="J804" s="435"/>
      <c r="K804" s="436" t="s">
        <v>6489</v>
      </c>
      <c r="L804" s="439"/>
      <c r="M804" s="440">
        <v>6.5000000000000002E-2</v>
      </c>
      <c r="N804" s="417">
        <v>11300</v>
      </c>
    </row>
    <row r="805" spans="1:14" x14ac:dyDescent="0.3">
      <c r="A805" s="60" t="s">
        <v>2360</v>
      </c>
      <c r="B805" s="432" t="s">
        <v>6017</v>
      </c>
      <c r="C805" s="107" t="s">
        <v>2362</v>
      </c>
      <c r="D805" s="414"/>
      <c r="E805" s="414"/>
      <c r="F805" s="414"/>
      <c r="G805" s="433"/>
      <c r="H805" s="519"/>
      <c r="I805" s="520"/>
      <c r="J805" s="435"/>
      <c r="K805" s="436" t="s">
        <v>6488</v>
      </c>
      <c r="L805" s="439"/>
      <c r="M805" s="440">
        <v>0.05</v>
      </c>
      <c r="N805" s="417">
        <v>8600</v>
      </c>
    </row>
    <row r="806" spans="1:14" x14ac:dyDescent="0.3">
      <c r="A806" s="60" t="s">
        <v>4930</v>
      </c>
      <c r="B806" s="432" t="s">
        <v>6018</v>
      </c>
      <c r="C806" s="107" t="s">
        <v>4932</v>
      </c>
      <c r="D806" s="414"/>
      <c r="E806" s="414"/>
      <c r="F806" s="414"/>
      <c r="G806" s="433"/>
      <c r="H806" s="519"/>
      <c r="I806" s="520"/>
      <c r="J806" s="435"/>
      <c r="K806" s="436" t="s">
        <v>6488</v>
      </c>
      <c r="L806" s="439"/>
      <c r="M806" s="440">
        <v>0.04</v>
      </c>
      <c r="N806" s="417">
        <v>1600</v>
      </c>
    </row>
    <row r="807" spans="1:14" x14ac:dyDescent="0.3">
      <c r="A807" s="60" t="s">
        <v>2363</v>
      </c>
      <c r="B807" s="97" t="s">
        <v>6019</v>
      </c>
      <c r="C807" s="110" t="s">
        <v>2365</v>
      </c>
      <c r="D807" s="414"/>
      <c r="E807" s="414"/>
      <c r="F807" s="414"/>
      <c r="G807" s="433"/>
      <c r="H807" s="519"/>
      <c r="I807" s="520"/>
      <c r="J807" s="435"/>
      <c r="K807" s="436" t="s">
        <v>6488</v>
      </c>
      <c r="L807" s="439"/>
      <c r="M807" s="440">
        <v>0.111</v>
      </c>
      <c r="N807" s="417">
        <v>21500</v>
      </c>
    </row>
    <row r="808" spans="1:14" x14ac:dyDescent="0.3">
      <c r="A808" s="60" t="s">
        <v>2366</v>
      </c>
      <c r="B808" s="567" t="s">
        <v>6020</v>
      </c>
      <c r="C808" s="568" t="s">
        <v>2368</v>
      </c>
      <c r="D808" s="414"/>
      <c r="E808" s="414"/>
      <c r="F808" s="414"/>
      <c r="G808" s="433"/>
      <c r="H808" s="519"/>
      <c r="I808" s="520"/>
      <c r="J808" s="435"/>
      <c r="K808" s="436" t="s">
        <v>6488</v>
      </c>
      <c r="L808" s="436"/>
      <c r="M808" s="437">
        <v>1.9910000000000001</v>
      </c>
      <c r="N808" s="417">
        <v>75000</v>
      </c>
    </row>
    <row r="809" spans="1:14" x14ac:dyDescent="0.3">
      <c r="A809" s="60" t="s">
        <v>6990</v>
      </c>
      <c r="B809" s="432" t="s">
        <v>6991</v>
      </c>
      <c r="C809" s="107" t="s">
        <v>6992</v>
      </c>
      <c r="D809" s="447"/>
      <c r="E809" s="447"/>
      <c r="F809" s="447"/>
      <c r="G809" s="443"/>
      <c r="H809" s="448"/>
      <c r="I809" s="449"/>
      <c r="J809" s="446"/>
      <c r="K809" s="436" t="s">
        <v>6488</v>
      </c>
      <c r="L809" s="439">
        <v>1</v>
      </c>
      <c r="M809" s="440">
        <v>2.79</v>
      </c>
      <c r="N809" s="417">
        <v>94000</v>
      </c>
    </row>
    <row r="810" spans="1:14" x14ac:dyDescent="0.3">
      <c r="A810" s="60" t="s">
        <v>6993</v>
      </c>
      <c r="B810" s="432" t="s">
        <v>6994</v>
      </c>
      <c r="C810" s="107" t="s">
        <v>6995</v>
      </c>
      <c r="D810" s="447"/>
      <c r="E810" s="447"/>
      <c r="F810" s="447"/>
      <c r="G810" s="443"/>
      <c r="H810" s="448"/>
      <c r="I810" s="449"/>
      <c r="J810" s="446"/>
      <c r="K810" s="436" t="s">
        <v>6469</v>
      </c>
      <c r="L810" s="439">
        <v>250</v>
      </c>
      <c r="M810" s="440">
        <v>0.21099999999999999</v>
      </c>
      <c r="N810" s="417">
        <v>15700</v>
      </c>
    </row>
    <row r="811" spans="1:14" x14ac:dyDescent="0.3">
      <c r="A811" s="60" t="s">
        <v>6996</v>
      </c>
      <c r="B811" s="432" t="s">
        <v>6997</v>
      </c>
      <c r="C811" s="107" t="s">
        <v>6998</v>
      </c>
      <c r="D811" s="447"/>
      <c r="E811" s="447"/>
      <c r="F811" s="447"/>
      <c r="G811" s="443"/>
      <c r="H811" s="448"/>
      <c r="I811" s="449"/>
      <c r="J811" s="446"/>
      <c r="K811" s="436" t="s">
        <v>6469</v>
      </c>
      <c r="L811" s="439">
        <v>250</v>
      </c>
      <c r="M811" s="440">
        <v>0.21199999999999999</v>
      </c>
      <c r="N811" s="417">
        <v>6200</v>
      </c>
    </row>
    <row r="812" spans="1:14" x14ac:dyDescent="0.3">
      <c r="A812" s="60" t="s">
        <v>2369</v>
      </c>
      <c r="B812" s="97" t="s">
        <v>6021</v>
      </c>
      <c r="C812" s="110" t="s">
        <v>2371</v>
      </c>
      <c r="D812" s="414"/>
      <c r="E812" s="414"/>
      <c r="F812" s="414"/>
      <c r="G812" s="433"/>
      <c r="H812" s="519"/>
      <c r="I812" s="520"/>
      <c r="J812" s="435"/>
      <c r="K812" s="436" t="s">
        <v>6490</v>
      </c>
      <c r="L812" s="436"/>
      <c r="M812" s="437">
        <v>0.94499999999999995</v>
      </c>
      <c r="N812" s="417">
        <v>75000</v>
      </c>
    </row>
    <row r="813" spans="1:14" x14ac:dyDescent="0.3">
      <c r="A813" s="60" t="s">
        <v>4933</v>
      </c>
      <c r="B813" s="432" t="s">
        <v>6022</v>
      </c>
      <c r="C813" s="107" t="s">
        <v>4935</v>
      </c>
      <c r="D813" s="414"/>
      <c r="E813" s="414"/>
      <c r="F813" s="414"/>
      <c r="G813" s="433">
        <v>2140</v>
      </c>
      <c r="H813" s="569">
        <v>30650</v>
      </c>
      <c r="I813" s="570">
        <v>30650</v>
      </c>
      <c r="J813" s="435">
        <v>29800</v>
      </c>
      <c r="K813" s="436" t="s">
        <v>6488</v>
      </c>
      <c r="L813" s="436"/>
      <c r="M813" s="437">
        <v>6.3E-2</v>
      </c>
      <c r="N813" s="417">
        <v>8300</v>
      </c>
    </row>
    <row r="814" spans="1:14" x14ac:dyDescent="0.3">
      <c r="A814" s="60" t="s">
        <v>4936</v>
      </c>
      <c r="B814" s="432" t="s">
        <v>6023</v>
      </c>
      <c r="C814" s="107" t="s">
        <v>4938</v>
      </c>
      <c r="D814" s="447"/>
      <c r="E814" s="447"/>
      <c r="F814" s="447"/>
      <c r="G814" s="443"/>
      <c r="H814" s="448"/>
      <c r="I814" s="449"/>
      <c r="J814" s="446"/>
      <c r="K814" s="436" t="s">
        <v>6488</v>
      </c>
      <c r="L814" s="436"/>
      <c r="M814" s="437">
        <v>0.10299999999999999</v>
      </c>
      <c r="N814" s="417">
        <v>14000</v>
      </c>
    </row>
    <row r="815" spans="1:14" x14ac:dyDescent="0.3">
      <c r="A815" s="60" t="s">
        <v>2372</v>
      </c>
      <c r="B815" s="174" t="s">
        <v>4939</v>
      </c>
      <c r="C815" s="107" t="s">
        <v>2373</v>
      </c>
      <c r="D815" s="447"/>
      <c r="E815" s="447"/>
      <c r="F815" s="447"/>
      <c r="G815" s="443"/>
      <c r="H815" s="448"/>
      <c r="I815" s="449"/>
      <c r="J815" s="446"/>
      <c r="K815" s="436" t="s">
        <v>6490</v>
      </c>
      <c r="L815" s="436"/>
      <c r="M815" s="437">
        <v>40.47</v>
      </c>
      <c r="N815" s="417">
        <v>580000</v>
      </c>
    </row>
    <row r="816" spans="1:14" x14ac:dyDescent="0.3">
      <c r="A816" s="60" t="s">
        <v>4940</v>
      </c>
      <c r="B816" s="432" t="s">
        <v>4941</v>
      </c>
      <c r="C816" s="132" t="s">
        <v>4942</v>
      </c>
      <c r="D816" s="414"/>
      <c r="E816" s="414"/>
      <c r="F816" s="414"/>
      <c r="G816" s="433">
        <v>2090</v>
      </c>
      <c r="H816" s="569">
        <v>660</v>
      </c>
      <c r="I816" s="570">
        <v>660</v>
      </c>
      <c r="J816" s="435">
        <v>600</v>
      </c>
      <c r="K816" s="436" t="s">
        <v>6488</v>
      </c>
      <c r="L816" s="436"/>
      <c r="M816" s="437">
        <v>0.151</v>
      </c>
      <c r="N816" s="417">
        <v>67000</v>
      </c>
    </row>
    <row r="817" spans="1:14" x14ac:dyDescent="0.3">
      <c r="A817" s="60" t="s">
        <v>6999</v>
      </c>
      <c r="B817" s="432" t="s">
        <v>7000</v>
      </c>
      <c r="C817" s="132" t="s">
        <v>7001</v>
      </c>
      <c r="D817" s="414"/>
      <c r="E817" s="414"/>
      <c r="F817" s="414"/>
      <c r="G817" s="433"/>
      <c r="H817" s="569"/>
      <c r="I817" s="570"/>
      <c r="J817" s="435"/>
      <c r="K817" s="436"/>
      <c r="L817" s="436">
        <v>1</v>
      </c>
      <c r="M817" s="437">
        <v>33.020000000000003</v>
      </c>
      <c r="N817" s="417">
        <v>470000</v>
      </c>
    </row>
    <row r="818" spans="1:14" x14ac:dyDescent="0.3">
      <c r="A818" s="60" t="s">
        <v>2374</v>
      </c>
      <c r="B818" s="432" t="s">
        <v>6024</v>
      </c>
      <c r="C818" s="132" t="s">
        <v>6025</v>
      </c>
      <c r="D818" s="414"/>
      <c r="E818" s="414"/>
      <c r="F818" s="414"/>
      <c r="G818" s="433">
        <v>700</v>
      </c>
      <c r="H818" s="569">
        <v>660</v>
      </c>
      <c r="I818" s="570">
        <v>660</v>
      </c>
      <c r="J818" s="435">
        <v>600</v>
      </c>
      <c r="K818" s="436" t="s">
        <v>6490</v>
      </c>
      <c r="L818" s="436"/>
      <c r="M818" s="437">
        <v>59.371000000000002</v>
      </c>
      <c r="N818" s="417">
        <v>900000</v>
      </c>
    </row>
    <row r="819" spans="1:14" x14ac:dyDescent="0.3">
      <c r="A819" s="60" t="s">
        <v>2377</v>
      </c>
      <c r="B819" s="432" t="s">
        <v>6026</v>
      </c>
      <c r="C819" s="132" t="s">
        <v>6027</v>
      </c>
      <c r="D819" s="414"/>
      <c r="E819" s="414"/>
      <c r="F819" s="414"/>
      <c r="G819" s="433">
        <v>870</v>
      </c>
      <c r="H819" s="569">
        <v>4500</v>
      </c>
      <c r="I819" s="570">
        <v>4500</v>
      </c>
      <c r="J819" s="435">
        <v>3500</v>
      </c>
      <c r="K819" s="436" t="s">
        <v>6491</v>
      </c>
      <c r="L819" s="436"/>
      <c r="M819" s="437">
        <v>58.997999999999998</v>
      </c>
      <c r="N819" s="417">
        <v>1200000</v>
      </c>
    </row>
    <row r="820" spans="1:14" x14ac:dyDescent="0.3">
      <c r="A820" s="60" t="s">
        <v>4943</v>
      </c>
      <c r="B820" s="432" t="s">
        <v>6028</v>
      </c>
      <c r="C820" s="132" t="s">
        <v>4945</v>
      </c>
      <c r="D820" s="414"/>
      <c r="E820" s="414"/>
      <c r="F820" s="414"/>
      <c r="G820" s="433">
        <v>570</v>
      </c>
      <c r="H820" s="569">
        <v>7420</v>
      </c>
      <c r="I820" s="570">
        <v>7420</v>
      </c>
      <c r="J820" s="435">
        <v>6650</v>
      </c>
      <c r="K820" s="436" t="s">
        <v>6481</v>
      </c>
      <c r="L820" s="436"/>
      <c r="M820" s="437">
        <v>0.1</v>
      </c>
      <c r="N820" s="417">
        <v>3000</v>
      </c>
    </row>
    <row r="821" spans="1:14" x14ac:dyDescent="0.3">
      <c r="A821" s="60" t="s">
        <v>2380</v>
      </c>
      <c r="B821" s="175" t="s">
        <v>6029</v>
      </c>
      <c r="C821" s="154" t="s">
        <v>6030</v>
      </c>
      <c r="D821" s="414"/>
      <c r="E821" s="414"/>
      <c r="F821" s="414"/>
      <c r="G821" s="433">
        <v>11340</v>
      </c>
      <c r="H821" s="569">
        <v>210</v>
      </c>
      <c r="I821" s="570">
        <v>210</v>
      </c>
      <c r="J821" s="435">
        <v>190</v>
      </c>
      <c r="K821" s="436" t="s">
        <v>6491</v>
      </c>
      <c r="L821" s="436"/>
      <c r="M821" s="437">
        <v>0.68699999999999994</v>
      </c>
      <c r="N821" s="417">
        <v>19000</v>
      </c>
    </row>
    <row r="822" spans="1:14" x14ac:dyDescent="0.3">
      <c r="A822" s="60" t="s">
        <v>2383</v>
      </c>
      <c r="B822" s="432" t="s">
        <v>6031</v>
      </c>
      <c r="C822" s="132" t="s">
        <v>6032</v>
      </c>
      <c r="D822" s="414"/>
      <c r="E822" s="414"/>
      <c r="F822" s="414"/>
      <c r="G822" s="433">
        <v>300</v>
      </c>
      <c r="H822" s="569">
        <v>2240</v>
      </c>
      <c r="I822" s="570">
        <v>2240</v>
      </c>
      <c r="J822" s="435">
        <v>2000</v>
      </c>
      <c r="K822" s="436" t="s">
        <v>6491</v>
      </c>
      <c r="L822" s="436"/>
      <c r="M822" s="437">
        <v>0.48949999999999999</v>
      </c>
      <c r="N822" s="417">
        <v>58000</v>
      </c>
    </row>
    <row r="823" spans="1:14" x14ac:dyDescent="0.3">
      <c r="A823" s="60" t="s">
        <v>2386</v>
      </c>
      <c r="B823" s="432" t="s">
        <v>6033</v>
      </c>
      <c r="C823" s="132" t="s">
        <v>2388</v>
      </c>
      <c r="D823" s="414"/>
      <c r="E823" s="414"/>
      <c r="F823" s="414"/>
      <c r="G823" s="433">
        <v>340</v>
      </c>
      <c r="H823" s="569">
        <v>4810</v>
      </c>
      <c r="I823" s="570">
        <v>4810</v>
      </c>
      <c r="J823" s="435">
        <v>4300</v>
      </c>
      <c r="K823" s="436" t="s">
        <v>6491</v>
      </c>
      <c r="L823" s="439"/>
      <c r="M823" s="440">
        <v>3.1040000000000002E-2</v>
      </c>
      <c r="N823" s="417">
        <v>3400</v>
      </c>
    </row>
    <row r="824" spans="1:14" x14ac:dyDescent="0.3">
      <c r="A824" s="60" t="s">
        <v>2389</v>
      </c>
      <c r="B824" s="432" t="s">
        <v>6034</v>
      </c>
      <c r="C824" s="132" t="s">
        <v>2391</v>
      </c>
      <c r="D824" s="414"/>
      <c r="E824" s="414"/>
      <c r="F824" s="414"/>
      <c r="G824" s="433">
        <v>400</v>
      </c>
      <c r="H824" s="569">
        <v>1530</v>
      </c>
      <c r="I824" s="570">
        <v>1530</v>
      </c>
      <c r="J824" s="435">
        <v>1380</v>
      </c>
      <c r="K824" s="436" t="s">
        <v>6491</v>
      </c>
      <c r="L824" s="439"/>
      <c r="M824" s="440">
        <v>0.1105</v>
      </c>
      <c r="N824" s="417">
        <v>16200</v>
      </c>
    </row>
    <row r="825" spans="1:14" x14ac:dyDescent="0.3">
      <c r="A825" s="60" t="s">
        <v>2392</v>
      </c>
      <c r="B825" s="432" t="s">
        <v>6035</v>
      </c>
      <c r="C825" s="132" t="s">
        <v>2394</v>
      </c>
      <c r="D825" s="414"/>
      <c r="E825" s="414"/>
      <c r="F825" s="414"/>
      <c r="G825" s="433">
        <v>290</v>
      </c>
      <c r="H825" s="569">
        <v>3490</v>
      </c>
      <c r="I825" s="570">
        <v>3490</v>
      </c>
      <c r="J825" s="435">
        <v>3200</v>
      </c>
      <c r="K825" s="436" t="s">
        <v>6491</v>
      </c>
      <c r="L825" s="439"/>
      <c r="M825" s="440">
        <v>0.1105</v>
      </c>
      <c r="N825" s="417">
        <v>16200</v>
      </c>
    </row>
    <row r="826" spans="1:14" x14ac:dyDescent="0.3">
      <c r="A826" s="60" t="s">
        <v>2395</v>
      </c>
      <c r="B826" s="432" t="s">
        <v>2396</v>
      </c>
      <c r="C826" s="132" t="s">
        <v>2397</v>
      </c>
      <c r="D826" s="447"/>
      <c r="E826" s="447"/>
      <c r="F826" s="447"/>
      <c r="G826" s="443"/>
      <c r="H826" s="448"/>
      <c r="I826" s="449"/>
      <c r="J826" s="446"/>
      <c r="K826" s="436" t="s">
        <v>6491</v>
      </c>
      <c r="L826" s="439"/>
      <c r="M826" s="440">
        <v>0.26100000000000001</v>
      </c>
      <c r="N826" s="417">
        <v>64000</v>
      </c>
    </row>
    <row r="827" spans="1:14" x14ac:dyDescent="0.3">
      <c r="A827" s="60" t="s">
        <v>2398</v>
      </c>
      <c r="B827" s="432" t="s">
        <v>6036</v>
      </c>
      <c r="C827" s="132" t="s">
        <v>6037</v>
      </c>
      <c r="D827" s="414"/>
      <c r="E827" s="414"/>
      <c r="F827" s="414"/>
      <c r="G827" s="433"/>
      <c r="H827" s="569"/>
      <c r="I827" s="570"/>
      <c r="J827" s="435"/>
      <c r="K827" s="436" t="s">
        <v>6489</v>
      </c>
      <c r="L827" s="439"/>
      <c r="M827" s="440">
        <v>3.8380000000000001</v>
      </c>
      <c r="N827" s="417">
        <v>170000</v>
      </c>
    </row>
    <row r="828" spans="1:14" x14ac:dyDescent="0.3">
      <c r="A828" s="60" t="s">
        <v>2401</v>
      </c>
      <c r="B828" s="97" t="s">
        <v>6038</v>
      </c>
      <c r="C828" s="110" t="s">
        <v>6039</v>
      </c>
      <c r="D828" s="414"/>
      <c r="E828" s="414"/>
      <c r="F828" s="414"/>
      <c r="G828" s="433">
        <v>1800</v>
      </c>
      <c r="H828" s="569">
        <v>56210</v>
      </c>
      <c r="I828" s="570">
        <v>56210</v>
      </c>
      <c r="J828" s="435">
        <v>46800</v>
      </c>
      <c r="K828" s="436" t="s">
        <v>6489</v>
      </c>
      <c r="L828" s="439"/>
      <c r="M828" s="440">
        <v>0.111</v>
      </c>
      <c r="N828" s="417">
        <v>11500</v>
      </c>
    </row>
    <row r="829" spans="1:14" x14ac:dyDescent="0.3">
      <c r="A829" s="60" t="s">
        <v>2404</v>
      </c>
      <c r="B829" s="176" t="s">
        <v>6040</v>
      </c>
      <c r="C829" s="177" t="s">
        <v>2406</v>
      </c>
      <c r="D829" s="414"/>
      <c r="E829" s="414"/>
      <c r="F829" s="414"/>
      <c r="G829" s="433">
        <v>1800</v>
      </c>
      <c r="H829" s="569">
        <v>1770</v>
      </c>
      <c r="I829" s="570">
        <v>1770</v>
      </c>
      <c r="J829" s="435">
        <v>1750</v>
      </c>
      <c r="K829" s="436" t="s">
        <v>6491</v>
      </c>
      <c r="L829" s="439"/>
      <c r="M829" s="440">
        <v>0.111</v>
      </c>
      <c r="N829" s="417">
        <v>1200</v>
      </c>
    </row>
    <row r="830" spans="1:14" x14ac:dyDescent="0.3">
      <c r="A830" s="60" t="s">
        <v>4946</v>
      </c>
      <c r="B830" s="432" t="s">
        <v>6041</v>
      </c>
      <c r="C830" s="132" t="s">
        <v>6042</v>
      </c>
      <c r="D830" s="414"/>
      <c r="E830" s="414"/>
      <c r="F830" s="414"/>
      <c r="G830" s="433">
        <v>1950</v>
      </c>
      <c r="H830" s="569">
        <v>19890</v>
      </c>
      <c r="I830" s="570">
        <v>19890</v>
      </c>
      <c r="J830" s="435">
        <v>20000</v>
      </c>
      <c r="K830" s="436" t="s">
        <v>6491</v>
      </c>
      <c r="L830" s="439"/>
      <c r="M830" s="440">
        <v>8.3500000000000005E-2</v>
      </c>
      <c r="N830" s="417">
        <v>22000</v>
      </c>
    </row>
    <row r="831" spans="1:14" x14ac:dyDescent="0.3">
      <c r="A831" s="60" t="s">
        <v>2407</v>
      </c>
      <c r="B831" s="175" t="s">
        <v>6043</v>
      </c>
      <c r="C831" s="154" t="s">
        <v>6044</v>
      </c>
      <c r="D831" s="571"/>
      <c r="E831" s="571"/>
      <c r="F831" s="571"/>
      <c r="G831" s="433">
        <v>1950</v>
      </c>
      <c r="H831" s="569">
        <v>2490</v>
      </c>
      <c r="I831" s="570">
        <v>2490</v>
      </c>
      <c r="J831" s="435">
        <v>2250</v>
      </c>
      <c r="K831" s="436" t="s">
        <v>6489</v>
      </c>
      <c r="L831" s="439"/>
      <c r="M831" s="440">
        <v>6.3500000000000001E-2</v>
      </c>
      <c r="N831" s="417">
        <v>12200</v>
      </c>
    </row>
    <row r="832" spans="1:14" x14ac:dyDescent="0.3">
      <c r="A832" s="60" t="s">
        <v>2410</v>
      </c>
      <c r="B832" s="175" t="s">
        <v>6045</v>
      </c>
      <c r="C832" s="154" t="s">
        <v>6046</v>
      </c>
      <c r="D832" s="571"/>
      <c r="E832" s="571"/>
      <c r="F832" s="571"/>
      <c r="G832" s="433">
        <v>3340</v>
      </c>
      <c r="H832" s="441">
        <v>510</v>
      </c>
      <c r="I832" s="442">
        <v>510</v>
      </c>
      <c r="J832" s="435">
        <v>360</v>
      </c>
      <c r="K832" s="436" t="s">
        <v>6491</v>
      </c>
      <c r="L832" s="439"/>
      <c r="M832" s="440">
        <v>0.11</v>
      </c>
      <c r="N832" s="417">
        <v>14000</v>
      </c>
    </row>
    <row r="833" spans="1:14" x14ac:dyDescent="0.3">
      <c r="A833" s="60" t="s">
        <v>6047</v>
      </c>
      <c r="B833" s="175" t="s">
        <v>6048</v>
      </c>
      <c r="C833" s="154" t="s">
        <v>6049</v>
      </c>
      <c r="D833" s="571"/>
      <c r="E833" s="571"/>
      <c r="F833" s="571"/>
      <c r="G833" s="433"/>
      <c r="H833" s="441"/>
      <c r="I833" s="442"/>
      <c r="J833" s="435"/>
      <c r="K833" s="436" t="s">
        <v>6491</v>
      </c>
      <c r="L833" s="439"/>
      <c r="M833" s="440">
        <v>6.5000000000000002E-2</v>
      </c>
      <c r="N833" s="417">
        <v>8700</v>
      </c>
    </row>
    <row r="834" spans="1:14" x14ac:dyDescent="0.3">
      <c r="A834" s="60" t="s">
        <v>2415</v>
      </c>
      <c r="B834" s="97" t="s">
        <v>6050</v>
      </c>
      <c r="C834" s="110" t="s">
        <v>2417</v>
      </c>
      <c r="D834" s="571"/>
      <c r="E834" s="571"/>
      <c r="F834" s="571"/>
      <c r="G834" s="433">
        <v>640</v>
      </c>
      <c r="H834" s="441">
        <v>510</v>
      </c>
      <c r="I834" s="442">
        <v>510</v>
      </c>
      <c r="J834" s="435">
        <v>360</v>
      </c>
      <c r="K834" s="436" t="s">
        <v>6491</v>
      </c>
      <c r="L834" s="439"/>
      <c r="M834" s="440">
        <v>6.5000000000000002E-2</v>
      </c>
      <c r="N834" s="417">
        <v>53000</v>
      </c>
    </row>
    <row r="835" spans="1:14" x14ac:dyDescent="0.3">
      <c r="A835" s="60" t="s">
        <v>2418</v>
      </c>
      <c r="B835" s="97" t="s">
        <v>6051</v>
      </c>
      <c r="C835" s="110" t="s">
        <v>6052</v>
      </c>
      <c r="D835" s="571"/>
      <c r="E835" s="571"/>
      <c r="F835" s="571"/>
      <c r="G835" s="433"/>
      <c r="H835" s="441"/>
      <c r="I835" s="442"/>
      <c r="J835" s="435"/>
      <c r="K835" s="436" t="s">
        <v>6731</v>
      </c>
      <c r="L835" s="439"/>
      <c r="M835" s="440">
        <v>0.1105</v>
      </c>
      <c r="N835" s="417">
        <v>3300</v>
      </c>
    </row>
    <row r="836" spans="1:14" x14ac:dyDescent="0.3">
      <c r="A836" s="60" t="s">
        <v>2421</v>
      </c>
      <c r="B836" s="97" t="s">
        <v>6053</v>
      </c>
      <c r="C836" s="110" t="s">
        <v>6054</v>
      </c>
      <c r="D836" s="571"/>
      <c r="E836" s="571"/>
      <c r="F836" s="571"/>
      <c r="G836" s="433"/>
      <c r="H836" s="441"/>
      <c r="I836" s="442"/>
      <c r="J836" s="435"/>
      <c r="K836" s="436" t="s">
        <v>6731</v>
      </c>
      <c r="L836" s="439"/>
      <c r="M836" s="440">
        <v>0.1105</v>
      </c>
      <c r="N836" s="417">
        <v>3300</v>
      </c>
    </row>
    <row r="837" spans="1:14" x14ac:dyDescent="0.3">
      <c r="A837" s="60" t="s">
        <v>6732</v>
      </c>
      <c r="B837" s="97" t="s">
        <v>6733</v>
      </c>
      <c r="C837" s="110" t="s">
        <v>6734</v>
      </c>
      <c r="D837" s="433"/>
      <c r="E837" s="433"/>
      <c r="F837" s="433"/>
      <c r="G837" s="433"/>
      <c r="H837" s="517"/>
      <c r="I837" s="518"/>
      <c r="J837" s="435"/>
      <c r="K837" s="436" t="s">
        <v>6731</v>
      </c>
      <c r="L837" s="439">
        <v>6</v>
      </c>
      <c r="M837" s="440">
        <v>0.14349999999999999</v>
      </c>
      <c r="N837" s="417">
        <v>6400</v>
      </c>
    </row>
    <row r="838" spans="1:14" x14ac:dyDescent="0.3">
      <c r="A838" s="60" t="s">
        <v>6735</v>
      </c>
      <c r="B838" s="97" t="s">
        <v>6736</v>
      </c>
      <c r="C838" s="110" t="s">
        <v>6737</v>
      </c>
      <c r="D838" s="433"/>
      <c r="E838" s="433"/>
      <c r="F838" s="433"/>
      <c r="G838" s="433"/>
      <c r="H838" s="517"/>
      <c r="I838" s="518"/>
      <c r="J838" s="435"/>
      <c r="K838" s="436" t="s">
        <v>6731</v>
      </c>
      <c r="L838" s="439">
        <v>6</v>
      </c>
      <c r="M838" s="440">
        <v>0.14349999999999999</v>
      </c>
      <c r="N838" s="417">
        <v>6400</v>
      </c>
    </row>
    <row r="839" spans="1:14" x14ac:dyDescent="0.3">
      <c r="A839" s="60" t="s">
        <v>6055</v>
      </c>
      <c r="B839" s="97" t="s">
        <v>6056</v>
      </c>
      <c r="C839" s="110" t="s">
        <v>4951</v>
      </c>
      <c r="D839" s="572"/>
      <c r="E839" s="572"/>
      <c r="F839" s="572"/>
      <c r="G839" s="573"/>
      <c r="H839" s="441">
        <v>750</v>
      </c>
      <c r="I839" s="442">
        <v>750</v>
      </c>
      <c r="J839" s="435">
        <v>550</v>
      </c>
      <c r="K839" s="436" t="s">
        <v>6481</v>
      </c>
      <c r="L839" s="439"/>
      <c r="M839" s="440">
        <v>0.11</v>
      </c>
      <c r="N839" s="417">
        <v>10000</v>
      </c>
    </row>
    <row r="840" spans="1:14" x14ac:dyDescent="0.3">
      <c r="A840" s="60" t="s">
        <v>6058</v>
      </c>
      <c r="B840" s="432" t="s">
        <v>6059</v>
      </c>
      <c r="C840" s="132" t="s">
        <v>6060</v>
      </c>
      <c r="D840" s="572"/>
      <c r="E840" s="572"/>
      <c r="F840" s="572"/>
      <c r="G840" s="573"/>
      <c r="H840" s="441"/>
      <c r="I840" s="442"/>
      <c r="J840" s="435"/>
      <c r="K840" s="436" t="s">
        <v>6492</v>
      </c>
      <c r="L840" s="439">
        <v>20</v>
      </c>
      <c r="M840" s="440">
        <v>3.49E-2</v>
      </c>
      <c r="N840" s="417">
        <v>2000</v>
      </c>
    </row>
    <row r="841" spans="1:14" x14ac:dyDescent="0.3">
      <c r="A841" s="60" t="s">
        <v>6061</v>
      </c>
      <c r="B841" s="432" t="s">
        <v>6062</v>
      </c>
      <c r="C841" s="132" t="s">
        <v>6063</v>
      </c>
      <c r="D841" s="572"/>
      <c r="E841" s="572"/>
      <c r="F841" s="572"/>
      <c r="G841" s="573"/>
      <c r="H841" s="441"/>
      <c r="I841" s="442"/>
      <c r="J841" s="435"/>
      <c r="K841" s="436" t="s">
        <v>6492</v>
      </c>
      <c r="L841" s="439">
        <v>20</v>
      </c>
      <c r="M841" s="440">
        <v>7.6149999999999995E-2</v>
      </c>
      <c r="N841" s="417">
        <v>2000</v>
      </c>
    </row>
    <row r="842" spans="1:14" x14ac:dyDescent="0.3">
      <c r="A842" s="60" t="s">
        <v>6064</v>
      </c>
      <c r="B842" s="432" t="s">
        <v>6065</v>
      </c>
      <c r="C842" s="132" t="s">
        <v>6066</v>
      </c>
      <c r="D842" s="572"/>
      <c r="E842" s="572"/>
      <c r="F842" s="572"/>
      <c r="G842" s="573"/>
      <c r="H842" s="441"/>
      <c r="I842" s="442"/>
      <c r="J842" s="435"/>
      <c r="K842" s="436" t="s">
        <v>6492</v>
      </c>
      <c r="L842" s="439">
        <v>20</v>
      </c>
      <c r="M842" s="440">
        <v>3.49E-2</v>
      </c>
      <c r="N842" s="417">
        <v>2000</v>
      </c>
    </row>
    <row r="843" spans="1:14" x14ac:dyDescent="0.3">
      <c r="A843" s="60" t="s">
        <v>2427</v>
      </c>
      <c r="B843" s="109" t="s">
        <v>5125</v>
      </c>
      <c r="C843" s="178" t="s">
        <v>4952</v>
      </c>
      <c r="D843" s="571"/>
      <c r="E843" s="571"/>
      <c r="F843" s="571"/>
      <c r="G843" s="433"/>
      <c r="H843" s="441"/>
      <c r="I843" s="442"/>
      <c r="J843" s="435">
        <v>550</v>
      </c>
      <c r="K843" s="436" t="s">
        <v>6470</v>
      </c>
      <c r="L843" s="439"/>
      <c r="M843" s="440">
        <v>4.3733333333333332E-2</v>
      </c>
      <c r="N843" s="417">
        <v>330</v>
      </c>
    </row>
    <row r="844" spans="1:14" x14ac:dyDescent="0.3">
      <c r="A844" s="60" t="s">
        <v>2429</v>
      </c>
      <c r="B844" s="109" t="s">
        <v>5126</v>
      </c>
      <c r="C844" s="178" t="s">
        <v>4953</v>
      </c>
      <c r="D844" s="571"/>
      <c r="E844" s="571"/>
      <c r="F844" s="571"/>
      <c r="G844" s="433"/>
      <c r="H844" s="441"/>
      <c r="I844" s="442"/>
      <c r="J844" s="435">
        <v>550</v>
      </c>
      <c r="K844" s="436" t="s">
        <v>6470</v>
      </c>
      <c r="L844" s="439"/>
      <c r="M844" s="440">
        <v>4.3733333333333332E-2</v>
      </c>
      <c r="N844" s="417">
        <v>330</v>
      </c>
    </row>
    <row r="845" spans="1:14" x14ac:dyDescent="0.3">
      <c r="A845" s="60" t="s">
        <v>2431</v>
      </c>
      <c r="B845" s="432" t="s">
        <v>2432</v>
      </c>
      <c r="C845" s="107" t="s">
        <v>2433</v>
      </c>
      <c r="D845" s="572"/>
      <c r="E845" s="572"/>
      <c r="F845" s="572"/>
      <c r="G845" s="573"/>
      <c r="H845" s="441">
        <v>750</v>
      </c>
      <c r="I845" s="442">
        <v>750</v>
      </c>
      <c r="J845" s="435">
        <v>550</v>
      </c>
      <c r="K845" s="436" t="s">
        <v>6472</v>
      </c>
      <c r="L845" s="439"/>
      <c r="M845" s="440">
        <v>4.9199999999999999E-3</v>
      </c>
      <c r="N845" s="417">
        <v>160</v>
      </c>
    </row>
    <row r="846" spans="1:14" x14ac:dyDescent="0.3">
      <c r="A846" s="60" t="s">
        <v>2434</v>
      </c>
      <c r="B846" s="161" t="s">
        <v>823</v>
      </c>
      <c r="C846" s="162" t="s">
        <v>4954</v>
      </c>
      <c r="D846" s="572"/>
      <c r="E846" s="572"/>
      <c r="F846" s="572"/>
      <c r="G846" s="573"/>
      <c r="H846" s="441">
        <v>750</v>
      </c>
      <c r="I846" s="442">
        <v>750</v>
      </c>
      <c r="J846" s="435">
        <v>550</v>
      </c>
      <c r="K846" s="436" t="s">
        <v>6470</v>
      </c>
      <c r="L846" s="439"/>
      <c r="M846" s="440">
        <v>5.6759999999999998E-2</v>
      </c>
      <c r="N846" s="417">
        <v>680</v>
      </c>
    </row>
    <row r="847" spans="1:14" x14ac:dyDescent="0.3">
      <c r="A847" s="60" t="s">
        <v>2436</v>
      </c>
      <c r="B847" s="161" t="s">
        <v>825</v>
      </c>
      <c r="C847" s="162" t="s">
        <v>4955</v>
      </c>
      <c r="D847" s="572"/>
      <c r="E847" s="572"/>
      <c r="F847" s="572"/>
      <c r="G847" s="573"/>
      <c r="H847" s="441"/>
      <c r="I847" s="442"/>
      <c r="J847" s="435"/>
      <c r="K847" s="436" t="s">
        <v>6470</v>
      </c>
      <c r="L847" s="439"/>
      <c r="M847" s="440">
        <v>5.6520000000000001E-2</v>
      </c>
      <c r="N847" s="417">
        <v>680</v>
      </c>
    </row>
    <row r="848" spans="1:14" x14ac:dyDescent="0.3">
      <c r="A848" s="60" t="s">
        <v>2438</v>
      </c>
      <c r="B848" s="136" t="s">
        <v>6067</v>
      </c>
      <c r="C848" s="137" t="s">
        <v>6068</v>
      </c>
      <c r="D848" s="572"/>
      <c r="E848" s="572"/>
      <c r="F848" s="572"/>
      <c r="G848" s="573"/>
      <c r="H848" s="441"/>
      <c r="I848" s="442"/>
      <c r="J848" s="435"/>
      <c r="K848" s="436" t="s">
        <v>6470</v>
      </c>
      <c r="L848" s="439"/>
      <c r="M848" s="440">
        <v>3.7000000000000002E-3</v>
      </c>
      <c r="N848" s="417">
        <v>580</v>
      </c>
    </row>
    <row r="849" spans="1:14" x14ac:dyDescent="0.3">
      <c r="A849" s="60" t="s">
        <v>2441</v>
      </c>
      <c r="B849" s="109" t="s">
        <v>2442</v>
      </c>
      <c r="C849" s="178" t="s">
        <v>2443</v>
      </c>
      <c r="D849" s="572"/>
      <c r="E849" s="572"/>
      <c r="F849" s="572"/>
      <c r="G849" s="573"/>
      <c r="H849" s="441">
        <v>750</v>
      </c>
      <c r="I849" s="442">
        <v>750</v>
      </c>
      <c r="J849" s="435">
        <v>560</v>
      </c>
      <c r="K849" s="436" t="s">
        <v>6470</v>
      </c>
      <c r="L849" s="439"/>
      <c r="M849" s="440">
        <v>0.13168750000000001</v>
      </c>
      <c r="N849" s="417">
        <v>1770</v>
      </c>
    </row>
    <row r="850" spans="1:14" x14ac:dyDescent="0.3">
      <c r="A850" s="60" t="s">
        <v>2444</v>
      </c>
      <c r="B850" s="432" t="s">
        <v>2445</v>
      </c>
      <c r="C850" s="178" t="s">
        <v>2446</v>
      </c>
      <c r="D850" s="572"/>
      <c r="E850" s="572"/>
      <c r="F850" s="572"/>
      <c r="G850" s="573"/>
      <c r="H850" s="441">
        <v>750</v>
      </c>
      <c r="I850" s="442">
        <v>750</v>
      </c>
      <c r="J850" s="435">
        <v>560</v>
      </c>
      <c r="K850" s="436" t="s">
        <v>6470</v>
      </c>
      <c r="L850" s="439"/>
      <c r="M850" s="440">
        <v>0.13168750000000001</v>
      </c>
      <c r="N850" s="417">
        <v>1770</v>
      </c>
    </row>
    <row r="851" spans="1:14" x14ac:dyDescent="0.3">
      <c r="A851" s="60" t="s">
        <v>2447</v>
      </c>
      <c r="B851" s="432" t="s">
        <v>2448</v>
      </c>
      <c r="C851" s="107" t="s">
        <v>4956</v>
      </c>
      <c r="D851" s="572"/>
      <c r="E851" s="572"/>
      <c r="F851" s="572"/>
      <c r="G851" s="573"/>
      <c r="H851" s="441">
        <v>750</v>
      </c>
      <c r="I851" s="442">
        <v>750</v>
      </c>
      <c r="J851" s="435">
        <v>560</v>
      </c>
      <c r="K851" s="436" t="s">
        <v>6470</v>
      </c>
      <c r="L851" s="439"/>
      <c r="M851" s="440">
        <v>0.13400000000000001</v>
      </c>
      <c r="N851" s="417">
        <v>1900</v>
      </c>
    </row>
    <row r="852" spans="1:14" x14ac:dyDescent="0.3">
      <c r="A852" s="60" t="s">
        <v>2449</v>
      </c>
      <c r="B852" s="432" t="s">
        <v>2450</v>
      </c>
      <c r="C852" s="107" t="s">
        <v>4957</v>
      </c>
      <c r="D852" s="572"/>
      <c r="E852" s="572"/>
      <c r="F852" s="572"/>
      <c r="G852" s="573"/>
      <c r="H852" s="441">
        <v>750</v>
      </c>
      <c r="I852" s="442">
        <v>750</v>
      </c>
      <c r="J852" s="435">
        <v>560</v>
      </c>
      <c r="K852" s="436" t="s">
        <v>6470</v>
      </c>
      <c r="L852" s="439"/>
      <c r="M852" s="440">
        <v>0.13400000000000001</v>
      </c>
      <c r="N852" s="417">
        <v>1900</v>
      </c>
    </row>
    <row r="853" spans="1:14" x14ac:dyDescent="0.3">
      <c r="A853" s="60" t="s">
        <v>2451</v>
      </c>
      <c r="B853" s="432" t="s">
        <v>2452</v>
      </c>
      <c r="C853" s="107" t="s">
        <v>2453</v>
      </c>
      <c r="D853" s="571"/>
      <c r="E853" s="571"/>
      <c r="F853" s="571"/>
      <c r="G853" s="433">
        <v>80</v>
      </c>
      <c r="H853" s="441">
        <v>750</v>
      </c>
      <c r="I853" s="442">
        <v>750</v>
      </c>
      <c r="J853" s="435">
        <v>560</v>
      </c>
      <c r="K853" s="436" t="s">
        <v>6471</v>
      </c>
      <c r="L853" s="439"/>
      <c r="M853" s="440">
        <v>9.0749999999999997E-2</v>
      </c>
      <c r="N853" s="417">
        <v>1140</v>
      </c>
    </row>
    <row r="854" spans="1:14" x14ac:dyDescent="0.3">
      <c r="A854" s="60" t="s">
        <v>6069</v>
      </c>
      <c r="B854" s="432" t="s">
        <v>6070</v>
      </c>
      <c r="C854" s="107" t="s">
        <v>6071</v>
      </c>
      <c r="D854" s="571"/>
      <c r="E854" s="571"/>
      <c r="F854" s="571"/>
      <c r="G854" s="433"/>
      <c r="H854" s="441"/>
      <c r="I854" s="442"/>
      <c r="J854" s="435"/>
      <c r="K854" s="436" t="s">
        <v>6493</v>
      </c>
      <c r="L854" s="439"/>
      <c r="M854" s="440">
        <v>0.04</v>
      </c>
      <c r="N854" s="417">
        <v>1800</v>
      </c>
    </row>
    <row r="855" spans="1:14" x14ac:dyDescent="0.3">
      <c r="A855" s="60" t="s">
        <v>2454</v>
      </c>
      <c r="B855" s="136" t="s">
        <v>2455</v>
      </c>
      <c r="C855" s="137" t="s">
        <v>2456</v>
      </c>
      <c r="D855" s="571"/>
      <c r="E855" s="571"/>
      <c r="F855" s="571"/>
      <c r="G855" s="433">
        <v>80</v>
      </c>
      <c r="H855" s="441">
        <v>750</v>
      </c>
      <c r="I855" s="442">
        <v>750</v>
      </c>
      <c r="J855" s="435">
        <v>560</v>
      </c>
      <c r="K855" s="436" t="s">
        <v>6471</v>
      </c>
      <c r="L855" s="439"/>
      <c r="M855" s="440">
        <v>3.9827777777777774E-2</v>
      </c>
      <c r="N855" s="417">
        <v>1870</v>
      </c>
    </row>
    <row r="856" spans="1:14" x14ac:dyDescent="0.3">
      <c r="A856" s="60" t="s">
        <v>2457</v>
      </c>
      <c r="B856" s="97" t="s">
        <v>6072</v>
      </c>
      <c r="C856" s="110" t="s">
        <v>6073</v>
      </c>
      <c r="D856" s="574"/>
      <c r="E856" s="574"/>
      <c r="F856" s="574"/>
      <c r="G856" s="575">
        <v>1440</v>
      </c>
      <c r="H856" s="441">
        <v>1220</v>
      </c>
      <c r="I856" s="442">
        <v>1220</v>
      </c>
      <c r="J856" s="435">
        <v>1000</v>
      </c>
      <c r="K856" s="436" t="s">
        <v>6471</v>
      </c>
      <c r="L856" s="439"/>
      <c r="M856" s="440">
        <v>3.8187499999999999E-2</v>
      </c>
      <c r="N856" s="417">
        <v>3550</v>
      </c>
    </row>
    <row r="857" spans="1:14" x14ac:dyDescent="0.3">
      <c r="A857" s="60" t="s">
        <v>2460</v>
      </c>
      <c r="B857" s="432" t="s">
        <v>503</v>
      </c>
      <c r="C857" s="159" t="s">
        <v>6074</v>
      </c>
      <c r="D857" s="571"/>
      <c r="E857" s="571"/>
      <c r="F857" s="571"/>
      <c r="G857" s="433">
        <v>1530</v>
      </c>
      <c r="H857" s="441">
        <v>1220</v>
      </c>
      <c r="I857" s="442">
        <v>1220</v>
      </c>
      <c r="J857" s="435">
        <v>1000</v>
      </c>
      <c r="K857" s="436" t="s">
        <v>6470</v>
      </c>
      <c r="L857" s="439"/>
      <c r="M857" s="440">
        <v>1E-3</v>
      </c>
      <c r="N857" s="417">
        <v>130</v>
      </c>
    </row>
    <row r="858" spans="1:14" x14ac:dyDescent="0.3">
      <c r="A858" s="60" t="s">
        <v>6075</v>
      </c>
      <c r="B858" s="432" t="s">
        <v>6076</v>
      </c>
      <c r="C858" s="146" t="s">
        <v>6077</v>
      </c>
      <c r="D858" s="571"/>
      <c r="E858" s="571"/>
      <c r="F858" s="571"/>
      <c r="G858" s="433"/>
      <c r="H858" s="441"/>
      <c r="I858" s="442"/>
      <c r="J858" s="435"/>
      <c r="K858" s="462" t="s">
        <v>6470</v>
      </c>
      <c r="L858" s="439"/>
      <c r="M858" s="440">
        <v>0.33246428571428571</v>
      </c>
      <c r="N858" s="417">
        <v>7850</v>
      </c>
    </row>
    <row r="859" spans="1:14" x14ac:dyDescent="0.3">
      <c r="A859" s="60" t="s">
        <v>2466</v>
      </c>
      <c r="B859" s="432" t="s">
        <v>2467</v>
      </c>
      <c r="C859" s="146" t="s">
        <v>6078</v>
      </c>
      <c r="D859" s="571"/>
      <c r="E859" s="571"/>
      <c r="F859" s="571"/>
      <c r="G859" s="433"/>
      <c r="H859" s="441"/>
      <c r="I859" s="442"/>
      <c r="J859" s="435"/>
      <c r="K859" s="462" t="s">
        <v>6470</v>
      </c>
      <c r="L859" s="439"/>
      <c r="M859" s="440">
        <v>0.35026785714285713</v>
      </c>
      <c r="N859" s="417">
        <v>7850</v>
      </c>
    </row>
    <row r="860" spans="1:14" x14ac:dyDescent="0.3">
      <c r="A860" s="60" t="s">
        <v>2469</v>
      </c>
      <c r="B860" s="432" t="s">
        <v>6079</v>
      </c>
      <c r="C860" s="146" t="s">
        <v>4958</v>
      </c>
      <c r="D860" s="571"/>
      <c r="E860" s="571"/>
      <c r="F860" s="571"/>
      <c r="G860" s="433"/>
      <c r="H860" s="441">
        <v>380</v>
      </c>
      <c r="I860" s="442">
        <v>380</v>
      </c>
      <c r="J860" s="435">
        <v>280</v>
      </c>
      <c r="K860" s="436" t="s">
        <v>6470</v>
      </c>
      <c r="L860" s="439"/>
      <c r="M860" s="440">
        <v>0.35103571428571428</v>
      </c>
      <c r="N860" s="417">
        <v>7850</v>
      </c>
    </row>
    <row r="861" spans="1:14" x14ac:dyDescent="0.3">
      <c r="A861" s="60" t="s">
        <v>2471</v>
      </c>
      <c r="B861" s="432" t="s">
        <v>6080</v>
      </c>
      <c r="C861" s="146" t="s">
        <v>6081</v>
      </c>
      <c r="D861" s="571"/>
      <c r="E861" s="571"/>
      <c r="F861" s="571"/>
      <c r="G861" s="433"/>
      <c r="H861" s="441">
        <v>380</v>
      </c>
      <c r="I861" s="442">
        <v>380</v>
      </c>
      <c r="J861" s="435">
        <v>280</v>
      </c>
      <c r="K861" s="436" t="s">
        <v>6493</v>
      </c>
      <c r="L861" s="439"/>
      <c r="M861" s="440">
        <v>0.35039285714285712</v>
      </c>
      <c r="N861" s="417">
        <v>7850</v>
      </c>
    </row>
    <row r="862" spans="1:14" x14ac:dyDescent="0.3">
      <c r="A862" s="60" t="s">
        <v>4314</v>
      </c>
      <c r="B862" s="432" t="s">
        <v>6082</v>
      </c>
      <c r="C862" s="159" t="s">
        <v>6083</v>
      </c>
      <c r="D862" s="571"/>
      <c r="E862" s="571"/>
      <c r="F862" s="571"/>
      <c r="G862" s="433"/>
      <c r="H862" s="441">
        <v>380</v>
      </c>
      <c r="I862" s="442">
        <v>380</v>
      </c>
      <c r="J862" s="435">
        <v>280</v>
      </c>
      <c r="K862" s="436" t="s">
        <v>6478</v>
      </c>
      <c r="L862" s="439"/>
      <c r="M862" s="440">
        <v>0.37785714285714284</v>
      </c>
      <c r="N862" s="417">
        <v>7940</v>
      </c>
    </row>
    <row r="863" spans="1:14" x14ac:dyDescent="0.3">
      <c r="A863" s="60" t="s">
        <v>4317</v>
      </c>
      <c r="B863" s="432" t="s">
        <v>6084</v>
      </c>
      <c r="C863" s="159" t="s">
        <v>6085</v>
      </c>
      <c r="D863" s="571"/>
      <c r="E863" s="571"/>
      <c r="F863" s="571"/>
      <c r="G863" s="433"/>
      <c r="H863" s="441">
        <v>380</v>
      </c>
      <c r="I863" s="442">
        <v>380</v>
      </c>
      <c r="J863" s="435">
        <v>280</v>
      </c>
      <c r="K863" s="436" t="s">
        <v>6478</v>
      </c>
      <c r="L863" s="439"/>
      <c r="M863" s="440">
        <v>0.42691071428571431</v>
      </c>
      <c r="N863" s="417">
        <v>7940</v>
      </c>
    </row>
    <row r="864" spans="1:14" x14ac:dyDescent="0.3">
      <c r="A864" s="60" t="s">
        <v>4320</v>
      </c>
      <c r="B864" s="432" t="s">
        <v>6086</v>
      </c>
      <c r="C864" s="159" t="s">
        <v>4322</v>
      </c>
      <c r="D864" s="571"/>
      <c r="E864" s="571"/>
      <c r="F864" s="571"/>
      <c r="G864" s="433">
        <v>1540</v>
      </c>
      <c r="H864" s="441">
        <v>380</v>
      </c>
      <c r="I864" s="442">
        <v>380</v>
      </c>
      <c r="J864" s="435">
        <v>280</v>
      </c>
      <c r="K864" s="436" t="s">
        <v>6478</v>
      </c>
      <c r="L864" s="439"/>
      <c r="M864" s="440">
        <v>0.42844642857142856</v>
      </c>
      <c r="N864" s="417">
        <v>7940</v>
      </c>
    </row>
    <row r="865" spans="1:14" x14ac:dyDescent="0.3">
      <c r="A865" s="60" t="s">
        <v>4323</v>
      </c>
      <c r="B865" s="432" t="s">
        <v>6087</v>
      </c>
      <c r="C865" s="159" t="s">
        <v>4325</v>
      </c>
      <c r="D865" s="571"/>
      <c r="E865" s="571"/>
      <c r="F865" s="571"/>
      <c r="G865" s="433">
        <v>870</v>
      </c>
      <c r="H865" s="441">
        <v>380</v>
      </c>
      <c r="I865" s="442">
        <v>380</v>
      </c>
      <c r="J865" s="435">
        <v>280</v>
      </c>
      <c r="K865" s="436" t="s">
        <v>6478</v>
      </c>
      <c r="L865" s="439"/>
      <c r="M865" s="440">
        <v>0.43025000000000002</v>
      </c>
      <c r="N865" s="417">
        <v>7940</v>
      </c>
    </row>
    <row r="866" spans="1:14" x14ac:dyDescent="0.3">
      <c r="A866" s="60" t="s">
        <v>2474</v>
      </c>
      <c r="B866" s="432" t="s">
        <v>6088</v>
      </c>
      <c r="C866" s="159" t="s">
        <v>4959</v>
      </c>
      <c r="D866" s="571"/>
      <c r="E866" s="571"/>
      <c r="F866" s="571"/>
      <c r="G866" s="433">
        <v>880</v>
      </c>
      <c r="H866" s="441">
        <v>730</v>
      </c>
      <c r="I866" s="442">
        <v>730</v>
      </c>
      <c r="J866" s="435">
        <v>600</v>
      </c>
      <c r="K866" s="436" t="s">
        <v>6470</v>
      </c>
      <c r="L866" s="439"/>
      <c r="M866" s="440">
        <v>5.1749999999999997E-2</v>
      </c>
      <c r="N866" s="417">
        <v>2100</v>
      </c>
    </row>
    <row r="867" spans="1:14" x14ac:dyDescent="0.3">
      <c r="A867" s="60" t="s">
        <v>2477</v>
      </c>
      <c r="B867" s="432" t="s">
        <v>6089</v>
      </c>
      <c r="C867" s="159" t="s">
        <v>6090</v>
      </c>
      <c r="D867" s="571"/>
      <c r="E867" s="571"/>
      <c r="F867" s="571"/>
      <c r="G867" s="433">
        <v>2190</v>
      </c>
      <c r="H867" s="441">
        <v>730</v>
      </c>
      <c r="I867" s="442">
        <v>730</v>
      </c>
      <c r="J867" s="435">
        <v>600</v>
      </c>
      <c r="K867" s="436" t="s">
        <v>6470</v>
      </c>
      <c r="L867" s="439">
        <v>20</v>
      </c>
      <c r="M867" s="440">
        <v>0.35399999999999998</v>
      </c>
      <c r="N867" s="417">
        <v>7850</v>
      </c>
    </row>
    <row r="868" spans="1:14" x14ac:dyDescent="0.3">
      <c r="A868" s="60" t="s">
        <v>2480</v>
      </c>
      <c r="B868" s="432" t="s">
        <v>6091</v>
      </c>
      <c r="C868" s="159" t="s">
        <v>6092</v>
      </c>
      <c r="D868" s="571"/>
      <c r="E868" s="571"/>
      <c r="F868" s="571"/>
      <c r="G868" s="433">
        <v>2230</v>
      </c>
      <c r="H868" s="441">
        <v>1220</v>
      </c>
      <c r="I868" s="442">
        <v>1220</v>
      </c>
      <c r="J868" s="435">
        <v>1100</v>
      </c>
      <c r="K868" s="436" t="s">
        <v>6470</v>
      </c>
      <c r="L868" s="439"/>
      <c r="M868" s="440">
        <v>0.40090000000000003</v>
      </c>
      <c r="N868" s="417">
        <v>7850</v>
      </c>
    </row>
    <row r="869" spans="1:14" x14ac:dyDescent="0.3">
      <c r="A869" s="60" t="s">
        <v>2483</v>
      </c>
      <c r="B869" s="432" t="s">
        <v>6093</v>
      </c>
      <c r="C869" s="159" t="s">
        <v>6094</v>
      </c>
      <c r="D869" s="571"/>
      <c r="E869" s="571"/>
      <c r="F869" s="571"/>
      <c r="G869" s="433"/>
      <c r="H869" s="441">
        <v>370</v>
      </c>
      <c r="I869" s="442">
        <v>370</v>
      </c>
      <c r="J869" s="435">
        <v>280</v>
      </c>
      <c r="K869" s="436" t="s">
        <v>6470</v>
      </c>
      <c r="L869" s="439">
        <v>20</v>
      </c>
      <c r="M869" s="440">
        <v>0.40650000000000003</v>
      </c>
      <c r="N869" s="417">
        <v>7850</v>
      </c>
    </row>
    <row r="870" spans="1:14" x14ac:dyDescent="0.3">
      <c r="A870" s="60" t="s">
        <v>2486</v>
      </c>
      <c r="B870" s="432" t="s">
        <v>6095</v>
      </c>
      <c r="C870" s="159" t="s">
        <v>6096</v>
      </c>
      <c r="D870" s="571"/>
      <c r="E870" s="571"/>
      <c r="F870" s="571"/>
      <c r="G870" s="433"/>
      <c r="H870" s="441">
        <v>370</v>
      </c>
      <c r="I870" s="442">
        <v>370</v>
      </c>
      <c r="J870" s="435">
        <v>280</v>
      </c>
      <c r="K870" s="436" t="s">
        <v>6480</v>
      </c>
      <c r="L870" s="439"/>
      <c r="M870" s="440">
        <v>0.40599999999999997</v>
      </c>
      <c r="N870" s="417">
        <v>7850</v>
      </c>
    </row>
    <row r="871" spans="1:14" x14ac:dyDescent="0.3">
      <c r="A871" s="60" t="s">
        <v>2489</v>
      </c>
      <c r="B871" s="432" t="s">
        <v>6097</v>
      </c>
      <c r="C871" s="107" t="s">
        <v>6098</v>
      </c>
      <c r="D871" s="571"/>
      <c r="E871" s="571"/>
      <c r="F871" s="571"/>
      <c r="G871" s="433"/>
      <c r="H871" s="441">
        <v>370</v>
      </c>
      <c r="I871" s="442">
        <v>370</v>
      </c>
      <c r="J871" s="435">
        <v>280</v>
      </c>
      <c r="K871" s="436" t="s">
        <v>6480</v>
      </c>
      <c r="L871" s="439"/>
      <c r="M871" s="440">
        <v>0.20399999999999999</v>
      </c>
      <c r="N871" s="417">
        <v>9800</v>
      </c>
    </row>
    <row r="872" spans="1:14" x14ac:dyDescent="0.3">
      <c r="A872" s="60" t="s">
        <v>2492</v>
      </c>
      <c r="B872" s="432" t="s">
        <v>6099</v>
      </c>
      <c r="C872" s="107" t="s">
        <v>2494</v>
      </c>
      <c r="D872" s="571"/>
      <c r="E872" s="571"/>
      <c r="F872" s="571"/>
      <c r="G872" s="433"/>
      <c r="H872" s="441">
        <v>370</v>
      </c>
      <c r="I872" s="442">
        <v>370</v>
      </c>
      <c r="J872" s="435">
        <v>280</v>
      </c>
      <c r="K872" s="436" t="s">
        <v>6481</v>
      </c>
      <c r="L872" s="439"/>
      <c r="M872" s="440">
        <v>0.34</v>
      </c>
      <c r="N872" s="417">
        <v>16300</v>
      </c>
    </row>
    <row r="873" spans="1:14" x14ac:dyDescent="0.3">
      <c r="A873" s="60" t="s">
        <v>2495</v>
      </c>
      <c r="B873" s="97" t="s">
        <v>6100</v>
      </c>
      <c r="C873" s="110" t="s">
        <v>2497</v>
      </c>
      <c r="D873" s="571"/>
      <c r="E873" s="571"/>
      <c r="F873" s="571"/>
      <c r="G873" s="433">
        <v>2140</v>
      </c>
      <c r="H873" s="576">
        <v>430</v>
      </c>
      <c r="I873" s="577">
        <v>430</v>
      </c>
      <c r="J873" s="435">
        <v>280</v>
      </c>
      <c r="K873" s="436" t="s">
        <v>6474</v>
      </c>
      <c r="L873" s="439"/>
      <c r="M873" s="440">
        <v>0.11075</v>
      </c>
      <c r="N873" s="417">
        <v>4500</v>
      </c>
    </row>
    <row r="874" spans="1:14" x14ac:dyDescent="0.3">
      <c r="A874" s="60" t="s">
        <v>2498</v>
      </c>
      <c r="B874" s="432" t="s">
        <v>6101</v>
      </c>
      <c r="C874" s="107" t="s">
        <v>2500</v>
      </c>
      <c r="D874" s="571"/>
      <c r="E874" s="571"/>
      <c r="F874" s="571"/>
      <c r="G874" s="433">
        <v>16430</v>
      </c>
      <c r="H874" s="576">
        <v>430</v>
      </c>
      <c r="I874" s="577">
        <v>430</v>
      </c>
      <c r="J874" s="435">
        <v>280</v>
      </c>
      <c r="K874" s="436" t="s">
        <v>6489</v>
      </c>
      <c r="L874" s="439"/>
      <c r="M874" s="440">
        <v>0.1</v>
      </c>
      <c r="N874" s="417">
        <v>2100</v>
      </c>
    </row>
    <row r="875" spans="1:14" x14ac:dyDescent="0.3">
      <c r="A875" s="60" t="s">
        <v>2501</v>
      </c>
      <c r="B875" s="432" t="s">
        <v>6102</v>
      </c>
      <c r="C875" s="179" t="s">
        <v>6103</v>
      </c>
      <c r="D875" s="571"/>
      <c r="E875" s="571"/>
      <c r="F875" s="571"/>
      <c r="G875" s="433"/>
      <c r="H875" s="576"/>
      <c r="I875" s="577"/>
      <c r="J875" s="435"/>
      <c r="K875" s="436" t="s">
        <v>6474</v>
      </c>
      <c r="L875" s="439"/>
      <c r="M875" s="440">
        <v>0.24786666666666665</v>
      </c>
      <c r="N875" s="417">
        <v>31390</v>
      </c>
    </row>
    <row r="876" spans="1:14" x14ac:dyDescent="0.3">
      <c r="A876" s="60" t="s">
        <v>2501</v>
      </c>
      <c r="B876" s="432" t="s">
        <v>6105</v>
      </c>
      <c r="C876" s="179" t="s">
        <v>6106</v>
      </c>
      <c r="D876" s="578"/>
      <c r="E876" s="578"/>
      <c r="F876" s="578"/>
      <c r="G876" s="480"/>
      <c r="H876" s="579"/>
      <c r="I876" s="580"/>
      <c r="J876" s="435">
        <v>100</v>
      </c>
      <c r="K876" s="436" t="s">
        <v>6472</v>
      </c>
      <c r="L876" s="439"/>
      <c r="M876" s="440">
        <v>0.24786666666666665</v>
      </c>
      <c r="N876" s="417">
        <v>1600</v>
      </c>
    </row>
    <row r="877" spans="1:14" x14ac:dyDescent="0.3">
      <c r="A877" s="60" t="s">
        <v>2504</v>
      </c>
      <c r="B877" s="97" t="s">
        <v>6107</v>
      </c>
      <c r="C877" s="110" t="s">
        <v>2506</v>
      </c>
      <c r="D877" s="571"/>
      <c r="E877" s="571"/>
      <c r="F877" s="571"/>
      <c r="G877" s="433">
        <v>16430</v>
      </c>
      <c r="H877" s="441">
        <v>6910</v>
      </c>
      <c r="I877" s="442">
        <v>6910</v>
      </c>
      <c r="J877" s="435">
        <v>5800</v>
      </c>
      <c r="K877" s="436" t="s">
        <v>6472</v>
      </c>
      <c r="L877" s="439"/>
      <c r="M877" s="440">
        <v>1.3766</v>
      </c>
      <c r="N877" s="417">
        <v>91450</v>
      </c>
    </row>
    <row r="878" spans="1:14" x14ac:dyDescent="0.3">
      <c r="A878" s="60" t="s">
        <v>6108</v>
      </c>
      <c r="B878" s="120" t="s">
        <v>6109</v>
      </c>
      <c r="C878" s="120" t="s">
        <v>6110</v>
      </c>
      <c r="D878" s="433"/>
      <c r="E878" s="433"/>
      <c r="F878" s="433"/>
      <c r="G878" s="433"/>
      <c r="H878" s="441">
        <v>300</v>
      </c>
      <c r="I878" s="442">
        <v>300</v>
      </c>
      <c r="J878" s="435">
        <v>230</v>
      </c>
      <c r="K878" s="436" t="s">
        <v>6476</v>
      </c>
      <c r="L878" s="439"/>
      <c r="M878" s="440">
        <v>0.04</v>
      </c>
      <c r="N878" s="417">
        <v>37000</v>
      </c>
    </row>
    <row r="879" spans="1:14" x14ac:dyDescent="0.3">
      <c r="A879" s="60" t="s">
        <v>2507</v>
      </c>
      <c r="B879" s="432" t="s">
        <v>6111</v>
      </c>
      <c r="C879" s="179" t="s">
        <v>6112</v>
      </c>
      <c r="D879" s="571"/>
      <c r="E879" s="571"/>
      <c r="F879" s="571"/>
      <c r="G879" s="433"/>
      <c r="H879" s="441"/>
      <c r="I879" s="442"/>
      <c r="J879" s="435"/>
      <c r="K879" s="462" t="s">
        <v>6472</v>
      </c>
      <c r="L879" s="529"/>
      <c r="M879" s="440">
        <v>4.0800000000000003E-2</v>
      </c>
      <c r="N879" s="417">
        <v>630</v>
      </c>
    </row>
    <row r="880" spans="1:14" x14ac:dyDescent="0.3">
      <c r="A880" s="60" t="s">
        <v>2510</v>
      </c>
      <c r="B880" s="432" t="s">
        <v>6113</v>
      </c>
      <c r="C880" s="179" t="s">
        <v>6114</v>
      </c>
      <c r="D880" s="571"/>
      <c r="E880" s="571"/>
      <c r="F880" s="571"/>
      <c r="G880" s="433"/>
      <c r="H880" s="441">
        <v>8500</v>
      </c>
      <c r="I880" s="442">
        <v>8500</v>
      </c>
      <c r="J880" s="435">
        <v>7000</v>
      </c>
      <c r="K880" s="436" t="s">
        <v>6472</v>
      </c>
      <c r="L880" s="439"/>
      <c r="M880" s="440">
        <v>3.4000000000000002E-2</v>
      </c>
      <c r="N880" s="417">
        <v>630</v>
      </c>
    </row>
    <row r="881" spans="1:14" x14ac:dyDescent="0.3">
      <c r="A881" s="60" t="s">
        <v>2513</v>
      </c>
      <c r="B881" s="432" t="s">
        <v>900</v>
      </c>
      <c r="C881" s="179" t="s">
        <v>6115</v>
      </c>
      <c r="D881" s="571"/>
      <c r="E881" s="571"/>
      <c r="F881" s="571"/>
      <c r="G881" s="433"/>
      <c r="H881" s="441">
        <v>8500</v>
      </c>
      <c r="I881" s="442">
        <v>8500</v>
      </c>
      <c r="J881" s="435">
        <v>7000</v>
      </c>
      <c r="K881" s="436" t="s">
        <v>6472</v>
      </c>
      <c r="L881" s="439"/>
      <c r="M881" s="440">
        <v>0.20699999999999999</v>
      </c>
      <c r="N881" s="417">
        <v>3660</v>
      </c>
    </row>
    <row r="882" spans="1:14" x14ac:dyDescent="0.3">
      <c r="A882" s="60" t="s">
        <v>6116</v>
      </c>
      <c r="B882" s="432" t="s">
        <v>6117</v>
      </c>
      <c r="C882" s="179" t="s">
        <v>6118</v>
      </c>
      <c r="D882" s="571"/>
      <c r="E882" s="571"/>
      <c r="F882" s="571"/>
      <c r="G882" s="433"/>
      <c r="H882" s="441"/>
      <c r="I882" s="442"/>
      <c r="J882" s="435"/>
      <c r="K882" s="436" t="s">
        <v>6487</v>
      </c>
      <c r="L882" s="439"/>
      <c r="M882" s="440">
        <v>1.1240000000000002E-2</v>
      </c>
      <c r="N882" s="417">
        <v>600</v>
      </c>
    </row>
    <row r="883" spans="1:14" x14ac:dyDescent="0.3">
      <c r="A883" s="60" t="s">
        <v>6119</v>
      </c>
      <c r="B883" s="432" t="s">
        <v>6120</v>
      </c>
      <c r="C883" s="179" t="s">
        <v>6121</v>
      </c>
      <c r="D883" s="571"/>
      <c r="E883" s="571"/>
      <c r="F883" s="571"/>
      <c r="G883" s="433"/>
      <c r="H883" s="441"/>
      <c r="I883" s="442"/>
      <c r="J883" s="435"/>
      <c r="K883" s="436" t="s">
        <v>6487</v>
      </c>
      <c r="L883" s="439"/>
      <c r="M883" s="440">
        <v>9.2159999999999992E-2</v>
      </c>
      <c r="N883" s="417">
        <v>2600</v>
      </c>
    </row>
    <row r="884" spans="1:14" x14ac:dyDescent="0.3">
      <c r="A884" s="60" t="s">
        <v>2516</v>
      </c>
      <c r="B884" s="432" t="s">
        <v>6122</v>
      </c>
      <c r="C884" s="179" t="s">
        <v>6123</v>
      </c>
      <c r="D884" s="578"/>
      <c r="E884" s="578"/>
      <c r="F884" s="578"/>
      <c r="G884" s="480"/>
      <c r="H884" s="581"/>
      <c r="I884" s="482"/>
      <c r="J884" s="435">
        <v>7000</v>
      </c>
      <c r="K884" s="436" t="s">
        <v>6471</v>
      </c>
      <c r="L884" s="439"/>
      <c r="M884" s="440">
        <v>0.55099999999999993</v>
      </c>
      <c r="N884" s="417">
        <v>6800</v>
      </c>
    </row>
    <row r="885" spans="1:14" x14ac:dyDescent="0.3">
      <c r="A885" s="60" t="s">
        <v>2519</v>
      </c>
      <c r="B885" s="432" t="s">
        <v>6124</v>
      </c>
      <c r="C885" s="179" t="s">
        <v>4961</v>
      </c>
      <c r="D885" s="571"/>
      <c r="E885" s="571"/>
      <c r="F885" s="571"/>
      <c r="G885" s="433">
        <v>16450</v>
      </c>
      <c r="H885" s="441">
        <v>29680</v>
      </c>
      <c r="I885" s="442">
        <v>29680</v>
      </c>
      <c r="J885" s="435">
        <v>26500</v>
      </c>
      <c r="K885" s="436" t="s">
        <v>6494</v>
      </c>
      <c r="L885" s="439"/>
      <c r="M885" s="440">
        <v>1.15E-3</v>
      </c>
      <c r="N885" s="417">
        <v>210</v>
      </c>
    </row>
    <row r="886" spans="1:14" x14ac:dyDescent="0.3">
      <c r="A886" s="60" t="s">
        <v>6125</v>
      </c>
      <c r="B886" s="432" t="s">
        <v>6126</v>
      </c>
      <c r="C886" s="179" t="s">
        <v>6127</v>
      </c>
      <c r="D886" s="571"/>
      <c r="E886" s="571"/>
      <c r="F886" s="571"/>
      <c r="G886" s="433"/>
      <c r="H886" s="441"/>
      <c r="I886" s="442"/>
      <c r="J886" s="435"/>
      <c r="K886" s="436" t="s">
        <v>6495</v>
      </c>
      <c r="L886" s="439"/>
      <c r="M886" s="440">
        <v>1.6966666666666666E-3</v>
      </c>
      <c r="N886" s="417">
        <v>390</v>
      </c>
    </row>
    <row r="887" spans="1:14" x14ac:dyDescent="0.3">
      <c r="A887" s="60" t="s">
        <v>2520</v>
      </c>
      <c r="B887" s="432" t="s">
        <v>6128</v>
      </c>
      <c r="C887" s="179" t="s">
        <v>6129</v>
      </c>
      <c r="D887" s="571"/>
      <c r="E887" s="571"/>
      <c r="F887" s="571"/>
      <c r="G887" s="433"/>
      <c r="H887" s="441"/>
      <c r="I887" s="442"/>
      <c r="J887" s="435"/>
      <c r="K887" s="436" t="s">
        <v>6494</v>
      </c>
      <c r="L887" s="439"/>
      <c r="M887" s="440">
        <v>8.9999999999999993E-3</v>
      </c>
      <c r="N887" s="417">
        <v>2300</v>
      </c>
    </row>
    <row r="888" spans="1:14" x14ac:dyDescent="0.3">
      <c r="A888" s="60" t="s">
        <v>2523</v>
      </c>
      <c r="B888" s="432" t="s">
        <v>6130</v>
      </c>
      <c r="C888" s="179" t="s">
        <v>6131</v>
      </c>
      <c r="D888" s="571"/>
      <c r="E888" s="571"/>
      <c r="F888" s="571"/>
      <c r="G888" s="433">
        <v>16450</v>
      </c>
      <c r="H888" s="441">
        <v>22130</v>
      </c>
      <c r="I888" s="442">
        <v>22130</v>
      </c>
      <c r="J888" s="435">
        <v>20000</v>
      </c>
      <c r="K888" s="436" t="s">
        <v>6494</v>
      </c>
      <c r="L888" s="439"/>
      <c r="M888" s="440">
        <v>2.4E-2</v>
      </c>
      <c r="N888" s="417">
        <v>5040</v>
      </c>
    </row>
    <row r="889" spans="1:14" x14ac:dyDescent="0.3">
      <c r="A889" s="60" t="s">
        <v>2526</v>
      </c>
      <c r="B889" s="432" t="s">
        <v>6132</v>
      </c>
      <c r="C889" s="179" t="s">
        <v>6133</v>
      </c>
      <c r="D889" s="571"/>
      <c r="E889" s="571"/>
      <c r="F889" s="571"/>
      <c r="G889" s="433"/>
      <c r="H889" s="441">
        <v>100</v>
      </c>
      <c r="I889" s="442">
        <v>100</v>
      </c>
      <c r="J889" s="435">
        <v>70</v>
      </c>
      <c r="K889" s="436" t="s">
        <v>6494</v>
      </c>
      <c r="L889" s="439"/>
      <c r="M889" s="440">
        <v>6.4299999999999996E-2</v>
      </c>
      <c r="N889" s="417">
        <v>1570</v>
      </c>
    </row>
    <row r="890" spans="1:14" x14ac:dyDescent="0.3">
      <c r="A890" s="60" t="s">
        <v>2529</v>
      </c>
      <c r="B890" s="432" t="s">
        <v>2530</v>
      </c>
      <c r="C890" s="179" t="s">
        <v>6134</v>
      </c>
      <c r="D890" s="571"/>
      <c r="E890" s="571"/>
      <c r="F890" s="571"/>
      <c r="G890" s="433"/>
      <c r="H890" s="441">
        <v>100</v>
      </c>
      <c r="I890" s="442">
        <v>100</v>
      </c>
      <c r="J890" s="435">
        <v>70</v>
      </c>
      <c r="K890" s="436" t="s">
        <v>6496</v>
      </c>
      <c r="L890" s="439"/>
      <c r="M890" s="440">
        <v>0.21600000000000003</v>
      </c>
      <c r="N890" s="417">
        <v>3560</v>
      </c>
    </row>
    <row r="891" spans="1:14" x14ac:dyDescent="0.3">
      <c r="A891" s="60" t="s">
        <v>4962</v>
      </c>
      <c r="B891" s="432" t="s">
        <v>4963</v>
      </c>
      <c r="C891" s="179" t="s">
        <v>6135</v>
      </c>
      <c r="D891" s="571"/>
      <c r="E891" s="571"/>
      <c r="F891" s="571"/>
      <c r="G891" s="433"/>
      <c r="H891" s="441">
        <v>380</v>
      </c>
      <c r="I891" s="442">
        <v>380</v>
      </c>
      <c r="J891" s="435">
        <v>290</v>
      </c>
      <c r="K891" s="436" t="s">
        <v>6496</v>
      </c>
      <c r="L891" s="439"/>
      <c r="M891" s="440">
        <v>0.61033333333333328</v>
      </c>
      <c r="N891" s="417">
        <v>32510</v>
      </c>
    </row>
    <row r="892" spans="1:14" x14ac:dyDescent="0.3">
      <c r="A892" s="60" t="s">
        <v>2532</v>
      </c>
      <c r="B892" s="432" t="s">
        <v>6136</v>
      </c>
      <c r="C892" s="110" t="s">
        <v>2534</v>
      </c>
      <c r="D892" s="571"/>
      <c r="E892" s="571"/>
      <c r="F892" s="571"/>
      <c r="G892" s="433"/>
      <c r="H892" s="441">
        <v>380</v>
      </c>
      <c r="I892" s="442">
        <v>380</v>
      </c>
      <c r="J892" s="435">
        <v>290</v>
      </c>
      <c r="K892" s="436" t="s">
        <v>6496</v>
      </c>
      <c r="L892" s="439"/>
      <c r="M892" s="440">
        <v>0.61033333333333328</v>
      </c>
      <c r="N892" s="417">
        <v>64000</v>
      </c>
    </row>
    <row r="893" spans="1:14" x14ac:dyDescent="0.3">
      <c r="A893" s="60" t="s">
        <v>2535</v>
      </c>
      <c r="B893" s="432" t="s">
        <v>4965</v>
      </c>
      <c r="C893" s="179" t="s">
        <v>6137</v>
      </c>
      <c r="D893" s="571"/>
      <c r="E893" s="571"/>
      <c r="F893" s="571"/>
      <c r="G893" s="433"/>
      <c r="H893" s="441">
        <v>380</v>
      </c>
      <c r="I893" s="442">
        <v>380</v>
      </c>
      <c r="J893" s="435">
        <v>290</v>
      </c>
      <c r="K893" s="436" t="s">
        <v>6496</v>
      </c>
      <c r="L893" s="439"/>
      <c r="M893" s="440">
        <v>0.78099999999999992</v>
      </c>
      <c r="N893" s="417">
        <v>47630</v>
      </c>
    </row>
    <row r="894" spans="1:14" x14ac:dyDescent="0.3">
      <c r="A894" s="60" t="s">
        <v>6738</v>
      </c>
      <c r="B894" s="432" t="s">
        <v>6739</v>
      </c>
      <c r="C894" s="179" t="s">
        <v>6740</v>
      </c>
      <c r="D894" s="433"/>
      <c r="E894" s="433"/>
      <c r="F894" s="433"/>
      <c r="G894" s="433"/>
      <c r="H894" s="441"/>
      <c r="I894" s="442"/>
      <c r="J894" s="435"/>
      <c r="K894" s="436" t="s">
        <v>6741</v>
      </c>
      <c r="L894" s="439">
        <v>10</v>
      </c>
      <c r="M894" s="440">
        <v>1.0724</v>
      </c>
      <c r="N894" s="417">
        <v>51800</v>
      </c>
    </row>
    <row r="895" spans="1:14" x14ac:dyDescent="0.3">
      <c r="A895" s="60" t="s">
        <v>2537</v>
      </c>
      <c r="B895" s="432" t="s">
        <v>2538</v>
      </c>
      <c r="C895" s="179" t="s">
        <v>6141</v>
      </c>
      <c r="D895" s="571"/>
      <c r="E895" s="571"/>
      <c r="F895" s="571"/>
      <c r="G895" s="433"/>
      <c r="H895" s="441">
        <v>380</v>
      </c>
      <c r="I895" s="442">
        <v>380</v>
      </c>
      <c r="J895" s="435">
        <v>290</v>
      </c>
      <c r="K895" s="436" t="s">
        <v>6487</v>
      </c>
      <c r="L895" s="439"/>
      <c r="M895" s="440">
        <v>1.6966666666666666E-3</v>
      </c>
      <c r="N895" s="417">
        <v>1780</v>
      </c>
    </row>
    <row r="896" spans="1:14" x14ac:dyDescent="0.3">
      <c r="A896" s="60" t="s">
        <v>6138</v>
      </c>
      <c r="B896" s="432" t="s">
        <v>6139</v>
      </c>
      <c r="C896" s="179" t="s">
        <v>6140</v>
      </c>
      <c r="D896" s="571"/>
      <c r="E896" s="571"/>
      <c r="F896" s="571"/>
      <c r="G896" s="433"/>
      <c r="H896" s="441"/>
      <c r="I896" s="442"/>
      <c r="J896" s="435"/>
      <c r="K896" s="436" t="s">
        <v>6497</v>
      </c>
      <c r="L896" s="439"/>
      <c r="M896" s="440">
        <v>0.10349999999999999</v>
      </c>
      <c r="N896" s="417">
        <v>3200</v>
      </c>
    </row>
    <row r="897" spans="1:14" x14ac:dyDescent="0.3">
      <c r="A897" s="60" t="s">
        <v>6142</v>
      </c>
      <c r="B897" s="432" t="s">
        <v>6143</v>
      </c>
      <c r="C897" s="107" t="s">
        <v>6144</v>
      </c>
      <c r="D897" s="571"/>
      <c r="E897" s="571"/>
      <c r="F897" s="571"/>
      <c r="G897" s="433"/>
      <c r="H897" s="441"/>
      <c r="I897" s="442"/>
      <c r="J897" s="435"/>
      <c r="K897" s="436" t="s">
        <v>6497</v>
      </c>
      <c r="L897" s="439"/>
      <c r="M897" s="440">
        <v>0.82</v>
      </c>
      <c r="N897" s="417">
        <v>9000</v>
      </c>
    </row>
    <row r="898" spans="1:14" x14ac:dyDescent="0.3">
      <c r="A898" s="60" t="s">
        <v>2540</v>
      </c>
      <c r="B898" s="432" t="s">
        <v>6145</v>
      </c>
      <c r="C898" s="179" t="s">
        <v>4966</v>
      </c>
      <c r="D898" s="578"/>
      <c r="E898" s="578"/>
      <c r="F898" s="578"/>
      <c r="G898" s="480"/>
      <c r="H898" s="581"/>
      <c r="I898" s="482"/>
      <c r="J898" s="435">
        <v>290</v>
      </c>
      <c r="K898" s="436" t="s">
        <v>6498</v>
      </c>
      <c r="L898" s="439"/>
      <c r="M898" s="440">
        <v>1.4978</v>
      </c>
      <c r="N898" s="417">
        <v>21980</v>
      </c>
    </row>
    <row r="899" spans="1:14" x14ac:dyDescent="0.3">
      <c r="A899" s="60" t="s">
        <v>2542</v>
      </c>
      <c r="B899" s="432" t="s">
        <v>6146</v>
      </c>
      <c r="C899" s="179" t="s">
        <v>5098</v>
      </c>
      <c r="D899" s="578"/>
      <c r="E899" s="578"/>
      <c r="F899" s="578"/>
      <c r="G899" s="480"/>
      <c r="H899" s="581"/>
      <c r="I899" s="482"/>
      <c r="J899" s="435">
        <v>290</v>
      </c>
      <c r="K899" s="436" t="s">
        <v>6470</v>
      </c>
      <c r="L899" s="439"/>
      <c r="M899" s="440">
        <v>1.575E-2</v>
      </c>
      <c r="N899" s="417">
        <v>2300</v>
      </c>
    </row>
    <row r="900" spans="1:14" x14ac:dyDescent="0.3">
      <c r="A900" s="60" t="s">
        <v>2543</v>
      </c>
      <c r="B900" s="432" t="s">
        <v>6147</v>
      </c>
      <c r="C900" s="173" t="s">
        <v>6148</v>
      </c>
      <c r="D900" s="578"/>
      <c r="E900" s="578"/>
      <c r="F900" s="578"/>
      <c r="G900" s="480"/>
      <c r="H900" s="581"/>
      <c r="I900" s="482"/>
      <c r="J900" s="435"/>
      <c r="K900" s="462" t="s">
        <v>6470</v>
      </c>
      <c r="L900" s="439"/>
      <c r="M900" s="440">
        <v>7.0349999999999996E-2</v>
      </c>
      <c r="N900" s="417">
        <v>410</v>
      </c>
    </row>
    <row r="901" spans="1:14" x14ac:dyDescent="0.3">
      <c r="A901" s="60" t="s">
        <v>6149</v>
      </c>
      <c r="B901" s="432" t="s">
        <v>6150</v>
      </c>
      <c r="C901" s="173" t="s">
        <v>6151</v>
      </c>
      <c r="D901" s="578"/>
      <c r="E901" s="578"/>
      <c r="F901" s="578"/>
      <c r="G901" s="480"/>
      <c r="H901" s="581"/>
      <c r="I901" s="482"/>
      <c r="J901" s="435">
        <v>330</v>
      </c>
      <c r="K901" s="436" t="s">
        <v>6470</v>
      </c>
      <c r="L901" s="439"/>
      <c r="M901" s="440">
        <v>7.0349999999999996E-2</v>
      </c>
      <c r="N901" s="417">
        <v>410</v>
      </c>
    </row>
    <row r="902" spans="1:14" x14ac:dyDescent="0.3">
      <c r="A902" s="60" t="s">
        <v>2549</v>
      </c>
      <c r="B902" s="97" t="s">
        <v>2550</v>
      </c>
      <c r="C902" s="180" t="s">
        <v>2551</v>
      </c>
      <c r="D902" s="578"/>
      <c r="E902" s="578"/>
      <c r="F902" s="578"/>
      <c r="G902" s="480"/>
      <c r="H902" s="581"/>
      <c r="I902" s="482"/>
      <c r="J902" s="435">
        <v>330</v>
      </c>
      <c r="K902" s="436" t="s">
        <v>6470</v>
      </c>
      <c r="L902" s="439"/>
      <c r="M902" s="440">
        <v>8.9079999999999993E-2</v>
      </c>
      <c r="N902" s="417">
        <v>610</v>
      </c>
    </row>
    <row r="903" spans="1:14" x14ac:dyDescent="0.3">
      <c r="A903" s="60" t="s">
        <v>2552</v>
      </c>
      <c r="B903" s="97" t="s">
        <v>2553</v>
      </c>
      <c r="C903" s="180" t="s">
        <v>2554</v>
      </c>
      <c r="D903" s="578"/>
      <c r="E903" s="578"/>
      <c r="F903" s="578"/>
      <c r="G903" s="480"/>
      <c r="H903" s="581"/>
      <c r="I903" s="482"/>
      <c r="J903" s="435"/>
      <c r="K903" s="462" t="s">
        <v>6470</v>
      </c>
      <c r="L903" s="439"/>
      <c r="M903" s="440">
        <v>8.9079999999999993E-2</v>
      </c>
      <c r="N903" s="417">
        <v>610</v>
      </c>
    </row>
    <row r="904" spans="1:14" x14ac:dyDescent="0.3">
      <c r="A904" s="60" t="s">
        <v>2555</v>
      </c>
      <c r="B904" s="432" t="s">
        <v>412</v>
      </c>
      <c r="C904" s="107" t="s">
        <v>2551</v>
      </c>
      <c r="D904" s="571"/>
      <c r="E904" s="571"/>
      <c r="F904" s="571"/>
      <c r="G904" s="433"/>
      <c r="H904" s="441">
        <v>420</v>
      </c>
      <c r="I904" s="442">
        <v>420</v>
      </c>
      <c r="J904" s="435">
        <v>330</v>
      </c>
      <c r="K904" s="436" t="s">
        <v>6470</v>
      </c>
      <c r="L904" s="439"/>
      <c r="M904" s="440">
        <v>8.9200000000000002E-2</v>
      </c>
      <c r="N904" s="417">
        <v>610</v>
      </c>
    </row>
    <row r="905" spans="1:14" x14ac:dyDescent="0.3">
      <c r="A905" s="60" t="s">
        <v>2557</v>
      </c>
      <c r="B905" s="432" t="s">
        <v>414</v>
      </c>
      <c r="C905" s="107" t="s">
        <v>2554</v>
      </c>
      <c r="D905" s="571"/>
      <c r="E905" s="571"/>
      <c r="F905" s="571"/>
      <c r="G905" s="433"/>
      <c r="H905" s="441">
        <v>420</v>
      </c>
      <c r="I905" s="442">
        <v>420</v>
      </c>
      <c r="J905" s="435">
        <v>330</v>
      </c>
      <c r="K905" s="436" t="s">
        <v>6470</v>
      </c>
      <c r="L905" s="439"/>
      <c r="M905" s="440">
        <v>8.9200000000000002E-2</v>
      </c>
      <c r="N905" s="417">
        <v>610</v>
      </c>
    </row>
    <row r="906" spans="1:14" x14ac:dyDescent="0.3">
      <c r="A906" s="60" t="s">
        <v>2559</v>
      </c>
      <c r="B906" s="432" t="s">
        <v>6152</v>
      </c>
      <c r="C906" s="173" t="s">
        <v>2551</v>
      </c>
      <c r="D906" s="571"/>
      <c r="E906" s="571"/>
      <c r="F906" s="571"/>
      <c r="G906" s="433"/>
      <c r="H906" s="441">
        <v>420</v>
      </c>
      <c r="I906" s="442">
        <v>420</v>
      </c>
      <c r="J906" s="435">
        <v>330</v>
      </c>
      <c r="K906" s="436" t="s">
        <v>6470</v>
      </c>
      <c r="L906" s="439"/>
      <c r="M906" s="440">
        <v>8.9600000000000013E-2</v>
      </c>
      <c r="N906" s="417">
        <v>610</v>
      </c>
    </row>
    <row r="907" spans="1:14" x14ac:dyDescent="0.3">
      <c r="A907" s="60" t="s">
        <v>2561</v>
      </c>
      <c r="B907" s="432" t="s">
        <v>6153</v>
      </c>
      <c r="C907" s="173" t="s">
        <v>2554</v>
      </c>
      <c r="D907" s="571"/>
      <c r="E907" s="571"/>
      <c r="F907" s="571"/>
      <c r="G907" s="433"/>
      <c r="H907" s="441">
        <v>420</v>
      </c>
      <c r="I907" s="442">
        <v>420</v>
      </c>
      <c r="J907" s="435">
        <v>330</v>
      </c>
      <c r="K907" s="436" t="s">
        <v>6470</v>
      </c>
      <c r="L907" s="439"/>
      <c r="M907" s="440">
        <v>8.9600000000000013E-2</v>
      </c>
      <c r="N907" s="417">
        <v>610</v>
      </c>
    </row>
    <row r="908" spans="1:14" x14ac:dyDescent="0.3">
      <c r="A908" s="60" t="s">
        <v>2563</v>
      </c>
      <c r="B908" s="432" t="s">
        <v>2564</v>
      </c>
      <c r="C908" s="129" t="s">
        <v>2551</v>
      </c>
      <c r="D908" s="571"/>
      <c r="E908" s="571"/>
      <c r="F908" s="571"/>
      <c r="G908" s="433">
        <v>16470</v>
      </c>
      <c r="H908" s="441">
        <v>4350</v>
      </c>
      <c r="I908" s="442">
        <v>4350</v>
      </c>
      <c r="J908" s="435">
        <v>3400</v>
      </c>
      <c r="K908" s="436" t="s">
        <v>6470</v>
      </c>
      <c r="L908" s="439"/>
      <c r="M908" s="440">
        <v>8.9200000000000002E-2</v>
      </c>
      <c r="N908" s="417">
        <v>610</v>
      </c>
    </row>
    <row r="909" spans="1:14" x14ac:dyDescent="0.3">
      <c r="A909" s="60" t="s">
        <v>2565</v>
      </c>
      <c r="B909" s="432" t="s">
        <v>2566</v>
      </c>
      <c r="C909" s="129" t="s">
        <v>2554</v>
      </c>
      <c r="D909" s="571"/>
      <c r="E909" s="571"/>
      <c r="F909" s="571"/>
      <c r="G909" s="433">
        <v>16470</v>
      </c>
      <c r="H909" s="438">
        <v>1130</v>
      </c>
      <c r="I909" s="435">
        <v>1130</v>
      </c>
      <c r="J909" s="435">
        <v>700</v>
      </c>
      <c r="K909" s="436" t="s">
        <v>6470</v>
      </c>
      <c r="L909" s="439"/>
      <c r="M909" s="440">
        <v>8.9200000000000002E-2</v>
      </c>
      <c r="N909" s="417">
        <v>610</v>
      </c>
    </row>
    <row r="910" spans="1:14" x14ac:dyDescent="0.3">
      <c r="A910" s="60" t="s">
        <v>2567</v>
      </c>
      <c r="B910" s="97" t="s">
        <v>2568</v>
      </c>
      <c r="C910" s="180" t="s">
        <v>2569</v>
      </c>
      <c r="D910" s="571"/>
      <c r="E910" s="571"/>
      <c r="F910" s="571"/>
      <c r="G910" s="433">
        <v>2960</v>
      </c>
      <c r="H910" s="438">
        <v>1000</v>
      </c>
      <c r="I910" s="435">
        <v>1000</v>
      </c>
      <c r="J910" s="435">
        <v>700</v>
      </c>
      <c r="K910" s="436" t="s">
        <v>6470</v>
      </c>
      <c r="L910" s="439"/>
      <c r="M910" s="440">
        <v>0.11054</v>
      </c>
      <c r="N910" s="417">
        <v>620</v>
      </c>
    </row>
    <row r="911" spans="1:14" x14ac:dyDescent="0.3">
      <c r="A911" s="60" t="s">
        <v>2570</v>
      </c>
      <c r="B911" s="97" t="s">
        <v>2571</v>
      </c>
      <c r="C911" s="180" t="s">
        <v>2572</v>
      </c>
      <c r="D911" s="571"/>
      <c r="E911" s="571"/>
      <c r="F911" s="571"/>
      <c r="G911" s="433">
        <v>4710</v>
      </c>
      <c r="H911" s="438">
        <v>1000</v>
      </c>
      <c r="I911" s="435">
        <v>1000</v>
      </c>
      <c r="J911" s="435">
        <v>700</v>
      </c>
      <c r="K911" s="436" t="s">
        <v>6470</v>
      </c>
      <c r="L911" s="439"/>
      <c r="M911" s="440">
        <v>0.11054</v>
      </c>
      <c r="N911" s="417">
        <v>620</v>
      </c>
    </row>
    <row r="912" spans="1:14" x14ac:dyDescent="0.3">
      <c r="A912" s="60" t="s">
        <v>2573</v>
      </c>
      <c r="B912" s="432" t="s">
        <v>2574</v>
      </c>
      <c r="C912" s="107" t="s">
        <v>2569</v>
      </c>
      <c r="D912" s="571"/>
      <c r="E912" s="571"/>
      <c r="F912" s="571"/>
      <c r="G912" s="433"/>
      <c r="H912" s="438">
        <v>4000</v>
      </c>
      <c r="I912" s="435">
        <v>4000</v>
      </c>
      <c r="J912" s="435">
        <v>3000</v>
      </c>
      <c r="K912" s="436" t="s">
        <v>6470</v>
      </c>
      <c r="L912" s="439"/>
      <c r="M912" s="440">
        <v>0.1124</v>
      </c>
      <c r="N912" s="417">
        <v>620</v>
      </c>
    </row>
    <row r="913" spans="1:14" x14ac:dyDescent="0.3">
      <c r="A913" s="60" t="s">
        <v>2575</v>
      </c>
      <c r="B913" s="432" t="s">
        <v>2576</v>
      </c>
      <c r="C913" s="107" t="s">
        <v>2572</v>
      </c>
      <c r="D913" s="571"/>
      <c r="E913" s="571"/>
      <c r="F913" s="571"/>
      <c r="G913" s="433"/>
      <c r="H913" s="438">
        <v>4000</v>
      </c>
      <c r="I913" s="435">
        <v>4000</v>
      </c>
      <c r="J913" s="435">
        <v>3000</v>
      </c>
      <c r="K913" s="436" t="s">
        <v>6470</v>
      </c>
      <c r="L913" s="439"/>
      <c r="M913" s="440">
        <v>0.1124</v>
      </c>
      <c r="N913" s="417">
        <v>620</v>
      </c>
    </row>
    <row r="914" spans="1:14" x14ac:dyDescent="0.3">
      <c r="A914" s="60" t="s">
        <v>2577</v>
      </c>
      <c r="B914" s="432" t="s">
        <v>2578</v>
      </c>
      <c r="C914" s="129" t="s">
        <v>2569</v>
      </c>
      <c r="D914" s="571"/>
      <c r="E914" s="571"/>
      <c r="F914" s="571"/>
      <c r="G914" s="433"/>
      <c r="H914" s="438">
        <v>4500</v>
      </c>
      <c r="I914" s="435">
        <v>4500</v>
      </c>
      <c r="J914" s="435">
        <v>3300</v>
      </c>
      <c r="K914" s="436" t="s">
        <v>6470</v>
      </c>
      <c r="L914" s="439"/>
      <c r="M914" s="440">
        <v>0.1124</v>
      </c>
      <c r="N914" s="417">
        <v>620</v>
      </c>
    </row>
    <row r="915" spans="1:14" x14ac:dyDescent="0.3">
      <c r="A915" s="60" t="s">
        <v>2579</v>
      </c>
      <c r="B915" s="432" t="s">
        <v>2580</v>
      </c>
      <c r="C915" s="129" t="s">
        <v>2572</v>
      </c>
      <c r="D915" s="571"/>
      <c r="E915" s="571"/>
      <c r="F915" s="571"/>
      <c r="G915" s="433"/>
      <c r="H915" s="438">
        <v>4500</v>
      </c>
      <c r="I915" s="435">
        <v>4500</v>
      </c>
      <c r="J915" s="435">
        <v>3300</v>
      </c>
      <c r="K915" s="436" t="s">
        <v>6470</v>
      </c>
      <c r="L915" s="439"/>
      <c r="M915" s="440">
        <v>0.1124</v>
      </c>
      <c r="N915" s="417">
        <v>620</v>
      </c>
    </row>
    <row r="916" spans="1:14" x14ac:dyDescent="0.3">
      <c r="A916" s="60" t="s">
        <v>2581</v>
      </c>
      <c r="B916" s="432" t="s">
        <v>6154</v>
      </c>
      <c r="C916" s="173" t="s">
        <v>6155</v>
      </c>
      <c r="D916" s="571"/>
      <c r="E916" s="571"/>
      <c r="F916" s="571"/>
      <c r="G916" s="433">
        <v>5450</v>
      </c>
      <c r="H916" s="582">
        <v>6980</v>
      </c>
      <c r="I916" s="512">
        <v>6980</v>
      </c>
      <c r="J916" s="435">
        <v>5800</v>
      </c>
      <c r="K916" s="436" t="s">
        <v>6470</v>
      </c>
      <c r="L916" s="439"/>
      <c r="M916" s="440">
        <v>0.111</v>
      </c>
      <c r="N916" s="417">
        <v>620</v>
      </c>
    </row>
    <row r="917" spans="1:14" x14ac:dyDescent="0.3">
      <c r="A917" s="60" t="s">
        <v>2583</v>
      </c>
      <c r="B917" s="432" t="s">
        <v>6156</v>
      </c>
      <c r="C917" s="173" t="s">
        <v>6157</v>
      </c>
      <c r="D917" s="571"/>
      <c r="E917" s="571"/>
      <c r="F917" s="571"/>
      <c r="G917" s="433">
        <v>7190</v>
      </c>
      <c r="H917" s="583">
        <v>9110</v>
      </c>
      <c r="I917" s="505">
        <v>9110</v>
      </c>
      <c r="J917" s="435">
        <v>7900</v>
      </c>
      <c r="K917" s="436" t="s">
        <v>6470</v>
      </c>
      <c r="L917" s="439"/>
      <c r="M917" s="440">
        <v>0.111</v>
      </c>
      <c r="N917" s="417">
        <v>620</v>
      </c>
    </row>
    <row r="918" spans="1:14" x14ac:dyDescent="0.3">
      <c r="A918" s="60" t="s">
        <v>2585</v>
      </c>
      <c r="B918" s="136" t="s">
        <v>6158</v>
      </c>
      <c r="C918" s="137" t="s">
        <v>6159</v>
      </c>
      <c r="D918" s="571"/>
      <c r="E918" s="571"/>
      <c r="F918" s="571"/>
      <c r="G918" s="433">
        <v>6470</v>
      </c>
      <c r="H918" s="583">
        <v>12060</v>
      </c>
      <c r="I918" s="505">
        <v>12060</v>
      </c>
      <c r="J918" s="435">
        <v>10500</v>
      </c>
      <c r="K918" s="436" t="s">
        <v>6470</v>
      </c>
      <c r="L918" s="439"/>
      <c r="M918" s="440">
        <v>0.12529999999999999</v>
      </c>
      <c r="N918" s="417">
        <v>1050</v>
      </c>
    </row>
    <row r="919" spans="1:14" x14ac:dyDescent="0.3">
      <c r="A919" s="60" t="s">
        <v>2588</v>
      </c>
      <c r="B919" s="136" t="s">
        <v>6160</v>
      </c>
      <c r="C919" s="137" t="s">
        <v>6161</v>
      </c>
      <c r="D919" s="571"/>
      <c r="E919" s="571"/>
      <c r="F919" s="571"/>
      <c r="G919" s="433"/>
      <c r="H919" s="584">
        <v>1000</v>
      </c>
      <c r="I919" s="479">
        <v>1000</v>
      </c>
      <c r="J919" s="435">
        <v>760</v>
      </c>
      <c r="K919" s="436" t="s">
        <v>6470</v>
      </c>
      <c r="L919" s="439"/>
      <c r="M919" s="440">
        <v>0.12529999999999999</v>
      </c>
      <c r="N919" s="417">
        <v>1050</v>
      </c>
    </row>
    <row r="920" spans="1:14" x14ac:dyDescent="0.3">
      <c r="A920" s="60" t="s">
        <v>2591</v>
      </c>
      <c r="B920" s="97" t="s">
        <v>6162</v>
      </c>
      <c r="C920" s="180" t="s">
        <v>2593</v>
      </c>
      <c r="D920" s="571"/>
      <c r="E920" s="571"/>
      <c r="F920" s="571"/>
      <c r="G920" s="433"/>
      <c r="H920" s="584">
        <v>1000</v>
      </c>
      <c r="I920" s="479">
        <v>1000</v>
      </c>
      <c r="J920" s="435">
        <v>760</v>
      </c>
      <c r="K920" s="436" t="s">
        <v>6470</v>
      </c>
      <c r="L920" s="439"/>
      <c r="M920" s="440">
        <v>3.32E-2</v>
      </c>
      <c r="N920" s="417">
        <v>310</v>
      </c>
    </row>
    <row r="921" spans="1:14" x14ac:dyDescent="0.3">
      <c r="A921" s="60" t="s">
        <v>2594</v>
      </c>
      <c r="B921" s="97" t="s">
        <v>6163</v>
      </c>
      <c r="C921" s="180" t="s">
        <v>2596</v>
      </c>
      <c r="D921" s="578"/>
      <c r="E921" s="578"/>
      <c r="F921" s="578"/>
      <c r="G921" s="480"/>
      <c r="H921" s="581"/>
      <c r="I921" s="482"/>
      <c r="J921" s="435">
        <v>760</v>
      </c>
      <c r="K921" s="436" t="s">
        <v>6470</v>
      </c>
      <c r="L921" s="439"/>
      <c r="M921" s="440">
        <v>3.32E-2</v>
      </c>
      <c r="N921" s="417">
        <v>310</v>
      </c>
    </row>
    <row r="922" spans="1:14" x14ac:dyDescent="0.3">
      <c r="A922" s="60" t="s">
        <v>2597</v>
      </c>
      <c r="B922" s="432" t="s">
        <v>398</v>
      </c>
      <c r="C922" s="107" t="s">
        <v>2593</v>
      </c>
      <c r="D922" s="578"/>
      <c r="E922" s="578"/>
      <c r="F922" s="578"/>
      <c r="G922" s="480"/>
      <c r="H922" s="581"/>
      <c r="I922" s="482"/>
      <c r="J922" s="435">
        <v>890</v>
      </c>
      <c r="K922" s="436" t="s">
        <v>6470</v>
      </c>
      <c r="L922" s="439"/>
      <c r="M922" s="440">
        <v>3.27E-2</v>
      </c>
      <c r="N922" s="417">
        <v>310</v>
      </c>
    </row>
    <row r="923" spans="1:14" x14ac:dyDescent="0.3">
      <c r="A923" s="60" t="s">
        <v>2598</v>
      </c>
      <c r="B923" s="432" t="s">
        <v>400</v>
      </c>
      <c r="C923" s="107" t="s">
        <v>2596</v>
      </c>
      <c r="D923" s="571"/>
      <c r="E923" s="571"/>
      <c r="F923" s="571"/>
      <c r="G923" s="433"/>
      <c r="H923" s="584">
        <v>1200</v>
      </c>
      <c r="I923" s="479">
        <v>1200</v>
      </c>
      <c r="J923" s="435">
        <v>890</v>
      </c>
      <c r="K923" s="436" t="s">
        <v>6470</v>
      </c>
      <c r="L923" s="439"/>
      <c r="M923" s="440">
        <v>3.27E-2</v>
      </c>
      <c r="N923" s="417">
        <v>310</v>
      </c>
    </row>
    <row r="924" spans="1:14" x14ac:dyDescent="0.3">
      <c r="A924" s="60" t="s">
        <v>2599</v>
      </c>
      <c r="B924" s="118" t="s">
        <v>2600</v>
      </c>
      <c r="C924" s="129" t="s">
        <v>2593</v>
      </c>
      <c r="D924" s="571"/>
      <c r="E924" s="571"/>
      <c r="F924" s="571"/>
      <c r="G924" s="433"/>
      <c r="H924" s="584">
        <v>1200</v>
      </c>
      <c r="I924" s="479">
        <v>1200</v>
      </c>
      <c r="J924" s="435">
        <v>890</v>
      </c>
      <c r="K924" s="436" t="s">
        <v>6470</v>
      </c>
      <c r="L924" s="439"/>
      <c r="M924" s="440">
        <v>3.27E-2</v>
      </c>
      <c r="N924" s="417">
        <v>310</v>
      </c>
    </row>
    <row r="925" spans="1:14" x14ac:dyDescent="0.3">
      <c r="A925" s="60" t="s">
        <v>2601</v>
      </c>
      <c r="B925" s="118" t="s">
        <v>2602</v>
      </c>
      <c r="C925" s="129" t="s">
        <v>2596</v>
      </c>
      <c r="D925" s="571"/>
      <c r="E925" s="571"/>
      <c r="F925" s="571"/>
      <c r="G925" s="433"/>
      <c r="H925" s="584">
        <v>10000</v>
      </c>
      <c r="I925" s="479">
        <v>10000</v>
      </c>
      <c r="J925" s="435">
        <v>7600</v>
      </c>
      <c r="K925" s="436" t="s">
        <v>6470</v>
      </c>
      <c r="L925" s="439"/>
      <c r="M925" s="440">
        <v>3.27E-2</v>
      </c>
      <c r="N925" s="417">
        <v>310</v>
      </c>
    </row>
    <row r="926" spans="1:14" x14ac:dyDescent="0.3">
      <c r="A926" s="60" t="s">
        <v>2603</v>
      </c>
      <c r="B926" s="116" t="s">
        <v>6164</v>
      </c>
      <c r="C926" s="121" t="s">
        <v>2593</v>
      </c>
      <c r="D926" s="571"/>
      <c r="E926" s="571"/>
      <c r="F926" s="571"/>
      <c r="G926" s="433"/>
      <c r="H926" s="584">
        <v>10000</v>
      </c>
      <c r="I926" s="479">
        <v>10000</v>
      </c>
      <c r="J926" s="435">
        <v>7600</v>
      </c>
      <c r="K926" s="436" t="s">
        <v>6470</v>
      </c>
      <c r="L926" s="439"/>
      <c r="M926" s="440">
        <v>3.9199999999999999E-2</v>
      </c>
      <c r="N926" s="417">
        <v>310</v>
      </c>
    </row>
    <row r="927" spans="1:14" x14ac:dyDescent="0.3">
      <c r="A927" s="60" t="s">
        <v>2606</v>
      </c>
      <c r="B927" s="116" t="s">
        <v>6165</v>
      </c>
      <c r="C927" s="121" t="s">
        <v>2596</v>
      </c>
      <c r="D927" s="571"/>
      <c r="E927" s="571"/>
      <c r="F927" s="571"/>
      <c r="G927" s="433"/>
      <c r="H927" s="584">
        <v>10000</v>
      </c>
      <c r="I927" s="479">
        <v>10000</v>
      </c>
      <c r="J927" s="435">
        <v>8300</v>
      </c>
      <c r="K927" s="436" t="s">
        <v>6470</v>
      </c>
      <c r="L927" s="439"/>
      <c r="M927" s="440">
        <v>3.9199999999999999E-2</v>
      </c>
      <c r="N927" s="417">
        <v>310</v>
      </c>
    </row>
    <row r="928" spans="1:14" x14ac:dyDescent="0.3">
      <c r="A928" s="60" t="s">
        <v>6166</v>
      </c>
      <c r="B928" s="136" t="s">
        <v>6167</v>
      </c>
      <c r="C928" s="137" t="s">
        <v>6168</v>
      </c>
      <c r="D928" s="571"/>
      <c r="E928" s="571"/>
      <c r="F928" s="571"/>
      <c r="G928" s="433"/>
      <c r="H928" s="584">
        <v>7000</v>
      </c>
      <c r="I928" s="479">
        <v>7000</v>
      </c>
      <c r="J928" s="435">
        <v>5200</v>
      </c>
      <c r="K928" s="436" t="s">
        <v>6470</v>
      </c>
      <c r="L928" s="439"/>
      <c r="M928" s="440">
        <v>4.5499999999999999E-2</v>
      </c>
      <c r="N928" s="417">
        <v>630</v>
      </c>
    </row>
    <row r="929" spans="1:14" x14ac:dyDescent="0.3">
      <c r="A929" s="60" t="s">
        <v>6169</v>
      </c>
      <c r="B929" s="136" t="s">
        <v>6170</v>
      </c>
      <c r="C929" s="137" t="s">
        <v>6171</v>
      </c>
      <c r="D929" s="571"/>
      <c r="E929" s="571"/>
      <c r="F929" s="571"/>
      <c r="G929" s="433"/>
      <c r="H929" s="584">
        <v>7000</v>
      </c>
      <c r="I929" s="479">
        <v>7000</v>
      </c>
      <c r="J929" s="435">
        <v>5200</v>
      </c>
      <c r="K929" s="436" t="s">
        <v>6470</v>
      </c>
      <c r="L929" s="439"/>
      <c r="M929" s="440">
        <v>4.5499999999999999E-2</v>
      </c>
      <c r="N929" s="417">
        <v>630</v>
      </c>
    </row>
    <row r="930" spans="1:14" x14ac:dyDescent="0.3">
      <c r="A930" s="60" t="s">
        <v>2609</v>
      </c>
      <c r="B930" s="432" t="s">
        <v>6172</v>
      </c>
      <c r="C930" s="107" t="s">
        <v>6173</v>
      </c>
      <c r="D930" s="571"/>
      <c r="E930" s="571"/>
      <c r="F930" s="571"/>
      <c r="G930" s="433">
        <v>8200</v>
      </c>
      <c r="H930" s="585">
        <v>450</v>
      </c>
      <c r="I930" s="586">
        <v>450</v>
      </c>
      <c r="J930" s="435">
        <v>450</v>
      </c>
      <c r="K930" s="436" t="s">
        <v>6470</v>
      </c>
      <c r="L930" s="439"/>
      <c r="M930" s="440">
        <v>4.296296296296296E-2</v>
      </c>
      <c r="N930" s="417">
        <v>1050</v>
      </c>
    </row>
    <row r="931" spans="1:14" x14ac:dyDescent="0.3">
      <c r="A931" s="60" t="s">
        <v>2612</v>
      </c>
      <c r="B931" s="432" t="s">
        <v>2613</v>
      </c>
      <c r="C931" s="107" t="s">
        <v>6174</v>
      </c>
      <c r="D931" s="571"/>
      <c r="E931" s="571"/>
      <c r="F931" s="571"/>
      <c r="G931" s="433"/>
      <c r="H931" s="585">
        <v>750</v>
      </c>
      <c r="I931" s="586">
        <v>750</v>
      </c>
      <c r="J931" s="435">
        <v>590</v>
      </c>
      <c r="K931" s="436" t="s">
        <v>6470</v>
      </c>
      <c r="L931" s="439"/>
      <c r="M931" s="440">
        <v>3.0120000000000001E-2</v>
      </c>
      <c r="N931" s="417">
        <v>310</v>
      </c>
    </row>
    <row r="932" spans="1:14" x14ac:dyDescent="0.3">
      <c r="A932" s="60" t="s">
        <v>2615</v>
      </c>
      <c r="B932" s="432" t="s">
        <v>2616</v>
      </c>
      <c r="C932" s="107" t="s">
        <v>6175</v>
      </c>
      <c r="D932" s="571"/>
      <c r="E932" s="571"/>
      <c r="F932" s="571"/>
      <c r="G932" s="433"/>
      <c r="H932" s="585">
        <v>7160</v>
      </c>
      <c r="I932" s="586">
        <v>7160</v>
      </c>
      <c r="J932" s="435">
        <v>8300</v>
      </c>
      <c r="K932" s="436" t="s">
        <v>6470</v>
      </c>
      <c r="L932" s="439"/>
      <c r="M932" s="440">
        <v>3.0120000000000001E-2</v>
      </c>
      <c r="N932" s="417">
        <v>310</v>
      </c>
    </row>
    <row r="933" spans="1:14" x14ac:dyDescent="0.3">
      <c r="B933" s="118" t="s">
        <v>2618</v>
      </c>
      <c r="C933" s="129" t="s">
        <v>2619</v>
      </c>
      <c r="D933" s="571"/>
      <c r="E933" s="571"/>
      <c r="F933" s="571"/>
      <c r="G933" s="433"/>
      <c r="H933" s="585">
        <v>1790</v>
      </c>
      <c r="I933" s="586">
        <v>1790</v>
      </c>
      <c r="J933" s="435">
        <v>1700</v>
      </c>
      <c r="K933" s="436" t="s">
        <v>6470</v>
      </c>
      <c r="L933" s="439"/>
      <c r="M933" s="440">
        <v>3.0120000000000001E-2</v>
      </c>
      <c r="N933" s="417">
        <v>310</v>
      </c>
    </row>
    <row r="934" spans="1:14" x14ac:dyDescent="0.3">
      <c r="B934" s="118" t="s">
        <v>2620</v>
      </c>
      <c r="C934" s="129" t="s">
        <v>2621</v>
      </c>
      <c r="D934" s="571"/>
      <c r="E934" s="571"/>
      <c r="F934" s="571"/>
      <c r="G934" s="433"/>
      <c r="H934" s="585">
        <v>2200</v>
      </c>
      <c r="I934" s="586">
        <v>2200</v>
      </c>
      <c r="J934" s="435">
        <v>1700</v>
      </c>
      <c r="K934" s="436" t="s">
        <v>6470</v>
      </c>
      <c r="L934" s="439"/>
      <c r="M934" s="440">
        <v>3.0120000000000001E-2</v>
      </c>
      <c r="N934" s="417">
        <v>310</v>
      </c>
    </row>
    <row r="935" spans="1:14" x14ac:dyDescent="0.3">
      <c r="A935" s="60" t="s">
        <v>2622</v>
      </c>
      <c r="B935" s="432" t="s">
        <v>6176</v>
      </c>
      <c r="C935" s="107" t="s">
        <v>6174</v>
      </c>
      <c r="D935" s="571"/>
      <c r="E935" s="571"/>
      <c r="F935" s="571"/>
      <c r="G935" s="433"/>
      <c r="H935" s="585">
        <v>2200</v>
      </c>
      <c r="I935" s="586">
        <v>2200</v>
      </c>
      <c r="J935" s="435">
        <v>1700</v>
      </c>
      <c r="K935" s="436" t="s">
        <v>6470</v>
      </c>
      <c r="L935" s="439"/>
      <c r="M935" s="440">
        <v>3.0120000000000001E-2</v>
      </c>
      <c r="N935" s="417">
        <v>310</v>
      </c>
    </row>
    <row r="936" spans="1:14" x14ac:dyDescent="0.3">
      <c r="A936" s="60" t="s">
        <v>2625</v>
      </c>
      <c r="B936" s="432" t="s">
        <v>6177</v>
      </c>
      <c r="C936" s="107" t="s">
        <v>6175</v>
      </c>
      <c r="D936" s="571"/>
      <c r="E936" s="571"/>
      <c r="F936" s="571"/>
      <c r="G936" s="433"/>
      <c r="H936" s="585">
        <v>2200</v>
      </c>
      <c r="I936" s="586">
        <v>2200</v>
      </c>
      <c r="J936" s="435">
        <v>1700</v>
      </c>
      <c r="K936" s="436" t="s">
        <v>6470</v>
      </c>
      <c r="L936" s="439"/>
      <c r="M936" s="440">
        <v>3.0120000000000001E-2</v>
      </c>
      <c r="N936" s="417">
        <v>310</v>
      </c>
    </row>
    <row r="937" spans="1:14" x14ac:dyDescent="0.3">
      <c r="A937" s="60" t="s">
        <v>2628</v>
      </c>
      <c r="B937" s="169" t="s">
        <v>6178</v>
      </c>
      <c r="C937" s="181" t="s">
        <v>6179</v>
      </c>
      <c r="D937" s="571"/>
      <c r="E937" s="571"/>
      <c r="F937" s="571"/>
      <c r="G937" s="433"/>
      <c r="H937" s="585">
        <v>18570</v>
      </c>
      <c r="I937" s="586">
        <v>18570</v>
      </c>
      <c r="J937" s="435">
        <v>16500</v>
      </c>
      <c r="K937" s="436" t="s">
        <v>6478</v>
      </c>
      <c r="L937" s="439"/>
      <c r="M937" s="440">
        <v>9.2000000000000003E-4</v>
      </c>
      <c r="N937" s="417">
        <v>130</v>
      </c>
    </row>
    <row r="938" spans="1:14" x14ac:dyDescent="0.3">
      <c r="B938" s="169" t="s">
        <v>2631</v>
      </c>
      <c r="C938" s="173" t="s">
        <v>2632</v>
      </c>
      <c r="D938" s="571"/>
      <c r="E938" s="571"/>
      <c r="F938" s="571"/>
      <c r="G938" s="433"/>
      <c r="H938" s="585">
        <v>5000</v>
      </c>
      <c r="I938" s="586">
        <v>5000</v>
      </c>
      <c r="J938" s="435">
        <v>3450</v>
      </c>
      <c r="K938" s="436" t="s">
        <v>6478</v>
      </c>
      <c r="L938" s="439"/>
      <c r="M938" s="440">
        <v>0.79476190476190478</v>
      </c>
      <c r="N938" s="417">
        <v>5900</v>
      </c>
    </row>
    <row r="939" spans="1:14" x14ac:dyDescent="0.3">
      <c r="A939" s="60" t="s">
        <v>2633</v>
      </c>
      <c r="B939" s="97" t="s">
        <v>6180</v>
      </c>
      <c r="C939" s="180" t="s">
        <v>6181</v>
      </c>
      <c r="D939" s="571"/>
      <c r="E939" s="571"/>
      <c r="F939" s="571"/>
      <c r="G939" s="433"/>
      <c r="H939" s="585">
        <v>5000</v>
      </c>
      <c r="I939" s="586">
        <v>5000</v>
      </c>
      <c r="J939" s="435">
        <v>3450</v>
      </c>
      <c r="K939" s="436" t="s">
        <v>6478</v>
      </c>
      <c r="L939" s="439"/>
      <c r="M939" s="440">
        <v>0.74725000000000008</v>
      </c>
      <c r="N939" s="417">
        <v>8160</v>
      </c>
    </row>
    <row r="940" spans="1:14" x14ac:dyDescent="0.3">
      <c r="A940" s="60" t="s">
        <v>2636</v>
      </c>
      <c r="B940" s="432" t="s">
        <v>409</v>
      </c>
      <c r="C940" s="107" t="s">
        <v>6181</v>
      </c>
      <c r="D940" s="571"/>
      <c r="E940" s="571"/>
      <c r="F940" s="571"/>
      <c r="G940" s="433"/>
      <c r="H940" s="585"/>
      <c r="I940" s="586"/>
      <c r="J940" s="435"/>
      <c r="K940" s="436" t="s">
        <v>6478</v>
      </c>
      <c r="L940" s="439"/>
      <c r="M940" s="440">
        <v>0.73388888888888892</v>
      </c>
      <c r="N940" s="417">
        <v>8160</v>
      </c>
    </row>
    <row r="941" spans="1:14" x14ac:dyDescent="0.3">
      <c r="A941" s="60" t="s">
        <v>2637</v>
      </c>
      <c r="B941" s="118" t="s">
        <v>4968</v>
      </c>
      <c r="C941" s="129" t="s">
        <v>2635</v>
      </c>
      <c r="D941" s="571"/>
      <c r="E941" s="571"/>
      <c r="F941" s="571"/>
      <c r="G941" s="433"/>
      <c r="H941" s="585"/>
      <c r="I941" s="586"/>
      <c r="J941" s="435"/>
      <c r="K941" s="436" t="s">
        <v>6478</v>
      </c>
      <c r="L941" s="439"/>
      <c r="M941" s="440">
        <v>0.73388888888888892</v>
      </c>
      <c r="N941" s="417">
        <v>8160</v>
      </c>
    </row>
    <row r="942" spans="1:14" x14ac:dyDescent="0.3">
      <c r="A942" s="60" t="s">
        <v>2638</v>
      </c>
      <c r="B942" s="169" t="s">
        <v>6182</v>
      </c>
      <c r="C942" s="173" t="s">
        <v>6181</v>
      </c>
      <c r="D942" s="571"/>
      <c r="E942" s="571"/>
      <c r="F942" s="571"/>
      <c r="G942" s="433"/>
      <c r="H942" s="585"/>
      <c r="I942" s="586"/>
      <c r="J942" s="435"/>
      <c r="K942" s="436" t="s">
        <v>6470</v>
      </c>
      <c r="L942" s="439"/>
      <c r="M942" s="440">
        <v>0.74583333333333324</v>
      </c>
      <c r="N942" s="417">
        <v>8160</v>
      </c>
    </row>
    <row r="943" spans="1:14" x14ac:dyDescent="0.3">
      <c r="A943" s="60" t="s">
        <v>2639</v>
      </c>
      <c r="B943" s="116" t="s">
        <v>6183</v>
      </c>
      <c r="C943" s="121" t="s">
        <v>4970</v>
      </c>
      <c r="D943" s="447"/>
      <c r="E943" s="447"/>
      <c r="F943" s="447"/>
      <c r="G943" s="443"/>
      <c r="H943" s="587"/>
      <c r="I943" s="477"/>
      <c r="J943" s="446"/>
      <c r="K943" s="436" t="s">
        <v>6470</v>
      </c>
      <c r="L943" s="439"/>
      <c r="M943" s="440">
        <v>2.0796666666666668</v>
      </c>
      <c r="N943" s="417">
        <v>27750</v>
      </c>
    </row>
    <row r="944" spans="1:14" x14ac:dyDescent="0.3">
      <c r="A944" s="60" t="s">
        <v>2641</v>
      </c>
      <c r="B944" s="116" t="s">
        <v>6184</v>
      </c>
      <c r="C944" s="121" t="s">
        <v>4971</v>
      </c>
      <c r="D944" s="447"/>
      <c r="E944" s="447"/>
      <c r="F944" s="447"/>
      <c r="G944" s="443"/>
      <c r="H944" s="587"/>
      <c r="I944" s="477"/>
      <c r="J944" s="446"/>
      <c r="K944" s="436" t="s">
        <v>6470</v>
      </c>
      <c r="L944" s="439"/>
      <c r="M944" s="440">
        <v>1.2433333333333334</v>
      </c>
      <c r="N944" s="417">
        <v>20940</v>
      </c>
    </row>
    <row r="945" spans="1:14" x14ac:dyDescent="0.3">
      <c r="A945" s="60" t="s">
        <v>2643</v>
      </c>
      <c r="B945" s="432" t="s">
        <v>418</v>
      </c>
      <c r="C945" s="107" t="s">
        <v>6185</v>
      </c>
      <c r="D945" s="447"/>
      <c r="E945" s="447"/>
      <c r="F945" s="447"/>
      <c r="G945" s="443"/>
      <c r="H945" s="587"/>
      <c r="I945" s="477"/>
      <c r="J945" s="446"/>
      <c r="K945" s="436" t="s">
        <v>6472</v>
      </c>
      <c r="L945" s="439"/>
      <c r="M945" s="440">
        <v>1.1999999999999999E-3</v>
      </c>
      <c r="N945" s="417">
        <v>70</v>
      </c>
    </row>
    <row r="946" spans="1:14" x14ac:dyDescent="0.3">
      <c r="A946" s="60" t="s">
        <v>2645</v>
      </c>
      <c r="B946" s="432" t="s">
        <v>420</v>
      </c>
      <c r="C946" s="107" t="s">
        <v>6186</v>
      </c>
      <c r="D946" s="447"/>
      <c r="E946" s="447"/>
      <c r="F946" s="447"/>
      <c r="G946" s="443"/>
      <c r="H946" s="587"/>
      <c r="I946" s="477"/>
      <c r="J946" s="446"/>
      <c r="K946" s="436" t="s">
        <v>6472</v>
      </c>
      <c r="L946" s="439"/>
      <c r="M946" s="440">
        <v>1.2374999999999999E-3</v>
      </c>
      <c r="N946" s="417">
        <v>70</v>
      </c>
    </row>
    <row r="947" spans="1:14" x14ac:dyDescent="0.3">
      <c r="B947" s="118" t="s">
        <v>2647</v>
      </c>
      <c r="C947" s="129" t="s">
        <v>423</v>
      </c>
      <c r="D947" s="588"/>
      <c r="E947" s="588"/>
      <c r="F947" s="588"/>
      <c r="G947" s="501"/>
      <c r="H947" s="589"/>
      <c r="I947" s="590"/>
      <c r="J947" s="591"/>
      <c r="K947" s="436" t="s">
        <v>6472</v>
      </c>
      <c r="L947" s="439"/>
      <c r="M947" s="440">
        <v>1.6200000000000003E-2</v>
      </c>
      <c r="N947" s="417">
        <v>300</v>
      </c>
    </row>
    <row r="948" spans="1:14" x14ac:dyDescent="0.3">
      <c r="B948" s="118" t="s">
        <v>2648</v>
      </c>
      <c r="C948" s="129" t="s">
        <v>425</v>
      </c>
      <c r="D948" s="571"/>
      <c r="E948" s="571"/>
      <c r="F948" s="571"/>
      <c r="G948" s="433"/>
      <c r="H948" s="441">
        <v>110</v>
      </c>
      <c r="I948" s="442">
        <v>110</v>
      </c>
      <c r="J948" s="435">
        <v>70</v>
      </c>
      <c r="K948" s="436" t="s">
        <v>6472</v>
      </c>
      <c r="L948" s="439"/>
      <c r="M948" s="440">
        <v>1.6200000000000003E-2</v>
      </c>
      <c r="N948" s="417">
        <v>300</v>
      </c>
    </row>
    <row r="949" spans="1:14" x14ac:dyDescent="0.3">
      <c r="B949" s="432" t="s">
        <v>2649</v>
      </c>
      <c r="C949" s="107" t="s">
        <v>2650</v>
      </c>
      <c r="D949" s="588"/>
      <c r="E949" s="588"/>
      <c r="F949" s="588"/>
      <c r="G949" s="501"/>
      <c r="H949" s="589"/>
      <c r="I949" s="590"/>
      <c r="J949" s="591"/>
      <c r="K949" s="462" t="s">
        <v>6472</v>
      </c>
      <c r="L949" s="463"/>
      <c r="M949" s="440">
        <v>1.6200000000000003E-2</v>
      </c>
      <c r="N949" s="417">
        <v>300</v>
      </c>
    </row>
    <row r="950" spans="1:14" x14ac:dyDescent="0.3">
      <c r="B950" s="432" t="s">
        <v>2651</v>
      </c>
      <c r="C950" s="107" t="s">
        <v>2652</v>
      </c>
      <c r="D950" s="588"/>
      <c r="E950" s="588"/>
      <c r="F950" s="588"/>
      <c r="G950" s="501"/>
      <c r="H950" s="589">
        <v>110</v>
      </c>
      <c r="I950" s="590">
        <v>110</v>
      </c>
      <c r="J950" s="591">
        <v>70</v>
      </c>
      <c r="K950" s="436" t="s">
        <v>6472</v>
      </c>
      <c r="L950" s="439"/>
      <c r="M950" s="440">
        <v>1.6200000000000003E-2</v>
      </c>
      <c r="N950" s="417">
        <v>300</v>
      </c>
    </row>
    <row r="951" spans="1:14" x14ac:dyDescent="0.3">
      <c r="A951" s="60" t="s">
        <v>6187</v>
      </c>
      <c r="B951" s="169" t="s">
        <v>6188</v>
      </c>
      <c r="C951" s="173" t="s">
        <v>6189</v>
      </c>
      <c r="D951" s="588"/>
      <c r="E951" s="588"/>
      <c r="F951" s="588"/>
      <c r="G951" s="501"/>
      <c r="H951" s="589">
        <v>110</v>
      </c>
      <c r="I951" s="590">
        <v>110</v>
      </c>
      <c r="J951" s="435">
        <v>70</v>
      </c>
      <c r="K951" s="436" t="s">
        <v>6472</v>
      </c>
      <c r="L951" s="439"/>
      <c r="M951" s="440">
        <v>1.6200000000000003E-2</v>
      </c>
      <c r="N951" s="417">
        <v>280</v>
      </c>
    </row>
    <row r="952" spans="1:14" x14ac:dyDescent="0.3">
      <c r="A952" s="60" t="s">
        <v>6190</v>
      </c>
      <c r="B952" s="169" t="s">
        <v>6191</v>
      </c>
      <c r="C952" s="173" t="s">
        <v>6192</v>
      </c>
      <c r="D952" s="571"/>
      <c r="E952" s="571"/>
      <c r="F952" s="571"/>
      <c r="G952" s="433"/>
      <c r="H952" s="441"/>
      <c r="I952" s="442"/>
      <c r="J952" s="435">
        <v>700</v>
      </c>
      <c r="K952" s="436" t="s">
        <v>6472</v>
      </c>
      <c r="L952" s="439"/>
      <c r="M952" s="440">
        <v>1.6200000000000003E-2</v>
      </c>
      <c r="N952" s="417">
        <v>280</v>
      </c>
    </row>
    <row r="953" spans="1:14" x14ac:dyDescent="0.3">
      <c r="A953" s="60" t="s">
        <v>2659</v>
      </c>
      <c r="B953" s="97" t="s">
        <v>2660</v>
      </c>
      <c r="C953" s="180" t="s">
        <v>2661</v>
      </c>
      <c r="D953" s="571"/>
      <c r="E953" s="571"/>
      <c r="F953" s="571"/>
      <c r="G953" s="433"/>
      <c r="H953" s="441"/>
      <c r="I953" s="442"/>
      <c r="J953" s="435"/>
      <c r="K953" s="462" t="s">
        <v>6472</v>
      </c>
      <c r="L953" s="463"/>
      <c r="M953" s="440">
        <v>4.3200000000000002E-2</v>
      </c>
      <c r="N953" s="417">
        <v>1200</v>
      </c>
    </row>
    <row r="954" spans="1:14" x14ac:dyDescent="0.3">
      <c r="A954" s="60" t="s">
        <v>2662</v>
      </c>
      <c r="B954" s="169" t="s">
        <v>2663</v>
      </c>
      <c r="C954" s="173" t="s">
        <v>2664</v>
      </c>
      <c r="D954" s="571"/>
      <c r="E954" s="571"/>
      <c r="F954" s="571"/>
      <c r="G954" s="433"/>
      <c r="H954" s="441"/>
      <c r="I954" s="442"/>
      <c r="J954" s="435">
        <v>1500</v>
      </c>
      <c r="K954" s="436" t="s">
        <v>6472</v>
      </c>
      <c r="L954" s="439"/>
      <c r="M954" s="440">
        <v>2.4199999999999999E-2</v>
      </c>
      <c r="N954" s="417">
        <v>310</v>
      </c>
    </row>
    <row r="955" spans="1:14" x14ac:dyDescent="0.3">
      <c r="A955" s="60" t="s">
        <v>2665</v>
      </c>
      <c r="B955" s="169" t="s">
        <v>2666</v>
      </c>
      <c r="C955" s="173" t="s">
        <v>2667</v>
      </c>
      <c r="D955" s="571"/>
      <c r="E955" s="571"/>
      <c r="F955" s="571"/>
      <c r="G955" s="433"/>
      <c r="H955" s="441"/>
      <c r="I955" s="442"/>
      <c r="J955" s="435"/>
      <c r="K955" s="462" t="s">
        <v>6472</v>
      </c>
      <c r="L955" s="463"/>
      <c r="M955" s="440">
        <v>2.4199999999999999E-2</v>
      </c>
      <c r="N955" s="417">
        <v>310</v>
      </c>
    </row>
    <row r="956" spans="1:14" x14ac:dyDescent="0.3">
      <c r="A956" s="60" t="s">
        <v>2668</v>
      </c>
      <c r="B956" s="97" t="s">
        <v>2669</v>
      </c>
      <c r="C956" s="180" t="s">
        <v>2670</v>
      </c>
      <c r="D956" s="571"/>
      <c r="E956" s="571"/>
      <c r="F956" s="571"/>
      <c r="G956" s="433"/>
      <c r="H956" s="441"/>
      <c r="I956" s="442"/>
      <c r="J956" s="435">
        <v>650</v>
      </c>
      <c r="K956" s="436" t="s">
        <v>6472</v>
      </c>
      <c r="L956" s="439"/>
      <c r="M956" s="440">
        <v>5.7480000000000003E-2</v>
      </c>
      <c r="N956" s="417">
        <v>1280</v>
      </c>
    </row>
    <row r="957" spans="1:14" x14ac:dyDescent="0.3">
      <c r="B957" s="118" t="s">
        <v>2671</v>
      </c>
      <c r="C957" s="129" t="s">
        <v>448</v>
      </c>
      <c r="D957" s="571"/>
      <c r="E957" s="571"/>
      <c r="F957" s="571"/>
      <c r="G957" s="433"/>
      <c r="H957" s="441"/>
      <c r="I957" s="442"/>
      <c r="J957" s="435"/>
      <c r="K957" s="462" t="s">
        <v>6472</v>
      </c>
      <c r="L957" s="463"/>
      <c r="M957" s="440">
        <v>2.3799999999999998E-2</v>
      </c>
      <c r="N957" s="417">
        <v>320</v>
      </c>
    </row>
    <row r="958" spans="1:14" x14ac:dyDescent="0.3">
      <c r="B958" s="118" t="s">
        <v>2672</v>
      </c>
      <c r="C958" s="129" t="s">
        <v>450</v>
      </c>
      <c r="D958" s="571"/>
      <c r="E958" s="571"/>
      <c r="F958" s="571"/>
      <c r="G958" s="433"/>
      <c r="H958" s="441"/>
      <c r="I958" s="442"/>
      <c r="J958" s="435">
        <v>550</v>
      </c>
      <c r="K958" s="436" t="s">
        <v>6472</v>
      </c>
      <c r="L958" s="439"/>
      <c r="M958" s="440">
        <v>2.3799999999999998E-2</v>
      </c>
      <c r="N958" s="417">
        <v>320</v>
      </c>
    </row>
    <row r="959" spans="1:14" x14ac:dyDescent="0.3">
      <c r="B959" s="432" t="s">
        <v>2673</v>
      </c>
      <c r="C959" s="107" t="s">
        <v>2674</v>
      </c>
      <c r="D959" s="571"/>
      <c r="E959" s="571"/>
      <c r="F959" s="571"/>
      <c r="G959" s="433"/>
      <c r="H959" s="441"/>
      <c r="I959" s="442"/>
      <c r="J959" s="435"/>
      <c r="K959" s="436" t="s">
        <v>6472</v>
      </c>
      <c r="L959" s="439"/>
      <c r="M959" s="440">
        <v>2.3799999999999998E-2</v>
      </c>
      <c r="N959" s="417">
        <v>320</v>
      </c>
    </row>
    <row r="960" spans="1:14" x14ac:dyDescent="0.3">
      <c r="B960" s="432" t="s">
        <v>2675</v>
      </c>
      <c r="C960" s="107" t="s">
        <v>2676</v>
      </c>
      <c r="D960" s="578"/>
      <c r="E960" s="578"/>
      <c r="F960" s="578"/>
      <c r="G960" s="480"/>
      <c r="H960" s="581"/>
      <c r="I960" s="482"/>
      <c r="J960" s="435">
        <v>2000</v>
      </c>
      <c r="K960" s="436" t="s">
        <v>6472</v>
      </c>
      <c r="L960" s="439"/>
      <c r="M960" s="440">
        <v>2.3799999999999998E-2</v>
      </c>
      <c r="N960" s="417">
        <v>320</v>
      </c>
    </row>
    <row r="961" spans="1:14" x14ac:dyDescent="0.3">
      <c r="B961" s="116" t="s">
        <v>597</v>
      </c>
      <c r="C961" s="121" t="s">
        <v>2677</v>
      </c>
      <c r="D961" s="578"/>
      <c r="E961" s="578"/>
      <c r="F961" s="578"/>
      <c r="G961" s="480"/>
      <c r="H961" s="581"/>
      <c r="I961" s="482"/>
      <c r="J961" s="435">
        <v>16000</v>
      </c>
      <c r="K961" s="436" t="s">
        <v>6499</v>
      </c>
      <c r="L961" s="439"/>
      <c r="M961" s="440">
        <v>0.10947916666666667</v>
      </c>
      <c r="N961" s="417">
        <v>3560</v>
      </c>
    </row>
    <row r="962" spans="1:14" x14ac:dyDescent="0.3">
      <c r="A962" s="60" t="s">
        <v>2684</v>
      </c>
      <c r="B962" s="432" t="s">
        <v>2685</v>
      </c>
      <c r="C962" s="107" t="s">
        <v>2686</v>
      </c>
      <c r="D962" s="578"/>
      <c r="E962" s="578"/>
      <c r="F962" s="578"/>
      <c r="G962" s="480"/>
      <c r="H962" s="581"/>
      <c r="I962" s="482"/>
      <c r="J962" s="435">
        <v>10300</v>
      </c>
      <c r="K962" s="436" t="s">
        <v>6478</v>
      </c>
      <c r="L962" s="439"/>
      <c r="M962" s="440">
        <v>0.2525</v>
      </c>
      <c r="N962" s="417">
        <v>3360</v>
      </c>
    </row>
    <row r="963" spans="1:14" x14ac:dyDescent="0.3">
      <c r="A963" s="60" t="s">
        <v>2687</v>
      </c>
      <c r="B963" s="118" t="s">
        <v>2688</v>
      </c>
      <c r="C963" s="129" t="s">
        <v>2689</v>
      </c>
      <c r="D963" s="578"/>
      <c r="E963" s="578"/>
      <c r="F963" s="578"/>
      <c r="G963" s="480"/>
      <c r="H963" s="581"/>
      <c r="I963" s="482"/>
      <c r="J963" s="435">
        <v>1650</v>
      </c>
      <c r="K963" s="436" t="s">
        <v>6478</v>
      </c>
      <c r="L963" s="439"/>
      <c r="M963" s="440">
        <v>0.2525</v>
      </c>
      <c r="N963" s="417">
        <v>3360</v>
      </c>
    </row>
    <row r="964" spans="1:14" x14ac:dyDescent="0.3">
      <c r="A964" s="60" t="s">
        <v>2690</v>
      </c>
      <c r="B964" s="432" t="s">
        <v>2691</v>
      </c>
      <c r="C964" s="107" t="s">
        <v>446</v>
      </c>
      <c r="D964" s="578"/>
      <c r="E964" s="578"/>
      <c r="F964" s="578"/>
      <c r="G964" s="480"/>
      <c r="H964" s="581"/>
      <c r="I964" s="482"/>
      <c r="J964" s="435">
        <v>12700</v>
      </c>
      <c r="K964" s="436" t="s">
        <v>6478</v>
      </c>
      <c r="L964" s="439"/>
      <c r="M964" s="440">
        <v>0.37969999999999998</v>
      </c>
      <c r="N964" s="417">
        <v>3760</v>
      </c>
    </row>
    <row r="965" spans="1:14" x14ac:dyDescent="0.3">
      <c r="A965" s="60" t="s">
        <v>2692</v>
      </c>
      <c r="B965" s="118" t="s">
        <v>2693</v>
      </c>
      <c r="C965" s="129" t="s">
        <v>2694</v>
      </c>
      <c r="D965" s="578"/>
      <c r="E965" s="578"/>
      <c r="F965" s="578"/>
      <c r="G965" s="480"/>
      <c r="H965" s="581"/>
      <c r="I965" s="482"/>
      <c r="J965" s="435">
        <v>2400</v>
      </c>
      <c r="K965" s="436" t="s">
        <v>6478</v>
      </c>
      <c r="L965" s="439"/>
      <c r="M965" s="440">
        <v>0.37969999999999998</v>
      </c>
      <c r="N965" s="417">
        <v>3760</v>
      </c>
    </row>
    <row r="966" spans="1:14" x14ac:dyDescent="0.3">
      <c r="A966" s="60" t="s">
        <v>2701</v>
      </c>
      <c r="B966" s="118" t="s">
        <v>6193</v>
      </c>
      <c r="C966" s="129" t="s">
        <v>6194</v>
      </c>
      <c r="D966" s="578"/>
      <c r="E966" s="578"/>
      <c r="F966" s="578"/>
      <c r="G966" s="480"/>
      <c r="H966" s="581"/>
      <c r="I966" s="482"/>
      <c r="J966" s="435">
        <v>2900</v>
      </c>
      <c r="K966" s="436" t="s">
        <v>6472</v>
      </c>
      <c r="L966" s="439"/>
      <c r="M966" s="440">
        <v>3.6749999999999998E-2</v>
      </c>
      <c r="N966" s="417">
        <v>850</v>
      </c>
    </row>
    <row r="967" spans="1:14" x14ac:dyDescent="0.3">
      <c r="A967" s="60" t="s">
        <v>2704</v>
      </c>
      <c r="B967" s="432" t="s">
        <v>6195</v>
      </c>
      <c r="C967" s="107" t="s">
        <v>6194</v>
      </c>
      <c r="D967" s="578"/>
      <c r="E967" s="578"/>
      <c r="F967" s="578"/>
      <c r="G967" s="480"/>
      <c r="H967" s="581"/>
      <c r="I967" s="482"/>
      <c r="J967" s="435">
        <v>19800</v>
      </c>
      <c r="K967" s="436" t="s">
        <v>6472</v>
      </c>
      <c r="L967" s="439"/>
      <c r="M967" s="440">
        <v>3.6749999999999998E-2</v>
      </c>
      <c r="N967" s="417">
        <v>850</v>
      </c>
    </row>
    <row r="968" spans="1:14" x14ac:dyDescent="0.3">
      <c r="A968" s="60" t="s">
        <v>2707</v>
      </c>
      <c r="B968" s="169" t="s">
        <v>6196</v>
      </c>
      <c r="C968" s="173" t="s">
        <v>6194</v>
      </c>
      <c r="D968" s="578"/>
      <c r="E968" s="578"/>
      <c r="F968" s="578"/>
      <c r="G968" s="480"/>
      <c r="H968" s="581"/>
      <c r="I968" s="482"/>
      <c r="J968" s="435">
        <v>3300</v>
      </c>
      <c r="K968" s="436" t="s">
        <v>6472</v>
      </c>
      <c r="L968" s="439"/>
      <c r="M968" s="440">
        <v>3.9199999999999999E-2</v>
      </c>
      <c r="N968" s="417">
        <v>850</v>
      </c>
    </row>
    <row r="969" spans="1:14" x14ac:dyDescent="0.3">
      <c r="A969" s="60" t="s">
        <v>2710</v>
      </c>
      <c r="B969" s="169" t="s">
        <v>6197</v>
      </c>
      <c r="C969" s="173" t="s">
        <v>6198</v>
      </c>
      <c r="D969" s="578"/>
      <c r="E969" s="578"/>
      <c r="F969" s="578"/>
      <c r="G969" s="480"/>
      <c r="H969" s="581"/>
      <c r="I969" s="482"/>
      <c r="J969" s="435">
        <v>22000</v>
      </c>
      <c r="K969" s="436" t="s">
        <v>6472</v>
      </c>
      <c r="L969" s="439"/>
      <c r="M969" s="440">
        <v>4.3299999999999998E-2</v>
      </c>
      <c r="N969" s="417">
        <v>920</v>
      </c>
    </row>
    <row r="970" spans="1:14" x14ac:dyDescent="0.3">
      <c r="A970" s="60" t="s">
        <v>2713</v>
      </c>
      <c r="B970" s="118" t="s">
        <v>6199</v>
      </c>
      <c r="C970" s="129" t="s">
        <v>6198</v>
      </c>
      <c r="D970" s="578"/>
      <c r="E970" s="578"/>
      <c r="F970" s="578"/>
      <c r="G970" s="480"/>
      <c r="H970" s="581"/>
      <c r="I970" s="482"/>
      <c r="J970" s="435">
        <v>3400</v>
      </c>
      <c r="K970" s="436" t="s">
        <v>6472</v>
      </c>
      <c r="L970" s="439"/>
      <c r="M970" s="440">
        <v>4.215E-2</v>
      </c>
      <c r="N970" s="417">
        <v>920</v>
      </c>
    </row>
    <row r="971" spans="1:14" x14ac:dyDescent="0.3">
      <c r="A971" s="60" t="s">
        <v>2716</v>
      </c>
      <c r="B971" s="432" t="s">
        <v>6200</v>
      </c>
      <c r="C971" s="107" t="s">
        <v>6198</v>
      </c>
      <c r="D971" s="578"/>
      <c r="E971" s="578"/>
      <c r="F971" s="578"/>
      <c r="G971" s="480"/>
      <c r="H971" s="581"/>
      <c r="I971" s="482"/>
      <c r="J971" s="435">
        <v>27500</v>
      </c>
      <c r="K971" s="436" t="s">
        <v>6473</v>
      </c>
      <c r="L971" s="439"/>
      <c r="M971" s="440">
        <v>4.215E-2</v>
      </c>
      <c r="N971" s="417">
        <v>920</v>
      </c>
    </row>
    <row r="972" spans="1:14" x14ac:dyDescent="0.3">
      <c r="A972" s="60" t="s">
        <v>2719</v>
      </c>
      <c r="B972" s="432" t="s">
        <v>6201</v>
      </c>
      <c r="C972" s="107" t="s">
        <v>6202</v>
      </c>
      <c r="D972" s="571"/>
      <c r="E972" s="571"/>
      <c r="F972" s="571"/>
      <c r="G972" s="433"/>
      <c r="H972" s="441"/>
      <c r="I972" s="442"/>
      <c r="J972" s="435">
        <v>900</v>
      </c>
      <c r="K972" s="436" t="s">
        <v>6473</v>
      </c>
      <c r="L972" s="439"/>
      <c r="M972" s="440">
        <v>0.77937500000000004</v>
      </c>
      <c r="N972" s="417">
        <v>9430</v>
      </c>
    </row>
    <row r="973" spans="1:14" x14ac:dyDescent="0.3">
      <c r="A973" s="60" t="s">
        <v>2722</v>
      </c>
      <c r="B973" s="118" t="s">
        <v>6203</v>
      </c>
      <c r="C973" s="129" t="s">
        <v>6202</v>
      </c>
      <c r="D973" s="571"/>
      <c r="E973" s="571"/>
      <c r="F973" s="571"/>
      <c r="G973" s="433"/>
      <c r="H973" s="441"/>
      <c r="I973" s="442"/>
      <c r="J973" s="435"/>
      <c r="K973" s="436" t="s">
        <v>6473</v>
      </c>
      <c r="L973" s="439"/>
      <c r="M973" s="440">
        <v>0.77937500000000004</v>
      </c>
      <c r="N973" s="417">
        <v>9430</v>
      </c>
    </row>
    <row r="974" spans="1:14" x14ac:dyDescent="0.3">
      <c r="A974" s="60" t="s">
        <v>2725</v>
      </c>
      <c r="B974" s="169" t="s">
        <v>6204</v>
      </c>
      <c r="C974" s="173" t="s">
        <v>6202</v>
      </c>
      <c r="D974" s="571"/>
      <c r="E974" s="571"/>
      <c r="F974" s="571"/>
      <c r="G974" s="433"/>
      <c r="H974" s="441"/>
      <c r="I974" s="442"/>
      <c r="J974" s="435">
        <v>450</v>
      </c>
      <c r="K974" s="436" t="s">
        <v>6473</v>
      </c>
      <c r="L974" s="439"/>
      <c r="M974" s="440">
        <v>0.78281250000000002</v>
      </c>
      <c r="N974" s="417">
        <v>9430</v>
      </c>
    </row>
    <row r="975" spans="1:14" x14ac:dyDescent="0.3">
      <c r="A975" s="60" t="s">
        <v>2728</v>
      </c>
      <c r="B975" s="432" t="s">
        <v>6205</v>
      </c>
      <c r="C975" s="107" t="s">
        <v>6206</v>
      </c>
      <c r="D975" s="571"/>
      <c r="E975" s="571"/>
      <c r="F975" s="571"/>
      <c r="G975" s="433"/>
      <c r="H975" s="441"/>
      <c r="I975" s="442"/>
      <c r="J975" s="435"/>
      <c r="K975" s="436" t="s">
        <v>6473</v>
      </c>
      <c r="L975" s="439"/>
      <c r="M975" s="440">
        <v>0.53133333333333332</v>
      </c>
      <c r="N975" s="417">
        <v>6080</v>
      </c>
    </row>
    <row r="976" spans="1:14" x14ac:dyDescent="0.3">
      <c r="A976" s="60" t="s">
        <v>2731</v>
      </c>
      <c r="B976" s="118" t="s">
        <v>6207</v>
      </c>
      <c r="C976" s="129" t="s">
        <v>6206</v>
      </c>
      <c r="D976" s="571"/>
      <c r="E976" s="571"/>
      <c r="F976" s="571"/>
      <c r="G976" s="433"/>
      <c r="H976" s="441"/>
      <c r="I976" s="442"/>
      <c r="J976" s="435">
        <v>300</v>
      </c>
      <c r="K976" s="436" t="s">
        <v>6473</v>
      </c>
      <c r="L976" s="439"/>
      <c r="M976" s="440">
        <v>0.53133333333333332</v>
      </c>
      <c r="N976" s="417">
        <v>6080</v>
      </c>
    </row>
    <row r="977" spans="1:14" x14ac:dyDescent="0.3">
      <c r="A977" s="60" t="s">
        <v>2742</v>
      </c>
      <c r="B977" s="169" t="s">
        <v>6208</v>
      </c>
      <c r="C977" s="173" t="s">
        <v>6209</v>
      </c>
      <c r="D977" s="571"/>
      <c r="E977" s="571"/>
      <c r="F977" s="571"/>
      <c r="G977" s="433"/>
      <c r="H977" s="441"/>
      <c r="I977" s="592">
        <v>16500</v>
      </c>
      <c r="J977" s="435">
        <v>15000</v>
      </c>
      <c r="K977" s="436" t="s">
        <v>6502</v>
      </c>
      <c r="L977" s="439"/>
      <c r="M977" s="440">
        <v>0.13783333333333334</v>
      </c>
      <c r="N977" s="417">
        <v>1900</v>
      </c>
    </row>
    <row r="978" spans="1:14" x14ac:dyDescent="0.3">
      <c r="A978" s="60" t="s">
        <v>2745</v>
      </c>
      <c r="B978" s="432" t="s">
        <v>6210</v>
      </c>
      <c r="C978" s="107" t="s">
        <v>6209</v>
      </c>
      <c r="D978" s="571"/>
      <c r="E978" s="571"/>
      <c r="F978" s="571"/>
      <c r="G978" s="433"/>
      <c r="H978" s="441"/>
      <c r="I978" s="592">
        <v>32000</v>
      </c>
      <c r="J978" s="435">
        <v>26000</v>
      </c>
      <c r="K978" s="436" t="s">
        <v>6502</v>
      </c>
      <c r="L978" s="439"/>
      <c r="M978" s="440">
        <v>0.13766666666666666</v>
      </c>
      <c r="N978" s="417">
        <v>1900</v>
      </c>
    </row>
    <row r="979" spans="1:14" x14ac:dyDescent="0.3">
      <c r="A979" s="60" t="s">
        <v>2748</v>
      </c>
      <c r="B979" s="118" t="s">
        <v>6211</v>
      </c>
      <c r="C979" s="129" t="s">
        <v>6209</v>
      </c>
      <c r="D979" s="571"/>
      <c r="E979" s="571"/>
      <c r="F979" s="571"/>
      <c r="G979" s="433"/>
      <c r="H979" s="441"/>
      <c r="I979" s="592">
        <v>46000</v>
      </c>
      <c r="J979" s="435">
        <v>38000</v>
      </c>
      <c r="K979" s="436" t="s">
        <v>6502</v>
      </c>
      <c r="L979" s="439"/>
      <c r="M979" s="440">
        <v>0.13766666666666666</v>
      </c>
      <c r="N979" s="417">
        <v>1900</v>
      </c>
    </row>
    <row r="980" spans="1:14" x14ac:dyDescent="0.3">
      <c r="A980" s="60" t="s">
        <v>2751</v>
      </c>
      <c r="B980" s="432" t="s">
        <v>6212</v>
      </c>
      <c r="C980" s="107" t="s">
        <v>6213</v>
      </c>
      <c r="D980" s="571"/>
      <c r="E980" s="571"/>
      <c r="F980" s="571"/>
      <c r="G980" s="433"/>
      <c r="H980" s="441"/>
      <c r="I980" s="592"/>
      <c r="J980" s="435">
        <v>10000</v>
      </c>
      <c r="K980" s="436" t="s">
        <v>6502</v>
      </c>
      <c r="L980" s="439"/>
      <c r="M980" s="440">
        <v>0.86375000000000002</v>
      </c>
      <c r="N980" s="417">
        <v>19880</v>
      </c>
    </row>
    <row r="981" spans="1:14" x14ac:dyDescent="0.3">
      <c r="A981" s="60" t="s">
        <v>4326</v>
      </c>
      <c r="B981" s="432" t="s">
        <v>6214</v>
      </c>
      <c r="C981" s="107" t="s">
        <v>4328</v>
      </c>
      <c r="D981" s="571"/>
      <c r="E981" s="571"/>
      <c r="F981" s="571"/>
      <c r="G981" s="433"/>
      <c r="H981" s="441"/>
      <c r="I981" s="592"/>
      <c r="J981" s="435"/>
      <c r="K981" s="436" t="s">
        <v>6478</v>
      </c>
      <c r="L981" s="439"/>
      <c r="M981" s="440">
        <v>0.06</v>
      </c>
      <c r="N981" s="417">
        <v>1790</v>
      </c>
    </row>
    <row r="982" spans="1:14" x14ac:dyDescent="0.3">
      <c r="A982" s="60" t="s">
        <v>2757</v>
      </c>
      <c r="B982" s="113" t="s">
        <v>6215</v>
      </c>
      <c r="C982" s="160" t="s">
        <v>2759</v>
      </c>
      <c r="D982" s="571"/>
      <c r="E982" s="571"/>
      <c r="F982" s="571"/>
      <c r="G982" s="433"/>
      <c r="H982" s="441"/>
      <c r="I982" s="592"/>
      <c r="J982" s="435">
        <v>5900</v>
      </c>
      <c r="K982" s="436" t="s">
        <v>6503</v>
      </c>
      <c r="L982" s="439"/>
      <c r="M982" s="440">
        <v>2.6579999999999999E-2</v>
      </c>
      <c r="N982" s="417">
        <v>1480</v>
      </c>
    </row>
    <row r="983" spans="1:14" x14ac:dyDescent="0.3">
      <c r="A983" s="60" t="s">
        <v>2760</v>
      </c>
      <c r="B983" s="113" t="s">
        <v>6216</v>
      </c>
      <c r="C983" s="160" t="s">
        <v>2762</v>
      </c>
      <c r="D983" s="571"/>
      <c r="E983" s="571"/>
      <c r="F983" s="571"/>
      <c r="G983" s="433"/>
      <c r="H983" s="441"/>
      <c r="I983" s="592"/>
      <c r="J983" s="435">
        <v>8500</v>
      </c>
      <c r="K983" s="436" t="s">
        <v>6504</v>
      </c>
      <c r="L983" s="439"/>
      <c r="M983" s="440">
        <v>9.9399999999999992E-3</v>
      </c>
      <c r="N983" s="417">
        <v>3270</v>
      </c>
    </row>
    <row r="984" spans="1:14" x14ac:dyDescent="0.3">
      <c r="A984" s="60" t="s">
        <v>2763</v>
      </c>
      <c r="B984" s="113" t="s">
        <v>6217</v>
      </c>
      <c r="C984" s="160" t="s">
        <v>2765</v>
      </c>
      <c r="D984" s="571"/>
      <c r="E984" s="571"/>
      <c r="F984" s="571"/>
      <c r="G984" s="433"/>
      <c r="H984" s="441"/>
      <c r="I984" s="592"/>
      <c r="J984" s="435"/>
      <c r="K984" s="436" t="s">
        <v>6470</v>
      </c>
      <c r="L984" s="439"/>
      <c r="M984" s="440">
        <v>0.64900000000000002</v>
      </c>
      <c r="N984" s="417">
        <v>17960</v>
      </c>
    </row>
    <row r="985" spans="1:14" x14ac:dyDescent="0.3">
      <c r="A985" s="60" t="s">
        <v>2766</v>
      </c>
      <c r="B985" s="123" t="s">
        <v>6218</v>
      </c>
      <c r="C985" s="124" t="s">
        <v>4528</v>
      </c>
      <c r="D985" s="571"/>
      <c r="E985" s="571"/>
      <c r="F985" s="571"/>
      <c r="G985" s="433"/>
      <c r="H985" s="441"/>
      <c r="I985" s="592"/>
      <c r="J985" s="435">
        <v>8000</v>
      </c>
      <c r="K985" s="436" t="s">
        <v>6470</v>
      </c>
      <c r="L985" s="439"/>
      <c r="M985" s="440">
        <v>2.4513750000000001</v>
      </c>
      <c r="N985" s="417">
        <v>46740</v>
      </c>
    </row>
    <row r="986" spans="1:14" x14ac:dyDescent="0.3">
      <c r="A986" s="60" t="s">
        <v>2768</v>
      </c>
      <c r="B986" s="123" t="s">
        <v>6219</v>
      </c>
      <c r="C986" s="124" t="s">
        <v>6220</v>
      </c>
      <c r="D986" s="571"/>
      <c r="E986" s="571"/>
      <c r="F986" s="571"/>
      <c r="G986" s="433"/>
      <c r="H986" s="441"/>
      <c r="I986" s="592"/>
      <c r="J986" s="435"/>
      <c r="K986" s="436" t="s">
        <v>6471</v>
      </c>
      <c r="L986" s="439"/>
      <c r="M986" s="440">
        <v>2.6433</v>
      </c>
      <c r="N986" s="417">
        <v>46740</v>
      </c>
    </row>
    <row r="987" spans="1:14" x14ac:dyDescent="0.3">
      <c r="A987" s="60" t="s">
        <v>2771</v>
      </c>
      <c r="B987" s="123" t="s">
        <v>6221</v>
      </c>
      <c r="C987" s="124" t="s">
        <v>2773</v>
      </c>
      <c r="D987" s="571"/>
      <c r="E987" s="571"/>
      <c r="F987" s="571"/>
      <c r="G987" s="433"/>
      <c r="H987" s="441">
        <v>1290</v>
      </c>
      <c r="I987" s="442">
        <v>1290</v>
      </c>
      <c r="J987" s="435">
        <v>1100</v>
      </c>
      <c r="K987" s="436" t="s">
        <v>6505</v>
      </c>
      <c r="L987" s="439"/>
      <c r="M987" s="440">
        <v>0.28300000000000003</v>
      </c>
      <c r="N987" s="417">
        <v>3450</v>
      </c>
    </row>
    <row r="988" spans="1:14" x14ac:dyDescent="0.3">
      <c r="A988" s="60" t="s">
        <v>2774</v>
      </c>
      <c r="B988" s="123" t="s">
        <v>6222</v>
      </c>
      <c r="C988" s="124" t="s">
        <v>6223</v>
      </c>
      <c r="D988" s="571"/>
      <c r="E988" s="571"/>
      <c r="F988" s="571"/>
      <c r="G988" s="433"/>
      <c r="H988" s="441">
        <v>830</v>
      </c>
      <c r="I988" s="442">
        <v>830</v>
      </c>
      <c r="J988" s="435">
        <v>640</v>
      </c>
      <c r="K988" s="436" t="s">
        <v>6472</v>
      </c>
      <c r="L988" s="439"/>
      <c r="M988" s="440">
        <v>0.78190000000000004</v>
      </c>
      <c r="N988" s="417">
        <v>9440</v>
      </c>
    </row>
    <row r="989" spans="1:14" x14ac:dyDescent="0.3">
      <c r="A989" s="60" t="s">
        <v>2777</v>
      </c>
      <c r="B989" s="432" t="s">
        <v>2778</v>
      </c>
      <c r="C989" s="107" t="s">
        <v>183</v>
      </c>
      <c r="D989" s="571"/>
      <c r="E989" s="571"/>
      <c r="F989" s="571"/>
      <c r="G989" s="433"/>
      <c r="H989" s="441">
        <v>830</v>
      </c>
      <c r="I989" s="442">
        <v>830</v>
      </c>
      <c r="J989" s="435">
        <v>640</v>
      </c>
      <c r="K989" s="436" t="s">
        <v>6472</v>
      </c>
      <c r="L989" s="439"/>
      <c r="M989" s="440">
        <v>7.4800000000000005E-3</v>
      </c>
      <c r="N989" s="417">
        <v>580</v>
      </c>
    </row>
    <row r="990" spans="1:14" x14ac:dyDescent="0.3">
      <c r="A990" s="60" t="s">
        <v>2779</v>
      </c>
      <c r="B990" s="169" t="s">
        <v>2780</v>
      </c>
      <c r="C990" s="173" t="s">
        <v>2781</v>
      </c>
      <c r="D990" s="571"/>
      <c r="E990" s="571"/>
      <c r="F990" s="571"/>
      <c r="G990" s="433"/>
      <c r="H990" s="441">
        <v>900</v>
      </c>
      <c r="I990" s="442">
        <v>900</v>
      </c>
      <c r="J990" s="435">
        <v>660</v>
      </c>
      <c r="K990" s="436" t="s">
        <v>6472</v>
      </c>
      <c r="L990" s="439"/>
      <c r="M990" s="440">
        <v>2.8700000000000002E-3</v>
      </c>
      <c r="N990" s="417">
        <v>70</v>
      </c>
    </row>
    <row r="991" spans="1:14" x14ac:dyDescent="0.3">
      <c r="A991" s="60" t="s">
        <v>2782</v>
      </c>
      <c r="B991" s="169" t="s">
        <v>6224</v>
      </c>
      <c r="C991" s="173" t="s">
        <v>2784</v>
      </c>
      <c r="D991" s="571"/>
      <c r="E991" s="571"/>
      <c r="F991" s="571"/>
      <c r="G991" s="433"/>
      <c r="H991" s="441">
        <v>900</v>
      </c>
      <c r="I991" s="442">
        <v>900</v>
      </c>
      <c r="J991" s="435">
        <v>660</v>
      </c>
      <c r="K991" s="436" t="s">
        <v>6472</v>
      </c>
      <c r="L991" s="439"/>
      <c r="M991" s="440">
        <v>3.47E-3</v>
      </c>
      <c r="N991" s="417">
        <v>70</v>
      </c>
    </row>
    <row r="992" spans="1:14" x14ac:dyDescent="0.3">
      <c r="A992" s="60" t="s">
        <v>2785</v>
      </c>
      <c r="B992" s="432" t="s">
        <v>6225</v>
      </c>
      <c r="C992" s="107" t="s">
        <v>4972</v>
      </c>
      <c r="D992" s="571"/>
      <c r="E992" s="571"/>
      <c r="F992" s="571"/>
      <c r="G992" s="433"/>
      <c r="H992" s="441">
        <v>900</v>
      </c>
      <c r="I992" s="442">
        <v>900</v>
      </c>
      <c r="J992" s="435">
        <v>660</v>
      </c>
      <c r="K992" s="436" t="s">
        <v>6472</v>
      </c>
      <c r="L992" s="439"/>
      <c r="M992" s="440">
        <v>3.5099999999999997E-3</v>
      </c>
      <c r="N992" s="417">
        <v>70</v>
      </c>
    </row>
    <row r="993" spans="1:14" x14ac:dyDescent="0.3">
      <c r="A993" s="60" t="s">
        <v>2787</v>
      </c>
      <c r="B993" s="118" t="s">
        <v>6226</v>
      </c>
      <c r="C993" s="129" t="s">
        <v>2784</v>
      </c>
      <c r="D993" s="578"/>
      <c r="E993" s="578"/>
      <c r="F993" s="578"/>
      <c r="G993" s="480"/>
      <c r="H993" s="581"/>
      <c r="I993" s="482"/>
      <c r="J993" s="435">
        <v>660</v>
      </c>
      <c r="K993" s="436" t="s">
        <v>6470</v>
      </c>
      <c r="L993" s="439"/>
      <c r="M993" s="440">
        <v>3.8300000000000001E-3</v>
      </c>
      <c r="N993" s="417">
        <v>70</v>
      </c>
    </row>
    <row r="994" spans="1:14" x14ac:dyDescent="0.3">
      <c r="A994" s="60" t="s">
        <v>4329</v>
      </c>
      <c r="B994" s="432" t="s">
        <v>4330</v>
      </c>
      <c r="C994" s="117" t="s">
        <v>4331</v>
      </c>
      <c r="D994" s="578"/>
      <c r="E994" s="578"/>
      <c r="F994" s="578"/>
      <c r="G994" s="480"/>
      <c r="H994" s="581"/>
      <c r="I994" s="482"/>
      <c r="J994" s="435">
        <v>660</v>
      </c>
      <c r="K994" s="436" t="s">
        <v>6470</v>
      </c>
      <c r="L994" s="439"/>
      <c r="M994" s="440">
        <v>0.13650000000000001</v>
      </c>
      <c r="N994" s="417">
        <v>1100</v>
      </c>
    </row>
    <row r="995" spans="1:14" x14ac:dyDescent="0.3">
      <c r="A995" s="60" t="s">
        <v>4332</v>
      </c>
      <c r="B995" s="432" t="s">
        <v>4333</v>
      </c>
      <c r="C995" s="133" t="s">
        <v>4331</v>
      </c>
      <c r="D995" s="578"/>
      <c r="E995" s="578"/>
      <c r="F995" s="578"/>
      <c r="G995" s="480"/>
      <c r="H995" s="581"/>
      <c r="I995" s="482"/>
      <c r="J995" s="435"/>
      <c r="K995" s="436" t="s">
        <v>6470</v>
      </c>
      <c r="L995" s="439"/>
      <c r="M995" s="440">
        <v>0.13650000000000001</v>
      </c>
      <c r="N995" s="417">
        <v>1100</v>
      </c>
    </row>
    <row r="996" spans="1:14" x14ac:dyDescent="0.3">
      <c r="A996" s="60" t="s">
        <v>6227</v>
      </c>
      <c r="B996" s="432" t="s">
        <v>6228</v>
      </c>
      <c r="C996" s="133" t="s">
        <v>4331</v>
      </c>
      <c r="D996" s="578"/>
      <c r="E996" s="578"/>
      <c r="F996" s="578"/>
      <c r="G996" s="480"/>
      <c r="H996" s="581"/>
      <c r="I996" s="482"/>
      <c r="J996" s="435"/>
      <c r="K996" s="593" t="s">
        <v>6487</v>
      </c>
      <c r="L996" s="529"/>
      <c r="M996" s="475">
        <v>7.2099999999999994E-3</v>
      </c>
      <c r="N996" s="417">
        <v>1100</v>
      </c>
    </row>
    <row r="997" spans="1:14" x14ac:dyDescent="0.3">
      <c r="A997" s="60" t="s">
        <v>6229</v>
      </c>
      <c r="B997" s="432" t="s">
        <v>6230</v>
      </c>
      <c r="C997" s="108" t="s">
        <v>6231</v>
      </c>
      <c r="D997" s="578"/>
      <c r="E997" s="578"/>
      <c r="F997" s="578"/>
      <c r="G997" s="480"/>
      <c r="H997" s="581"/>
      <c r="I997" s="482"/>
      <c r="J997" s="435"/>
      <c r="K997" s="436" t="s">
        <v>6470</v>
      </c>
      <c r="L997" s="439"/>
      <c r="M997" s="475">
        <v>0.14000000000000001</v>
      </c>
      <c r="N997" s="417">
        <v>910</v>
      </c>
    </row>
    <row r="998" spans="1:14" x14ac:dyDescent="0.3">
      <c r="A998" s="60" t="s">
        <v>4334</v>
      </c>
      <c r="B998" s="432" t="s">
        <v>4335</v>
      </c>
      <c r="C998" s="117" t="s">
        <v>4336</v>
      </c>
      <c r="D998" s="578"/>
      <c r="E998" s="578"/>
      <c r="F998" s="578"/>
      <c r="G998" s="480"/>
      <c r="H998" s="581"/>
      <c r="I998" s="482"/>
      <c r="J998" s="435"/>
      <c r="K998" s="593" t="s">
        <v>6487</v>
      </c>
      <c r="L998" s="529"/>
      <c r="M998" s="440">
        <v>7.2199999999999999E-3</v>
      </c>
      <c r="N998" s="417">
        <v>910</v>
      </c>
    </row>
    <row r="999" spans="1:14" x14ac:dyDescent="0.3">
      <c r="A999" s="60" t="s">
        <v>4337</v>
      </c>
      <c r="B999" s="432" t="s">
        <v>4338</v>
      </c>
      <c r="C999" s="471" t="s">
        <v>4336</v>
      </c>
      <c r="D999" s="571"/>
      <c r="E999" s="571"/>
      <c r="F999" s="571"/>
      <c r="G999" s="433"/>
      <c r="H999" s="441">
        <v>900</v>
      </c>
      <c r="I999" s="442">
        <v>900</v>
      </c>
      <c r="J999" s="435">
        <v>660</v>
      </c>
      <c r="K999" s="436" t="s">
        <v>6487</v>
      </c>
      <c r="L999" s="439"/>
      <c r="M999" s="440">
        <v>0.01</v>
      </c>
      <c r="N999" s="417">
        <v>910</v>
      </c>
    </row>
    <row r="1000" spans="1:14" x14ac:dyDescent="0.3">
      <c r="A1000" s="60" t="s">
        <v>4339</v>
      </c>
      <c r="B1000" s="432" t="s">
        <v>4340</v>
      </c>
      <c r="C1000" s="117" t="s">
        <v>4341</v>
      </c>
      <c r="D1000" s="571"/>
      <c r="E1000" s="571"/>
      <c r="F1000" s="571"/>
      <c r="G1000" s="433"/>
      <c r="H1000" s="441">
        <v>900</v>
      </c>
      <c r="I1000" s="442">
        <v>900</v>
      </c>
      <c r="J1000" s="435">
        <v>660</v>
      </c>
      <c r="K1000" s="436" t="s">
        <v>6470</v>
      </c>
      <c r="L1000" s="439"/>
      <c r="M1000" s="440">
        <v>8.0006666666666656E-2</v>
      </c>
      <c r="N1000" s="417">
        <v>670</v>
      </c>
    </row>
    <row r="1001" spans="1:14" x14ac:dyDescent="0.3">
      <c r="A1001" s="60" t="s">
        <v>4559</v>
      </c>
      <c r="B1001" s="432" t="s">
        <v>4558</v>
      </c>
      <c r="C1001" s="133" t="s">
        <v>4341</v>
      </c>
      <c r="D1001" s="571"/>
      <c r="E1001" s="571"/>
      <c r="F1001" s="571"/>
      <c r="G1001" s="433"/>
      <c r="H1001" s="441"/>
      <c r="I1001" s="442"/>
      <c r="J1001" s="435"/>
      <c r="K1001" s="436" t="s">
        <v>6470</v>
      </c>
      <c r="L1001" s="439"/>
      <c r="M1001" s="440">
        <v>8.0006666666666656E-2</v>
      </c>
      <c r="N1001" s="417">
        <v>670</v>
      </c>
    </row>
    <row r="1002" spans="1:14" x14ac:dyDescent="0.3">
      <c r="A1002" s="60" t="s">
        <v>7002</v>
      </c>
      <c r="B1002" s="432" t="s">
        <v>7003</v>
      </c>
      <c r="C1002" s="107" t="s">
        <v>4341</v>
      </c>
      <c r="D1002" s="443"/>
      <c r="E1002" s="443"/>
      <c r="F1002" s="443"/>
      <c r="G1002" s="443"/>
      <c r="H1002" s="476"/>
      <c r="I1002" s="477"/>
      <c r="J1002" s="446">
        <v>3500</v>
      </c>
      <c r="K1002" s="436" t="s">
        <v>6478</v>
      </c>
      <c r="L1002" s="439"/>
      <c r="M1002" s="440">
        <v>8.0006666666666656E-2</v>
      </c>
      <c r="N1002" s="417">
        <v>670</v>
      </c>
    </row>
    <row r="1003" spans="1:14" x14ac:dyDescent="0.3">
      <c r="A1003" s="60" t="s">
        <v>4342</v>
      </c>
      <c r="B1003" s="432" t="s">
        <v>4343</v>
      </c>
      <c r="C1003" s="117" t="s">
        <v>4344</v>
      </c>
      <c r="D1003" s="571"/>
      <c r="E1003" s="571"/>
      <c r="F1003" s="571"/>
      <c r="G1003" s="433"/>
      <c r="H1003" s="441">
        <v>890</v>
      </c>
      <c r="I1003" s="442">
        <v>890</v>
      </c>
      <c r="J1003" s="435">
        <v>700</v>
      </c>
      <c r="K1003" s="436" t="s">
        <v>6470</v>
      </c>
      <c r="L1003" s="439"/>
      <c r="M1003" s="440">
        <v>4.9114999999999999E-2</v>
      </c>
      <c r="N1003" s="417">
        <v>550</v>
      </c>
    </row>
    <row r="1004" spans="1:14" x14ac:dyDescent="0.3">
      <c r="A1004" s="60" t="s">
        <v>4345</v>
      </c>
      <c r="B1004" s="432" t="s">
        <v>4346</v>
      </c>
      <c r="C1004" s="133" t="s">
        <v>4344</v>
      </c>
      <c r="D1004" s="571"/>
      <c r="E1004" s="571"/>
      <c r="F1004" s="571"/>
      <c r="G1004" s="433"/>
      <c r="H1004" s="441">
        <v>890</v>
      </c>
      <c r="I1004" s="442">
        <v>890</v>
      </c>
      <c r="J1004" s="435">
        <v>700</v>
      </c>
      <c r="K1004" s="436" t="s">
        <v>6470</v>
      </c>
      <c r="L1004" s="439"/>
      <c r="M1004" s="440">
        <v>4.9114999999999999E-2</v>
      </c>
      <c r="N1004" s="417">
        <v>550</v>
      </c>
    </row>
    <row r="1005" spans="1:14" x14ac:dyDescent="0.3">
      <c r="A1005" s="60" t="s">
        <v>6232</v>
      </c>
      <c r="B1005" s="432" t="s">
        <v>6233</v>
      </c>
      <c r="C1005" s="172" t="s">
        <v>4344</v>
      </c>
      <c r="D1005" s="571"/>
      <c r="E1005" s="571"/>
      <c r="F1005" s="571"/>
      <c r="G1005" s="433"/>
      <c r="H1005" s="441"/>
      <c r="I1005" s="442"/>
      <c r="J1005" s="435"/>
      <c r="K1005" s="436" t="s">
        <v>6470</v>
      </c>
      <c r="L1005" s="439"/>
      <c r="M1005" s="475">
        <v>0.05</v>
      </c>
      <c r="N1005" s="417">
        <v>550</v>
      </c>
    </row>
    <row r="1006" spans="1:14" x14ac:dyDescent="0.3">
      <c r="A1006" s="60" t="s">
        <v>4326</v>
      </c>
      <c r="B1006" s="432" t="s">
        <v>4347</v>
      </c>
      <c r="C1006" s="117" t="s">
        <v>4348</v>
      </c>
      <c r="D1006" s="571"/>
      <c r="E1006" s="571"/>
      <c r="F1006" s="571"/>
      <c r="G1006" s="433"/>
      <c r="H1006" s="441"/>
      <c r="I1006" s="442"/>
      <c r="J1006" s="435"/>
      <c r="K1006" s="436" t="s">
        <v>6487</v>
      </c>
      <c r="L1006" s="439"/>
      <c r="M1006" s="440">
        <v>1.4889999999999999E-2</v>
      </c>
      <c r="N1006" s="417">
        <v>800</v>
      </c>
    </row>
    <row r="1007" spans="1:14" x14ac:dyDescent="0.3">
      <c r="A1007" s="60" t="s">
        <v>4349</v>
      </c>
      <c r="B1007" s="432" t="s">
        <v>4350</v>
      </c>
      <c r="C1007" s="133" t="s">
        <v>4348</v>
      </c>
      <c r="D1007" s="571"/>
      <c r="E1007" s="571"/>
      <c r="F1007" s="571"/>
      <c r="G1007" s="433"/>
      <c r="H1007" s="441">
        <v>990</v>
      </c>
      <c r="I1007" s="442">
        <v>990</v>
      </c>
      <c r="J1007" s="435">
        <v>760</v>
      </c>
      <c r="K1007" s="436" t="s">
        <v>6487</v>
      </c>
      <c r="L1007" s="439"/>
      <c r="M1007" s="440">
        <v>1.4889999999999999E-2</v>
      </c>
      <c r="N1007" s="417">
        <v>800</v>
      </c>
    </row>
    <row r="1008" spans="1:14" x14ac:dyDescent="0.3">
      <c r="A1008" s="60" t="s">
        <v>6234</v>
      </c>
      <c r="B1008" s="432" t="s">
        <v>6235</v>
      </c>
      <c r="C1008" s="172" t="s">
        <v>6236</v>
      </c>
      <c r="D1008" s="571"/>
      <c r="E1008" s="571"/>
      <c r="F1008" s="571"/>
      <c r="G1008" s="433"/>
      <c r="H1008" s="441"/>
      <c r="I1008" s="442"/>
      <c r="J1008" s="435"/>
      <c r="K1008" s="436" t="s">
        <v>6487</v>
      </c>
      <c r="L1008" s="439"/>
      <c r="M1008" s="475">
        <v>2.1000000000000001E-2</v>
      </c>
      <c r="N1008" s="417">
        <v>800</v>
      </c>
    </row>
    <row r="1009" spans="1:14" x14ac:dyDescent="0.3">
      <c r="A1009" s="60" t="s">
        <v>4194</v>
      </c>
      <c r="B1009" s="432" t="s">
        <v>4351</v>
      </c>
      <c r="C1009" s="117" t="s">
        <v>4195</v>
      </c>
      <c r="D1009" s="571"/>
      <c r="E1009" s="571"/>
      <c r="F1009" s="571"/>
      <c r="G1009" s="433"/>
      <c r="H1009" s="441">
        <v>990</v>
      </c>
      <c r="I1009" s="442">
        <v>990</v>
      </c>
      <c r="J1009" s="435">
        <v>760</v>
      </c>
      <c r="K1009" s="436" t="s">
        <v>6470</v>
      </c>
      <c r="L1009" s="439"/>
      <c r="M1009" s="440">
        <v>3.0720000000000001E-2</v>
      </c>
      <c r="N1009" s="417">
        <v>590</v>
      </c>
    </row>
    <row r="1010" spans="1:14" x14ac:dyDescent="0.3">
      <c r="A1010" s="60" t="s">
        <v>4352</v>
      </c>
      <c r="B1010" s="432" t="s">
        <v>4353</v>
      </c>
      <c r="C1010" s="133" t="s">
        <v>4195</v>
      </c>
      <c r="D1010" s="571"/>
      <c r="E1010" s="571"/>
      <c r="F1010" s="571"/>
      <c r="G1010" s="433"/>
      <c r="H1010" s="441"/>
      <c r="I1010" s="442"/>
      <c r="J1010" s="435"/>
      <c r="K1010" s="436" t="s">
        <v>6470</v>
      </c>
      <c r="L1010" s="439"/>
      <c r="M1010" s="440">
        <v>3.0720000000000001E-2</v>
      </c>
      <c r="N1010" s="417">
        <v>590</v>
      </c>
    </row>
    <row r="1011" spans="1:14" x14ac:dyDescent="0.3">
      <c r="A1011" s="60" t="s">
        <v>4973</v>
      </c>
      <c r="B1011" s="432" t="s">
        <v>4974</v>
      </c>
      <c r="C1011" s="163" t="s">
        <v>2792</v>
      </c>
      <c r="D1011" s="571"/>
      <c r="E1011" s="571"/>
      <c r="F1011" s="571"/>
      <c r="G1011" s="433"/>
      <c r="H1011" s="441"/>
      <c r="I1011" s="442"/>
      <c r="J1011" s="435">
        <v>2700</v>
      </c>
      <c r="K1011" s="436" t="s">
        <v>6470</v>
      </c>
      <c r="L1011" s="439"/>
      <c r="M1011" s="440">
        <v>0.05</v>
      </c>
      <c r="N1011" s="417">
        <v>790</v>
      </c>
    </row>
    <row r="1012" spans="1:14" x14ac:dyDescent="0.3">
      <c r="A1012" s="60" t="s">
        <v>2790</v>
      </c>
      <c r="B1012" s="432" t="s">
        <v>2791</v>
      </c>
      <c r="C1012" s="133" t="s">
        <v>2792</v>
      </c>
      <c r="D1012" s="571"/>
      <c r="E1012" s="571"/>
      <c r="F1012" s="571"/>
      <c r="G1012" s="433"/>
      <c r="H1012" s="441">
        <v>1000</v>
      </c>
      <c r="I1012" s="442">
        <v>1000</v>
      </c>
      <c r="J1012" s="435">
        <v>750</v>
      </c>
      <c r="K1012" s="436" t="s">
        <v>6470</v>
      </c>
      <c r="L1012" s="439"/>
      <c r="M1012" s="440">
        <v>4.9466666666666666E-2</v>
      </c>
      <c r="N1012" s="417">
        <v>790</v>
      </c>
    </row>
    <row r="1013" spans="1:14" x14ac:dyDescent="0.3">
      <c r="A1013" s="60" t="s">
        <v>2793</v>
      </c>
      <c r="B1013" s="432" t="s">
        <v>2794</v>
      </c>
      <c r="C1013" s="183" t="s">
        <v>2792</v>
      </c>
      <c r="D1013" s="571"/>
      <c r="E1013" s="571"/>
      <c r="F1013" s="571"/>
      <c r="G1013" s="433"/>
      <c r="H1013" s="441"/>
      <c r="I1013" s="442"/>
      <c r="J1013" s="435"/>
      <c r="K1013" s="436" t="s">
        <v>6470</v>
      </c>
      <c r="L1013" s="439"/>
      <c r="M1013" s="440">
        <v>4.9466666666666666E-2</v>
      </c>
      <c r="N1013" s="417">
        <v>790</v>
      </c>
    </row>
    <row r="1014" spans="1:14" x14ac:dyDescent="0.3">
      <c r="A1014" s="60" t="s">
        <v>4975</v>
      </c>
      <c r="B1014" s="432" t="s">
        <v>4976</v>
      </c>
      <c r="C1014" s="163" t="s">
        <v>2799</v>
      </c>
      <c r="D1014" s="571"/>
      <c r="E1014" s="571"/>
      <c r="F1014" s="571"/>
      <c r="G1014" s="433"/>
      <c r="H1014" s="441">
        <v>1000</v>
      </c>
      <c r="I1014" s="442">
        <v>1000</v>
      </c>
      <c r="J1014" s="435">
        <v>750</v>
      </c>
      <c r="K1014" s="436" t="s">
        <v>6470</v>
      </c>
      <c r="L1014" s="439"/>
      <c r="M1014" s="440">
        <v>0.08</v>
      </c>
      <c r="N1014" s="417">
        <v>1650</v>
      </c>
    </row>
    <row r="1015" spans="1:14" x14ac:dyDescent="0.3">
      <c r="A1015" s="60" t="s">
        <v>2795</v>
      </c>
      <c r="B1015" s="432" t="s">
        <v>2796</v>
      </c>
      <c r="C1015" s="133" t="s">
        <v>528</v>
      </c>
      <c r="D1015" s="571"/>
      <c r="E1015" s="571"/>
      <c r="F1015" s="571"/>
      <c r="G1015" s="433"/>
      <c r="H1015" s="441">
        <v>1000</v>
      </c>
      <c r="I1015" s="442">
        <v>1000</v>
      </c>
      <c r="J1015" s="435">
        <v>750</v>
      </c>
      <c r="K1015" s="436" t="s">
        <v>6470</v>
      </c>
      <c r="L1015" s="439"/>
      <c r="M1015" s="440">
        <v>8.3199999999999996E-2</v>
      </c>
      <c r="N1015" s="417">
        <v>1650</v>
      </c>
    </row>
    <row r="1016" spans="1:14" x14ac:dyDescent="0.3">
      <c r="A1016" s="60" t="s">
        <v>2797</v>
      </c>
      <c r="B1016" s="432" t="s">
        <v>2798</v>
      </c>
      <c r="C1016" s="183" t="s">
        <v>2799</v>
      </c>
      <c r="D1016" s="571"/>
      <c r="E1016" s="571"/>
      <c r="F1016" s="571"/>
      <c r="G1016" s="433"/>
      <c r="H1016" s="441"/>
      <c r="I1016" s="442"/>
      <c r="J1016" s="435"/>
      <c r="K1016" s="436" t="s">
        <v>6470</v>
      </c>
      <c r="L1016" s="439"/>
      <c r="M1016" s="440">
        <v>4.9466666666666666E-2</v>
      </c>
      <c r="N1016" s="417">
        <v>1650</v>
      </c>
    </row>
    <row r="1017" spans="1:14" x14ac:dyDescent="0.3">
      <c r="A1017" s="60" t="s">
        <v>4977</v>
      </c>
      <c r="B1017" s="432" t="s">
        <v>4978</v>
      </c>
      <c r="C1017" s="163" t="s">
        <v>2804</v>
      </c>
      <c r="D1017" s="571"/>
      <c r="E1017" s="571"/>
      <c r="F1017" s="571"/>
      <c r="G1017" s="433"/>
      <c r="H1017" s="441">
        <v>1000</v>
      </c>
      <c r="I1017" s="442">
        <v>1000</v>
      </c>
      <c r="J1017" s="435">
        <v>750</v>
      </c>
      <c r="K1017" s="436" t="s">
        <v>6470</v>
      </c>
      <c r="L1017" s="439"/>
      <c r="M1017" s="440">
        <v>0.04</v>
      </c>
      <c r="N1017" s="417">
        <v>730</v>
      </c>
    </row>
    <row r="1018" spans="1:14" x14ac:dyDescent="0.3">
      <c r="A1018" s="60" t="s">
        <v>2800</v>
      </c>
      <c r="B1018" s="432" t="s">
        <v>2801</v>
      </c>
      <c r="C1018" s="133" t="s">
        <v>518</v>
      </c>
      <c r="D1018" s="578"/>
      <c r="E1018" s="578"/>
      <c r="F1018" s="578"/>
      <c r="G1018" s="480"/>
      <c r="H1018" s="581"/>
      <c r="I1018" s="482"/>
      <c r="J1018" s="435">
        <v>750</v>
      </c>
      <c r="K1018" s="436" t="s">
        <v>6470</v>
      </c>
      <c r="L1018" s="439"/>
      <c r="M1018" s="440">
        <v>3.7066666666666664E-2</v>
      </c>
      <c r="N1018" s="417">
        <v>730</v>
      </c>
    </row>
    <row r="1019" spans="1:14" x14ac:dyDescent="0.3">
      <c r="A1019" s="60" t="s">
        <v>2802</v>
      </c>
      <c r="B1019" s="432" t="s">
        <v>2803</v>
      </c>
      <c r="C1019" s="183" t="s">
        <v>2804</v>
      </c>
      <c r="D1019" s="578"/>
      <c r="E1019" s="578"/>
      <c r="F1019" s="578"/>
      <c r="G1019" s="480"/>
      <c r="H1019" s="581"/>
      <c r="I1019" s="482"/>
      <c r="J1019" s="435">
        <v>750</v>
      </c>
      <c r="K1019" s="436" t="s">
        <v>6470</v>
      </c>
      <c r="L1019" s="439"/>
      <c r="M1019" s="440">
        <v>4.9466666666666666E-2</v>
      </c>
      <c r="N1019" s="417">
        <v>730</v>
      </c>
    </row>
    <row r="1020" spans="1:14" x14ac:dyDescent="0.3">
      <c r="A1020" s="60" t="s">
        <v>4979</v>
      </c>
      <c r="B1020" s="432" t="s">
        <v>4980</v>
      </c>
      <c r="C1020" s="163" t="s">
        <v>2809</v>
      </c>
      <c r="D1020" s="578"/>
      <c r="E1020" s="578"/>
      <c r="F1020" s="578"/>
      <c r="G1020" s="480"/>
      <c r="H1020" s="581"/>
      <c r="I1020" s="482"/>
      <c r="J1020" s="435">
        <v>820</v>
      </c>
      <c r="K1020" s="436" t="s">
        <v>6470</v>
      </c>
      <c r="L1020" s="439"/>
      <c r="M1020" s="440">
        <v>0.03</v>
      </c>
      <c r="N1020" s="417">
        <v>600</v>
      </c>
    </row>
    <row r="1021" spans="1:14" x14ac:dyDescent="0.3">
      <c r="A1021" s="60" t="s">
        <v>2805</v>
      </c>
      <c r="B1021" s="432" t="s">
        <v>2806</v>
      </c>
      <c r="C1021" s="133" t="s">
        <v>513</v>
      </c>
      <c r="D1021" s="578"/>
      <c r="E1021" s="578"/>
      <c r="F1021" s="578"/>
      <c r="G1021" s="480"/>
      <c r="H1021" s="581"/>
      <c r="I1021" s="482"/>
      <c r="J1021" s="435"/>
      <c r="K1021" s="436" t="s">
        <v>6470</v>
      </c>
      <c r="L1021" s="439"/>
      <c r="M1021" s="440">
        <v>2.2266666666666667E-2</v>
      </c>
      <c r="N1021" s="417">
        <v>600</v>
      </c>
    </row>
    <row r="1022" spans="1:14" x14ac:dyDescent="0.3">
      <c r="A1022" s="60" t="s">
        <v>2807</v>
      </c>
      <c r="B1022" s="432" t="s">
        <v>2808</v>
      </c>
      <c r="C1022" s="183" t="s">
        <v>2809</v>
      </c>
      <c r="D1022" s="578"/>
      <c r="E1022" s="578"/>
      <c r="F1022" s="578"/>
      <c r="G1022" s="480"/>
      <c r="H1022" s="581"/>
      <c r="I1022" s="482"/>
      <c r="J1022" s="435"/>
      <c r="K1022" s="436" t="s">
        <v>6502</v>
      </c>
      <c r="L1022" s="439"/>
      <c r="M1022" s="440">
        <v>2.2226666666666669E-2</v>
      </c>
      <c r="N1022" s="417">
        <v>600</v>
      </c>
    </row>
    <row r="1023" spans="1:14" x14ac:dyDescent="0.3">
      <c r="A1023" s="60" t="s">
        <v>4354</v>
      </c>
      <c r="B1023" s="432" t="s">
        <v>4355</v>
      </c>
      <c r="C1023" s="132" t="s">
        <v>4356</v>
      </c>
      <c r="D1023" s="578"/>
      <c r="E1023" s="578"/>
      <c r="F1023" s="578"/>
      <c r="G1023" s="480"/>
      <c r="H1023" s="581"/>
      <c r="I1023" s="482"/>
      <c r="J1023" s="435"/>
      <c r="K1023" s="436" t="s">
        <v>6470</v>
      </c>
      <c r="L1023" s="439"/>
      <c r="M1023" s="440">
        <v>1.668E-2</v>
      </c>
      <c r="N1023" s="417">
        <v>600</v>
      </c>
    </row>
    <row r="1024" spans="1:14" x14ac:dyDescent="0.3">
      <c r="A1024" s="60" t="s">
        <v>4357</v>
      </c>
      <c r="B1024" s="432" t="s">
        <v>4358</v>
      </c>
      <c r="C1024" s="133" t="s">
        <v>4356</v>
      </c>
      <c r="D1024" s="578"/>
      <c r="E1024" s="578"/>
      <c r="F1024" s="578"/>
      <c r="G1024" s="480"/>
      <c r="H1024" s="581"/>
      <c r="I1024" s="482"/>
      <c r="J1024" s="435"/>
      <c r="K1024" s="436" t="s">
        <v>6470</v>
      </c>
      <c r="L1024" s="439"/>
      <c r="M1024" s="440">
        <v>1.668E-2</v>
      </c>
      <c r="N1024" s="417">
        <v>600</v>
      </c>
    </row>
    <row r="1025" spans="1:14" x14ac:dyDescent="0.3">
      <c r="A1025" s="60" t="s">
        <v>4981</v>
      </c>
      <c r="B1025" s="432" t="s">
        <v>4982</v>
      </c>
      <c r="C1025" s="132" t="s">
        <v>4983</v>
      </c>
      <c r="D1025" s="578"/>
      <c r="E1025" s="578"/>
      <c r="F1025" s="578"/>
      <c r="G1025" s="480"/>
      <c r="H1025" s="581"/>
      <c r="I1025" s="482"/>
      <c r="J1025" s="435">
        <v>820</v>
      </c>
      <c r="K1025" s="436" t="s">
        <v>6472</v>
      </c>
      <c r="L1025" s="439"/>
      <c r="M1025" s="440">
        <v>0.02</v>
      </c>
      <c r="N1025" s="417">
        <v>1050</v>
      </c>
    </row>
    <row r="1026" spans="1:14" x14ac:dyDescent="0.3">
      <c r="A1026" s="60" t="s">
        <v>4984</v>
      </c>
      <c r="B1026" s="432" t="s">
        <v>4985</v>
      </c>
      <c r="C1026" s="133" t="s">
        <v>4983</v>
      </c>
      <c r="D1026" s="578"/>
      <c r="E1026" s="578"/>
      <c r="F1026" s="578"/>
      <c r="G1026" s="480"/>
      <c r="H1026" s="581"/>
      <c r="I1026" s="482"/>
      <c r="J1026" s="435"/>
      <c r="K1026" s="436" t="s">
        <v>6472</v>
      </c>
      <c r="L1026" s="439"/>
      <c r="M1026" s="440">
        <v>0.02</v>
      </c>
      <c r="N1026" s="417">
        <v>1050</v>
      </c>
    </row>
    <row r="1027" spans="1:14" x14ac:dyDescent="0.3">
      <c r="A1027" s="60" t="s">
        <v>4986</v>
      </c>
      <c r="B1027" s="432" t="s">
        <v>4987</v>
      </c>
      <c r="C1027" s="132" t="s">
        <v>4988</v>
      </c>
      <c r="D1027" s="571"/>
      <c r="E1027" s="571"/>
      <c r="F1027" s="571"/>
      <c r="G1027" s="433"/>
      <c r="H1027" s="441">
        <v>1100</v>
      </c>
      <c r="I1027" s="442">
        <v>1100</v>
      </c>
      <c r="J1027" s="435">
        <v>820</v>
      </c>
      <c r="K1027" s="436" t="s">
        <v>6472</v>
      </c>
      <c r="L1027" s="439"/>
      <c r="M1027" s="440">
        <v>0.02</v>
      </c>
      <c r="N1027" s="417">
        <v>1600</v>
      </c>
    </row>
    <row r="1028" spans="1:14" x14ac:dyDescent="0.3">
      <c r="A1028" s="60" t="s">
        <v>4989</v>
      </c>
      <c r="B1028" s="432" t="s">
        <v>4990</v>
      </c>
      <c r="C1028" s="133" t="s">
        <v>4988</v>
      </c>
      <c r="D1028" s="571"/>
      <c r="E1028" s="571"/>
      <c r="F1028" s="571"/>
      <c r="G1028" s="433"/>
      <c r="H1028" s="441"/>
      <c r="I1028" s="442"/>
      <c r="J1028" s="435"/>
      <c r="K1028" s="436" t="s">
        <v>6472</v>
      </c>
      <c r="L1028" s="439"/>
      <c r="M1028" s="440">
        <v>0.02</v>
      </c>
      <c r="N1028" s="417">
        <v>1600</v>
      </c>
    </row>
    <row r="1029" spans="1:14" x14ac:dyDescent="0.3">
      <c r="A1029" s="60" t="s">
        <v>2810</v>
      </c>
      <c r="B1029" s="169" t="s">
        <v>6237</v>
      </c>
      <c r="C1029" s="173" t="s">
        <v>6238</v>
      </c>
      <c r="D1029" s="571"/>
      <c r="E1029" s="571"/>
      <c r="F1029" s="571"/>
      <c r="G1029" s="433"/>
      <c r="H1029" s="441">
        <v>1100</v>
      </c>
      <c r="I1029" s="442">
        <v>1100</v>
      </c>
      <c r="J1029" s="435">
        <v>820</v>
      </c>
      <c r="K1029" s="436" t="s">
        <v>6502</v>
      </c>
      <c r="L1029" s="439"/>
      <c r="M1029" s="440">
        <v>0.18916666666666668</v>
      </c>
      <c r="N1029" s="417">
        <v>2260</v>
      </c>
    </row>
    <row r="1030" spans="1:14" x14ac:dyDescent="0.3">
      <c r="A1030" s="60" t="s">
        <v>4991</v>
      </c>
      <c r="B1030" s="184" t="s">
        <v>6239</v>
      </c>
      <c r="C1030" s="185" t="s">
        <v>6240</v>
      </c>
      <c r="D1030" s="571"/>
      <c r="E1030" s="571"/>
      <c r="F1030" s="571"/>
      <c r="G1030" s="433"/>
      <c r="H1030" s="441">
        <v>1100</v>
      </c>
      <c r="I1030" s="442">
        <v>1100</v>
      </c>
      <c r="J1030" s="435">
        <v>820</v>
      </c>
      <c r="K1030" s="436" t="s">
        <v>6471</v>
      </c>
      <c r="L1030" s="439"/>
      <c r="M1030" s="440">
        <v>1.3080000000000001</v>
      </c>
      <c r="N1030" s="417">
        <v>35000</v>
      </c>
    </row>
    <row r="1031" spans="1:14" x14ac:dyDescent="0.3">
      <c r="A1031" s="60" t="s">
        <v>4359</v>
      </c>
      <c r="B1031" s="184" t="s">
        <v>6241</v>
      </c>
      <c r="C1031" s="185" t="s">
        <v>6242</v>
      </c>
      <c r="D1031" s="571"/>
      <c r="E1031" s="571"/>
      <c r="F1031" s="571"/>
      <c r="G1031" s="433"/>
      <c r="H1031" s="441">
        <v>1100</v>
      </c>
      <c r="I1031" s="442">
        <v>1100</v>
      </c>
      <c r="J1031" s="435">
        <v>820</v>
      </c>
      <c r="K1031" s="436" t="s">
        <v>6471</v>
      </c>
      <c r="L1031" s="529"/>
      <c r="M1031" s="440">
        <v>0.91</v>
      </c>
      <c r="N1031" s="417">
        <v>20990</v>
      </c>
    </row>
    <row r="1032" spans="1:14" x14ac:dyDescent="0.3">
      <c r="A1032" s="60" t="s">
        <v>4994</v>
      </c>
      <c r="B1032" s="184" t="s">
        <v>6243</v>
      </c>
      <c r="C1032" s="185" t="s">
        <v>6244</v>
      </c>
      <c r="D1032" s="571"/>
      <c r="E1032" s="571"/>
      <c r="F1032" s="571"/>
      <c r="G1032" s="433"/>
      <c r="H1032" s="441"/>
      <c r="I1032" s="442"/>
      <c r="J1032" s="435"/>
      <c r="K1032" s="462" t="s">
        <v>6471</v>
      </c>
      <c r="L1032" s="529"/>
      <c r="M1032" s="440">
        <v>0.84550000000000003</v>
      </c>
      <c r="N1032" s="417">
        <v>14300</v>
      </c>
    </row>
    <row r="1033" spans="1:14" x14ac:dyDescent="0.3">
      <c r="A1033" s="60" t="s">
        <v>2813</v>
      </c>
      <c r="B1033" s="169" t="s">
        <v>2814</v>
      </c>
      <c r="C1033" s="173" t="s">
        <v>6245</v>
      </c>
      <c r="D1033" s="571"/>
      <c r="E1033" s="571"/>
      <c r="F1033" s="571"/>
      <c r="G1033" s="433"/>
      <c r="H1033" s="441"/>
      <c r="I1033" s="442"/>
      <c r="J1033" s="435"/>
      <c r="K1033" s="462" t="s">
        <v>6502</v>
      </c>
      <c r="L1033" s="529"/>
      <c r="M1033" s="440">
        <v>0.72714285714285709</v>
      </c>
      <c r="N1033" s="417">
        <v>17170</v>
      </c>
    </row>
    <row r="1034" spans="1:14" x14ac:dyDescent="0.3">
      <c r="A1034" s="60" t="s">
        <v>2816</v>
      </c>
      <c r="B1034" s="169" t="s">
        <v>6246</v>
      </c>
      <c r="C1034" s="173" t="s">
        <v>6247</v>
      </c>
      <c r="D1034" s="571"/>
      <c r="E1034" s="571"/>
      <c r="F1034" s="571"/>
      <c r="G1034" s="433"/>
      <c r="H1034" s="441"/>
      <c r="I1034" s="442"/>
      <c r="J1034" s="435"/>
      <c r="K1034" s="436" t="s">
        <v>6478</v>
      </c>
      <c r="L1034" s="529"/>
      <c r="M1034" s="440">
        <v>5.2083333333333336E-2</v>
      </c>
      <c r="N1034" s="417">
        <v>2680</v>
      </c>
    </row>
    <row r="1035" spans="1:14" x14ac:dyDescent="0.3">
      <c r="A1035" s="60" t="s">
        <v>2819</v>
      </c>
      <c r="B1035" s="169" t="s">
        <v>2820</v>
      </c>
      <c r="C1035" s="173" t="s">
        <v>2824</v>
      </c>
      <c r="D1035" s="571"/>
      <c r="E1035" s="571"/>
      <c r="F1035" s="571"/>
      <c r="G1035" s="433"/>
      <c r="H1035" s="441"/>
      <c r="I1035" s="442"/>
      <c r="J1035" s="435"/>
      <c r="K1035" s="436" t="s">
        <v>6478</v>
      </c>
      <c r="L1035" s="529"/>
      <c r="M1035" s="440">
        <v>1.91</v>
      </c>
      <c r="N1035" s="417">
        <v>42180</v>
      </c>
    </row>
    <row r="1036" spans="1:14" x14ac:dyDescent="0.3">
      <c r="A1036" s="60" t="s">
        <v>2822</v>
      </c>
      <c r="B1036" s="169" t="s">
        <v>6248</v>
      </c>
      <c r="C1036" s="107" t="s">
        <v>2824</v>
      </c>
      <c r="D1036" s="571"/>
      <c r="E1036" s="571"/>
      <c r="F1036" s="571"/>
      <c r="G1036" s="433"/>
      <c r="H1036" s="441"/>
      <c r="I1036" s="442"/>
      <c r="J1036" s="435"/>
      <c r="K1036" s="436" t="s">
        <v>6502</v>
      </c>
      <c r="L1036" s="529"/>
      <c r="M1036" s="440">
        <v>1.91</v>
      </c>
      <c r="N1036" s="417">
        <v>42180</v>
      </c>
    </row>
    <row r="1037" spans="1:14" x14ac:dyDescent="0.3">
      <c r="A1037" s="60" t="s">
        <v>2825</v>
      </c>
      <c r="B1037" s="169" t="s">
        <v>2826</v>
      </c>
      <c r="C1037" s="173" t="s">
        <v>6249</v>
      </c>
      <c r="D1037" s="571"/>
      <c r="E1037" s="571"/>
      <c r="F1037" s="571"/>
      <c r="G1037" s="433"/>
      <c r="H1037" s="441">
        <v>22880</v>
      </c>
      <c r="I1037" s="442">
        <v>22880</v>
      </c>
      <c r="J1037" s="435">
        <v>23000</v>
      </c>
      <c r="K1037" s="436" t="s">
        <v>6502</v>
      </c>
      <c r="L1037" s="529"/>
      <c r="M1037" s="440">
        <v>0.64700000000000002</v>
      </c>
      <c r="N1037" s="417">
        <v>11210</v>
      </c>
    </row>
    <row r="1038" spans="1:14" x14ac:dyDescent="0.3">
      <c r="A1038" s="60" t="s">
        <v>2828</v>
      </c>
      <c r="B1038" s="169" t="s">
        <v>6250</v>
      </c>
      <c r="C1038" s="173" t="s">
        <v>6251</v>
      </c>
      <c r="D1038" s="571"/>
      <c r="E1038" s="571"/>
      <c r="F1038" s="571"/>
      <c r="G1038" s="433"/>
      <c r="H1038" s="441">
        <v>12000</v>
      </c>
      <c r="I1038" s="442">
        <v>12000</v>
      </c>
      <c r="J1038" s="435">
        <v>12000</v>
      </c>
      <c r="K1038" s="436" t="s">
        <v>6502</v>
      </c>
      <c r="L1038" s="529"/>
      <c r="M1038" s="440">
        <v>2.2291666666666668E-2</v>
      </c>
      <c r="N1038" s="417">
        <v>1780</v>
      </c>
    </row>
    <row r="1039" spans="1:14" x14ac:dyDescent="0.3">
      <c r="A1039" s="60" t="s">
        <v>2831</v>
      </c>
      <c r="B1039" s="169" t="s">
        <v>2832</v>
      </c>
      <c r="C1039" s="173" t="s">
        <v>6252</v>
      </c>
      <c r="D1039" s="571"/>
      <c r="E1039" s="571"/>
      <c r="F1039" s="571"/>
      <c r="G1039" s="433"/>
      <c r="H1039" s="441"/>
      <c r="I1039" s="442"/>
      <c r="J1039" s="435"/>
      <c r="K1039" s="594" t="s">
        <v>6502</v>
      </c>
      <c r="L1039" s="595"/>
      <c r="M1039" s="440">
        <v>0.77800000000000002</v>
      </c>
      <c r="N1039" s="417">
        <v>13600</v>
      </c>
    </row>
    <row r="1040" spans="1:14" x14ac:dyDescent="0.3">
      <c r="A1040" s="60" t="s">
        <v>2834</v>
      </c>
      <c r="B1040" s="169" t="s">
        <v>6253</v>
      </c>
      <c r="C1040" s="173" t="s">
        <v>6254</v>
      </c>
      <c r="D1040" s="571"/>
      <c r="E1040" s="571"/>
      <c r="F1040" s="571"/>
      <c r="G1040" s="433"/>
      <c r="H1040" s="441"/>
      <c r="I1040" s="442"/>
      <c r="J1040" s="435"/>
      <c r="K1040" s="594" t="s">
        <v>6506</v>
      </c>
      <c r="L1040" s="595"/>
      <c r="M1040" s="440">
        <v>4.4583333333333336E-2</v>
      </c>
      <c r="N1040" s="417">
        <v>2520</v>
      </c>
    </row>
    <row r="1041" spans="1:14" x14ac:dyDescent="0.3">
      <c r="A1041" s="60" t="s">
        <v>2837</v>
      </c>
      <c r="B1041" s="169" t="s">
        <v>6255</v>
      </c>
      <c r="C1041" s="173" t="s">
        <v>6256</v>
      </c>
      <c r="D1041" s="571"/>
      <c r="E1041" s="571"/>
      <c r="F1041" s="571"/>
      <c r="G1041" s="433"/>
      <c r="H1041" s="441"/>
      <c r="I1041" s="442"/>
      <c r="J1041" s="435"/>
      <c r="K1041" s="594" t="s">
        <v>6472</v>
      </c>
      <c r="L1041" s="595"/>
      <c r="M1041" s="440">
        <v>0.1905</v>
      </c>
      <c r="N1041" s="417">
        <v>9850</v>
      </c>
    </row>
    <row r="1042" spans="1:14" x14ac:dyDescent="0.3">
      <c r="A1042" s="60" t="s">
        <v>2840</v>
      </c>
      <c r="B1042" s="138" t="s">
        <v>6257</v>
      </c>
      <c r="C1042" s="146" t="s">
        <v>6258</v>
      </c>
      <c r="D1042" s="571"/>
      <c r="E1042" s="571"/>
      <c r="F1042" s="571"/>
      <c r="G1042" s="433"/>
      <c r="H1042" s="441"/>
      <c r="I1042" s="442"/>
      <c r="J1042" s="435"/>
      <c r="K1042" s="594" t="s">
        <v>6507</v>
      </c>
      <c r="L1042" s="595"/>
      <c r="M1042" s="440">
        <v>0.93833333333333335</v>
      </c>
      <c r="N1042" s="417">
        <v>19270</v>
      </c>
    </row>
    <row r="1043" spans="1:14" x14ac:dyDescent="0.3">
      <c r="A1043" s="60" t="s">
        <v>2842</v>
      </c>
      <c r="B1043" s="169" t="s">
        <v>2843</v>
      </c>
      <c r="C1043" s="173" t="s">
        <v>6259</v>
      </c>
      <c r="D1043" s="571"/>
      <c r="E1043" s="571"/>
      <c r="F1043" s="571"/>
      <c r="G1043" s="433"/>
      <c r="H1043" s="441"/>
      <c r="I1043" s="442"/>
      <c r="J1043" s="435"/>
      <c r="K1043" s="594" t="s">
        <v>6507</v>
      </c>
      <c r="L1043" s="595"/>
      <c r="M1043" s="596">
        <v>0.73</v>
      </c>
      <c r="N1043" s="417">
        <v>18210</v>
      </c>
    </row>
    <row r="1044" spans="1:14" x14ac:dyDescent="0.3">
      <c r="A1044" s="60" t="s">
        <v>2845</v>
      </c>
      <c r="B1044" s="169" t="s">
        <v>6260</v>
      </c>
      <c r="C1044" s="173" t="s">
        <v>6261</v>
      </c>
      <c r="D1044" s="571"/>
      <c r="E1044" s="571"/>
      <c r="F1044" s="571"/>
      <c r="G1044" s="433"/>
      <c r="H1044" s="441"/>
      <c r="I1044" s="442"/>
      <c r="J1044" s="435"/>
      <c r="K1044" s="594" t="s">
        <v>6507</v>
      </c>
      <c r="L1044" s="595"/>
      <c r="M1044" s="596">
        <v>3.0499999999999999E-2</v>
      </c>
      <c r="N1044" s="417">
        <v>3140</v>
      </c>
    </row>
    <row r="1045" spans="1:14" x14ac:dyDescent="0.3">
      <c r="A1045" s="60" t="s">
        <v>2848</v>
      </c>
      <c r="B1045" s="169" t="s">
        <v>2849</v>
      </c>
      <c r="C1045" s="173" t="s">
        <v>6262</v>
      </c>
      <c r="D1045" s="571"/>
      <c r="E1045" s="571"/>
      <c r="F1045" s="571"/>
      <c r="G1045" s="433"/>
      <c r="H1045" s="441"/>
      <c r="I1045" s="442"/>
      <c r="J1045" s="435"/>
      <c r="K1045" s="594" t="s">
        <v>6507</v>
      </c>
      <c r="L1045" s="595"/>
      <c r="M1045" s="596">
        <v>1.1633333333333333</v>
      </c>
      <c r="N1045" s="417">
        <v>20940</v>
      </c>
    </row>
    <row r="1046" spans="1:14" x14ac:dyDescent="0.3">
      <c r="A1046" s="60" t="s">
        <v>2851</v>
      </c>
      <c r="B1046" s="169" t="s">
        <v>6263</v>
      </c>
      <c r="C1046" s="173" t="s">
        <v>6264</v>
      </c>
      <c r="D1046" s="571"/>
      <c r="E1046" s="571"/>
      <c r="F1046" s="571"/>
      <c r="G1046" s="433"/>
      <c r="H1046" s="441"/>
      <c r="I1046" s="442"/>
      <c r="J1046" s="435"/>
      <c r="K1046" s="594" t="s">
        <v>6507</v>
      </c>
      <c r="L1046" s="595"/>
      <c r="M1046" s="596">
        <v>5.5833333333333339E-2</v>
      </c>
      <c r="N1046" s="417">
        <v>3560</v>
      </c>
    </row>
    <row r="1047" spans="1:14" x14ac:dyDescent="0.3">
      <c r="A1047" s="60" t="s">
        <v>2854</v>
      </c>
      <c r="B1047" s="169" t="s">
        <v>2855</v>
      </c>
      <c r="C1047" s="173" t="s">
        <v>6265</v>
      </c>
      <c r="D1047" s="571"/>
      <c r="E1047" s="571"/>
      <c r="F1047" s="571"/>
      <c r="G1047" s="433"/>
      <c r="H1047" s="441"/>
      <c r="I1047" s="442"/>
      <c r="J1047" s="435"/>
      <c r="K1047" s="594" t="s">
        <v>6507</v>
      </c>
      <c r="L1047" s="595"/>
      <c r="M1047" s="596">
        <v>0.875</v>
      </c>
      <c r="N1047" s="417">
        <v>23030</v>
      </c>
    </row>
    <row r="1048" spans="1:14" x14ac:dyDescent="0.3">
      <c r="A1048" s="60" t="s">
        <v>2857</v>
      </c>
      <c r="B1048" s="169" t="s">
        <v>6266</v>
      </c>
      <c r="C1048" s="173" t="s">
        <v>6267</v>
      </c>
      <c r="D1048" s="571"/>
      <c r="E1048" s="571"/>
      <c r="F1048" s="571"/>
      <c r="G1048" s="433"/>
      <c r="H1048" s="441"/>
      <c r="I1048" s="442"/>
      <c r="J1048" s="435"/>
      <c r="K1048" s="594" t="s">
        <v>6507</v>
      </c>
      <c r="L1048" s="595"/>
      <c r="M1048" s="596">
        <v>2.4999999999999998E-2</v>
      </c>
      <c r="N1048" s="417">
        <v>3660</v>
      </c>
    </row>
    <row r="1049" spans="1:14" x14ac:dyDescent="0.3">
      <c r="A1049" s="60" t="s">
        <v>2860</v>
      </c>
      <c r="B1049" s="169" t="s">
        <v>2861</v>
      </c>
      <c r="C1049" s="173" t="s">
        <v>6268</v>
      </c>
      <c r="D1049" s="571"/>
      <c r="E1049" s="571"/>
      <c r="F1049" s="571"/>
      <c r="G1049" s="433"/>
      <c r="H1049" s="441"/>
      <c r="I1049" s="442"/>
      <c r="J1049" s="435"/>
      <c r="K1049" s="594" t="s">
        <v>6472</v>
      </c>
      <c r="L1049" s="595"/>
      <c r="M1049" s="596">
        <v>1.9541666666666666</v>
      </c>
      <c r="N1049" s="417">
        <v>28260</v>
      </c>
    </row>
    <row r="1050" spans="1:14" x14ac:dyDescent="0.3">
      <c r="A1050" s="60" t="s">
        <v>2863</v>
      </c>
      <c r="B1050" s="186" t="s">
        <v>6269</v>
      </c>
      <c r="C1050" s="159" t="s">
        <v>6270</v>
      </c>
      <c r="D1050" s="571"/>
      <c r="E1050" s="571"/>
      <c r="F1050" s="571"/>
      <c r="G1050" s="433"/>
      <c r="H1050" s="441"/>
      <c r="I1050" s="442"/>
      <c r="J1050" s="435"/>
      <c r="K1050" s="594" t="s">
        <v>6472</v>
      </c>
      <c r="L1050" s="595"/>
      <c r="M1050" s="596">
        <v>1.7499999999999998E-2</v>
      </c>
      <c r="N1050" s="417">
        <v>1000</v>
      </c>
    </row>
    <row r="1051" spans="1:14" x14ac:dyDescent="0.3">
      <c r="A1051" s="60" t="s">
        <v>2866</v>
      </c>
      <c r="B1051" s="186" t="s">
        <v>6271</v>
      </c>
      <c r="C1051" s="107" t="s">
        <v>6272</v>
      </c>
      <c r="D1051" s="571"/>
      <c r="E1051" s="571"/>
      <c r="F1051" s="571"/>
      <c r="G1051" s="433"/>
      <c r="H1051" s="441"/>
      <c r="I1051" s="442"/>
      <c r="J1051" s="435">
        <v>3100</v>
      </c>
      <c r="K1051" s="436" t="s">
        <v>6471</v>
      </c>
      <c r="L1051" s="597"/>
      <c r="M1051" s="596">
        <v>1.7499999999999998E-2</v>
      </c>
      <c r="N1051" s="417">
        <v>1000</v>
      </c>
    </row>
    <row r="1052" spans="1:14" x14ac:dyDescent="0.3">
      <c r="A1052" s="60" t="s">
        <v>2869</v>
      </c>
      <c r="B1052" s="186" t="s">
        <v>6273</v>
      </c>
      <c r="C1052" s="159" t="s">
        <v>6274</v>
      </c>
      <c r="D1052" s="571"/>
      <c r="E1052" s="571"/>
      <c r="F1052" s="571"/>
      <c r="G1052" s="433"/>
      <c r="H1052" s="441"/>
      <c r="I1052" s="442"/>
      <c r="J1052" s="435"/>
      <c r="K1052" s="436" t="s">
        <v>6471</v>
      </c>
      <c r="L1052" s="597"/>
      <c r="M1052" s="596">
        <v>0.01</v>
      </c>
      <c r="N1052" s="417">
        <v>500</v>
      </c>
    </row>
    <row r="1053" spans="1:14" x14ac:dyDescent="0.3">
      <c r="A1053" s="60" t="s">
        <v>2872</v>
      </c>
      <c r="B1053" s="186" t="s">
        <v>6275</v>
      </c>
      <c r="C1053" s="107" t="s">
        <v>6274</v>
      </c>
      <c r="D1053" s="571"/>
      <c r="E1053" s="571"/>
      <c r="F1053" s="571"/>
      <c r="G1053" s="433"/>
      <c r="H1053" s="441">
        <v>4670</v>
      </c>
      <c r="I1053" s="442">
        <v>4670</v>
      </c>
      <c r="J1053" s="435">
        <v>4650</v>
      </c>
      <c r="K1053" s="436" t="s">
        <v>6470</v>
      </c>
      <c r="L1053" s="597"/>
      <c r="M1053" s="596">
        <v>0.01</v>
      </c>
      <c r="N1053" s="417">
        <v>500</v>
      </c>
    </row>
    <row r="1054" spans="1:14" x14ac:dyDescent="0.3">
      <c r="A1054" s="60" t="s">
        <v>4191</v>
      </c>
      <c r="B1054" s="432" t="s">
        <v>4362</v>
      </c>
      <c r="C1054" s="132" t="s">
        <v>4193</v>
      </c>
      <c r="D1054" s="571"/>
      <c r="E1054" s="571"/>
      <c r="F1054" s="571"/>
      <c r="G1054" s="571"/>
      <c r="H1054" s="441">
        <v>4760</v>
      </c>
      <c r="I1054" s="442">
        <v>4760</v>
      </c>
      <c r="J1054" s="435">
        <v>4700</v>
      </c>
      <c r="K1054" s="436" t="s">
        <v>6470</v>
      </c>
      <c r="L1054" s="597"/>
      <c r="M1054" s="596">
        <v>8.3960000000000007E-3</v>
      </c>
      <c r="N1054" s="417">
        <v>160</v>
      </c>
    </row>
    <row r="1055" spans="1:14" x14ac:dyDescent="0.3">
      <c r="A1055" s="60" t="s">
        <v>4363</v>
      </c>
      <c r="B1055" s="432" t="s">
        <v>4364</v>
      </c>
      <c r="C1055" s="132" t="s">
        <v>4365</v>
      </c>
      <c r="D1055" s="571"/>
      <c r="E1055" s="571"/>
      <c r="F1055" s="571"/>
      <c r="G1055" s="571"/>
      <c r="H1055" s="441">
        <v>90</v>
      </c>
      <c r="I1055" s="442">
        <v>90</v>
      </c>
      <c r="J1055" s="435">
        <v>60</v>
      </c>
      <c r="K1055" s="436" t="s">
        <v>6470</v>
      </c>
      <c r="L1055" s="529"/>
      <c r="M1055" s="440">
        <v>1.2500000000000001E-2</v>
      </c>
      <c r="N1055" s="417">
        <v>2100</v>
      </c>
    </row>
    <row r="1056" spans="1:14" x14ac:dyDescent="0.3">
      <c r="A1056" s="60" t="s">
        <v>4366</v>
      </c>
      <c r="B1056" s="432" t="s">
        <v>4367</v>
      </c>
      <c r="C1056" s="132" t="s">
        <v>4368</v>
      </c>
      <c r="D1056" s="571"/>
      <c r="E1056" s="571"/>
      <c r="F1056" s="571"/>
      <c r="G1056" s="571"/>
      <c r="H1056" s="441">
        <v>0</v>
      </c>
      <c r="I1056" s="442">
        <v>0</v>
      </c>
      <c r="J1056" s="435">
        <v>60</v>
      </c>
      <c r="K1056" s="436" t="s">
        <v>6470</v>
      </c>
      <c r="L1056" s="529"/>
      <c r="M1056" s="440">
        <v>8.5820000000000011E-3</v>
      </c>
      <c r="N1056" s="417">
        <v>170</v>
      </c>
    </row>
    <row r="1057" spans="1:14" x14ac:dyDescent="0.3">
      <c r="A1057" s="60" t="s">
        <v>4369</v>
      </c>
      <c r="B1057" s="432" t="s">
        <v>4370</v>
      </c>
      <c r="C1057" s="132" t="s">
        <v>4371</v>
      </c>
      <c r="D1057" s="571"/>
      <c r="E1057" s="571"/>
      <c r="F1057" s="571"/>
      <c r="G1057" s="571"/>
      <c r="H1057" s="441">
        <v>30</v>
      </c>
      <c r="I1057" s="442">
        <v>30</v>
      </c>
      <c r="J1057" s="435">
        <v>120</v>
      </c>
      <c r="K1057" s="436" t="s">
        <v>6470</v>
      </c>
      <c r="L1057" s="529"/>
      <c r="M1057" s="440">
        <v>8.1700000000000002E-3</v>
      </c>
      <c r="N1057" s="417">
        <v>1140</v>
      </c>
    </row>
    <row r="1058" spans="1:14" x14ac:dyDescent="0.3">
      <c r="A1058" s="60" t="s">
        <v>2875</v>
      </c>
      <c r="B1058" s="186" t="s">
        <v>2876</v>
      </c>
      <c r="C1058" s="159" t="s">
        <v>524</v>
      </c>
      <c r="D1058" s="571"/>
      <c r="E1058" s="571"/>
      <c r="F1058" s="571"/>
      <c r="G1058" s="571"/>
      <c r="H1058" s="441"/>
      <c r="I1058" s="442"/>
      <c r="J1058" s="435"/>
      <c r="K1058" s="436" t="s">
        <v>6470</v>
      </c>
      <c r="L1058" s="529"/>
      <c r="M1058" s="440">
        <v>1.745E-2</v>
      </c>
      <c r="N1058" s="417">
        <v>310</v>
      </c>
    </row>
    <row r="1059" spans="1:14" x14ac:dyDescent="0.3">
      <c r="A1059" s="60" t="s">
        <v>6276</v>
      </c>
      <c r="B1059" s="432" t="s">
        <v>6277</v>
      </c>
      <c r="C1059" s="132" t="s">
        <v>6278</v>
      </c>
      <c r="D1059" s="571"/>
      <c r="E1059" s="571"/>
      <c r="F1059" s="571"/>
      <c r="G1059" s="571"/>
      <c r="H1059" s="441"/>
      <c r="I1059" s="442"/>
      <c r="J1059" s="435"/>
      <c r="K1059" s="436" t="s">
        <v>6470</v>
      </c>
      <c r="L1059" s="529"/>
      <c r="M1059" s="440">
        <v>0.02</v>
      </c>
      <c r="N1059" s="417">
        <v>3100</v>
      </c>
    </row>
    <row r="1060" spans="1:14" x14ac:dyDescent="0.3">
      <c r="A1060" s="60" t="s">
        <v>2877</v>
      </c>
      <c r="B1060" s="186" t="s">
        <v>2878</v>
      </c>
      <c r="C1060" s="159" t="s">
        <v>519</v>
      </c>
      <c r="D1060" s="571"/>
      <c r="E1060" s="571"/>
      <c r="F1060" s="571"/>
      <c r="G1060" s="571"/>
      <c r="H1060" s="441">
        <v>4200</v>
      </c>
      <c r="I1060" s="442">
        <v>4200</v>
      </c>
      <c r="J1060" s="435">
        <v>3100</v>
      </c>
      <c r="K1060" s="436" t="s">
        <v>6470</v>
      </c>
      <c r="L1060" s="529"/>
      <c r="M1060" s="440">
        <v>1.04E-2</v>
      </c>
      <c r="N1060" s="417">
        <v>240</v>
      </c>
    </row>
    <row r="1061" spans="1:14" x14ac:dyDescent="0.3">
      <c r="A1061" s="60" t="s">
        <v>4372</v>
      </c>
      <c r="B1061" s="186" t="s">
        <v>4373</v>
      </c>
      <c r="C1061" s="159" t="s">
        <v>4374</v>
      </c>
      <c r="D1061" s="571"/>
      <c r="E1061" s="571"/>
      <c r="F1061" s="571"/>
      <c r="G1061" s="571"/>
      <c r="H1061" s="441">
        <v>4200</v>
      </c>
      <c r="I1061" s="442">
        <v>4200</v>
      </c>
      <c r="J1061" s="435">
        <v>3100</v>
      </c>
      <c r="K1061" s="436" t="s">
        <v>6470</v>
      </c>
      <c r="L1061" s="529"/>
      <c r="M1061" s="440">
        <v>3.898E-3</v>
      </c>
      <c r="N1061" s="417">
        <v>330</v>
      </c>
    </row>
    <row r="1062" spans="1:14" x14ac:dyDescent="0.3">
      <c r="A1062" s="60" t="s">
        <v>2879</v>
      </c>
      <c r="B1062" s="186" t="s">
        <v>2880</v>
      </c>
      <c r="C1062" s="159" t="s">
        <v>514</v>
      </c>
      <c r="D1062" s="578"/>
      <c r="E1062" s="578"/>
      <c r="F1062" s="578"/>
      <c r="G1062" s="578"/>
      <c r="H1062" s="581"/>
      <c r="I1062" s="482"/>
      <c r="J1062" s="435">
        <v>3100</v>
      </c>
      <c r="K1062" s="436" t="s">
        <v>6470</v>
      </c>
      <c r="L1062" s="439"/>
      <c r="M1062" s="440">
        <v>6.0400000000000002E-3</v>
      </c>
      <c r="N1062" s="417">
        <v>130</v>
      </c>
    </row>
    <row r="1063" spans="1:14" x14ac:dyDescent="0.3">
      <c r="A1063" s="60" t="s">
        <v>6279</v>
      </c>
      <c r="B1063" s="432" t="s">
        <v>6280</v>
      </c>
      <c r="C1063" s="107" t="s">
        <v>6281</v>
      </c>
      <c r="D1063" s="578"/>
      <c r="E1063" s="578"/>
      <c r="F1063" s="578"/>
      <c r="G1063" s="578"/>
      <c r="H1063" s="581"/>
      <c r="I1063" s="482"/>
      <c r="J1063" s="435"/>
      <c r="K1063" s="436" t="s">
        <v>6470</v>
      </c>
      <c r="L1063" s="439"/>
      <c r="M1063" s="440">
        <v>0.01</v>
      </c>
      <c r="N1063" s="417">
        <v>2000</v>
      </c>
    </row>
    <row r="1064" spans="1:14" x14ac:dyDescent="0.3">
      <c r="A1064" s="60" t="s">
        <v>2881</v>
      </c>
      <c r="B1064" s="116" t="s">
        <v>2882</v>
      </c>
      <c r="C1064" s="121" t="s">
        <v>2883</v>
      </c>
      <c r="D1064" s="571"/>
      <c r="E1064" s="571"/>
      <c r="F1064" s="571"/>
      <c r="G1064" s="571"/>
      <c r="H1064" s="441">
        <v>2210</v>
      </c>
      <c r="I1064" s="442">
        <v>2210</v>
      </c>
      <c r="J1064" s="435">
        <v>1700</v>
      </c>
      <c r="K1064" s="436" t="s">
        <v>6502</v>
      </c>
      <c r="L1064" s="439"/>
      <c r="M1064" s="440">
        <v>0.67166666666666675</v>
      </c>
      <c r="N1064" s="417">
        <v>10890</v>
      </c>
    </row>
    <row r="1065" spans="1:14" x14ac:dyDescent="0.3">
      <c r="A1065" s="60" t="s">
        <v>2884</v>
      </c>
      <c r="B1065" s="116" t="s">
        <v>2885</v>
      </c>
      <c r="C1065" s="121" t="s">
        <v>2886</v>
      </c>
      <c r="D1065" s="571"/>
      <c r="E1065" s="571"/>
      <c r="F1065" s="571"/>
      <c r="G1065" s="571"/>
      <c r="H1065" s="441">
        <v>3100</v>
      </c>
      <c r="I1065" s="442">
        <v>3100</v>
      </c>
      <c r="J1065" s="435">
        <v>2200</v>
      </c>
      <c r="K1065" s="436" t="s">
        <v>6502</v>
      </c>
      <c r="L1065" s="439"/>
      <c r="M1065" s="440">
        <v>0.78250000000000008</v>
      </c>
      <c r="N1065" s="417">
        <v>13920</v>
      </c>
    </row>
    <row r="1066" spans="1:14" x14ac:dyDescent="0.3">
      <c r="A1066" s="60" t="s">
        <v>2887</v>
      </c>
      <c r="B1066" s="432" t="s">
        <v>2888</v>
      </c>
      <c r="C1066" s="121" t="s">
        <v>2889</v>
      </c>
      <c r="D1066" s="571"/>
      <c r="E1066" s="571"/>
      <c r="F1066" s="571"/>
      <c r="G1066" s="571"/>
      <c r="H1066" s="441">
        <v>3100</v>
      </c>
      <c r="I1066" s="442">
        <v>3100</v>
      </c>
      <c r="J1066" s="435">
        <v>2200</v>
      </c>
      <c r="K1066" s="436" t="s">
        <v>6502</v>
      </c>
      <c r="L1066" s="439"/>
      <c r="M1066" s="440">
        <v>0.84083333333333332</v>
      </c>
      <c r="N1066" s="417">
        <v>15810</v>
      </c>
    </row>
    <row r="1067" spans="1:14" x14ac:dyDescent="0.3">
      <c r="A1067" s="60" t="s">
        <v>2890</v>
      </c>
      <c r="B1067" s="432" t="s">
        <v>6282</v>
      </c>
      <c r="C1067" s="107" t="s">
        <v>6283</v>
      </c>
      <c r="D1067" s="578"/>
      <c r="E1067" s="578"/>
      <c r="F1067" s="578"/>
      <c r="G1067" s="578"/>
      <c r="H1067" s="581"/>
      <c r="I1067" s="482"/>
      <c r="J1067" s="435">
        <v>2200</v>
      </c>
      <c r="K1067" s="436" t="s">
        <v>6502</v>
      </c>
      <c r="L1067" s="439"/>
      <c r="M1067" s="440">
        <v>1.1800000000000002</v>
      </c>
      <c r="N1067" s="417">
        <v>29300</v>
      </c>
    </row>
    <row r="1068" spans="1:14" x14ac:dyDescent="0.3">
      <c r="B1068" s="432" t="s">
        <v>2893</v>
      </c>
      <c r="C1068" s="107" t="s">
        <v>2894</v>
      </c>
      <c r="D1068" s="571"/>
      <c r="E1068" s="571"/>
      <c r="F1068" s="571"/>
      <c r="G1068" s="571"/>
      <c r="H1068" s="441">
        <v>2210</v>
      </c>
      <c r="I1068" s="442">
        <v>2210</v>
      </c>
      <c r="J1068" s="435">
        <v>1750</v>
      </c>
      <c r="K1068" s="436" t="s">
        <v>6502</v>
      </c>
      <c r="L1068" s="439"/>
      <c r="M1068" s="440">
        <v>2.1675</v>
      </c>
      <c r="N1068" s="417">
        <v>41870</v>
      </c>
    </row>
    <row r="1069" spans="1:14" x14ac:dyDescent="0.3">
      <c r="B1069" s="432" t="s">
        <v>2895</v>
      </c>
      <c r="C1069" s="121" t="s">
        <v>2896</v>
      </c>
      <c r="D1069" s="571"/>
      <c r="E1069" s="571"/>
      <c r="F1069" s="571"/>
      <c r="G1069" s="571"/>
      <c r="H1069" s="441"/>
      <c r="I1069" s="442"/>
      <c r="J1069" s="435">
        <v>2560</v>
      </c>
      <c r="K1069" s="436" t="s">
        <v>6470</v>
      </c>
      <c r="L1069" s="439"/>
      <c r="M1069" s="440">
        <v>0.62450000000000006</v>
      </c>
      <c r="N1069" s="417">
        <v>10470</v>
      </c>
    </row>
    <row r="1070" spans="1:14" x14ac:dyDescent="0.3">
      <c r="A1070" s="60" t="s">
        <v>4375</v>
      </c>
      <c r="B1070" s="432" t="s">
        <v>6284</v>
      </c>
      <c r="C1070" s="117" t="s">
        <v>6285</v>
      </c>
      <c r="D1070" s="578"/>
      <c r="E1070" s="578"/>
      <c r="F1070" s="578"/>
      <c r="G1070" s="578"/>
      <c r="H1070" s="581"/>
      <c r="I1070" s="482"/>
      <c r="J1070" s="435">
        <v>2560</v>
      </c>
      <c r="K1070" s="436" t="s">
        <v>6470</v>
      </c>
      <c r="L1070" s="439"/>
      <c r="M1070" s="440">
        <v>0.32235000000000003</v>
      </c>
      <c r="N1070" s="417">
        <v>5510</v>
      </c>
    </row>
    <row r="1071" spans="1:14" x14ac:dyDescent="0.3">
      <c r="A1071" s="60" t="s">
        <v>4378</v>
      </c>
      <c r="B1071" s="432" t="s">
        <v>6286</v>
      </c>
      <c r="C1071" s="133" t="s">
        <v>6285</v>
      </c>
      <c r="D1071" s="571"/>
      <c r="E1071" s="571"/>
      <c r="F1071" s="571"/>
      <c r="G1071" s="571"/>
      <c r="H1071" s="441"/>
      <c r="I1071" s="442"/>
      <c r="J1071" s="435">
        <v>2630</v>
      </c>
      <c r="K1071" s="436" t="s">
        <v>6470</v>
      </c>
      <c r="L1071" s="439"/>
      <c r="M1071" s="440">
        <v>0.32240000000000002</v>
      </c>
      <c r="N1071" s="417">
        <v>5510</v>
      </c>
    </row>
    <row r="1072" spans="1:14" x14ac:dyDescent="0.3">
      <c r="A1072" s="60" t="s">
        <v>6287</v>
      </c>
      <c r="B1072" s="432" t="s">
        <v>6288</v>
      </c>
      <c r="C1072" s="172" t="s">
        <v>6285</v>
      </c>
      <c r="D1072" s="571"/>
      <c r="E1072" s="571"/>
      <c r="F1072" s="571"/>
      <c r="G1072" s="571"/>
      <c r="H1072" s="441"/>
      <c r="I1072" s="442"/>
      <c r="J1072" s="435"/>
      <c r="K1072" s="436" t="s">
        <v>6470</v>
      </c>
      <c r="L1072" s="494"/>
      <c r="M1072" s="495">
        <v>0.322625</v>
      </c>
      <c r="N1072" s="417">
        <v>5510</v>
      </c>
    </row>
    <row r="1073" spans="1:14" x14ac:dyDescent="0.3">
      <c r="A1073" s="60" t="s">
        <v>4380</v>
      </c>
      <c r="B1073" s="432" t="s">
        <v>6289</v>
      </c>
      <c r="C1073" s="117" t="s">
        <v>6290</v>
      </c>
      <c r="D1073" s="578"/>
      <c r="E1073" s="578"/>
      <c r="F1073" s="578"/>
      <c r="G1073" s="578"/>
      <c r="H1073" s="581"/>
      <c r="I1073" s="482"/>
      <c r="J1073" s="435">
        <v>2630</v>
      </c>
      <c r="K1073" s="436" t="s">
        <v>6470</v>
      </c>
      <c r="L1073" s="439"/>
      <c r="M1073" s="440">
        <v>0.39855000000000002</v>
      </c>
      <c r="N1073" s="417">
        <v>6300</v>
      </c>
    </row>
    <row r="1074" spans="1:14" x14ac:dyDescent="0.3">
      <c r="A1074" s="60" t="s">
        <v>4382</v>
      </c>
      <c r="B1074" s="432" t="s">
        <v>6291</v>
      </c>
      <c r="C1074" s="133" t="s">
        <v>6290</v>
      </c>
      <c r="D1074" s="598"/>
      <c r="E1074" s="598"/>
      <c r="F1074" s="598"/>
      <c r="G1074" s="598"/>
      <c r="H1074" s="526"/>
      <c r="I1074" s="485"/>
      <c r="J1074" s="486"/>
      <c r="K1074" s="436" t="s">
        <v>6470</v>
      </c>
      <c r="L1074" s="439"/>
      <c r="M1074" s="440">
        <v>0.39855000000000002</v>
      </c>
      <c r="N1074" s="417">
        <v>6300</v>
      </c>
    </row>
    <row r="1075" spans="1:14" x14ac:dyDescent="0.3">
      <c r="A1075" s="60" t="s">
        <v>7004</v>
      </c>
      <c r="B1075" s="432" t="s">
        <v>7005</v>
      </c>
      <c r="C1075" s="121" t="s">
        <v>6290</v>
      </c>
      <c r="D1075" s="571"/>
      <c r="E1075" s="571"/>
      <c r="F1075" s="571"/>
      <c r="G1075" s="571"/>
      <c r="H1075" s="441">
        <v>3100</v>
      </c>
      <c r="I1075" s="442">
        <v>3100</v>
      </c>
      <c r="J1075" s="435">
        <v>2200</v>
      </c>
      <c r="K1075" s="436" t="s">
        <v>6502</v>
      </c>
      <c r="L1075" s="439"/>
      <c r="M1075" s="440">
        <v>0.39855000000000002</v>
      </c>
      <c r="N1075" s="417">
        <v>6300</v>
      </c>
    </row>
    <row r="1076" spans="1:14" x14ac:dyDescent="0.3">
      <c r="A1076" s="60" t="s">
        <v>4384</v>
      </c>
      <c r="B1076" s="432" t="s">
        <v>6292</v>
      </c>
      <c r="C1076" s="117" t="s">
        <v>6293</v>
      </c>
      <c r="D1076" s="571"/>
      <c r="E1076" s="571"/>
      <c r="F1076" s="571"/>
      <c r="G1076" s="571"/>
      <c r="H1076" s="441">
        <v>2280</v>
      </c>
      <c r="I1076" s="442">
        <v>2280</v>
      </c>
      <c r="J1076" s="435">
        <v>910</v>
      </c>
      <c r="K1076" s="436" t="s">
        <v>6470</v>
      </c>
      <c r="L1076" s="439"/>
      <c r="M1076" s="440">
        <v>0.55435000000000001</v>
      </c>
      <c r="N1076" s="417">
        <v>7850</v>
      </c>
    </row>
    <row r="1077" spans="1:14" x14ac:dyDescent="0.3">
      <c r="A1077" s="60" t="s">
        <v>4386</v>
      </c>
      <c r="B1077" s="432" t="s">
        <v>6294</v>
      </c>
      <c r="C1077" s="133" t="s">
        <v>6293</v>
      </c>
      <c r="D1077" s="571"/>
      <c r="E1077" s="571"/>
      <c r="F1077" s="571"/>
      <c r="G1077" s="571"/>
      <c r="H1077" s="441"/>
      <c r="I1077" s="442"/>
      <c r="J1077" s="435">
        <v>2700</v>
      </c>
      <c r="K1077" s="436" t="s">
        <v>6470</v>
      </c>
      <c r="L1077" s="439"/>
      <c r="M1077" s="440">
        <v>0.55435000000000001</v>
      </c>
      <c r="N1077" s="417">
        <v>7850</v>
      </c>
    </row>
    <row r="1078" spans="1:14" x14ac:dyDescent="0.3">
      <c r="A1078" s="60" t="s">
        <v>7006</v>
      </c>
      <c r="B1078" s="432" t="s">
        <v>7007</v>
      </c>
      <c r="C1078" s="172" t="s">
        <v>6293</v>
      </c>
      <c r="D1078" s="571"/>
      <c r="E1078" s="571"/>
      <c r="F1078" s="571"/>
      <c r="G1078" s="571"/>
      <c r="H1078" s="441">
        <v>3100</v>
      </c>
      <c r="I1078" s="442">
        <v>3100</v>
      </c>
      <c r="J1078" s="435">
        <v>2200</v>
      </c>
      <c r="K1078" s="436" t="s">
        <v>6502</v>
      </c>
      <c r="L1078" s="439"/>
      <c r="M1078" s="440">
        <v>0.55435000000000001</v>
      </c>
      <c r="N1078" s="417">
        <v>7850</v>
      </c>
    </row>
    <row r="1079" spans="1:14" x14ac:dyDescent="0.3">
      <c r="A1079" s="60" t="s">
        <v>4388</v>
      </c>
      <c r="B1079" s="432" t="s">
        <v>6295</v>
      </c>
      <c r="C1079" s="117" t="s">
        <v>6296</v>
      </c>
      <c r="D1079" s="578"/>
      <c r="E1079" s="578"/>
      <c r="F1079" s="578"/>
      <c r="G1079" s="578"/>
      <c r="H1079" s="581"/>
      <c r="I1079" s="482"/>
      <c r="J1079" s="435">
        <v>2700</v>
      </c>
      <c r="K1079" s="436" t="s">
        <v>6470</v>
      </c>
      <c r="L1079" s="439"/>
      <c r="M1079" s="440">
        <v>0.58255000000000001</v>
      </c>
      <c r="N1079" s="417">
        <v>7570</v>
      </c>
    </row>
    <row r="1080" spans="1:14" x14ac:dyDescent="0.3">
      <c r="A1080" s="60" t="s">
        <v>4391</v>
      </c>
      <c r="B1080" s="432" t="s">
        <v>6297</v>
      </c>
      <c r="C1080" s="133" t="s">
        <v>6296</v>
      </c>
      <c r="D1080" s="571"/>
      <c r="E1080" s="571"/>
      <c r="F1080" s="571"/>
      <c r="G1080" s="571"/>
      <c r="H1080" s="441">
        <v>2320</v>
      </c>
      <c r="I1080" s="442">
        <v>2320</v>
      </c>
      <c r="J1080" s="435">
        <v>960</v>
      </c>
      <c r="K1080" s="436" t="s">
        <v>6470</v>
      </c>
      <c r="L1080" s="439"/>
      <c r="M1080" s="440">
        <v>0.58255000000000001</v>
      </c>
      <c r="N1080" s="417">
        <v>7570</v>
      </c>
    </row>
    <row r="1081" spans="1:14" x14ac:dyDescent="0.3">
      <c r="A1081" s="60" t="s">
        <v>7008</v>
      </c>
      <c r="B1081" s="87" t="s">
        <v>7009</v>
      </c>
      <c r="C1081" s="172" t="s">
        <v>6296</v>
      </c>
      <c r="D1081" s="571"/>
      <c r="E1081" s="571"/>
      <c r="F1081" s="571"/>
      <c r="G1081" s="571"/>
      <c r="H1081" s="441">
        <v>3100</v>
      </c>
      <c r="I1081" s="442">
        <v>3100</v>
      </c>
      <c r="J1081" s="435">
        <v>2200</v>
      </c>
      <c r="K1081" s="436" t="s">
        <v>6502</v>
      </c>
      <c r="L1081" s="439"/>
      <c r="M1081" s="440">
        <v>0.58255000000000001</v>
      </c>
      <c r="N1081" s="417">
        <v>7570</v>
      </c>
    </row>
    <row r="1082" spans="1:14" x14ac:dyDescent="0.3">
      <c r="A1082" s="60" t="s">
        <v>2897</v>
      </c>
      <c r="B1082" s="432" t="s">
        <v>6298</v>
      </c>
      <c r="C1082" s="471" t="s">
        <v>2899</v>
      </c>
      <c r="D1082" s="571"/>
      <c r="E1082" s="571"/>
      <c r="F1082" s="571"/>
      <c r="G1082" s="571"/>
      <c r="H1082" s="441"/>
      <c r="I1082" s="442"/>
      <c r="J1082" s="435"/>
      <c r="K1082" s="436" t="s">
        <v>6469</v>
      </c>
      <c r="L1082" s="439"/>
      <c r="M1082" s="440">
        <v>0.02</v>
      </c>
      <c r="N1082" s="417">
        <v>2800</v>
      </c>
    </row>
    <row r="1083" spans="1:14" x14ac:dyDescent="0.3">
      <c r="A1083" s="60" t="s">
        <v>4393</v>
      </c>
      <c r="B1083" s="432" t="s">
        <v>6299</v>
      </c>
      <c r="C1083" s="132" t="s">
        <v>2899</v>
      </c>
      <c r="D1083" s="571"/>
      <c r="E1083" s="571"/>
      <c r="F1083" s="571"/>
      <c r="G1083" s="571"/>
      <c r="H1083" s="441"/>
      <c r="I1083" s="442"/>
      <c r="J1083" s="435">
        <v>2780</v>
      </c>
      <c r="K1083" s="436" t="s">
        <v>6470</v>
      </c>
      <c r="L1083" s="439"/>
      <c r="M1083" s="440">
        <v>0.02</v>
      </c>
      <c r="N1083" s="417">
        <v>2800</v>
      </c>
    </row>
    <row r="1084" spans="1:14" x14ac:dyDescent="0.3">
      <c r="A1084" s="60" t="s">
        <v>2900</v>
      </c>
      <c r="B1084" s="120" t="s">
        <v>6300</v>
      </c>
      <c r="C1084" s="173" t="s">
        <v>2899</v>
      </c>
      <c r="D1084" s="571"/>
      <c r="E1084" s="571"/>
      <c r="F1084" s="571"/>
      <c r="G1084" s="571"/>
      <c r="H1084" s="441"/>
      <c r="I1084" s="442"/>
      <c r="J1084" s="435"/>
      <c r="K1084" s="436" t="s">
        <v>6472</v>
      </c>
      <c r="L1084" s="439"/>
      <c r="M1084" s="440">
        <v>1.7866666666666666E-2</v>
      </c>
      <c r="N1084" s="417">
        <v>2800</v>
      </c>
    </row>
    <row r="1085" spans="1:14" x14ac:dyDescent="0.3">
      <c r="A1085" s="60" t="s">
        <v>2902</v>
      </c>
      <c r="B1085" s="120" t="s">
        <v>6301</v>
      </c>
      <c r="C1085" s="107" t="s">
        <v>2899</v>
      </c>
      <c r="D1085" s="571"/>
      <c r="E1085" s="571"/>
      <c r="F1085" s="571"/>
      <c r="G1085" s="571"/>
      <c r="H1085" s="582">
        <v>1260</v>
      </c>
      <c r="I1085" s="512">
        <v>1260</v>
      </c>
      <c r="J1085" s="435">
        <v>1000</v>
      </c>
      <c r="K1085" s="436" t="s">
        <v>6472</v>
      </c>
      <c r="L1085" s="439"/>
      <c r="M1085" s="440">
        <v>1.788E-2</v>
      </c>
      <c r="N1085" s="417">
        <v>2800</v>
      </c>
    </row>
    <row r="1086" spans="1:14" x14ac:dyDescent="0.3">
      <c r="A1086" s="60" t="s">
        <v>4997</v>
      </c>
      <c r="B1086" s="432" t="s">
        <v>6302</v>
      </c>
      <c r="C1086" s="163" t="s">
        <v>4999</v>
      </c>
      <c r="D1086" s="571"/>
      <c r="E1086" s="571"/>
      <c r="F1086" s="571"/>
      <c r="G1086" s="571"/>
      <c r="H1086" s="582"/>
      <c r="I1086" s="512"/>
      <c r="J1086" s="435"/>
      <c r="K1086" s="599" t="s">
        <v>6470</v>
      </c>
      <c r="L1086" s="595"/>
      <c r="M1086" s="440">
        <v>0.33</v>
      </c>
      <c r="N1086" s="417">
        <v>6800</v>
      </c>
    </row>
    <row r="1087" spans="1:14" x14ac:dyDescent="0.3">
      <c r="A1087" s="60" t="s">
        <v>2904</v>
      </c>
      <c r="B1087" s="432" t="s">
        <v>566</v>
      </c>
      <c r="C1087" s="133" t="s">
        <v>4999</v>
      </c>
      <c r="D1087" s="571"/>
      <c r="E1087" s="571"/>
      <c r="F1087" s="571"/>
      <c r="G1087" s="571"/>
      <c r="H1087" s="582"/>
      <c r="I1087" s="512"/>
      <c r="J1087" s="435"/>
      <c r="K1087" s="599" t="s">
        <v>6470</v>
      </c>
      <c r="L1087" s="595"/>
      <c r="M1087" s="440">
        <v>0.35666666666666669</v>
      </c>
      <c r="N1087" s="417">
        <v>6800</v>
      </c>
    </row>
    <row r="1088" spans="1:14" x14ac:dyDescent="0.3">
      <c r="A1088" s="60" t="s">
        <v>6303</v>
      </c>
      <c r="B1088" s="432" t="s">
        <v>6304</v>
      </c>
      <c r="C1088" s="107" t="s">
        <v>6305</v>
      </c>
      <c r="D1088" s="571"/>
      <c r="E1088" s="571"/>
      <c r="F1088" s="571"/>
      <c r="G1088" s="571"/>
      <c r="H1088" s="582"/>
      <c r="I1088" s="512"/>
      <c r="J1088" s="435"/>
      <c r="K1088" s="599" t="s">
        <v>6470</v>
      </c>
      <c r="L1088" s="595"/>
      <c r="M1088" s="326">
        <v>0.33245833333333336</v>
      </c>
      <c r="N1088" s="417">
        <v>6800</v>
      </c>
    </row>
    <row r="1089" spans="1:14" x14ac:dyDescent="0.3">
      <c r="A1089" s="60" t="s">
        <v>5000</v>
      </c>
      <c r="B1089" s="432" t="s">
        <v>6306</v>
      </c>
      <c r="C1089" s="163" t="s">
        <v>6307</v>
      </c>
      <c r="D1089" s="571"/>
      <c r="E1089" s="571"/>
      <c r="F1089" s="571"/>
      <c r="G1089" s="571"/>
      <c r="H1089" s="582"/>
      <c r="I1089" s="512"/>
      <c r="J1089" s="435"/>
      <c r="K1089" s="599" t="s">
        <v>6470</v>
      </c>
      <c r="L1089" s="595"/>
      <c r="M1089" s="440">
        <v>0.52</v>
      </c>
      <c r="N1089" s="417">
        <v>9640</v>
      </c>
    </row>
    <row r="1090" spans="1:14" x14ac:dyDescent="0.3">
      <c r="A1090" s="60" t="s">
        <v>2906</v>
      </c>
      <c r="B1090" s="432" t="s">
        <v>571</v>
      </c>
      <c r="C1090" s="133" t="s">
        <v>6307</v>
      </c>
      <c r="D1090" s="578"/>
      <c r="E1090" s="578"/>
      <c r="F1090" s="578"/>
      <c r="G1090" s="578"/>
      <c r="H1090" s="581"/>
      <c r="I1090" s="482"/>
      <c r="J1090" s="435">
        <v>2780</v>
      </c>
      <c r="K1090" s="600" t="s">
        <v>6470</v>
      </c>
      <c r="L1090" s="529"/>
      <c r="M1090" s="440">
        <v>0.52666666666666673</v>
      </c>
      <c r="N1090" s="417">
        <v>9640</v>
      </c>
    </row>
    <row r="1091" spans="1:14" x14ac:dyDescent="0.3">
      <c r="A1091" s="60" t="s">
        <v>2908</v>
      </c>
      <c r="B1091" s="432" t="s">
        <v>6308</v>
      </c>
      <c r="C1091" s="188" t="s">
        <v>2910</v>
      </c>
      <c r="D1091" s="578"/>
      <c r="E1091" s="578"/>
      <c r="F1091" s="578"/>
      <c r="G1091" s="578"/>
      <c r="H1091" s="581"/>
      <c r="I1091" s="482"/>
      <c r="J1091" s="435"/>
      <c r="K1091" s="436" t="s">
        <v>6470</v>
      </c>
      <c r="L1091" s="529"/>
      <c r="M1091" s="440">
        <v>0.52666666666666673</v>
      </c>
      <c r="N1091" s="417">
        <v>9640</v>
      </c>
    </row>
    <row r="1092" spans="1:14" x14ac:dyDescent="0.3">
      <c r="A1092" s="60" t="s">
        <v>5003</v>
      </c>
      <c r="B1092" s="432" t="s">
        <v>6309</v>
      </c>
      <c r="C1092" s="163" t="s">
        <v>5005</v>
      </c>
      <c r="D1092" s="578"/>
      <c r="E1092" s="578"/>
      <c r="F1092" s="578"/>
      <c r="G1092" s="578"/>
      <c r="H1092" s="581"/>
      <c r="I1092" s="482"/>
      <c r="J1092" s="435"/>
      <c r="K1092" s="436" t="s">
        <v>6470</v>
      </c>
      <c r="L1092" s="529"/>
      <c r="M1092" s="440">
        <v>0.52166666666666661</v>
      </c>
      <c r="N1092" s="417">
        <v>9010</v>
      </c>
    </row>
    <row r="1093" spans="1:14" x14ac:dyDescent="0.3">
      <c r="A1093" s="60" t="s">
        <v>2911</v>
      </c>
      <c r="B1093" s="432" t="s">
        <v>575</v>
      </c>
      <c r="C1093" s="133" t="s">
        <v>5005</v>
      </c>
      <c r="D1093" s="578"/>
      <c r="E1093" s="578"/>
      <c r="F1093" s="578"/>
      <c r="G1093" s="578"/>
      <c r="H1093" s="581"/>
      <c r="I1093" s="482"/>
      <c r="J1093" s="435">
        <v>1370</v>
      </c>
      <c r="K1093" s="436" t="s">
        <v>6470</v>
      </c>
      <c r="L1093" s="529"/>
      <c r="M1093" s="440">
        <v>0.52166666666666661</v>
      </c>
      <c r="N1093" s="417">
        <v>9010</v>
      </c>
    </row>
    <row r="1094" spans="1:14" x14ac:dyDescent="0.3">
      <c r="A1094" s="60" t="s">
        <v>2913</v>
      </c>
      <c r="B1094" s="432" t="s">
        <v>6310</v>
      </c>
      <c r="C1094" s="471" t="s">
        <v>5005</v>
      </c>
      <c r="D1094" s="578"/>
      <c r="E1094" s="578"/>
      <c r="F1094" s="578"/>
      <c r="G1094" s="578"/>
      <c r="H1094" s="581"/>
      <c r="I1094" s="482"/>
      <c r="J1094" s="435">
        <v>1370</v>
      </c>
      <c r="K1094" s="436" t="s">
        <v>6469</v>
      </c>
      <c r="L1094" s="439"/>
      <c r="M1094" s="440">
        <v>0.52</v>
      </c>
      <c r="N1094" s="417">
        <v>8780</v>
      </c>
    </row>
    <row r="1095" spans="1:14" x14ac:dyDescent="0.3">
      <c r="B1095" s="136" t="s">
        <v>2916</v>
      </c>
      <c r="C1095" s="137" t="s">
        <v>2917</v>
      </c>
      <c r="D1095" s="571"/>
      <c r="E1095" s="571"/>
      <c r="F1095" s="571"/>
      <c r="G1095" s="571"/>
      <c r="H1095" s="582">
        <v>1800</v>
      </c>
      <c r="I1095" s="512">
        <v>1800</v>
      </c>
      <c r="J1095" s="435">
        <v>1370</v>
      </c>
      <c r="K1095" s="436" t="s">
        <v>6472</v>
      </c>
      <c r="L1095" s="439"/>
      <c r="M1095" s="440">
        <v>7.9600000000000004E-2</v>
      </c>
      <c r="N1095" s="417">
        <v>1120</v>
      </c>
    </row>
    <row r="1096" spans="1:14" x14ac:dyDescent="0.3">
      <c r="B1096" s="136" t="s">
        <v>2918</v>
      </c>
      <c r="C1096" s="137" t="s">
        <v>2919</v>
      </c>
      <c r="D1096" s="571"/>
      <c r="E1096" s="571"/>
      <c r="F1096" s="571"/>
      <c r="G1096" s="571"/>
      <c r="H1096" s="582">
        <v>1800</v>
      </c>
      <c r="I1096" s="512">
        <v>1800</v>
      </c>
      <c r="J1096" s="435">
        <v>1370</v>
      </c>
      <c r="K1096" s="436" t="s">
        <v>6472</v>
      </c>
      <c r="L1096" s="439"/>
      <c r="M1096" s="440">
        <v>2.3300000000000001E-2</v>
      </c>
      <c r="N1096" s="417">
        <v>650</v>
      </c>
    </row>
    <row r="1097" spans="1:14" x14ac:dyDescent="0.3">
      <c r="B1097" s="136" t="s">
        <v>2920</v>
      </c>
      <c r="C1097" s="137" t="s">
        <v>2921</v>
      </c>
      <c r="D1097" s="571"/>
      <c r="E1097" s="571"/>
      <c r="F1097" s="571"/>
      <c r="G1097" s="571"/>
      <c r="H1097" s="582">
        <v>1800</v>
      </c>
      <c r="I1097" s="512">
        <v>1800</v>
      </c>
      <c r="J1097" s="435">
        <v>1370</v>
      </c>
      <c r="K1097" s="436" t="s">
        <v>6472</v>
      </c>
      <c r="L1097" s="439"/>
      <c r="M1097" s="440">
        <v>2.3300000000000001E-2</v>
      </c>
      <c r="N1097" s="417">
        <v>650</v>
      </c>
    </row>
    <row r="1098" spans="1:14" x14ac:dyDescent="0.3">
      <c r="B1098" s="432" t="s">
        <v>2922</v>
      </c>
      <c r="C1098" s="129" t="s">
        <v>2923</v>
      </c>
      <c r="D1098" s="571"/>
      <c r="E1098" s="571"/>
      <c r="F1098" s="571"/>
      <c r="G1098" s="571"/>
      <c r="H1098" s="582">
        <v>1800</v>
      </c>
      <c r="I1098" s="512">
        <v>1800</v>
      </c>
      <c r="J1098" s="435">
        <v>1370</v>
      </c>
      <c r="K1098" s="436" t="s">
        <v>6472</v>
      </c>
      <c r="L1098" s="439"/>
      <c r="M1098" s="440">
        <v>3.6299999999999999E-2</v>
      </c>
      <c r="N1098" s="417">
        <v>730</v>
      </c>
    </row>
    <row r="1099" spans="1:14" x14ac:dyDescent="0.3">
      <c r="B1099" s="432" t="s">
        <v>2924</v>
      </c>
      <c r="C1099" s="129" t="s">
        <v>2925</v>
      </c>
      <c r="D1099" s="571"/>
      <c r="E1099" s="571"/>
      <c r="F1099" s="571"/>
      <c r="G1099" s="571"/>
      <c r="H1099" s="583">
        <v>1330</v>
      </c>
      <c r="I1099" s="505">
        <v>1330</v>
      </c>
      <c r="J1099" s="435">
        <v>1050</v>
      </c>
      <c r="K1099" s="436" t="s">
        <v>6472</v>
      </c>
      <c r="L1099" s="439"/>
      <c r="M1099" s="440">
        <v>3.6299999999999999E-2</v>
      </c>
      <c r="N1099" s="417">
        <v>730</v>
      </c>
    </row>
    <row r="1100" spans="1:14" x14ac:dyDescent="0.3">
      <c r="A1100" s="60" t="s">
        <v>2926</v>
      </c>
      <c r="B1100" s="432" t="s">
        <v>6311</v>
      </c>
      <c r="C1100" s="129" t="s">
        <v>2928</v>
      </c>
      <c r="D1100" s="571"/>
      <c r="E1100" s="571"/>
      <c r="F1100" s="571"/>
      <c r="G1100" s="571"/>
      <c r="H1100" s="583"/>
      <c r="I1100" s="505"/>
      <c r="J1100" s="435"/>
      <c r="K1100" s="436" t="s">
        <v>6472</v>
      </c>
      <c r="L1100" s="439"/>
      <c r="M1100" s="440">
        <v>9.608333333333334E-2</v>
      </c>
      <c r="N1100" s="417">
        <v>1870</v>
      </c>
    </row>
    <row r="1101" spans="1:14" x14ac:dyDescent="0.3">
      <c r="A1101" s="60" t="s">
        <v>2929</v>
      </c>
      <c r="B1101" s="432" t="s">
        <v>2930</v>
      </c>
      <c r="C1101" s="173" t="s">
        <v>2931</v>
      </c>
      <c r="D1101" s="571"/>
      <c r="E1101" s="571"/>
      <c r="F1101" s="571"/>
      <c r="G1101" s="571"/>
      <c r="H1101" s="583"/>
      <c r="I1101" s="505"/>
      <c r="J1101" s="435"/>
      <c r="K1101" s="436" t="s">
        <v>6472</v>
      </c>
      <c r="L1101" s="439"/>
      <c r="M1101" s="440">
        <v>3.4700000000000002E-2</v>
      </c>
      <c r="N1101" s="417">
        <v>730</v>
      </c>
    </row>
    <row r="1102" spans="1:14" x14ac:dyDescent="0.3">
      <c r="A1102" s="60" t="s">
        <v>2932</v>
      </c>
      <c r="B1102" s="432" t="s">
        <v>2933</v>
      </c>
      <c r="C1102" s="173" t="s">
        <v>2934</v>
      </c>
      <c r="D1102" s="571"/>
      <c r="E1102" s="571"/>
      <c r="F1102" s="571"/>
      <c r="G1102" s="571"/>
      <c r="H1102" s="583"/>
      <c r="I1102" s="505"/>
      <c r="J1102" s="435"/>
      <c r="K1102" s="436" t="s">
        <v>6472</v>
      </c>
      <c r="L1102" s="439"/>
      <c r="M1102" s="440">
        <v>3.4700000000000002E-2</v>
      </c>
      <c r="N1102" s="417">
        <v>730</v>
      </c>
    </row>
    <row r="1103" spans="1:14" x14ac:dyDescent="0.3">
      <c r="A1103" s="60" t="s">
        <v>2935</v>
      </c>
      <c r="B1103" s="97" t="s">
        <v>6312</v>
      </c>
      <c r="C1103" s="173" t="s">
        <v>2928</v>
      </c>
      <c r="D1103" s="571"/>
      <c r="E1103" s="571"/>
      <c r="F1103" s="571"/>
      <c r="G1103" s="571"/>
      <c r="H1103" s="584">
        <v>1410</v>
      </c>
      <c r="I1103" s="479">
        <v>1410</v>
      </c>
      <c r="J1103" s="435">
        <v>1200</v>
      </c>
      <c r="K1103" s="436" t="s">
        <v>6472</v>
      </c>
      <c r="L1103" s="439"/>
      <c r="M1103" s="440">
        <v>9.608333333333334E-2</v>
      </c>
      <c r="N1103" s="417">
        <v>1870</v>
      </c>
    </row>
    <row r="1104" spans="1:14" x14ac:dyDescent="0.3">
      <c r="A1104" s="60" t="s">
        <v>2937</v>
      </c>
      <c r="B1104" s="432" t="s">
        <v>6313</v>
      </c>
      <c r="C1104" s="107" t="s">
        <v>5099</v>
      </c>
      <c r="D1104" s="571"/>
      <c r="E1104" s="571"/>
      <c r="F1104" s="571"/>
      <c r="G1104" s="571"/>
      <c r="H1104" s="441">
        <v>9210</v>
      </c>
      <c r="I1104" s="442">
        <v>9210</v>
      </c>
      <c r="J1104" s="435">
        <v>6400</v>
      </c>
      <c r="K1104" s="436" t="s">
        <v>6472</v>
      </c>
      <c r="L1104" s="439"/>
      <c r="M1104" s="440">
        <v>3.6299999999999999E-2</v>
      </c>
      <c r="N1104" s="417">
        <v>730</v>
      </c>
    </row>
    <row r="1105" spans="1:14" x14ac:dyDescent="0.3">
      <c r="A1105" s="60" t="s">
        <v>2939</v>
      </c>
      <c r="B1105" s="432" t="s">
        <v>6314</v>
      </c>
      <c r="C1105" s="107" t="s">
        <v>5007</v>
      </c>
      <c r="D1105" s="571"/>
      <c r="E1105" s="571"/>
      <c r="F1105" s="571"/>
      <c r="G1105" s="571"/>
      <c r="H1105" s="441">
        <v>900</v>
      </c>
      <c r="I1105" s="442">
        <v>900</v>
      </c>
      <c r="J1105" s="435">
        <v>1000</v>
      </c>
      <c r="K1105" s="436" t="s">
        <v>6472</v>
      </c>
      <c r="L1105" s="439"/>
      <c r="M1105" s="440">
        <v>3.6299999999999999E-2</v>
      </c>
      <c r="N1105" s="417">
        <v>730</v>
      </c>
    </row>
    <row r="1106" spans="1:14" x14ac:dyDescent="0.3">
      <c r="A1106" s="60" t="s">
        <v>2940</v>
      </c>
      <c r="B1106" s="97" t="s">
        <v>6315</v>
      </c>
      <c r="C1106" s="107" t="s">
        <v>2928</v>
      </c>
      <c r="D1106" s="571"/>
      <c r="E1106" s="571"/>
      <c r="F1106" s="571"/>
      <c r="G1106" s="571"/>
      <c r="H1106" s="441">
        <v>900</v>
      </c>
      <c r="I1106" s="442">
        <v>900</v>
      </c>
      <c r="J1106" s="435">
        <v>1000</v>
      </c>
      <c r="K1106" s="436" t="s">
        <v>6472</v>
      </c>
      <c r="L1106" s="439"/>
      <c r="M1106" s="440">
        <v>9.608333333333334E-2</v>
      </c>
      <c r="N1106" s="417">
        <v>1870</v>
      </c>
    </row>
    <row r="1107" spans="1:14" x14ac:dyDescent="0.3">
      <c r="B1107" s="136" t="s">
        <v>2942</v>
      </c>
      <c r="C1107" s="137" t="s">
        <v>2943</v>
      </c>
      <c r="D1107" s="571"/>
      <c r="E1107" s="571"/>
      <c r="F1107" s="571"/>
      <c r="G1107" s="571"/>
      <c r="H1107" s="441">
        <v>420</v>
      </c>
      <c r="I1107" s="442">
        <v>420</v>
      </c>
      <c r="J1107" s="435">
        <v>320</v>
      </c>
      <c r="K1107" s="436" t="s">
        <v>6472</v>
      </c>
      <c r="L1107" s="439"/>
      <c r="M1107" s="440">
        <v>2.8500000000000001E-2</v>
      </c>
      <c r="N1107" s="417">
        <v>710</v>
      </c>
    </row>
    <row r="1108" spans="1:14" x14ac:dyDescent="0.3">
      <c r="B1108" s="136" t="s">
        <v>2944</v>
      </c>
      <c r="C1108" s="137" t="s">
        <v>2945</v>
      </c>
      <c r="D1108" s="571"/>
      <c r="E1108" s="571"/>
      <c r="F1108" s="571"/>
      <c r="G1108" s="571"/>
      <c r="H1108" s="441">
        <v>1000</v>
      </c>
      <c r="I1108" s="442">
        <v>1000</v>
      </c>
      <c r="J1108" s="435">
        <v>740</v>
      </c>
      <c r="K1108" s="436" t="s">
        <v>6472</v>
      </c>
      <c r="L1108" s="439"/>
      <c r="M1108" s="440">
        <v>2.8500000000000001E-2</v>
      </c>
      <c r="N1108" s="417">
        <v>710</v>
      </c>
    </row>
    <row r="1109" spans="1:14" x14ac:dyDescent="0.3">
      <c r="B1109" s="136" t="s">
        <v>2946</v>
      </c>
      <c r="C1109" s="137" t="s">
        <v>2947</v>
      </c>
      <c r="D1109" s="571"/>
      <c r="E1109" s="571"/>
      <c r="F1109" s="571"/>
      <c r="G1109" s="571"/>
      <c r="H1109" s="441">
        <v>1000</v>
      </c>
      <c r="I1109" s="442">
        <v>1000</v>
      </c>
      <c r="J1109" s="435">
        <v>740</v>
      </c>
      <c r="K1109" s="436" t="s">
        <v>6472</v>
      </c>
      <c r="L1109" s="439"/>
      <c r="M1109" s="440">
        <v>4.0300000000000002E-2</v>
      </c>
      <c r="N1109" s="417">
        <v>770</v>
      </c>
    </row>
    <row r="1110" spans="1:14" x14ac:dyDescent="0.3">
      <c r="B1110" s="136" t="s">
        <v>2948</v>
      </c>
      <c r="C1110" s="137" t="s">
        <v>2949</v>
      </c>
      <c r="D1110" s="578"/>
      <c r="E1110" s="578"/>
      <c r="F1110" s="578"/>
      <c r="G1110" s="578"/>
      <c r="H1110" s="581"/>
      <c r="I1110" s="482"/>
      <c r="J1110" s="435">
        <v>740</v>
      </c>
      <c r="K1110" s="436" t="s">
        <v>6472</v>
      </c>
      <c r="L1110" s="439"/>
      <c r="M1110" s="440">
        <v>4.0300000000000002E-2</v>
      </c>
      <c r="N1110" s="417">
        <v>770</v>
      </c>
    </row>
    <row r="1111" spans="1:14" x14ac:dyDescent="0.3">
      <c r="A1111" s="60" t="s">
        <v>2950</v>
      </c>
      <c r="B1111" s="118" t="s">
        <v>2951</v>
      </c>
      <c r="C1111" s="129" t="s">
        <v>2952</v>
      </c>
      <c r="D1111" s="574"/>
      <c r="E1111" s="574"/>
      <c r="F1111" s="574"/>
      <c r="G1111" s="574"/>
      <c r="H1111" s="601">
        <v>770</v>
      </c>
      <c r="I1111" s="602">
        <v>770</v>
      </c>
      <c r="J1111" s="435">
        <v>620</v>
      </c>
      <c r="K1111" s="436" t="s">
        <v>3723</v>
      </c>
      <c r="L1111" s="439"/>
      <c r="M1111" s="440">
        <v>0.17229166666666665</v>
      </c>
      <c r="N1111" s="417">
        <v>2830</v>
      </c>
    </row>
    <row r="1112" spans="1:14" x14ac:dyDescent="0.3">
      <c r="A1112" s="60" t="s">
        <v>2953</v>
      </c>
      <c r="B1112" s="118" t="s">
        <v>2954</v>
      </c>
      <c r="C1112" s="129" t="s">
        <v>435</v>
      </c>
      <c r="D1112" s="578"/>
      <c r="E1112" s="578"/>
      <c r="F1112" s="578"/>
      <c r="G1112" s="578"/>
      <c r="H1112" s="581"/>
      <c r="I1112" s="482"/>
      <c r="J1112" s="435">
        <v>420</v>
      </c>
      <c r="K1112" s="436" t="s">
        <v>6472</v>
      </c>
      <c r="L1112" s="439"/>
      <c r="M1112" s="440">
        <v>6.8499999999999991E-2</v>
      </c>
      <c r="N1112" s="417">
        <v>780</v>
      </c>
    </row>
    <row r="1113" spans="1:14" x14ac:dyDescent="0.3">
      <c r="A1113" s="60" t="s">
        <v>2955</v>
      </c>
      <c r="B1113" s="118" t="s">
        <v>2956</v>
      </c>
      <c r="C1113" s="129" t="s">
        <v>437</v>
      </c>
      <c r="D1113" s="571"/>
      <c r="E1113" s="571"/>
      <c r="F1113" s="571"/>
      <c r="G1113" s="571"/>
      <c r="H1113" s="441">
        <v>550</v>
      </c>
      <c r="I1113" s="442">
        <v>550</v>
      </c>
      <c r="J1113" s="435">
        <v>420</v>
      </c>
      <c r="K1113" s="436" t="s">
        <v>6472</v>
      </c>
      <c r="L1113" s="439"/>
      <c r="M1113" s="440">
        <v>6.8499999999999991E-2</v>
      </c>
      <c r="N1113" s="417">
        <v>780</v>
      </c>
    </row>
    <row r="1114" spans="1:14" x14ac:dyDescent="0.3">
      <c r="A1114" s="60" t="s">
        <v>2957</v>
      </c>
      <c r="B1114" s="432" t="s">
        <v>2958</v>
      </c>
      <c r="C1114" s="107" t="s">
        <v>2959</v>
      </c>
      <c r="D1114" s="571"/>
      <c r="E1114" s="571"/>
      <c r="F1114" s="571"/>
      <c r="G1114" s="571"/>
      <c r="H1114" s="441">
        <v>550</v>
      </c>
      <c r="I1114" s="442">
        <v>550</v>
      </c>
      <c r="J1114" s="435">
        <v>420</v>
      </c>
      <c r="K1114" s="436" t="s">
        <v>6472</v>
      </c>
      <c r="L1114" s="439"/>
      <c r="M1114" s="440">
        <v>6.8499999999999991E-2</v>
      </c>
      <c r="N1114" s="417">
        <v>780</v>
      </c>
    </row>
    <row r="1115" spans="1:14" x14ac:dyDescent="0.3">
      <c r="A1115" s="60" t="s">
        <v>2960</v>
      </c>
      <c r="B1115" s="432" t="s">
        <v>2961</v>
      </c>
      <c r="C1115" s="107" t="s">
        <v>2962</v>
      </c>
      <c r="D1115" s="571"/>
      <c r="E1115" s="571"/>
      <c r="F1115" s="571"/>
      <c r="G1115" s="571"/>
      <c r="H1115" s="441"/>
      <c r="I1115" s="442"/>
      <c r="J1115" s="435">
        <v>210</v>
      </c>
      <c r="K1115" s="436" t="s">
        <v>6472</v>
      </c>
      <c r="L1115" s="439"/>
      <c r="M1115" s="440">
        <v>6.8499999999999991E-2</v>
      </c>
      <c r="N1115" s="417">
        <v>780</v>
      </c>
    </row>
    <row r="1116" spans="1:14" x14ac:dyDescent="0.3">
      <c r="A1116" s="60" t="s">
        <v>2963</v>
      </c>
      <c r="B1116" s="169" t="s">
        <v>2964</v>
      </c>
      <c r="C1116" s="173" t="s">
        <v>2965</v>
      </c>
      <c r="D1116" s="571"/>
      <c r="E1116" s="571"/>
      <c r="F1116" s="571"/>
      <c r="G1116" s="571"/>
      <c r="H1116" s="441"/>
      <c r="I1116" s="442"/>
      <c r="J1116" s="435">
        <v>210</v>
      </c>
      <c r="K1116" s="436" t="s">
        <v>6472</v>
      </c>
      <c r="L1116" s="439"/>
      <c r="M1116" s="440">
        <v>6.9800000000000001E-2</v>
      </c>
      <c r="N1116" s="417">
        <v>780</v>
      </c>
    </row>
    <row r="1117" spans="1:14" x14ac:dyDescent="0.3">
      <c r="A1117" s="60" t="s">
        <v>2966</v>
      </c>
      <c r="B1117" s="169" t="s">
        <v>2967</v>
      </c>
      <c r="C1117" s="173" t="s">
        <v>2968</v>
      </c>
      <c r="D1117" s="574"/>
      <c r="E1117" s="574"/>
      <c r="F1117" s="574"/>
      <c r="G1117" s="574"/>
      <c r="H1117" s="601">
        <v>430</v>
      </c>
      <c r="I1117" s="602">
        <v>430</v>
      </c>
      <c r="J1117" s="435">
        <v>200</v>
      </c>
      <c r="K1117" s="436" t="s">
        <v>6472</v>
      </c>
      <c r="L1117" s="439"/>
      <c r="M1117" s="440">
        <v>6.9699999999999998E-2</v>
      </c>
      <c r="N1117" s="417">
        <v>780</v>
      </c>
    </row>
    <row r="1118" spans="1:14" x14ac:dyDescent="0.3">
      <c r="A1118" s="60" t="s">
        <v>2969</v>
      </c>
      <c r="B1118" s="169" t="s">
        <v>2970</v>
      </c>
      <c r="C1118" s="173" t="s">
        <v>2971</v>
      </c>
      <c r="D1118" s="574"/>
      <c r="E1118" s="574"/>
      <c r="F1118" s="574"/>
      <c r="G1118" s="574"/>
      <c r="H1118" s="601"/>
      <c r="I1118" s="602"/>
      <c r="J1118" s="435">
        <v>400</v>
      </c>
      <c r="K1118" s="436" t="s">
        <v>6472</v>
      </c>
      <c r="L1118" s="439"/>
      <c r="M1118" s="440">
        <v>7.51E-2</v>
      </c>
      <c r="N1118" s="417">
        <v>870</v>
      </c>
    </row>
    <row r="1119" spans="1:14" x14ac:dyDescent="0.3">
      <c r="A1119" s="60" t="s">
        <v>2972</v>
      </c>
      <c r="B1119" s="169" t="s">
        <v>2973</v>
      </c>
      <c r="C1119" s="173" t="s">
        <v>2974</v>
      </c>
      <c r="D1119" s="571"/>
      <c r="E1119" s="571"/>
      <c r="F1119" s="571"/>
      <c r="G1119" s="571"/>
      <c r="H1119" s="438">
        <v>690</v>
      </c>
      <c r="I1119" s="435">
        <v>690</v>
      </c>
      <c r="J1119" s="435">
        <v>400</v>
      </c>
      <c r="K1119" s="436" t="s">
        <v>6472</v>
      </c>
      <c r="L1119" s="439"/>
      <c r="M1119" s="440">
        <v>7.4999999999999997E-2</v>
      </c>
      <c r="N1119" s="417">
        <v>870</v>
      </c>
    </row>
    <row r="1120" spans="1:14" x14ac:dyDescent="0.3">
      <c r="B1120" s="118" t="s">
        <v>2975</v>
      </c>
      <c r="C1120" s="129" t="s">
        <v>453</v>
      </c>
      <c r="D1120" s="571"/>
      <c r="E1120" s="571"/>
      <c r="F1120" s="571"/>
      <c r="G1120" s="571"/>
      <c r="H1120" s="441">
        <v>700</v>
      </c>
      <c r="I1120" s="442">
        <v>700</v>
      </c>
      <c r="J1120" s="435">
        <v>700</v>
      </c>
      <c r="K1120" s="436" t="s">
        <v>6472</v>
      </c>
      <c r="L1120" s="439"/>
      <c r="M1120" s="440">
        <v>7.4400000000000008E-2</v>
      </c>
      <c r="N1120" s="417">
        <v>870</v>
      </c>
    </row>
    <row r="1121" spans="1:14" x14ac:dyDescent="0.3">
      <c r="B1121" s="118" t="s">
        <v>2976</v>
      </c>
      <c r="C1121" s="129" t="s">
        <v>455</v>
      </c>
      <c r="D1121" s="571"/>
      <c r="E1121" s="571"/>
      <c r="F1121" s="571"/>
      <c r="G1121" s="571"/>
      <c r="H1121" s="585">
        <v>1730</v>
      </c>
      <c r="I1121" s="586">
        <v>1730</v>
      </c>
      <c r="J1121" s="435">
        <v>1900</v>
      </c>
      <c r="K1121" s="436" t="s">
        <v>6472</v>
      </c>
      <c r="L1121" s="439"/>
      <c r="M1121" s="440">
        <v>7.4400000000000008E-2</v>
      </c>
      <c r="N1121" s="417">
        <v>870</v>
      </c>
    </row>
    <row r="1122" spans="1:14" x14ac:dyDescent="0.3">
      <c r="B1122" s="432" t="s">
        <v>2977</v>
      </c>
      <c r="C1122" s="107" t="s">
        <v>2978</v>
      </c>
      <c r="D1122" s="571"/>
      <c r="E1122" s="571"/>
      <c r="F1122" s="571"/>
      <c r="G1122" s="571"/>
      <c r="H1122" s="441">
        <v>700</v>
      </c>
      <c r="I1122" s="442">
        <v>700</v>
      </c>
      <c r="J1122" s="435">
        <v>700</v>
      </c>
      <c r="K1122" s="436" t="s">
        <v>6472</v>
      </c>
      <c r="L1122" s="439"/>
      <c r="M1122" s="440">
        <v>7.4400000000000008E-2</v>
      </c>
      <c r="N1122" s="417">
        <v>870</v>
      </c>
    </row>
    <row r="1123" spans="1:14" x14ac:dyDescent="0.3">
      <c r="B1123" s="432" t="s">
        <v>2979</v>
      </c>
      <c r="C1123" s="107" t="s">
        <v>2980</v>
      </c>
      <c r="D1123" s="571"/>
      <c r="E1123" s="571"/>
      <c r="F1123" s="571"/>
      <c r="G1123" s="571"/>
      <c r="H1123" s="585">
        <v>2140</v>
      </c>
      <c r="I1123" s="586">
        <v>2140</v>
      </c>
      <c r="J1123" s="435">
        <v>2500</v>
      </c>
      <c r="K1123" s="436" t="s">
        <v>6472</v>
      </c>
      <c r="L1123" s="439"/>
      <c r="M1123" s="440">
        <v>7.4400000000000008E-2</v>
      </c>
      <c r="N1123" s="417">
        <v>870</v>
      </c>
    </row>
    <row r="1124" spans="1:14" x14ac:dyDescent="0.3">
      <c r="A1124" s="60" t="s">
        <v>2981</v>
      </c>
      <c r="B1124" s="189" t="s">
        <v>2982</v>
      </c>
      <c r="C1124" s="107" t="s">
        <v>2983</v>
      </c>
      <c r="D1124" s="571"/>
      <c r="E1124" s="571"/>
      <c r="F1124" s="571"/>
      <c r="G1124" s="571"/>
      <c r="H1124" s="441">
        <v>810</v>
      </c>
      <c r="I1124" s="442">
        <v>810</v>
      </c>
      <c r="J1124" s="435">
        <v>810</v>
      </c>
      <c r="K1124" s="436" t="s">
        <v>6472</v>
      </c>
      <c r="L1124" s="439"/>
      <c r="M1124" s="440">
        <v>9.7208333333333341E-2</v>
      </c>
      <c r="N1124" s="417">
        <v>3040</v>
      </c>
    </row>
    <row r="1125" spans="1:14" x14ac:dyDescent="0.3">
      <c r="A1125" s="60" t="s">
        <v>2984</v>
      </c>
      <c r="B1125" s="432" t="s">
        <v>2985</v>
      </c>
      <c r="C1125" s="107" t="s">
        <v>2986</v>
      </c>
      <c r="D1125" s="571"/>
      <c r="E1125" s="571"/>
      <c r="F1125" s="571"/>
      <c r="G1125" s="571"/>
      <c r="H1125" s="441"/>
      <c r="I1125" s="442"/>
      <c r="J1125" s="435">
        <v>800</v>
      </c>
      <c r="K1125" s="436" t="s">
        <v>6472</v>
      </c>
      <c r="L1125" s="439"/>
      <c r="M1125" s="440">
        <v>0.32899999999999996</v>
      </c>
      <c r="N1125" s="417">
        <v>2010</v>
      </c>
    </row>
    <row r="1126" spans="1:14" x14ac:dyDescent="0.3">
      <c r="A1126" s="60" t="s">
        <v>4395</v>
      </c>
      <c r="B1126" s="432" t="s">
        <v>2987</v>
      </c>
      <c r="C1126" s="154" t="s">
        <v>2986</v>
      </c>
      <c r="D1126" s="571"/>
      <c r="E1126" s="571"/>
      <c r="F1126" s="571"/>
      <c r="G1126" s="571"/>
      <c r="H1126" s="585">
        <v>2530</v>
      </c>
      <c r="I1126" s="586">
        <v>2530</v>
      </c>
      <c r="J1126" s="435">
        <v>2900</v>
      </c>
      <c r="K1126" s="436" t="s">
        <v>6480</v>
      </c>
      <c r="L1126" s="439"/>
      <c r="M1126" s="440">
        <v>2.3479999999999997E-2</v>
      </c>
      <c r="N1126" s="417">
        <v>2950</v>
      </c>
    </row>
    <row r="1127" spans="1:14" x14ac:dyDescent="0.3">
      <c r="A1127" s="60" t="s">
        <v>6744</v>
      </c>
      <c r="B1127" s="120" t="s">
        <v>6745</v>
      </c>
      <c r="C1127" s="107" t="s">
        <v>2986</v>
      </c>
      <c r="D1127" s="433"/>
      <c r="E1127" s="433"/>
      <c r="F1127" s="433"/>
      <c r="G1127" s="433"/>
      <c r="H1127" s="441"/>
      <c r="I1127" s="442"/>
      <c r="J1127" s="435"/>
      <c r="K1127" s="436" t="s">
        <v>6472</v>
      </c>
      <c r="L1127" s="439">
        <v>25</v>
      </c>
      <c r="M1127" s="440">
        <v>0.02</v>
      </c>
      <c r="N1127" s="417">
        <v>3070</v>
      </c>
    </row>
    <row r="1128" spans="1:14" x14ac:dyDescent="0.3">
      <c r="A1128" s="60" t="s">
        <v>2988</v>
      </c>
      <c r="B1128" s="116" t="s">
        <v>2989</v>
      </c>
      <c r="C1128" s="121" t="s">
        <v>2986</v>
      </c>
      <c r="D1128" s="571"/>
      <c r="E1128" s="571"/>
      <c r="F1128" s="571"/>
      <c r="G1128" s="571"/>
      <c r="H1128" s="585">
        <v>3960</v>
      </c>
      <c r="I1128" s="586">
        <v>3960</v>
      </c>
      <c r="J1128" s="435">
        <v>4400</v>
      </c>
      <c r="K1128" s="436" t="s">
        <v>6472</v>
      </c>
      <c r="L1128" s="439">
        <v>25</v>
      </c>
      <c r="M1128" s="440">
        <v>0.02</v>
      </c>
      <c r="N1128" s="417">
        <v>3070</v>
      </c>
    </row>
    <row r="1129" spans="1:14" x14ac:dyDescent="0.3">
      <c r="A1129" s="60" t="s">
        <v>4396</v>
      </c>
      <c r="B1129" s="432" t="s">
        <v>4397</v>
      </c>
      <c r="C1129" s="117" t="s">
        <v>4398</v>
      </c>
      <c r="D1129" s="571"/>
      <c r="E1129" s="571"/>
      <c r="F1129" s="571"/>
      <c r="G1129" s="571"/>
      <c r="H1129" s="441">
        <v>1620</v>
      </c>
      <c r="I1129" s="442">
        <v>1620</v>
      </c>
      <c r="J1129" s="435">
        <v>1600</v>
      </c>
      <c r="K1129" s="436" t="s">
        <v>6478</v>
      </c>
      <c r="L1129" s="439">
        <v>10</v>
      </c>
      <c r="M1129" s="440">
        <v>0.65990000000000004</v>
      </c>
      <c r="N1129" s="417">
        <v>7350</v>
      </c>
    </row>
    <row r="1130" spans="1:14" x14ac:dyDescent="0.3">
      <c r="A1130" s="60" t="s">
        <v>4399</v>
      </c>
      <c r="B1130" s="432" t="s">
        <v>4400</v>
      </c>
      <c r="C1130" s="133" t="s">
        <v>4398</v>
      </c>
      <c r="D1130" s="571"/>
      <c r="E1130" s="571"/>
      <c r="F1130" s="571"/>
      <c r="G1130" s="571"/>
      <c r="H1130" s="585"/>
      <c r="I1130" s="592">
        <v>22000</v>
      </c>
      <c r="J1130" s="435">
        <v>21700</v>
      </c>
      <c r="K1130" s="436" t="s">
        <v>6478</v>
      </c>
      <c r="L1130" s="439">
        <v>10</v>
      </c>
      <c r="M1130" s="440">
        <v>0.65990000000000004</v>
      </c>
      <c r="N1130" s="417">
        <v>7350</v>
      </c>
    </row>
    <row r="1131" spans="1:14" x14ac:dyDescent="0.3">
      <c r="A1131" s="60" t="s">
        <v>7010</v>
      </c>
      <c r="B1131" s="432" t="s">
        <v>7011</v>
      </c>
      <c r="C1131" s="172" t="s">
        <v>4398</v>
      </c>
      <c r="D1131" s="571"/>
      <c r="E1131" s="571"/>
      <c r="F1131" s="571"/>
      <c r="G1131" s="571"/>
      <c r="H1131" s="585"/>
      <c r="I1131" s="592"/>
      <c r="J1131" s="435"/>
      <c r="K1131" s="436" t="s">
        <v>6478</v>
      </c>
      <c r="L1131" s="439">
        <v>10</v>
      </c>
      <c r="M1131" s="440">
        <v>0.65990000000000004</v>
      </c>
      <c r="N1131" s="417">
        <v>7350</v>
      </c>
    </row>
    <row r="1132" spans="1:14" x14ac:dyDescent="0.3">
      <c r="A1132" s="60" t="s">
        <v>4401</v>
      </c>
      <c r="B1132" s="432" t="s">
        <v>4402</v>
      </c>
      <c r="C1132" s="117" t="s">
        <v>4403</v>
      </c>
      <c r="D1132" s="571"/>
      <c r="E1132" s="571"/>
      <c r="F1132" s="571"/>
      <c r="G1132" s="571"/>
      <c r="H1132" s="441"/>
      <c r="I1132" s="62">
        <v>29500</v>
      </c>
      <c r="J1132" s="603">
        <v>29000</v>
      </c>
      <c r="K1132" s="436" t="s">
        <v>6478</v>
      </c>
      <c r="L1132" s="439">
        <v>10</v>
      </c>
      <c r="M1132" s="440">
        <v>0.74640000000000006</v>
      </c>
      <c r="N1132" s="417">
        <v>7350</v>
      </c>
    </row>
    <row r="1133" spans="1:14" x14ac:dyDescent="0.3">
      <c r="A1133" s="60" t="s">
        <v>4404</v>
      </c>
      <c r="B1133" s="432" t="s">
        <v>4405</v>
      </c>
      <c r="C1133" s="133" t="s">
        <v>4403</v>
      </c>
      <c r="D1133" s="571"/>
      <c r="E1133" s="571"/>
      <c r="F1133" s="571"/>
      <c r="G1133" s="571"/>
      <c r="H1133" s="585">
        <v>20750</v>
      </c>
      <c r="I1133" s="586">
        <v>20750</v>
      </c>
      <c r="J1133" s="435">
        <v>22000</v>
      </c>
      <c r="K1133" s="436" t="s">
        <v>6478</v>
      </c>
      <c r="L1133" s="439">
        <v>10</v>
      </c>
      <c r="M1133" s="440">
        <v>0.74640000000000006</v>
      </c>
      <c r="N1133" s="417">
        <v>7350</v>
      </c>
    </row>
    <row r="1134" spans="1:14" x14ac:dyDescent="0.3">
      <c r="A1134" s="60" t="s">
        <v>7012</v>
      </c>
      <c r="B1134" s="432" t="s">
        <v>7013</v>
      </c>
      <c r="C1134" s="172" t="s">
        <v>4403</v>
      </c>
      <c r="D1134" s="571"/>
      <c r="E1134" s="571"/>
      <c r="F1134" s="571"/>
      <c r="G1134" s="571"/>
      <c r="H1134" s="585"/>
      <c r="I1134" s="586"/>
      <c r="J1134" s="435"/>
      <c r="K1134" s="436" t="s">
        <v>6478</v>
      </c>
      <c r="L1134" s="439">
        <v>10</v>
      </c>
      <c r="M1134" s="440">
        <v>0.74640000000000006</v>
      </c>
      <c r="N1134" s="417">
        <v>7350</v>
      </c>
    </row>
    <row r="1135" spans="1:14" x14ac:dyDescent="0.3">
      <c r="A1135" s="60" t="s">
        <v>4406</v>
      </c>
      <c r="B1135" s="432" t="s">
        <v>4407</v>
      </c>
      <c r="C1135" s="117" t="s">
        <v>4408</v>
      </c>
      <c r="D1135" s="571"/>
      <c r="E1135" s="571"/>
      <c r="F1135" s="571"/>
      <c r="G1135" s="571"/>
      <c r="H1135" s="441">
        <v>17450</v>
      </c>
      <c r="I1135" s="442">
        <v>17450</v>
      </c>
      <c r="J1135" s="435">
        <v>17200</v>
      </c>
      <c r="K1135" s="436" t="s">
        <v>6478</v>
      </c>
      <c r="L1135" s="439">
        <v>10</v>
      </c>
      <c r="M1135" s="440">
        <v>0.8599</v>
      </c>
      <c r="N1135" s="417">
        <v>7540</v>
      </c>
    </row>
    <row r="1136" spans="1:14" x14ac:dyDescent="0.3">
      <c r="A1136" s="60" t="s">
        <v>4409</v>
      </c>
      <c r="B1136" s="432" t="s">
        <v>4410</v>
      </c>
      <c r="C1136" s="133" t="s">
        <v>4408</v>
      </c>
      <c r="D1136" s="571"/>
      <c r="E1136" s="571"/>
      <c r="F1136" s="571"/>
      <c r="G1136" s="571"/>
      <c r="H1136" s="441">
        <v>24730</v>
      </c>
      <c r="I1136" s="442">
        <v>24730</v>
      </c>
      <c r="J1136" s="435">
        <v>24400</v>
      </c>
      <c r="K1136" s="436" t="s">
        <v>6478</v>
      </c>
      <c r="L1136" s="439">
        <v>10</v>
      </c>
      <c r="M1136" s="440">
        <v>0.8599</v>
      </c>
      <c r="N1136" s="417">
        <v>7540</v>
      </c>
    </row>
    <row r="1137" spans="1:14" x14ac:dyDescent="0.3">
      <c r="A1137" s="60" t="s">
        <v>7014</v>
      </c>
      <c r="B1137" s="432" t="s">
        <v>7015</v>
      </c>
      <c r="C1137" s="172" t="s">
        <v>4408</v>
      </c>
      <c r="D1137" s="571"/>
      <c r="E1137" s="571"/>
      <c r="F1137" s="571"/>
      <c r="G1137" s="571"/>
      <c r="H1137" s="441"/>
      <c r="I1137" s="442"/>
      <c r="J1137" s="435"/>
      <c r="K1137" s="436" t="s">
        <v>6478</v>
      </c>
      <c r="L1137" s="439">
        <v>10</v>
      </c>
      <c r="M1137" s="440">
        <v>0.8599</v>
      </c>
      <c r="N1137" s="417">
        <v>7540</v>
      </c>
    </row>
    <row r="1138" spans="1:14" x14ac:dyDescent="0.3">
      <c r="A1138" s="60" t="s">
        <v>4411</v>
      </c>
      <c r="B1138" s="432" t="s">
        <v>4412</v>
      </c>
      <c r="C1138" s="117" t="s">
        <v>4413</v>
      </c>
      <c r="D1138" s="604"/>
      <c r="E1138" s="604"/>
      <c r="F1138" s="604"/>
      <c r="G1138" s="605"/>
      <c r="H1138" s="441">
        <v>30490</v>
      </c>
      <c r="I1138" s="442">
        <v>30490</v>
      </c>
      <c r="J1138" s="435">
        <v>30000</v>
      </c>
      <c r="K1138" s="436" t="s">
        <v>6478</v>
      </c>
      <c r="L1138" s="439">
        <v>10</v>
      </c>
      <c r="M1138" s="440">
        <v>0.94879999999999998</v>
      </c>
      <c r="N1138" s="417">
        <v>7730</v>
      </c>
    </row>
    <row r="1139" spans="1:14" x14ac:dyDescent="0.3">
      <c r="A1139" s="60" t="s">
        <v>4414</v>
      </c>
      <c r="B1139" s="432" t="s">
        <v>4415</v>
      </c>
      <c r="C1139" s="133" t="s">
        <v>4413</v>
      </c>
      <c r="D1139" s="604"/>
      <c r="E1139" s="604"/>
      <c r="F1139" s="604"/>
      <c r="G1139" s="605"/>
      <c r="H1139" s="441">
        <v>4850</v>
      </c>
      <c r="I1139" s="442">
        <v>4850</v>
      </c>
      <c r="J1139" s="435">
        <v>4700</v>
      </c>
      <c r="K1139" s="436" t="s">
        <v>6478</v>
      </c>
      <c r="L1139" s="439">
        <v>10</v>
      </c>
      <c r="M1139" s="440">
        <v>0.94879999999999998</v>
      </c>
      <c r="N1139" s="417">
        <v>7730</v>
      </c>
    </row>
    <row r="1140" spans="1:14" x14ac:dyDescent="0.3">
      <c r="A1140" s="60" t="s">
        <v>7016</v>
      </c>
      <c r="B1140" s="432" t="s">
        <v>7017</v>
      </c>
      <c r="C1140" s="172" t="s">
        <v>4413</v>
      </c>
      <c r="D1140" s="604"/>
      <c r="E1140" s="604"/>
      <c r="F1140" s="604"/>
      <c r="G1140" s="605"/>
      <c r="H1140" s="441"/>
      <c r="I1140" s="442"/>
      <c r="J1140" s="435"/>
      <c r="K1140" s="436" t="s">
        <v>6478</v>
      </c>
      <c r="L1140" s="439">
        <v>10</v>
      </c>
      <c r="M1140" s="440">
        <v>0.94879999999999998</v>
      </c>
      <c r="N1140" s="417">
        <v>7730</v>
      </c>
    </row>
    <row r="1141" spans="1:14" x14ac:dyDescent="0.3">
      <c r="A1141" s="60" t="s">
        <v>4416</v>
      </c>
      <c r="B1141" s="432" t="s">
        <v>4417</v>
      </c>
      <c r="C1141" s="117" t="s">
        <v>4418</v>
      </c>
      <c r="D1141" s="604"/>
      <c r="E1141" s="604"/>
      <c r="F1141" s="604"/>
      <c r="G1141" s="605"/>
      <c r="H1141" s="441"/>
      <c r="I1141" s="442"/>
      <c r="J1141" s="435"/>
      <c r="K1141" s="436" t="s">
        <v>6478</v>
      </c>
      <c r="L1141" s="439">
        <v>10</v>
      </c>
      <c r="M1141" s="440">
        <v>1.0626250000000002</v>
      </c>
      <c r="N1141" s="417">
        <v>7820</v>
      </c>
    </row>
    <row r="1142" spans="1:14" x14ac:dyDescent="0.3">
      <c r="A1142" s="60" t="s">
        <v>4419</v>
      </c>
      <c r="B1142" s="432" t="s">
        <v>4420</v>
      </c>
      <c r="C1142" s="133" t="s">
        <v>4418</v>
      </c>
      <c r="D1142" s="604"/>
      <c r="E1142" s="604"/>
      <c r="F1142" s="604"/>
      <c r="G1142" s="605"/>
      <c r="H1142" s="441">
        <v>1520</v>
      </c>
      <c r="I1142" s="442">
        <v>1520</v>
      </c>
      <c r="J1142" s="435">
        <v>1400</v>
      </c>
      <c r="K1142" s="436" t="s">
        <v>6478</v>
      </c>
      <c r="L1142" s="439">
        <v>10</v>
      </c>
      <c r="M1142" s="440">
        <v>1.0626250000000002</v>
      </c>
      <c r="N1142" s="417">
        <v>7820</v>
      </c>
    </row>
    <row r="1143" spans="1:14" x14ac:dyDescent="0.3">
      <c r="A1143" s="60" t="s">
        <v>6316</v>
      </c>
      <c r="B1143" s="432" t="s">
        <v>6317</v>
      </c>
      <c r="C1143" s="172" t="s">
        <v>4418</v>
      </c>
      <c r="D1143" s="604"/>
      <c r="E1143" s="604"/>
      <c r="F1143" s="604"/>
      <c r="G1143" s="605"/>
      <c r="H1143" s="441"/>
      <c r="I1143" s="442"/>
      <c r="J1143" s="435"/>
      <c r="K1143" s="436" t="s">
        <v>6478</v>
      </c>
      <c r="L1143" s="494">
        <v>10</v>
      </c>
      <c r="M1143" s="440">
        <v>1.06</v>
      </c>
      <c r="N1143" s="417">
        <v>7820</v>
      </c>
    </row>
    <row r="1144" spans="1:14" x14ac:dyDescent="0.3">
      <c r="A1144" s="60" t="s">
        <v>4421</v>
      </c>
      <c r="B1144" s="432" t="s">
        <v>4422</v>
      </c>
      <c r="C1144" s="117" t="s">
        <v>4423</v>
      </c>
      <c r="D1144" s="604"/>
      <c r="E1144" s="604"/>
      <c r="F1144" s="604"/>
      <c r="G1144" s="605"/>
      <c r="H1144" s="441"/>
      <c r="I1144" s="442"/>
      <c r="J1144" s="435"/>
      <c r="K1144" s="436" t="s">
        <v>6478</v>
      </c>
      <c r="L1144" s="439">
        <v>10</v>
      </c>
      <c r="M1144" s="440">
        <v>1.1295999999999999</v>
      </c>
      <c r="N1144" s="417">
        <v>8300</v>
      </c>
    </row>
    <row r="1145" spans="1:14" x14ac:dyDescent="0.3">
      <c r="A1145" s="60" t="s">
        <v>4424</v>
      </c>
      <c r="B1145" s="432" t="s">
        <v>4425</v>
      </c>
      <c r="C1145" s="133" t="s">
        <v>4423</v>
      </c>
      <c r="D1145" s="606"/>
      <c r="E1145" s="606"/>
      <c r="F1145" s="606"/>
      <c r="G1145" s="607"/>
      <c r="H1145" s="608"/>
      <c r="I1145" s="609"/>
      <c r="J1145" s="610"/>
      <c r="K1145" s="436" t="s">
        <v>6478</v>
      </c>
      <c r="L1145" s="439">
        <v>10</v>
      </c>
      <c r="M1145" s="440">
        <v>1.1295999999999999</v>
      </c>
      <c r="N1145" s="417">
        <v>8300</v>
      </c>
    </row>
    <row r="1146" spans="1:14" x14ac:dyDescent="0.3">
      <c r="A1146" s="60" t="s">
        <v>7018</v>
      </c>
      <c r="B1146" s="432" t="s">
        <v>7019</v>
      </c>
      <c r="C1146" s="172" t="s">
        <v>4423</v>
      </c>
      <c r="D1146" s="606"/>
      <c r="E1146" s="606"/>
      <c r="F1146" s="606"/>
      <c r="G1146" s="607"/>
      <c r="H1146" s="608"/>
      <c r="I1146" s="609"/>
      <c r="J1146" s="610"/>
      <c r="K1146" s="436" t="s">
        <v>6478</v>
      </c>
      <c r="L1146" s="439">
        <v>10</v>
      </c>
      <c r="M1146" s="440">
        <v>1.1295999999999999</v>
      </c>
      <c r="N1146" s="417">
        <v>8300</v>
      </c>
    </row>
    <row r="1147" spans="1:14" x14ac:dyDescent="0.3">
      <c r="A1147" s="60" t="s">
        <v>5008</v>
      </c>
      <c r="B1147" s="432" t="s">
        <v>5009</v>
      </c>
      <c r="C1147" s="117" t="s">
        <v>4428</v>
      </c>
      <c r="D1147" s="606"/>
      <c r="E1147" s="606"/>
      <c r="F1147" s="606"/>
      <c r="G1147" s="607"/>
      <c r="H1147" s="608"/>
      <c r="I1147" s="609"/>
      <c r="J1147" s="610"/>
      <c r="K1147" s="436" t="s">
        <v>6478</v>
      </c>
      <c r="L1147" s="439">
        <v>10</v>
      </c>
      <c r="M1147" s="440">
        <v>1.2376</v>
      </c>
      <c r="N1147" s="417">
        <v>9250</v>
      </c>
    </row>
    <row r="1148" spans="1:14" x14ac:dyDescent="0.3">
      <c r="A1148" s="60" t="s">
        <v>4426</v>
      </c>
      <c r="B1148" s="432" t="s">
        <v>4427</v>
      </c>
      <c r="C1148" s="133" t="s">
        <v>4428</v>
      </c>
      <c r="D1148" s="604"/>
      <c r="E1148" s="604"/>
      <c r="F1148" s="604"/>
      <c r="G1148" s="605"/>
      <c r="H1148" s="441">
        <v>1580</v>
      </c>
      <c r="I1148" s="442">
        <v>1580</v>
      </c>
      <c r="J1148" s="435">
        <v>1500</v>
      </c>
      <c r="K1148" s="436" t="s">
        <v>6478</v>
      </c>
      <c r="L1148" s="439">
        <v>10</v>
      </c>
      <c r="M1148" s="440">
        <v>1.2376</v>
      </c>
      <c r="N1148" s="417">
        <v>9250</v>
      </c>
    </row>
    <row r="1149" spans="1:14" x14ac:dyDescent="0.3">
      <c r="A1149" s="60" t="s">
        <v>7020</v>
      </c>
      <c r="B1149" s="432" t="s">
        <v>7021</v>
      </c>
      <c r="C1149" s="172" t="s">
        <v>4428</v>
      </c>
      <c r="D1149" s="604"/>
      <c r="E1149" s="604"/>
      <c r="F1149" s="604"/>
      <c r="G1149" s="605"/>
      <c r="H1149" s="441"/>
      <c r="I1149" s="442"/>
      <c r="J1149" s="435"/>
      <c r="K1149" s="436" t="s">
        <v>6478</v>
      </c>
      <c r="L1149" s="439">
        <v>10</v>
      </c>
      <c r="M1149" s="440">
        <v>1.2376</v>
      </c>
      <c r="N1149" s="417">
        <v>9250</v>
      </c>
    </row>
    <row r="1150" spans="1:14" x14ac:dyDescent="0.3">
      <c r="A1150" s="60" t="s">
        <v>5010</v>
      </c>
      <c r="B1150" s="432" t="s">
        <v>5011</v>
      </c>
      <c r="C1150" s="117" t="s">
        <v>4431</v>
      </c>
      <c r="D1150" s="604"/>
      <c r="E1150" s="604"/>
      <c r="F1150" s="604"/>
      <c r="G1150" s="605"/>
      <c r="H1150" s="441">
        <v>1610</v>
      </c>
      <c r="I1150" s="442">
        <v>1610</v>
      </c>
      <c r="J1150" s="435">
        <v>1500</v>
      </c>
      <c r="K1150" s="436" t="s">
        <v>6478</v>
      </c>
      <c r="L1150" s="439"/>
      <c r="M1150" s="440">
        <v>0.410775</v>
      </c>
      <c r="N1150" s="417">
        <v>8680</v>
      </c>
    </row>
    <row r="1151" spans="1:14" x14ac:dyDescent="0.3">
      <c r="A1151" s="60" t="s">
        <v>4429</v>
      </c>
      <c r="B1151" s="432" t="s">
        <v>4430</v>
      </c>
      <c r="C1151" s="133" t="s">
        <v>4431</v>
      </c>
      <c r="D1151" s="604"/>
      <c r="E1151" s="604"/>
      <c r="F1151" s="604"/>
      <c r="G1151" s="605"/>
      <c r="H1151" s="441"/>
      <c r="I1151" s="442"/>
      <c r="J1151" s="435"/>
      <c r="K1151" s="436" t="s">
        <v>6478</v>
      </c>
      <c r="L1151" s="439"/>
      <c r="M1151" s="440">
        <v>0.410775</v>
      </c>
      <c r="N1151" s="417">
        <v>8680</v>
      </c>
    </row>
    <row r="1152" spans="1:14" x14ac:dyDescent="0.3">
      <c r="A1152" s="60" t="s">
        <v>7022</v>
      </c>
      <c r="B1152" s="87" t="s">
        <v>7023</v>
      </c>
      <c r="C1152" s="172" t="s">
        <v>7024</v>
      </c>
      <c r="D1152" s="604"/>
      <c r="E1152" s="604"/>
      <c r="F1152" s="604"/>
      <c r="G1152" s="605"/>
      <c r="H1152" s="441">
        <v>1610</v>
      </c>
      <c r="I1152" s="442">
        <v>1610</v>
      </c>
      <c r="J1152" s="435">
        <v>1500</v>
      </c>
      <c r="K1152" s="436" t="s">
        <v>6478</v>
      </c>
      <c r="L1152" s="439"/>
      <c r="M1152" s="440">
        <v>0.410775</v>
      </c>
      <c r="N1152" s="417">
        <v>8680</v>
      </c>
    </row>
    <row r="1153" spans="1:14" x14ac:dyDescent="0.3">
      <c r="A1153" s="60" t="s">
        <v>5012</v>
      </c>
      <c r="B1153" s="432" t="s">
        <v>5013</v>
      </c>
      <c r="C1153" s="107" t="s">
        <v>5014</v>
      </c>
      <c r="D1153" s="604"/>
      <c r="E1153" s="604"/>
      <c r="F1153" s="604"/>
      <c r="G1153" s="605"/>
      <c r="H1153" s="441">
        <v>9500</v>
      </c>
      <c r="I1153" s="442">
        <v>9500</v>
      </c>
      <c r="J1153" s="435">
        <v>6700</v>
      </c>
      <c r="K1153" s="436" t="s">
        <v>6489</v>
      </c>
      <c r="L1153" s="439"/>
      <c r="M1153" s="440">
        <v>0.22</v>
      </c>
      <c r="N1153" s="417">
        <v>18300</v>
      </c>
    </row>
    <row r="1154" spans="1:14" x14ac:dyDescent="0.3">
      <c r="A1154" s="60" t="s">
        <v>2990</v>
      </c>
      <c r="B1154" s="432" t="s">
        <v>2991</v>
      </c>
      <c r="C1154" s="107" t="s">
        <v>2992</v>
      </c>
      <c r="D1154" s="604"/>
      <c r="E1154" s="604"/>
      <c r="F1154" s="604"/>
      <c r="G1154" s="605"/>
      <c r="H1154" s="441">
        <v>9500</v>
      </c>
      <c r="I1154" s="442">
        <v>9500</v>
      </c>
      <c r="J1154" s="435">
        <v>6700</v>
      </c>
      <c r="K1154" s="436" t="s">
        <v>6489</v>
      </c>
      <c r="L1154" s="439"/>
      <c r="M1154" s="440">
        <v>0.11</v>
      </c>
      <c r="N1154" s="417">
        <v>2100</v>
      </c>
    </row>
    <row r="1155" spans="1:14" x14ac:dyDescent="0.3">
      <c r="A1155" s="60" t="s">
        <v>2993</v>
      </c>
      <c r="B1155" s="432" t="s">
        <v>2994</v>
      </c>
      <c r="C1155" s="107" t="s">
        <v>6318</v>
      </c>
      <c r="D1155" s="604"/>
      <c r="E1155" s="604"/>
      <c r="F1155" s="604"/>
      <c r="G1155" s="605"/>
      <c r="H1155" s="441"/>
      <c r="I1155" s="442"/>
      <c r="J1155" s="435"/>
      <c r="K1155" s="436" t="s">
        <v>3723</v>
      </c>
      <c r="L1155" s="439"/>
      <c r="M1155" s="440">
        <v>0.47300000000000003</v>
      </c>
      <c r="N1155" s="417">
        <v>15500</v>
      </c>
    </row>
    <row r="1156" spans="1:14" x14ac:dyDescent="0.3">
      <c r="A1156" s="60" t="s">
        <v>5015</v>
      </c>
      <c r="B1156" s="432" t="s">
        <v>5016</v>
      </c>
      <c r="C1156" s="132" t="s">
        <v>5017</v>
      </c>
      <c r="D1156" s="604"/>
      <c r="E1156" s="604"/>
      <c r="F1156" s="604"/>
      <c r="G1156" s="605"/>
      <c r="H1156" s="441"/>
      <c r="I1156" s="442"/>
      <c r="J1156" s="435"/>
      <c r="K1156" s="436" t="s">
        <v>6508</v>
      </c>
      <c r="L1156" s="439"/>
      <c r="M1156" s="440">
        <v>0.22</v>
      </c>
      <c r="N1156" s="417">
        <v>3000</v>
      </c>
    </row>
    <row r="1157" spans="1:14" x14ac:dyDescent="0.3">
      <c r="A1157" s="60" t="s">
        <v>2996</v>
      </c>
      <c r="B1157" s="432" t="s">
        <v>2997</v>
      </c>
      <c r="C1157" s="107" t="s">
        <v>6319</v>
      </c>
      <c r="D1157" s="604"/>
      <c r="E1157" s="604"/>
      <c r="F1157" s="604"/>
      <c r="G1157" s="605"/>
      <c r="H1157" s="441"/>
      <c r="I1157" s="442"/>
      <c r="J1157" s="435"/>
      <c r="K1157" s="436" t="s">
        <v>6488</v>
      </c>
      <c r="L1157" s="439"/>
      <c r="M1157" s="440">
        <v>0.40500000000000003</v>
      </c>
      <c r="N1157" s="417">
        <v>10900</v>
      </c>
    </row>
    <row r="1158" spans="1:14" x14ac:dyDescent="0.3">
      <c r="A1158" s="60" t="s">
        <v>2999</v>
      </c>
      <c r="B1158" s="432" t="s">
        <v>3000</v>
      </c>
      <c r="C1158" s="107" t="s">
        <v>6320</v>
      </c>
      <c r="D1158" s="604"/>
      <c r="E1158" s="604"/>
      <c r="F1158" s="604"/>
      <c r="G1158" s="605"/>
      <c r="H1158" s="441"/>
      <c r="I1158" s="592">
        <v>25000</v>
      </c>
      <c r="J1158" s="435">
        <v>23000</v>
      </c>
      <c r="K1158" s="436" t="s">
        <v>6497</v>
      </c>
      <c r="L1158" s="439"/>
      <c r="M1158" s="440">
        <v>0.1885</v>
      </c>
      <c r="N1158" s="417">
        <v>16500</v>
      </c>
    </row>
    <row r="1159" spans="1:14" x14ac:dyDescent="0.3">
      <c r="A1159" s="60" t="s">
        <v>3002</v>
      </c>
      <c r="B1159" s="432" t="s">
        <v>3003</v>
      </c>
      <c r="C1159" s="107" t="s">
        <v>3004</v>
      </c>
      <c r="D1159" s="604"/>
      <c r="E1159" s="604"/>
      <c r="F1159" s="604"/>
      <c r="G1159" s="605"/>
      <c r="H1159" s="441"/>
      <c r="I1159" s="592">
        <v>24500</v>
      </c>
      <c r="J1159" s="435">
        <v>21000</v>
      </c>
      <c r="K1159" s="436" t="s">
        <v>6489</v>
      </c>
      <c r="L1159" s="439"/>
      <c r="M1159" s="440">
        <v>0.11</v>
      </c>
      <c r="N1159" s="417">
        <v>3100</v>
      </c>
    </row>
    <row r="1160" spans="1:14" x14ac:dyDescent="0.3">
      <c r="A1160" s="60" t="s">
        <v>5018</v>
      </c>
      <c r="B1160" s="432" t="s">
        <v>5019</v>
      </c>
      <c r="C1160" s="132" t="s">
        <v>5020</v>
      </c>
      <c r="D1160" s="604"/>
      <c r="E1160" s="604"/>
      <c r="F1160" s="604"/>
      <c r="G1160" s="605"/>
      <c r="H1160" s="441"/>
      <c r="I1160" s="592"/>
      <c r="J1160" s="435"/>
      <c r="K1160" s="436" t="s">
        <v>6489</v>
      </c>
      <c r="L1160" s="439"/>
      <c r="M1160" s="440">
        <v>0.11</v>
      </c>
      <c r="N1160" s="417">
        <v>3100</v>
      </c>
    </row>
    <row r="1161" spans="1:14" x14ac:dyDescent="0.3">
      <c r="A1161" s="60" t="s">
        <v>3005</v>
      </c>
      <c r="B1161" s="432" t="s">
        <v>3006</v>
      </c>
      <c r="C1161" s="107" t="s">
        <v>6321</v>
      </c>
      <c r="D1161" s="604"/>
      <c r="E1161" s="604"/>
      <c r="F1161" s="604"/>
      <c r="G1161" s="605"/>
      <c r="H1161" s="585">
        <v>12900</v>
      </c>
      <c r="I1161" s="586">
        <v>12900</v>
      </c>
      <c r="J1161" s="435">
        <v>12760</v>
      </c>
      <c r="K1161" s="436" t="s">
        <v>3723</v>
      </c>
      <c r="L1161" s="439"/>
      <c r="M1161" s="440">
        <v>1.548</v>
      </c>
      <c r="N1161" s="417">
        <v>48500</v>
      </c>
    </row>
    <row r="1162" spans="1:14" x14ac:dyDescent="0.3">
      <c r="A1162" s="60" t="s">
        <v>3008</v>
      </c>
      <c r="B1162" s="432" t="s">
        <v>3009</v>
      </c>
      <c r="C1162" s="107" t="s">
        <v>6322</v>
      </c>
      <c r="D1162" s="604"/>
      <c r="E1162" s="604"/>
      <c r="F1162" s="604"/>
      <c r="G1162" s="605"/>
      <c r="H1162" s="441">
        <v>1160</v>
      </c>
      <c r="I1162" s="442">
        <v>1160</v>
      </c>
      <c r="J1162" s="435">
        <v>650</v>
      </c>
      <c r="K1162" s="436" t="s">
        <v>6480</v>
      </c>
      <c r="L1162" s="439"/>
      <c r="M1162" s="440">
        <v>0.1469</v>
      </c>
      <c r="N1162" s="417">
        <v>8700</v>
      </c>
    </row>
    <row r="1163" spans="1:14" x14ac:dyDescent="0.3">
      <c r="A1163" s="60" t="s">
        <v>3011</v>
      </c>
      <c r="B1163" s="432" t="s">
        <v>3012</v>
      </c>
      <c r="C1163" s="107" t="s">
        <v>6323</v>
      </c>
      <c r="D1163" s="604"/>
      <c r="E1163" s="604"/>
      <c r="F1163" s="604"/>
      <c r="G1163" s="605"/>
      <c r="H1163" s="441">
        <v>980</v>
      </c>
      <c r="I1163" s="442">
        <v>980</v>
      </c>
      <c r="J1163" s="435">
        <v>570</v>
      </c>
      <c r="K1163" s="436" t="s">
        <v>6480</v>
      </c>
      <c r="L1163" s="439"/>
      <c r="M1163" s="440">
        <v>0.15820000000000001</v>
      </c>
      <c r="N1163" s="417">
        <v>20300</v>
      </c>
    </row>
    <row r="1164" spans="1:14" x14ac:dyDescent="0.3">
      <c r="A1164" s="60" t="s">
        <v>5021</v>
      </c>
      <c r="B1164" s="432" t="s">
        <v>5022</v>
      </c>
      <c r="C1164" s="132" t="s">
        <v>6324</v>
      </c>
      <c r="D1164" s="604"/>
      <c r="E1164" s="604"/>
      <c r="F1164" s="604"/>
      <c r="G1164" s="604"/>
      <c r="H1164" s="452"/>
      <c r="I1164" s="442"/>
      <c r="J1164" s="435">
        <v>7000</v>
      </c>
      <c r="K1164" s="436" t="s">
        <v>6480</v>
      </c>
      <c r="L1164" s="439"/>
      <c r="M1164" s="440">
        <v>0.36</v>
      </c>
      <c r="N1164" s="417">
        <v>13200</v>
      </c>
    </row>
    <row r="1165" spans="1:14" x14ac:dyDescent="0.3">
      <c r="A1165" s="60" t="s">
        <v>3014</v>
      </c>
      <c r="B1165" s="432" t="s">
        <v>3015</v>
      </c>
      <c r="C1165" s="107" t="s">
        <v>6325</v>
      </c>
      <c r="D1165" s="604"/>
      <c r="E1165" s="604"/>
      <c r="F1165" s="604"/>
      <c r="G1165" s="604"/>
      <c r="H1165" s="452"/>
      <c r="I1165" s="442"/>
      <c r="J1165" s="435">
        <v>6700</v>
      </c>
      <c r="K1165" s="436" t="s">
        <v>6480</v>
      </c>
      <c r="L1165" s="439"/>
      <c r="M1165" s="440">
        <v>0.35219999999999996</v>
      </c>
      <c r="N1165" s="417">
        <v>11900</v>
      </c>
    </row>
    <row r="1166" spans="1:14" x14ac:dyDescent="0.3">
      <c r="A1166" s="60" t="s">
        <v>3017</v>
      </c>
      <c r="B1166" s="432" t="s">
        <v>3018</v>
      </c>
      <c r="C1166" s="107" t="s">
        <v>3019</v>
      </c>
      <c r="D1166" s="604"/>
      <c r="E1166" s="604"/>
      <c r="F1166" s="604"/>
      <c r="G1166" s="604"/>
      <c r="H1166" s="452"/>
      <c r="I1166" s="442"/>
      <c r="J1166" s="435"/>
      <c r="K1166" s="436" t="s">
        <v>6509</v>
      </c>
      <c r="L1166" s="439"/>
      <c r="M1166" s="440">
        <v>0.42</v>
      </c>
      <c r="N1166" s="417">
        <v>30700</v>
      </c>
    </row>
    <row r="1167" spans="1:14" x14ac:dyDescent="0.3">
      <c r="A1167" s="60" t="s">
        <v>3020</v>
      </c>
      <c r="B1167" s="432" t="s">
        <v>3021</v>
      </c>
      <c r="C1167" s="107" t="s">
        <v>3022</v>
      </c>
      <c r="D1167" s="414"/>
      <c r="E1167" s="414"/>
      <c r="F1167" s="414"/>
      <c r="G1167" s="414"/>
      <c r="H1167" s="434">
        <v>32000</v>
      </c>
      <c r="I1167" s="435">
        <v>32000</v>
      </c>
      <c r="J1167" s="435">
        <v>36800</v>
      </c>
      <c r="K1167" s="425" t="s">
        <v>6480</v>
      </c>
      <c r="L1167" s="611"/>
      <c r="M1167" s="440">
        <v>2.3350000000000003E-2</v>
      </c>
      <c r="N1167" s="417">
        <v>3400</v>
      </c>
    </row>
    <row r="1168" spans="1:14" x14ac:dyDescent="0.3">
      <c r="A1168" s="60" t="s">
        <v>3023</v>
      </c>
      <c r="B1168" s="432" t="s">
        <v>3024</v>
      </c>
      <c r="C1168" s="107" t="s">
        <v>3025</v>
      </c>
      <c r="D1168" s="414"/>
      <c r="E1168" s="414"/>
      <c r="F1168" s="414"/>
      <c r="G1168" s="414"/>
      <c r="H1168" s="434">
        <v>44000</v>
      </c>
      <c r="I1168" s="435">
        <v>44000</v>
      </c>
      <c r="J1168" s="435">
        <v>50600</v>
      </c>
      <c r="K1168" s="425" t="s">
        <v>6510</v>
      </c>
      <c r="L1168" s="611"/>
      <c r="M1168" s="440">
        <v>3.9295</v>
      </c>
      <c r="N1168" s="417">
        <v>51000</v>
      </c>
    </row>
    <row r="1169" spans="1:14" x14ac:dyDescent="0.3">
      <c r="A1169" s="60" t="s">
        <v>3026</v>
      </c>
      <c r="B1169" s="432" t="s">
        <v>3027</v>
      </c>
      <c r="C1169" s="107" t="s">
        <v>3028</v>
      </c>
      <c r="D1169" s="414"/>
      <c r="E1169" s="414"/>
      <c r="F1169" s="414"/>
      <c r="G1169" s="414"/>
      <c r="H1169" s="434">
        <v>82000</v>
      </c>
      <c r="I1169" s="435">
        <v>82000</v>
      </c>
      <c r="J1169" s="435">
        <v>94300</v>
      </c>
      <c r="K1169" s="425" t="s">
        <v>6510</v>
      </c>
      <c r="L1169" s="611"/>
      <c r="M1169" s="440">
        <v>3.9242499999999998</v>
      </c>
      <c r="N1169" s="417">
        <v>51000</v>
      </c>
    </row>
    <row r="1170" spans="1:14" x14ac:dyDescent="0.3">
      <c r="A1170" s="60" t="s">
        <v>3029</v>
      </c>
      <c r="B1170" s="432" t="s">
        <v>3030</v>
      </c>
      <c r="C1170" s="107" t="s">
        <v>3031</v>
      </c>
      <c r="D1170" s="414"/>
      <c r="E1170" s="414"/>
      <c r="F1170" s="414"/>
      <c r="G1170" s="414"/>
      <c r="H1170" s="434">
        <v>150000</v>
      </c>
      <c r="I1170" s="435">
        <v>150000</v>
      </c>
      <c r="J1170" s="435">
        <v>172500</v>
      </c>
      <c r="K1170" s="425" t="s">
        <v>6510</v>
      </c>
      <c r="L1170" s="611"/>
      <c r="M1170" s="440">
        <v>4.105666666666667</v>
      </c>
      <c r="N1170" s="417">
        <v>51000</v>
      </c>
    </row>
    <row r="1171" spans="1:14" x14ac:dyDescent="0.3">
      <c r="A1171" s="60" t="s">
        <v>3032</v>
      </c>
      <c r="B1171" s="432" t="s">
        <v>3033</v>
      </c>
      <c r="C1171" s="107" t="s">
        <v>3034</v>
      </c>
      <c r="D1171" s="414"/>
      <c r="E1171" s="414"/>
      <c r="F1171" s="414"/>
      <c r="G1171" s="414"/>
      <c r="H1171" s="434">
        <v>10000</v>
      </c>
      <c r="I1171" s="435">
        <v>10000</v>
      </c>
      <c r="J1171" s="435">
        <v>7000</v>
      </c>
      <c r="K1171" s="425" t="s">
        <v>6510</v>
      </c>
      <c r="L1171" s="611"/>
      <c r="M1171" s="612">
        <v>4.25</v>
      </c>
      <c r="N1171" s="417">
        <v>54000</v>
      </c>
    </row>
    <row r="1172" spans="1:14" x14ac:dyDescent="0.3">
      <c r="A1172" s="60" t="s">
        <v>4432</v>
      </c>
      <c r="B1172" s="432" t="s">
        <v>4433</v>
      </c>
      <c r="C1172" s="117" t="s">
        <v>4434</v>
      </c>
      <c r="D1172" s="414"/>
      <c r="E1172" s="414"/>
      <c r="F1172" s="414"/>
      <c r="G1172" s="414"/>
      <c r="H1172" s="434">
        <v>3000</v>
      </c>
      <c r="I1172" s="435">
        <v>3000</v>
      </c>
      <c r="J1172" s="435">
        <v>3450</v>
      </c>
      <c r="K1172" s="425" t="s">
        <v>6478</v>
      </c>
      <c r="L1172" s="611">
        <v>20</v>
      </c>
      <c r="M1172" s="612">
        <v>0.38974999999999999</v>
      </c>
      <c r="N1172" s="417">
        <v>3180</v>
      </c>
    </row>
    <row r="1173" spans="1:14" x14ac:dyDescent="0.3">
      <c r="A1173" s="60" t="s">
        <v>4435</v>
      </c>
      <c r="B1173" s="432" t="s">
        <v>4436</v>
      </c>
      <c r="C1173" s="133" t="s">
        <v>4434</v>
      </c>
      <c r="D1173" s="414"/>
      <c r="E1173" s="414"/>
      <c r="F1173" s="414"/>
      <c r="G1173" s="414"/>
      <c r="H1173" s="434">
        <v>2200</v>
      </c>
      <c r="I1173" s="435">
        <v>2200</v>
      </c>
      <c r="J1173" s="435">
        <v>2530</v>
      </c>
      <c r="K1173" s="425" t="s">
        <v>6478</v>
      </c>
      <c r="L1173" s="611">
        <v>20</v>
      </c>
      <c r="M1173" s="612">
        <v>0.38974999999999999</v>
      </c>
      <c r="N1173" s="417">
        <v>3180</v>
      </c>
    </row>
    <row r="1174" spans="1:14" x14ac:dyDescent="0.3">
      <c r="A1174" s="60" t="s">
        <v>7025</v>
      </c>
      <c r="B1174" s="432" t="s">
        <v>7026</v>
      </c>
      <c r="C1174" s="172" t="s">
        <v>4434</v>
      </c>
      <c r="D1174" s="414"/>
      <c r="E1174" s="414"/>
      <c r="F1174" s="414"/>
      <c r="G1174" s="414"/>
      <c r="H1174" s="434"/>
      <c r="I1174" s="435"/>
      <c r="J1174" s="435"/>
      <c r="K1174" s="425" t="s">
        <v>6478</v>
      </c>
      <c r="L1174" s="611">
        <v>20</v>
      </c>
      <c r="M1174" s="612">
        <v>0.38974999999999999</v>
      </c>
      <c r="N1174" s="417">
        <v>3180</v>
      </c>
    </row>
    <row r="1175" spans="1:14" x14ac:dyDescent="0.3">
      <c r="A1175" s="60" t="s">
        <v>4437</v>
      </c>
      <c r="B1175" s="432" t="s">
        <v>4438</v>
      </c>
      <c r="C1175" s="117" t="s">
        <v>4439</v>
      </c>
      <c r="D1175" s="414"/>
      <c r="E1175" s="414"/>
      <c r="F1175" s="414"/>
      <c r="G1175" s="414"/>
      <c r="H1175" s="434">
        <v>2000</v>
      </c>
      <c r="I1175" s="435">
        <v>2000</v>
      </c>
      <c r="J1175" s="435">
        <v>2300</v>
      </c>
      <c r="K1175" s="425" t="s">
        <v>6478</v>
      </c>
      <c r="L1175" s="611"/>
      <c r="M1175" s="612">
        <v>0.18465909090909091</v>
      </c>
      <c r="N1175" s="417">
        <v>2710</v>
      </c>
    </row>
    <row r="1176" spans="1:14" x14ac:dyDescent="0.3">
      <c r="A1176" s="60" t="s">
        <v>4440</v>
      </c>
      <c r="B1176" s="432" t="s">
        <v>4441</v>
      </c>
      <c r="C1176" s="133" t="s">
        <v>4439</v>
      </c>
      <c r="D1176" s="414"/>
      <c r="E1176" s="414"/>
      <c r="F1176" s="414"/>
      <c r="G1176" s="414"/>
      <c r="H1176" s="434">
        <v>1200</v>
      </c>
      <c r="I1176" s="435">
        <v>1200</v>
      </c>
      <c r="J1176" s="435">
        <v>1380</v>
      </c>
      <c r="K1176" s="436" t="s">
        <v>6478</v>
      </c>
      <c r="L1176" s="439"/>
      <c r="M1176" s="612">
        <v>0.18463636363636365</v>
      </c>
      <c r="N1176" s="417">
        <v>2710</v>
      </c>
    </row>
    <row r="1177" spans="1:14" x14ac:dyDescent="0.3">
      <c r="A1177" s="60" t="s">
        <v>7027</v>
      </c>
      <c r="B1177" s="432" t="s">
        <v>7028</v>
      </c>
      <c r="C1177" s="172" t="s">
        <v>4439</v>
      </c>
      <c r="D1177" s="414"/>
      <c r="E1177" s="414"/>
      <c r="F1177" s="414"/>
      <c r="G1177" s="414"/>
      <c r="H1177" s="434"/>
      <c r="I1177" s="435"/>
      <c r="J1177" s="435"/>
      <c r="K1177" s="436" t="s">
        <v>6478</v>
      </c>
      <c r="L1177" s="439"/>
      <c r="M1177" s="612">
        <v>0.18463636363636365</v>
      </c>
      <c r="N1177" s="417">
        <v>2710</v>
      </c>
    </row>
    <row r="1178" spans="1:14" x14ac:dyDescent="0.3">
      <c r="A1178" s="60" t="s">
        <v>4442</v>
      </c>
      <c r="B1178" s="432" t="s">
        <v>4443</v>
      </c>
      <c r="C1178" s="117" t="s">
        <v>4444</v>
      </c>
      <c r="D1178" s="414"/>
      <c r="E1178" s="414"/>
      <c r="F1178" s="414"/>
      <c r="G1178" s="414"/>
      <c r="H1178" s="434">
        <v>1800</v>
      </c>
      <c r="I1178" s="435">
        <v>1800</v>
      </c>
      <c r="J1178" s="435">
        <v>2070</v>
      </c>
      <c r="K1178" s="436" t="s">
        <v>6478</v>
      </c>
      <c r="L1178" s="439"/>
      <c r="M1178" s="612">
        <v>0.21068181818181816</v>
      </c>
      <c r="N1178" s="417">
        <v>2710</v>
      </c>
    </row>
    <row r="1179" spans="1:14" x14ac:dyDescent="0.3">
      <c r="A1179" s="60" t="s">
        <v>4445</v>
      </c>
      <c r="B1179" s="432" t="s">
        <v>4446</v>
      </c>
      <c r="C1179" s="133" t="s">
        <v>4444</v>
      </c>
      <c r="D1179" s="414"/>
      <c r="E1179" s="414"/>
      <c r="F1179" s="414"/>
      <c r="G1179" s="414"/>
      <c r="H1179" s="434">
        <v>1800</v>
      </c>
      <c r="I1179" s="435">
        <v>1800</v>
      </c>
      <c r="J1179" s="435">
        <v>2070</v>
      </c>
      <c r="K1179" s="436" t="s">
        <v>6478</v>
      </c>
      <c r="L1179" s="439"/>
      <c r="M1179" s="612">
        <v>0.21068181818181816</v>
      </c>
      <c r="N1179" s="417">
        <v>2710</v>
      </c>
    </row>
    <row r="1180" spans="1:14" x14ac:dyDescent="0.3">
      <c r="A1180" s="60" t="s">
        <v>7029</v>
      </c>
      <c r="B1180" s="432" t="s">
        <v>7030</v>
      </c>
      <c r="C1180" s="172" t="s">
        <v>4444</v>
      </c>
      <c r="D1180" s="414"/>
      <c r="E1180" s="414"/>
      <c r="F1180" s="414"/>
      <c r="G1180" s="414"/>
      <c r="H1180" s="434"/>
      <c r="I1180" s="435"/>
      <c r="J1180" s="435"/>
      <c r="K1180" s="436" t="s">
        <v>6478</v>
      </c>
      <c r="L1180" s="439"/>
      <c r="M1180" s="612">
        <v>0.21068181818181816</v>
      </c>
      <c r="N1180" s="417">
        <v>2710</v>
      </c>
    </row>
    <row r="1181" spans="1:14" x14ac:dyDescent="0.3">
      <c r="A1181" s="60" t="s">
        <v>4447</v>
      </c>
      <c r="B1181" s="432" t="s">
        <v>4448</v>
      </c>
      <c r="C1181" s="117" t="s">
        <v>4449</v>
      </c>
      <c r="D1181" s="414"/>
      <c r="E1181" s="414"/>
      <c r="F1181" s="414"/>
      <c r="G1181" s="414"/>
      <c r="H1181" s="434">
        <v>2400</v>
      </c>
      <c r="I1181" s="435">
        <v>2400</v>
      </c>
      <c r="J1181" s="435">
        <v>2760</v>
      </c>
      <c r="K1181" s="436" t="s">
        <v>6478</v>
      </c>
      <c r="L1181" s="439"/>
      <c r="M1181" s="612">
        <v>0.24209090909090908</v>
      </c>
      <c r="N1181" s="417">
        <v>2800</v>
      </c>
    </row>
    <row r="1182" spans="1:14" x14ac:dyDescent="0.3">
      <c r="A1182" s="60" t="s">
        <v>4450</v>
      </c>
      <c r="B1182" s="432" t="s">
        <v>4451</v>
      </c>
      <c r="C1182" s="133" t="s">
        <v>4449</v>
      </c>
      <c r="D1182" s="414"/>
      <c r="E1182" s="414"/>
      <c r="F1182" s="414"/>
      <c r="G1182" s="414"/>
      <c r="H1182" s="434"/>
      <c r="I1182" s="435"/>
      <c r="J1182" s="435"/>
      <c r="K1182" s="436" t="s">
        <v>6478</v>
      </c>
      <c r="L1182" s="439"/>
      <c r="M1182" s="440">
        <v>0.24209090909090908</v>
      </c>
      <c r="N1182" s="417">
        <v>2800</v>
      </c>
    </row>
    <row r="1183" spans="1:14" x14ac:dyDescent="0.3">
      <c r="A1183" s="60" t="s">
        <v>7031</v>
      </c>
      <c r="B1183" s="432" t="s">
        <v>7032</v>
      </c>
      <c r="C1183" s="172" t="s">
        <v>4449</v>
      </c>
      <c r="D1183" s="414"/>
      <c r="E1183" s="414"/>
      <c r="F1183" s="414"/>
      <c r="G1183" s="414"/>
      <c r="H1183" s="434"/>
      <c r="I1183" s="435"/>
      <c r="J1183" s="435"/>
      <c r="K1183" s="436" t="s">
        <v>6478</v>
      </c>
      <c r="L1183" s="439"/>
      <c r="M1183" s="440">
        <v>0.24209090909090908</v>
      </c>
      <c r="N1183" s="417">
        <v>2800</v>
      </c>
    </row>
    <row r="1184" spans="1:14" x14ac:dyDescent="0.3">
      <c r="A1184" s="60" t="s">
        <v>4452</v>
      </c>
      <c r="B1184" s="432" t="s">
        <v>4453</v>
      </c>
      <c r="C1184" s="117" t="s">
        <v>4454</v>
      </c>
      <c r="D1184" s="414"/>
      <c r="E1184" s="414"/>
      <c r="F1184" s="414"/>
      <c r="G1184" s="414"/>
      <c r="H1184" s="434"/>
      <c r="I1184" s="435"/>
      <c r="J1184" s="435"/>
      <c r="K1184" s="436" t="s">
        <v>6478</v>
      </c>
      <c r="L1184" s="439"/>
      <c r="M1184" s="440">
        <v>0.26613636363636367</v>
      </c>
      <c r="N1184" s="417">
        <v>2900</v>
      </c>
    </row>
    <row r="1185" spans="1:14" x14ac:dyDescent="0.3">
      <c r="A1185" s="60" t="s">
        <v>4455</v>
      </c>
      <c r="B1185" s="432" t="s">
        <v>4456</v>
      </c>
      <c r="C1185" s="133" t="s">
        <v>4454</v>
      </c>
      <c r="D1185" s="414"/>
      <c r="E1185" s="414"/>
      <c r="F1185" s="414"/>
      <c r="G1185" s="414"/>
      <c r="H1185" s="434">
        <v>1100</v>
      </c>
      <c r="I1185" s="435">
        <v>1100</v>
      </c>
      <c r="J1185" s="435">
        <v>1270</v>
      </c>
      <c r="K1185" s="436" t="s">
        <v>6478</v>
      </c>
      <c r="L1185" s="439"/>
      <c r="M1185" s="440">
        <v>0.26613636363636367</v>
      </c>
      <c r="N1185" s="417">
        <v>2900</v>
      </c>
    </row>
    <row r="1186" spans="1:14" x14ac:dyDescent="0.3">
      <c r="A1186" s="60" t="s">
        <v>7033</v>
      </c>
      <c r="B1186" s="432" t="s">
        <v>7034</v>
      </c>
      <c r="C1186" s="172" t="s">
        <v>4454</v>
      </c>
      <c r="D1186" s="414"/>
      <c r="E1186" s="414"/>
      <c r="F1186" s="414"/>
      <c r="G1186" s="414"/>
      <c r="H1186" s="434"/>
      <c r="I1186" s="435"/>
      <c r="J1186" s="435"/>
      <c r="K1186" s="436" t="s">
        <v>6478</v>
      </c>
      <c r="L1186" s="439"/>
      <c r="M1186" s="440">
        <v>0.26613636363636367</v>
      </c>
      <c r="N1186" s="417">
        <v>2900</v>
      </c>
    </row>
    <row r="1187" spans="1:14" x14ac:dyDescent="0.3">
      <c r="A1187" s="60" t="s">
        <v>4457</v>
      </c>
      <c r="B1187" s="432" t="s">
        <v>4458</v>
      </c>
      <c r="C1187" s="117" t="s">
        <v>4459</v>
      </c>
      <c r="D1187" s="613"/>
      <c r="E1187" s="613"/>
      <c r="F1187" s="613"/>
      <c r="G1187" s="613"/>
      <c r="H1187" s="614"/>
      <c r="I1187" s="615"/>
      <c r="J1187" s="615">
        <v>2800</v>
      </c>
      <c r="K1187" s="436" t="s">
        <v>6478</v>
      </c>
      <c r="L1187" s="439"/>
      <c r="M1187" s="440">
        <v>0.30056818181818179</v>
      </c>
      <c r="N1187" s="417">
        <v>2990</v>
      </c>
    </row>
    <row r="1188" spans="1:14" x14ac:dyDescent="0.3">
      <c r="A1188" s="60" t="s">
        <v>4460</v>
      </c>
      <c r="B1188" s="432" t="s">
        <v>4461</v>
      </c>
      <c r="C1188" s="133" t="s">
        <v>4459</v>
      </c>
      <c r="D1188" s="613"/>
      <c r="E1188" s="613"/>
      <c r="F1188" s="613"/>
      <c r="G1188" s="613"/>
      <c r="H1188" s="614"/>
      <c r="I1188" s="615"/>
      <c r="J1188" s="615">
        <v>3000</v>
      </c>
      <c r="K1188" s="436" t="s">
        <v>6478</v>
      </c>
      <c r="L1188" s="439"/>
      <c r="M1188" s="440">
        <v>0.30055681818181817</v>
      </c>
      <c r="N1188" s="417">
        <v>2990</v>
      </c>
    </row>
    <row r="1189" spans="1:14" x14ac:dyDescent="0.3">
      <c r="A1189" s="60" t="s">
        <v>6326</v>
      </c>
      <c r="B1189" s="432" t="s">
        <v>6327</v>
      </c>
      <c r="C1189" s="172" t="s">
        <v>4459</v>
      </c>
      <c r="D1189" s="613"/>
      <c r="E1189" s="613"/>
      <c r="F1189" s="613"/>
      <c r="G1189" s="613"/>
      <c r="H1189" s="614"/>
      <c r="I1189" s="615"/>
      <c r="J1189" s="615"/>
      <c r="K1189" s="436" t="s">
        <v>6478</v>
      </c>
      <c r="L1189" s="494"/>
      <c r="M1189" s="495">
        <v>0.3</v>
      </c>
      <c r="N1189" s="417">
        <v>2990</v>
      </c>
    </row>
    <row r="1190" spans="1:14" x14ac:dyDescent="0.3">
      <c r="A1190" s="60" t="s">
        <v>4462</v>
      </c>
      <c r="B1190" s="432" t="s">
        <v>4463</v>
      </c>
      <c r="C1190" s="117" t="s">
        <v>4464</v>
      </c>
      <c r="D1190" s="613"/>
      <c r="E1190" s="613"/>
      <c r="F1190" s="613"/>
      <c r="G1190" s="613"/>
      <c r="H1190" s="614"/>
      <c r="I1190" s="615"/>
      <c r="J1190" s="615"/>
      <c r="K1190" s="436" t="s">
        <v>6478</v>
      </c>
      <c r="L1190" s="439"/>
      <c r="M1190" s="440">
        <v>0.32850000000000001</v>
      </c>
      <c r="N1190" s="417">
        <v>3460</v>
      </c>
    </row>
    <row r="1191" spans="1:14" x14ac:dyDescent="0.3">
      <c r="A1191" s="60" t="s">
        <v>4465</v>
      </c>
      <c r="B1191" s="432" t="s">
        <v>4466</v>
      </c>
      <c r="C1191" s="133" t="s">
        <v>4464</v>
      </c>
      <c r="D1191" s="414"/>
      <c r="E1191" s="414"/>
      <c r="F1191" s="414"/>
      <c r="G1191" s="414"/>
      <c r="H1191" s="434"/>
      <c r="I1191" s="435">
        <v>250</v>
      </c>
      <c r="J1191" s="435">
        <v>290</v>
      </c>
      <c r="K1191" s="436" t="s">
        <v>6478</v>
      </c>
      <c r="L1191" s="439"/>
      <c r="M1191" s="440">
        <v>0.32850000000000001</v>
      </c>
      <c r="N1191" s="417">
        <v>3460</v>
      </c>
    </row>
    <row r="1192" spans="1:14" x14ac:dyDescent="0.3">
      <c r="A1192" s="60" t="s">
        <v>7035</v>
      </c>
      <c r="B1192" s="432" t="s">
        <v>7036</v>
      </c>
      <c r="C1192" s="172" t="s">
        <v>4464</v>
      </c>
      <c r="D1192" s="414"/>
      <c r="E1192" s="414"/>
      <c r="F1192" s="414"/>
      <c r="G1192" s="414"/>
      <c r="H1192" s="434"/>
      <c r="I1192" s="435"/>
      <c r="J1192" s="435"/>
      <c r="K1192" s="436" t="s">
        <v>6478</v>
      </c>
      <c r="L1192" s="439"/>
      <c r="M1192" s="440">
        <v>0.32850000000000001</v>
      </c>
      <c r="N1192" s="417">
        <v>3460</v>
      </c>
    </row>
    <row r="1193" spans="1:14" x14ac:dyDescent="0.3">
      <c r="A1193" s="60" t="s">
        <v>4467</v>
      </c>
      <c r="B1193" s="432" t="s">
        <v>4468</v>
      </c>
      <c r="C1193" s="117" t="s">
        <v>4469</v>
      </c>
      <c r="D1193" s="447"/>
      <c r="E1193" s="447"/>
      <c r="F1193" s="447"/>
      <c r="G1193" s="447"/>
      <c r="H1193" s="466"/>
      <c r="I1193" s="446"/>
      <c r="J1193" s="446"/>
      <c r="K1193" s="436" t="s">
        <v>6478</v>
      </c>
      <c r="L1193" s="439"/>
      <c r="M1193" s="440">
        <v>0.35050000000000003</v>
      </c>
      <c r="N1193" s="417">
        <v>4390</v>
      </c>
    </row>
    <row r="1194" spans="1:14" x14ac:dyDescent="0.3">
      <c r="A1194" s="60" t="s">
        <v>4470</v>
      </c>
      <c r="B1194" s="432" t="s">
        <v>4471</v>
      </c>
      <c r="C1194" s="133" t="s">
        <v>4469</v>
      </c>
      <c r="D1194" s="414"/>
      <c r="E1194" s="414"/>
      <c r="F1194" s="414"/>
      <c r="G1194" s="414"/>
      <c r="H1194" s="434">
        <v>1600</v>
      </c>
      <c r="I1194" s="435">
        <v>1600</v>
      </c>
      <c r="J1194" s="435">
        <v>1840</v>
      </c>
      <c r="K1194" s="436" t="s">
        <v>6478</v>
      </c>
      <c r="L1194" s="439"/>
      <c r="M1194" s="440">
        <v>0.35047727272727269</v>
      </c>
      <c r="N1194" s="417">
        <v>4390</v>
      </c>
    </row>
    <row r="1195" spans="1:14" x14ac:dyDescent="0.3">
      <c r="A1195" s="60" t="s">
        <v>7037</v>
      </c>
      <c r="B1195" s="432" t="s">
        <v>7038</v>
      </c>
      <c r="C1195" s="172" t="s">
        <v>4469</v>
      </c>
      <c r="D1195" s="414"/>
      <c r="E1195" s="414"/>
      <c r="F1195" s="414"/>
      <c r="G1195" s="414"/>
      <c r="H1195" s="434"/>
      <c r="I1195" s="435"/>
      <c r="J1195" s="435"/>
      <c r="K1195" s="436" t="s">
        <v>6478</v>
      </c>
      <c r="L1195" s="439"/>
      <c r="M1195" s="440">
        <v>0.35047727272727269</v>
      </c>
      <c r="N1195" s="417">
        <v>4390</v>
      </c>
    </row>
    <row r="1196" spans="1:14" x14ac:dyDescent="0.3">
      <c r="A1196" s="60" t="s">
        <v>5024</v>
      </c>
      <c r="B1196" s="432" t="s">
        <v>5025</v>
      </c>
      <c r="C1196" s="163" t="s">
        <v>3039</v>
      </c>
      <c r="D1196" s="414"/>
      <c r="E1196" s="414"/>
      <c r="F1196" s="414"/>
      <c r="G1196" s="414"/>
      <c r="H1196" s="434"/>
      <c r="I1196" s="435"/>
      <c r="J1196" s="435">
        <v>10</v>
      </c>
      <c r="K1196" s="436" t="s">
        <v>6478</v>
      </c>
      <c r="L1196" s="439"/>
      <c r="M1196" s="440">
        <v>0.34</v>
      </c>
      <c r="N1196" s="417">
        <v>3660</v>
      </c>
    </row>
    <row r="1197" spans="1:14" x14ac:dyDescent="0.3">
      <c r="A1197" s="60" t="s">
        <v>3035</v>
      </c>
      <c r="B1197" s="432" t="s">
        <v>3036</v>
      </c>
      <c r="C1197" s="133" t="s">
        <v>574</v>
      </c>
      <c r="D1197" s="414"/>
      <c r="E1197" s="414"/>
      <c r="F1197" s="414"/>
      <c r="G1197" s="414"/>
      <c r="H1197" s="434"/>
      <c r="I1197" s="435"/>
      <c r="J1197" s="435">
        <v>10</v>
      </c>
      <c r="K1197" s="436" t="s">
        <v>6497</v>
      </c>
      <c r="L1197" s="439"/>
      <c r="M1197" s="440">
        <v>0.34399999999999997</v>
      </c>
      <c r="N1197" s="417">
        <v>3660</v>
      </c>
    </row>
    <row r="1198" spans="1:14" x14ac:dyDescent="0.3">
      <c r="A1198" s="60" t="s">
        <v>3037</v>
      </c>
      <c r="B1198" s="432" t="s">
        <v>3038</v>
      </c>
      <c r="C1198" s="107" t="s">
        <v>3039</v>
      </c>
      <c r="D1198" s="414"/>
      <c r="E1198" s="414"/>
      <c r="F1198" s="414"/>
      <c r="G1198" s="414"/>
      <c r="H1198" s="434"/>
      <c r="I1198" s="435"/>
      <c r="J1198" s="435">
        <v>10</v>
      </c>
      <c r="K1198" s="436" t="s">
        <v>6497</v>
      </c>
      <c r="L1198" s="439"/>
      <c r="M1198" s="440">
        <v>0.34399999999999997</v>
      </c>
      <c r="N1198" s="417">
        <v>3660</v>
      </c>
    </row>
    <row r="1199" spans="1:14" x14ac:dyDescent="0.3">
      <c r="A1199" s="60" t="s">
        <v>3040</v>
      </c>
      <c r="B1199" s="432" t="s">
        <v>6328</v>
      </c>
      <c r="C1199" s="121" t="s">
        <v>6329</v>
      </c>
      <c r="D1199" s="414"/>
      <c r="E1199" s="414"/>
      <c r="F1199" s="414"/>
      <c r="G1199" s="414"/>
      <c r="H1199" s="434"/>
      <c r="I1199" s="435"/>
      <c r="J1199" s="435">
        <v>10</v>
      </c>
      <c r="K1199" s="436" t="s">
        <v>6497</v>
      </c>
      <c r="L1199" s="439"/>
      <c r="M1199" s="440">
        <v>0.19151898734177217</v>
      </c>
      <c r="N1199" s="417">
        <v>5760</v>
      </c>
    </row>
    <row r="1200" spans="1:14" x14ac:dyDescent="0.3">
      <c r="A1200" s="60" t="s">
        <v>3043</v>
      </c>
      <c r="B1200" s="432" t="s">
        <v>6330</v>
      </c>
      <c r="C1200" s="121" t="s">
        <v>6331</v>
      </c>
      <c r="D1200" s="414"/>
      <c r="E1200" s="414"/>
      <c r="F1200" s="414"/>
      <c r="G1200" s="414"/>
      <c r="H1200" s="434"/>
      <c r="I1200" s="435"/>
      <c r="J1200" s="435">
        <v>10</v>
      </c>
      <c r="K1200" s="436" t="s">
        <v>6472</v>
      </c>
      <c r="L1200" s="439"/>
      <c r="M1200" s="440">
        <v>0.2036</v>
      </c>
      <c r="N1200" s="417">
        <v>5870</v>
      </c>
    </row>
    <row r="1201" spans="1:14" x14ac:dyDescent="0.3">
      <c r="B1201" s="432" t="s">
        <v>3046</v>
      </c>
      <c r="C1201" s="173" t="s">
        <v>3047</v>
      </c>
      <c r="D1201" s="414"/>
      <c r="E1201" s="414"/>
      <c r="F1201" s="414"/>
      <c r="G1201" s="414"/>
      <c r="H1201" s="434"/>
      <c r="I1201" s="435"/>
      <c r="J1201" s="435">
        <v>10</v>
      </c>
      <c r="K1201" s="436" t="s">
        <v>6472</v>
      </c>
      <c r="L1201" s="439"/>
      <c r="M1201" s="440">
        <v>2.0999999999999999E-3</v>
      </c>
      <c r="N1201" s="417">
        <v>70</v>
      </c>
    </row>
    <row r="1202" spans="1:14" x14ac:dyDescent="0.3">
      <c r="B1202" s="432" t="s">
        <v>3048</v>
      </c>
      <c r="C1202" s="173" t="s">
        <v>3049</v>
      </c>
      <c r="D1202" s="414"/>
      <c r="E1202" s="414"/>
      <c r="F1202" s="414"/>
      <c r="G1202" s="414"/>
      <c r="H1202" s="434"/>
      <c r="I1202" s="435"/>
      <c r="J1202" s="435">
        <v>50</v>
      </c>
      <c r="K1202" s="436" t="s">
        <v>6472</v>
      </c>
      <c r="L1202" s="439"/>
      <c r="M1202" s="440">
        <v>2.8399999999999996E-3</v>
      </c>
      <c r="N1202" s="417">
        <v>70</v>
      </c>
    </row>
    <row r="1203" spans="1:14" x14ac:dyDescent="0.3">
      <c r="A1203" s="60" t="s">
        <v>3050</v>
      </c>
      <c r="B1203" s="432" t="s">
        <v>431</v>
      </c>
      <c r="C1203" s="121" t="s">
        <v>6332</v>
      </c>
      <c r="D1203" s="613"/>
      <c r="E1203" s="613"/>
      <c r="F1203" s="613"/>
      <c r="G1203" s="613"/>
      <c r="H1203" s="614"/>
      <c r="I1203" s="615">
        <v>40</v>
      </c>
      <c r="J1203" s="615">
        <v>50</v>
      </c>
      <c r="K1203" s="436" t="s">
        <v>6497</v>
      </c>
      <c r="L1203" s="439"/>
      <c r="M1203" s="440">
        <v>2.15E-3</v>
      </c>
      <c r="N1203" s="417">
        <v>130</v>
      </c>
    </row>
    <row r="1204" spans="1:14" x14ac:dyDescent="0.3">
      <c r="A1204" s="60" t="s">
        <v>3052</v>
      </c>
      <c r="B1204" s="432" t="s">
        <v>6333</v>
      </c>
      <c r="C1204" s="471" t="s">
        <v>5026</v>
      </c>
      <c r="D1204" s="414"/>
      <c r="E1204" s="414"/>
      <c r="F1204" s="414"/>
      <c r="G1204" s="414"/>
      <c r="H1204" s="434"/>
      <c r="I1204" s="435">
        <v>40</v>
      </c>
      <c r="J1204" s="435">
        <v>50</v>
      </c>
      <c r="K1204" s="436" t="s">
        <v>6469</v>
      </c>
      <c r="L1204" s="439"/>
      <c r="M1204" s="440">
        <v>0.34</v>
      </c>
      <c r="N1204" s="417">
        <v>12110</v>
      </c>
    </row>
    <row r="1205" spans="1:14" x14ac:dyDescent="0.3">
      <c r="A1205" s="60" t="s">
        <v>3055</v>
      </c>
      <c r="B1205" s="432" t="s">
        <v>438</v>
      </c>
      <c r="C1205" s="107" t="s">
        <v>5026</v>
      </c>
      <c r="D1205" s="613"/>
      <c r="E1205" s="613"/>
      <c r="F1205" s="613"/>
      <c r="G1205" s="613"/>
      <c r="H1205" s="614"/>
      <c r="I1205" s="615"/>
      <c r="J1205" s="615">
        <v>50</v>
      </c>
      <c r="K1205" s="436" t="s">
        <v>6497</v>
      </c>
      <c r="L1205" s="439"/>
      <c r="M1205" s="440">
        <v>0.3488</v>
      </c>
      <c r="N1205" s="417">
        <v>3730</v>
      </c>
    </row>
    <row r="1206" spans="1:14" x14ac:dyDescent="0.3">
      <c r="A1206" s="60" t="s">
        <v>3057</v>
      </c>
      <c r="B1206" s="432" t="s">
        <v>7039</v>
      </c>
      <c r="C1206" s="129" t="s">
        <v>5026</v>
      </c>
      <c r="D1206" s="613"/>
      <c r="E1206" s="613"/>
      <c r="F1206" s="613"/>
      <c r="G1206" s="613"/>
      <c r="H1206" s="614"/>
      <c r="I1206" s="615"/>
      <c r="J1206" s="615">
        <v>280</v>
      </c>
      <c r="K1206" s="436" t="s">
        <v>6497</v>
      </c>
      <c r="L1206" s="439"/>
      <c r="M1206" s="440">
        <v>0.3488</v>
      </c>
      <c r="N1206" s="417">
        <v>3730</v>
      </c>
    </row>
    <row r="1207" spans="1:14" x14ac:dyDescent="0.3">
      <c r="A1207" s="60" t="s">
        <v>3059</v>
      </c>
      <c r="B1207" s="432" t="s">
        <v>6335</v>
      </c>
      <c r="C1207" s="173" t="s">
        <v>5026</v>
      </c>
      <c r="D1207" s="613"/>
      <c r="E1207" s="613"/>
      <c r="F1207" s="613"/>
      <c r="G1207" s="613"/>
      <c r="H1207" s="614"/>
      <c r="I1207" s="615"/>
      <c r="J1207" s="615">
        <v>100</v>
      </c>
      <c r="K1207" s="436" t="s">
        <v>6497</v>
      </c>
      <c r="L1207" s="439"/>
      <c r="M1207" s="440">
        <v>0.33350000000000002</v>
      </c>
      <c r="N1207" s="417">
        <v>3660</v>
      </c>
    </row>
    <row r="1208" spans="1:14" x14ac:dyDescent="0.3">
      <c r="A1208" s="60" t="s">
        <v>6336</v>
      </c>
      <c r="B1208" s="432" t="s">
        <v>6337</v>
      </c>
      <c r="C1208" s="173" t="s">
        <v>6338</v>
      </c>
      <c r="D1208" s="613"/>
      <c r="E1208" s="613"/>
      <c r="F1208" s="613"/>
      <c r="G1208" s="613"/>
      <c r="H1208" s="614"/>
      <c r="I1208" s="615"/>
      <c r="J1208" s="615">
        <v>130</v>
      </c>
      <c r="K1208" s="436" t="s">
        <v>6497</v>
      </c>
      <c r="L1208" s="439"/>
      <c r="M1208" s="440">
        <v>0.16375000000000001</v>
      </c>
      <c r="N1208" s="417">
        <v>1570</v>
      </c>
    </row>
    <row r="1209" spans="1:14" x14ac:dyDescent="0.3">
      <c r="A1209" s="60" t="s">
        <v>3064</v>
      </c>
      <c r="B1209" s="432" t="s">
        <v>6339</v>
      </c>
      <c r="C1209" s="107" t="s">
        <v>6340</v>
      </c>
      <c r="D1209" s="613"/>
      <c r="E1209" s="613"/>
      <c r="F1209" s="613"/>
      <c r="G1209" s="613"/>
      <c r="H1209" s="614"/>
      <c r="I1209" s="615"/>
      <c r="J1209" s="615">
        <v>500</v>
      </c>
      <c r="K1209" s="436" t="s">
        <v>6497</v>
      </c>
      <c r="L1209" s="439"/>
      <c r="M1209" s="440">
        <v>0.23559999999999998</v>
      </c>
      <c r="N1209" s="417">
        <v>2620</v>
      </c>
    </row>
    <row r="1210" spans="1:14" x14ac:dyDescent="0.3">
      <c r="A1210" s="60" t="s">
        <v>3067</v>
      </c>
      <c r="B1210" s="432" t="s">
        <v>6334</v>
      </c>
      <c r="C1210" s="129" t="s">
        <v>6340</v>
      </c>
      <c r="D1210" s="613"/>
      <c r="E1210" s="613"/>
      <c r="F1210" s="613"/>
      <c r="G1210" s="613"/>
      <c r="H1210" s="614"/>
      <c r="I1210" s="615"/>
      <c r="J1210" s="615">
        <v>500</v>
      </c>
      <c r="K1210" s="436" t="s">
        <v>6497</v>
      </c>
      <c r="L1210" s="439"/>
      <c r="M1210" s="440">
        <v>0.23559999999999998</v>
      </c>
      <c r="N1210" s="417">
        <v>2620</v>
      </c>
    </row>
    <row r="1211" spans="1:14" x14ac:dyDescent="0.3">
      <c r="A1211" s="60" t="s">
        <v>3070</v>
      </c>
      <c r="B1211" s="432" t="s">
        <v>6341</v>
      </c>
      <c r="C1211" s="173" t="s">
        <v>6340</v>
      </c>
      <c r="D1211" s="414"/>
      <c r="E1211" s="414"/>
      <c r="F1211" s="414"/>
      <c r="G1211" s="414"/>
      <c r="H1211" s="434"/>
      <c r="I1211" s="435"/>
      <c r="J1211" s="435">
        <v>500</v>
      </c>
      <c r="K1211" s="436" t="s">
        <v>6497</v>
      </c>
      <c r="L1211" s="439"/>
      <c r="M1211" s="440">
        <v>0.23650000000000002</v>
      </c>
      <c r="N1211" s="417">
        <v>2620</v>
      </c>
    </row>
    <row r="1212" spans="1:14" x14ac:dyDescent="0.3">
      <c r="A1212" s="60" t="s">
        <v>6342</v>
      </c>
      <c r="B1212" s="432" t="s">
        <v>3074</v>
      </c>
      <c r="C1212" s="107" t="s">
        <v>6343</v>
      </c>
      <c r="D1212" s="414"/>
      <c r="E1212" s="414"/>
      <c r="F1212" s="414"/>
      <c r="G1212" s="414"/>
      <c r="H1212" s="434"/>
      <c r="I1212" s="435"/>
      <c r="J1212" s="435">
        <v>60</v>
      </c>
      <c r="K1212" s="436" t="s">
        <v>3723</v>
      </c>
      <c r="L1212" s="439"/>
      <c r="M1212" s="440">
        <v>0.16475000000000001</v>
      </c>
      <c r="N1212" s="417">
        <v>1570</v>
      </c>
    </row>
    <row r="1213" spans="1:14" x14ac:dyDescent="0.3">
      <c r="A1213" s="60" t="s">
        <v>3076</v>
      </c>
      <c r="B1213" s="432" t="s">
        <v>495</v>
      </c>
      <c r="C1213" s="107" t="s">
        <v>6344</v>
      </c>
      <c r="D1213" s="414"/>
      <c r="E1213" s="414"/>
      <c r="F1213" s="414"/>
      <c r="G1213" s="414"/>
      <c r="H1213" s="434"/>
      <c r="I1213" s="435"/>
      <c r="J1213" s="435">
        <v>90</v>
      </c>
      <c r="K1213" s="436" t="s">
        <v>6478</v>
      </c>
      <c r="L1213" s="439"/>
      <c r="M1213" s="440">
        <v>0.21033333333333332</v>
      </c>
      <c r="N1213" s="417">
        <v>3390</v>
      </c>
    </row>
    <row r="1214" spans="1:14" x14ac:dyDescent="0.3">
      <c r="A1214" s="60" t="s">
        <v>3078</v>
      </c>
      <c r="B1214" s="169" t="s">
        <v>3079</v>
      </c>
      <c r="C1214" s="190" t="s">
        <v>6344</v>
      </c>
      <c r="D1214" s="414"/>
      <c r="E1214" s="414"/>
      <c r="F1214" s="414"/>
      <c r="G1214" s="414"/>
      <c r="H1214" s="434"/>
      <c r="I1214" s="435"/>
      <c r="J1214" s="435">
        <v>130</v>
      </c>
      <c r="K1214" s="436" t="s">
        <v>6478</v>
      </c>
      <c r="L1214" s="439"/>
      <c r="M1214" s="440">
        <v>0.20966666666666667</v>
      </c>
      <c r="N1214" s="417">
        <v>3390</v>
      </c>
    </row>
    <row r="1215" spans="1:14" x14ac:dyDescent="0.3">
      <c r="A1215" s="60" t="s">
        <v>3081</v>
      </c>
      <c r="B1215" s="432" t="s">
        <v>484</v>
      </c>
      <c r="C1215" s="107" t="s">
        <v>6345</v>
      </c>
      <c r="D1215" s="414"/>
      <c r="E1215" s="414"/>
      <c r="F1215" s="414"/>
      <c r="G1215" s="414"/>
      <c r="H1215" s="434"/>
      <c r="I1215" s="435"/>
      <c r="J1215" s="435">
        <v>230</v>
      </c>
      <c r="K1215" s="436" t="s">
        <v>6478</v>
      </c>
      <c r="L1215" s="439"/>
      <c r="M1215" s="440">
        <v>0.23866666666666667</v>
      </c>
      <c r="N1215" s="417">
        <v>3450</v>
      </c>
    </row>
    <row r="1216" spans="1:14" x14ac:dyDescent="0.3">
      <c r="A1216" s="60" t="s">
        <v>3083</v>
      </c>
      <c r="B1216" s="169" t="s">
        <v>3084</v>
      </c>
      <c r="C1216" s="190" t="s">
        <v>6345</v>
      </c>
      <c r="D1216" s="414"/>
      <c r="E1216" s="414"/>
      <c r="F1216" s="414"/>
      <c r="G1216" s="414"/>
      <c r="H1216" s="434"/>
      <c r="I1216" s="435"/>
      <c r="J1216" s="435">
        <v>600</v>
      </c>
      <c r="K1216" s="436" t="s">
        <v>6511</v>
      </c>
      <c r="L1216" s="439"/>
      <c r="M1216" s="440">
        <v>0.23799999999999999</v>
      </c>
      <c r="N1216" s="417">
        <v>3450</v>
      </c>
    </row>
    <row r="1217" spans="1:14" x14ac:dyDescent="0.3">
      <c r="A1217" s="60" t="s">
        <v>3086</v>
      </c>
      <c r="B1217" s="191" t="s">
        <v>3087</v>
      </c>
      <c r="C1217" s="129" t="s">
        <v>3088</v>
      </c>
      <c r="D1217" s="414"/>
      <c r="E1217" s="414"/>
      <c r="F1217" s="414"/>
      <c r="G1217" s="414"/>
      <c r="H1217" s="434"/>
      <c r="I1217" s="435"/>
      <c r="J1217" s="435">
        <v>600</v>
      </c>
      <c r="K1217" s="436" t="s">
        <v>6511</v>
      </c>
      <c r="L1217" s="439"/>
      <c r="M1217" s="440">
        <v>0.23691666666666666</v>
      </c>
      <c r="N1217" s="417">
        <v>3450</v>
      </c>
    </row>
    <row r="1218" spans="1:14" x14ac:dyDescent="0.3">
      <c r="B1218" s="169" t="s">
        <v>3089</v>
      </c>
      <c r="C1218" s="190" t="s">
        <v>3090</v>
      </c>
      <c r="D1218" s="616"/>
      <c r="E1218" s="616"/>
      <c r="F1218" s="616"/>
      <c r="G1218" s="616"/>
      <c r="H1218" s="617"/>
      <c r="I1218" s="618"/>
      <c r="J1218" s="618"/>
      <c r="K1218" s="436" t="s">
        <v>6478</v>
      </c>
      <c r="L1218" s="439"/>
      <c r="M1218" s="440">
        <v>5.3200000000000004E-2</v>
      </c>
      <c r="N1218" s="417">
        <v>920</v>
      </c>
    </row>
    <row r="1219" spans="1:14" x14ac:dyDescent="0.3">
      <c r="A1219" s="60" t="s">
        <v>3091</v>
      </c>
      <c r="B1219" s="432" t="s">
        <v>473</v>
      </c>
      <c r="C1219" s="107" t="s">
        <v>6346</v>
      </c>
      <c r="D1219" s="616"/>
      <c r="E1219" s="616"/>
      <c r="F1219" s="616"/>
      <c r="G1219" s="616"/>
      <c r="H1219" s="617"/>
      <c r="I1219" s="618"/>
      <c r="J1219" s="618"/>
      <c r="K1219" s="436" t="s">
        <v>6478</v>
      </c>
      <c r="L1219" s="439"/>
      <c r="M1219" s="440">
        <v>0.27266666666666667</v>
      </c>
      <c r="N1219" s="417">
        <v>3560</v>
      </c>
    </row>
    <row r="1220" spans="1:14" x14ac:dyDescent="0.3">
      <c r="A1220" s="60" t="s">
        <v>3092</v>
      </c>
      <c r="B1220" s="169" t="s">
        <v>3093</v>
      </c>
      <c r="C1220" s="173" t="s">
        <v>6346</v>
      </c>
      <c r="D1220" s="616"/>
      <c r="E1220" s="616"/>
      <c r="F1220" s="616"/>
      <c r="G1220" s="616"/>
      <c r="H1220" s="617"/>
      <c r="I1220" s="618"/>
      <c r="J1220" s="618"/>
      <c r="K1220" s="436" t="s">
        <v>6478</v>
      </c>
      <c r="L1220" s="439"/>
      <c r="M1220" s="440">
        <v>0.27233333333333332</v>
      </c>
      <c r="N1220" s="417">
        <v>3560</v>
      </c>
    </row>
    <row r="1221" spans="1:14" x14ac:dyDescent="0.3">
      <c r="B1221" s="169" t="s">
        <v>3095</v>
      </c>
      <c r="C1221" s="190" t="s">
        <v>3096</v>
      </c>
      <c r="D1221" s="616"/>
      <c r="E1221" s="616"/>
      <c r="F1221" s="616"/>
      <c r="G1221" s="616"/>
      <c r="H1221" s="617"/>
      <c r="I1221" s="618"/>
      <c r="J1221" s="618"/>
      <c r="K1221" s="436" t="s">
        <v>6478</v>
      </c>
      <c r="L1221" s="439"/>
      <c r="M1221" s="440">
        <v>5.9699999999999996E-2</v>
      </c>
      <c r="N1221" s="417">
        <v>980</v>
      </c>
    </row>
    <row r="1222" spans="1:14" x14ac:dyDescent="0.3">
      <c r="A1222" s="60" t="s">
        <v>3097</v>
      </c>
      <c r="B1222" s="432" t="s">
        <v>462</v>
      </c>
      <c r="C1222" s="107" t="s">
        <v>6347</v>
      </c>
      <c r="D1222" s="616"/>
      <c r="E1222" s="616"/>
      <c r="F1222" s="616"/>
      <c r="G1222" s="616"/>
      <c r="H1222" s="617"/>
      <c r="I1222" s="618"/>
      <c r="J1222" s="618"/>
      <c r="K1222" s="436" t="s">
        <v>6478</v>
      </c>
      <c r="L1222" s="439"/>
      <c r="M1222" s="440">
        <v>0.30133333333333329</v>
      </c>
      <c r="N1222" s="417">
        <v>3620</v>
      </c>
    </row>
    <row r="1223" spans="1:14" x14ac:dyDescent="0.3">
      <c r="B1223" s="169" t="s">
        <v>3099</v>
      </c>
      <c r="C1223" s="190" t="s">
        <v>3100</v>
      </c>
      <c r="D1223" s="616"/>
      <c r="E1223" s="616"/>
      <c r="F1223" s="616"/>
      <c r="G1223" s="616"/>
      <c r="H1223" s="617"/>
      <c r="I1223" s="618"/>
      <c r="J1223" s="618"/>
      <c r="K1223" s="436" t="s">
        <v>3723</v>
      </c>
      <c r="L1223" s="439"/>
      <c r="M1223" s="440">
        <v>6.54E-2</v>
      </c>
      <c r="N1223" s="417">
        <v>1010</v>
      </c>
    </row>
    <row r="1224" spans="1:14" x14ac:dyDescent="0.3">
      <c r="A1224" s="60" t="s">
        <v>3101</v>
      </c>
      <c r="B1224" s="169" t="s">
        <v>6348</v>
      </c>
      <c r="C1224" s="190" t="s">
        <v>6349</v>
      </c>
      <c r="D1224" s="414"/>
      <c r="E1224" s="414"/>
      <c r="F1224" s="414"/>
      <c r="G1224" s="414"/>
      <c r="H1224" s="434"/>
      <c r="I1224" s="435"/>
      <c r="J1224" s="435"/>
      <c r="K1224" s="436" t="s">
        <v>6478</v>
      </c>
      <c r="L1224" s="439"/>
      <c r="M1224" s="440">
        <v>0.29900000000000004</v>
      </c>
      <c r="N1224" s="417">
        <v>1780</v>
      </c>
    </row>
    <row r="1225" spans="1:14" x14ac:dyDescent="0.3">
      <c r="A1225" s="60" t="s">
        <v>3104</v>
      </c>
      <c r="B1225" s="169" t="s">
        <v>6350</v>
      </c>
      <c r="C1225" s="190" t="s">
        <v>6351</v>
      </c>
      <c r="D1225" s="414"/>
      <c r="E1225" s="414"/>
      <c r="F1225" s="414"/>
      <c r="G1225" s="414"/>
      <c r="H1225" s="434"/>
      <c r="I1225" s="435"/>
      <c r="J1225" s="435"/>
      <c r="K1225" s="436" t="s">
        <v>6478</v>
      </c>
      <c r="L1225" s="439"/>
      <c r="M1225" s="440">
        <v>0.29900000000000004</v>
      </c>
      <c r="N1225" s="417">
        <v>1780</v>
      </c>
    </row>
    <row r="1226" spans="1:14" x14ac:dyDescent="0.3">
      <c r="A1226" s="60" t="s">
        <v>3106</v>
      </c>
      <c r="B1226" s="169" t="s">
        <v>3107</v>
      </c>
      <c r="C1226" s="190" t="s">
        <v>6347</v>
      </c>
      <c r="D1226" s="414"/>
      <c r="E1226" s="414"/>
      <c r="F1226" s="414"/>
      <c r="G1226" s="414"/>
      <c r="H1226" s="434"/>
      <c r="I1226" s="435"/>
      <c r="J1226" s="435"/>
      <c r="K1226" s="436" t="s">
        <v>6478</v>
      </c>
      <c r="L1226" s="439"/>
      <c r="M1226" s="440">
        <v>0.29900000000000004</v>
      </c>
      <c r="N1226" s="417">
        <v>3660</v>
      </c>
    </row>
    <row r="1227" spans="1:14" x14ac:dyDescent="0.3">
      <c r="A1227" s="60" t="s">
        <v>3108</v>
      </c>
      <c r="B1227" s="97" t="s">
        <v>3109</v>
      </c>
      <c r="C1227" s="192" t="s">
        <v>3110</v>
      </c>
      <c r="D1227" s="414"/>
      <c r="E1227" s="414"/>
      <c r="F1227" s="414"/>
      <c r="G1227" s="414"/>
      <c r="H1227" s="434"/>
      <c r="I1227" s="435"/>
      <c r="J1227" s="435"/>
      <c r="K1227" s="436" t="s">
        <v>6478</v>
      </c>
      <c r="L1227" s="439"/>
      <c r="M1227" s="440">
        <v>0.1621796875</v>
      </c>
      <c r="N1227" s="417">
        <v>1780</v>
      </c>
    </row>
    <row r="1228" spans="1:14" x14ac:dyDescent="0.3">
      <c r="A1228" s="60" t="s">
        <v>3111</v>
      </c>
      <c r="B1228" s="97" t="s">
        <v>3112</v>
      </c>
      <c r="C1228" s="192" t="s">
        <v>3113</v>
      </c>
      <c r="D1228" s="414"/>
      <c r="E1228" s="414"/>
      <c r="F1228" s="414"/>
      <c r="G1228" s="414"/>
      <c r="H1228" s="434"/>
      <c r="I1228" s="435"/>
      <c r="J1228" s="435"/>
      <c r="K1228" s="436" t="s">
        <v>6478</v>
      </c>
      <c r="L1228" s="439"/>
      <c r="M1228" s="440">
        <v>0.1621796875</v>
      </c>
      <c r="N1228" s="417">
        <v>1780</v>
      </c>
    </row>
    <row r="1229" spans="1:14" x14ac:dyDescent="0.3">
      <c r="A1229" s="60" t="s">
        <v>5028</v>
      </c>
      <c r="B1229" s="169" t="s">
        <v>7040</v>
      </c>
      <c r="C1229" s="190" t="s">
        <v>6353</v>
      </c>
      <c r="D1229" s="414"/>
      <c r="E1229" s="414"/>
      <c r="F1229" s="414"/>
      <c r="G1229" s="414"/>
      <c r="H1229" s="434"/>
      <c r="I1229" s="435">
        <v>250</v>
      </c>
      <c r="J1229" s="435">
        <v>290</v>
      </c>
      <c r="K1229" s="436" t="s">
        <v>6478</v>
      </c>
      <c r="L1229" s="439"/>
      <c r="M1229" s="440">
        <v>0.16578124999999999</v>
      </c>
      <c r="N1229" s="417">
        <v>1730</v>
      </c>
    </row>
    <row r="1230" spans="1:14" x14ac:dyDescent="0.3">
      <c r="A1230" s="60" t="s">
        <v>5030</v>
      </c>
      <c r="B1230" s="169" t="s">
        <v>7041</v>
      </c>
      <c r="C1230" s="190" t="s">
        <v>6355</v>
      </c>
      <c r="D1230" s="414"/>
      <c r="E1230" s="414"/>
      <c r="F1230" s="414"/>
      <c r="G1230" s="414"/>
      <c r="H1230" s="434">
        <v>40</v>
      </c>
      <c r="I1230" s="435">
        <v>40</v>
      </c>
      <c r="J1230" s="435">
        <v>50</v>
      </c>
      <c r="K1230" s="436" t="s">
        <v>6478</v>
      </c>
      <c r="L1230" s="439"/>
      <c r="M1230" s="440">
        <v>0.16593749999999999</v>
      </c>
      <c r="N1230" s="417">
        <v>1730</v>
      </c>
    </row>
    <row r="1231" spans="1:14" x14ac:dyDescent="0.3">
      <c r="A1231" s="60" t="s">
        <v>3116</v>
      </c>
      <c r="B1231" s="432" t="s">
        <v>426</v>
      </c>
      <c r="C1231" s="107" t="s">
        <v>6356</v>
      </c>
      <c r="D1231" s="414"/>
      <c r="E1231" s="414"/>
      <c r="F1231" s="414"/>
      <c r="G1231" s="414"/>
      <c r="H1231" s="434">
        <v>40</v>
      </c>
      <c r="I1231" s="435">
        <v>40</v>
      </c>
      <c r="J1231" s="435">
        <v>50</v>
      </c>
      <c r="K1231" s="436" t="s">
        <v>6478</v>
      </c>
      <c r="L1231" s="439"/>
      <c r="M1231" s="440">
        <v>0.162109375</v>
      </c>
      <c r="N1231" s="417">
        <v>1730</v>
      </c>
    </row>
    <row r="1232" spans="1:14" x14ac:dyDescent="0.3">
      <c r="A1232" s="60" t="s">
        <v>3117</v>
      </c>
      <c r="B1232" s="432" t="s">
        <v>428</v>
      </c>
      <c r="C1232" s="107" t="s">
        <v>6357</v>
      </c>
      <c r="D1232" s="414"/>
      <c r="E1232" s="414"/>
      <c r="F1232" s="414"/>
      <c r="G1232" s="414"/>
      <c r="H1232" s="434">
        <v>40</v>
      </c>
      <c r="I1232" s="435">
        <v>40</v>
      </c>
      <c r="J1232" s="435">
        <v>50</v>
      </c>
      <c r="K1232" s="436" t="s">
        <v>6478</v>
      </c>
      <c r="L1232" s="439"/>
      <c r="M1232" s="440">
        <v>0.162109375</v>
      </c>
      <c r="N1232" s="417">
        <v>1730</v>
      </c>
    </row>
    <row r="1233" spans="1:14" x14ac:dyDescent="0.3">
      <c r="A1233" s="60" t="s">
        <v>3118</v>
      </c>
      <c r="B1233" s="118" t="s">
        <v>3119</v>
      </c>
      <c r="C1233" s="129" t="s">
        <v>3120</v>
      </c>
      <c r="D1233" s="414"/>
      <c r="E1233" s="414"/>
      <c r="F1233" s="414"/>
      <c r="G1233" s="414"/>
      <c r="H1233" s="434">
        <v>40</v>
      </c>
      <c r="I1233" s="435">
        <v>40</v>
      </c>
      <c r="J1233" s="435">
        <v>50</v>
      </c>
      <c r="K1233" s="436" t="s">
        <v>6478</v>
      </c>
      <c r="L1233" s="439"/>
      <c r="M1233" s="440">
        <v>0.162109375</v>
      </c>
      <c r="N1233" s="417">
        <v>1730</v>
      </c>
    </row>
    <row r="1234" spans="1:14" x14ac:dyDescent="0.3">
      <c r="A1234" s="60" t="s">
        <v>3121</v>
      </c>
      <c r="B1234" s="118" t="s">
        <v>3122</v>
      </c>
      <c r="C1234" s="129" t="s">
        <v>3123</v>
      </c>
      <c r="D1234" s="414"/>
      <c r="E1234" s="414"/>
      <c r="F1234" s="414"/>
      <c r="G1234" s="414"/>
      <c r="H1234" s="434"/>
      <c r="I1234" s="435"/>
      <c r="J1234" s="435"/>
      <c r="K1234" s="436" t="s">
        <v>6478</v>
      </c>
      <c r="L1234" s="439"/>
      <c r="M1234" s="440">
        <v>0.162109375</v>
      </c>
      <c r="N1234" s="417">
        <v>1730</v>
      </c>
    </row>
    <row r="1235" spans="1:14" x14ac:dyDescent="0.3">
      <c r="A1235" s="60" t="s">
        <v>6358</v>
      </c>
      <c r="B1235" s="169" t="s">
        <v>6359</v>
      </c>
      <c r="C1235" s="190" t="s">
        <v>3125</v>
      </c>
      <c r="D1235" s="414"/>
      <c r="E1235" s="414"/>
      <c r="F1235" s="414"/>
      <c r="G1235" s="414"/>
      <c r="H1235" s="434"/>
      <c r="I1235" s="435"/>
      <c r="J1235" s="435"/>
      <c r="K1235" s="436" t="s">
        <v>6478</v>
      </c>
      <c r="L1235" s="439"/>
      <c r="M1235" s="440">
        <v>7.3224999999999998E-2</v>
      </c>
      <c r="N1235" s="417">
        <v>1070</v>
      </c>
    </row>
    <row r="1236" spans="1:14" x14ac:dyDescent="0.3">
      <c r="A1236" s="60" t="s">
        <v>3126</v>
      </c>
      <c r="B1236" s="432" t="s">
        <v>6360</v>
      </c>
      <c r="C1236" s="107" t="s">
        <v>3128</v>
      </c>
      <c r="D1236" s="414"/>
      <c r="E1236" s="414"/>
      <c r="F1236" s="414"/>
      <c r="G1236" s="414"/>
      <c r="H1236" s="434"/>
      <c r="I1236" s="435"/>
      <c r="J1236" s="435"/>
      <c r="K1236" s="436" t="s">
        <v>6478</v>
      </c>
      <c r="L1236" s="439"/>
      <c r="M1236" s="440">
        <v>0.35453333333333331</v>
      </c>
      <c r="N1236" s="417">
        <v>3750</v>
      </c>
    </row>
    <row r="1237" spans="1:14" x14ac:dyDescent="0.3">
      <c r="A1237" s="60" t="s">
        <v>3129</v>
      </c>
      <c r="B1237" s="432" t="s">
        <v>6361</v>
      </c>
      <c r="C1237" s="107" t="s">
        <v>3131</v>
      </c>
      <c r="D1237" s="414"/>
      <c r="E1237" s="414"/>
      <c r="F1237" s="414"/>
      <c r="G1237" s="414"/>
      <c r="H1237" s="434"/>
      <c r="I1237" s="435"/>
      <c r="J1237" s="435"/>
      <c r="K1237" s="436" t="s">
        <v>6478</v>
      </c>
      <c r="L1237" s="439"/>
      <c r="M1237" s="440">
        <v>0.4</v>
      </c>
      <c r="N1237" s="417">
        <v>4040</v>
      </c>
    </row>
    <row r="1238" spans="1:14" x14ac:dyDescent="0.3">
      <c r="A1238" s="60" t="s">
        <v>3132</v>
      </c>
      <c r="B1238" s="118" t="s">
        <v>3133</v>
      </c>
      <c r="C1238" s="129" t="s">
        <v>3134</v>
      </c>
      <c r="D1238" s="414"/>
      <c r="E1238" s="414"/>
      <c r="F1238" s="414"/>
      <c r="G1238" s="414"/>
      <c r="H1238" s="434"/>
      <c r="I1238" s="435"/>
      <c r="J1238" s="435"/>
      <c r="K1238" s="436" t="s">
        <v>6478</v>
      </c>
      <c r="L1238" s="439"/>
      <c r="M1238" s="440">
        <v>0.38983333333333337</v>
      </c>
      <c r="N1238" s="417">
        <v>3880</v>
      </c>
    </row>
    <row r="1239" spans="1:14" x14ac:dyDescent="0.3">
      <c r="A1239" s="60" t="s">
        <v>3129</v>
      </c>
      <c r="B1239" s="169" t="s">
        <v>3130</v>
      </c>
      <c r="C1239" s="190" t="s">
        <v>6362</v>
      </c>
      <c r="D1239" s="414"/>
      <c r="E1239" s="414"/>
      <c r="F1239" s="414"/>
      <c r="G1239" s="414"/>
      <c r="H1239" s="434"/>
      <c r="I1239" s="435"/>
      <c r="J1239" s="435"/>
      <c r="K1239" s="436" t="s">
        <v>6478</v>
      </c>
      <c r="L1239" s="439"/>
      <c r="M1239" s="440">
        <v>8.4749999999999992E-2</v>
      </c>
      <c r="N1239" s="417">
        <v>4040</v>
      </c>
    </row>
    <row r="1240" spans="1:14" x14ac:dyDescent="0.3">
      <c r="A1240" s="60" t="s">
        <v>3137</v>
      </c>
      <c r="B1240" s="432" t="s">
        <v>3138</v>
      </c>
      <c r="C1240" s="107" t="s">
        <v>182</v>
      </c>
      <c r="D1240" s="414"/>
      <c r="E1240" s="414"/>
      <c r="F1240" s="414"/>
      <c r="G1240" s="414"/>
      <c r="H1240" s="434"/>
      <c r="I1240" s="435"/>
      <c r="J1240" s="435"/>
      <c r="K1240" s="436" t="s">
        <v>6470</v>
      </c>
      <c r="L1240" s="439"/>
      <c r="M1240" s="440">
        <v>0.85600000000000009</v>
      </c>
      <c r="N1240" s="417">
        <v>7280</v>
      </c>
    </row>
    <row r="1241" spans="1:14" x14ac:dyDescent="0.3">
      <c r="A1241" s="60" t="s">
        <v>6746</v>
      </c>
      <c r="B1241" s="374" t="s">
        <v>6747</v>
      </c>
      <c r="C1241" s="375" t="s">
        <v>6748</v>
      </c>
      <c r="D1241" s="414"/>
      <c r="E1241" s="414"/>
      <c r="F1241" s="414"/>
      <c r="G1241" s="414"/>
      <c r="H1241" s="434"/>
      <c r="I1241" s="435"/>
      <c r="J1241" s="435"/>
      <c r="K1241" s="436" t="s">
        <v>6470</v>
      </c>
      <c r="L1241" s="439"/>
      <c r="M1241" s="440">
        <v>2.5977272727272727E-2</v>
      </c>
      <c r="N1241" s="417">
        <v>900</v>
      </c>
    </row>
    <row r="1242" spans="1:14" x14ac:dyDescent="0.3">
      <c r="A1242" s="60" t="s">
        <v>6749</v>
      </c>
      <c r="B1242" s="374" t="s">
        <v>6750</v>
      </c>
      <c r="C1242" s="375" t="s">
        <v>6748</v>
      </c>
      <c r="D1242" s="414"/>
      <c r="E1242" s="414"/>
      <c r="F1242" s="414"/>
      <c r="G1242" s="414"/>
      <c r="H1242" s="434"/>
      <c r="I1242" s="435"/>
      <c r="J1242" s="435"/>
      <c r="K1242" s="436" t="s">
        <v>6470</v>
      </c>
      <c r="L1242" s="439"/>
      <c r="M1242" s="440">
        <v>2.5977272727272727E-2</v>
      </c>
      <c r="N1242" s="417">
        <v>900</v>
      </c>
    </row>
    <row r="1243" spans="1:14" x14ac:dyDescent="0.3">
      <c r="A1243" s="60" t="s">
        <v>3139</v>
      </c>
      <c r="B1243" s="432" t="s">
        <v>6363</v>
      </c>
      <c r="C1243" s="107" t="s">
        <v>6364</v>
      </c>
      <c r="D1243" s="414"/>
      <c r="E1243" s="414"/>
      <c r="F1243" s="414"/>
      <c r="G1243" s="414"/>
      <c r="H1243" s="434"/>
      <c r="I1243" s="435"/>
      <c r="J1243" s="435"/>
      <c r="K1243" s="436" t="s">
        <v>6470</v>
      </c>
      <c r="L1243" s="439"/>
      <c r="M1243" s="440">
        <v>8.1199999999999994E-2</v>
      </c>
      <c r="N1243" s="417">
        <v>770</v>
      </c>
    </row>
    <row r="1244" spans="1:14" x14ac:dyDescent="0.3">
      <c r="A1244" s="60" t="s">
        <v>3142</v>
      </c>
      <c r="B1244" s="118" t="s">
        <v>3143</v>
      </c>
      <c r="C1244" s="129" t="s">
        <v>3144</v>
      </c>
      <c r="D1244" s="414"/>
      <c r="E1244" s="414"/>
      <c r="F1244" s="414"/>
      <c r="G1244" s="414"/>
      <c r="H1244" s="434"/>
      <c r="I1244" s="435"/>
      <c r="J1244" s="435"/>
      <c r="K1244" s="436" t="s">
        <v>6472</v>
      </c>
      <c r="L1244" s="439"/>
      <c r="M1244" s="440">
        <v>8.1199999999999994E-2</v>
      </c>
      <c r="N1244" s="417">
        <v>770</v>
      </c>
    </row>
    <row r="1245" spans="1:14" x14ac:dyDescent="0.3">
      <c r="A1245" s="60" t="s">
        <v>3145</v>
      </c>
      <c r="B1245" s="116" t="s">
        <v>6365</v>
      </c>
      <c r="C1245" s="121" t="s">
        <v>2741</v>
      </c>
      <c r="D1245" s="414"/>
      <c r="E1245" s="414"/>
      <c r="F1245" s="414"/>
      <c r="G1245" s="414"/>
      <c r="H1245" s="434"/>
      <c r="I1245" s="435"/>
      <c r="J1245" s="435"/>
      <c r="K1245" s="462" t="s">
        <v>6472</v>
      </c>
      <c r="L1245" s="463"/>
      <c r="M1245" s="440">
        <v>1.4800000000000001E-2</v>
      </c>
      <c r="N1245" s="417">
        <v>280</v>
      </c>
    </row>
    <row r="1246" spans="1:14" x14ac:dyDescent="0.3">
      <c r="A1246" s="60" t="s">
        <v>3147</v>
      </c>
      <c r="B1246" s="118" t="s">
        <v>6366</v>
      </c>
      <c r="C1246" s="129" t="s">
        <v>3149</v>
      </c>
      <c r="D1246" s="414"/>
      <c r="E1246" s="414"/>
      <c r="F1246" s="414"/>
      <c r="G1246" s="414"/>
      <c r="H1246" s="434"/>
      <c r="I1246" s="435"/>
      <c r="J1246" s="435">
        <v>90</v>
      </c>
      <c r="K1246" s="436" t="s">
        <v>6472</v>
      </c>
      <c r="L1246" s="439"/>
      <c r="M1246" s="440">
        <v>1.7062500000000001E-2</v>
      </c>
      <c r="N1246" s="417">
        <v>730</v>
      </c>
    </row>
    <row r="1247" spans="1:14" x14ac:dyDescent="0.3">
      <c r="A1247" s="60" t="s">
        <v>3150</v>
      </c>
      <c r="B1247" s="432" t="s">
        <v>7042</v>
      </c>
      <c r="C1247" s="107" t="s">
        <v>3152</v>
      </c>
      <c r="D1247" s="414"/>
      <c r="E1247" s="414"/>
      <c r="F1247" s="414"/>
      <c r="G1247" s="414"/>
      <c r="H1247" s="434"/>
      <c r="I1247" s="435"/>
      <c r="J1247" s="435">
        <v>140</v>
      </c>
      <c r="K1247" s="436" t="s">
        <v>6472</v>
      </c>
      <c r="L1247" s="439"/>
      <c r="M1247" s="440">
        <v>1.7093749999999998E-2</v>
      </c>
      <c r="N1247" s="417">
        <v>730</v>
      </c>
    </row>
    <row r="1248" spans="1:14" x14ac:dyDescent="0.3">
      <c r="A1248" s="60" t="s">
        <v>3153</v>
      </c>
      <c r="B1248" s="169" t="s">
        <v>6369</v>
      </c>
      <c r="C1248" s="173" t="s">
        <v>3155</v>
      </c>
      <c r="D1248" s="414"/>
      <c r="E1248" s="414"/>
      <c r="F1248" s="414"/>
      <c r="G1248" s="414"/>
      <c r="H1248" s="434"/>
      <c r="I1248" s="435"/>
      <c r="J1248" s="435">
        <v>500</v>
      </c>
      <c r="K1248" s="436" t="s">
        <v>6472</v>
      </c>
      <c r="L1248" s="439"/>
      <c r="M1248" s="440">
        <v>1.7125000000000001E-2</v>
      </c>
      <c r="N1248" s="417">
        <v>730</v>
      </c>
    </row>
    <row r="1249" spans="1:14" x14ac:dyDescent="0.3">
      <c r="A1249" s="60" t="s">
        <v>3156</v>
      </c>
      <c r="B1249" s="432" t="s">
        <v>6370</v>
      </c>
      <c r="C1249" s="88" t="s">
        <v>3158</v>
      </c>
      <c r="D1249" s="616"/>
      <c r="E1249" s="616"/>
      <c r="F1249" s="616"/>
      <c r="G1249" s="616"/>
      <c r="H1249" s="617"/>
      <c r="I1249" s="618"/>
      <c r="J1249" s="618"/>
      <c r="K1249" s="436" t="s">
        <v>6472</v>
      </c>
      <c r="L1249" s="439"/>
      <c r="M1249" s="440">
        <v>2.4480000000000002E-2</v>
      </c>
      <c r="N1249" s="417">
        <v>630</v>
      </c>
    </row>
    <row r="1250" spans="1:14" x14ac:dyDescent="0.3">
      <c r="A1250" s="60" t="s">
        <v>3159</v>
      </c>
      <c r="B1250" s="169" t="s">
        <v>6371</v>
      </c>
      <c r="C1250" s="190" t="s">
        <v>3161</v>
      </c>
      <c r="D1250" s="616"/>
      <c r="E1250" s="616"/>
      <c r="F1250" s="616"/>
      <c r="G1250" s="616"/>
      <c r="H1250" s="617"/>
      <c r="I1250" s="618"/>
      <c r="J1250" s="618"/>
      <c r="K1250" s="436" t="s">
        <v>6472</v>
      </c>
      <c r="L1250" s="439"/>
      <c r="M1250" s="440">
        <v>1.3500000000000002E-2</v>
      </c>
      <c r="N1250" s="417">
        <v>420</v>
      </c>
    </row>
    <row r="1251" spans="1:14" x14ac:dyDescent="0.3">
      <c r="A1251" s="60" t="s">
        <v>3162</v>
      </c>
      <c r="B1251" s="118" t="s">
        <v>6372</v>
      </c>
      <c r="C1251" s="129" t="s">
        <v>3164</v>
      </c>
      <c r="D1251" s="616"/>
      <c r="E1251" s="616"/>
      <c r="F1251" s="616"/>
      <c r="G1251" s="616"/>
      <c r="H1251" s="617"/>
      <c r="I1251" s="618"/>
      <c r="J1251" s="618"/>
      <c r="K1251" s="436" t="s">
        <v>6472</v>
      </c>
      <c r="L1251" s="439"/>
      <c r="M1251" s="440">
        <v>1.3424999999999999E-2</v>
      </c>
      <c r="N1251" s="417">
        <v>420</v>
      </c>
    </row>
    <row r="1252" spans="1:14" x14ac:dyDescent="0.3">
      <c r="A1252" s="60" t="s">
        <v>3165</v>
      </c>
      <c r="B1252" s="432" t="s">
        <v>6373</v>
      </c>
      <c r="C1252" s="88" t="s">
        <v>3167</v>
      </c>
      <c r="D1252" s="616"/>
      <c r="E1252" s="616"/>
      <c r="F1252" s="616"/>
      <c r="G1252" s="616"/>
      <c r="H1252" s="617"/>
      <c r="I1252" s="618"/>
      <c r="J1252" s="618"/>
      <c r="K1252" s="436" t="s">
        <v>6470</v>
      </c>
      <c r="L1252" s="439"/>
      <c r="M1252" s="440">
        <v>1.3625E-2</v>
      </c>
      <c r="N1252" s="417">
        <v>420</v>
      </c>
    </row>
    <row r="1253" spans="1:14" x14ac:dyDescent="0.3">
      <c r="A1253" s="60" t="s">
        <v>4472</v>
      </c>
      <c r="B1253" s="432" t="s">
        <v>6374</v>
      </c>
      <c r="C1253" s="471" t="s">
        <v>4474</v>
      </c>
      <c r="D1253" s="616"/>
      <c r="E1253" s="616"/>
      <c r="F1253" s="616"/>
      <c r="G1253" s="616"/>
      <c r="H1253" s="617"/>
      <c r="I1253" s="618"/>
      <c r="J1253" s="618"/>
      <c r="K1253" s="436" t="s">
        <v>6470</v>
      </c>
      <c r="L1253" s="439"/>
      <c r="M1253" s="440">
        <v>0.39920000000000005</v>
      </c>
      <c r="N1253" s="417">
        <v>10300</v>
      </c>
    </row>
    <row r="1254" spans="1:14" x14ac:dyDescent="0.3">
      <c r="A1254" s="60" t="s">
        <v>3168</v>
      </c>
      <c r="B1254" s="186" t="s">
        <v>6375</v>
      </c>
      <c r="C1254" s="159" t="s">
        <v>6376</v>
      </c>
      <c r="D1254" s="562"/>
      <c r="E1254" s="562"/>
      <c r="F1254" s="562"/>
      <c r="G1254" s="562"/>
      <c r="H1254" s="619"/>
      <c r="I1254" s="620"/>
      <c r="J1254" s="620">
        <v>120</v>
      </c>
      <c r="K1254" s="436" t="s">
        <v>6470</v>
      </c>
      <c r="L1254" s="439"/>
      <c r="M1254" s="440">
        <v>4.0680000000000001E-2</v>
      </c>
      <c r="N1254" s="417">
        <v>240</v>
      </c>
    </row>
    <row r="1255" spans="1:14" x14ac:dyDescent="0.3">
      <c r="A1255" s="60" t="s">
        <v>3169</v>
      </c>
      <c r="B1255" s="186" t="s">
        <v>6377</v>
      </c>
      <c r="C1255" s="159" t="s">
        <v>6378</v>
      </c>
      <c r="D1255" s="562"/>
      <c r="E1255" s="562"/>
      <c r="F1255" s="562"/>
      <c r="G1255" s="562"/>
      <c r="H1255" s="619"/>
      <c r="I1255" s="620"/>
      <c r="J1255" s="620"/>
      <c r="K1255" s="436" t="s">
        <v>6470</v>
      </c>
      <c r="L1255" s="439"/>
      <c r="M1255" s="440">
        <v>4.0680000000000001E-2</v>
      </c>
      <c r="N1255" s="417">
        <v>240</v>
      </c>
    </row>
    <row r="1256" spans="1:14" x14ac:dyDescent="0.3">
      <c r="A1256" s="60" t="s">
        <v>6379</v>
      </c>
      <c r="B1256" s="432" t="s">
        <v>6380</v>
      </c>
      <c r="C1256" s="107" t="s">
        <v>6381</v>
      </c>
      <c r="D1256" s="562"/>
      <c r="E1256" s="562"/>
      <c r="F1256" s="562"/>
      <c r="G1256" s="562"/>
      <c r="H1256" s="619"/>
      <c r="I1256" s="620"/>
      <c r="J1256" s="620"/>
      <c r="K1256" s="436" t="s">
        <v>6472</v>
      </c>
      <c r="L1256" s="439"/>
      <c r="M1256" s="440">
        <v>8.5699999999999998E-2</v>
      </c>
      <c r="N1256" s="417">
        <v>1400</v>
      </c>
    </row>
    <row r="1257" spans="1:14" x14ac:dyDescent="0.3">
      <c r="A1257" s="60" t="s">
        <v>6382</v>
      </c>
      <c r="B1257" s="432" t="s">
        <v>6383</v>
      </c>
      <c r="C1257" s="107" t="s">
        <v>6384</v>
      </c>
      <c r="D1257" s="562"/>
      <c r="E1257" s="562"/>
      <c r="F1257" s="562"/>
      <c r="G1257" s="562"/>
      <c r="H1257" s="619"/>
      <c r="I1257" s="620"/>
      <c r="J1257" s="620"/>
      <c r="K1257" s="436" t="s">
        <v>6472</v>
      </c>
      <c r="L1257" s="439"/>
      <c r="M1257" s="440">
        <v>8.5699999999999998E-2</v>
      </c>
      <c r="N1257" s="417">
        <v>1400</v>
      </c>
    </row>
    <row r="1258" spans="1:14" x14ac:dyDescent="0.3">
      <c r="A1258" s="60" t="s">
        <v>6385</v>
      </c>
      <c r="B1258" s="432" t="s">
        <v>6386</v>
      </c>
      <c r="C1258" s="107" t="s">
        <v>6381</v>
      </c>
      <c r="D1258" s="562"/>
      <c r="E1258" s="562"/>
      <c r="F1258" s="562"/>
      <c r="G1258" s="562"/>
      <c r="H1258" s="619"/>
      <c r="I1258" s="620"/>
      <c r="J1258" s="620"/>
      <c r="K1258" s="436" t="s">
        <v>6472</v>
      </c>
      <c r="L1258" s="439"/>
      <c r="M1258" s="440">
        <v>0.16042499999999998</v>
      </c>
      <c r="N1258" s="417">
        <v>2000</v>
      </c>
    </row>
    <row r="1259" spans="1:14" x14ac:dyDescent="0.3">
      <c r="A1259" s="60" t="s">
        <v>6387</v>
      </c>
      <c r="B1259" s="432" t="s">
        <v>6388</v>
      </c>
      <c r="C1259" s="107" t="s">
        <v>6384</v>
      </c>
      <c r="D1259" s="562"/>
      <c r="E1259" s="562"/>
      <c r="F1259" s="562"/>
      <c r="G1259" s="562"/>
      <c r="H1259" s="619"/>
      <c r="I1259" s="620"/>
      <c r="J1259" s="620"/>
      <c r="K1259" s="436" t="s">
        <v>6472</v>
      </c>
      <c r="L1259" s="439"/>
      <c r="M1259" s="440">
        <v>0.16042499999999998</v>
      </c>
      <c r="N1259" s="417">
        <v>2000</v>
      </c>
    </row>
    <row r="1260" spans="1:14" x14ac:dyDescent="0.3">
      <c r="A1260" s="60" t="s">
        <v>3170</v>
      </c>
      <c r="B1260" s="136" t="s">
        <v>3171</v>
      </c>
      <c r="C1260" s="193" t="s">
        <v>6389</v>
      </c>
      <c r="D1260" s="562"/>
      <c r="E1260" s="562"/>
      <c r="F1260" s="562"/>
      <c r="G1260" s="562"/>
      <c r="H1260" s="619"/>
      <c r="I1260" s="620"/>
      <c r="J1260" s="620"/>
      <c r="K1260" s="436" t="s">
        <v>6472</v>
      </c>
      <c r="L1260" s="439"/>
      <c r="M1260" s="440">
        <v>2.2825000000000002E-2</v>
      </c>
      <c r="N1260" s="417">
        <v>210</v>
      </c>
    </row>
    <row r="1261" spans="1:14" x14ac:dyDescent="0.3">
      <c r="A1261" s="60" t="s">
        <v>3172</v>
      </c>
      <c r="B1261" s="186" t="s">
        <v>3173</v>
      </c>
      <c r="C1261" s="159" t="s">
        <v>3174</v>
      </c>
      <c r="D1261" s="562"/>
      <c r="E1261" s="562"/>
      <c r="F1261" s="562"/>
      <c r="G1261" s="562"/>
      <c r="H1261" s="619"/>
      <c r="I1261" s="620"/>
      <c r="J1261" s="620"/>
      <c r="K1261" s="436" t="s">
        <v>6472</v>
      </c>
      <c r="L1261" s="439"/>
      <c r="M1261" s="440">
        <v>2.5819999999999999E-2</v>
      </c>
      <c r="N1261" s="417">
        <v>410</v>
      </c>
    </row>
    <row r="1262" spans="1:14" x14ac:dyDescent="0.3">
      <c r="A1262" s="60" t="s">
        <v>3175</v>
      </c>
      <c r="B1262" s="171" t="s">
        <v>3176</v>
      </c>
      <c r="C1262" s="182" t="s">
        <v>3177</v>
      </c>
      <c r="D1262" s="414"/>
      <c r="E1262" s="414"/>
      <c r="F1262" s="414"/>
      <c r="G1262" s="414"/>
      <c r="H1262" s="434">
        <v>300</v>
      </c>
      <c r="I1262" s="435">
        <v>300</v>
      </c>
      <c r="J1262" s="435">
        <v>350</v>
      </c>
      <c r="K1262" s="436" t="s">
        <v>6472</v>
      </c>
      <c r="L1262" s="439"/>
      <c r="M1262" s="440">
        <v>4.8680000000000001E-2</v>
      </c>
      <c r="N1262" s="417">
        <v>410</v>
      </c>
    </row>
    <row r="1263" spans="1:14" x14ac:dyDescent="0.3">
      <c r="A1263" s="60" t="s">
        <v>3178</v>
      </c>
      <c r="B1263" s="432" t="s">
        <v>6390</v>
      </c>
      <c r="C1263" s="88" t="s">
        <v>6391</v>
      </c>
      <c r="D1263" s="414"/>
      <c r="E1263" s="414"/>
      <c r="F1263" s="414"/>
      <c r="G1263" s="414"/>
      <c r="H1263" s="434">
        <v>650</v>
      </c>
      <c r="I1263" s="435">
        <v>650</v>
      </c>
      <c r="J1263" s="435">
        <v>750</v>
      </c>
      <c r="K1263" s="436" t="s">
        <v>6471</v>
      </c>
      <c r="L1263" s="439"/>
      <c r="M1263" s="440">
        <v>2.287878787878788E-2</v>
      </c>
      <c r="N1263" s="417">
        <v>740</v>
      </c>
    </row>
    <row r="1264" spans="1:14" x14ac:dyDescent="0.3">
      <c r="A1264" s="60" t="s">
        <v>3181</v>
      </c>
      <c r="B1264" s="116" t="s">
        <v>6392</v>
      </c>
      <c r="C1264" s="194" t="s">
        <v>6393</v>
      </c>
      <c r="D1264" s="414"/>
      <c r="E1264" s="414"/>
      <c r="F1264" s="414"/>
      <c r="G1264" s="414"/>
      <c r="H1264" s="434">
        <v>200</v>
      </c>
      <c r="I1264" s="435">
        <v>200</v>
      </c>
      <c r="J1264" s="435">
        <v>230</v>
      </c>
      <c r="K1264" s="436" t="s">
        <v>6471</v>
      </c>
      <c r="L1264" s="439"/>
      <c r="M1264" s="440">
        <v>9.5312499999999994E-2</v>
      </c>
      <c r="N1264" s="417">
        <v>1990</v>
      </c>
    </row>
    <row r="1265" spans="1:14" x14ac:dyDescent="0.3">
      <c r="A1265" s="60" t="s">
        <v>3183</v>
      </c>
      <c r="B1265" s="432" t="s">
        <v>6394</v>
      </c>
      <c r="C1265" s="88" t="s">
        <v>6395</v>
      </c>
      <c r="D1265" s="613"/>
      <c r="E1265" s="613"/>
      <c r="F1265" s="613"/>
      <c r="G1265" s="613"/>
      <c r="H1265" s="614"/>
      <c r="I1265" s="615"/>
      <c r="J1265" s="615">
        <v>40</v>
      </c>
      <c r="K1265" s="436" t="s">
        <v>6471</v>
      </c>
      <c r="L1265" s="439"/>
      <c r="M1265" s="440">
        <v>1.6742424242424243E-2</v>
      </c>
      <c r="N1265" s="417">
        <v>740</v>
      </c>
    </row>
    <row r="1266" spans="1:14" x14ac:dyDescent="0.3">
      <c r="A1266" s="60" t="s">
        <v>3186</v>
      </c>
      <c r="B1266" s="116" t="s">
        <v>6396</v>
      </c>
      <c r="C1266" s="194" t="s">
        <v>6397</v>
      </c>
      <c r="D1266" s="613"/>
      <c r="E1266" s="613"/>
      <c r="F1266" s="613"/>
      <c r="G1266" s="613"/>
      <c r="H1266" s="614"/>
      <c r="I1266" s="615"/>
      <c r="J1266" s="615">
        <v>50</v>
      </c>
      <c r="K1266" s="436" t="s">
        <v>6471</v>
      </c>
      <c r="L1266" s="439"/>
      <c r="M1266" s="440">
        <v>0.17374999999999999</v>
      </c>
      <c r="N1266" s="417">
        <v>2620</v>
      </c>
    </row>
    <row r="1267" spans="1:14" x14ac:dyDescent="0.3">
      <c r="A1267" s="60" t="s">
        <v>3188</v>
      </c>
      <c r="B1267" s="432" t="s">
        <v>6398</v>
      </c>
      <c r="C1267" s="88" t="s">
        <v>6399</v>
      </c>
      <c r="D1267" s="414"/>
      <c r="E1267" s="414"/>
      <c r="F1267" s="414"/>
      <c r="G1267" s="414"/>
      <c r="H1267" s="434"/>
      <c r="I1267" s="435"/>
      <c r="J1267" s="435">
        <v>120</v>
      </c>
      <c r="K1267" s="436" t="s">
        <v>6471</v>
      </c>
      <c r="L1267" s="439"/>
      <c r="M1267" s="440">
        <v>3.574074074074074E-2</v>
      </c>
      <c r="N1267" s="417">
        <v>850</v>
      </c>
    </row>
    <row r="1268" spans="1:14" x14ac:dyDescent="0.3">
      <c r="A1268" s="60" t="s">
        <v>3190</v>
      </c>
      <c r="B1268" s="432" t="s">
        <v>6400</v>
      </c>
      <c r="C1268" s="88" t="s">
        <v>6401</v>
      </c>
      <c r="D1268" s="414"/>
      <c r="E1268" s="414"/>
      <c r="F1268" s="414"/>
      <c r="G1268" s="414"/>
      <c r="H1268" s="434"/>
      <c r="I1268" s="435"/>
      <c r="J1268" s="435"/>
      <c r="K1268" s="436" t="s">
        <v>6471</v>
      </c>
      <c r="L1268" s="439"/>
      <c r="M1268" s="440">
        <v>4.7989583333333335E-2</v>
      </c>
      <c r="N1268" s="417">
        <v>850</v>
      </c>
    </row>
    <row r="1269" spans="1:14" x14ac:dyDescent="0.3">
      <c r="A1269" s="60" t="s">
        <v>3193</v>
      </c>
      <c r="B1269" s="116" t="s">
        <v>6402</v>
      </c>
      <c r="C1269" s="194" t="s">
        <v>6403</v>
      </c>
      <c r="D1269" s="414"/>
      <c r="E1269" s="414"/>
      <c r="F1269" s="414"/>
      <c r="G1269" s="414"/>
      <c r="H1269" s="434"/>
      <c r="I1269" s="435"/>
      <c r="J1269" s="435"/>
      <c r="K1269" s="436" t="s">
        <v>6471</v>
      </c>
      <c r="L1269" s="439"/>
      <c r="M1269" s="440">
        <v>0.25</v>
      </c>
      <c r="N1269" s="417">
        <v>3040</v>
      </c>
    </row>
    <row r="1270" spans="1:14" x14ac:dyDescent="0.3">
      <c r="A1270" s="60" t="s">
        <v>3195</v>
      </c>
      <c r="B1270" s="116" t="s">
        <v>6404</v>
      </c>
      <c r="C1270" s="194" t="s">
        <v>6405</v>
      </c>
      <c r="D1270" s="414"/>
      <c r="E1270" s="414"/>
      <c r="F1270" s="414"/>
      <c r="G1270" s="414"/>
      <c r="H1270" s="434"/>
      <c r="I1270" s="435">
        <v>20</v>
      </c>
      <c r="J1270" s="435">
        <v>30</v>
      </c>
      <c r="K1270" s="436" t="s">
        <v>6471</v>
      </c>
      <c r="L1270" s="439"/>
      <c r="M1270" s="440">
        <v>0.33187499999999998</v>
      </c>
      <c r="N1270" s="417">
        <v>4610</v>
      </c>
    </row>
    <row r="1271" spans="1:14" x14ac:dyDescent="0.3">
      <c r="B1271" s="432" t="s">
        <v>3197</v>
      </c>
      <c r="C1271" s="88" t="s">
        <v>3198</v>
      </c>
      <c r="D1271" s="414"/>
      <c r="E1271" s="414"/>
      <c r="F1271" s="414"/>
      <c r="G1271" s="414"/>
      <c r="H1271" s="434"/>
      <c r="I1271" s="435"/>
      <c r="J1271" s="435"/>
      <c r="K1271" s="436" t="s">
        <v>6471</v>
      </c>
      <c r="L1271" s="439"/>
      <c r="M1271" s="440">
        <v>4.9318181818181817E-2</v>
      </c>
      <c r="N1271" s="417">
        <v>2100</v>
      </c>
    </row>
    <row r="1272" spans="1:14" x14ac:dyDescent="0.3">
      <c r="A1272" s="60" t="s">
        <v>3199</v>
      </c>
      <c r="B1272" s="432" t="s">
        <v>3200</v>
      </c>
      <c r="C1272" s="88" t="s">
        <v>6406</v>
      </c>
      <c r="D1272" s="414"/>
      <c r="E1272" s="414"/>
      <c r="F1272" s="414"/>
      <c r="G1272" s="414"/>
      <c r="H1272" s="434"/>
      <c r="I1272" s="435"/>
      <c r="J1272" s="435">
        <v>1800</v>
      </c>
      <c r="K1272" s="436" t="s">
        <v>6471</v>
      </c>
      <c r="L1272" s="439"/>
      <c r="M1272" s="440">
        <v>0.84199999999999997</v>
      </c>
      <c r="N1272" s="417">
        <v>17790</v>
      </c>
    </row>
    <row r="1273" spans="1:14" x14ac:dyDescent="0.3">
      <c r="A1273" s="60" t="s">
        <v>3202</v>
      </c>
      <c r="B1273" s="432" t="s">
        <v>3203</v>
      </c>
      <c r="C1273" s="88" t="s">
        <v>6407</v>
      </c>
      <c r="D1273" s="414"/>
      <c r="E1273" s="414"/>
      <c r="F1273" s="414"/>
      <c r="G1273" s="414"/>
      <c r="H1273" s="434"/>
      <c r="I1273" s="435"/>
      <c r="J1273" s="435">
        <v>2700</v>
      </c>
      <c r="K1273" s="436" t="s">
        <v>6471</v>
      </c>
      <c r="L1273" s="439"/>
      <c r="M1273" s="440">
        <v>1.3375000000000001</v>
      </c>
      <c r="N1273" s="417">
        <v>23030</v>
      </c>
    </row>
    <row r="1274" spans="1:14" x14ac:dyDescent="0.3">
      <c r="A1274" s="60" t="s">
        <v>3205</v>
      </c>
      <c r="B1274" s="432" t="s">
        <v>3206</v>
      </c>
      <c r="C1274" s="88" t="s">
        <v>6408</v>
      </c>
      <c r="D1274" s="414"/>
      <c r="E1274" s="414"/>
      <c r="F1274" s="414"/>
      <c r="G1274" s="414"/>
      <c r="H1274" s="434"/>
      <c r="I1274" s="435"/>
      <c r="J1274" s="435"/>
      <c r="K1274" s="436" t="s">
        <v>6471</v>
      </c>
      <c r="L1274" s="439"/>
      <c r="M1274" s="440">
        <v>1.7858333333333334</v>
      </c>
      <c r="N1274" s="417">
        <v>23550</v>
      </c>
    </row>
    <row r="1275" spans="1:14" x14ac:dyDescent="0.3">
      <c r="A1275" s="60" t="s">
        <v>3208</v>
      </c>
      <c r="B1275" s="116" t="s">
        <v>3209</v>
      </c>
      <c r="C1275" s="194" t="s">
        <v>6409</v>
      </c>
      <c r="D1275" s="414"/>
      <c r="E1275" s="414"/>
      <c r="F1275" s="414"/>
      <c r="G1275" s="414"/>
      <c r="H1275" s="434"/>
      <c r="I1275" s="435"/>
      <c r="J1275" s="435"/>
      <c r="K1275" s="436" t="s">
        <v>6471</v>
      </c>
      <c r="L1275" s="439"/>
      <c r="M1275" s="440">
        <v>0.98166666666666658</v>
      </c>
      <c r="N1275" s="417">
        <v>18320</v>
      </c>
    </row>
    <row r="1276" spans="1:14" x14ac:dyDescent="0.3">
      <c r="A1276" s="60" t="s">
        <v>3211</v>
      </c>
      <c r="B1276" s="116" t="s">
        <v>3212</v>
      </c>
      <c r="C1276" s="194" t="s">
        <v>6410</v>
      </c>
      <c r="D1276" s="414"/>
      <c r="E1276" s="414"/>
      <c r="F1276" s="414"/>
      <c r="G1276" s="414"/>
      <c r="H1276" s="434"/>
      <c r="I1276" s="435"/>
      <c r="J1276" s="435">
        <v>2900</v>
      </c>
      <c r="K1276" s="436" t="s">
        <v>6471</v>
      </c>
      <c r="L1276" s="439"/>
      <c r="M1276" s="440">
        <v>1.6083333333333334</v>
      </c>
      <c r="N1276" s="417">
        <v>23460</v>
      </c>
    </row>
    <row r="1277" spans="1:14" x14ac:dyDescent="0.3">
      <c r="A1277" s="60" t="s">
        <v>3213</v>
      </c>
      <c r="B1277" s="116" t="s">
        <v>3214</v>
      </c>
      <c r="C1277" s="194" t="s">
        <v>6411</v>
      </c>
      <c r="D1277" s="414"/>
      <c r="E1277" s="414"/>
      <c r="F1277" s="414"/>
      <c r="G1277" s="414"/>
      <c r="H1277" s="434"/>
      <c r="I1277" s="435">
        <v>2300</v>
      </c>
      <c r="J1277" s="435">
        <v>2650</v>
      </c>
      <c r="K1277" s="436" t="s">
        <v>6471</v>
      </c>
      <c r="L1277" s="439"/>
      <c r="M1277" s="440">
        <v>1.9349999999999998</v>
      </c>
      <c r="N1277" s="417">
        <v>29000</v>
      </c>
    </row>
    <row r="1278" spans="1:14" x14ac:dyDescent="0.3">
      <c r="A1278" s="60" t="s">
        <v>3215</v>
      </c>
      <c r="B1278" s="432" t="s">
        <v>3216</v>
      </c>
      <c r="C1278" s="88" t="s">
        <v>6412</v>
      </c>
      <c r="D1278" s="414"/>
      <c r="E1278" s="414"/>
      <c r="F1278" s="414"/>
      <c r="G1278" s="414"/>
      <c r="H1278" s="434"/>
      <c r="I1278" s="435"/>
      <c r="J1278" s="435">
        <v>3000</v>
      </c>
      <c r="K1278" s="436" t="s">
        <v>6471</v>
      </c>
      <c r="L1278" s="439"/>
      <c r="M1278" s="440">
        <v>0.27526666666666666</v>
      </c>
      <c r="N1278" s="417">
        <v>4930</v>
      </c>
    </row>
    <row r="1279" spans="1:14" x14ac:dyDescent="0.3">
      <c r="A1279" s="60" t="s">
        <v>3217</v>
      </c>
      <c r="B1279" s="116" t="s">
        <v>3218</v>
      </c>
      <c r="C1279" s="194" t="s">
        <v>6413</v>
      </c>
      <c r="D1279" s="414"/>
      <c r="E1279" s="414"/>
      <c r="F1279" s="414"/>
      <c r="G1279" s="414"/>
      <c r="H1279" s="434"/>
      <c r="I1279" s="435"/>
      <c r="J1279" s="435">
        <v>100</v>
      </c>
      <c r="K1279" s="436" t="s">
        <v>6471</v>
      </c>
      <c r="L1279" s="439"/>
      <c r="M1279" s="440">
        <v>3.4204545454545453E-2</v>
      </c>
      <c r="N1279" s="417">
        <v>1540</v>
      </c>
    </row>
    <row r="1280" spans="1:14" x14ac:dyDescent="0.3">
      <c r="A1280" s="60" t="s">
        <v>3220</v>
      </c>
      <c r="B1280" s="432" t="s">
        <v>3221</v>
      </c>
      <c r="C1280" s="88" t="s">
        <v>6414</v>
      </c>
      <c r="D1280" s="414"/>
      <c r="E1280" s="414"/>
      <c r="F1280" s="414"/>
      <c r="G1280" s="414"/>
      <c r="H1280" s="434"/>
      <c r="I1280" s="435"/>
      <c r="J1280" s="435">
        <v>5400</v>
      </c>
      <c r="K1280" s="436" t="s">
        <v>6471</v>
      </c>
      <c r="L1280" s="439"/>
      <c r="M1280" s="440">
        <v>3.4204545454545453E-2</v>
      </c>
      <c r="N1280" s="417">
        <v>27330</v>
      </c>
    </row>
    <row r="1281" spans="1:14" x14ac:dyDescent="0.3">
      <c r="B1281" s="116" t="s">
        <v>3223</v>
      </c>
      <c r="C1281" s="194" t="s">
        <v>3224</v>
      </c>
      <c r="D1281" s="414"/>
      <c r="E1281" s="414"/>
      <c r="F1281" s="414"/>
      <c r="G1281" s="414"/>
      <c r="H1281" s="434"/>
      <c r="I1281" s="435"/>
      <c r="J1281" s="435"/>
      <c r="K1281" s="436" t="s">
        <v>6471</v>
      </c>
      <c r="L1281" s="439"/>
      <c r="M1281" s="440">
        <v>3.2196969696969696E-2</v>
      </c>
      <c r="N1281" s="417">
        <v>1990</v>
      </c>
    </row>
    <row r="1282" spans="1:14" x14ac:dyDescent="0.3">
      <c r="A1282" s="60" t="s">
        <v>3225</v>
      </c>
      <c r="B1282" s="116" t="s">
        <v>6415</v>
      </c>
      <c r="C1282" s="194" t="s">
        <v>6416</v>
      </c>
      <c r="D1282" s="616"/>
      <c r="E1282" s="616"/>
      <c r="F1282" s="616"/>
      <c r="G1282" s="616"/>
      <c r="H1282" s="617"/>
      <c r="I1282" s="618"/>
      <c r="J1282" s="618"/>
      <c r="K1282" s="436" t="s">
        <v>6471</v>
      </c>
      <c r="L1282" s="439"/>
      <c r="M1282" s="440">
        <v>4.3636363636363633E-2</v>
      </c>
      <c r="N1282" s="417">
        <v>1570</v>
      </c>
    </row>
    <row r="1283" spans="1:14" x14ac:dyDescent="0.3">
      <c r="A1283" s="60" t="s">
        <v>3228</v>
      </c>
      <c r="B1283" s="432" t="s">
        <v>6417</v>
      </c>
      <c r="C1283" s="88" t="s">
        <v>6418</v>
      </c>
      <c r="D1283" s="414"/>
      <c r="E1283" s="414"/>
      <c r="F1283" s="414"/>
      <c r="G1283" s="414"/>
      <c r="H1283" s="434"/>
      <c r="I1283" s="435"/>
      <c r="J1283" s="435">
        <v>2300</v>
      </c>
      <c r="K1283" s="436" t="s">
        <v>6470</v>
      </c>
      <c r="L1283" s="439"/>
      <c r="M1283" s="440">
        <v>0.34975000000000001</v>
      </c>
      <c r="N1283" s="417">
        <v>8490</v>
      </c>
    </row>
    <row r="1284" spans="1:14" x14ac:dyDescent="0.3">
      <c r="A1284" s="60" t="s">
        <v>3231</v>
      </c>
      <c r="B1284" s="432" t="s">
        <v>6419</v>
      </c>
      <c r="C1284" s="88" t="s">
        <v>6420</v>
      </c>
      <c r="D1284" s="414"/>
      <c r="E1284" s="414"/>
      <c r="F1284" s="414"/>
      <c r="G1284" s="414"/>
      <c r="H1284" s="434"/>
      <c r="I1284" s="435"/>
      <c r="J1284" s="435">
        <v>2100</v>
      </c>
      <c r="K1284" s="436" t="s">
        <v>6470</v>
      </c>
      <c r="L1284" s="439"/>
      <c r="M1284" s="440">
        <v>0.37574999999999997</v>
      </c>
      <c r="N1284" s="417">
        <v>8490</v>
      </c>
    </row>
    <row r="1285" spans="1:14" x14ac:dyDescent="0.3">
      <c r="A1285" s="60" t="s">
        <v>4372</v>
      </c>
      <c r="B1285" s="432" t="s">
        <v>6421</v>
      </c>
      <c r="C1285" s="471" t="s">
        <v>4476</v>
      </c>
      <c r="D1285" s="414"/>
      <c r="E1285" s="414"/>
      <c r="F1285" s="414"/>
      <c r="G1285" s="414"/>
      <c r="H1285" s="434"/>
      <c r="I1285" s="435"/>
      <c r="J1285" s="435"/>
      <c r="K1285" s="462" t="s">
        <v>6470</v>
      </c>
      <c r="L1285" s="463"/>
      <c r="M1285" s="440">
        <v>0.39920000000000005</v>
      </c>
      <c r="N1285" s="417">
        <v>8680</v>
      </c>
    </row>
    <row r="1286" spans="1:14" x14ac:dyDescent="0.3">
      <c r="A1286" s="60" t="s">
        <v>3234</v>
      </c>
      <c r="B1286" s="97" t="s">
        <v>6422</v>
      </c>
      <c r="C1286" s="106" t="s">
        <v>6423</v>
      </c>
      <c r="D1286" s="621"/>
      <c r="E1286" s="621"/>
      <c r="F1286" s="621"/>
      <c r="G1286" s="621"/>
      <c r="H1286" s="622"/>
      <c r="I1286" s="623"/>
      <c r="J1286" s="623">
        <v>4500</v>
      </c>
      <c r="K1286" s="436" t="s">
        <v>6470</v>
      </c>
      <c r="L1286" s="439"/>
      <c r="M1286" s="440">
        <v>0.15440000000000001</v>
      </c>
      <c r="N1286" s="417">
        <v>1510</v>
      </c>
    </row>
    <row r="1287" spans="1:14" x14ac:dyDescent="0.3">
      <c r="A1287" s="60" t="s">
        <v>3237</v>
      </c>
      <c r="B1287" s="97" t="s">
        <v>6424</v>
      </c>
      <c r="C1287" s="106" t="s">
        <v>6425</v>
      </c>
      <c r="D1287" s="621"/>
      <c r="E1287" s="621"/>
      <c r="F1287" s="621"/>
      <c r="G1287" s="621"/>
      <c r="H1287" s="622"/>
      <c r="I1287" s="623"/>
      <c r="J1287" s="623">
        <v>4900</v>
      </c>
      <c r="K1287" s="436" t="s">
        <v>6470</v>
      </c>
      <c r="L1287" s="439"/>
      <c r="M1287" s="440">
        <v>0.15440000000000001</v>
      </c>
      <c r="N1287" s="417">
        <v>1900</v>
      </c>
    </row>
    <row r="1288" spans="1:14" x14ac:dyDescent="0.3">
      <c r="A1288" s="60" t="s">
        <v>3240</v>
      </c>
      <c r="B1288" s="432" t="s">
        <v>6426</v>
      </c>
      <c r="C1288" s="99" t="s">
        <v>6427</v>
      </c>
      <c r="D1288" s="414"/>
      <c r="E1288" s="414"/>
      <c r="F1288" s="414"/>
      <c r="G1288" s="414"/>
      <c r="H1288" s="434">
        <v>2800</v>
      </c>
      <c r="I1288" s="435">
        <v>2800</v>
      </c>
      <c r="J1288" s="435">
        <v>3220</v>
      </c>
      <c r="K1288" s="436" t="s">
        <v>6472</v>
      </c>
      <c r="L1288" s="439"/>
      <c r="M1288" s="440">
        <v>0.84166666666666667</v>
      </c>
      <c r="N1288" s="417">
        <v>21460</v>
      </c>
    </row>
    <row r="1289" spans="1:14" x14ac:dyDescent="0.3">
      <c r="A1289" s="60" t="s">
        <v>3243</v>
      </c>
      <c r="B1289" s="432" t="s">
        <v>6428</v>
      </c>
      <c r="C1289" s="99" t="s">
        <v>6429</v>
      </c>
      <c r="D1289" s="414"/>
      <c r="E1289" s="414"/>
      <c r="F1289" s="414"/>
      <c r="G1289" s="414"/>
      <c r="H1289" s="434">
        <v>1500</v>
      </c>
      <c r="I1289" s="435">
        <v>1500</v>
      </c>
      <c r="J1289" s="435">
        <v>1730</v>
      </c>
      <c r="K1289" s="436" t="s">
        <v>6472</v>
      </c>
      <c r="L1289" s="439"/>
      <c r="M1289" s="440">
        <v>0.8091666666666667</v>
      </c>
      <c r="N1289" s="417">
        <v>20410</v>
      </c>
    </row>
    <row r="1290" spans="1:14" x14ac:dyDescent="0.3">
      <c r="A1290" s="60" t="s">
        <v>3246</v>
      </c>
      <c r="B1290" s="432" t="s">
        <v>6430</v>
      </c>
      <c r="C1290" s="88" t="s">
        <v>6431</v>
      </c>
      <c r="D1290" s="414"/>
      <c r="E1290" s="414"/>
      <c r="F1290" s="414"/>
      <c r="G1290" s="414"/>
      <c r="H1290" s="434">
        <v>750</v>
      </c>
      <c r="I1290" s="435">
        <v>750</v>
      </c>
      <c r="J1290" s="435">
        <v>870</v>
      </c>
      <c r="K1290" s="436" t="s">
        <v>6472</v>
      </c>
      <c r="L1290" s="439"/>
      <c r="M1290" s="440">
        <v>0.69416666666666671</v>
      </c>
      <c r="N1290" s="417">
        <v>11510</v>
      </c>
    </row>
    <row r="1291" spans="1:14" x14ac:dyDescent="0.3">
      <c r="B1291" s="432" t="s">
        <v>3248</v>
      </c>
      <c r="C1291" s="194" t="s">
        <v>3249</v>
      </c>
      <c r="D1291" s="414"/>
      <c r="E1291" s="414"/>
      <c r="F1291" s="414"/>
      <c r="G1291" s="414"/>
      <c r="H1291" s="434">
        <v>1100</v>
      </c>
      <c r="I1291" s="435">
        <v>1100</v>
      </c>
      <c r="J1291" s="435">
        <v>1270</v>
      </c>
      <c r="K1291" s="436" t="s">
        <v>6472</v>
      </c>
      <c r="L1291" s="439"/>
      <c r="M1291" s="440">
        <v>3.9900000000000005E-2</v>
      </c>
      <c r="N1291" s="417">
        <v>680</v>
      </c>
    </row>
    <row r="1292" spans="1:14" x14ac:dyDescent="0.3">
      <c r="B1292" s="432" t="s">
        <v>3250</v>
      </c>
      <c r="C1292" s="194" t="s">
        <v>3251</v>
      </c>
      <c r="D1292" s="414"/>
      <c r="E1292" s="414"/>
      <c r="F1292" s="414"/>
      <c r="G1292" s="414"/>
      <c r="H1292" s="434">
        <v>550</v>
      </c>
      <c r="I1292" s="435">
        <v>550</v>
      </c>
      <c r="J1292" s="435">
        <v>640</v>
      </c>
      <c r="K1292" s="436" t="s">
        <v>6478</v>
      </c>
      <c r="L1292" s="439"/>
      <c r="M1292" s="440">
        <v>5.7099999999999998E-2</v>
      </c>
      <c r="N1292" s="417">
        <v>600</v>
      </c>
    </row>
    <row r="1293" spans="1:14" x14ac:dyDescent="0.3">
      <c r="A1293" s="60" t="s">
        <v>4477</v>
      </c>
      <c r="B1293" s="432" t="s">
        <v>6432</v>
      </c>
      <c r="C1293" s="117" t="s">
        <v>4479</v>
      </c>
      <c r="D1293" s="414"/>
      <c r="E1293" s="414"/>
      <c r="F1293" s="414"/>
      <c r="G1293" s="414"/>
      <c r="H1293" s="434"/>
      <c r="I1293" s="435"/>
      <c r="J1293" s="435"/>
      <c r="K1293" s="436" t="s">
        <v>6478</v>
      </c>
      <c r="L1293" s="439"/>
      <c r="M1293" s="440">
        <v>0.88779166666666665</v>
      </c>
      <c r="N1293" s="417">
        <v>8590</v>
      </c>
    </row>
    <row r="1294" spans="1:14" x14ac:dyDescent="0.3">
      <c r="A1294" s="60" t="s">
        <v>4480</v>
      </c>
      <c r="B1294" s="432" t="s">
        <v>6433</v>
      </c>
      <c r="C1294" s="133" t="s">
        <v>4482</v>
      </c>
      <c r="D1294" s="414"/>
      <c r="E1294" s="414"/>
      <c r="F1294" s="414"/>
      <c r="G1294" s="414"/>
      <c r="H1294" s="434">
        <v>2500</v>
      </c>
      <c r="I1294" s="435">
        <v>2500</v>
      </c>
      <c r="J1294" s="435">
        <v>2880</v>
      </c>
      <c r="K1294" s="436" t="s">
        <v>6478</v>
      </c>
      <c r="L1294" s="439"/>
      <c r="M1294" s="440">
        <v>0.88779166666666665</v>
      </c>
      <c r="N1294" s="417">
        <v>8590</v>
      </c>
    </row>
    <row r="1295" spans="1:14" x14ac:dyDescent="0.3">
      <c r="A1295" s="60" t="s">
        <v>6434</v>
      </c>
      <c r="B1295" s="432" t="s">
        <v>6435</v>
      </c>
      <c r="C1295" s="172" t="s">
        <v>4482</v>
      </c>
      <c r="D1295" s="414"/>
      <c r="E1295" s="414"/>
      <c r="F1295" s="414"/>
      <c r="G1295" s="414"/>
      <c r="H1295" s="434"/>
      <c r="I1295" s="435"/>
      <c r="J1295" s="435"/>
      <c r="K1295" s="436" t="s">
        <v>6478</v>
      </c>
      <c r="L1295" s="494"/>
      <c r="M1295" s="440">
        <v>0.89</v>
      </c>
      <c r="N1295" s="417">
        <v>8590</v>
      </c>
    </row>
    <row r="1296" spans="1:14" x14ac:dyDescent="0.3">
      <c r="A1296" s="60" t="s">
        <v>4483</v>
      </c>
      <c r="B1296" s="432" t="s">
        <v>6436</v>
      </c>
      <c r="C1296" s="117" t="s">
        <v>6437</v>
      </c>
      <c r="D1296" s="414"/>
      <c r="E1296" s="414"/>
      <c r="F1296" s="414"/>
      <c r="G1296" s="414"/>
      <c r="H1296" s="434"/>
      <c r="I1296" s="435"/>
      <c r="J1296" s="435"/>
      <c r="K1296" s="436" t="s">
        <v>6478</v>
      </c>
      <c r="L1296" s="439"/>
      <c r="M1296" s="440">
        <v>0.77733333333333332</v>
      </c>
      <c r="N1296" s="417">
        <v>8590</v>
      </c>
    </row>
    <row r="1297" spans="1:14" x14ac:dyDescent="0.3">
      <c r="A1297" s="60" t="s">
        <v>4486</v>
      </c>
      <c r="B1297" s="432" t="s">
        <v>6438</v>
      </c>
      <c r="C1297" s="133" t="s">
        <v>6439</v>
      </c>
      <c r="D1297" s="414"/>
      <c r="E1297" s="414"/>
      <c r="F1297" s="414"/>
      <c r="G1297" s="414"/>
      <c r="H1297" s="434">
        <v>1400</v>
      </c>
      <c r="I1297" s="435">
        <v>1400</v>
      </c>
      <c r="J1297" s="435">
        <v>1610</v>
      </c>
      <c r="K1297" s="436" t="s">
        <v>6478</v>
      </c>
      <c r="L1297" s="439"/>
      <c r="M1297" s="440">
        <v>0.77733333333333332</v>
      </c>
      <c r="N1297" s="417">
        <v>8590</v>
      </c>
    </row>
    <row r="1298" spans="1:14" x14ac:dyDescent="0.3">
      <c r="A1298" s="60" t="s">
        <v>7043</v>
      </c>
      <c r="B1298" s="432" t="s">
        <v>7044</v>
      </c>
      <c r="C1298" s="172" t="s">
        <v>6439</v>
      </c>
      <c r="D1298" s="414"/>
      <c r="E1298" s="414"/>
      <c r="F1298" s="414"/>
      <c r="G1298" s="414"/>
      <c r="H1298" s="434"/>
      <c r="I1298" s="435"/>
      <c r="J1298" s="435"/>
      <c r="K1298" s="436" t="s">
        <v>6478</v>
      </c>
      <c r="L1298" s="439">
        <v>20</v>
      </c>
      <c r="M1298" s="440">
        <v>0.38974999999999999</v>
      </c>
      <c r="N1298" s="417">
        <v>8590</v>
      </c>
    </row>
    <row r="1299" spans="1:14" x14ac:dyDescent="0.3">
      <c r="A1299" s="60" t="s">
        <v>5032</v>
      </c>
      <c r="B1299" s="432" t="s">
        <v>6440</v>
      </c>
      <c r="C1299" s="163" t="s">
        <v>5034</v>
      </c>
      <c r="D1299" s="414"/>
      <c r="E1299" s="414"/>
      <c r="F1299" s="414"/>
      <c r="G1299" s="414"/>
      <c r="H1299" s="434">
        <v>1200</v>
      </c>
      <c r="I1299" s="435">
        <v>1200</v>
      </c>
      <c r="J1299" s="435">
        <v>1380</v>
      </c>
      <c r="K1299" s="436" t="s">
        <v>6478</v>
      </c>
      <c r="L1299" s="439"/>
      <c r="M1299" s="440">
        <v>0.79</v>
      </c>
      <c r="N1299" s="417">
        <v>8300</v>
      </c>
    </row>
    <row r="1300" spans="1:14" x14ac:dyDescent="0.3">
      <c r="A1300" s="60" t="s">
        <v>3252</v>
      </c>
      <c r="B1300" s="432" t="s">
        <v>564</v>
      </c>
      <c r="C1300" s="133" t="s">
        <v>5034</v>
      </c>
      <c r="D1300" s="414"/>
      <c r="E1300" s="414"/>
      <c r="F1300" s="414"/>
      <c r="G1300" s="414"/>
      <c r="H1300" s="434">
        <v>650</v>
      </c>
      <c r="I1300" s="435">
        <v>650</v>
      </c>
      <c r="J1300" s="435">
        <v>750</v>
      </c>
      <c r="K1300" s="436" t="s">
        <v>6478</v>
      </c>
      <c r="L1300" s="439"/>
      <c r="M1300" s="440">
        <v>0.79666666666666675</v>
      </c>
      <c r="N1300" s="417">
        <v>8900</v>
      </c>
    </row>
    <row r="1301" spans="1:14" x14ac:dyDescent="0.3">
      <c r="A1301" s="60" t="s">
        <v>6441</v>
      </c>
      <c r="B1301" s="432" t="s">
        <v>6442</v>
      </c>
      <c r="C1301" s="107" t="s">
        <v>6443</v>
      </c>
      <c r="D1301" s="414"/>
      <c r="E1301" s="414"/>
      <c r="F1301" s="414"/>
      <c r="G1301" s="414"/>
      <c r="H1301" s="434"/>
      <c r="I1301" s="435"/>
      <c r="J1301" s="435"/>
      <c r="K1301" s="436" t="s">
        <v>6478</v>
      </c>
      <c r="L1301" s="439"/>
      <c r="M1301" s="440">
        <v>0.79</v>
      </c>
      <c r="N1301" s="417">
        <v>8900</v>
      </c>
    </row>
    <row r="1302" spans="1:14" x14ac:dyDescent="0.3">
      <c r="A1302" s="60" t="s">
        <v>5035</v>
      </c>
      <c r="B1302" s="432" t="s">
        <v>6444</v>
      </c>
      <c r="C1302" s="163" t="s">
        <v>6445</v>
      </c>
      <c r="D1302" s="414"/>
      <c r="E1302" s="414"/>
      <c r="F1302" s="414"/>
      <c r="G1302" s="414"/>
      <c r="H1302" s="434"/>
      <c r="I1302" s="435"/>
      <c r="J1302" s="435"/>
      <c r="K1302" s="436" t="s">
        <v>6478</v>
      </c>
      <c r="L1302" s="439"/>
      <c r="M1302" s="440">
        <v>0.56000000000000005</v>
      </c>
      <c r="N1302" s="417">
        <v>7900</v>
      </c>
    </row>
    <row r="1303" spans="1:14" x14ac:dyDescent="0.3">
      <c r="A1303" s="60" t="s">
        <v>3253</v>
      </c>
      <c r="B1303" s="432" t="s">
        <v>569</v>
      </c>
      <c r="C1303" s="133" t="s">
        <v>6445</v>
      </c>
      <c r="D1303" s="414"/>
      <c r="E1303" s="414"/>
      <c r="F1303" s="414"/>
      <c r="G1303" s="414"/>
      <c r="H1303" s="434"/>
      <c r="I1303" s="435"/>
      <c r="J1303" s="435"/>
      <c r="K1303" s="436" t="s">
        <v>6478</v>
      </c>
      <c r="L1303" s="439"/>
      <c r="M1303" s="440">
        <v>0.56208333333333338</v>
      </c>
      <c r="N1303" s="417">
        <v>8370</v>
      </c>
    </row>
    <row r="1304" spans="1:14" x14ac:dyDescent="0.3">
      <c r="A1304" s="60" t="s">
        <v>3254</v>
      </c>
      <c r="B1304" s="432" t="s">
        <v>3255</v>
      </c>
      <c r="C1304" s="195" t="s">
        <v>6446</v>
      </c>
      <c r="D1304" s="414"/>
      <c r="E1304" s="414"/>
      <c r="F1304" s="414"/>
      <c r="G1304" s="414"/>
      <c r="H1304" s="434"/>
      <c r="I1304" s="435"/>
      <c r="J1304" s="435"/>
      <c r="K1304" s="436" t="s">
        <v>6478</v>
      </c>
      <c r="L1304" s="439"/>
      <c r="M1304" s="440">
        <v>0.56208333333333338</v>
      </c>
      <c r="N1304" s="417">
        <v>8370</v>
      </c>
    </row>
    <row r="1305" spans="1:14" x14ac:dyDescent="0.3">
      <c r="B1305" s="196" t="s">
        <v>3256</v>
      </c>
      <c r="C1305" s="197" t="s">
        <v>3257</v>
      </c>
      <c r="D1305" s="414"/>
      <c r="E1305" s="414"/>
      <c r="F1305" s="414"/>
      <c r="G1305" s="414"/>
      <c r="H1305" s="434"/>
      <c r="I1305" s="435"/>
      <c r="J1305" s="435"/>
      <c r="K1305" s="436" t="s">
        <v>3723</v>
      </c>
      <c r="L1305" s="439"/>
      <c r="M1305" s="440">
        <v>1.8333333333333333</v>
      </c>
      <c r="N1305" s="417">
        <v>31040</v>
      </c>
    </row>
    <row r="1306" spans="1:14" x14ac:dyDescent="0.3">
      <c r="B1306" s="198" t="s">
        <v>3258</v>
      </c>
      <c r="C1306" s="199" t="s">
        <v>3259</v>
      </c>
      <c r="D1306" s="414"/>
      <c r="E1306" s="414"/>
      <c r="F1306" s="414"/>
      <c r="G1306" s="414"/>
      <c r="H1306" s="434"/>
      <c r="I1306" s="435"/>
      <c r="J1306" s="435">
        <v>500</v>
      </c>
      <c r="K1306" s="436" t="s">
        <v>3723</v>
      </c>
      <c r="L1306" s="439"/>
      <c r="M1306" s="440">
        <v>4.5</v>
      </c>
      <c r="N1306" s="417">
        <v>42670</v>
      </c>
    </row>
    <row r="1307" spans="1:14" x14ac:dyDescent="0.3">
      <c r="B1307" s="198" t="s">
        <v>3260</v>
      </c>
      <c r="C1307" s="199" t="s">
        <v>3261</v>
      </c>
      <c r="D1307" s="414"/>
      <c r="E1307" s="414"/>
      <c r="F1307" s="414"/>
      <c r="G1307" s="414"/>
      <c r="H1307" s="434"/>
      <c r="I1307" s="435"/>
      <c r="J1307" s="435">
        <v>500</v>
      </c>
      <c r="K1307" s="436" t="s">
        <v>3723</v>
      </c>
      <c r="L1307" s="439"/>
      <c r="M1307" s="440">
        <v>5</v>
      </c>
      <c r="N1307" s="417">
        <v>79540</v>
      </c>
    </row>
    <row r="1308" spans="1:14" x14ac:dyDescent="0.3">
      <c r="B1308" s="198" t="s">
        <v>3262</v>
      </c>
      <c r="C1308" s="199" t="s">
        <v>3263</v>
      </c>
      <c r="D1308" s="414"/>
      <c r="E1308" s="414"/>
      <c r="F1308" s="414"/>
      <c r="G1308" s="414"/>
      <c r="H1308" s="434"/>
      <c r="I1308" s="435"/>
      <c r="J1308" s="435"/>
      <c r="K1308" s="462" t="s">
        <v>3723</v>
      </c>
      <c r="L1308" s="463"/>
      <c r="M1308" s="440">
        <v>13</v>
      </c>
      <c r="N1308" s="417">
        <v>145510</v>
      </c>
    </row>
    <row r="1309" spans="1:14" x14ac:dyDescent="0.3">
      <c r="B1309" s="198" t="s">
        <v>3264</v>
      </c>
      <c r="C1309" s="199" t="s">
        <v>3265</v>
      </c>
      <c r="D1309" s="414"/>
      <c r="E1309" s="414"/>
      <c r="F1309" s="414"/>
      <c r="G1309" s="414"/>
      <c r="H1309" s="434"/>
      <c r="I1309" s="435">
        <v>1500</v>
      </c>
      <c r="J1309" s="435">
        <v>1730</v>
      </c>
      <c r="K1309" s="436" t="s">
        <v>6471</v>
      </c>
      <c r="L1309" s="439"/>
      <c r="M1309" s="440">
        <v>0.05</v>
      </c>
      <c r="N1309" s="417">
        <v>5900</v>
      </c>
    </row>
    <row r="1310" spans="1:14" x14ac:dyDescent="0.3">
      <c r="B1310" s="198" t="s">
        <v>3266</v>
      </c>
      <c r="C1310" s="199" t="s">
        <v>3267</v>
      </c>
      <c r="D1310" s="414"/>
      <c r="E1310" s="414"/>
      <c r="F1310" s="414"/>
      <c r="G1310" s="414"/>
      <c r="H1310" s="434"/>
      <c r="I1310" s="435">
        <v>1500</v>
      </c>
      <c r="J1310" s="435">
        <v>1730</v>
      </c>
      <c r="K1310" s="436" t="s">
        <v>6470</v>
      </c>
      <c r="L1310" s="439"/>
      <c r="M1310" s="440">
        <v>8.3333333333333329E-2</v>
      </c>
      <c r="N1310" s="417">
        <v>2900</v>
      </c>
    </row>
    <row r="1311" spans="1:14" x14ac:dyDescent="0.3">
      <c r="B1311" s="198" t="s">
        <v>3268</v>
      </c>
      <c r="C1311" s="199" t="s">
        <v>3269</v>
      </c>
      <c r="D1311" s="414"/>
      <c r="E1311" s="414"/>
      <c r="F1311" s="414"/>
      <c r="G1311" s="414"/>
      <c r="H1311" s="434"/>
      <c r="I1311" s="435">
        <v>1500</v>
      </c>
      <c r="J1311" s="435">
        <v>1730</v>
      </c>
      <c r="K1311" s="436" t="s">
        <v>6471</v>
      </c>
      <c r="L1311" s="439"/>
      <c r="M1311" s="440">
        <v>0.18333333333333332</v>
      </c>
      <c r="N1311" s="417">
        <v>2130</v>
      </c>
    </row>
    <row r="1312" spans="1:14" x14ac:dyDescent="0.3">
      <c r="B1312" s="198" t="s">
        <v>3270</v>
      </c>
      <c r="C1312" s="199" t="s">
        <v>3271</v>
      </c>
      <c r="D1312" s="616"/>
      <c r="E1312" s="616"/>
      <c r="F1312" s="616"/>
      <c r="G1312" s="616"/>
      <c r="H1312" s="617"/>
      <c r="I1312" s="618"/>
      <c r="J1312" s="618"/>
      <c r="K1312" s="436" t="s">
        <v>6471</v>
      </c>
      <c r="L1312" s="439"/>
      <c r="M1312" s="440">
        <v>0.11666666666666667</v>
      </c>
      <c r="N1312" s="417">
        <v>1940</v>
      </c>
    </row>
    <row r="1313" spans="2:14" x14ac:dyDescent="0.3">
      <c r="B1313" s="200" t="s">
        <v>3272</v>
      </c>
      <c r="C1313" s="201" t="s">
        <v>3273</v>
      </c>
      <c r="D1313" s="616"/>
      <c r="E1313" s="616"/>
      <c r="F1313" s="616"/>
      <c r="G1313" s="616"/>
      <c r="H1313" s="617"/>
      <c r="I1313" s="618"/>
      <c r="J1313" s="618"/>
      <c r="K1313" s="436" t="s">
        <v>6471</v>
      </c>
      <c r="L1313" s="439"/>
      <c r="M1313" s="440">
        <v>9.5500000000000002E-2</v>
      </c>
      <c r="N1313" s="417">
        <v>1260</v>
      </c>
    </row>
    <row r="1314" spans="2:14" x14ac:dyDescent="0.3">
      <c r="B1314" s="202" t="s">
        <v>3274</v>
      </c>
      <c r="C1314" s="203" t="s">
        <v>3275</v>
      </c>
      <c r="D1314" s="414"/>
      <c r="E1314" s="414"/>
      <c r="F1314" s="414"/>
      <c r="G1314" s="414"/>
      <c r="H1314" s="434"/>
      <c r="I1314" s="435"/>
      <c r="J1314" s="435"/>
      <c r="K1314" s="436" t="s">
        <v>6471</v>
      </c>
      <c r="L1314" s="439"/>
      <c r="M1314" s="440">
        <v>0.13</v>
      </c>
      <c r="N1314" s="417">
        <v>1890</v>
      </c>
    </row>
    <row r="1315" spans="2:14" x14ac:dyDescent="0.3">
      <c r="B1315" s="202" t="s">
        <v>3276</v>
      </c>
      <c r="C1315" s="203" t="s">
        <v>3277</v>
      </c>
      <c r="D1315" s="414"/>
      <c r="E1315" s="414"/>
      <c r="F1315" s="414"/>
      <c r="G1315" s="414"/>
      <c r="H1315" s="434"/>
      <c r="I1315" s="435"/>
      <c r="J1315" s="435"/>
      <c r="K1315" s="436" t="s">
        <v>6471</v>
      </c>
      <c r="L1315" s="439"/>
      <c r="M1315" s="440">
        <v>0.16</v>
      </c>
      <c r="N1315" s="417">
        <v>1890</v>
      </c>
    </row>
    <row r="1316" spans="2:14" x14ac:dyDescent="0.3">
      <c r="B1316" s="202" t="s">
        <v>3278</v>
      </c>
      <c r="C1316" s="203" t="s">
        <v>3279</v>
      </c>
      <c r="D1316" s="414"/>
      <c r="E1316" s="414"/>
      <c r="F1316" s="414"/>
      <c r="G1316" s="414"/>
      <c r="H1316" s="434"/>
      <c r="I1316" s="435"/>
      <c r="J1316" s="435">
        <v>10000</v>
      </c>
      <c r="K1316" s="436" t="s">
        <v>6471</v>
      </c>
      <c r="L1316" s="439"/>
      <c r="M1316" s="440">
        <v>0.20199999999999999</v>
      </c>
      <c r="N1316" s="417">
        <v>2520</v>
      </c>
    </row>
    <row r="1317" spans="2:14" x14ac:dyDescent="0.3">
      <c r="B1317" s="202" t="s">
        <v>3280</v>
      </c>
      <c r="C1317" s="203" t="s">
        <v>3281</v>
      </c>
      <c r="D1317" s="616"/>
      <c r="E1317" s="616"/>
      <c r="F1317" s="616"/>
      <c r="G1317" s="616"/>
      <c r="H1317" s="617"/>
      <c r="I1317" s="618"/>
      <c r="J1317" s="618"/>
      <c r="K1317" s="436" t="s">
        <v>6470</v>
      </c>
      <c r="L1317" s="439"/>
      <c r="M1317" s="440">
        <v>5.7115049999999987E-2</v>
      </c>
      <c r="N1317" s="417">
        <v>370</v>
      </c>
    </row>
    <row r="1318" spans="2:14" x14ac:dyDescent="0.3">
      <c r="B1318" s="202" t="s">
        <v>3282</v>
      </c>
      <c r="C1318" s="203" t="s">
        <v>3283</v>
      </c>
      <c r="D1318" s="414"/>
      <c r="E1318" s="414"/>
      <c r="F1318" s="414"/>
      <c r="G1318" s="414"/>
      <c r="H1318" s="434"/>
      <c r="I1318" s="435"/>
      <c r="J1318" s="435">
        <v>3000</v>
      </c>
      <c r="K1318" s="436" t="s">
        <v>6470</v>
      </c>
      <c r="L1318" s="439"/>
      <c r="M1318" s="440">
        <v>0.10290999999999999</v>
      </c>
      <c r="N1318" s="417">
        <v>3120</v>
      </c>
    </row>
    <row r="1319" spans="2:14" x14ac:dyDescent="0.3">
      <c r="B1319" s="202" t="s">
        <v>3284</v>
      </c>
      <c r="C1319" s="203" t="s">
        <v>3285</v>
      </c>
      <c r="D1319" s="414"/>
      <c r="E1319" s="414"/>
      <c r="F1319" s="414"/>
      <c r="G1319" s="414"/>
      <c r="H1319" s="434">
        <v>4200</v>
      </c>
      <c r="I1319" s="435">
        <v>4200</v>
      </c>
      <c r="J1319" s="435">
        <v>4830</v>
      </c>
      <c r="K1319" s="436" t="s">
        <v>6470</v>
      </c>
      <c r="L1319" s="439"/>
      <c r="M1319" s="440">
        <v>0.11472142393621952</v>
      </c>
      <c r="N1319" s="417">
        <v>1150</v>
      </c>
    </row>
    <row r="1320" spans="2:14" x14ac:dyDescent="0.3">
      <c r="B1320" s="202" t="s">
        <v>3286</v>
      </c>
      <c r="C1320" s="203" t="s">
        <v>3287</v>
      </c>
      <c r="D1320" s="414"/>
      <c r="E1320" s="414"/>
      <c r="F1320" s="414"/>
      <c r="G1320" s="414"/>
      <c r="H1320" s="434">
        <v>2600</v>
      </c>
      <c r="I1320" s="435">
        <v>2600</v>
      </c>
      <c r="J1320" s="435">
        <v>2990</v>
      </c>
      <c r="K1320" s="436" t="s">
        <v>6470</v>
      </c>
      <c r="L1320" s="439"/>
      <c r="M1320" s="440">
        <v>0.14325692963752665</v>
      </c>
      <c r="N1320" s="417">
        <v>2550</v>
      </c>
    </row>
    <row r="1321" spans="2:14" x14ac:dyDescent="0.3">
      <c r="B1321" s="202" t="s">
        <v>3288</v>
      </c>
      <c r="C1321" s="203" t="s">
        <v>3289</v>
      </c>
      <c r="D1321" s="414"/>
      <c r="E1321" s="414"/>
      <c r="F1321" s="414"/>
      <c r="G1321" s="414"/>
      <c r="H1321" s="434"/>
      <c r="I1321" s="435"/>
      <c r="J1321" s="435"/>
      <c r="K1321" s="436" t="s">
        <v>6470</v>
      </c>
      <c r="L1321" s="439"/>
      <c r="M1321" s="440">
        <v>0.14608875266524521</v>
      </c>
      <c r="N1321" s="417">
        <v>2740</v>
      </c>
    </row>
    <row r="1322" spans="2:14" x14ac:dyDescent="0.3">
      <c r="B1322" s="202" t="s">
        <v>3290</v>
      </c>
      <c r="C1322" s="203" t="s">
        <v>3291</v>
      </c>
      <c r="D1322" s="414"/>
      <c r="E1322" s="414"/>
      <c r="F1322" s="414"/>
      <c r="G1322" s="414"/>
      <c r="H1322" s="434"/>
      <c r="I1322" s="435"/>
      <c r="J1322" s="435"/>
      <c r="K1322" s="436" t="s">
        <v>6470</v>
      </c>
      <c r="L1322" s="439"/>
      <c r="M1322" s="440">
        <v>8.1023454157782525E-3</v>
      </c>
      <c r="N1322" s="417">
        <v>260</v>
      </c>
    </row>
    <row r="1323" spans="2:14" x14ac:dyDescent="0.3">
      <c r="B1323" s="202" t="s">
        <v>6447</v>
      </c>
      <c r="C1323" s="203" t="s">
        <v>6448</v>
      </c>
      <c r="D1323" s="414"/>
      <c r="E1323" s="414"/>
      <c r="F1323" s="414"/>
      <c r="G1323" s="414"/>
      <c r="H1323" s="434"/>
      <c r="I1323" s="435"/>
      <c r="J1323" s="435"/>
      <c r="K1323" s="436" t="s">
        <v>3723</v>
      </c>
      <c r="L1323" s="439"/>
      <c r="M1323" s="440">
        <v>3.7656903765690378E-2</v>
      </c>
      <c r="N1323" s="417">
        <v>200</v>
      </c>
    </row>
    <row r="1324" spans="2:14" x14ac:dyDescent="0.3">
      <c r="B1324" s="202" t="s">
        <v>6449</v>
      </c>
      <c r="C1324" s="203" t="s">
        <v>6450</v>
      </c>
      <c r="D1324" s="414"/>
      <c r="E1324" s="414"/>
      <c r="F1324" s="414"/>
      <c r="G1324" s="414"/>
      <c r="H1324" s="434"/>
      <c r="I1324" s="435"/>
      <c r="J1324" s="435"/>
      <c r="K1324" s="436" t="s">
        <v>3723</v>
      </c>
      <c r="L1324" s="439"/>
      <c r="M1324" s="440">
        <v>6.5376569037656901E-2</v>
      </c>
      <c r="N1324" s="417">
        <v>320</v>
      </c>
    </row>
    <row r="1325" spans="2:14" x14ac:dyDescent="0.3">
      <c r="B1325" s="202" t="s">
        <v>3292</v>
      </c>
      <c r="C1325" s="203" t="s">
        <v>3293</v>
      </c>
      <c r="D1325" s="414"/>
      <c r="E1325" s="414"/>
      <c r="F1325" s="414"/>
      <c r="G1325" s="414"/>
      <c r="H1325" s="434"/>
      <c r="I1325" s="435"/>
      <c r="J1325" s="435"/>
      <c r="K1325" s="436" t="s">
        <v>6470</v>
      </c>
      <c r="L1325" s="439"/>
      <c r="M1325" s="440">
        <v>0.31459183673469387</v>
      </c>
      <c r="N1325" s="417">
        <v>2190</v>
      </c>
    </row>
    <row r="1326" spans="2:14" x14ac:dyDescent="0.3">
      <c r="B1326" s="202" t="s">
        <v>3294</v>
      </c>
      <c r="C1326" s="624" t="s">
        <v>3295</v>
      </c>
      <c r="D1326" s="414"/>
      <c r="E1326" s="414"/>
      <c r="F1326" s="414"/>
      <c r="G1326" s="414"/>
      <c r="H1326" s="434"/>
      <c r="I1326" s="435"/>
      <c r="J1326" s="435"/>
      <c r="K1326" s="436" t="s">
        <v>6470</v>
      </c>
      <c r="L1326" s="439"/>
      <c r="M1326" s="440">
        <v>0.23749999999999999</v>
      </c>
      <c r="N1326" s="417">
        <v>1680</v>
      </c>
    </row>
    <row r="1327" spans="2:14" x14ac:dyDescent="0.3">
      <c r="B1327" s="206" t="s">
        <v>7045</v>
      </c>
      <c r="C1327" s="208" t="s">
        <v>7046</v>
      </c>
      <c r="D1327" s="414"/>
      <c r="E1327" s="414"/>
      <c r="F1327" s="414"/>
      <c r="G1327" s="414"/>
      <c r="H1327" s="434"/>
      <c r="I1327" s="435"/>
      <c r="J1327" s="435"/>
      <c r="K1327" s="436" t="s">
        <v>6470</v>
      </c>
      <c r="L1327" s="439"/>
      <c r="M1327" s="440">
        <v>2.4566143614257508E-2</v>
      </c>
      <c r="N1327" s="625">
        <v>700</v>
      </c>
    </row>
    <row r="1328" spans="2:14" x14ac:dyDescent="0.3">
      <c r="B1328" s="206" t="s">
        <v>7047</v>
      </c>
      <c r="C1328" s="208" t="s">
        <v>7048</v>
      </c>
      <c r="D1328" s="414"/>
      <c r="E1328" s="414"/>
      <c r="F1328" s="414"/>
      <c r="G1328" s="414"/>
      <c r="H1328" s="434"/>
      <c r="I1328" s="435"/>
      <c r="J1328" s="435"/>
      <c r="K1328" s="436" t="s">
        <v>6470</v>
      </c>
      <c r="L1328" s="439"/>
      <c r="M1328" s="440">
        <v>1.873168450587135E-2</v>
      </c>
      <c r="N1328" s="625">
        <v>500</v>
      </c>
    </row>
    <row r="1329" spans="1:14" x14ac:dyDescent="0.3">
      <c r="B1329" s="202" t="s">
        <v>3296</v>
      </c>
      <c r="C1329" s="624" t="s">
        <v>3297</v>
      </c>
      <c r="D1329" s="414"/>
      <c r="E1329" s="414"/>
      <c r="F1329" s="414"/>
      <c r="G1329" s="414"/>
      <c r="H1329" s="434">
        <v>2100</v>
      </c>
      <c r="I1329" s="435">
        <v>2100</v>
      </c>
      <c r="J1329" s="435">
        <v>2420</v>
      </c>
      <c r="K1329" s="436" t="s">
        <v>6471</v>
      </c>
      <c r="L1329" s="439"/>
      <c r="M1329" s="440">
        <v>2.3999999999999998E-3</v>
      </c>
      <c r="N1329" s="417">
        <v>10</v>
      </c>
    </row>
    <row r="1330" spans="1:14" x14ac:dyDescent="0.3">
      <c r="B1330" s="202" t="s">
        <v>3298</v>
      </c>
      <c r="C1330" s="624" t="s">
        <v>3299</v>
      </c>
      <c r="D1330" s="414"/>
      <c r="E1330" s="414"/>
      <c r="F1330" s="414"/>
      <c r="G1330" s="414"/>
      <c r="H1330" s="434">
        <v>1200</v>
      </c>
      <c r="I1330" s="435">
        <v>1200</v>
      </c>
      <c r="J1330" s="435">
        <v>1380</v>
      </c>
      <c r="K1330" s="436" t="s">
        <v>6471</v>
      </c>
      <c r="L1330" s="439"/>
      <c r="M1330" s="440">
        <v>2.3999999999999998E-3</v>
      </c>
      <c r="N1330" s="417">
        <v>10</v>
      </c>
    </row>
    <row r="1331" spans="1:14" x14ac:dyDescent="0.3">
      <c r="B1331" s="202" t="s">
        <v>3300</v>
      </c>
      <c r="C1331" s="624" t="s">
        <v>3301</v>
      </c>
      <c r="D1331" s="414"/>
      <c r="E1331" s="414"/>
      <c r="F1331" s="414"/>
      <c r="G1331" s="414"/>
      <c r="H1331" s="434">
        <v>2100</v>
      </c>
      <c r="I1331" s="435">
        <v>2100</v>
      </c>
      <c r="J1331" s="435">
        <v>2420</v>
      </c>
      <c r="K1331" s="436" t="s">
        <v>6471</v>
      </c>
      <c r="L1331" s="439"/>
      <c r="M1331" s="440">
        <v>2.3999999999999998E-3</v>
      </c>
      <c r="N1331" s="417">
        <v>10</v>
      </c>
    </row>
    <row r="1332" spans="1:14" x14ac:dyDescent="0.3">
      <c r="B1332" s="202" t="s">
        <v>3302</v>
      </c>
      <c r="C1332" s="624" t="s">
        <v>3303</v>
      </c>
      <c r="D1332" s="414"/>
      <c r="E1332" s="414"/>
      <c r="F1332" s="414"/>
      <c r="G1332" s="414"/>
      <c r="H1332" s="434">
        <v>3500</v>
      </c>
      <c r="I1332" s="435">
        <v>3500</v>
      </c>
      <c r="J1332" s="435">
        <v>4030</v>
      </c>
      <c r="K1332" s="436" t="s">
        <v>6471</v>
      </c>
      <c r="L1332" s="439"/>
      <c r="M1332" s="440">
        <v>2.3999999999999998E-3</v>
      </c>
      <c r="N1332" s="417">
        <v>10</v>
      </c>
    </row>
    <row r="1333" spans="1:14" x14ac:dyDescent="0.3">
      <c r="B1333" s="202" t="s">
        <v>3304</v>
      </c>
      <c r="C1333" s="624" t="s">
        <v>3305</v>
      </c>
      <c r="D1333" s="414"/>
      <c r="E1333" s="414"/>
      <c r="F1333" s="414"/>
      <c r="G1333" s="414"/>
      <c r="H1333" s="434">
        <v>5000</v>
      </c>
      <c r="I1333" s="435">
        <v>5000</v>
      </c>
      <c r="J1333" s="435">
        <v>5750</v>
      </c>
      <c r="K1333" s="436" t="s">
        <v>6471</v>
      </c>
      <c r="L1333" s="439"/>
      <c r="M1333" s="440">
        <v>3.4474850000000003E-4</v>
      </c>
      <c r="N1333" s="417">
        <v>10</v>
      </c>
    </row>
    <row r="1334" spans="1:14" x14ac:dyDescent="0.3">
      <c r="B1334" s="202" t="s">
        <v>3306</v>
      </c>
      <c r="C1334" s="624" t="s">
        <v>3307</v>
      </c>
      <c r="D1334" s="553"/>
      <c r="E1334" s="553"/>
      <c r="F1334" s="553"/>
      <c r="G1334" s="553"/>
      <c r="H1334" s="626">
        <v>1000</v>
      </c>
      <c r="I1334" s="627">
        <v>1000</v>
      </c>
      <c r="J1334" s="627">
        <v>1150</v>
      </c>
      <c r="K1334" s="436" t="s">
        <v>6471</v>
      </c>
      <c r="L1334" s="439"/>
      <c r="M1334" s="440">
        <v>2.3999999999999998E-3</v>
      </c>
      <c r="N1334" s="417">
        <v>10</v>
      </c>
    </row>
    <row r="1335" spans="1:14" x14ac:dyDescent="0.3">
      <c r="B1335" s="202" t="s">
        <v>3308</v>
      </c>
      <c r="C1335" s="624" t="s">
        <v>3309</v>
      </c>
      <c r="D1335" s="414"/>
      <c r="E1335" s="414"/>
      <c r="F1335" s="414"/>
      <c r="G1335" s="414"/>
      <c r="H1335" s="434"/>
      <c r="I1335" s="434"/>
      <c r="J1335" s="434">
        <v>30000</v>
      </c>
      <c r="K1335" s="436" t="s">
        <v>6470</v>
      </c>
      <c r="L1335" s="439"/>
      <c r="M1335" s="440">
        <v>3.7000000000000002E-3</v>
      </c>
      <c r="N1335" s="417">
        <v>70</v>
      </c>
    </row>
    <row r="1336" spans="1:14" x14ac:dyDescent="0.3">
      <c r="B1336" s="202" t="s">
        <v>3310</v>
      </c>
      <c r="C1336" s="203" t="s">
        <v>3311</v>
      </c>
      <c r="D1336" s="414"/>
      <c r="E1336" s="414"/>
      <c r="F1336" s="414"/>
      <c r="G1336" s="414"/>
      <c r="H1336" s="434"/>
      <c r="I1336" s="435">
        <v>1900</v>
      </c>
      <c r="J1336" s="435">
        <v>2190</v>
      </c>
      <c r="K1336" s="436" t="s">
        <v>6470</v>
      </c>
      <c r="L1336" s="439"/>
      <c r="M1336" s="440">
        <v>4.9396799999999992E-3</v>
      </c>
      <c r="N1336" s="417">
        <v>70</v>
      </c>
    </row>
    <row r="1337" spans="1:14" x14ac:dyDescent="0.3">
      <c r="A1337" s="60" t="s">
        <v>3312</v>
      </c>
      <c r="B1337" s="202" t="s">
        <v>3313</v>
      </c>
      <c r="C1337" s="628" t="s">
        <v>3314</v>
      </c>
      <c r="D1337" s="414"/>
      <c r="E1337" s="414"/>
      <c r="F1337" s="414"/>
      <c r="G1337" s="414"/>
      <c r="H1337" s="434"/>
      <c r="I1337" s="435">
        <v>400</v>
      </c>
      <c r="J1337" s="435">
        <v>460</v>
      </c>
      <c r="K1337" s="436" t="s">
        <v>6470</v>
      </c>
      <c r="L1337" s="439"/>
      <c r="M1337" s="440">
        <v>9.1500000000000001E-3</v>
      </c>
      <c r="N1337" s="417">
        <v>40</v>
      </c>
    </row>
    <row r="1338" spans="1:14" x14ac:dyDescent="0.3">
      <c r="B1338" s="202" t="s">
        <v>3315</v>
      </c>
      <c r="C1338" s="624" t="s">
        <v>3316</v>
      </c>
      <c r="D1338" s="414"/>
      <c r="E1338" s="414"/>
      <c r="F1338" s="414"/>
      <c r="G1338" s="414"/>
      <c r="H1338" s="434"/>
      <c r="I1338" s="435">
        <v>450</v>
      </c>
      <c r="J1338" s="435">
        <v>520</v>
      </c>
      <c r="K1338" s="436" t="s">
        <v>6470</v>
      </c>
      <c r="L1338" s="439"/>
      <c r="M1338" s="440">
        <v>9.300000000000001E-3</v>
      </c>
      <c r="N1338" s="417">
        <v>40</v>
      </c>
    </row>
    <row r="1339" spans="1:14" x14ac:dyDescent="0.3">
      <c r="B1339" s="202" t="s">
        <v>3317</v>
      </c>
      <c r="C1339" s="624" t="s">
        <v>3318</v>
      </c>
      <c r="D1339" s="414"/>
      <c r="E1339" s="414"/>
      <c r="F1339" s="414"/>
      <c r="G1339" s="414"/>
      <c r="H1339" s="434">
        <v>18000</v>
      </c>
      <c r="I1339" s="435">
        <v>18000</v>
      </c>
      <c r="J1339" s="435">
        <v>20700</v>
      </c>
      <c r="K1339" s="436" t="s">
        <v>6512</v>
      </c>
      <c r="L1339" s="439"/>
      <c r="M1339" s="440">
        <v>1.4999999999999999E-2</v>
      </c>
      <c r="N1339" s="417">
        <v>250</v>
      </c>
    </row>
    <row r="1340" spans="1:14" x14ac:dyDescent="0.3">
      <c r="B1340" s="202" t="s">
        <v>3319</v>
      </c>
      <c r="C1340" s="624" t="s">
        <v>3320</v>
      </c>
      <c r="D1340" s="414"/>
      <c r="E1340" s="414"/>
      <c r="F1340" s="414"/>
      <c r="G1340" s="414"/>
      <c r="H1340" s="434">
        <v>18000</v>
      </c>
      <c r="I1340" s="435">
        <v>18000</v>
      </c>
      <c r="J1340" s="435">
        <v>20700</v>
      </c>
      <c r="K1340" s="436" t="s">
        <v>6472</v>
      </c>
      <c r="L1340" s="439"/>
      <c r="M1340" s="440">
        <v>1.4E-3</v>
      </c>
      <c r="N1340" s="417">
        <v>90</v>
      </c>
    </row>
    <row r="1341" spans="1:14" x14ac:dyDescent="0.3">
      <c r="B1341" s="202" t="s">
        <v>3321</v>
      </c>
      <c r="C1341" s="624" t="s">
        <v>3322</v>
      </c>
      <c r="D1341" s="414"/>
      <c r="E1341" s="414"/>
      <c r="F1341" s="414"/>
      <c r="G1341" s="414"/>
      <c r="H1341" s="434"/>
      <c r="I1341" s="435">
        <v>21000</v>
      </c>
      <c r="J1341" s="435">
        <v>24150</v>
      </c>
      <c r="K1341" s="436" t="s">
        <v>6513</v>
      </c>
      <c r="L1341" s="439"/>
      <c r="M1341" s="440">
        <v>8.8000000000000005E-3</v>
      </c>
      <c r="N1341" s="417">
        <v>110</v>
      </c>
    </row>
    <row r="1342" spans="1:14" x14ac:dyDescent="0.3">
      <c r="B1342" s="202" t="s">
        <v>3323</v>
      </c>
      <c r="C1342" s="624" t="s">
        <v>3324</v>
      </c>
      <c r="D1342" s="414"/>
      <c r="E1342" s="414"/>
      <c r="F1342" s="414"/>
      <c r="G1342" s="414"/>
      <c r="H1342" s="434"/>
      <c r="I1342" s="435">
        <v>21000</v>
      </c>
      <c r="J1342" s="435">
        <v>24150</v>
      </c>
      <c r="K1342" s="436" t="s">
        <v>6513</v>
      </c>
      <c r="L1342" s="439"/>
      <c r="M1342" s="440">
        <v>1.9600000000000003E-2</v>
      </c>
      <c r="N1342" s="417">
        <v>450</v>
      </c>
    </row>
    <row r="1343" spans="1:14" x14ac:dyDescent="0.3">
      <c r="B1343" s="202" t="s">
        <v>3325</v>
      </c>
      <c r="C1343" s="624" t="s">
        <v>3326</v>
      </c>
      <c r="D1343" s="414"/>
      <c r="E1343" s="414"/>
      <c r="F1343" s="414"/>
      <c r="G1343" s="414"/>
      <c r="H1343" s="434"/>
      <c r="I1343" s="435"/>
      <c r="J1343" s="435"/>
      <c r="K1343" s="436" t="s">
        <v>6470</v>
      </c>
      <c r="L1343" s="463"/>
      <c r="M1343" s="440">
        <v>1.7299999999999999E-2</v>
      </c>
      <c r="N1343" s="417">
        <v>450</v>
      </c>
    </row>
    <row r="1344" spans="1:14" x14ac:dyDescent="0.3">
      <c r="B1344" s="202" t="s">
        <v>3327</v>
      </c>
      <c r="C1344" s="624" t="s">
        <v>3328</v>
      </c>
      <c r="D1344" s="414"/>
      <c r="E1344" s="414"/>
      <c r="F1344" s="414"/>
      <c r="G1344" s="414"/>
      <c r="H1344" s="434"/>
      <c r="I1344" s="435"/>
      <c r="J1344" s="435"/>
      <c r="K1344" s="436" t="s">
        <v>6470</v>
      </c>
      <c r="L1344" s="439"/>
      <c r="M1344" s="440">
        <v>3.6600000000000001E-2</v>
      </c>
      <c r="N1344" s="417">
        <v>450</v>
      </c>
    </row>
    <row r="1345" spans="2:14" x14ac:dyDescent="0.3">
      <c r="B1345" s="202" t="s">
        <v>3329</v>
      </c>
      <c r="C1345" s="624" t="s">
        <v>3330</v>
      </c>
      <c r="D1345" s="414"/>
      <c r="E1345" s="414"/>
      <c r="F1345" s="414"/>
      <c r="G1345" s="414"/>
      <c r="H1345" s="434"/>
      <c r="I1345" s="435"/>
      <c r="J1345" s="435"/>
      <c r="K1345" s="436" t="s">
        <v>6472</v>
      </c>
      <c r="L1345" s="439"/>
      <c r="M1345" s="440">
        <v>2.0476989795918366E-3</v>
      </c>
      <c r="N1345" s="417">
        <v>60</v>
      </c>
    </row>
    <row r="1346" spans="2:14" x14ac:dyDescent="0.3">
      <c r="B1346" s="202" t="s">
        <v>3331</v>
      </c>
      <c r="C1346" s="624" t="s">
        <v>3332</v>
      </c>
      <c r="D1346" s="414"/>
      <c r="E1346" s="414"/>
      <c r="F1346" s="414"/>
      <c r="G1346" s="414"/>
      <c r="H1346" s="434"/>
      <c r="I1346" s="435"/>
      <c r="J1346" s="435"/>
      <c r="K1346" s="436" t="s">
        <v>6513</v>
      </c>
      <c r="L1346" s="439"/>
      <c r="M1346" s="440">
        <v>1.26E-2</v>
      </c>
      <c r="N1346" s="417">
        <v>80</v>
      </c>
    </row>
    <row r="1347" spans="2:14" x14ac:dyDescent="0.3">
      <c r="B1347" s="202" t="s">
        <v>3333</v>
      </c>
      <c r="C1347" s="624" t="s">
        <v>3334</v>
      </c>
      <c r="D1347" s="414"/>
      <c r="E1347" s="414"/>
      <c r="F1347" s="414"/>
      <c r="G1347" s="414"/>
      <c r="H1347" s="434">
        <v>4000</v>
      </c>
      <c r="I1347" s="435">
        <v>4000</v>
      </c>
      <c r="J1347" s="435">
        <v>4600</v>
      </c>
      <c r="K1347" s="436" t="s">
        <v>6513</v>
      </c>
      <c r="L1347" s="439"/>
      <c r="M1347" s="440">
        <v>2.06E-2</v>
      </c>
      <c r="N1347" s="417">
        <v>110</v>
      </c>
    </row>
    <row r="1348" spans="2:14" x14ac:dyDescent="0.3">
      <c r="B1348" s="202" t="s">
        <v>3335</v>
      </c>
      <c r="C1348" s="624" t="s">
        <v>3336</v>
      </c>
      <c r="D1348" s="414"/>
      <c r="E1348" s="414"/>
      <c r="F1348" s="414"/>
      <c r="G1348" s="414"/>
      <c r="H1348" s="434"/>
      <c r="I1348" s="435">
        <v>18000</v>
      </c>
      <c r="J1348" s="435">
        <v>20700</v>
      </c>
      <c r="K1348" s="436" t="s">
        <v>6470</v>
      </c>
      <c r="L1348" s="439"/>
      <c r="M1348" s="440">
        <v>2.6010101010101011E-2</v>
      </c>
      <c r="N1348" s="417">
        <v>210</v>
      </c>
    </row>
    <row r="1349" spans="2:14" x14ac:dyDescent="0.3">
      <c r="B1349" s="202" t="s">
        <v>3337</v>
      </c>
      <c r="C1349" s="624" t="s">
        <v>3338</v>
      </c>
      <c r="D1349" s="414"/>
      <c r="E1349" s="414"/>
      <c r="F1349" s="414"/>
      <c r="G1349" s="414"/>
      <c r="H1349" s="434"/>
      <c r="I1349" s="435">
        <v>18000</v>
      </c>
      <c r="J1349" s="435">
        <v>20700</v>
      </c>
      <c r="K1349" s="436" t="s">
        <v>6470</v>
      </c>
      <c r="L1349" s="439"/>
      <c r="M1349" s="440">
        <v>2.86E-2</v>
      </c>
      <c r="N1349" s="417">
        <v>540</v>
      </c>
    </row>
    <row r="1350" spans="2:14" x14ac:dyDescent="0.3">
      <c r="B1350" s="206" t="s">
        <v>7049</v>
      </c>
      <c r="C1350" s="208" t="s">
        <v>7050</v>
      </c>
      <c r="D1350" s="414"/>
      <c r="E1350" s="414"/>
      <c r="F1350" s="414"/>
      <c r="G1350" s="414"/>
      <c r="H1350" s="434"/>
      <c r="I1350" s="435"/>
      <c r="J1350" s="435"/>
      <c r="K1350" s="436" t="s">
        <v>6470</v>
      </c>
      <c r="L1350" s="439"/>
      <c r="M1350" s="440">
        <v>1.2078353943676607E-2</v>
      </c>
      <c r="N1350" s="625">
        <v>220</v>
      </c>
    </row>
    <row r="1351" spans="2:14" x14ac:dyDescent="0.3">
      <c r="B1351" s="206" t="s">
        <v>7051</v>
      </c>
      <c r="C1351" s="208" t="s">
        <v>7052</v>
      </c>
      <c r="D1351" s="414"/>
      <c r="E1351" s="414"/>
      <c r="F1351" s="414"/>
      <c r="G1351" s="414"/>
      <c r="H1351" s="434"/>
      <c r="I1351" s="435"/>
      <c r="J1351" s="435"/>
      <c r="K1351" s="436" t="s">
        <v>7053</v>
      </c>
      <c r="L1351" s="439"/>
      <c r="M1351" s="440">
        <v>3.3778447469604072E-3</v>
      </c>
      <c r="N1351" s="625">
        <v>80</v>
      </c>
    </row>
    <row r="1352" spans="2:14" x14ac:dyDescent="0.3">
      <c r="B1352" s="206" t="s">
        <v>7054</v>
      </c>
      <c r="C1352" s="208" t="s">
        <v>7052</v>
      </c>
      <c r="D1352" s="414"/>
      <c r="E1352" s="414"/>
      <c r="F1352" s="414"/>
      <c r="G1352" s="414"/>
      <c r="H1352" s="434"/>
      <c r="I1352" s="435"/>
      <c r="J1352" s="435"/>
      <c r="K1352" s="436" t="s">
        <v>7053</v>
      </c>
      <c r="L1352" s="439"/>
      <c r="M1352" s="440">
        <v>0.03</v>
      </c>
      <c r="N1352" s="625">
        <v>580</v>
      </c>
    </row>
    <row r="1353" spans="2:14" x14ac:dyDescent="0.3">
      <c r="B1353" s="202" t="s">
        <v>3339</v>
      </c>
      <c r="C1353" s="624" t="s">
        <v>3340</v>
      </c>
      <c r="D1353" s="414"/>
      <c r="E1353" s="414"/>
      <c r="F1353" s="414"/>
      <c r="G1353" s="414"/>
      <c r="H1353" s="434">
        <v>4000</v>
      </c>
      <c r="I1353" s="435">
        <v>4000</v>
      </c>
      <c r="J1353" s="435">
        <v>4600</v>
      </c>
      <c r="K1353" s="436" t="s">
        <v>6470</v>
      </c>
      <c r="L1353" s="439"/>
      <c r="M1353" s="440">
        <v>1.66E-2</v>
      </c>
      <c r="N1353" s="417">
        <v>540</v>
      </c>
    </row>
    <row r="1354" spans="2:14" x14ac:dyDescent="0.3">
      <c r="B1354" s="209" t="s">
        <v>3341</v>
      </c>
      <c r="C1354" s="212" t="s">
        <v>3342</v>
      </c>
      <c r="D1354" s="414"/>
      <c r="E1354" s="414"/>
      <c r="F1354" s="414"/>
      <c r="G1354" s="414"/>
      <c r="H1354" s="434">
        <v>4000</v>
      </c>
      <c r="I1354" s="435">
        <v>4000</v>
      </c>
      <c r="J1354" s="435">
        <v>4600</v>
      </c>
      <c r="K1354" s="436" t="s">
        <v>6470</v>
      </c>
      <c r="L1354" s="439"/>
      <c r="M1354" s="440">
        <v>6.4540816326530623E-2</v>
      </c>
      <c r="N1354" s="417">
        <v>910</v>
      </c>
    </row>
    <row r="1355" spans="2:14" x14ac:dyDescent="0.3">
      <c r="B1355" s="209" t="s">
        <v>3343</v>
      </c>
      <c r="C1355" s="212" t="s">
        <v>3344</v>
      </c>
      <c r="D1355" s="414"/>
      <c r="E1355" s="414"/>
      <c r="F1355" s="414"/>
      <c r="G1355" s="414"/>
      <c r="H1355" s="434">
        <v>4000</v>
      </c>
      <c r="I1355" s="435">
        <v>4000</v>
      </c>
      <c r="J1355" s="435">
        <v>4600</v>
      </c>
      <c r="K1355" s="436" t="s">
        <v>6513</v>
      </c>
      <c r="L1355" s="439"/>
      <c r="M1355" s="440">
        <v>2.9591836734693878E-2</v>
      </c>
      <c r="N1355" s="417">
        <v>330</v>
      </c>
    </row>
    <row r="1356" spans="2:14" x14ac:dyDescent="0.3">
      <c r="B1356" s="209" t="s">
        <v>3345</v>
      </c>
      <c r="C1356" s="212" t="s">
        <v>3346</v>
      </c>
      <c r="D1356" s="414"/>
      <c r="E1356" s="414"/>
      <c r="F1356" s="414"/>
      <c r="G1356" s="414"/>
      <c r="H1356" s="434">
        <v>60000</v>
      </c>
      <c r="I1356" s="435">
        <v>60000</v>
      </c>
      <c r="J1356" s="435">
        <v>69000</v>
      </c>
      <c r="K1356" s="436" t="s">
        <v>6513</v>
      </c>
      <c r="L1356" s="439"/>
      <c r="M1356" s="440">
        <v>3.6734693877551024E-2</v>
      </c>
      <c r="N1356" s="417">
        <v>440</v>
      </c>
    </row>
    <row r="1357" spans="2:14" x14ac:dyDescent="0.3">
      <c r="B1357" s="209" t="s">
        <v>3347</v>
      </c>
      <c r="C1357" s="212" t="s">
        <v>3348</v>
      </c>
      <c r="D1357" s="414"/>
      <c r="E1357" s="414"/>
      <c r="F1357" s="414"/>
      <c r="G1357" s="414"/>
      <c r="H1357" s="434">
        <v>60000</v>
      </c>
      <c r="I1357" s="435">
        <v>60000</v>
      </c>
      <c r="J1357" s="435">
        <v>69000</v>
      </c>
      <c r="K1357" s="436" t="s">
        <v>6513</v>
      </c>
      <c r="L1357" s="439"/>
      <c r="M1357" s="440">
        <v>3.6734693877551024E-2</v>
      </c>
      <c r="N1357" s="417">
        <v>440</v>
      </c>
    </row>
    <row r="1358" spans="2:14" x14ac:dyDescent="0.3">
      <c r="B1358" s="209" t="s">
        <v>3349</v>
      </c>
      <c r="C1358" s="212" t="s">
        <v>3350</v>
      </c>
      <c r="D1358" s="414"/>
      <c r="E1358" s="414"/>
      <c r="F1358" s="414"/>
      <c r="G1358" s="414"/>
      <c r="H1358" s="434">
        <v>62000</v>
      </c>
      <c r="I1358" s="435">
        <v>62000</v>
      </c>
      <c r="J1358" s="435">
        <v>71300</v>
      </c>
      <c r="K1358" s="436" t="s">
        <v>6513</v>
      </c>
      <c r="L1358" s="439"/>
      <c r="M1358" s="440">
        <v>5.8905380333951755E-2</v>
      </c>
      <c r="N1358" s="417">
        <v>390</v>
      </c>
    </row>
    <row r="1359" spans="2:14" x14ac:dyDescent="0.3">
      <c r="B1359" s="209" t="s">
        <v>3351</v>
      </c>
      <c r="C1359" s="212" t="s">
        <v>3352</v>
      </c>
      <c r="D1359" s="414"/>
      <c r="E1359" s="414"/>
      <c r="F1359" s="414"/>
      <c r="G1359" s="414"/>
      <c r="H1359" s="434">
        <v>55000</v>
      </c>
      <c r="I1359" s="435">
        <v>55000</v>
      </c>
      <c r="J1359" s="435">
        <v>63250</v>
      </c>
      <c r="K1359" s="436" t="s">
        <v>6472</v>
      </c>
      <c r="L1359" s="439"/>
      <c r="M1359" s="440">
        <v>4.8979591836734698E-2</v>
      </c>
      <c r="N1359" s="417">
        <v>350</v>
      </c>
    </row>
    <row r="1360" spans="2:14" x14ac:dyDescent="0.3">
      <c r="B1360" s="202" t="s">
        <v>3353</v>
      </c>
      <c r="C1360" s="624" t="s">
        <v>3354</v>
      </c>
      <c r="D1360" s="414"/>
      <c r="E1360" s="414"/>
      <c r="F1360" s="414"/>
      <c r="G1360" s="414"/>
      <c r="H1360" s="434"/>
      <c r="I1360" s="435">
        <v>30000</v>
      </c>
      <c r="J1360" s="435">
        <v>34500</v>
      </c>
      <c r="K1360" s="436" t="s">
        <v>6472</v>
      </c>
      <c r="L1360" s="439"/>
      <c r="M1360" s="440">
        <v>2.9387096774193548E-3</v>
      </c>
      <c r="N1360" s="417">
        <v>130</v>
      </c>
    </row>
    <row r="1361" spans="2:14" x14ac:dyDescent="0.3">
      <c r="B1361" s="202" t="s">
        <v>3355</v>
      </c>
      <c r="C1361" s="624" t="s">
        <v>3356</v>
      </c>
      <c r="D1361" s="414"/>
      <c r="E1361" s="414"/>
      <c r="F1361" s="414"/>
      <c r="G1361" s="414"/>
      <c r="H1361" s="434"/>
      <c r="I1361" s="435"/>
      <c r="J1361" s="435">
        <v>750</v>
      </c>
      <c r="K1361" s="436" t="s">
        <v>6472</v>
      </c>
      <c r="L1361" s="439"/>
      <c r="M1361" s="440">
        <v>2.8159999999999999E-3</v>
      </c>
      <c r="N1361" s="417">
        <v>130</v>
      </c>
    </row>
    <row r="1362" spans="2:14" x14ac:dyDescent="0.3">
      <c r="B1362" s="202" t="s">
        <v>3357</v>
      </c>
      <c r="C1362" s="624" t="s">
        <v>3358</v>
      </c>
      <c r="D1362" s="414"/>
      <c r="E1362" s="414"/>
      <c r="F1362" s="414"/>
      <c r="G1362" s="414"/>
      <c r="H1362" s="434"/>
      <c r="I1362" s="435"/>
      <c r="J1362" s="435"/>
      <c r="K1362" s="436" t="s">
        <v>6471</v>
      </c>
      <c r="L1362" s="439"/>
      <c r="M1362" s="440">
        <v>3.1863636363636365E-3</v>
      </c>
      <c r="N1362" s="417">
        <v>130</v>
      </c>
    </row>
    <row r="1363" spans="2:14" x14ac:dyDescent="0.3">
      <c r="B1363" s="202" t="s">
        <v>3359</v>
      </c>
      <c r="C1363" s="624" t="s">
        <v>3360</v>
      </c>
      <c r="D1363" s="414"/>
      <c r="E1363" s="414"/>
      <c r="F1363" s="414"/>
      <c r="G1363" s="414"/>
      <c r="H1363" s="434"/>
      <c r="I1363" s="435"/>
      <c r="J1363" s="435"/>
      <c r="K1363" s="436" t="s">
        <v>6471</v>
      </c>
      <c r="L1363" s="439"/>
      <c r="M1363" s="440">
        <v>3.3873769542559348E-3</v>
      </c>
      <c r="N1363" s="417">
        <v>130</v>
      </c>
    </row>
    <row r="1364" spans="2:14" x14ac:dyDescent="0.3">
      <c r="B1364" s="202" t="s">
        <v>3361</v>
      </c>
      <c r="C1364" s="624" t="s">
        <v>3362</v>
      </c>
      <c r="D1364" s="414"/>
      <c r="E1364" s="414"/>
      <c r="F1364" s="414"/>
      <c r="G1364" s="414"/>
      <c r="H1364" s="434"/>
      <c r="I1364" s="435"/>
      <c r="J1364" s="435"/>
      <c r="K1364" s="629">
        <v>73181491</v>
      </c>
      <c r="L1364" s="439"/>
      <c r="M1364" s="440">
        <v>3.7866666666666665E-3</v>
      </c>
      <c r="N1364" s="417">
        <v>20</v>
      </c>
    </row>
    <row r="1365" spans="2:14" x14ac:dyDescent="0.3">
      <c r="B1365" s="202" t="s">
        <v>3363</v>
      </c>
      <c r="C1365" s="203" t="s">
        <v>3364</v>
      </c>
      <c r="D1365" s="414"/>
      <c r="E1365" s="414"/>
      <c r="F1365" s="414"/>
      <c r="G1365" s="414"/>
      <c r="H1365" s="434"/>
      <c r="I1365" s="435"/>
      <c r="J1365" s="435"/>
      <c r="K1365" s="436" t="s">
        <v>6470</v>
      </c>
      <c r="L1365" s="439"/>
      <c r="M1365" s="440">
        <v>2.1147132000000003E-2</v>
      </c>
      <c r="N1365" s="417">
        <v>260</v>
      </c>
    </row>
    <row r="1366" spans="2:14" x14ac:dyDescent="0.3">
      <c r="B1366" s="213" t="s">
        <v>3365</v>
      </c>
      <c r="C1366" s="203" t="s">
        <v>3366</v>
      </c>
      <c r="D1366" s="414"/>
      <c r="E1366" s="414"/>
      <c r="F1366" s="414"/>
      <c r="G1366" s="414"/>
      <c r="H1366" s="434">
        <v>2650</v>
      </c>
      <c r="I1366" s="435">
        <v>2650</v>
      </c>
      <c r="J1366" s="435">
        <v>3050</v>
      </c>
      <c r="K1366" s="436" t="s">
        <v>6472</v>
      </c>
      <c r="L1366" s="439"/>
      <c r="M1366" s="440">
        <v>3.8999999999999998E-3</v>
      </c>
      <c r="N1366" s="417">
        <v>40</v>
      </c>
    </row>
    <row r="1367" spans="2:14" x14ac:dyDescent="0.3">
      <c r="B1367" s="213" t="s">
        <v>3367</v>
      </c>
      <c r="C1367" s="203" t="s">
        <v>3368</v>
      </c>
      <c r="D1367" s="414"/>
      <c r="E1367" s="414"/>
      <c r="F1367" s="414"/>
      <c r="G1367" s="414"/>
      <c r="H1367" s="434">
        <v>1450</v>
      </c>
      <c r="I1367" s="435">
        <v>1450</v>
      </c>
      <c r="J1367" s="435">
        <v>1670</v>
      </c>
      <c r="K1367" s="436" t="s">
        <v>6472</v>
      </c>
      <c r="L1367" s="439"/>
      <c r="M1367" s="440">
        <v>3.65E-3</v>
      </c>
      <c r="N1367" s="417">
        <v>40</v>
      </c>
    </row>
    <row r="1368" spans="2:14" x14ac:dyDescent="0.3">
      <c r="B1368" s="213" t="s">
        <v>3369</v>
      </c>
      <c r="C1368" s="203" t="s">
        <v>3370</v>
      </c>
      <c r="D1368" s="616"/>
      <c r="E1368" s="616"/>
      <c r="F1368" s="616"/>
      <c r="G1368" s="616"/>
      <c r="H1368" s="617"/>
      <c r="I1368" s="618"/>
      <c r="J1368" s="618"/>
      <c r="K1368" s="436" t="s">
        <v>6472</v>
      </c>
      <c r="L1368" s="439"/>
      <c r="M1368" s="440">
        <v>3.65E-3</v>
      </c>
      <c r="N1368" s="417">
        <v>40</v>
      </c>
    </row>
    <row r="1369" spans="2:14" x14ac:dyDescent="0.3">
      <c r="B1369" s="213" t="s">
        <v>3371</v>
      </c>
      <c r="C1369" s="203" t="s">
        <v>3372</v>
      </c>
      <c r="D1369" s="616"/>
      <c r="E1369" s="616"/>
      <c r="F1369" s="616"/>
      <c r="G1369" s="616"/>
      <c r="H1369" s="617"/>
      <c r="I1369" s="617"/>
      <c r="J1369" s="618"/>
      <c r="K1369" s="436" t="s">
        <v>6472</v>
      </c>
      <c r="L1369" s="439"/>
      <c r="M1369" s="440">
        <v>3.7499999999999999E-3</v>
      </c>
      <c r="N1369" s="417">
        <v>40</v>
      </c>
    </row>
    <row r="1370" spans="2:14" x14ac:dyDescent="0.3">
      <c r="B1370" s="202" t="s">
        <v>3373</v>
      </c>
      <c r="C1370" s="203" t="s">
        <v>3374</v>
      </c>
      <c r="D1370" s="616"/>
      <c r="E1370" s="616"/>
      <c r="F1370" s="616"/>
      <c r="G1370" s="616"/>
      <c r="H1370" s="617"/>
      <c r="I1370" s="617"/>
      <c r="J1370" s="618"/>
      <c r="K1370" s="436" t="s">
        <v>6472</v>
      </c>
      <c r="L1370" s="439"/>
      <c r="M1370" s="440">
        <v>8.9999999999999993E-3</v>
      </c>
      <c r="N1370" s="417">
        <v>130</v>
      </c>
    </row>
    <row r="1371" spans="2:14" x14ac:dyDescent="0.3">
      <c r="B1371" s="202" t="s">
        <v>3375</v>
      </c>
      <c r="C1371" s="203" t="s">
        <v>3376</v>
      </c>
      <c r="D1371" s="616"/>
      <c r="E1371" s="616"/>
      <c r="F1371" s="616"/>
      <c r="G1371" s="616"/>
      <c r="H1371" s="617"/>
      <c r="I1371" s="617"/>
      <c r="J1371" s="618"/>
      <c r="K1371" s="436" t="s">
        <v>6472</v>
      </c>
      <c r="L1371" s="439"/>
      <c r="M1371" s="440">
        <v>6.6500000000000005E-3</v>
      </c>
      <c r="N1371" s="417">
        <v>130</v>
      </c>
    </row>
    <row r="1372" spans="2:14" x14ac:dyDescent="0.3">
      <c r="B1372" s="202" t="s">
        <v>3377</v>
      </c>
      <c r="C1372" s="203" t="s">
        <v>3378</v>
      </c>
      <c r="D1372" s="616"/>
      <c r="E1372" s="616"/>
      <c r="F1372" s="616"/>
      <c r="G1372" s="616"/>
      <c r="H1372" s="617"/>
      <c r="I1372" s="617"/>
      <c r="J1372" s="618"/>
      <c r="K1372" s="436" t="s">
        <v>6472</v>
      </c>
      <c r="L1372" s="439"/>
      <c r="M1372" s="440">
        <v>8.0999999999999996E-3</v>
      </c>
      <c r="N1372" s="417">
        <v>130</v>
      </c>
    </row>
    <row r="1373" spans="2:14" x14ac:dyDescent="0.3">
      <c r="B1373" s="202" t="s">
        <v>3379</v>
      </c>
      <c r="C1373" s="203" t="s">
        <v>3380</v>
      </c>
      <c r="D1373" s="616"/>
      <c r="E1373" s="616"/>
      <c r="F1373" s="616"/>
      <c r="G1373" s="616"/>
      <c r="H1373" s="617"/>
      <c r="I1373" s="617"/>
      <c r="J1373" s="618"/>
      <c r="K1373" s="436" t="s">
        <v>6472</v>
      </c>
      <c r="L1373" s="439"/>
      <c r="M1373" s="440">
        <v>6.7800000000000004E-3</v>
      </c>
      <c r="N1373" s="417">
        <v>130</v>
      </c>
    </row>
    <row r="1374" spans="2:14" x14ac:dyDescent="0.3">
      <c r="B1374" s="202" t="s">
        <v>3381</v>
      </c>
      <c r="C1374" s="203" t="s">
        <v>3382</v>
      </c>
      <c r="D1374" s="616"/>
      <c r="E1374" s="616"/>
      <c r="F1374" s="616"/>
      <c r="G1374" s="616"/>
      <c r="H1374" s="617"/>
      <c r="I1374" s="617"/>
      <c r="J1374" s="618"/>
      <c r="K1374" s="436" t="s">
        <v>6472</v>
      </c>
      <c r="L1374" s="439"/>
      <c r="M1374" s="440">
        <v>6.7199999999999994E-3</v>
      </c>
      <c r="N1374" s="417">
        <v>130</v>
      </c>
    </row>
    <row r="1375" spans="2:14" x14ac:dyDescent="0.3">
      <c r="B1375" s="202" t="s">
        <v>3383</v>
      </c>
      <c r="C1375" s="203" t="s">
        <v>3384</v>
      </c>
      <c r="D1375" s="616"/>
      <c r="E1375" s="616"/>
      <c r="F1375" s="616"/>
      <c r="G1375" s="616"/>
      <c r="H1375" s="617"/>
      <c r="I1375" s="617"/>
      <c r="J1375" s="618"/>
      <c r="K1375" s="436" t="s">
        <v>6472</v>
      </c>
      <c r="L1375" s="439"/>
      <c r="M1375" s="440">
        <v>1.4999999999999999E-2</v>
      </c>
      <c r="N1375" s="417">
        <v>220</v>
      </c>
    </row>
    <row r="1376" spans="2:14" x14ac:dyDescent="0.3">
      <c r="B1376" s="202" t="s">
        <v>3385</v>
      </c>
      <c r="C1376" s="203" t="s">
        <v>3386</v>
      </c>
      <c r="D1376" s="414"/>
      <c r="E1376" s="414"/>
      <c r="F1376" s="414"/>
      <c r="G1376" s="414"/>
      <c r="H1376" s="434"/>
      <c r="I1376" s="434"/>
      <c r="J1376" s="435"/>
      <c r="K1376" s="436" t="s">
        <v>6472</v>
      </c>
      <c r="L1376" s="439"/>
      <c r="M1376" s="440">
        <v>6.7800000000000004E-3</v>
      </c>
      <c r="N1376" s="417">
        <v>130</v>
      </c>
    </row>
    <row r="1377" spans="2:14" x14ac:dyDescent="0.3">
      <c r="B1377" s="202" t="s">
        <v>3387</v>
      </c>
      <c r="C1377" s="203" t="s">
        <v>3388</v>
      </c>
      <c r="D1377" s="616"/>
      <c r="E1377" s="616"/>
      <c r="F1377" s="616"/>
      <c r="G1377" s="616"/>
      <c r="H1377" s="617"/>
      <c r="I1377" s="617"/>
      <c r="J1377" s="618"/>
      <c r="K1377" s="436" t="s">
        <v>6472</v>
      </c>
      <c r="L1377" s="439"/>
      <c r="M1377" s="440">
        <v>8.199999999999999E-3</v>
      </c>
      <c r="N1377" s="417">
        <v>130</v>
      </c>
    </row>
    <row r="1378" spans="2:14" x14ac:dyDescent="0.3">
      <c r="B1378" s="202" t="s">
        <v>3389</v>
      </c>
      <c r="C1378" s="203" t="s">
        <v>3390</v>
      </c>
      <c r="D1378" s="616"/>
      <c r="E1378" s="616"/>
      <c r="F1378" s="616"/>
      <c r="G1378" s="616"/>
      <c r="H1378" s="617"/>
      <c r="I1378" s="617"/>
      <c r="J1378" s="618"/>
      <c r="K1378" s="462" t="s">
        <v>6472</v>
      </c>
      <c r="L1378" s="439"/>
      <c r="M1378" s="440">
        <v>1.6500000000000001E-2</v>
      </c>
      <c r="N1378" s="417">
        <v>220</v>
      </c>
    </row>
    <row r="1379" spans="2:14" x14ac:dyDescent="0.3">
      <c r="B1379" s="204" t="s">
        <v>3391</v>
      </c>
      <c r="C1379" s="205" t="s">
        <v>3392</v>
      </c>
      <c r="D1379" s="616"/>
      <c r="E1379" s="616"/>
      <c r="F1379" s="616"/>
      <c r="G1379" s="616"/>
      <c r="H1379" s="617"/>
      <c r="I1379" s="617"/>
      <c r="J1379" s="618"/>
      <c r="K1379" s="462" t="s">
        <v>6471</v>
      </c>
      <c r="L1379" s="463"/>
      <c r="M1379" s="440">
        <v>0.33</v>
      </c>
      <c r="N1379" s="625">
        <v>22</v>
      </c>
    </row>
    <row r="1380" spans="2:14" x14ac:dyDescent="0.3">
      <c r="B1380" s="202" t="s">
        <v>3393</v>
      </c>
      <c r="C1380" s="624" t="s">
        <v>3394</v>
      </c>
      <c r="D1380" s="414"/>
      <c r="E1380" s="414"/>
      <c r="F1380" s="414"/>
      <c r="G1380" s="414"/>
      <c r="H1380" s="414"/>
      <c r="I1380" s="414"/>
      <c r="J1380" s="435">
        <v>800</v>
      </c>
      <c r="K1380" s="436" t="s">
        <v>6471</v>
      </c>
      <c r="L1380" s="439"/>
      <c r="M1380" s="440">
        <v>1.2E-2</v>
      </c>
      <c r="N1380" s="417">
        <v>80</v>
      </c>
    </row>
    <row r="1381" spans="2:14" x14ac:dyDescent="0.3">
      <c r="B1381" s="202" t="s">
        <v>3395</v>
      </c>
      <c r="C1381" s="624" t="s">
        <v>3396</v>
      </c>
      <c r="D1381" s="414"/>
      <c r="E1381" s="414"/>
      <c r="F1381" s="414"/>
      <c r="G1381" s="414"/>
      <c r="H1381" s="414"/>
      <c r="I1381" s="414"/>
      <c r="J1381" s="435"/>
      <c r="K1381" s="436" t="s">
        <v>6471</v>
      </c>
      <c r="L1381" s="439"/>
      <c r="M1381" s="440">
        <v>1.2E-2</v>
      </c>
      <c r="N1381" s="417">
        <v>120</v>
      </c>
    </row>
    <row r="1382" spans="2:14" x14ac:dyDescent="0.3">
      <c r="B1382" s="202" t="s">
        <v>3397</v>
      </c>
      <c r="C1382" s="624" t="s">
        <v>3398</v>
      </c>
      <c r="D1382" s="414"/>
      <c r="E1382" s="414"/>
      <c r="F1382" s="414"/>
      <c r="G1382" s="414"/>
      <c r="H1382" s="414"/>
      <c r="I1382" s="414"/>
      <c r="J1382" s="435"/>
      <c r="K1382" s="436" t="s">
        <v>6471</v>
      </c>
      <c r="L1382" s="439"/>
      <c r="M1382" s="440">
        <v>0.15</v>
      </c>
      <c r="N1382" s="417">
        <v>450</v>
      </c>
    </row>
    <row r="1383" spans="2:14" x14ac:dyDescent="0.3">
      <c r="B1383" s="209" t="s">
        <v>3399</v>
      </c>
      <c r="C1383" s="212" t="s">
        <v>3400</v>
      </c>
      <c r="D1383" s="414"/>
      <c r="E1383" s="414"/>
      <c r="F1383" s="414"/>
      <c r="G1383" s="414"/>
      <c r="H1383" s="414"/>
      <c r="I1383" s="414"/>
      <c r="J1383" s="435"/>
      <c r="K1383" s="436" t="s">
        <v>6514</v>
      </c>
      <c r="L1383" s="439"/>
      <c r="M1383" s="440">
        <v>1.2244897959183673E-3</v>
      </c>
      <c r="N1383" s="417">
        <v>40</v>
      </c>
    </row>
    <row r="1384" spans="2:14" x14ac:dyDescent="0.3">
      <c r="B1384" s="209" t="s">
        <v>3401</v>
      </c>
      <c r="C1384" s="212" t="s">
        <v>3402</v>
      </c>
      <c r="D1384" s="414"/>
      <c r="E1384" s="414"/>
      <c r="F1384" s="414"/>
      <c r="G1384" s="414"/>
      <c r="H1384" s="414"/>
      <c r="I1384" s="414"/>
      <c r="J1384" s="435"/>
      <c r="K1384" s="436" t="s">
        <v>6471</v>
      </c>
      <c r="L1384" s="439"/>
      <c r="M1384" s="440">
        <v>5.1020408163265307E-2</v>
      </c>
      <c r="N1384" s="417">
        <v>18270</v>
      </c>
    </row>
    <row r="1385" spans="2:14" x14ac:dyDescent="0.3">
      <c r="B1385" s="209" t="s">
        <v>5038</v>
      </c>
      <c r="C1385" s="212" t="s">
        <v>5039</v>
      </c>
      <c r="D1385" s="414"/>
      <c r="E1385" s="414"/>
      <c r="F1385" s="414"/>
      <c r="G1385" s="414"/>
      <c r="H1385" s="414"/>
      <c r="I1385" s="414"/>
      <c r="J1385" s="435">
        <v>1500</v>
      </c>
      <c r="K1385" s="436" t="s">
        <v>6471</v>
      </c>
      <c r="L1385" s="439"/>
      <c r="M1385" s="440">
        <v>4.1720990873533246E-4</v>
      </c>
      <c r="N1385" s="417">
        <v>50</v>
      </c>
    </row>
    <row r="1386" spans="2:14" x14ac:dyDescent="0.3">
      <c r="B1386" s="209" t="s">
        <v>5040</v>
      </c>
      <c r="C1386" s="212" t="s">
        <v>5041</v>
      </c>
      <c r="D1386" s="414"/>
      <c r="E1386" s="414"/>
      <c r="F1386" s="414"/>
      <c r="G1386" s="414"/>
      <c r="H1386" s="434">
        <v>33000</v>
      </c>
      <c r="I1386" s="435">
        <v>33000</v>
      </c>
      <c r="J1386" s="435">
        <v>37950</v>
      </c>
      <c r="K1386" s="436" t="s">
        <v>6471</v>
      </c>
      <c r="L1386" s="439"/>
      <c r="M1386" s="440">
        <v>2.6666666666666668E-4</v>
      </c>
      <c r="N1386" s="417">
        <v>50</v>
      </c>
    </row>
    <row r="1387" spans="2:14" x14ac:dyDescent="0.3">
      <c r="B1387" s="209" t="s">
        <v>5042</v>
      </c>
      <c r="C1387" s="212" t="s">
        <v>5043</v>
      </c>
      <c r="D1387" s="414"/>
      <c r="E1387" s="414"/>
      <c r="F1387" s="414"/>
      <c r="G1387" s="414"/>
      <c r="H1387" s="434">
        <v>67000</v>
      </c>
      <c r="I1387" s="435">
        <v>67000</v>
      </c>
      <c r="J1387" s="435">
        <v>77050</v>
      </c>
      <c r="K1387" s="436" t="s">
        <v>6471</v>
      </c>
      <c r="L1387" s="439"/>
      <c r="M1387" s="440">
        <v>4.1025641025641029E-4</v>
      </c>
      <c r="N1387" s="417">
        <v>70</v>
      </c>
    </row>
    <row r="1388" spans="2:14" x14ac:dyDescent="0.3">
      <c r="B1388" s="209" t="s">
        <v>5044</v>
      </c>
      <c r="C1388" s="212" t="s">
        <v>5045</v>
      </c>
      <c r="D1388" s="414"/>
      <c r="E1388" s="414"/>
      <c r="F1388" s="414"/>
      <c r="G1388" s="414"/>
      <c r="H1388" s="434">
        <v>37000</v>
      </c>
      <c r="I1388" s="435">
        <v>37000</v>
      </c>
      <c r="J1388" s="435">
        <v>42550</v>
      </c>
      <c r="K1388" s="436" t="s">
        <v>6471</v>
      </c>
      <c r="L1388" s="439"/>
      <c r="M1388" s="440">
        <v>4.1025641025641029E-4</v>
      </c>
      <c r="N1388" s="417">
        <v>70</v>
      </c>
    </row>
    <row r="1389" spans="2:14" x14ac:dyDescent="0.3">
      <c r="B1389" s="209" t="s">
        <v>3403</v>
      </c>
      <c r="C1389" s="212" t="s">
        <v>3404</v>
      </c>
      <c r="D1389" s="414"/>
      <c r="E1389" s="414"/>
      <c r="F1389" s="414"/>
      <c r="G1389" s="414"/>
      <c r="H1389" s="434">
        <v>37000</v>
      </c>
      <c r="I1389" s="435">
        <v>37000</v>
      </c>
      <c r="J1389" s="435">
        <v>42550</v>
      </c>
      <c r="K1389" s="436" t="s">
        <v>6515</v>
      </c>
      <c r="L1389" s="439"/>
      <c r="M1389" s="440">
        <v>1.0657142857142857E-3</v>
      </c>
      <c r="N1389" s="417">
        <v>10</v>
      </c>
    </row>
    <row r="1390" spans="2:14" x14ac:dyDescent="0.3">
      <c r="B1390" s="209" t="s">
        <v>3405</v>
      </c>
      <c r="C1390" s="212" t="s">
        <v>3406</v>
      </c>
      <c r="D1390" s="616"/>
      <c r="E1390" s="616"/>
      <c r="F1390" s="616"/>
      <c r="G1390" s="616"/>
      <c r="H1390" s="617"/>
      <c r="I1390" s="617"/>
      <c r="J1390" s="618"/>
      <c r="K1390" s="436" t="s">
        <v>6515</v>
      </c>
      <c r="L1390" s="439"/>
      <c r="M1390" s="440">
        <v>1.258E-3</v>
      </c>
      <c r="N1390" s="417">
        <v>20</v>
      </c>
    </row>
    <row r="1391" spans="2:14" x14ac:dyDescent="0.3">
      <c r="B1391" s="209" t="s">
        <v>3407</v>
      </c>
      <c r="C1391" s="212" t="s">
        <v>3408</v>
      </c>
      <c r="D1391" s="616"/>
      <c r="E1391" s="616"/>
      <c r="F1391" s="616"/>
      <c r="G1391" s="616"/>
      <c r="H1391" s="617"/>
      <c r="I1391" s="617"/>
      <c r="J1391" s="618"/>
      <c r="K1391" s="436" t="s">
        <v>6513</v>
      </c>
      <c r="L1391" s="439"/>
      <c r="M1391" s="440">
        <v>1.9199999999999998E-3</v>
      </c>
      <c r="N1391" s="417">
        <v>10</v>
      </c>
    </row>
    <row r="1392" spans="2:14" x14ac:dyDescent="0.3">
      <c r="B1392" s="202" t="s">
        <v>3409</v>
      </c>
      <c r="C1392" s="624" t="s">
        <v>3410</v>
      </c>
      <c r="D1392" s="414"/>
      <c r="E1392" s="414"/>
      <c r="F1392" s="414"/>
      <c r="G1392" s="414"/>
      <c r="H1392" s="434">
        <v>700</v>
      </c>
      <c r="I1392" s="435">
        <v>700</v>
      </c>
      <c r="J1392" s="435">
        <v>810</v>
      </c>
      <c r="K1392" s="436" t="s">
        <v>6470</v>
      </c>
      <c r="L1392" s="439"/>
      <c r="M1392" s="440">
        <v>8.2500000000000004E-3</v>
      </c>
      <c r="N1392" s="417">
        <v>120</v>
      </c>
    </row>
    <row r="1393" spans="2:14" x14ac:dyDescent="0.3">
      <c r="B1393" s="209" t="s">
        <v>3411</v>
      </c>
      <c r="C1393" s="212" t="s">
        <v>3412</v>
      </c>
      <c r="D1393" s="414"/>
      <c r="E1393" s="414"/>
      <c r="F1393" s="414"/>
      <c r="G1393" s="414"/>
      <c r="H1393" s="434">
        <v>14500</v>
      </c>
      <c r="I1393" s="435">
        <v>14500</v>
      </c>
      <c r="J1393" s="435">
        <v>16680</v>
      </c>
      <c r="K1393" s="436" t="s">
        <v>6470</v>
      </c>
      <c r="L1393" s="439"/>
      <c r="M1393" s="440">
        <v>5.0425899999999996E-2</v>
      </c>
      <c r="N1393" s="417">
        <v>850</v>
      </c>
    </row>
    <row r="1394" spans="2:14" x14ac:dyDescent="0.3">
      <c r="B1394" s="209" t="s">
        <v>3413</v>
      </c>
      <c r="C1394" s="212" t="s">
        <v>3414</v>
      </c>
      <c r="D1394" s="414"/>
      <c r="E1394" s="414"/>
      <c r="F1394" s="414"/>
      <c r="G1394" s="414"/>
      <c r="H1394" s="434"/>
      <c r="I1394" s="435"/>
      <c r="J1394" s="435">
        <v>19000</v>
      </c>
      <c r="K1394" s="436" t="s">
        <v>6470</v>
      </c>
      <c r="L1394" s="439"/>
      <c r="M1394" s="440">
        <v>5.7629599999999989E-2</v>
      </c>
      <c r="N1394" s="417">
        <v>1000</v>
      </c>
    </row>
    <row r="1395" spans="2:14" x14ac:dyDescent="0.3">
      <c r="B1395" s="209" t="s">
        <v>3415</v>
      </c>
      <c r="C1395" s="212" t="s">
        <v>3416</v>
      </c>
      <c r="D1395" s="414"/>
      <c r="E1395" s="414"/>
      <c r="F1395" s="414"/>
      <c r="G1395" s="414"/>
      <c r="H1395" s="434">
        <v>16600</v>
      </c>
      <c r="I1395" s="435">
        <v>16600</v>
      </c>
      <c r="J1395" s="435">
        <v>19090</v>
      </c>
      <c r="K1395" s="436" t="s">
        <v>6470</v>
      </c>
      <c r="L1395" s="439"/>
      <c r="M1395" s="440">
        <v>2.3755058333333332E-2</v>
      </c>
      <c r="N1395" s="417">
        <v>540</v>
      </c>
    </row>
    <row r="1396" spans="2:14" x14ac:dyDescent="0.3">
      <c r="B1396" s="202" t="s">
        <v>3417</v>
      </c>
      <c r="C1396" s="203" t="s">
        <v>3418</v>
      </c>
      <c r="D1396" s="414"/>
      <c r="E1396" s="414"/>
      <c r="F1396" s="414"/>
      <c r="G1396" s="414"/>
      <c r="H1396" s="434">
        <v>19000</v>
      </c>
      <c r="I1396" s="435">
        <v>19000</v>
      </c>
      <c r="J1396" s="435">
        <v>21850</v>
      </c>
      <c r="K1396" s="436" t="s">
        <v>6470</v>
      </c>
      <c r="L1396" s="439"/>
      <c r="M1396" s="440">
        <v>5.7625000000000003E-2</v>
      </c>
      <c r="N1396" s="417">
        <v>310</v>
      </c>
    </row>
    <row r="1397" spans="2:14" x14ac:dyDescent="0.3">
      <c r="B1397" s="202" t="s">
        <v>3419</v>
      </c>
      <c r="C1397" s="203" t="s">
        <v>3420</v>
      </c>
      <c r="D1397" s="414"/>
      <c r="E1397" s="414"/>
      <c r="F1397" s="414"/>
      <c r="G1397" s="414"/>
      <c r="H1397" s="434">
        <v>29000</v>
      </c>
      <c r="I1397" s="435">
        <v>29000</v>
      </c>
      <c r="J1397" s="435">
        <v>33350</v>
      </c>
      <c r="K1397" s="436" t="s">
        <v>6470</v>
      </c>
      <c r="L1397" s="439"/>
      <c r="M1397" s="440">
        <v>0.104125</v>
      </c>
      <c r="N1397" s="417">
        <v>680</v>
      </c>
    </row>
    <row r="1398" spans="2:14" x14ac:dyDescent="0.3">
      <c r="B1398" s="202" t="s">
        <v>3421</v>
      </c>
      <c r="C1398" s="203" t="s">
        <v>3422</v>
      </c>
      <c r="D1398" s="414"/>
      <c r="E1398" s="414"/>
      <c r="F1398" s="414"/>
      <c r="G1398" s="414"/>
      <c r="H1398" s="414"/>
      <c r="I1398" s="414"/>
      <c r="J1398" s="435">
        <v>38000</v>
      </c>
      <c r="K1398" s="436" t="s">
        <v>6513</v>
      </c>
      <c r="L1398" s="439"/>
      <c r="M1398" s="440">
        <v>4.3874999999999997E-2</v>
      </c>
      <c r="N1398" s="417">
        <v>210</v>
      </c>
    </row>
    <row r="1399" spans="2:14" x14ac:dyDescent="0.3">
      <c r="B1399" s="202" t="s">
        <v>3423</v>
      </c>
      <c r="C1399" s="624" t="s">
        <v>3424</v>
      </c>
      <c r="D1399" s="414"/>
      <c r="E1399" s="414"/>
      <c r="F1399" s="414"/>
      <c r="G1399" s="414"/>
      <c r="H1399" s="434">
        <v>9500</v>
      </c>
      <c r="I1399" s="435">
        <v>9500</v>
      </c>
      <c r="J1399" s="435">
        <v>10930</v>
      </c>
      <c r="K1399" s="436" t="s">
        <v>6513</v>
      </c>
      <c r="L1399" s="439"/>
      <c r="M1399" s="440">
        <v>2.3669300000000002E-3</v>
      </c>
      <c r="N1399" s="417">
        <v>30</v>
      </c>
    </row>
    <row r="1400" spans="2:14" x14ac:dyDescent="0.3">
      <c r="B1400" s="202" t="s">
        <v>3425</v>
      </c>
      <c r="C1400" s="624" t="s">
        <v>3426</v>
      </c>
      <c r="D1400" s="414"/>
      <c r="E1400" s="414"/>
      <c r="F1400" s="414"/>
      <c r="G1400" s="414"/>
      <c r="H1400" s="434">
        <v>90</v>
      </c>
      <c r="I1400" s="435">
        <v>90</v>
      </c>
      <c r="J1400" s="435">
        <v>110</v>
      </c>
      <c r="K1400" s="436" t="s">
        <v>6469</v>
      </c>
      <c r="L1400" s="439"/>
      <c r="M1400" s="440">
        <v>3.2107919999999996E-3</v>
      </c>
      <c r="N1400" s="417">
        <v>40</v>
      </c>
    </row>
    <row r="1401" spans="2:14" x14ac:dyDescent="0.3">
      <c r="B1401" s="202" t="s">
        <v>3427</v>
      </c>
      <c r="C1401" s="624" t="s">
        <v>3428</v>
      </c>
      <c r="D1401" s="414"/>
      <c r="E1401" s="414"/>
      <c r="F1401" s="414"/>
      <c r="G1401" s="414"/>
      <c r="H1401" s="434"/>
      <c r="I1401" s="435"/>
      <c r="J1401" s="435"/>
      <c r="K1401" s="462" t="s">
        <v>6516</v>
      </c>
      <c r="L1401" s="463"/>
      <c r="M1401" s="440">
        <v>3.3E-3</v>
      </c>
      <c r="N1401" s="417">
        <v>100</v>
      </c>
    </row>
    <row r="1402" spans="2:14" x14ac:dyDescent="0.3">
      <c r="B1402" s="209" t="s">
        <v>3429</v>
      </c>
      <c r="C1402" s="212" t="s">
        <v>3430</v>
      </c>
      <c r="D1402" s="414"/>
      <c r="E1402" s="414"/>
      <c r="F1402" s="414"/>
      <c r="G1402" s="414"/>
      <c r="H1402" s="434">
        <v>90</v>
      </c>
      <c r="I1402" s="435">
        <v>90</v>
      </c>
      <c r="J1402" s="435">
        <v>110</v>
      </c>
      <c r="K1402" s="436" t="s">
        <v>6516</v>
      </c>
      <c r="L1402" s="439"/>
      <c r="M1402" s="440">
        <v>1.6938986E-2</v>
      </c>
      <c r="N1402" s="417">
        <v>70</v>
      </c>
    </row>
    <row r="1403" spans="2:14" x14ac:dyDescent="0.3">
      <c r="B1403" s="209" t="s">
        <v>3431</v>
      </c>
      <c r="C1403" s="212" t="s">
        <v>3432</v>
      </c>
      <c r="D1403" s="414"/>
      <c r="E1403" s="414"/>
      <c r="F1403" s="414"/>
      <c r="G1403" s="414"/>
      <c r="H1403" s="434"/>
      <c r="I1403" s="435"/>
      <c r="J1403" s="435"/>
      <c r="K1403" s="462" t="s">
        <v>3723</v>
      </c>
      <c r="L1403" s="463"/>
      <c r="M1403" s="440">
        <v>3.3075274000000002E-2</v>
      </c>
      <c r="N1403" s="417">
        <v>100</v>
      </c>
    </row>
    <row r="1404" spans="2:14" x14ac:dyDescent="0.3">
      <c r="B1404" s="202" t="s">
        <v>3433</v>
      </c>
      <c r="C1404" s="203" t="s">
        <v>3434</v>
      </c>
      <c r="D1404" s="414"/>
      <c r="E1404" s="414"/>
      <c r="F1404" s="414"/>
      <c r="G1404" s="414"/>
      <c r="H1404" s="434"/>
      <c r="I1404" s="435"/>
      <c r="J1404" s="435"/>
      <c r="K1404" s="462" t="s">
        <v>6503</v>
      </c>
      <c r="L1404" s="463"/>
      <c r="M1404" s="440">
        <v>5.6039899800000006E-3</v>
      </c>
      <c r="N1404" s="417">
        <v>20</v>
      </c>
    </row>
    <row r="1405" spans="2:14" x14ac:dyDescent="0.3">
      <c r="B1405" s="202" t="s">
        <v>3435</v>
      </c>
      <c r="C1405" s="203" t="s">
        <v>3436</v>
      </c>
      <c r="D1405" s="414"/>
      <c r="E1405" s="414"/>
      <c r="F1405" s="414"/>
      <c r="G1405" s="414"/>
      <c r="H1405" s="434"/>
      <c r="I1405" s="435"/>
      <c r="J1405" s="435"/>
      <c r="K1405" s="462" t="s">
        <v>6503</v>
      </c>
      <c r="L1405" s="463"/>
      <c r="M1405" s="440">
        <v>0.10714285714285714</v>
      </c>
      <c r="N1405" s="417">
        <v>2380</v>
      </c>
    </row>
    <row r="1406" spans="2:14" x14ac:dyDescent="0.3">
      <c r="B1406" s="206" t="s">
        <v>7055</v>
      </c>
      <c r="C1406" s="208" t="s">
        <v>7056</v>
      </c>
      <c r="D1406" s="414"/>
      <c r="E1406" s="414"/>
      <c r="F1406" s="414"/>
      <c r="G1406" s="414"/>
      <c r="H1406" s="434"/>
      <c r="I1406" s="435"/>
      <c r="J1406" s="435"/>
      <c r="K1406" s="436" t="s">
        <v>6503</v>
      </c>
      <c r="L1406" s="439"/>
      <c r="M1406" s="440">
        <v>0.1</v>
      </c>
      <c r="N1406" s="625">
        <v>1500</v>
      </c>
    </row>
    <row r="1407" spans="2:14" x14ac:dyDescent="0.3">
      <c r="B1407" s="202" t="s">
        <v>3437</v>
      </c>
      <c r="C1407" s="203" t="s">
        <v>3438</v>
      </c>
      <c r="D1407" s="414"/>
      <c r="E1407" s="414"/>
      <c r="F1407" s="414"/>
      <c r="G1407" s="414"/>
      <c r="H1407" s="434">
        <v>18480</v>
      </c>
      <c r="I1407" s="435">
        <v>18480</v>
      </c>
      <c r="J1407" s="435">
        <v>21260</v>
      </c>
      <c r="K1407" s="436" t="s">
        <v>6503</v>
      </c>
      <c r="L1407" s="439"/>
      <c r="M1407" s="440">
        <v>8.4043166666666655E-2</v>
      </c>
      <c r="N1407" s="417">
        <v>1640</v>
      </c>
    </row>
    <row r="1408" spans="2:14" x14ac:dyDescent="0.3">
      <c r="B1408" s="202" t="s">
        <v>3439</v>
      </c>
      <c r="C1408" s="203" t="s">
        <v>3440</v>
      </c>
      <c r="D1408" s="414"/>
      <c r="E1408" s="414"/>
      <c r="F1408" s="414"/>
      <c r="G1408" s="414"/>
      <c r="H1408" s="434"/>
      <c r="I1408" s="435"/>
      <c r="J1408" s="435"/>
      <c r="K1408" s="436" t="s">
        <v>6503</v>
      </c>
      <c r="L1408" s="439"/>
      <c r="M1408" s="440">
        <v>0.10833333333333334</v>
      </c>
      <c r="N1408" s="417">
        <v>2460</v>
      </c>
    </row>
    <row r="1409" spans="2:14" x14ac:dyDescent="0.3">
      <c r="B1409" s="214" t="s">
        <v>3441</v>
      </c>
      <c r="C1409" s="215" t="s">
        <v>3442</v>
      </c>
      <c r="D1409" s="414"/>
      <c r="E1409" s="414"/>
      <c r="F1409" s="414"/>
      <c r="G1409" s="414"/>
      <c r="H1409" s="434"/>
      <c r="I1409" s="435"/>
      <c r="J1409" s="435"/>
      <c r="K1409" s="436" t="s">
        <v>6503</v>
      </c>
      <c r="L1409" s="439"/>
      <c r="M1409" s="440">
        <v>5.5999999999999999E-3</v>
      </c>
      <c r="N1409" s="417">
        <v>70</v>
      </c>
    </row>
    <row r="1410" spans="2:14" x14ac:dyDescent="0.3">
      <c r="B1410" s="209" t="s">
        <v>3443</v>
      </c>
      <c r="C1410" s="212" t="s">
        <v>3444</v>
      </c>
      <c r="D1410" s="414"/>
      <c r="E1410" s="414"/>
      <c r="F1410" s="414"/>
      <c r="G1410" s="414"/>
      <c r="H1410" s="434"/>
      <c r="I1410" s="435"/>
      <c r="J1410" s="435"/>
      <c r="K1410" s="436" t="s">
        <v>6503</v>
      </c>
      <c r="L1410" s="439"/>
      <c r="M1410" s="440">
        <v>9.8587779999999986E-2</v>
      </c>
      <c r="N1410" s="417">
        <v>2340</v>
      </c>
    </row>
    <row r="1411" spans="2:14" x14ac:dyDescent="0.3">
      <c r="B1411" s="202" t="s">
        <v>3445</v>
      </c>
      <c r="C1411" s="203" t="s">
        <v>3444</v>
      </c>
      <c r="D1411" s="414"/>
      <c r="E1411" s="414"/>
      <c r="F1411" s="414"/>
      <c r="G1411" s="414"/>
      <c r="H1411" s="434"/>
      <c r="I1411" s="435"/>
      <c r="J1411" s="435"/>
      <c r="K1411" s="436" t="s">
        <v>6503</v>
      </c>
      <c r="L1411" s="439"/>
      <c r="M1411" s="440">
        <v>0.14104166666666665</v>
      </c>
      <c r="N1411" s="417">
        <v>2640</v>
      </c>
    </row>
    <row r="1412" spans="2:14" x14ac:dyDescent="0.3">
      <c r="B1412" s="202" t="s">
        <v>3446</v>
      </c>
      <c r="C1412" s="203" t="s">
        <v>3447</v>
      </c>
      <c r="D1412" s="414"/>
      <c r="E1412" s="414"/>
      <c r="F1412" s="414"/>
      <c r="G1412" s="414"/>
      <c r="H1412" s="434"/>
      <c r="I1412" s="435"/>
      <c r="J1412" s="435"/>
      <c r="K1412" s="436" t="s">
        <v>6503</v>
      </c>
      <c r="L1412" s="439"/>
      <c r="M1412" s="440">
        <v>3.5245220000000001E-2</v>
      </c>
      <c r="N1412" s="417">
        <v>2410</v>
      </c>
    </row>
    <row r="1413" spans="2:14" x14ac:dyDescent="0.3">
      <c r="B1413" s="202" t="s">
        <v>3448</v>
      </c>
      <c r="C1413" s="203" t="s">
        <v>3449</v>
      </c>
      <c r="D1413" s="414"/>
      <c r="E1413" s="414"/>
      <c r="F1413" s="414"/>
      <c r="G1413" s="414"/>
      <c r="H1413" s="434"/>
      <c r="I1413" s="435"/>
      <c r="J1413" s="435"/>
      <c r="K1413" s="436" t="s">
        <v>6503</v>
      </c>
      <c r="L1413" s="439"/>
      <c r="M1413" s="440">
        <v>0.12291666666666667</v>
      </c>
      <c r="N1413" s="417">
        <v>2740</v>
      </c>
    </row>
    <row r="1414" spans="2:14" x14ac:dyDescent="0.3">
      <c r="B1414" s="630" t="s">
        <v>3450</v>
      </c>
      <c r="C1414" s="631" t="s">
        <v>3451</v>
      </c>
      <c r="D1414" s="414"/>
      <c r="E1414" s="414"/>
      <c r="F1414" s="414"/>
      <c r="G1414" s="414"/>
      <c r="H1414" s="434"/>
      <c r="I1414" s="435"/>
      <c r="J1414" s="435"/>
      <c r="K1414" s="436" t="s">
        <v>6472</v>
      </c>
      <c r="L1414" s="439"/>
      <c r="M1414" s="440">
        <v>5.5555555555555558E-3</v>
      </c>
      <c r="N1414" s="417">
        <v>90</v>
      </c>
    </row>
    <row r="1415" spans="2:14" x14ac:dyDescent="0.3">
      <c r="B1415" s="202" t="s">
        <v>6451</v>
      </c>
      <c r="C1415" s="203" t="s">
        <v>6452</v>
      </c>
      <c r="D1415" s="414"/>
      <c r="E1415" s="414"/>
      <c r="F1415" s="414"/>
      <c r="G1415" s="414"/>
      <c r="H1415" s="434"/>
      <c r="I1415" s="435"/>
      <c r="J1415" s="435"/>
      <c r="K1415" s="436" t="s">
        <v>3723</v>
      </c>
      <c r="L1415" s="436"/>
      <c r="M1415" s="632">
        <v>0.21792189679218968</v>
      </c>
      <c r="N1415" s="417">
        <v>3000</v>
      </c>
    </row>
    <row r="1416" spans="2:14" x14ac:dyDescent="0.3">
      <c r="B1416" s="202" t="s">
        <v>6453</v>
      </c>
      <c r="C1416" s="203" t="s">
        <v>6454</v>
      </c>
      <c r="D1416" s="414"/>
      <c r="E1416" s="414"/>
      <c r="F1416" s="414"/>
      <c r="G1416" s="414"/>
      <c r="H1416" s="434"/>
      <c r="I1416" s="435"/>
      <c r="J1416" s="435"/>
      <c r="K1416" s="436" t="s">
        <v>3723</v>
      </c>
      <c r="L1416" s="436"/>
      <c r="M1416" s="632">
        <v>7.0083682008368203E-2</v>
      </c>
      <c r="N1416" s="417">
        <v>1300</v>
      </c>
    </row>
    <row r="1417" spans="2:14" x14ac:dyDescent="0.3">
      <c r="B1417" s="630" t="s">
        <v>3452</v>
      </c>
      <c r="C1417" s="631" t="s">
        <v>3453</v>
      </c>
      <c r="D1417" s="414"/>
      <c r="E1417" s="414"/>
      <c r="F1417" s="414"/>
      <c r="G1417" s="414"/>
      <c r="H1417" s="434"/>
      <c r="I1417" s="435"/>
      <c r="J1417" s="435"/>
      <c r="K1417" s="436" t="s">
        <v>6517</v>
      </c>
      <c r="L1417" s="436"/>
      <c r="M1417" s="632">
        <v>0.23333333333333334</v>
      </c>
      <c r="N1417" s="417">
        <v>4210</v>
      </c>
    </row>
    <row r="1418" spans="2:14" x14ac:dyDescent="0.3">
      <c r="B1418" s="202" t="s">
        <v>6455</v>
      </c>
      <c r="C1418" s="203" t="s">
        <v>6456</v>
      </c>
      <c r="D1418" s="414"/>
      <c r="E1418" s="414"/>
      <c r="F1418" s="414"/>
      <c r="G1418" s="414"/>
      <c r="H1418" s="434"/>
      <c r="I1418" s="435"/>
      <c r="J1418" s="435"/>
      <c r="K1418" s="436" t="s">
        <v>3723</v>
      </c>
      <c r="L1418" s="436"/>
      <c r="M1418" s="632">
        <v>0.01</v>
      </c>
      <c r="N1418" s="417">
        <v>130</v>
      </c>
    </row>
    <row r="1419" spans="2:14" x14ac:dyDescent="0.3">
      <c r="B1419" s="218" t="s">
        <v>3454</v>
      </c>
      <c r="C1419" s="219" t="s">
        <v>3455</v>
      </c>
      <c r="D1419" s="414"/>
      <c r="E1419" s="414"/>
      <c r="F1419" s="414"/>
      <c r="G1419" s="414"/>
      <c r="H1419" s="434"/>
      <c r="I1419" s="435"/>
      <c r="J1419" s="435"/>
      <c r="K1419" s="436" t="s">
        <v>6503</v>
      </c>
      <c r="L1419" s="436"/>
      <c r="M1419" s="633">
        <v>5.1454999999999999E-3</v>
      </c>
      <c r="N1419" s="417">
        <v>310</v>
      </c>
    </row>
    <row r="1420" spans="2:14" x14ac:dyDescent="0.3">
      <c r="B1420" s="218" t="s">
        <v>3456</v>
      </c>
      <c r="C1420" s="219" t="s">
        <v>3457</v>
      </c>
      <c r="D1420" s="414"/>
      <c r="E1420" s="414"/>
      <c r="F1420" s="414"/>
      <c r="G1420" s="414"/>
      <c r="H1420" s="434"/>
      <c r="I1420" s="435"/>
      <c r="J1420" s="435"/>
      <c r="K1420" s="436" t="s">
        <v>6503</v>
      </c>
      <c r="L1420" s="436"/>
      <c r="M1420" s="633">
        <v>6.9387755102040824E-3</v>
      </c>
      <c r="N1420" s="417">
        <v>590</v>
      </c>
    </row>
    <row r="1421" spans="2:14" x14ac:dyDescent="0.3">
      <c r="B1421" s="202" t="s">
        <v>6457</v>
      </c>
      <c r="C1421" s="203" t="s">
        <v>6458</v>
      </c>
      <c r="D1421" s="414"/>
      <c r="E1421" s="414"/>
      <c r="F1421" s="414"/>
      <c r="G1421" s="414"/>
      <c r="H1421" s="434"/>
      <c r="I1421" s="435"/>
      <c r="J1421" s="435"/>
      <c r="K1421" s="436" t="s">
        <v>3723</v>
      </c>
      <c r="L1421" s="436"/>
      <c r="M1421" s="632">
        <v>0.08</v>
      </c>
      <c r="N1421" s="417">
        <v>1200</v>
      </c>
    </row>
    <row r="1422" spans="2:14" x14ac:dyDescent="0.3">
      <c r="B1422" s="202" t="s">
        <v>6459</v>
      </c>
      <c r="C1422" s="203" t="s">
        <v>6460</v>
      </c>
      <c r="D1422" s="414"/>
      <c r="E1422" s="414"/>
      <c r="F1422" s="414"/>
      <c r="G1422" s="414"/>
      <c r="H1422" s="434"/>
      <c r="I1422" s="435"/>
      <c r="J1422" s="435"/>
      <c r="K1422" s="436" t="s">
        <v>3723</v>
      </c>
      <c r="L1422" s="436"/>
      <c r="M1422" s="632">
        <v>0.01</v>
      </c>
      <c r="N1422" s="417">
        <v>150</v>
      </c>
    </row>
    <row r="1423" spans="2:14" x14ac:dyDescent="0.3">
      <c r="B1423" s="630" t="s">
        <v>3458</v>
      </c>
      <c r="C1423" s="631" t="s">
        <v>3459</v>
      </c>
      <c r="D1423" s="414"/>
      <c r="E1423" s="414"/>
      <c r="F1423" s="414"/>
      <c r="G1423" s="414"/>
      <c r="H1423" s="434"/>
      <c r="I1423" s="435"/>
      <c r="J1423" s="435"/>
      <c r="K1423" s="436" t="s">
        <v>6503</v>
      </c>
      <c r="L1423" s="439"/>
      <c r="M1423" s="440">
        <v>0.14333333333333334</v>
      </c>
      <c r="N1423" s="417">
        <v>2100</v>
      </c>
    </row>
    <row r="1424" spans="2:14" x14ac:dyDescent="0.3">
      <c r="B1424" s="630" t="s">
        <v>3460</v>
      </c>
      <c r="C1424" s="631" t="s">
        <v>3461</v>
      </c>
      <c r="D1424" s="414"/>
      <c r="E1424" s="414"/>
      <c r="F1424" s="414"/>
      <c r="G1424" s="414"/>
      <c r="H1424" s="434"/>
      <c r="I1424" s="435"/>
      <c r="J1424" s="435"/>
      <c r="K1424" s="436" t="s">
        <v>6518</v>
      </c>
      <c r="L1424" s="439"/>
      <c r="M1424" s="440">
        <v>0.22166666666666668</v>
      </c>
      <c r="N1424" s="417">
        <v>1910</v>
      </c>
    </row>
    <row r="1425" spans="2:14" x14ac:dyDescent="0.3">
      <c r="B1425" s="220" t="s">
        <v>3462</v>
      </c>
      <c r="C1425" s="221" t="s">
        <v>3463</v>
      </c>
      <c r="D1425" s="414"/>
      <c r="E1425" s="414"/>
      <c r="F1425" s="414"/>
      <c r="G1425" s="414"/>
      <c r="H1425" s="434"/>
      <c r="I1425" s="435"/>
      <c r="J1425" s="435"/>
      <c r="K1425" s="436" t="s">
        <v>6503</v>
      </c>
      <c r="L1425" s="439"/>
      <c r="M1425" s="440">
        <v>0.22166666666666668</v>
      </c>
      <c r="N1425" s="417">
        <v>1910</v>
      </c>
    </row>
    <row r="1426" spans="2:14" x14ac:dyDescent="0.3">
      <c r="B1426" s="202" t="s">
        <v>3464</v>
      </c>
      <c r="C1426" s="624" t="s">
        <v>3465</v>
      </c>
      <c r="D1426" s="414"/>
      <c r="E1426" s="414"/>
      <c r="F1426" s="414"/>
      <c r="G1426" s="414"/>
      <c r="H1426" s="434"/>
      <c r="I1426" s="435"/>
      <c r="J1426" s="435"/>
      <c r="K1426" s="436" t="s">
        <v>6503</v>
      </c>
      <c r="L1426" s="439"/>
      <c r="M1426" s="440">
        <v>0.13499999999999998</v>
      </c>
      <c r="N1426" s="417">
        <v>4110</v>
      </c>
    </row>
    <row r="1427" spans="2:14" x14ac:dyDescent="0.3">
      <c r="B1427" s="202" t="s">
        <v>3466</v>
      </c>
      <c r="C1427" s="624" t="s">
        <v>3467</v>
      </c>
      <c r="D1427" s="414"/>
      <c r="E1427" s="414"/>
      <c r="F1427" s="414"/>
      <c r="G1427" s="414"/>
      <c r="H1427" s="434"/>
      <c r="I1427" s="435"/>
      <c r="J1427" s="435"/>
      <c r="K1427" s="436" t="s">
        <v>6503</v>
      </c>
      <c r="L1427" s="439"/>
      <c r="M1427" s="440">
        <v>0.13255813953488371</v>
      </c>
      <c r="N1427" s="417">
        <v>4470</v>
      </c>
    </row>
    <row r="1428" spans="2:14" x14ac:dyDescent="0.3">
      <c r="B1428" s="202" t="s">
        <v>3468</v>
      </c>
      <c r="C1428" s="624" t="s">
        <v>3469</v>
      </c>
      <c r="D1428" s="414"/>
      <c r="E1428" s="414"/>
      <c r="F1428" s="414"/>
      <c r="G1428" s="414"/>
      <c r="H1428" s="434"/>
      <c r="I1428" s="435"/>
      <c r="J1428" s="435"/>
      <c r="K1428" s="436" t="s">
        <v>6503</v>
      </c>
      <c r="L1428" s="439"/>
      <c r="M1428" s="440">
        <v>0.12222222222222222</v>
      </c>
      <c r="N1428" s="417">
        <v>2940</v>
      </c>
    </row>
    <row r="1429" spans="2:14" x14ac:dyDescent="0.3">
      <c r="B1429" s="202" t="s">
        <v>3470</v>
      </c>
      <c r="C1429" s="203" t="s">
        <v>3471</v>
      </c>
      <c r="D1429" s="414"/>
      <c r="E1429" s="414"/>
      <c r="F1429" s="414"/>
      <c r="G1429" s="414"/>
      <c r="H1429" s="434"/>
      <c r="I1429" s="435"/>
      <c r="J1429" s="435"/>
      <c r="K1429" s="436" t="s">
        <v>6503</v>
      </c>
      <c r="L1429" s="439"/>
      <c r="M1429" s="440">
        <v>0.12222222222222222</v>
      </c>
      <c r="N1429" s="417">
        <v>1570</v>
      </c>
    </row>
    <row r="1430" spans="2:14" x14ac:dyDescent="0.3">
      <c r="B1430" s="202" t="s">
        <v>3472</v>
      </c>
      <c r="C1430" s="203" t="s">
        <v>3473</v>
      </c>
      <c r="D1430" s="414"/>
      <c r="E1430" s="414"/>
      <c r="F1430" s="414"/>
      <c r="G1430" s="414"/>
      <c r="H1430" s="434"/>
      <c r="I1430" s="435"/>
      <c r="J1430" s="435"/>
      <c r="K1430" s="436" t="s">
        <v>6503</v>
      </c>
      <c r="L1430" s="439"/>
      <c r="M1430" s="440">
        <v>0.05</v>
      </c>
      <c r="N1430" s="417">
        <v>780</v>
      </c>
    </row>
    <row r="1431" spans="2:14" x14ac:dyDescent="0.3">
      <c r="B1431" s="202" t="s">
        <v>3474</v>
      </c>
      <c r="C1431" s="624" t="s">
        <v>3475</v>
      </c>
      <c r="D1431" s="414"/>
      <c r="E1431" s="414"/>
      <c r="F1431" s="414"/>
      <c r="G1431" s="414"/>
      <c r="H1431" s="434"/>
      <c r="I1431" s="435"/>
      <c r="J1431" s="435"/>
      <c r="K1431" s="436" t="s">
        <v>6503</v>
      </c>
      <c r="L1431" s="439"/>
      <c r="M1431" s="440">
        <v>2.9166666666666667E-2</v>
      </c>
      <c r="N1431" s="417">
        <v>1150</v>
      </c>
    </row>
    <row r="1432" spans="2:14" x14ac:dyDescent="0.3">
      <c r="B1432" s="202" t="s">
        <v>3476</v>
      </c>
      <c r="C1432" s="203" t="s">
        <v>3477</v>
      </c>
      <c r="D1432" s="414"/>
      <c r="E1432" s="414"/>
      <c r="F1432" s="414"/>
      <c r="G1432" s="414"/>
      <c r="H1432" s="434"/>
      <c r="I1432" s="435"/>
      <c r="J1432" s="435"/>
      <c r="K1432" s="436" t="s">
        <v>6503</v>
      </c>
      <c r="L1432" s="439"/>
      <c r="M1432" s="440">
        <v>2.9166666666666667E-2</v>
      </c>
      <c r="N1432" s="417">
        <v>570</v>
      </c>
    </row>
    <row r="1433" spans="2:14" x14ac:dyDescent="0.3">
      <c r="B1433" s="202" t="s">
        <v>3478</v>
      </c>
      <c r="C1433" s="624" t="s">
        <v>3479</v>
      </c>
      <c r="D1433" s="414"/>
      <c r="E1433" s="414"/>
      <c r="F1433" s="414"/>
      <c r="G1433" s="414"/>
      <c r="H1433" s="434"/>
      <c r="I1433" s="435"/>
      <c r="J1433" s="435"/>
      <c r="K1433" s="436" t="s">
        <v>6503</v>
      </c>
      <c r="L1433" s="439"/>
      <c r="M1433" s="440">
        <v>0.12708333333333333</v>
      </c>
      <c r="N1433" s="417">
        <v>2620</v>
      </c>
    </row>
    <row r="1434" spans="2:14" x14ac:dyDescent="0.3">
      <c r="B1434" s="202" t="s">
        <v>3480</v>
      </c>
      <c r="C1434" s="624" t="s">
        <v>3481</v>
      </c>
      <c r="D1434" s="414"/>
      <c r="E1434" s="414"/>
      <c r="F1434" s="414"/>
      <c r="G1434" s="414"/>
      <c r="H1434" s="434"/>
      <c r="I1434" s="435"/>
      <c r="J1434" s="435"/>
      <c r="K1434" s="436" t="s">
        <v>6503</v>
      </c>
      <c r="L1434" s="439"/>
      <c r="M1434" s="440">
        <v>0.12708333333333333</v>
      </c>
      <c r="N1434" s="417">
        <v>1470</v>
      </c>
    </row>
    <row r="1435" spans="2:14" x14ac:dyDescent="0.3">
      <c r="B1435" s="202" t="s">
        <v>3482</v>
      </c>
      <c r="C1435" s="624" t="s">
        <v>3483</v>
      </c>
      <c r="D1435" s="414"/>
      <c r="E1435" s="414"/>
      <c r="F1435" s="414"/>
      <c r="G1435" s="414"/>
      <c r="H1435" s="434"/>
      <c r="I1435" s="435"/>
      <c r="J1435" s="435"/>
      <c r="K1435" s="436" t="s">
        <v>6504</v>
      </c>
      <c r="L1435" s="439"/>
      <c r="M1435" s="440">
        <v>4.4715447154471545E-2</v>
      </c>
      <c r="N1435" s="417">
        <v>1260</v>
      </c>
    </row>
    <row r="1436" spans="2:14" x14ac:dyDescent="0.3">
      <c r="B1436" s="202" t="s">
        <v>3484</v>
      </c>
      <c r="C1436" s="624" t="s">
        <v>3485</v>
      </c>
      <c r="D1436" s="414"/>
      <c r="E1436" s="414"/>
      <c r="F1436" s="414"/>
      <c r="G1436" s="414"/>
      <c r="H1436" s="434"/>
      <c r="I1436" s="435"/>
      <c r="J1436" s="435"/>
      <c r="K1436" s="436" t="s">
        <v>6503</v>
      </c>
      <c r="L1436" s="439"/>
      <c r="M1436" s="440">
        <v>3.9583333333333331E-2</v>
      </c>
      <c r="N1436" s="417">
        <v>680</v>
      </c>
    </row>
    <row r="1437" spans="2:14" x14ac:dyDescent="0.3">
      <c r="B1437" s="202" t="s">
        <v>3486</v>
      </c>
      <c r="C1437" s="624" t="s">
        <v>3487</v>
      </c>
      <c r="D1437" s="604"/>
      <c r="E1437" s="604"/>
      <c r="F1437" s="604"/>
      <c r="G1437" s="605"/>
      <c r="H1437" s="634">
        <v>3500</v>
      </c>
      <c r="I1437" s="605">
        <v>4200</v>
      </c>
      <c r="J1437" s="435">
        <v>4830</v>
      </c>
      <c r="K1437" s="436" t="s">
        <v>6503</v>
      </c>
      <c r="L1437" s="439"/>
      <c r="M1437" s="440">
        <v>0.10833333333333334</v>
      </c>
      <c r="N1437" s="417">
        <v>4200</v>
      </c>
    </row>
    <row r="1438" spans="2:14" x14ac:dyDescent="0.3">
      <c r="B1438" s="202" t="s">
        <v>3488</v>
      </c>
      <c r="C1438" s="624" t="s">
        <v>3489</v>
      </c>
      <c r="D1438" s="414"/>
      <c r="E1438" s="414"/>
      <c r="F1438" s="414"/>
      <c r="G1438" s="414"/>
      <c r="H1438" s="434">
        <v>58500</v>
      </c>
      <c r="I1438" s="435">
        <v>58500</v>
      </c>
      <c r="J1438" s="435">
        <v>67280</v>
      </c>
      <c r="K1438" s="436" t="s">
        <v>6503</v>
      </c>
      <c r="L1438" s="439"/>
      <c r="M1438" s="440">
        <v>3.1249999999999997E-3</v>
      </c>
      <c r="N1438" s="417">
        <v>2190</v>
      </c>
    </row>
    <row r="1439" spans="2:14" x14ac:dyDescent="0.3">
      <c r="B1439" s="202" t="s">
        <v>3490</v>
      </c>
      <c r="C1439" s="624" t="s">
        <v>3491</v>
      </c>
      <c r="D1439" s="414"/>
      <c r="E1439" s="414"/>
      <c r="F1439" s="414"/>
      <c r="G1439" s="414"/>
      <c r="H1439" s="434">
        <v>58500</v>
      </c>
      <c r="I1439" s="435">
        <v>58500</v>
      </c>
      <c r="J1439" s="435">
        <v>67280</v>
      </c>
      <c r="K1439" s="436" t="s">
        <v>6503</v>
      </c>
      <c r="L1439" s="439"/>
      <c r="M1439" s="440">
        <v>4.1666666666666664E-2</v>
      </c>
      <c r="N1439" s="417">
        <v>2190</v>
      </c>
    </row>
    <row r="1440" spans="2:14" x14ac:dyDescent="0.3">
      <c r="B1440" s="202" t="s">
        <v>3492</v>
      </c>
      <c r="C1440" s="624" t="s">
        <v>3493</v>
      </c>
      <c r="D1440" s="414"/>
      <c r="E1440" s="414"/>
      <c r="F1440" s="414"/>
      <c r="G1440" s="414"/>
      <c r="H1440" s="434">
        <v>5200</v>
      </c>
      <c r="I1440" s="435">
        <v>5200</v>
      </c>
      <c r="J1440" s="435">
        <v>5980</v>
      </c>
      <c r="K1440" s="436" t="s">
        <v>6503</v>
      </c>
      <c r="L1440" s="439"/>
      <c r="M1440" s="440">
        <v>4.1666666666666664E-2</v>
      </c>
      <c r="N1440" s="417">
        <v>2190</v>
      </c>
    </row>
    <row r="1441" spans="2:14" x14ac:dyDescent="0.3">
      <c r="B1441" s="202" t="s">
        <v>3494</v>
      </c>
      <c r="C1441" s="624" t="s">
        <v>3495</v>
      </c>
      <c r="D1441" s="414"/>
      <c r="E1441" s="414"/>
      <c r="F1441" s="414"/>
      <c r="G1441" s="414"/>
      <c r="H1441" s="434">
        <v>5200</v>
      </c>
      <c r="I1441" s="435">
        <v>5200</v>
      </c>
      <c r="J1441" s="435">
        <v>5980</v>
      </c>
      <c r="K1441" s="436" t="s">
        <v>6503</v>
      </c>
      <c r="L1441" s="439"/>
      <c r="M1441" s="440">
        <v>1.8000000000000002E-2</v>
      </c>
      <c r="N1441" s="417">
        <v>450</v>
      </c>
    </row>
    <row r="1442" spans="2:14" x14ac:dyDescent="0.3">
      <c r="B1442" s="202" t="s">
        <v>3496</v>
      </c>
      <c r="C1442" s="624" t="s">
        <v>3497</v>
      </c>
      <c r="D1442" s="414"/>
      <c r="E1442" s="414"/>
      <c r="F1442" s="414"/>
      <c r="G1442" s="414"/>
      <c r="H1442" s="434">
        <v>4800</v>
      </c>
      <c r="I1442" s="435">
        <v>4800</v>
      </c>
      <c r="J1442" s="435">
        <v>5520</v>
      </c>
      <c r="K1442" s="436" t="s">
        <v>6503</v>
      </c>
      <c r="L1442" s="439"/>
      <c r="M1442" s="440">
        <v>8.0000000000000002E-3</v>
      </c>
      <c r="N1442" s="417">
        <v>450</v>
      </c>
    </row>
    <row r="1443" spans="2:14" x14ac:dyDescent="0.3">
      <c r="B1443" s="204" t="s">
        <v>3498</v>
      </c>
      <c r="C1443" s="222" t="s">
        <v>3499</v>
      </c>
      <c r="D1443" s="414"/>
      <c r="E1443" s="414"/>
      <c r="F1443" s="414"/>
      <c r="G1443" s="414"/>
      <c r="H1443" s="434">
        <v>4800</v>
      </c>
      <c r="I1443" s="435">
        <v>4800</v>
      </c>
      <c r="J1443" s="435">
        <v>5520</v>
      </c>
      <c r="K1443" s="436" t="s">
        <v>6503</v>
      </c>
      <c r="L1443" s="439"/>
      <c r="M1443" s="440">
        <v>0.16</v>
      </c>
      <c r="N1443" s="417">
        <v>21080</v>
      </c>
    </row>
    <row r="1444" spans="2:14" x14ac:dyDescent="0.3">
      <c r="B1444" s="202" t="s">
        <v>3500</v>
      </c>
      <c r="C1444" s="203" t="s">
        <v>3501</v>
      </c>
      <c r="D1444" s="414"/>
      <c r="E1444" s="414"/>
      <c r="F1444" s="414"/>
      <c r="G1444" s="414"/>
      <c r="H1444" s="434">
        <v>5200</v>
      </c>
      <c r="I1444" s="435">
        <v>5200</v>
      </c>
      <c r="J1444" s="435">
        <v>5980</v>
      </c>
      <c r="K1444" s="436" t="s">
        <v>6469</v>
      </c>
      <c r="L1444" s="439"/>
      <c r="M1444" s="440">
        <v>7.4930782677165367E-2</v>
      </c>
      <c r="N1444" s="417">
        <v>1570</v>
      </c>
    </row>
    <row r="1445" spans="2:14" x14ac:dyDescent="0.3">
      <c r="B1445" s="202" t="s">
        <v>3502</v>
      </c>
      <c r="C1445" s="203" t="s">
        <v>3503</v>
      </c>
      <c r="D1445" s="414"/>
      <c r="E1445" s="414"/>
      <c r="F1445" s="414"/>
      <c r="G1445" s="414"/>
      <c r="H1445" s="434">
        <v>5200</v>
      </c>
      <c r="I1445" s="435">
        <v>5200</v>
      </c>
      <c r="J1445" s="435">
        <v>5980</v>
      </c>
      <c r="K1445" s="436" t="s">
        <v>6469</v>
      </c>
      <c r="L1445" s="439"/>
      <c r="M1445" s="440">
        <v>8.881795440000001E-2</v>
      </c>
      <c r="N1445" s="417">
        <v>1570</v>
      </c>
    </row>
    <row r="1446" spans="2:14" x14ac:dyDescent="0.3">
      <c r="B1446" s="202" t="s">
        <v>3504</v>
      </c>
      <c r="C1446" s="203" t="s">
        <v>3505</v>
      </c>
      <c r="D1446" s="414"/>
      <c r="E1446" s="414"/>
      <c r="F1446" s="414"/>
      <c r="G1446" s="414"/>
      <c r="H1446" s="434">
        <v>4800</v>
      </c>
      <c r="I1446" s="435">
        <v>4800</v>
      </c>
      <c r="J1446" s="435">
        <v>5520</v>
      </c>
      <c r="K1446" s="436" t="s">
        <v>6469</v>
      </c>
      <c r="L1446" s="439"/>
      <c r="M1446" s="440">
        <v>9.7276807200000009E-2</v>
      </c>
      <c r="N1446" s="417">
        <v>1570</v>
      </c>
    </row>
    <row r="1447" spans="2:14" x14ac:dyDescent="0.3">
      <c r="B1447" s="209" t="s">
        <v>3506</v>
      </c>
      <c r="C1447" s="210" t="s">
        <v>3507</v>
      </c>
      <c r="D1447" s="414"/>
      <c r="E1447" s="414"/>
      <c r="F1447" s="414"/>
      <c r="G1447" s="414"/>
      <c r="H1447" s="434">
        <v>4800</v>
      </c>
      <c r="I1447" s="435">
        <v>4800</v>
      </c>
      <c r="J1447" s="435">
        <v>5520</v>
      </c>
      <c r="K1447" s="436" t="s">
        <v>6469</v>
      </c>
      <c r="L1447" s="439"/>
      <c r="M1447" s="440">
        <v>8.8163265306122451E-2</v>
      </c>
      <c r="N1447" s="417">
        <v>2230</v>
      </c>
    </row>
    <row r="1448" spans="2:14" x14ac:dyDescent="0.3">
      <c r="B1448" s="209" t="s">
        <v>3508</v>
      </c>
      <c r="C1448" s="210" t="s">
        <v>3509</v>
      </c>
      <c r="D1448" s="414"/>
      <c r="E1448" s="414"/>
      <c r="F1448" s="414"/>
      <c r="G1448" s="414"/>
      <c r="H1448" s="434">
        <v>2600</v>
      </c>
      <c r="I1448" s="435">
        <v>2600</v>
      </c>
      <c r="J1448" s="435">
        <v>2990</v>
      </c>
      <c r="K1448" s="436" t="s">
        <v>6469</v>
      </c>
      <c r="L1448" s="439"/>
      <c r="M1448" s="440">
        <v>6.9387755102040816E-2</v>
      </c>
      <c r="N1448" s="417">
        <v>520</v>
      </c>
    </row>
    <row r="1449" spans="2:14" x14ac:dyDescent="0.3">
      <c r="B1449" s="202" t="s">
        <v>3510</v>
      </c>
      <c r="C1449" s="203" t="s">
        <v>3511</v>
      </c>
      <c r="D1449" s="414"/>
      <c r="E1449" s="414"/>
      <c r="F1449" s="414"/>
      <c r="G1449" s="414"/>
      <c r="H1449" s="434">
        <v>2600</v>
      </c>
      <c r="I1449" s="435">
        <v>2600</v>
      </c>
      <c r="J1449" s="435">
        <v>2990</v>
      </c>
      <c r="K1449" s="436" t="s">
        <v>6469</v>
      </c>
      <c r="L1449" s="439"/>
      <c r="M1449" s="440">
        <v>8.3333333333333329E-2</v>
      </c>
      <c r="N1449" s="625">
        <v>16000</v>
      </c>
    </row>
    <row r="1450" spans="2:14" x14ac:dyDescent="0.3">
      <c r="B1450" s="202" t="s">
        <v>3512</v>
      </c>
      <c r="C1450" s="203" t="s">
        <v>3513</v>
      </c>
      <c r="D1450" s="414"/>
      <c r="E1450" s="414"/>
      <c r="F1450" s="414"/>
      <c r="G1450" s="414"/>
      <c r="H1450" s="434">
        <v>2600</v>
      </c>
      <c r="I1450" s="435">
        <v>2600</v>
      </c>
      <c r="J1450" s="435">
        <v>2990</v>
      </c>
      <c r="K1450" s="436" t="s">
        <v>6469</v>
      </c>
      <c r="L1450" s="439"/>
      <c r="M1450" s="440">
        <v>0.16</v>
      </c>
      <c r="N1450" s="417">
        <v>18000</v>
      </c>
    </row>
    <row r="1451" spans="2:14" x14ac:dyDescent="0.3">
      <c r="B1451" s="206" t="s">
        <v>7057</v>
      </c>
      <c r="C1451" s="208" t="s">
        <v>7058</v>
      </c>
      <c r="D1451" s="414"/>
      <c r="E1451" s="414"/>
      <c r="F1451" s="414"/>
      <c r="G1451" s="414"/>
      <c r="H1451" s="434"/>
      <c r="I1451" s="435"/>
      <c r="J1451" s="435"/>
      <c r="K1451" s="436" t="s">
        <v>6469</v>
      </c>
      <c r="L1451" s="439"/>
      <c r="M1451" s="440">
        <v>0.25</v>
      </c>
      <c r="N1451" s="625">
        <v>5700</v>
      </c>
    </row>
    <row r="1452" spans="2:14" x14ac:dyDescent="0.3">
      <c r="B1452" s="202" t="s">
        <v>3514</v>
      </c>
      <c r="C1452" s="203" t="s">
        <v>3515</v>
      </c>
      <c r="D1452" s="414"/>
      <c r="E1452" s="414"/>
      <c r="F1452" s="414"/>
      <c r="G1452" s="414"/>
      <c r="H1452" s="434">
        <v>2600</v>
      </c>
      <c r="I1452" s="435">
        <v>2600</v>
      </c>
      <c r="J1452" s="435">
        <v>2990</v>
      </c>
      <c r="K1452" s="436" t="s">
        <v>6469</v>
      </c>
      <c r="L1452" s="439"/>
      <c r="M1452" s="440">
        <v>0.14407399999999998</v>
      </c>
      <c r="N1452" s="417">
        <v>7800</v>
      </c>
    </row>
    <row r="1453" spans="2:14" x14ac:dyDescent="0.3">
      <c r="B1453" s="209" t="s">
        <v>3516</v>
      </c>
      <c r="C1453" s="210" t="s">
        <v>3517</v>
      </c>
      <c r="D1453" s="414"/>
      <c r="E1453" s="414"/>
      <c r="F1453" s="414"/>
      <c r="G1453" s="414"/>
      <c r="H1453" s="434">
        <v>2500</v>
      </c>
      <c r="I1453" s="435">
        <v>2500</v>
      </c>
      <c r="J1453" s="435">
        <v>2880</v>
      </c>
      <c r="K1453" s="436" t="s">
        <v>6469</v>
      </c>
      <c r="L1453" s="439"/>
      <c r="M1453" s="440">
        <v>9.7959183673469383E-3</v>
      </c>
      <c r="N1453" s="417">
        <v>1970</v>
      </c>
    </row>
    <row r="1454" spans="2:14" x14ac:dyDescent="0.3">
      <c r="B1454" s="202" t="s">
        <v>3518</v>
      </c>
      <c r="C1454" s="203" t="s">
        <v>3519</v>
      </c>
      <c r="D1454" s="414"/>
      <c r="E1454" s="414"/>
      <c r="F1454" s="414"/>
      <c r="G1454" s="414"/>
      <c r="H1454" s="434">
        <v>1100</v>
      </c>
      <c r="I1454" s="435">
        <v>1100</v>
      </c>
      <c r="J1454" s="435">
        <v>1270</v>
      </c>
      <c r="K1454" s="436" t="s">
        <v>6469</v>
      </c>
      <c r="L1454" s="439"/>
      <c r="M1454" s="440">
        <v>8.7499999999999994E-2</v>
      </c>
      <c r="N1454" s="417">
        <v>2740</v>
      </c>
    </row>
    <row r="1455" spans="2:14" x14ac:dyDescent="0.3">
      <c r="B1455" s="202" t="s">
        <v>3520</v>
      </c>
      <c r="C1455" s="624" t="s">
        <v>3521</v>
      </c>
      <c r="D1455" s="414"/>
      <c r="E1455" s="414"/>
      <c r="F1455" s="414"/>
      <c r="G1455" s="414"/>
      <c r="H1455" s="434">
        <v>1000</v>
      </c>
      <c r="I1455" s="435">
        <v>1000</v>
      </c>
      <c r="J1455" s="435">
        <v>1150</v>
      </c>
      <c r="K1455" s="436" t="s">
        <v>6469</v>
      </c>
      <c r="L1455" s="439"/>
      <c r="M1455" s="440">
        <v>0.12291666666666666</v>
      </c>
      <c r="N1455" s="417">
        <v>4100</v>
      </c>
    </row>
    <row r="1456" spans="2:14" x14ac:dyDescent="0.3">
      <c r="B1456" s="202" t="s">
        <v>3522</v>
      </c>
      <c r="C1456" s="624" t="s">
        <v>3523</v>
      </c>
      <c r="D1456" s="414"/>
      <c r="E1456" s="414"/>
      <c r="F1456" s="414"/>
      <c r="G1456" s="414"/>
      <c r="H1456" s="434">
        <v>400</v>
      </c>
      <c r="I1456" s="435">
        <v>400</v>
      </c>
      <c r="J1456" s="435">
        <v>460</v>
      </c>
      <c r="K1456" s="436" t="s">
        <v>6469</v>
      </c>
      <c r="L1456" s="439"/>
      <c r="M1456" s="440">
        <v>0.12291666666666666</v>
      </c>
      <c r="N1456" s="417">
        <v>4100</v>
      </c>
    </row>
    <row r="1457" spans="2:14" x14ac:dyDescent="0.3">
      <c r="B1457" s="209" t="s">
        <v>3524</v>
      </c>
      <c r="C1457" s="210" t="s">
        <v>3525</v>
      </c>
      <c r="D1457" s="604"/>
      <c r="E1457" s="604"/>
      <c r="F1457" s="604"/>
      <c r="G1457" s="604"/>
      <c r="H1457" s="532">
        <v>350</v>
      </c>
      <c r="I1457" s="528">
        <v>350</v>
      </c>
      <c r="J1457" s="435">
        <v>410</v>
      </c>
      <c r="K1457" s="436" t="s">
        <v>6469</v>
      </c>
      <c r="L1457" s="439"/>
      <c r="M1457" s="440">
        <v>0.21824999999999939</v>
      </c>
      <c r="N1457" s="417">
        <v>4830</v>
      </c>
    </row>
    <row r="1458" spans="2:14" x14ac:dyDescent="0.3">
      <c r="B1458" s="209" t="s">
        <v>3526</v>
      </c>
      <c r="C1458" s="210" t="s">
        <v>3527</v>
      </c>
      <c r="D1458" s="604"/>
      <c r="E1458" s="604"/>
      <c r="F1458" s="604"/>
      <c r="G1458" s="604"/>
      <c r="H1458" s="532"/>
      <c r="I1458" s="528">
        <v>370</v>
      </c>
      <c r="J1458" s="435">
        <v>430</v>
      </c>
      <c r="K1458" s="436" t="s">
        <v>6469</v>
      </c>
      <c r="L1458" s="439"/>
      <c r="M1458" s="440">
        <v>0.24152999999999913</v>
      </c>
      <c r="N1458" s="417">
        <v>6320</v>
      </c>
    </row>
    <row r="1459" spans="2:14" x14ac:dyDescent="0.3">
      <c r="B1459" s="209" t="s">
        <v>3528</v>
      </c>
      <c r="C1459" s="210" t="s">
        <v>3529</v>
      </c>
      <c r="D1459" s="598"/>
      <c r="E1459" s="598"/>
      <c r="F1459" s="598"/>
      <c r="G1459" s="598"/>
      <c r="H1459" s="635"/>
      <c r="I1459" s="486"/>
      <c r="J1459" s="486"/>
      <c r="K1459" s="436" t="s">
        <v>6469</v>
      </c>
      <c r="L1459" s="439"/>
      <c r="M1459" s="440">
        <v>0.21824999999999939</v>
      </c>
      <c r="N1459" s="417">
        <v>4750</v>
      </c>
    </row>
    <row r="1460" spans="2:14" x14ac:dyDescent="0.3">
      <c r="B1460" s="209" t="s">
        <v>3530</v>
      </c>
      <c r="C1460" s="210" t="s">
        <v>3531</v>
      </c>
      <c r="D1460" s="598"/>
      <c r="E1460" s="598"/>
      <c r="F1460" s="598"/>
      <c r="G1460" s="598"/>
      <c r="H1460" s="635"/>
      <c r="I1460" s="486"/>
      <c r="J1460" s="486"/>
      <c r="K1460" s="436" t="s">
        <v>6469</v>
      </c>
      <c r="L1460" s="439"/>
      <c r="M1460" s="440">
        <v>0.21824999999999939</v>
      </c>
      <c r="N1460" s="417">
        <v>6010</v>
      </c>
    </row>
    <row r="1461" spans="2:14" x14ac:dyDescent="0.3">
      <c r="B1461" s="202" t="s">
        <v>3532</v>
      </c>
      <c r="C1461" s="624" t="s">
        <v>3533</v>
      </c>
      <c r="D1461" s="598"/>
      <c r="E1461" s="598"/>
      <c r="F1461" s="598"/>
      <c r="G1461" s="598"/>
      <c r="H1461" s="635"/>
      <c r="I1461" s="486"/>
      <c r="J1461" s="486"/>
      <c r="K1461" s="436" t="s">
        <v>6469</v>
      </c>
      <c r="L1461" s="439"/>
      <c r="M1461" s="440">
        <v>6.6462708333333329E-2</v>
      </c>
      <c r="N1461" s="417">
        <v>2200</v>
      </c>
    </row>
    <row r="1462" spans="2:14" x14ac:dyDescent="0.3">
      <c r="B1462" s="202" t="s">
        <v>3534</v>
      </c>
      <c r="C1462" s="624" t="s">
        <v>3535</v>
      </c>
      <c r="D1462" s="598"/>
      <c r="E1462" s="598"/>
      <c r="F1462" s="598"/>
      <c r="G1462" s="598"/>
      <c r="H1462" s="635"/>
      <c r="I1462" s="486"/>
      <c r="J1462" s="486"/>
      <c r="K1462" s="436" t="s">
        <v>6469</v>
      </c>
      <c r="L1462" s="439"/>
      <c r="M1462" s="440">
        <v>6.6462708333333329E-2</v>
      </c>
      <c r="N1462" s="417">
        <v>2200</v>
      </c>
    </row>
    <row r="1463" spans="2:14" x14ac:dyDescent="0.3">
      <c r="B1463" s="202" t="s">
        <v>3536</v>
      </c>
      <c r="C1463" s="624" t="s">
        <v>3537</v>
      </c>
      <c r="D1463" s="604"/>
      <c r="E1463" s="604"/>
      <c r="F1463" s="604"/>
      <c r="G1463" s="604"/>
      <c r="H1463" s="532"/>
      <c r="I1463" s="528"/>
      <c r="J1463" s="435">
        <v>6100</v>
      </c>
      <c r="K1463" s="436" t="s">
        <v>6469</v>
      </c>
      <c r="L1463" s="439"/>
      <c r="M1463" s="440">
        <v>5.5E-2</v>
      </c>
      <c r="N1463" s="417">
        <v>2200</v>
      </c>
    </row>
    <row r="1464" spans="2:14" x14ac:dyDescent="0.3">
      <c r="B1464" s="202" t="s">
        <v>3538</v>
      </c>
      <c r="C1464" s="624" t="s">
        <v>3539</v>
      </c>
      <c r="D1464" s="604"/>
      <c r="E1464" s="604"/>
      <c r="F1464" s="604"/>
      <c r="G1464" s="604"/>
      <c r="H1464" s="532"/>
      <c r="I1464" s="528"/>
      <c r="J1464" s="435">
        <v>2760</v>
      </c>
      <c r="K1464" s="436" t="s">
        <v>6469</v>
      </c>
      <c r="L1464" s="439"/>
      <c r="M1464" s="440">
        <v>0.14863013698630137</v>
      </c>
      <c r="N1464" s="417">
        <v>3680</v>
      </c>
    </row>
    <row r="1465" spans="2:14" x14ac:dyDescent="0.3">
      <c r="B1465" s="202" t="s">
        <v>3540</v>
      </c>
      <c r="C1465" s="624" t="s">
        <v>3541</v>
      </c>
      <c r="D1465" s="604"/>
      <c r="E1465" s="604"/>
      <c r="F1465" s="604"/>
      <c r="G1465" s="604"/>
      <c r="H1465" s="532"/>
      <c r="I1465" s="528"/>
      <c r="J1465" s="435"/>
      <c r="K1465" s="436" t="s">
        <v>6469</v>
      </c>
      <c r="L1465" s="439"/>
      <c r="M1465" s="440">
        <v>0.14479166666666668</v>
      </c>
      <c r="N1465" s="417">
        <v>5250</v>
      </c>
    </row>
    <row r="1466" spans="2:14" x14ac:dyDescent="0.3">
      <c r="B1466" s="202" t="s">
        <v>6461</v>
      </c>
      <c r="C1466" s="203" t="s">
        <v>6462</v>
      </c>
      <c r="D1466" s="604"/>
      <c r="E1466" s="604"/>
      <c r="F1466" s="604"/>
      <c r="G1466" s="604"/>
      <c r="H1466" s="532"/>
      <c r="I1466" s="528"/>
      <c r="J1466" s="435"/>
      <c r="K1466" s="436" t="s">
        <v>3723</v>
      </c>
      <c r="L1466" s="439"/>
      <c r="M1466" s="440">
        <v>7.0000000000000007E-2</v>
      </c>
      <c r="N1466" s="417">
        <v>2200</v>
      </c>
    </row>
    <row r="1467" spans="2:14" x14ac:dyDescent="0.3">
      <c r="B1467" s="202" t="s">
        <v>5046</v>
      </c>
      <c r="C1467" s="203" t="s">
        <v>5047</v>
      </c>
      <c r="D1467" s="604"/>
      <c r="E1467" s="604"/>
      <c r="F1467" s="604"/>
      <c r="G1467" s="604"/>
      <c r="H1467" s="532"/>
      <c r="I1467" s="528"/>
      <c r="J1467" s="435"/>
      <c r="K1467" s="436" t="s">
        <v>6469</v>
      </c>
      <c r="L1467" s="439"/>
      <c r="M1467" s="440">
        <v>7.0000000000000007E-2</v>
      </c>
      <c r="N1467" s="417">
        <v>9500</v>
      </c>
    </row>
    <row r="1468" spans="2:14" x14ac:dyDescent="0.3">
      <c r="B1468" s="202" t="s">
        <v>3542</v>
      </c>
      <c r="C1468" s="203" t="s">
        <v>3543</v>
      </c>
      <c r="D1468" s="414"/>
      <c r="E1468" s="414"/>
      <c r="F1468" s="414"/>
      <c r="G1468" s="414"/>
      <c r="H1468" s="434">
        <v>50</v>
      </c>
      <c r="I1468" s="435">
        <v>50</v>
      </c>
      <c r="J1468" s="435">
        <v>60</v>
      </c>
      <c r="K1468" s="436" t="s">
        <v>6469</v>
      </c>
      <c r="L1468" s="439"/>
      <c r="M1468" s="440">
        <v>5.4960000000000002E-2</v>
      </c>
      <c r="N1468" s="417">
        <v>1050</v>
      </c>
    </row>
    <row r="1469" spans="2:14" x14ac:dyDescent="0.3">
      <c r="B1469" s="202" t="s">
        <v>3544</v>
      </c>
      <c r="C1469" s="624" t="s">
        <v>3545</v>
      </c>
      <c r="D1469" s="414"/>
      <c r="E1469" s="414"/>
      <c r="F1469" s="414"/>
      <c r="G1469" s="414"/>
      <c r="H1469" s="434">
        <v>150</v>
      </c>
      <c r="I1469" s="435">
        <v>150</v>
      </c>
      <c r="J1469" s="435">
        <v>180</v>
      </c>
      <c r="K1469" s="436" t="s">
        <v>3723</v>
      </c>
      <c r="L1469" s="439"/>
      <c r="M1469" s="440">
        <v>0.6</v>
      </c>
      <c r="N1469" s="417">
        <v>27410</v>
      </c>
    </row>
    <row r="1470" spans="2:14" x14ac:dyDescent="0.3">
      <c r="B1470" s="202" t="s">
        <v>3546</v>
      </c>
      <c r="C1470" s="203" t="s">
        <v>3547</v>
      </c>
      <c r="D1470" s="414"/>
      <c r="E1470" s="414"/>
      <c r="F1470" s="414"/>
      <c r="G1470" s="414"/>
      <c r="H1470" s="434"/>
      <c r="I1470" s="435">
        <v>150</v>
      </c>
      <c r="J1470" s="435">
        <v>250</v>
      </c>
      <c r="K1470" s="436" t="s">
        <v>6469</v>
      </c>
      <c r="L1470" s="439"/>
      <c r="M1470" s="440">
        <v>0.179750622</v>
      </c>
      <c r="N1470" s="417">
        <v>1990</v>
      </c>
    </row>
    <row r="1471" spans="2:14" x14ac:dyDescent="0.3">
      <c r="B1471" s="202" t="s">
        <v>3548</v>
      </c>
      <c r="C1471" s="203" t="s">
        <v>3549</v>
      </c>
      <c r="D1471" s="414"/>
      <c r="E1471" s="414"/>
      <c r="F1471" s="414"/>
      <c r="G1471" s="414"/>
      <c r="H1471" s="434"/>
      <c r="I1471" s="435"/>
      <c r="J1471" s="435">
        <v>13340</v>
      </c>
      <c r="K1471" s="436" t="s">
        <v>6469</v>
      </c>
      <c r="L1471" s="439"/>
      <c r="M1471" s="440">
        <v>1.0573566000000001E-2</v>
      </c>
      <c r="N1471" s="417">
        <v>420</v>
      </c>
    </row>
    <row r="1472" spans="2:14" x14ac:dyDescent="0.3">
      <c r="B1472" s="202" t="s">
        <v>3550</v>
      </c>
      <c r="C1472" s="203" t="s">
        <v>3551</v>
      </c>
      <c r="D1472" s="414"/>
      <c r="E1472" s="414"/>
      <c r="F1472" s="414"/>
      <c r="G1472" s="414"/>
      <c r="H1472" s="434">
        <v>350</v>
      </c>
      <c r="I1472" s="435">
        <v>350</v>
      </c>
      <c r="J1472" s="435">
        <v>410</v>
      </c>
      <c r="K1472" s="436" t="s">
        <v>6469</v>
      </c>
      <c r="L1472" s="439"/>
      <c r="M1472" s="440">
        <v>1.0573566000000001E-2</v>
      </c>
      <c r="N1472" s="417">
        <v>470</v>
      </c>
    </row>
    <row r="1473" spans="2:14" x14ac:dyDescent="0.3">
      <c r="B1473" s="202" t="s">
        <v>3552</v>
      </c>
      <c r="C1473" s="203" t="s">
        <v>3553</v>
      </c>
      <c r="D1473" s="414"/>
      <c r="E1473" s="414"/>
      <c r="F1473" s="414"/>
      <c r="G1473" s="414"/>
      <c r="H1473" s="434">
        <v>7700</v>
      </c>
      <c r="I1473" s="435">
        <v>7700</v>
      </c>
      <c r="J1473" s="435">
        <v>8860</v>
      </c>
      <c r="K1473" s="436" t="s">
        <v>6469</v>
      </c>
      <c r="L1473" s="439"/>
      <c r="M1473" s="440">
        <v>0.39833333333333337</v>
      </c>
      <c r="N1473" s="417">
        <v>18910</v>
      </c>
    </row>
    <row r="1474" spans="2:14" x14ac:dyDescent="0.3">
      <c r="B1474" s="202" t="s">
        <v>3554</v>
      </c>
      <c r="C1474" s="203" t="s">
        <v>3555</v>
      </c>
      <c r="D1474" s="414"/>
      <c r="E1474" s="414"/>
      <c r="F1474" s="414"/>
      <c r="G1474" s="414"/>
      <c r="H1474" s="434">
        <v>790</v>
      </c>
      <c r="I1474" s="435">
        <v>790</v>
      </c>
      <c r="J1474" s="435">
        <v>910</v>
      </c>
      <c r="K1474" s="436" t="s">
        <v>6469</v>
      </c>
      <c r="L1474" s="439"/>
      <c r="M1474" s="440">
        <v>0.3833333333333333</v>
      </c>
      <c r="N1474" s="417">
        <v>18910</v>
      </c>
    </row>
    <row r="1475" spans="2:14" x14ac:dyDescent="0.3">
      <c r="B1475" s="202" t="s">
        <v>3556</v>
      </c>
      <c r="C1475" s="203" t="s">
        <v>3557</v>
      </c>
      <c r="D1475" s="414"/>
      <c r="E1475" s="414"/>
      <c r="F1475" s="414"/>
      <c r="G1475" s="414"/>
      <c r="H1475" s="434">
        <v>790</v>
      </c>
      <c r="I1475" s="435">
        <v>790</v>
      </c>
      <c r="J1475" s="435">
        <v>910</v>
      </c>
      <c r="K1475" s="436" t="s">
        <v>6469</v>
      </c>
      <c r="L1475" s="439"/>
      <c r="M1475" s="440">
        <v>0.6</v>
      </c>
      <c r="N1475" s="417">
        <v>22070</v>
      </c>
    </row>
    <row r="1476" spans="2:14" x14ac:dyDescent="0.3">
      <c r="B1476" s="202" t="s">
        <v>3558</v>
      </c>
      <c r="C1476" s="203" t="s">
        <v>3559</v>
      </c>
      <c r="D1476" s="414"/>
      <c r="E1476" s="414"/>
      <c r="F1476" s="414"/>
      <c r="G1476" s="414"/>
      <c r="H1476" s="434">
        <v>790</v>
      </c>
      <c r="I1476" s="435">
        <v>790</v>
      </c>
      <c r="J1476" s="435">
        <v>910</v>
      </c>
      <c r="K1476" s="436" t="s">
        <v>6469</v>
      </c>
      <c r="L1476" s="439"/>
      <c r="M1476" s="440">
        <v>0.5625</v>
      </c>
      <c r="N1476" s="417">
        <v>22070</v>
      </c>
    </row>
    <row r="1477" spans="2:14" x14ac:dyDescent="0.3">
      <c r="B1477" s="206" t="s">
        <v>7059</v>
      </c>
      <c r="C1477" s="208" t="s">
        <v>7060</v>
      </c>
      <c r="D1477" s="414"/>
      <c r="E1477" s="414"/>
      <c r="F1477" s="414"/>
      <c r="G1477" s="414"/>
      <c r="H1477" s="434"/>
      <c r="I1477" s="435"/>
      <c r="J1477" s="435"/>
      <c r="K1477" s="436" t="s">
        <v>6469</v>
      </c>
      <c r="L1477" s="439"/>
      <c r="M1477" s="440">
        <v>0.06</v>
      </c>
      <c r="N1477" s="625">
        <v>1800</v>
      </c>
    </row>
    <row r="1478" spans="2:14" x14ac:dyDescent="0.3">
      <c r="B1478" s="204" t="s">
        <v>3560</v>
      </c>
      <c r="C1478" s="205" t="s">
        <v>3561</v>
      </c>
      <c r="D1478" s="414"/>
      <c r="E1478" s="414"/>
      <c r="F1478" s="414"/>
      <c r="G1478" s="414"/>
      <c r="H1478" s="434">
        <v>2500</v>
      </c>
      <c r="I1478" s="435">
        <v>2500</v>
      </c>
      <c r="J1478" s="435">
        <v>2880</v>
      </c>
      <c r="K1478" s="436" t="s">
        <v>6470</v>
      </c>
      <c r="L1478" s="439"/>
      <c r="M1478" s="440">
        <v>0.27718550106609807</v>
      </c>
      <c r="N1478" s="417">
        <v>17960</v>
      </c>
    </row>
    <row r="1479" spans="2:14" x14ac:dyDescent="0.3">
      <c r="B1479" s="209" t="s">
        <v>3562</v>
      </c>
      <c r="C1479" s="210" t="s">
        <v>3563</v>
      </c>
      <c r="D1479" s="414"/>
      <c r="E1479" s="414"/>
      <c r="F1479" s="414"/>
      <c r="G1479" s="414"/>
      <c r="H1479" s="434">
        <v>800</v>
      </c>
      <c r="I1479" s="435">
        <v>800</v>
      </c>
      <c r="J1479" s="435">
        <v>920</v>
      </c>
      <c r="K1479" s="436" t="s">
        <v>6519</v>
      </c>
      <c r="L1479" s="439"/>
      <c r="M1479" s="440">
        <v>1.0290999999999999</v>
      </c>
      <c r="N1479" s="417">
        <v>8980</v>
      </c>
    </row>
    <row r="1480" spans="2:14" x14ac:dyDescent="0.3">
      <c r="B1480" s="209" t="s">
        <v>3564</v>
      </c>
      <c r="C1480" s="210" t="s">
        <v>3565</v>
      </c>
      <c r="D1480" s="414"/>
      <c r="E1480" s="414"/>
      <c r="F1480" s="414"/>
      <c r="G1480" s="414"/>
      <c r="H1480" s="434">
        <v>420</v>
      </c>
      <c r="I1480" s="435">
        <v>420</v>
      </c>
      <c r="J1480" s="435">
        <v>490</v>
      </c>
      <c r="K1480" s="436" t="s">
        <v>6519</v>
      </c>
      <c r="L1480" s="439"/>
      <c r="M1480" s="440">
        <v>0.11</v>
      </c>
      <c r="N1480" s="417">
        <v>6630</v>
      </c>
    </row>
    <row r="1481" spans="2:14" x14ac:dyDescent="0.3">
      <c r="B1481" s="209" t="s">
        <v>3566</v>
      </c>
      <c r="C1481" s="210" t="s">
        <v>3567</v>
      </c>
      <c r="D1481" s="414"/>
      <c r="E1481" s="414"/>
      <c r="F1481" s="414"/>
      <c r="G1481" s="414"/>
      <c r="H1481" s="434">
        <v>630</v>
      </c>
      <c r="I1481" s="435">
        <v>630</v>
      </c>
      <c r="J1481" s="435">
        <v>730</v>
      </c>
      <c r="K1481" s="436" t="s">
        <v>6469</v>
      </c>
      <c r="L1481" s="439"/>
      <c r="M1481" s="440">
        <v>0.15</v>
      </c>
      <c r="N1481" s="417">
        <v>7020</v>
      </c>
    </row>
    <row r="1482" spans="2:14" x14ac:dyDescent="0.3">
      <c r="B1482" s="209" t="s">
        <v>4489</v>
      </c>
      <c r="C1482" s="210" t="s">
        <v>4490</v>
      </c>
      <c r="D1482" s="414"/>
      <c r="E1482" s="414"/>
      <c r="F1482" s="414"/>
      <c r="G1482" s="414"/>
      <c r="H1482" s="434">
        <v>6100</v>
      </c>
      <c r="I1482" s="435">
        <v>6100</v>
      </c>
      <c r="J1482" s="435">
        <v>7020</v>
      </c>
      <c r="K1482" s="436" t="s">
        <v>6520</v>
      </c>
      <c r="L1482" s="439"/>
      <c r="M1482" s="440">
        <v>0.23987206823027721</v>
      </c>
      <c r="N1482" s="417">
        <v>5340</v>
      </c>
    </row>
    <row r="1483" spans="2:14" x14ac:dyDescent="0.3">
      <c r="B1483" s="209" t="s">
        <v>4491</v>
      </c>
      <c r="C1483" s="210" t="s">
        <v>4492</v>
      </c>
      <c r="D1483" s="414"/>
      <c r="E1483" s="414"/>
      <c r="F1483" s="414"/>
      <c r="G1483" s="414"/>
      <c r="H1483" s="434">
        <v>6100</v>
      </c>
      <c r="I1483" s="435">
        <v>6100</v>
      </c>
      <c r="J1483" s="435">
        <v>7020</v>
      </c>
      <c r="K1483" s="436" t="s">
        <v>6520</v>
      </c>
      <c r="L1483" s="439"/>
      <c r="M1483" s="440">
        <v>0.33049040511727085</v>
      </c>
      <c r="N1483" s="417">
        <v>5440</v>
      </c>
    </row>
    <row r="1484" spans="2:14" x14ac:dyDescent="0.3">
      <c r="B1484" s="202" t="s">
        <v>3568</v>
      </c>
      <c r="C1484" s="203" t="s">
        <v>3569</v>
      </c>
      <c r="D1484" s="414"/>
      <c r="E1484" s="414"/>
      <c r="F1484" s="414"/>
      <c r="G1484" s="414"/>
      <c r="H1484" s="434">
        <v>8700</v>
      </c>
      <c r="I1484" s="435">
        <v>8700</v>
      </c>
      <c r="J1484" s="435">
        <v>10010</v>
      </c>
      <c r="K1484" s="436" t="s">
        <v>6472</v>
      </c>
      <c r="L1484" s="439"/>
      <c r="M1484" s="440">
        <v>0.3</v>
      </c>
      <c r="N1484" s="417">
        <v>4200</v>
      </c>
    </row>
    <row r="1485" spans="2:14" x14ac:dyDescent="0.3">
      <c r="B1485" s="209" t="s">
        <v>4493</v>
      </c>
      <c r="C1485" s="210" t="s">
        <v>4494</v>
      </c>
      <c r="D1485" s="414"/>
      <c r="E1485" s="414"/>
      <c r="F1485" s="414"/>
      <c r="G1485" s="414"/>
      <c r="H1485" s="434"/>
      <c r="I1485" s="435">
        <v>9800</v>
      </c>
      <c r="J1485" s="435">
        <v>11270</v>
      </c>
      <c r="K1485" s="436" t="s">
        <v>6520</v>
      </c>
      <c r="L1485" s="439"/>
      <c r="M1485" s="440">
        <v>0.29744136460554371</v>
      </c>
      <c r="N1485" s="417">
        <v>5440</v>
      </c>
    </row>
    <row r="1486" spans="2:14" x14ac:dyDescent="0.3">
      <c r="B1486" s="209" t="s">
        <v>4495</v>
      </c>
      <c r="C1486" s="210" t="s">
        <v>4496</v>
      </c>
      <c r="D1486" s="414"/>
      <c r="E1486" s="414"/>
      <c r="F1486" s="414"/>
      <c r="G1486" s="414"/>
      <c r="H1486" s="434">
        <v>10000</v>
      </c>
      <c r="I1486" s="435">
        <v>10000</v>
      </c>
      <c r="J1486" s="435">
        <v>11500</v>
      </c>
      <c r="K1486" s="436" t="s">
        <v>6520</v>
      </c>
      <c r="L1486" s="439"/>
      <c r="M1486" s="440">
        <v>0.38379530916844351</v>
      </c>
      <c r="N1486" s="417">
        <v>5630</v>
      </c>
    </row>
    <row r="1487" spans="2:14" x14ac:dyDescent="0.3">
      <c r="B1487" s="209" t="s">
        <v>4497</v>
      </c>
      <c r="C1487" s="210" t="s">
        <v>4498</v>
      </c>
      <c r="D1487" s="414"/>
      <c r="E1487" s="414"/>
      <c r="F1487" s="414"/>
      <c r="G1487" s="414"/>
      <c r="H1487" s="434">
        <v>9500</v>
      </c>
      <c r="I1487" s="435">
        <v>9500</v>
      </c>
      <c r="J1487" s="435">
        <v>10930</v>
      </c>
      <c r="K1487" s="436" t="s">
        <v>6520</v>
      </c>
      <c r="L1487" s="439"/>
      <c r="M1487" s="440">
        <v>0.29850746268656719</v>
      </c>
      <c r="N1487" s="417">
        <v>5440</v>
      </c>
    </row>
    <row r="1488" spans="2:14" x14ac:dyDescent="0.3">
      <c r="B1488" s="202" t="s">
        <v>3570</v>
      </c>
      <c r="C1488" s="203" t="s">
        <v>3571</v>
      </c>
      <c r="D1488" s="414"/>
      <c r="E1488" s="414"/>
      <c r="F1488" s="414"/>
      <c r="G1488" s="414"/>
      <c r="H1488" s="434">
        <v>11600</v>
      </c>
      <c r="I1488" s="435">
        <v>11600</v>
      </c>
      <c r="J1488" s="435">
        <v>13340</v>
      </c>
      <c r="K1488" s="436" t="s">
        <v>6472</v>
      </c>
      <c r="L1488" s="439"/>
      <c r="M1488" s="440">
        <v>1.0573566000000001</v>
      </c>
      <c r="N1488" s="417">
        <v>18910</v>
      </c>
    </row>
    <row r="1489" spans="2:14" x14ac:dyDescent="0.3">
      <c r="B1489" s="209" t="s">
        <v>4499</v>
      </c>
      <c r="C1489" s="210" t="s">
        <v>4500</v>
      </c>
      <c r="D1489" s="414"/>
      <c r="E1489" s="414"/>
      <c r="F1489" s="414"/>
      <c r="G1489" s="414"/>
      <c r="H1489" s="434">
        <v>370</v>
      </c>
      <c r="I1489" s="435">
        <v>370</v>
      </c>
      <c r="J1489" s="435">
        <v>430</v>
      </c>
      <c r="K1489" s="436" t="s">
        <v>6520</v>
      </c>
      <c r="L1489" s="439"/>
      <c r="M1489" s="440">
        <v>1.2153518123667377</v>
      </c>
      <c r="N1489" s="417">
        <v>19080</v>
      </c>
    </row>
    <row r="1490" spans="2:14" x14ac:dyDescent="0.3">
      <c r="B1490" s="209" t="s">
        <v>4501</v>
      </c>
      <c r="C1490" s="210" t="s">
        <v>4502</v>
      </c>
      <c r="D1490" s="414"/>
      <c r="E1490" s="414"/>
      <c r="F1490" s="414"/>
      <c r="G1490" s="414"/>
      <c r="H1490" s="434">
        <v>370</v>
      </c>
      <c r="I1490" s="435">
        <v>370</v>
      </c>
      <c r="J1490" s="435">
        <v>430</v>
      </c>
      <c r="K1490" s="436" t="s">
        <v>6520</v>
      </c>
      <c r="L1490" s="439"/>
      <c r="M1490" s="440">
        <v>1.279317697228145</v>
      </c>
      <c r="N1490" s="417">
        <v>20990</v>
      </c>
    </row>
    <row r="1491" spans="2:14" x14ac:dyDescent="0.3">
      <c r="B1491" s="202" t="s">
        <v>3572</v>
      </c>
      <c r="C1491" s="203" t="s">
        <v>3573</v>
      </c>
      <c r="D1491" s="414"/>
      <c r="E1491" s="414"/>
      <c r="F1491" s="414"/>
      <c r="G1491" s="414"/>
      <c r="H1491" s="434"/>
      <c r="I1491" s="435">
        <v>33600</v>
      </c>
      <c r="J1491" s="435">
        <v>38640</v>
      </c>
      <c r="K1491" s="436" t="s">
        <v>6472</v>
      </c>
      <c r="L1491" s="439"/>
      <c r="M1491" s="440">
        <v>1.0573566000000001</v>
      </c>
      <c r="N1491" s="417">
        <v>18910</v>
      </c>
    </row>
    <row r="1492" spans="2:14" x14ac:dyDescent="0.3">
      <c r="B1492" s="209" t="s">
        <v>4503</v>
      </c>
      <c r="C1492" s="210" t="s">
        <v>4504</v>
      </c>
      <c r="D1492" s="414"/>
      <c r="E1492" s="414"/>
      <c r="F1492" s="414"/>
      <c r="G1492" s="414"/>
      <c r="H1492" s="434">
        <v>33600</v>
      </c>
      <c r="I1492" s="435">
        <v>33600</v>
      </c>
      <c r="J1492" s="435">
        <v>38640</v>
      </c>
      <c r="K1492" s="436" t="s">
        <v>6520</v>
      </c>
      <c r="L1492" s="439"/>
      <c r="M1492" s="440">
        <v>0.28678038379530918</v>
      </c>
      <c r="N1492" s="417">
        <v>4580</v>
      </c>
    </row>
    <row r="1493" spans="2:14" x14ac:dyDescent="0.3">
      <c r="B1493" s="202" t="s">
        <v>3574</v>
      </c>
      <c r="C1493" s="203" t="s">
        <v>3569</v>
      </c>
      <c r="D1493" s="414"/>
      <c r="E1493" s="414"/>
      <c r="F1493" s="414"/>
      <c r="G1493" s="414"/>
      <c r="H1493" s="434">
        <v>54900</v>
      </c>
      <c r="I1493" s="435">
        <v>54900</v>
      </c>
      <c r="J1493" s="435">
        <v>63140</v>
      </c>
      <c r="K1493" s="436" t="s">
        <v>6469</v>
      </c>
      <c r="L1493" s="439"/>
      <c r="M1493" s="440">
        <v>0.26666666666666666</v>
      </c>
      <c r="N1493" s="417">
        <v>4200</v>
      </c>
    </row>
    <row r="1494" spans="2:14" x14ac:dyDescent="0.3">
      <c r="B1494" s="209" t="s">
        <v>3575</v>
      </c>
      <c r="C1494" s="210" t="s">
        <v>3576</v>
      </c>
      <c r="D1494" s="414"/>
      <c r="E1494" s="414"/>
      <c r="F1494" s="414"/>
      <c r="G1494" s="414"/>
      <c r="H1494" s="434">
        <v>52500</v>
      </c>
      <c r="I1494" s="435">
        <v>52500</v>
      </c>
      <c r="J1494" s="435">
        <v>60380</v>
      </c>
      <c r="K1494" s="436" t="s">
        <v>6469</v>
      </c>
      <c r="L1494" s="439"/>
      <c r="M1494" s="440">
        <v>2.5703463203463204</v>
      </c>
      <c r="N1494" s="417">
        <v>66390</v>
      </c>
    </row>
    <row r="1495" spans="2:14" x14ac:dyDescent="0.3">
      <c r="B1495" s="209" t="s">
        <v>3577</v>
      </c>
      <c r="C1495" s="210" t="s">
        <v>3578</v>
      </c>
      <c r="D1495" s="414"/>
      <c r="E1495" s="414"/>
      <c r="F1495" s="414"/>
      <c r="G1495" s="414"/>
      <c r="H1495" s="434">
        <v>54600</v>
      </c>
      <c r="I1495" s="435">
        <v>54600</v>
      </c>
      <c r="J1495" s="435">
        <v>62790</v>
      </c>
      <c r="K1495" s="436" t="s">
        <v>6469</v>
      </c>
      <c r="L1495" s="439"/>
      <c r="M1495" s="440">
        <v>2.6217532467532467</v>
      </c>
      <c r="N1495" s="417">
        <v>74200</v>
      </c>
    </row>
    <row r="1496" spans="2:14" x14ac:dyDescent="0.3">
      <c r="B1496" s="202" t="s">
        <v>3579</v>
      </c>
      <c r="C1496" s="203" t="s">
        <v>3580</v>
      </c>
      <c r="D1496" s="414"/>
      <c r="E1496" s="414"/>
      <c r="F1496" s="414"/>
      <c r="G1496" s="414"/>
      <c r="H1496" s="434">
        <v>63000</v>
      </c>
      <c r="I1496" s="435">
        <v>63000</v>
      </c>
      <c r="J1496" s="435">
        <v>72450</v>
      </c>
      <c r="K1496" s="436" t="s">
        <v>6469</v>
      </c>
      <c r="L1496" s="439"/>
      <c r="M1496" s="440">
        <v>2.7785699999999998</v>
      </c>
      <c r="N1496" s="417">
        <v>63050</v>
      </c>
    </row>
    <row r="1497" spans="2:14" x14ac:dyDescent="0.3">
      <c r="B1497" s="204" t="s">
        <v>3581</v>
      </c>
      <c r="C1497" s="205" t="s">
        <v>3582</v>
      </c>
      <c r="D1497" s="414"/>
      <c r="E1497" s="414"/>
      <c r="F1497" s="414"/>
      <c r="G1497" s="414"/>
      <c r="H1497" s="434">
        <v>7500</v>
      </c>
      <c r="I1497" s="435">
        <v>7500</v>
      </c>
      <c r="J1497" s="435">
        <v>8630</v>
      </c>
      <c r="K1497" s="436" t="s">
        <v>6469</v>
      </c>
      <c r="L1497" s="439"/>
      <c r="M1497" s="440">
        <v>4</v>
      </c>
      <c r="N1497" s="417">
        <v>63270</v>
      </c>
    </row>
    <row r="1498" spans="2:14" x14ac:dyDescent="0.3">
      <c r="B1498" s="202" t="s">
        <v>3583</v>
      </c>
      <c r="C1498" s="203" t="s">
        <v>3584</v>
      </c>
      <c r="D1498" s="414"/>
      <c r="E1498" s="414"/>
      <c r="F1498" s="414"/>
      <c r="G1498" s="414"/>
      <c r="H1498" s="434">
        <v>9500</v>
      </c>
      <c r="I1498" s="435">
        <v>9500</v>
      </c>
      <c r="J1498" s="435">
        <v>10930</v>
      </c>
      <c r="K1498" s="436" t="s">
        <v>6469</v>
      </c>
      <c r="L1498" s="439"/>
      <c r="M1498" s="440">
        <v>2.8814799999999998</v>
      </c>
      <c r="N1498" s="417">
        <v>65170</v>
      </c>
    </row>
    <row r="1499" spans="2:14" x14ac:dyDescent="0.3">
      <c r="B1499" s="202" t="s">
        <v>3585</v>
      </c>
      <c r="C1499" s="203" t="s">
        <v>3586</v>
      </c>
      <c r="D1499" s="414"/>
      <c r="E1499" s="414"/>
      <c r="F1499" s="414"/>
      <c r="G1499" s="414"/>
      <c r="H1499" s="434">
        <v>10500</v>
      </c>
      <c r="I1499" s="435">
        <v>10500</v>
      </c>
      <c r="J1499" s="435">
        <v>12080</v>
      </c>
      <c r="K1499" s="436" t="s">
        <v>6473</v>
      </c>
      <c r="L1499" s="439"/>
      <c r="M1499" s="440">
        <v>2</v>
      </c>
      <c r="N1499" s="417">
        <v>57800</v>
      </c>
    </row>
    <row r="1500" spans="2:14" x14ac:dyDescent="0.3">
      <c r="B1500" s="202" t="s">
        <v>3587</v>
      </c>
      <c r="C1500" s="203" t="s">
        <v>3588</v>
      </c>
      <c r="D1500" s="414"/>
      <c r="E1500" s="414"/>
      <c r="F1500" s="414"/>
      <c r="G1500" s="414"/>
      <c r="H1500" s="434">
        <v>2500</v>
      </c>
      <c r="I1500" s="435">
        <v>2500</v>
      </c>
      <c r="J1500" s="435">
        <v>2880</v>
      </c>
      <c r="K1500" s="436" t="s">
        <v>6469</v>
      </c>
      <c r="L1500" s="439"/>
      <c r="M1500" s="440">
        <v>0.68728179</v>
      </c>
      <c r="N1500" s="417">
        <v>31520</v>
      </c>
    </row>
    <row r="1501" spans="2:14" x14ac:dyDescent="0.3">
      <c r="B1501" s="202" t="s">
        <v>3589</v>
      </c>
      <c r="C1501" s="203" t="s">
        <v>3590</v>
      </c>
      <c r="D1501" s="414"/>
      <c r="E1501" s="414"/>
      <c r="F1501" s="414"/>
      <c r="G1501" s="414"/>
      <c r="H1501" s="434">
        <v>680</v>
      </c>
      <c r="I1501" s="435">
        <v>680</v>
      </c>
      <c r="J1501" s="435">
        <v>790</v>
      </c>
      <c r="K1501" s="436" t="s">
        <v>6472</v>
      </c>
      <c r="L1501" s="439"/>
      <c r="M1501" s="440">
        <v>6.8000000000000005E-2</v>
      </c>
      <c r="N1501" s="417">
        <v>680</v>
      </c>
    </row>
    <row r="1502" spans="2:14" x14ac:dyDescent="0.3">
      <c r="B1502" s="209" t="s">
        <v>3591</v>
      </c>
      <c r="C1502" s="210" t="s">
        <v>3592</v>
      </c>
      <c r="D1502" s="414"/>
      <c r="E1502" s="414"/>
      <c r="F1502" s="414"/>
      <c r="G1502" s="414"/>
      <c r="H1502" s="434">
        <v>680</v>
      </c>
      <c r="I1502" s="435">
        <v>680</v>
      </c>
      <c r="J1502" s="435">
        <v>790</v>
      </c>
      <c r="K1502" s="436" t="s">
        <v>6472</v>
      </c>
      <c r="L1502" s="439"/>
      <c r="M1502" s="440">
        <v>0.59173249999999988</v>
      </c>
      <c r="N1502" s="417">
        <v>8590</v>
      </c>
    </row>
    <row r="1503" spans="2:14" x14ac:dyDescent="0.3">
      <c r="B1503" s="209" t="s">
        <v>3593</v>
      </c>
      <c r="C1503" s="210" t="s">
        <v>3594</v>
      </c>
      <c r="D1503" s="414"/>
      <c r="E1503" s="414"/>
      <c r="F1503" s="414"/>
      <c r="G1503" s="414"/>
      <c r="H1503" s="434">
        <v>680</v>
      </c>
      <c r="I1503" s="435">
        <v>680</v>
      </c>
      <c r="J1503" s="435">
        <v>790</v>
      </c>
      <c r="K1503" s="436" t="s">
        <v>6472</v>
      </c>
      <c r="L1503" s="439"/>
      <c r="M1503" s="440">
        <v>4.1164000000000001E-3</v>
      </c>
      <c r="N1503" s="417">
        <v>130</v>
      </c>
    </row>
    <row r="1504" spans="2:14" x14ac:dyDescent="0.3">
      <c r="B1504" s="209" t="s">
        <v>3595</v>
      </c>
      <c r="C1504" s="210" t="s">
        <v>3596</v>
      </c>
      <c r="D1504" s="414"/>
      <c r="E1504" s="414"/>
      <c r="F1504" s="414"/>
      <c r="G1504" s="414"/>
      <c r="H1504" s="434">
        <v>1000</v>
      </c>
      <c r="I1504" s="435">
        <v>1000</v>
      </c>
      <c r="J1504" s="435">
        <v>1150</v>
      </c>
      <c r="K1504" s="436" t="s">
        <v>6472</v>
      </c>
      <c r="L1504" s="439"/>
      <c r="M1504" s="440">
        <v>5.1454999999999999E-3</v>
      </c>
      <c r="N1504" s="417">
        <v>130</v>
      </c>
    </row>
    <row r="1505" spans="2:14" x14ac:dyDescent="0.3">
      <c r="B1505" s="209" t="s">
        <v>3597</v>
      </c>
      <c r="C1505" s="210" t="s">
        <v>3598</v>
      </c>
      <c r="D1505" s="414"/>
      <c r="E1505" s="414"/>
      <c r="F1505" s="414"/>
      <c r="G1505" s="414"/>
      <c r="H1505" s="434">
        <v>1000</v>
      </c>
      <c r="I1505" s="435">
        <v>1000</v>
      </c>
      <c r="J1505" s="435">
        <v>1150</v>
      </c>
      <c r="K1505" s="436" t="s">
        <v>6472</v>
      </c>
      <c r="L1505" s="439"/>
      <c r="M1505" s="440">
        <v>6.483329999999999E-3</v>
      </c>
      <c r="N1505" s="417">
        <v>130</v>
      </c>
    </row>
    <row r="1506" spans="2:14" x14ac:dyDescent="0.3">
      <c r="B1506" s="202" t="s">
        <v>6463</v>
      </c>
      <c r="C1506" s="203" t="s">
        <v>6464</v>
      </c>
      <c r="D1506" s="414"/>
      <c r="E1506" s="414"/>
      <c r="F1506" s="414"/>
      <c r="G1506" s="414"/>
      <c r="H1506" s="434"/>
      <c r="I1506" s="435"/>
      <c r="J1506" s="435"/>
      <c r="K1506" s="436">
        <v>39263000</v>
      </c>
      <c r="L1506" s="439"/>
      <c r="M1506" s="440">
        <v>0.54</v>
      </c>
      <c r="N1506" s="417">
        <v>2400</v>
      </c>
    </row>
    <row r="1507" spans="2:14" x14ac:dyDescent="0.3">
      <c r="B1507" s="206" t="s">
        <v>7061</v>
      </c>
      <c r="C1507" s="208" t="s">
        <v>7062</v>
      </c>
      <c r="D1507" s="414"/>
      <c r="E1507" s="414"/>
      <c r="F1507" s="414"/>
      <c r="G1507" s="414"/>
      <c r="H1507" s="434"/>
      <c r="I1507" s="435"/>
      <c r="J1507" s="435"/>
      <c r="K1507" s="436" t="s">
        <v>6470</v>
      </c>
      <c r="L1507" s="439"/>
      <c r="M1507" s="440">
        <v>0.06</v>
      </c>
      <c r="N1507" s="625">
        <v>1750</v>
      </c>
    </row>
    <row r="1508" spans="2:14" x14ac:dyDescent="0.3">
      <c r="B1508" s="202" t="s">
        <v>3599</v>
      </c>
      <c r="C1508" s="624" t="s">
        <v>3600</v>
      </c>
      <c r="D1508" s="414"/>
      <c r="E1508" s="414"/>
      <c r="F1508" s="414"/>
      <c r="G1508" s="414"/>
      <c r="H1508" s="434">
        <v>4700</v>
      </c>
      <c r="I1508" s="435">
        <v>4700</v>
      </c>
      <c r="J1508" s="435">
        <v>5410</v>
      </c>
      <c r="K1508" s="436" t="s">
        <v>6470</v>
      </c>
      <c r="L1508" s="439"/>
      <c r="M1508" s="440">
        <v>0.1</v>
      </c>
      <c r="N1508" s="417">
        <v>2480</v>
      </c>
    </row>
    <row r="1509" spans="2:14" x14ac:dyDescent="0.3">
      <c r="B1509" s="202" t="s">
        <v>3601</v>
      </c>
      <c r="C1509" s="624" t="s">
        <v>3602</v>
      </c>
      <c r="D1509" s="414"/>
      <c r="E1509" s="414"/>
      <c r="F1509" s="414"/>
      <c r="G1509" s="414"/>
      <c r="H1509" s="434">
        <v>5300</v>
      </c>
      <c r="I1509" s="435">
        <v>5300</v>
      </c>
      <c r="J1509" s="435">
        <v>6100</v>
      </c>
      <c r="K1509" s="436" t="s">
        <v>6470</v>
      </c>
      <c r="L1509" s="439"/>
      <c r="M1509" s="440">
        <v>0.1</v>
      </c>
      <c r="N1509" s="417">
        <v>2290</v>
      </c>
    </row>
    <row r="1510" spans="2:14" x14ac:dyDescent="0.3">
      <c r="B1510" s="209" t="s">
        <v>3603</v>
      </c>
      <c r="C1510" s="210" t="s">
        <v>3604</v>
      </c>
      <c r="D1510" s="447"/>
      <c r="E1510" s="447"/>
      <c r="F1510" s="447"/>
      <c r="G1510" s="447"/>
      <c r="H1510" s="466"/>
      <c r="I1510" s="446"/>
      <c r="J1510" s="446"/>
      <c r="K1510" s="436" t="s">
        <v>6470</v>
      </c>
      <c r="L1510" s="439"/>
      <c r="M1510" s="440">
        <v>2.5510204081632654E-2</v>
      </c>
      <c r="N1510" s="417">
        <v>410</v>
      </c>
    </row>
    <row r="1511" spans="2:14" x14ac:dyDescent="0.3">
      <c r="B1511" s="209" t="s">
        <v>3605</v>
      </c>
      <c r="C1511" s="210" t="s">
        <v>3606</v>
      </c>
      <c r="D1511" s="414"/>
      <c r="E1511" s="414"/>
      <c r="F1511" s="414"/>
      <c r="G1511" s="414"/>
      <c r="H1511" s="434">
        <v>7900</v>
      </c>
      <c r="I1511" s="435">
        <v>7900</v>
      </c>
      <c r="J1511" s="435">
        <v>9090</v>
      </c>
      <c r="K1511" s="436" t="s">
        <v>6470</v>
      </c>
      <c r="L1511" s="439"/>
      <c r="M1511" s="440">
        <v>1.7346938775510204E-2</v>
      </c>
      <c r="N1511" s="417">
        <v>310</v>
      </c>
    </row>
    <row r="1512" spans="2:14" x14ac:dyDescent="0.3">
      <c r="B1512" s="209" t="s">
        <v>3607</v>
      </c>
      <c r="C1512" s="210" t="s">
        <v>3608</v>
      </c>
      <c r="D1512" s="414"/>
      <c r="E1512" s="414"/>
      <c r="F1512" s="414"/>
      <c r="G1512" s="414"/>
      <c r="H1512" s="434">
        <v>2700</v>
      </c>
      <c r="I1512" s="435">
        <v>2700</v>
      </c>
      <c r="J1512" s="435">
        <v>3110</v>
      </c>
      <c r="K1512" s="436" t="s">
        <v>6470</v>
      </c>
      <c r="L1512" s="439"/>
      <c r="M1512" s="440">
        <v>1.653061224489796E-2</v>
      </c>
      <c r="N1512" s="417">
        <v>290</v>
      </c>
    </row>
    <row r="1513" spans="2:14" x14ac:dyDescent="0.3">
      <c r="B1513" s="209" t="s">
        <v>3609</v>
      </c>
      <c r="C1513" s="210" t="s">
        <v>3610</v>
      </c>
      <c r="D1513" s="414"/>
      <c r="E1513" s="414"/>
      <c r="F1513" s="414"/>
      <c r="G1513" s="414"/>
      <c r="H1513" s="434">
        <v>3200</v>
      </c>
      <c r="I1513" s="435">
        <v>3200</v>
      </c>
      <c r="J1513" s="435">
        <v>3680</v>
      </c>
      <c r="K1513" s="436" t="s">
        <v>6470</v>
      </c>
      <c r="L1513" s="439"/>
      <c r="M1513" s="440">
        <v>3.2755102040816324E-3</v>
      </c>
      <c r="N1513" s="417">
        <v>70</v>
      </c>
    </row>
    <row r="1514" spans="2:14" x14ac:dyDescent="0.3">
      <c r="B1514" s="209" t="s">
        <v>3611</v>
      </c>
      <c r="C1514" s="210" t="s">
        <v>3612</v>
      </c>
      <c r="D1514" s="604"/>
      <c r="E1514" s="604"/>
      <c r="F1514" s="604"/>
      <c r="G1514" s="604"/>
      <c r="H1514" s="532"/>
      <c r="I1514" s="528"/>
      <c r="J1514" s="435"/>
      <c r="K1514" s="636" t="s">
        <v>6470</v>
      </c>
      <c r="L1514" s="637"/>
      <c r="M1514" s="440">
        <v>2.7040816326530616E-3</v>
      </c>
      <c r="N1514" s="417">
        <v>10</v>
      </c>
    </row>
    <row r="1515" spans="2:14" x14ac:dyDescent="0.3">
      <c r="B1515" s="209" t="s">
        <v>3613</v>
      </c>
      <c r="C1515" s="210" t="s">
        <v>3614</v>
      </c>
      <c r="D1515" s="414"/>
      <c r="E1515" s="414"/>
      <c r="F1515" s="414"/>
      <c r="G1515" s="414"/>
      <c r="H1515" s="434">
        <v>4200</v>
      </c>
      <c r="I1515" s="435">
        <v>4200</v>
      </c>
      <c r="J1515" s="435">
        <v>4830</v>
      </c>
      <c r="K1515" s="436" t="s">
        <v>6470</v>
      </c>
      <c r="L1515" s="439"/>
      <c r="M1515" s="440">
        <v>1.520408163265306E-2</v>
      </c>
      <c r="N1515" s="417">
        <v>310</v>
      </c>
    </row>
    <row r="1516" spans="2:14" x14ac:dyDescent="0.3">
      <c r="B1516" s="209" t="s">
        <v>3615</v>
      </c>
      <c r="C1516" s="210" t="s">
        <v>3616</v>
      </c>
      <c r="D1516" s="604"/>
      <c r="E1516" s="604"/>
      <c r="F1516" s="604"/>
      <c r="G1516" s="604"/>
      <c r="H1516" s="532"/>
      <c r="I1516" s="528"/>
      <c r="J1516" s="435"/>
      <c r="K1516" s="436" t="s">
        <v>6470</v>
      </c>
      <c r="L1516" s="439"/>
      <c r="M1516" s="440">
        <v>5.1020408163265302E-3</v>
      </c>
      <c r="N1516" s="417">
        <v>100</v>
      </c>
    </row>
    <row r="1517" spans="2:14" x14ac:dyDescent="0.3">
      <c r="B1517" s="209" t="s">
        <v>3617</v>
      </c>
      <c r="C1517" s="210" t="s">
        <v>3618</v>
      </c>
      <c r="D1517" s="414"/>
      <c r="E1517" s="414"/>
      <c r="F1517" s="414"/>
      <c r="G1517" s="414"/>
      <c r="H1517" s="434">
        <v>950</v>
      </c>
      <c r="I1517" s="435">
        <v>950</v>
      </c>
      <c r="J1517" s="435">
        <v>1100</v>
      </c>
      <c r="K1517" s="436" t="s">
        <v>6478</v>
      </c>
      <c r="L1517" s="439"/>
      <c r="M1517" s="440">
        <v>2.2448979591836737E-2</v>
      </c>
      <c r="N1517" s="417">
        <v>770</v>
      </c>
    </row>
    <row r="1518" spans="2:14" x14ac:dyDescent="0.3">
      <c r="B1518" s="206" t="s">
        <v>7063</v>
      </c>
      <c r="C1518" s="208" t="s">
        <v>7064</v>
      </c>
      <c r="D1518" s="414"/>
      <c r="E1518" s="414"/>
      <c r="F1518" s="414"/>
      <c r="G1518" s="414"/>
      <c r="H1518" s="434"/>
      <c r="I1518" s="435"/>
      <c r="J1518" s="435"/>
      <c r="K1518" s="436" t="s">
        <v>6469</v>
      </c>
      <c r="L1518" s="439"/>
      <c r="M1518" s="440">
        <v>4.9644081887145378E-2</v>
      </c>
      <c r="N1518" s="625">
        <v>1750</v>
      </c>
    </row>
    <row r="1519" spans="2:14" x14ac:dyDescent="0.3">
      <c r="B1519" s="206" t="s">
        <v>7065</v>
      </c>
      <c r="C1519" s="208" t="s">
        <v>7066</v>
      </c>
      <c r="D1519" s="414"/>
      <c r="E1519" s="414"/>
      <c r="F1519" s="414"/>
      <c r="G1519" s="414"/>
      <c r="H1519" s="434"/>
      <c r="I1519" s="435"/>
      <c r="J1519" s="435"/>
      <c r="K1519" s="436" t="s">
        <v>6469</v>
      </c>
      <c r="L1519" s="439"/>
      <c r="M1519" s="440">
        <v>6.6277408292632234E-2</v>
      </c>
      <c r="N1519" s="625">
        <v>1800</v>
      </c>
    </row>
    <row r="1520" spans="2:14" x14ac:dyDescent="0.3">
      <c r="B1520" s="202" t="s">
        <v>3619</v>
      </c>
      <c r="C1520" s="624" t="s">
        <v>3620</v>
      </c>
      <c r="D1520" s="414"/>
      <c r="E1520" s="414"/>
      <c r="F1520" s="414"/>
      <c r="G1520" s="414"/>
      <c r="H1520" s="434"/>
      <c r="I1520" s="435">
        <v>600</v>
      </c>
      <c r="J1520" s="435">
        <v>690</v>
      </c>
      <c r="K1520" s="436" t="s">
        <v>6470</v>
      </c>
      <c r="L1520" s="439"/>
      <c r="M1520" s="440">
        <v>0.56104166666666666</v>
      </c>
      <c r="N1520" s="417">
        <v>15070</v>
      </c>
    </row>
    <row r="1521" spans="2:14" x14ac:dyDescent="0.3">
      <c r="B1521" s="209" t="s">
        <v>3621</v>
      </c>
      <c r="C1521" s="210" t="s">
        <v>3622</v>
      </c>
      <c r="D1521" s="414"/>
      <c r="E1521" s="414"/>
      <c r="F1521" s="414"/>
      <c r="G1521" s="414"/>
      <c r="H1521" s="434">
        <v>9500</v>
      </c>
      <c r="I1521" s="435">
        <v>9500</v>
      </c>
      <c r="J1521" s="435">
        <v>10930</v>
      </c>
      <c r="K1521" s="436" t="s">
        <v>6521</v>
      </c>
      <c r="L1521" s="439"/>
      <c r="M1521" s="440">
        <v>1.8367346938775512E-2</v>
      </c>
      <c r="N1521" s="417">
        <v>420</v>
      </c>
    </row>
    <row r="1522" spans="2:14" x14ac:dyDescent="0.3">
      <c r="B1522" s="202" t="s">
        <v>6465</v>
      </c>
      <c r="C1522" s="203" t="s">
        <v>6466</v>
      </c>
      <c r="D1522" s="414"/>
      <c r="E1522" s="414"/>
      <c r="F1522" s="414"/>
      <c r="G1522" s="414"/>
      <c r="H1522" s="434"/>
      <c r="I1522" s="435"/>
      <c r="J1522" s="435"/>
      <c r="K1522" s="436" t="s">
        <v>3723</v>
      </c>
      <c r="L1522" s="439"/>
      <c r="M1522" s="440">
        <v>7.0000000000000007E-2</v>
      </c>
      <c r="N1522" s="417">
        <v>1600</v>
      </c>
    </row>
    <row r="1523" spans="2:14" x14ac:dyDescent="0.3">
      <c r="B1523" s="204" t="s">
        <v>3623</v>
      </c>
      <c r="C1523" s="222" t="s">
        <v>3624</v>
      </c>
      <c r="D1523" s="414"/>
      <c r="E1523" s="414"/>
      <c r="F1523" s="414"/>
      <c r="G1523" s="414"/>
      <c r="H1523" s="434">
        <v>13700</v>
      </c>
      <c r="I1523" s="435">
        <v>13700</v>
      </c>
      <c r="J1523" s="435">
        <v>15760</v>
      </c>
      <c r="K1523" s="436" t="s">
        <v>6521</v>
      </c>
      <c r="L1523" s="439"/>
      <c r="M1523" s="440">
        <v>0.16204690831556506</v>
      </c>
      <c r="N1523" s="417">
        <v>1780</v>
      </c>
    </row>
    <row r="1524" spans="2:14" x14ac:dyDescent="0.3">
      <c r="B1524" s="204" t="s">
        <v>3625</v>
      </c>
      <c r="C1524" s="222" t="s">
        <v>3626</v>
      </c>
      <c r="D1524" s="414"/>
      <c r="E1524" s="414"/>
      <c r="F1524" s="414"/>
      <c r="G1524" s="414"/>
      <c r="H1524" s="434">
        <v>9500</v>
      </c>
      <c r="I1524" s="435">
        <v>9500</v>
      </c>
      <c r="J1524" s="435">
        <v>10930</v>
      </c>
      <c r="K1524" s="436" t="s">
        <v>6521</v>
      </c>
      <c r="L1524" s="439"/>
      <c r="M1524" s="440">
        <v>0.18443496801705758</v>
      </c>
      <c r="N1524" s="417">
        <v>2020</v>
      </c>
    </row>
    <row r="1525" spans="2:14" x14ac:dyDescent="0.3">
      <c r="B1525" s="202" t="s">
        <v>3627</v>
      </c>
      <c r="C1525" s="624" t="s">
        <v>3628</v>
      </c>
      <c r="D1525" s="414"/>
      <c r="E1525" s="414"/>
      <c r="F1525" s="414"/>
      <c r="G1525" s="414"/>
      <c r="H1525" s="434">
        <v>10500</v>
      </c>
      <c r="I1525" s="435">
        <v>10500</v>
      </c>
      <c r="J1525" s="435">
        <v>12080</v>
      </c>
      <c r="K1525" s="436" t="s">
        <v>6470</v>
      </c>
      <c r="L1525" s="439"/>
      <c r="M1525" s="440">
        <v>0.08</v>
      </c>
      <c r="N1525" s="417">
        <v>730</v>
      </c>
    </row>
    <row r="1526" spans="2:14" x14ac:dyDescent="0.3">
      <c r="B1526" s="202" t="s">
        <v>3629</v>
      </c>
      <c r="C1526" s="624" t="s">
        <v>3630</v>
      </c>
      <c r="D1526" s="414"/>
      <c r="E1526" s="414"/>
      <c r="F1526" s="414"/>
      <c r="G1526" s="414"/>
      <c r="H1526" s="434">
        <v>7400</v>
      </c>
      <c r="I1526" s="435">
        <v>7400</v>
      </c>
      <c r="J1526" s="435">
        <v>8510</v>
      </c>
      <c r="K1526" s="436" t="s">
        <v>6470</v>
      </c>
      <c r="L1526" s="439"/>
      <c r="M1526" s="440">
        <v>0.18</v>
      </c>
      <c r="N1526" s="417">
        <v>1360</v>
      </c>
    </row>
    <row r="1527" spans="2:14" x14ac:dyDescent="0.3">
      <c r="B1527" s="209" t="s">
        <v>4505</v>
      </c>
      <c r="C1527" s="210" t="s">
        <v>4506</v>
      </c>
      <c r="D1527" s="447"/>
      <c r="E1527" s="447"/>
      <c r="F1527" s="447"/>
      <c r="G1527" s="447"/>
      <c r="H1527" s="466"/>
      <c r="I1527" s="446"/>
      <c r="J1527" s="446"/>
      <c r="K1527" s="436" t="s">
        <v>6522</v>
      </c>
      <c r="L1527" s="439"/>
      <c r="M1527" s="440">
        <v>0.31769722814498935</v>
      </c>
      <c r="N1527" s="417">
        <v>8870</v>
      </c>
    </row>
    <row r="1528" spans="2:14" x14ac:dyDescent="0.3">
      <c r="B1528" s="202" t="s">
        <v>3631</v>
      </c>
      <c r="C1528" s="203" t="s">
        <v>3632</v>
      </c>
      <c r="D1528" s="414"/>
      <c r="E1528" s="414"/>
      <c r="F1528" s="414"/>
      <c r="G1528" s="414"/>
      <c r="H1528" s="434">
        <v>7400</v>
      </c>
      <c r="I1528" s="435">
        <v>7400</v>
      </c>
      <c r="J1528" s="435">
        <v>8510</v>
      </c>
      <c r="K1528" s="436" t="s">
        <v>6470</v>
      </c>
      <c r="L1528" s="439"/>
      <c r="M1528" s="440">
        <v>5.3</v>
      </c>
      <c r="N1528" s="417">
        <v>34680</v>
      </c>
    </row>
    <row r="1529" spans="2:14" x14ac:dyDescent="0.3">
      <c r="B1529" s="202" t="s">
        <v>3633</v>
      </c>
      <c r="C1529" s="203" t="s">
        <v>3634</v>
      </c>
      <c r="D1529" s="447"/>
      <c r="E1529" s="447"/>
      <c r="F1529" s="447"/>
      <c r="G1529" s="447"/>
      <c r="H1529" s="466"/>
      <c r="I1529" s="446"/>
      <c r="J1529" s="446"/>
      <c r="K1529" s="436" t="s">
        <v>6470</v>
      </c>
      <c r="L1529" s="439"/>
      <c r="M1529" s="440">
        <v>8.629999999999999</v>
      </c>
      <c r="N1529" s="417">
        <v>70410</v>
      </c>
    </row>
    <row r="1530" spans="2:14" x14ac:dyDescent="0.3">
      <c r="B1530" s="202" t="s">
        <v>3635</v>
      </c>
      <c r="C1530" s="203" t="s">
        <v>3636</v>
      </c>
      <c r="D1530" s="414"/>
      <c r="E1530" s="414"/>
      <c r="F1530" s="414"/>
      <c r="G1530" s="414"/>
      <c r="H1530" s="434">
        <v>4200</v>
      </c>
      <c r="I1530" s="435">
        <v>4200</v>
      </c>
      <c r="J1530" s="435">
        <v>4830</v>
      </c>
      <c r="K1530" s="436" t="s">
        <v>6470</v>
      </c>
      <c r="L1530" s="439"/>
      <c r="M1530" s="440">
        <v>7.8079999999999998</v>
      </c>
      <c r="N1530" s="417">
        <v>38890</v>
      </c>
    </row>
    <row r="1531" spans="2:14" x14ac:dyDescent="0.3">
      <c r="B1531" s="202" t="s">
        <v>3637</v>
      </c>
      <c r="C1531" s="203" t="s">
        <v>3638</v>
      </c>
      <c r="D1531" s="447"/>
      <c r="E1531" s="447"/>
      <c r="F1531" s="447"/>
      <c r="G1531" s="447"/>
      <c r="H1531" s="466"/>
      <c r="I1531" s="446"/>
      <c r="J1531" s="446"/>
      <c r="K1531" s="436" t="s">
        <v>6470</v>
      </c>
      <c r="L1531" s="439"/>
      <c r="M1531" s="440">
        <v>7.9</v>
      </c>
      <c r="N1531" s="417">
        <v>38890</v>
      </c>
    </row>
    <row r="1532" spans="2:14" x14ac:dyDescent="0.3">
      <c r="B1532" s="209" t="s">
        <v>3639</v>
      </c>
      <c r="C1532" s="210" t="s">
        <v>3640</v>
      </c>
      <c r="D1532" s="414"/>
      <c r="E1532" s="414"/>
      <c r="F1532" s="414"/>
      <c r="G1532" s="414"/>
      <c r="H1532" s="434">
        <v>2100</v>
      </c>
      <c r="I1532" s="435">
        <v>2100</v>
      </c>
      <c r="J1532" s="435">
        <v>2420</v>
      </c>
      <c r="K1532" s="436" t="s">
        <v>6470</v>
      </c>
      <c r="L1532" s="439"/>
      <c r="M1532" s="440">
        <v>2.9591836734693878E-2</v>
      </c>
      <c r="N1532" s="417">
        <v>1740</v>
      </c>
    </row>
    <row r="1533" spans="2:14" x14ac:dyDescent="0.3">
      <c r="B1533" s="209" t="s">
        <v>3641</v>
      </c>
      <c r="C1533" s="210" t="s">
        <v>3642</v>
      </c>
      <c r="D1533" s="447"/>
      <c r="E1533" s="447"/>
      <c r="F1533" s="447"/>
      <c r="G1533" s="447"/>
      <c r="H1533" s="466"/>
      <c r="I1533" s="446"/>
      <c r="J1533" s="446"/>
      <c r="K1533" s="436" t="s">
        <v>6470</v>
      </c>
      <c r="L1533" s="439"/>
      <c r="M1533" s="440">
        <v>5.8163265306122452E-2</v>
      </c>
      <c r="N1533" s="417">
        <v>4160</v>
      </c>
    </row>
    <row r="1534" spans="2:14" x14ac:dyDescent="0.3">
      <c r="B1534" s="202" t="s">
        <v>3643</v>
      </c>
      <c r="C1534" s="203" t="s">
        <v>3644</v>
      </c>
      <c r="D1534" s="414"/>
      <c r="E1534" s="414"/>
      <c r="F1534" s="414"/>
      <c r="G1534" s="414"/>
      <c r="H1534" s="434">
        <v>33000</v>
      </c>
      <c r="I1534" s="435">
        <v>33000</v>
      </c>
      <c r="J1534" s="435">
        <v>37950</v>
      </c>
      <c r="K1534" s="436" t="s">
        <v>6470</v>
      </c>
      <c r="L1534" s="439"/>
      <c r="M1534" s="440">
        <v>4.7500000000000001E-2</v>
      </c>
      <c r="N1534" s="417">
        <v>730</v>
      </c>
    </row>
    <row r="1535" spans="2:14" x14ac:dyDescent="0.3">
      <c r="B1535" s="202" t="s">
        <v>3645</v>
      </c>
      <c r="C1535" s="203" t="s">
        <v>3646</v>
      </c>
      <c r="D1535" s="414"/>
      <c r="E1535" s="414"/>
      <c r="F1535" s="414"/>
      <c r="G1535" s="414"/>
      <c r="H1535" s="434">
        <v>16000</v>
      </c>
      <c r="I1535" s="435">
        <v>16000</v>
      </c>
      <c r="J1535" s="435">
        <v>18400</v>
      </c>
      <c r="K1535" s="436" t="s">
        <v>6470</v>
      </c>
      <c r="L1535" s="439"/>
      <c r="M1535" s="440">
        <v>2.33</v>
      </c>
      <c r="N1535" s="417">
        <v>15240</v>
      </c>
    </row>
    <row r="1536" spans="2:14" x14ac:dyDescent="0.3">
      <c r="B1536" s="202" t="s">
        <v>3647</v>
      </c>
      <c r="C1536" s="624" t="s">
        <v>3648</v>
      </c>
      <c r="D1536" s="414"/>
      <c r="E1536" s="414"/>
      <c r="F1536" s="414"/>
      <c r="G1536" s="414"/>
      <c r="H1536" s="434">
        <v>580</v>
      </c>
      <c r="I1536" s="435">
        <v>580</v>
      </c>
      <c r="J1536" s="435">
        <v>670</v>
      </c>
      <c r="K1536" s="436" t="s">
        <v>6470</v>
      </c>
      <c r="L1536" s="439"/>
      <c r="M1536" s="440">
        <v>2</v>
      </c>
      <c r="N1536" s="417">
        <v>17350</v>
      </c>
    </row>
    <row r="1537" spans="1:14" x14ac:dyDescent="0.3">
      <c r="B1537" s="202" t="s">
        <v>3649</v>
      </c>
      <c r="C1537" s="203" t="s">
        <v>3650</v>
      </c>
      <c r="D1537" s="414"/>
      <c r="E1537" s="414"/>
      <c r="F1537" s="414"/>
      <c r="G1537" s="414"/>
      <c r="H1537" s="434">
        <v>580</v>
      </c>
      <c r="I1537" s="435">
        <v>580</v>
      </c>
      <c r="J1537" s="435">
        <v>670</v>
      </c>
      <c r="K1537" s="436" t="s">
        <v>6470</v>
      </c>
      <c r="L1537" s="439"/>
      <c r="M1537" s="440">
        <v>2.56</v>
      </c>
      <c r="N1537" s="417">
        <v>17440</v>
      </c>
    </row>
    <row r="1538" spans="1:14" x14ac:dyDescent="0.3">
      <c r="B1538" s="202" t="s">
        <v>3651</v>
      </c>
      <c r="C1538" s="203" t="s">
        <v>3652</v>
      </c>
      <c r="D1538" s="414"/>
      <c r="E1538" s="414"/>
      <c r="F1538" s="414"/>
      <c r="G1538" s="414"/>
      <c r="H1538" s="434">
        <v>130</v>
      </c>
      <c r="I1538" s="435">
        <v>130</v>
      </c>
      <c r="J1538" s="435">
        <v>150</v>
      </c>
      <c r="K1538" s="436" t="s">
        <v>6470</v>
      </c>
      <c r="L1538" s="439"/>
      <c r="M1538" s="440">
        <v>2.35</v>
      </c>
      <c r="N1538" s="417">
        <v>19970</v>
      </c>
    </row>
    <row r="1539" spans="1:14" x14ac:dyDescent="0.3">
      <c r="B1539" s="202" t="s">
        <v>3653</v>
      </c>
      <c r="C1539" s="203" t="s">
        <v>3654</v>
      </c>
      <c r="D1539" s="414"/>
      <c r="E1539" s="414"/>
      <c r="F1539" s="414"/>
      <c r="G1539" s="414"/>
      <c r="H1539" s="434">
        <v>370</v>
      </c>
      <c r="I1539" s="435">
        <v>370</v>
      </c>
      <c r="J1539" s="435">
        <v>430</v>
      </c>
      <c r="K1539" s="436" t="s">
        <v>6470</v>
      </c>
      <c r="L1539" s="439"/>
      <c r="M1539" s="440">
        <v>2.875</v>
      </c>
      <c r="N1539" s="417">
        <v>30470</v>
      </c>
    </row>
    <row r="1540" spans="1:14" x14ac:dyDescent="0.3">
      <c r="B1540" s="202" t="s">
        <v>3655</v>
      </c>
      <c r="C1540" s="624" t="s">
        <v>3656</v>
      </c>
      <c r="D1540" s="414"/>
      <c r="E1540" s="414"/>
      <c r="F1540" s="414"/>
      <c r="G1540" s="414"/>
      <c r="H1540" s="434">
        <v>4200</v>
      </c>
      <c r="I1540" s="435">
        <v>4200</v>
      </c>
      <c r="J1540" s="435">
        <v>4830</v>
      </c>
      <c r="K1540" s="436" t="s">
        <v>6470</v>
      </c>
      <c r="L1540" s="439"/>
      <c r="M1540" s="440">
        <v>5.6</v>
      </c>
      <c r="N1540" s="417">
        <v>34720</v>
      </c>
    </row>
    <row r="1541" spans="1:14" x14ac:dyDescent="0.3">
      <c r="B1541" s="202" t="s">
        <v>3657</v>
      </c>
      <c r="C1541" s="203" t="s">
        <v>3658</v>
      </c>
      <c r="D1541" s="414"/>
      <c r="E1541" s="414"/>
      <c r="F1541" s="414"/>
      <c r="G1541" s="414"/>
      <c r="H1541" s="434">
        <v>1500</v>
      </c>
      <c r="I1541" s="435">
        <v>1500</v>
      </c>
      <c r="J1541" s="435">
        <v>1730</v>
      </c>
      <c r="K1541" s="436" t="s">
        <v>6470</v>
      </c>
      <c r="L1541" s="439"/>
      <c r="M1541" s="440">
        <v>5.32</v>
      </c>
      <c r="N1541" s="417">
        <v>9980</v>
      </c>
    </row>
    <row r="1542" spans="1:14" x14ac:dyDescent="0.3">
      <c r="B1542" s="202" t="s">
        <v>3659</v>
      </c>
      <c r="C1542" s="203" t="s">
        <v>3660</v>
      </c>
      <c r="D1542" s="414"/>
      <c r="E1542" s="414"/>
      <c r="F1542" s="414"/>
      <c r="G1542" s="414"/>
      <c r="H1542" s="434">
        <v>2100</v>
      </c>
      <c r="I1542" s="435">
        <v>2100</v>
      </c>
      <c r="J1542" s="435">
        <v>2420</v>
      </c>
      <c r="K1542" s="436" t="s">
        <v>6470</v>
      </c>
      <c r="L1542" s="439"/>
      <c r="M1542" s="440">
        <v>1.03E-2</v>
      </c>
      <c r="N1542" s="417">
        <v>100</v>
      </c>
    </row>
    <row r="1543" spans="1:14" x14ac:dyDescent="0.3">
      <c r="B1543" s="202" t="s">
        <v>3661</v>
      </c>
      <c r="C1543" s="203" t="s">
        <v>3662</v>
      </c>
      <c r="D1543" s="414"/>
      <c r="E1543" s="414"/>
      <c r="F1543" s="414"/>
      <c r="G1543" s="414"/>
      <c r="H1543" s="434">
        <v>260</v>
      </c>
      <c r="I1543" s="435">
        <v>260</v>
      </c>
      <c r="J1543" s="435">
        <v>300</v>
      </c>
      <c r="K1543" s="436" t="s">
        <v>6472</v>
      </c>
      <c r="L1543" s="439"/>
      <c r="M1543" s="440">
        <v>3.7499999999999999E-2</v>
      </c>
      <c r="N1543" s="417">
        <v>500</v>
      </c>
    </row>
    <row r="1544" spans="1:14" x14ac:dyDescent="0.3">
      <c r="B1544" s="202" t="s">
        <v>3663</v>
      </c>
      <c r="C1544" s="203" t="s">
        <v>3664</v>
      </c>
      <c r="D1544" s="414"/>
      <c r="E1544" s="414"/>
      <c r="F1544" s="414"/>
      <c r="G1544" s="414"/>
      <c r="H1544" s="434">
        <v>260</v>
      </c>
      <c r="I1544" s="435">
        <v>260</v>
      </c>
      <c r="J1544" s="435">
        <v>300</v>
      </c>
      <c r="K1544" s="436" t="s">
        <v>6472</v>
      </c>
      <c r="L1544" s="439"/>
      <c r="M1544" s="440">
        <v>0.17</v>
      </c>
      <c r="N1544" s="417">
        <v>7410</v>
      </c>
    </row>
    <row r="1545" spans="1:14" x14ac:dyDescent="0.3">
      <c r="B1545" s="202" t="s">
        <v>3665</v>
      </c>
      <c r="C1545" s="203" t="s">
        <v>3666</v>
      </c>
      <c r="D1545" s="638"/>
      <c r="E1545" s="638"/>
      <c r="F1545" s="638"/>
      <c r="G1545" s="638"/>
      <c r="H1545" s="434">
        <v>1580</v>
      </c>
      <c r="I1545" s="435">
        <v>1580</v>
      </c>
      <c r="J1545" s="435">
        <v>1820</v>
      </c>
      <c r="K1545" s="436" t="s">
        <v>6523</v>
      </c>
      <c r="L1545" s="439"/>
      <c r="M1545" s="440">
        <v>0.17164179104477614</v>
      </c>
      <c r="N1545" s="417">
        <v>11720</v>
      </c>
    </row>
    <row r="1546" spans="1:14" x14ac:dyDescent="0.3">
      <c r="B1546" s="202" t="s">
        <v>3667</v>
      </c>
      <c r="C1546" s="203" t="s">
        <v>3668</v>
      </c>
      <c r="D1546" s="414"/>
      <c r="E1546" s="414"/>
      <c r="F1546" s="414"/>
      <c r="G1546" s="414"/>
      <c r="H1546" s="434">
        <v>7700</v>
      </c>
      <c r="I1546" s="435">
        <v>7700</v>
      </c>
      <c r="J1546" s="435">
        <v>8860</v>
      </c>
      <c r="K1546" s="436" t="s">
        <v>6523</v>
      </c>
      <c r="L1546" s="439"/>
      <c r="M1546" s="440">
        <v>0.17803837953091686</v>
      </c>
      <c r="N1546" s="417">
        <v>11720</v>
      </c>
    </row>
    <row r="1547" spans="1:14" x14ac:dyDescent="0.3">
      <c r="B1547" s="202" t="s">
        <v>3669</v>
      </c>
      <c r="C1547" s="203" t="s">
        <v>3670</v>
      </c>
      <c r="D1547" s="414"/>
      <c r="E1547" s="414"/>
      <c r="F1547" s="414"/>
      <c r="G1547" s="414"/>
      <c r="H1547" s="434">
        <v>10700</v>
      </c>
      <c r="I1547" s="435">
        <v>10700</v>
      </c>
      <c r="J1547" s="435">
        <v>12310</v>
      </c>
      <c r="K1547" s="436" t="s">
        <v>3723</v>
      </c>
      <c r="L1547" s="439"/>
      <c r="M1547" s="440">
        <v>0.30703624733475482</v>
      </c>
      <c r="N1547" s="417">
        <v>18750</v>
      </c>
    </row>
    <row r="1548" spans="1:14" x14ac:dyDescent="0.3">
      <c r="B1548" s="639" t="s">
        <v>3671</v>
      </c>
      <c r="C1548" s="640" t="s">
        <v>3672</v>
      </c>
      <c r="D1548" s="414"/>
      <c r="E1548" s="414"/>
      <c r="F1548" s="414"/>
      <c r="G1548" s="414"/>
      <c r="H1548" s="434">
        <v>7400</v>
      </c>
      <c r="I1548" s="435">
        <v>7400</v>
      </c>
      <c r="J1548" s="435">
        <v>8510</v>
      </c>
      <c r="K1548" s="436" t="s">
        <v>3723</v>
      </c>
      <c r="L1548" s="439"/>
      <c r="M1548" s="440">
        <v>1.2166666666666666</v>
      </c>
      <c r="N1548" s="417">
        <v>19420</v>
      </c>
    </row>
    <row r="1549" spans="1:14" x14ac:dyDescent="0.3">
      <c r="B1549" s="206" t="s">
        <v>7067</v>
      </c>
      <c r="C1549" s="208" t="s">
        <v>7068</v>
      </c>
      <c r="D1549" s="414"/>
      <c r="E1549" s="414"/>
      <c r="F1549" s="414"/>
      <c r="G1549" s="414"/>
      <c r="H1549" s="434"/>
      <c r="I1549" s="435"/>
      <c r="J1549" s="435"/>
      <c r="K1549" s="436" t="s">
        <v>6469</v>
      </c>
      <c r="L1549" s="439"/>
      <c r="M1549" s="440">
        <v>5.629741244934012E-3</v>
      </c>
      <c r="N1549" s="625">
        <v>250</v>
      </c>
    </row>
    <row r="1550" spans="1:14" x14ac:dyDescent="0.3">
      <c r="A1550" s="60" t="s">
        <v>7069</v>
      </c>
      <c r="B1550" s="641" t="s">
        <v>7070</v>
      </c>
      <c r="C1550" s="642" t="s">
        <v>7071</v>
      </c>
      <c r="D1550" s="414"/>
      <c r="E1550" s="414"/>
      <c r="F1550" s="414"/>
      <c r="G1550" s="414"/>
      <c r="H1550" s="434"/>
      <c r="I1550" s="435"/>
      <c r="J1550" s="435"/>
      <c r="K1550" s="436" t="s">
        <v>7072</v>
      </c>
      <c r="L1550" s="439"/>
      <c r="M1550" s="440">
        <v>2.7772526257600887E-2</v>
      </c>
      <c r="N1550" s="417">
        <v>340</v>
      </c>
    </row>
    <row r="1551" spans="1:14" x14ac:dyDescent="0.3">
      <c r="A1551" s="60" t="s">
        <v>7073</v>
      </c>
      <c r="B1551" s="641" t="s">
        <v>7074</v>
      </c>
      <c r="C1551" s="642" t="s">
        <v>7075</v>
      </c>
      <c r="D1551" s="414"/>
      <c r="E1551" s="414"/>
      <c r="F1551" s="414"/>
      <c r="G1551" s="414"/>
      <c r="H1551" s="434"/>
      <c r="I1551" s="435"/>
      <c r="J1551" s="435"/>
      <c r="K1551" s="436" t="s">
        <v>7072</v>
      </c>
      <c r="L1551" s="439"/>
      <c r="M1551" s="440">
        <v>2.7851851851851853E-2</v>
      </c>
      <c r="N1551" s="417">
        <v>340</v>
      </c>
    </row>
    <row r="1552" spans="1:14" x14ac:dyDescent="0.3">
      <c r="A1552" s="60" t="s">
        <v>7076</v>
      </c>
      <c r="B1552" s="641" t="s">
        <v>7077</v>
      </c>
      <c r="C1552" s="642" t="s">
        <v>7078</v>
      </c>
      <c r="D1552" s="414"/>
      <c r="E1552" s="414"/>
      <c r="F1552" s="414"/>
      <c r="G1552" s="414"/>
      <c r="H1552" s="434"/>
      <c r="I1552" s="435"/>
      <c r="J1552" s="435"/>
      <c r="K1552" s="436" t="s">
        <v>7072</v>
      </c>
      <c r="L1552" s="439"/>
      <c r="M1552" s="440">
        <v>2.7333333333333334E-2</v>
      </c>
      <c r="N1552" s="417">
        <v>270</v>
      </c>
    </row>
    <row r="1553" spans="1:14" x14ac:dyDescent="0.3">
      <c r="A1553" s="60" t="s">
        <v>7079</v>
      </c>
      <c r="B1553" s="641" t="s">
        <v>7080</v>
      </c>
      <c r="C1553" s="642" t="s">
        <v>7081</v>
      </c>
      <c r="D1553" s="414"/>
      <c r="E1553" s="414"/>
      <c r="F1553" s="414"/>
      <c r="G1553" s="414"/>
      <c r="H1553" s="434"/>
      <c r="I1553" s="435"/>
      <c r="J1553" s="435"/>
      <c r="K1553" s="436" t="s">
        <v>7072</v>
      </c>
      <c r="L1553" s="439"/>
      <c r="M1553" s="440">
        <v>3.9122368924607728E-2</v>
      </c>
      <c r="N1553" s="417">
        <v>410</v>
      </c>
    </row>
    <row r="1554" spans="1:14" x14ac:dyDescent="0.3">
      <c r="A1554" s="60" t="s">
        <v>7082</v>
      </c>
      <c r="B1554" s="641" t="s">
        <v>7083</v>
      </c>
      <c r="C1554" s="642" t="s">
        <v>7084</v>
      </c>
      <c r="D1554" s="414"/>
      <c r="E1554" s="414"/>
      <c r="F1554" s="414"/>
      <c r="G1554" s="414"/>
      <c r="H1554" s="434"/>
      <c r="I1554" s="435"/>
      <c r="J1554" s="435"/>
      <c r="K1554" s="436" t="s">
        <v>7072</v>
      </c>
      <c r="L1554" s="439"/>
      <c r="M1554" s="440">
        <v>1.0852713178294573E-2</v>
      </c>
      <c r="N1554" s="417">
        <v>220</v>
      </c>
    </row>
    <row r="1555" spans="1:14" x14ac:dyDescent="0.3">
      <c r="A1555" s="60" t="s">
        <v>7085</v>
      </c>
      <c r="B1555" s="641" t="s">
        <v>7086</v>
      </c>
      <c r="C1555" s="642" t="s">
        <v>7087</v>
      </c>
      <c r="D1555" s="414"/>
      <c r="E1555" s="414"/>
      <c r="F1555" s="414"/>
      <c r="G1555" s="414"/>
      <c r="H1555" s="434"/>
      <c r="I1555" s="435"/>
      <c r="J1555" s="435"/>
      <c r="K1555" s="436" t="s">
        <v>7072</v>
      </c>
      <c r="L1555" s="439"/>
      <c r="M1555" s="440">
        <v>1.3801162790697675E-2</v>
      </c>
      <c r="N1555" s="417">
        <v>430</v>
      </c>
    </row>
    <row r="1556" spans="1:14" x14ac:dyDescent="0.3">
      <c r="A1556" s="60" t="s">
        <v>7088</v>
      </c>
      <c r="B1556" s="641" t="s">
        <v>7089</v>
      </c>
      <c r="C1556" s="642" t="s">
        <v>7090</v>
      </c>
      <c r="D1556" s="414"/>
      <c r="E1556" s="414"/>
      <c r="F1556" s="414"/>
      <c r="G1556" s="414"/>
      <c r="H1556" s="434"/>
      <c r="I1556" s="435"/>
      <c r="J1556" s="435"/>
      <c r="K1556" s="436" t="s">
        <v>7072</v>
      </c>
      <c r="L1556" s="439"/>
      <c r="M1556" s="440">
        <v>1.8992248062015504E-2</v>
      </c>
      <c r="N1556" s="417">
        <v>440</v>
      </c>
    </row>
    <row r="1557" spans="1:14" x14ac:dyDescent="0.3">
      <c r="A1557" s="60" t="s">
        <v>7091</v>
      </c>
      <c r="B1557" s="641" t="s">
        <v>7092</v>
      </c>
      <c r="C1557" s="642" t="s">
        <v>7093</v>
      </c>
      <c r="D1557" s="414"/>
      <c r="E1557" s="414"/>
      <c r="F1557" s="414"/>
      <c r="G1557" s="414"/>
      <c r="H1557" s="434"/>
      <c r="I1557" s="435"/>
      <c r="J1557" s="435"/>
      <c r="K1557" s="436" t="s">
        <v>7072</v>
      </c>
      <c r="L1557" s="439"/>
      <c r="M1557" s="440">
        <v>1.5901785714285712E-2</v>
      </c>
      <c r="N1557" s="417">
        <v>540</v>
      </c>
    </row>
    <row r="1558" spans="1:14" x14ac:dyDescent="0.3">
      <c r="A1558" s="60" t="s">
        <v>7094</v>
      </c>
      <c r="B1558" s="641" t="s">
        <v>7095</v>
      </c>
      <c r="C1558" s="642" t="s">
        <v>7096</v>
      </c>
      <c r="D1558" s="414"/>
      <c r="E1558" s="414"/>
      <c r="F1558" s="414"/>
      <c r="G1558" s="414"/>
      <c r="H1558" s="434"/>
      <c r="I1558" s="435"/>
      <c r="J1558" s="435"/>
      <c r="K1558" s="436" t="s">
        <v>7072</v>
      </c>
      <c r="L1558" s="439"/>
      <c r="M1558" s="440">
        <v>1.3291666666666667E-2</v>
      </c>
      <c r="N1558" s="417">
        <v>270</v>
      </c>
    </row>
    <row r="1559" spans="1:14" x14ac:dyDescent="0.3">
      <c r="B1559" s="643" t="s">
        <v>3673</v>
      </c>
      <c r="C1559" s="644" t="s">
        <v>3674</v>
      </c>
      <c r="D1559" s="414"/>
      <c r="E1559" s="414"/>
      <c r="F1559" s="414"/>
      <c r="G1559" s="414"/>
      <c r="H1559" s="434">
        <v>11000</v>
      </c>
      <c r="I1559" s="435">
        <v>11000</v>
      </c>
      <c r="J1559" s="435">
        <v>12650</v>
      </c>
      <c r="K1559" s="436" t="s">
        <v>6524</v>
      </c>
      <c r="L1559" s="439"/>
      <c r="M1559" s="440">
        <v>5.4</v>
      </c>
      <c r="N1559" s="417">
        <v>31980</v>
      </c>
    </row>
    <row r="1560" spans="1:14" x14ac:dyDescent="0.3">
      <c r="B1560" s="227" t="s">
        <v>3675</v>
      </c>
      <c r="C1560" s="645" t="s">
        <v>3676</v>
      </c>
      <c r="D1560" s="414"/>
      <c r="E1560" s="414"/>
      <c r="F1560" s="414"/>
      <c r="G1560" s="414"/>
      <c r="H1560" s="434">
        <v>14700</v>
      </c>
      <c r="I1560" s="435">
        <v>14700</v>
      </c>
      <c r="J1560" s="435">
        <v>16910</v>
      </c>
      <c r="K1560" s="436" t="s">
        <v>6524</v>
      </c>
      <c r="L1560" s="439"/>
      <c r="M1560" s="440">
        <v>4.5999999999999996</v>
      </c>
      <c r="N1560" s="417">
        <v>29240</v>
      </c>
    </row>
    <row r="1561" spans="1:14" x14ac:dyDescent="0.3">
      <c r="B1561" s="227" t="s">
        <v>3677</v>
      </c>
      <c r="C1561" s="645" t="s">
        <v>3678</v>
      </c>
      <c r="D1561" s="414"/>
      <c r="E1561" s="414"/>
      <c r="F1561" s="414"/>
      <c r="G1561" s="414"/>
      <c r="H1561" s="434">
        <v>63000</v>
      </c>
      <c r="I1561" s="435">
        <v>63000</v>
      </c>
      <c r="J1561" s="435">
        <v>72450</v>
      </c>
      <c r="K1561" s="436" t="s">
        <v>6524</v>
      </c>
      <c r="L1561" s="439"/>
      <c r="M1561" s="440">
        <v>4.4000000000000004</v>
      </c>
      <c r="N1561" s="417">
        <v>27410</v>
      </c>
    </row>
    <row r="1562" spans="1:14" x14ac:dyDescent="0.3">
      <c r="B1562" s="227" t="s">
        <v>3679</v>
      </c>
      <c r="C1562" s="645" t="s">
        <v>3680</v>
      </c>
      <c r="D1562" s="414"/>
      <c r="E1562" s="414"/>
      <c r="F1562" s="414"/>
      <c r="G1562" s="414"/>
      <c r="H1562" s="434">
        <v>580</v>
      </c>
      <c r="I1562" s="435">
        <v>580</v>
      </c>
      <c r="J1562" s="435">
        <v>670</v>
      </c>
      <c r="K1562" s="436" t="s">
        <v>6524</v>
      </c>
      <c r="L1562" s="439"/>
      <c r="M1562" s="440">
        <v>4.0666666666666664</v>
      </c>
      <c r="N1562" s="417">
        <v>26040</v>
      </c>
    </row>
    <row r="1563" spans="1:14" x14ac:dyDescent="0.3">
      <c r="B1563" s="227" t="s">
        <v>3681</v>
      </c>
      <c r="C1563" s="645" t="s">
        <v>3682</v>
      </c>
      <c r="D1563" s="414"/>
      <c r="E1563" s="414"/>
      <c r="F1563" s="414"/>
      <c r="G1563" s="414"/>
      <c r="H1563" s="434">
        <v>60</v>
      </c>
      <c r="I1563" s="435">
        <v>60</v>
      </c>
      <c r="J1563" s="435">
        <v>70</v>
      </c>
      <c r="K1563" s="436" t="s">
        <v>6524</v>
      </c>
      <c r="L1563" s="439"/>
      <c r="M1563" s="440">
        <v>4.1333333333333337</v>
      </c>
      <c r="N1563" s="417">
        <v>24130</v>
      </c>
    </row>
    <row r="1564" spans="1:14" x14ac:dyDescent="0.3">
      <c r="B1564" s="227" t="s">
        <v>3683</v>
      </c>
      <c r="C1564" s="645" t="s">
        <v>3684</v>
      </c>
      <c r="D1564" s="414"/>
      <c r="E1564" s="414"/>
      <c r="F1564" s="414"/>
      <c r="G1564" s="414"/>
      <c r="H1564" s="434">
        <v>60</v>
      </c>
      <c r="I1564" s="435">
        <v>60</v>
      </c>
      <c r="J1564" s="435">
        <v>70</v>
      </c>
      <c r="K1564" s="436" t="s">
        <v>6524</v>
      </c>
      <c r="L1564" s="439"/>
      <c r="M1564" s="440">
        <v>3.2</v>
      </c>
      <c r="N1564" s="417">
        <v>19090</v>
      </c>
    </row>
    <row r="1565" spans="1:14" x14ac:dyDescent="0.3">
      <c r="B1565" s="227" t="s">
        <v>3685</v>
      </c>
      <c r="C1565" s="645" t="s">
        <v>3686</v>
      </c>
      <c r="D1565" s="414"/>
      <c r="E1565" s="414"/>
      <c r="F1565" s="414"/>
      <c r="G1565" s="414"/>
      <c r="H1565" s="434">
        <v>13700</v>
      </c>
      <c r="I1565" s="435">
        <v>13700</v>
      </c>
      <c r="J1565" s="435">
        <v>15760</v>
      </c>
      <c r="K1565" s="436" t="s">
        <v>6524</v>
      </c>
      <c r="L1565" s="439"/>
      <c r="M1565" s="440">
        <v>6.0600000000000005</v>
      </c>
      <c r="N1565" s="417">
        <v>43860</v>
      </c>
    </row>
    <row r="1566" spans="1:14" x14ac:dyDescent="0.3">
      <c r="B1566" s="646" t="s">
        <v>3687</v>
      </c>
      <c r="C1566" s="645" t="s">
        <v>3688</v>
      </c>
      <c r="D1566" s="414"/>
      <c r="E1566" s="414"/>
      <c r="F1566" s="414"/>
      <c r="G1566" s="414"/>
      <c r="H1566" s="434">
        <v>850</v>
      </c>
      <c r="I1566" s="435">
        <v>850</v>
      </c>
      <c r="J1566" s="435">
        <v>980</v>
      </c>
      <c r="K1566" s="436" t="s">
        <v>6524</v>
      </c>
      <c r="L1566" s="439"/>
      <c r="M1566" s="440">
        <v>0.7623333333333332</v>
      </c>
      <c r="N1566" s="417">
        <v>4470</v>
      </c>
    </row>
    <row r="1567" spans="1:14" x14ac:dyDescent="0.3">
      <c r="B1567" s="646" t="s">
        <v>3689</v>
      </c>
      <c r="C1567" s="645" t="s">
        <v>3690</v>
      </c>
      <c r="D1567" s="414"/>
      <c r="E1567" s="414"/>
      <c r="F1567" s="414"/>
      <c r="G1567" s="414"/>
      <c r="H1567" s="434">
        <v>25200</v>
      </c>
      <c r="I1567" s="435">
        <v>25200</v>
      </c>
      <c r="J1567" s="435">
        <v>28980</v>
      </c>
      <c r="K1567" s="436" t="s">
        <v>6524</v>
      </c>
      <c r="L1567" s="439"/>
      <c r="M1567" s="440">
        <v>0.191</v>
      </c>
      <c r="N1567" s="417">
        <v>990</v>
      </c>
    </row>
    <row r="1568" spans="1:14" x14ac:dyDescent="0.3">
      <c r="B1568" s="646" t="s">
        <v>3691</v>
      </c>
      <c r="C1568" s="645" t="s">
        <v>3692</v>
      </c>
      <c r="D1568" s="414"/>
      <c r="E1568" s="414"/>
      <c r="F1568" s="414"/>
      <c r="G1568" s="414"/>
      <c r="H1568" s="434">
        <v>850</v>
      </c>
      <c r="I1568" s="435">
        <v>850</v>
      </c>
      <c r="J1568" s="435">
        <v>980</v>
      </c>
      <c r="K1568" s="436" t="s">
        <v>6524</v>
      </c>
      <c r="L1568" s="439"/>
      <c r="M1568" s="440">
        <v>0.64100000000000001</v>
      </c>
      <c r="N1568" s="417">
        <v>4020</v>
      </c>
    </row>
    <row r="1569" spans="2:14" x14ac:dyDescent="0.3">
      <c r="B1569" s="646" t="s">
        <v>3693</v>
      </c>
      <c r="C1569" s="645" t="s">
        <v>3694</v>
      </c>
      <c r="D1569" s="414"/>
      <c r="E1569" s="414"/>
      <c r="F1569" s="414"/>
      <c r="G1569" s="414"/>
      <c r="H1569" s="434">
        <v>850</v>
      </c>
      <c r="I1569" s="435">
        <v>850</v>
      </c>
      <c r="J1569" s="435">
        <v>980</v>
      </c>
      <c r="K1569" s="436" t="s">
        <v>6524</v>
      </c>
      <c r="L1569" s="439"/>
      <c r="M1569" s="440">
        <v>0.57099999999999995</v>
      </c>
      <c r="N1569" s="417">
        <v>3840</v>
      </c>
    </row>
    <row r="1570" spans="2:14" x14ac:dyDescent="0.3">
      <c r="B1570" s="646" t="s">
        <v>3695</v>
      </c>
      <c r="C1570" s="645" t="s">
        <v>3696</v>
      </c>
      <c r="D1570" s="414"/>
      <c r="E1570" s="414"/>
      <c r="F1570" s="414"/>
      <c r="G1570" s="414"/>
      <c r="H1570" s="434">
        <v>8400</v>
      </c>
      <c r="I1570" s="435">
        <v>8400</v>
      </c>
      <c r="J1570" s="435">
        <v>9660</v>
      </c>
      <c r="K1570" s="436" t="s">
        <v>6524</v>
      </c>
      <c r="L1570" s="439"/>
      <c r="M1570" s="440">
        <v>0.14099999999999999</v>
      </c>
      <c r="N1570" s="417">
        <v>910</v>
      </c>
    </row>
    <row r="1571" spans="2:14" x14ac:dyDescent="0.3">
      <c r="B1571" s="646" t="s">
        <v>3697</v>
      </c>
      <c r="C1571" s="645" t="s">
        <v>3698</v>
      </c>
      <c r="D1571" s="414"/>
      <c r="E1571" s="414"/>
      <c r="F1571" s="414"/>
      <c r="G1571" s="414"/>
      <c r="H1571" s="434">
        <v>13700</v>
      </c>
      <c r="I1571" s="435">
        <v>13700</v>
      </c>
      <c r="J1571" s="435">
        <v>15760</v>
      </c>
      <c r="K1571" s="436" t="s">
        <v>6524</v>
      </c>
      <c r="L1571" s="439"/>
      <c r="M1571" s="440">
        <v>0.46100000000000002</v>
      </c>
      <c r="N1571" s="417">
        <v>3640</v>
      </c>
    </row>
    <row r="1572" spans="2:14" x14ac:dyDescent="0.3">
      <c r="B1572" s="646" t="s">
        <v>3699</v>
      </c>
      <c r="C1572" s="645" t="s">
        <v>3700</v>
      </c>
      <c r="D1572" s="414"/>
      <c r="E1572" s="414"/>
      <c r="F1572" s="414"/>
      <c r="G1572" s="414"/>
      <c r="H1572" s="434">
        <v>4750</v>
      </c>
      <c r="I1572" s="435">
        <v>4750</v>
      </c>
      <c r="J1572" s="435">
        <v>5470</v>
      </c>
      <c r="K1572" s="436" t="s">
        <v>6478</v>
      </c>
      <c r="L1572" s="439"/>
      <c r="M1572" s="440">
        <v>0.11099999999999999</v>
      </c>
      <c r="N1572" s="417">
        <v>730</v>
      </c>
    </row>
    <row r="1573" spans="2:14" x14ac:dyDescent="0.3">
      <c r="B1573" s="646" t="s">
        <v>3701</v>
      </c>
      <c r="C1573" s="645" t="s">
        <v>3702</v>
      </c>
      <c r="D1573" s="414"/>
      <c r="E1573" s="414"/>
      <c r="F1573" s="414"/>
      <c r="G1573" s="414"/>
      <c r="H1573" s="434"/>
      <c r="I1573" s="435">
        <v>17000</v>
      </c>
      <c r="J1573" s="435">
        <v>19550</v>
      </c>
      <c r="K1573" s="436" t="s">
        <v>6478</v>
      </c>
      <c r="L1573" s="439"/>
      <c r="M1573" s="440">
        <v>2.4</v>
      </c>
      <c r="N1573" s="417">
        <v>11870</v>
      </c>
    </row>
    <row r="1574" spans="2:14" x14ac:dyDescent="0.3">
      <c r="B1574" s="646" t="s">
        <v>3703</v>
      </c>
      <c r="C1574" s="645" t="s">
        <v>3704</v>
      </c>
      <c r="D1574" s="414"/>
      <c r="E1574" s="414"/>
      <c r="F1574" s="414"/>
      <c r="G1574" s="414"/>
      <c r="H1574" s="434">
        <v>9600</v>
      </c>
      <c r="I1574" s="435">
        <v>9600</v>
      </c>
      <c r="J1574" s="435">
        <v>11040</v>
      </c>
      <c r="K1574" s="436" t="s">
        <v>6478</v>
      </c>
      <c r="L1574" s="439"/>
      <c r="M1574" s="440">
        <v>2.1944444444444446</v>
      </c>
      <c r="N1574" s="417">
        <v>35640</v>
      </c>
    </row>
    <row r="1575" spans="2:14" x14ac:dyDescent="0.3">
      <c r="B1575" s="646" t="s">
        <v>3705</v>
      </c>
      <c r="C1575" s="645" t="s">
        <v>3706</v>
      </c>
      <c r="D1575" s="414"/>
      <c r="E1575" s="414"/>
      <c r="F1575" s="414"/>
      <c r="G1575" s="414"/>
      <c r="H1575" s="434">
        <v>5000</v>
      </c>
      <c r="I1575" s="435">
        <v>5000</v>
      </c>
      <c r="J1575" s="435">
        <v>5750</v>
      </c>
      <c r="K1575" s="436" t="s">
        <v>6478</v>
      </c>
      <c r="L1575" s="439"/>
      <c r="M1575" s="440">
        <v>0.57999999999999996</v>
      </c>
      <c r="N1575" s="417">
        <v>8780</v>
      </c>
    </row>
    <row r="1576" spans="2:14" x14ac:dyDescent="0.3">
      <c r="B1576" s="646" t="s">
        <v>3707</v>
      </c>
      <c r="C1576" s="645" t="s">
        <v>3708</v>
      </c>
      <c r="D1576" s="414"/>
      <c r="E1576" s="414"/>
      <c r="F1576" s="414"/>
      <c r="G1576" s="414"/>
      <c r="H1576" s="434">
        <v>18600</v>
      </c>
      <c r="I1576" s="435">
        <v>18600</v>
      </c>
      <c r="J1576" s="435">
        <v>21390</v>
      </c>
      <c r="K1576" s="436" t="s">
        <v>6478</v>
      </c>
      <c r="L1576" s="439"/>
      <c r="M1576" s="440">
        <v>0.55000000000000004</v>
      </c>
      <c r="N1576" s="417">
        <v>8310</v>
      </c>
    </row>
    <row r="1577" spans="2:14" x14ac:dyDescent="0.3">
      <c r="B1577" s="646" t="s">
        <v>3709</v>
      </c>
      <c r="C1577" s="645" t="s">
        <v>3710</v>
      </c>
      <c r="D1577" s="414"/>
      <c r="E1577" s="414"/>
      <c r="F1577" s="414"/>
      <c r="G1577" s="414"/>
      <c r="H1577" s="434">
        <v>13000</v>
      </c>
      <c r="I1577" s="435">
        <v>13000</v>
      </c>
      <c r="J1577" s="435">
        <v>14950</v>
      </c>
      <c r="K1577" s="436" t="s">
        <v>6478</v>
      </c>
      <c r="L1577" s="439"/>
      <c r="M1577" s="440">
        <v>0.52</v>
      </c>
      <c r="N1577" s="417">
        <v>8220</v>
      </c>
    </row>
    <row r="1578" spans="2:14" x14ac:dyDescent="0.3">
      <c r="B1578" s="646" t="s">
        <v>3711</v>
      </c>
      <c r="C1578" s="645" t="s">
        <v>3712</v>
      </c>
      <c r="D1578" s="414"/>
      <c r="E1578" s="414"/>
      <c r="F1578" s="414"/>
      <c r="G1578" s="414"/>
      <c r="H1578" s="434"/>
      <c r="I1578" s="647">
        <v>26000</v>
      </c>
      <c r="J1578" s="647">
        <v>29900</v>
      </c>
      <c r="K1578" s="648" t="s">
        <v>6502</v>
      </c>
      <c r="L1578" s="649"/>
      <c r="M1578" s="440">
        <v>0.49000000000000005</v>
      </c>
      <c r="N1578" s="417">
        <v>8030</v>
      </c>
    </row>
    <row r="1579" spans="2:14" x14ac:dyDescent="0.3">
      <c r="B1579" s="227" t="s">
        <v>3713</v>
      </c>
      <c r="C1579" s="645" t="s">
        <v>3714</v>
      </c>
      <c r="D1579" s="650"/>
      <c r="E1579" s="650"/>
      <c r="F1579" s="650"/>
      <c r="G1579" s="650"/>
      <c r="H1579" s="435"/>
      <c r="I1579" s="435">
        <v>4000</v>
      </c>
      <c r="J1579" s="435">
        <v>4600</v>
      </c>
      <c r="K1579" s="436" t="s">
        <v>6502</v>
      </c>
      <c r="L1579" s="439"/>
      <c r="M1579" s="440">
        <v>2.2799999999999998</v>
      </c>
      <c r="N1579" s="417">
        <v>19460</v>
      </c>
    </row>
    <row r="1580" spans="2:14" x14ac:dyDescent="0.3">
      <c r="B1580" s="646" t="s">
        <v>3715</v>
      </c>
      <c r="C1580" s="645" t="s">
        <v>3716</v>
      </c>
      <c r="D1580" s="650"/>
      <c r="E1580" s="650"/>
      <c r="F1580" s="650"/>
      <c r="G1580" s="650"/>
      <c r="H1580" s="435"/>
      <c r="I1580" s="435"/>
      <c r="J1580" s="435"/>
      <c r="K1580" s="651" t="s">
        <v>6502</v>
      </c>
      <c r="L1580" s="652"/>
      <c r="M1580" s="440">
        <v>2.0499999999999998</v>
      </c>
      <c r="N1580" s="417">
        <v>17640</v>
      </c>
    </row>
    <row r="1581" spans="2:14" x14ac:dyDescent="0.3">
      <c r="B1581" s="646" t="s">
        <v>3717</v>
      </c>
      <c r="C1581" s="645" t="s">
        <v>3718</v>
      </c>
      <c r="D1581" s="650"/>
      <c r="E1581" s="650"/>
      <c r="F1581" s="650"/>
      <c r="G1581" s="650"/>
      <c r="H1581" s="435"/>
      <c r="I1581" s="435"/>
      <c r="J1581" s="435"/>
      <c r="K1581" s="651" t="s">
        <v>6502</v>
      </c>
      <c r="L1581" s="652"/>
      <c r="M1581" s="440">
        <v>1.7899999999999998</v>
      </c>
      <c r="N1581" s="417">
        <v>15810</v>
      </c>
    </row>
    <row r="1582" spans="2:14" x14ac:dyDescent="0.3">
      <c r="B1582" s="646" t="s">
        <v>3719</v>
      </c>
      <c r="C1582" s="645" t="s">
        <v>3720</v>
      </c>
      <c r="D1582" s="650"/>
      <c r="E1582" s="650"/>
      <c r="F1582" s="650"/>
      <c r="G1582" s="650"/>
      <c r="H1582" s="435"/>
      <c r="I1582" s="435"/>
      <c r="J1582" s="435"/>
      <c r="K1582" s="651" t="s">
        <v>6502</v>
      </c>
      <c r="L1582" s="653"/>
      <c r="M1582" s="654">
        <v>1.58</v>
      </c>
      <c r="N1582" s="417">
        <v>13980</v>
      </c>
    </row>
    <row r="1583" spans="2:14" x14ac:dyDescent="0.3">
      <c r="B1583" s="230" t="s">
        <v>3721</v>
      </c>
      <c r="C1583" s="83" t="s">
        <v>3722</v>
      </c>
      <c r="D1583" s="650"/>
      <c r="E1583" s="650"/>
      <c r="F1583" s="650"/>
      <c r="G1583" s="650"/>
      <c r="H1583" s="435"/>
      <c r="I1583" s="435"/>
      <c r="J1583" s="435"/>
      <c r="K1583" s="651" t="s">
        <v>3723</v>
      </c>
      <c r="L1583" s="651"/>
      <c r="M1583" s="437"/>
      <c r="N1583" s="417">
        <v>81110</v>
      </c>
    </row>
    <row r="1584" spans="2:14" x14ac:dyDescent="0.3">
      <c r="B1584" s="230" t="s">
        <v>3724</v>
      </c>
      <c r="C1584" s="83" t="s">
        <v>3725</v>
      </c>
      <c r="D1584" s="650"/>
      <c r="E1584" s="650"/>
      <c r="F1584" s="650"/>
      <c r="G1584" s="650"/>
      <c r="H1584" s="435"/>
      <c r="I1584" s="435"/>
      <c r="J1584" s="435"/>
      <c r="K1584" s="651" t="s">
        <v>6470</v>
      </c>
      <c r="L1584" s="651"/>
      <c r="M1584" s="655"/>
      <c r="N1584" s="417">
        <v>81110</v>
      </c>
    </row>
    <row r="1585" spans="2:14" x14ac:dyDescent="0.3">
      <c r="B1585" s="230" t="s">
        <v>3726</v>
      </c>
      <c r="C1585" s="83" t="s">
        <v>3727</v>
      </c>
      <c r="D1585" s="650"/>
      <c r="E1585" s="650"/>
      <c r="F1585" s="650"/>
      <c r="G1585" s="650"/>
      <c r="H1585" s="435"/>
      <c r="I1585" s="435"/>
      <c r="J1585" s="435"/>
      <c r="K1585" s="651" t="s">
        <v>3723</v>
      </c>
      <c r="L1585" s="651"/>
      <c r="M1585" s="655"/>
      <c r="N1585" s="417">
        <v>7210</v>
      </c>
    </row>
    <row r="1586" spans="2:14" x14ac:dyDescent="0.3">
      <c r="B1586" s="230" t="s">
        <v>3728</v>
      </c>
      <c r="C1586" s="83" t="s">
        <v>3729</v>
      </c>
      <c r="D1586" s="650"/>
      <c r="E1586" s="650"/>
      <c r="F1586" s="650"/>
      <c r="G1586" s="650"/>
      <c r="H1586" s="435"/>
      <c r="I1586" s="435"/>
      <c r="J1586" s="435"/>
      <c r="K1586" s="651" t="s">
        <v>6470</v>
      </c>
      <c r="L1586" s="651"/>
      <c r="M1586" s="655"/>
      <c r="N1586" s="417">
        <v>7210</v>
      </c>
    </row>
    <row r="1587" spans="2:14" x14ac:dyDescent="0.3">
      <c r="B1587" s="230" t="s">
        <v>3730</v>
      </c>
      <c r="C1587" s="83" t="s">
        <v>3731</v>
      </c>
      <c r="D1587" s="650"/>
      <c r="E1587" s="650"/>
      <c r="F1587" s="650"/>
      <c r="G1587" s="650"/>
      <c r="H1587" s="435"/>
      <c r="I1587" s="435"/>
      <c r="J1587" s="435"/>
      <c r="K1587" s="651" t="s">
        <v>3723</v>
      </c>
      <c r="L1587" s="651"/>
      <c r="M1587" s="655"/>
      <c r="N1587" s="417">
        <v>6660</v>
      </c>
    </row>
    <row r="1588" spans="2:14" x14ac:dyDescent="0.3">
      <c r="B1588" s="230" t="s">
        <v>3732</v>
      </c>
      <c r="C1588" s="83" t="s">
        <v>3733</v>
      </c>
      <c r="D1588" s="650"/>
      <c r="E1588" s="650"/>
      <c r="F1588" s="650"/>
      <c r="G1588" s="650"/>
      <c r="H1588" s="435"/>
      <c r="I1588" s="435"/>
      <c r="J1588" s="435"/>
      <c r="K1588" s="651" t="s">
        <v>6470</v>
      </c>
      <c r="L1588" s="651"/>
      <c r="M1588" s="655"/>
      <c r="N1588" s="417">
        <v>6660</v>
      </c>
    </row>
    <row r="1589" spans="2:14" x14ac:dyDescent="0.3">
      <c r="B1589" s="230" t="s">
        <v>3734</v>
      </c>
      <c r="C1589" s="83" t="s">
        <v>3735</v>
      </c>
      <c r="D1589" s="650"/>
      <c r="E1589" s="650"/>
      <c r="F1589" s="650"/>
      <c r="G1589" s="650"/>
      <c r="H1589" s="435"/>
      <c r="I1589" s="435"/>
      <c r="J1589" s="435"/>
      <c r="K1589" s="651" t="s">
        <v>3723</v>
      </c>
      <c r="L1589" s="651"/>
      <c r="M1589" s="655"/>
      <c r="N1589" s="417">
        <v>7210</v>
      </c>
    </row>
    <row r="1590" spans="2:14" x14ac:dyDescent="0.3">
      <c r="B1590" s="230" t="s">
        <v>3736</v>
      </c>
      <c r="C1590" s="83" t="s">
        <v>3737</v>
      </c>
      <c r="D1590" s="650"/>
      <c r="E1590" s="650"/>
      <c r="F1590" s="650"/>
      <c r="G1590" s="650"/>
      <c r="H1590" s="435"/>
      <c r="I1590" s="435"/>
      <c r="J1590" s="435"/>
      <c r="K1590" s="651" t="s">
        <v>6470</v>
      </c>
      <c r="L1590" s="651"/>
      <c r="M1590" s="655"/>
      <c r="N1590" s="417">
        <v>7210</v>
      </c>
    </row>
    <row r="1591" spans="2:14" x14ac:dyDescent="0.3">
      <c r="B1591" s="230" t="s">
        <v>3738</v>
      </c>
      <c r="C1591" s="83" t="s">
        <v>3739</v>
      </c>
      <c r="D1591" s="650"/>
      <c r="E1591" s="650"/>
      <c r="F1591" s="650"/>
      <c r="G1591" s="650"/>
      <c r="H1591" s="435"/>
      <c r="I1591" s="435"/>
      <c r="J1591" s="435"/>
      <c r="K1591" s="651" t="s">
        <v>3723</v>
      </c>
      <c r="L1591" s="651"/>
      <c r="M1591" s="655"/>
      <c r="N1591" s="417">
        <v>6660</v>
      </c>
    </row>
    <row r="1592" spans="2:14" x14ac:dyDescent="0.3">
      <c r="B1592" s="230" t="s">
        <v>3740</v>
      </c>
      <c r="C1592" s="83" t="s">
        <v>3741</v>
      </c>
      <c r="D1592" s="650"/>
      <c r="E1592" s="650"/>
      <c r="F1592" s="650"/>
      <c r="G1592" s="650"/>
      <c r="H1592" s="435"/>
      <c r="I1592" s="435"/>
      <c r="J1592" s="435"/>
      <c r="K1592" s="651" t="s">
        <v>3723</v>
      </c>
      <c r="L1592" s="651"/>
      <c r="M1592" s="655"/>
      <c r="N1592" s="417">
        <v>6660</v>
      </c>
    </row>
    <row r="1593" spans="2:14" x14ac:dyDescent="0.3">
      <c r="B1593" s="230" t="s">
        <v>3742</v>
      </c>
      <c r="C1593" s="83" t="s">
        <v>3743</v>
      </c>
      <c r="D1593" s="650"/>
      <c r="E1593" s="650"/>
      <c r="F1593" s="650"/>
      <c r="G1593" s="650"/>
      <c r="H1593" s="435"/>
      <c r="I1593" s="435"/>
      <c r="J1593" s="435"/>
      <c r="K1593" s="651" t="s">
        <v>3723</v>
      </c>
      <c r="L1593" s="651"/>
      <c r="M1593" s="655"/>
      <c r="N1593" s="417">
        <v>3610</v>
      </c>
    </row>
    <row r="1594" spans="2:14" x14ac:dyDescent="0.3">
      <c r="B1594" s="230" t="s">
        <v>3744</v>
      </c>
      <c r="C1594" s="83" t="s">
        <v>3745</v>
      </c>
      <c r="D1594" s="650"/>
      <c r="E1594" s="650"/>
      <c r="F1594" s="650"/>
      <c r="G1594" s="650"/>
      <c r="H1594" s="435"/>
      <c r="I1594" s="435"/>
      <c r="J1594" s="435"/>
      <c r="K1594" s="651" t="s">
        <v>6470</v>
      </c>
      <c r="L1594" s="651"/>
      <c r="M1594" s="655"/>
      <c r="N1594" s="417">
        <v>3610</v>
      </c>
    </row>
    <row r="1595" spans="2:14" x14ac:dyDescent="0.3">
      <c r="B1595" s="230" t="s">
        <v>3746</v>
      </c>
      <c r="C1595" s="83" t="s">
        <v>3747</v>
      </c>
      <c r="D1595" s="650"/>
      <c r="E1595" s="650"/>
      <c r="F1595" s="650"/>
      <c r="G1595" s="650"/>
      <c r="H1595" s="435"/>
      <c r="I1595" s="435"/>
      <c r="J1595" s="435"/>
      <c r="K1595" s="651" t="s">
        <v>3723</v>
      </c>
      <c r="L1595" s="651"/>
      <c r="M1595" s="655"/>
      <c r="N1595" s="417">
        <v>3610</v>
      </c>
    </row>
    <row r="1596" spans="2:14" x14ac:dyDescent="0.3">
      <c r="B1596" s="230" t="s">
        <v>3748</v>
      </c>
      <c r="C1596" s="83" t="s">
        <v>3749</v>
      </c>
      <c r="D1596" s="650"/>
      <c r="E1596" s="650"/>
      <c r="F1596" s="650"/>
      <c r="G1596" s="650"/>
      <c r="H1596" s="435"/>
      <c r="I1596" s="435"/>
      <c r="J1596" s="435"/>
      <c r="K1596" s="651" t="s">
        <v>6470</v>
      </c>
      <c r="L1596" s="651"/>
      <c r="M1596" s="655"/>
      <c r="N1596" s="417">
        <v>3610</v>
      </c>
    </row>
    <row r="1597" spans="2:14" x14ac:dyDescent="0.3">
      <c r="B1597" s="230" t="s">
        <v>3750</v>
      </c>
      <c r="C1597" s="83" t="s">
        <v>3751</v>
      </c>
      <c r="D1597" s="650"/>
      <c r="E1597" s="650"/>
      <c r="F1597" s="650"/>
      <c r="G1597" s="650"/>
      <c r="H1597" s="435"/>
      <c r="I1597" s="435"/>
      <c r="J1597" s="435"/>
      <c r="K1597" s="651" t="s">
        <v>6470</v>
      </c>
      <c r="L1597" s="651"/>
      <c r="M1597" s="655"/>
      <c r="N1597" s="417">
        <v>3470</v>
      </c>
    </row>
    <row r="1598" spans="2:14" x14ac:dyDescent="0.3">
      <c r="B1598" s="230" t="s">
        <v>3752</v>
      </c>
      <c r="C1598" s="83" t="s">
        <v>3753</v>
      </c>
      <c r="D1598" s="650"/>
      <c r="E1598" s="650"/>
      <c r="F1598" s="650"/>
      <c r="G1598" s="650"/>
      <c r="H1598" s="435"/>
      <c r="I1598" s="435"/>
      <c r="J1598" s="435"/>
      <c r="K1598" s="651" t="s">
        <v>3723</v>
      </c>
      <c r="L1598" s="651"/>
      <c r="M1598" s="655"/>
      <c r="N1598" s="417">
        <v>1540</v>
      </c>
    </row>
    <row r="1599" spans="2:14" x14ac:dyDescent="0.3">
      <c r="B1599" s="230" t="s">
        <v>3754</v>
      </c>
      <c r="C1599" s="83" t="s">
        <v>3755</v>
      </c>
      <c r="D1599" s="650"/>
      <c r="E1599" s="650"/>
      <c r="F1599" s="650"/>
      <c r="G1599" s="650"/>
      <c r="H1599" s="435"/>
      <c r="I1599" s="435"/>
      <c r="J1599" s="435"/>
      <c r="K1599" s="651" t="s">
        <v>6472</v>
      </c>
      <c r="L1599" s="651"/>
      <c r="M1599" s="655"/>
      <c r="N1599" s="417">
        <v>1390</v>
      </c>
    </row>
    <row r="1600" spans="2:14" x14ac:dyDescent="0.3">
      <c r="B1600" s="230" t="s">
        <v>3756</v>
      </c>
      <c r="C1600" s="83" t="s">
        <v>3757</v>
      </c>
      <c r="D1600" s="650"/>
      <c r="E1600" s="650"/>
      <c r="F1600" s="650"/>
      <c r="G1600" s="650"/>
      <c r="H1600" s="435"/>
      <c r="I1600" s="435"/>
      <c r="J1600" s="435"/>
      <c r="K1600" s="651" t="s">
        <v>6472</v>
      </c>
      <c r="L1600" s="651"/>
      <c r="M1600" s="655"/>
      <c r="N1600" s="417">
        <v>560</v>
      </c>
    </row>
    <row r="1601" spans="2:14" x14ac:dyDescent="0.3">
      <c r="B1601" s="230" t="s">
        <v>3758</v>
      </c>
      <c r="C1601" s="83" t="s">
        <v>3759</v>
      </c>
      <c r="D1601" s="650"/>
      <c r="E1601" s="650"/>
      <c r="F1601" s="650"/>
      <c r="G1601" s="650"/>
      <c r="H1601" s="435"/>
      <c r="I1601" s="435"/>
      <c r="J1601" s="435"/>
      <c r="K1601" s="651">
        <v>0</v>
      </c>
      <c r="L1601" s="651"/>
      <c r="M1601" s="655"/>
      <c r="N1601" s="417">
        <v>500</v>
      </c>
    </row>
    <row r="1602" spans="2:14" x14ac:dyDescent="0.3">
      <c r="B1602" s="230" t="s">
        <v>3760</v>
      </c>
      <c r="C1602" s="83" t="s">
        <v>3761</v>
      </c>
      <c r="D1602" s="650"/>
      <c r="E1602" s="650"/>
      <c r="F1602" s="650"/>
      <c r="G1602" s="650"/>
      <c r="H1602" s="435"/>
      <c r="I1602" s="435"/>
      <c r="J1602" s="435"/>
      <c r="K1602" s="651" t="s">
        <v>3723</v>
      </c>
      <c r="L1602" s="651"/>
      <c r="M1602" s="655"/>
      <c r="N1602" s="417">
        <v>530</v>
      </c>
    </row>
    <row r="1603" spans="2:14" x14ac:dyDescent="0.3">
      <c r="B1603" s="230" t="s">
        <v>3762</v>
      </c>
      <c r="C1603" s="83" t="s">
        <v>3763</v>
      </c>
      <c r="D1603" s="650"/>
      <c r="E1603" s="650"/>
      <c r="F1603" s="650"/>
      <c r="G1603" s="650"/>
      <c r="H1603" s="435"/>
      <c r="I1603" s="435"/>
      <c r="J1603" s="435"/>
      <c r="K1603" s="651" t="s">
        <v>6473</v>
      </c>
      <c r="L1603" s="651"/>
      <c r="M1603" s="655"/>
      <c r="N1603" s="417">
        <v>72800</v>
      </c>
    </row>
    <row r="1604" spans="2:14" x14ac:dyDescent="0.3">
      <c r="B1604" s="230" t="s">
        <v>3764</v>
      </c>
      <c r="C1604" s="83" t="s">
        <v>3765</v>
      </c>
      <c r="D1604" s="650"/>
      <c r="E1604" s="650"/>
      <c r="F1604" s="650"/>
      <c r="G1604" s="650"/>
      <c r="H1604" s="435"/>
      <c r="I1604" s="435"/>
      <c r="J1604" s="435"/>
      <c r="K1604" s="651" t="s">
        <v>6473</v>
      </c>
      <c r="L1604" s="651"/>
      <c r="M1604" s="655"/>
      <c r="N1604" s="417">
        <v>75700</v>
      </c>
    </row>
    <row r="1605" spans="2:14" x14ac:dyDescent="0.3">
      <c r="B1605" s="230" t="s">
        <v>3766</v>
      </c>
      <c r="C1605" s="83" t="s">
        <v>3767</v>
      </c>
      <c r="D1605" s="650"/>
      <c r="E1605" s="650"/>
      <c r="F1605" s="650"/>
      <c r="G1605" s="650"/>
      <c r="H1605" s="435"/>
      <c r="I1605" s="435"/>
      <c r="J1605" s="435"/>
      <c r="K1605" s="651" t="s">
        <v>6473</v>
      </c>
      <c r="L1605" s="651"/>
      <c r="M1605" s="655"/>
      <c r="N1605" s="417">
        <v>87350</v>
      </c>
    </row>
    <row r="1606" spans="2:14" x14ac:dyDescent="0.3">
      <c r="B1606" s="230" t="s">
        <v>3768</v>
      </c>
      <c r="C1606" s="83" t="s">
        <v>3769</v>
      </c>
      <c r="D1606" s="650"/>
      <c r="E1606" s="650"/>
      <c r="F1606" s="650"/>
      <c r="G1606" s="650"/>
      <c r="H1606" s="435">
        <v>370</v>
      </c>
      <c r="I1606" s="435">
        <v>370</v>
      </c>
      <c r="J1606" s="435">
        <v>430</v>
      </c>
      <c r="K1606" s="436" t="s">
        <v>6473</v>
      </c>
      <c r="L1606" s="436"/>
      <c r="M1606" s="655"/>
      <c r="N1606" s="417">
        <v>7360</v>
      </c>
    </row>
    <row r="1607" spans="2:14" x14ac:dyDescent="0.3">
      <c r="B1607" s="230" t="s">
        <v>3770</v>
      </c>
      <c r="C1607" s="83" t="s">
        <v>3771</v>
      </c>
      <c r="D1607" s="650"/>
      <c r="E1607" s="650"/>
      <c r="F1607" s="650"/>
      <c r="G1607" s="650"/>
      <c r="H1607" s="435">
        <v>6300</v>
      </c>
      <c r="I1607" s="435">
        <v>6300</v>
      </c>
      <c r="J1607" s="435">
        <v>7250</v>
      </c>
      <c r="K1607" s="436" t="s">
        <v>6473</v>
      </c>
      <c r="L1607" s="436"/>
      <c r="M1607" s="655"/>
      <c r="N1607" s="417">
        <v>3330</v>
      </c>
    </row>
    <row r="1608" spans="2:14" x14ac:dyDescent="0.3">
      <c r="B1608" s="230" t="s">
        <v>3772</v>
      </c>
      <c r="C1608" s="83" t="s">
        <v>3773</v>
      </c>
      <c r="D1608" s="650"/>
      <c r="E1608" s="650"/>
      <c r="F1608" s="650"/>
      <c r="G1608" s="650"/>
      <c r="H1608" s="435">
        <v>6900</v>
      </c>
      <c r="I1608" s="435">
        <v>6900</v>
      </c>
      <c r="J1608" s="435">
        <v>7940</v>
      </c>
      <c r="K1608" s="436" t="s">
        <v>3723</v>
      </c>
      <c r="L1608" s="436"/>
      <c r="M1608" s="655"/>
      <c r="N1608" s="417">
        <v>730</v>
      </c>
    </row>
    <row r="1609" spans="2:14" x14ac:dyDescent="0.3">
      <c r="B1609" s="230" t="s">
        <v>3774</v>
      </c>
      <c r="C1609" s="83" t="s">
        <v>3775</v>
      </c>
      <c r="D1609" s="650"/>
      <c r="E1609" s="650"/>
      <c r="F1609" s="650"/>
      <c r="G1609" s="650"/>
      <c r="H1609" s="435">
        <v>7400</v>
      </c>
      <c r="I1609" s="435">
        <v>7400</v>
      </c>
      <c r="J1609" s="435">
        <v>8510</v>
      </c>
      <c r="K1609" s="436" t="s">
        <v>6472</v>
      </c>
      <c r="L1609" s="436"/>
      <c r="M1609" s="655"/>
      <c r="N1609" s="417">
        <v>90</v>
      </c>
    </row>
    <row r="1610" spans="2:14" x14ac:dyDescent="0.3">
      <c r="B1610" s="230" t="s">
        <v>3776</v>
      </c>
      <c r="C1610" s="83" t="s">
        <v>3777</v>
      </c>
      <c r="D1610" s="650"/>
      <c r="E1610" s="650"/>
      <c r="F1610" s="650"/>
      <c r="G1610" s="650"/>
      <c r="H1610" s="435">
        <v>6300</v>
      </c>
      <c r="I1610" s="435">
        <v>6300</v>
      </c>
      <c r="J1610" s="435">
        <v>7250</v>
      </c>
      <c r="K1610" s="436" t="s">
        <v>3723</v>
      </c>
      <c r="L1610" s="436"/>
      <c r="M1610" s="437"/>
      <c r="N1610" s="417">
        <v>230</v>
      </c>
    </row>
    <row r="1611" spans="2:14" x14ac:dyDescent="0.3">
      <c r="B1611" s="230" t="s">
        <v>3778</v>
      </c>
      <c r="C1611" s="83" t="s">
        <v>3779</v>
      </c>
      <c r="D1611" s="650"/>
      <c r="E1611" s="650"/>
      <c r="F1611" s="650"/>
      <c r="G1611" s="650"/>
      <c r="H1611" s="435">
        <v>7900</v>
      </c>
      <c r="I1611" s="435">
        <v>7900</v>
      </c>
      <c r="J1611" s="435">
        <v>9090</v>
      </c>
      <c r="K1611" s="436" t="s">
        <v>3723</v>
      </c>
      <c r="L1611" s="436"/>
      <c r="M1611" s="437"/>
      <c r="N1611" s="417">
        <v>310</v>
      </c>
    </row>
    <row r="1612" spans="2:14" x14ac:dyDescent="0.3">
      <c r="B1612" s="230" t="s">
        <v>3780</v>
      </c>
      <c r="C1612" s="83" t="s">
        <v>3781</v>
      </c>
      <c r="D1612" s="605"/>
      <c r="E1612" s="605"/>
      <c r="F1612" s="605"/>
      <c r="G1612" s="605"/>
      <c r="H1612" s="528">
        <v>9500</v>
      </c>
      <c r="I1612" s="528">
        <v>9500</v>
      </c>
      <c r="J1612" s="435">
        <v>10930</v>
      </c>
      <c r="K1612" s="436" t="s">
        <v>6470</v>
      </c>
      <c r="L1612" s="436"/>
      <c r="M1612" s="437"/>
      <c r="N1612" s="417">
        <v>16080</v>
      </c>
    </row>
    <row r="1613" spans="2:14" x14ac:dyDescent="0.3">
      <c r="B1613" s="230" t="s">
        <v>3782</v>
      </c>
      <c r="C1613" s="83" t="s">
        <v>3783</v>
      </c>
      <c r="D1613" s="650"/>
      <c r="E1613" s="650"/>
      <c r="F1613" s="650"/>
      <c r="G1613" s="650"/>
      <c r="H1613" s="435">
        <v>21000</v>
      </c>
      <c r="I1613" s="435">
        <v>21000</v>
      </c>
      <c r="J1613" s="435">
        <v>24150</v>
      </c>
      <c r="K1613" s="436" t="s">
        <v>6470</v>
      </c>
      <c r="L1613" s="436"/>
      <c r="M1613" s="437"/>
      <c r="N1613" s="417">
        <v>500</v>
      </c>
    </row>
    <row r="1614" spans="2:14" x14ac:dyDescent="0.3">
      <c r="B1614" s="230" t="s">
        <v>3784</v>
      </c>
      <c r="C1614" s="83" t="s">
        <v>3785</v>
      </c>
      <c r="D1614" s="650"/>
      <c r="E1614" s="650"/>
      <c r="F1614" s="650"/>
      <c r="G1614" s="650"/>
      <c r="H1614" s="435">
        <v>21500</v>
      </c>
      <c r="I1614" s="435">
        <v>21500</v>
      </c>
      <c r="J1614" s="435">
        <v>24730</v>
      </c>
      <c r="K1614" s="436" t="s">
        <v>6473</v>
      </c>
      <c r="L1614" s="436"/>
      <c r="M1614" s="437"/>
      <c r="N1614" s="417">
        <v>10680</v>
      </c>
    </row>
    <row r="1615" spans="2:14" x14ac:dyDescent="0.3">
      <c r="B1615" s="230" t="s">
        <v>3786</v>
      </c>
      <c r="C1615" s="83" t="s">
        <v>3787</v>
      </c>
      <c r="D1615" s="650"/>
      <c r="E1615" s="650"/>
      <c r="F1615" s="650"/>
      <c r="G1615" s="650"/>
      <c r="H1615" s="435">
        <v>22000</v>
      </c>
      <c r="I1615" s="435">
        <v>22000</v>
      </c>
      <c r="J1615" s="435">
        <v>25300</v>
      </c>
      <c r="K1615" s="436" t="s">
        <v>6470</v>
      </c>
      <c r="L1615" s="436"/>
      <c r="M1615" s="437"/>
      <c r="N1615" s="417">
        <v>1110</v>
      </c>
    </row>
    <row r="1616" spans="2:14" x14ac:dyDescent="0.3">
      <c r="B1616" s="230" t="s">
        <v>3788</v>
      </c>
      <c r="C1616" s="83" t="s">
        <v>3789</v>
      </c>
      <c r="D1616" s="650"/>
      <c r="E1616" s="650"/>
      <c r="F1616" s="650"/>
      <c r="G1616" s="650"/>
      <c r="H1616" s="435">
        <v>47300</v>
      </c>
      <c r="I1616" s="435">
        <v>47300</v>
      </c>
      <c r="J1616" s="435">
        <v>54400</v>
      </c>
      <c r="K1616" s="436" t="s">
        <v>6470</v>
      </c>
      <c r="L1616" s="436"/>
      <c r="M1616" s="437"/>
      <c r="N1616" s="417">
        <v>1110</v>
      </c>
    </row>
    <row r="1617" spans="2:14" x14ac:dyDescent="0.3">
      <c r="B1617" s="230" t="s">
        <v>3790</v>
      </c>
      <c r="C1617" s="83" t="s">
        <v>3791</v>
      </c>
      <c r="D1617" s="650"/>
      <c r="E1617" s="650"/>
      <c r="F1617" s="650"/>
      <c r="G1617" s="650"/>
      <c r="H1617" s="435">
        <v>7400</v>
      </c>
      <c r="I1617" s="435">
        <v>7400</v>
      </c>
      <c r="J1617" s="435">
        <v>8510</v>
      </c>
      <c r="K1617" s="436" t="s">
        <v>6470</v>
      </c>
      <c r="L1617" s="436"/>
      <c r="M1617" s="437"/>
      <c r="N1617" s="417">
        <v>1110</v>
      </c>
    </row>
    <row r="1618" spans="2:14" x14ac:dyDescent="0.3">
      <c r="B1618" s="230" t="s">
        <v>3792</v>
      </c>
      <c r="C1618" s="83" t="s">
        <v>3793</v>
      </c>
      <c r="D1618" s="650"/>
      <c r="E1618" s="650"/>
      <c r="F1618" s="650"/>
      <c r="G1618" s="650"/>
      <c r="H1618" s="435">
        <v>320</v>
      </c>
      <c r="I1618" s="435">
        <v>320</v>
      </c>
      <c r="J1618" s="435">
        <v>370</v>
      </c>
      <c r="K1618" s="436" t="s">
        <v>3723</v>
      </c>
      <c r="L1618" s="436"/>
      <c r="M1618" s="437"/>
      <c r="N1618" s="417">
        <v>3470</v>
      </c>
    </row>
    <row r="1619" spans="2:14" x14ac:dyDescent="0.3">
      <c r="B1619" s="230" t="s">
        <v>3794</v>
      </c>
      <c r="C1619" s="83" t="s">
        <v>3795</v>
      </c>
      <c r="D1619" s="443"/>
      <c r="E1619" s="443"/>
      <c r="F1619" s="443"/>
      <c r="G1619" s="443"/>
      <c r="H1619" s="446"/>
      <c r="I1619" s="446"/>
      <c r="J1619" s="446"/>
      <c r="K1619" s="436" t="s">
        <v>6472</v>
      </c>
      <c r="L1619" s="436"/>
      <c r="M1619" s="437"/>
      <c r="N1619" s="417">
        <v>1120</v>
      </c>
    </row>
    <row r="1620" spans="2:14" x14ac:dyDescent="0.3">
      <c r="B1620" s="230" t="s">
        <v>3796</v>
      </c>
      <c r="C1620" s="83" t="s">
        <v>3797</v>
      </c>
      <c r="D1620" s="650"/>
      <c r="E1620" s="650"/>
      <c r="F1620" s="650"/>
      <c r="G1620" s="650"/>
      <c r="H1620" s="435">
        <v>7400</v>
      </c>
      <c r="I1620" s="435">
        <v>7400</v>
      </c>
      <c r="J1620" s="435">
        <v>8510</v>
      </c>
      <c r="K1620" s="436" t="s">
        <v>6470</v>
      </c>
      <c r="L1620" s="436"/>
      <c r="M1620" s="437"/>
      <c r="N1620" s="417">
        <v>730</v>
      </c>
    </row>
    <row r="1621" spans="2:14" x14ac:dyDescent="0.3">
      <c r="B1621" s="230" t="s">
        <v>3798</v>
      </c>
      <c r="C1621" s="83" t="s">
        <v>3799</v>
      </c>
      <c r="D1621" s="650"/>
      <c r="E1621" s="650"/>
      <c r="F1621" s="650"/>
      <c r="G1621" s="650"/>
      <c r="H1621" s="435">
        <v>210</v>
      </c>
      <c r="I1621" s="435">
        <v>210</v>
      </c>
      <c r="J1621" s="435">
        <v>250</v>
      </c>
      <c r="K1621" s="436" t="s">
        <v>6470</v>
      </c>
      <c r="L1621" s="436"/>
      <c r="M1621" s="437"/>
      <c r="N1621" s="417">
        <v>890</v>
      </c>
    </row>
    <row r="1622" spans="2:14" x14ac:dyDescent="0.3">
      <c r="B1622" s="230" t="s">
        <v>3800</v>
      </c>
      <c r="C1622" s="83" t="s">
        <v>3801</v>
      </c>
      <c r="D1622" s="650"/>
      <c r="E1622" s="650"/>
      <c r="F1622" s="650"/>
      <c r="G1622" s="650"/>
      <c r="H1622" s="435">
        <v>480</v>
      </c>
      <c r="I1622" s="435">
        <v>480</v>
      </c>
      <c r="J1622" s="435">
        <v>560</v>
      </c>
      <c r="K1622" s="436" t="s">
        <v>6473</v>
      </c>
      <c r="L1622" s="436"/>
      <c r="M1622" s="437"/>
      <c r="N1622" s="417">
        <v>8470</v>
      </c>
    </row>
    <row r="1623" spans="2:14" x14ac:dyDescent="0.3">
      <c r="B1623" s="230" t="s">
        <v>3802</v>
      </c>
      <c r="C1623" s="83" t="s">
        <v>3803</v>
      </c>
      <c r="D1623" s="650"/>
      <c r="E1623" s="650"/>
      <c r="F1623" s="650"/>
      <c r="G1623" s="650"/>
      <c r="H1623" s="435">
        <v>21000</v>
      </c>
      <c r="I1623" s="435">
        <v>21000</v>
      </c>
      <c r="J1623" s="435">
        <v>24150</v>
      </c>
      <c r="K1623" s="436" t="s">
        <v>6473</v>
      </c>
      <c r="L1623" s="436"/>
      <c r="M1623" s="437"/>
      <c r="N1623" s="417">
        <v>8470</v>
      </c>
    </row>
    <row r="1624" spans="2:14" x14ac:dyDescent="0.3">
      <c r="B1624" s="230" t="s">
        <v>7097</v>
      </c>
      <c r="C1624" s="83" t="s">
        <v>3803</v>
      </c>
      <c r="D1624" s="650"/>
      <c r="E1624" s="650"/>
      <c r="F1624" s="650"/>
      <c r="G1624" s="650"/>
      <c r="H1624" s="435"/>
      <c r="I1624" s="435"/>
      <c r="J1624" s="435"/>
      <c r="K1624" s="436" t="s">
        <v>6473</v>
      </c>
      <c r="L1624" s="436"/>
      <c r="M1624" s="437"/>
      <c r="N1624" s="417">
        <v>9000</v>
      </c>
    </row>
    <row r="1625" spans="2:14" x14ac:dyDescent="0.3">
      <c r="B1625" s="230" t="s">
        <v>3804</v>
      </c>
      <c r="C1625" s="83" t="s">
        <v>3805</v>
      </c>
      <c r="D1625" s="650"/>
      <c r="E1625" s="650"/>
      <c r="F1625" s="650"/>
      <c r="G1625" s="650"/>
      <c r="H1625" s="435">
        <v>840</v>
      </c>
      <c r="I1625" s="435">
        <v>840</v>
      </c>
      <c r="J1625" s="435">
        <v>970</v>
      </c>
      <c r="K1625" s="436" t="s">
        <v>6473</v>
      </c>
      <c r="L1625" s="436"/>
      <c r="M1625" s="437"/>
      <c r="N1625" s="417">
        <v>12080</v>
      </c>
    </row>
    <row r="1626" spans="2:14" x14ac:dyDescent="0.3">
      <c r="B1626" s="230" t="s">
        <v>3806</v>
      </c>
      <c r="C1626" s="83" t="s">
        <v>3807</v>
      </c>
      <c r="D1626" s="650"/>
      <c r="E1626" s="650"/>
      <c r="F1626" s="650"/>
      <c r="G1626" s="650"/>
      <c r="H1626" s="435">
        <v>550</v>
      </c>
      <c r="I1626" s="435">
        <v>550</v>
      </c>
      <c r="J1626" s="435">
        <v>640</v>
      </c>
      <c r="K1626" s="436" t="s">
        <v>6473</v>
      </c>
      <c r="L1626" s="436"/>
      <c r="M1626" s="437"/>
      <c r="N1626" s="417">
        <v>13590</v>
      </c>
    </row>
    <row r="1627" spans="2:14" x14ac:dyDescent="0.3">
      <c r="B1627" s="230" t="s">
        <v>3808</v>
      </c>
      <c r="C1627" s="83" t="s">
        <v>3809</v>
      </c>
      <c r="D1627" s="650"/>
      <c r="E1627" s="650"/>
      <c r="F1627" s="650"/>
      <c r="G1627" s="650"/>
      <c r="H1627" s="435">
        <v>320</v>
      </c>
      <c r="I1627" s="435">
        <v>320</v>
      </c>
      <c r="J1627" s="435">
        <v>370</v>
      </c>
      <c r="K1627" s="436" t="s">
        <v>6473</v>
      </c>
      <c r="L1627" s="436"/>
      <c r="M1627" s="437"/>
      <c r="N1627" s="417">
        <v>13870</v>
      </c>
    </row>
    <row r="1628" spans="2:14" x14ac:dyDescent="0.3">
      <c r="B1628" s="230" t="s">
        <v>3810</v>
      </c>
      <c r="C1628" s="83" t="s">
        <v>3811</v>
      </c>
      <c r="D1628" s="650"/>
      <c r="E1628" s="650"/>
      <c r="F1628" s="650"/>
      <c r="G1628" s="650"/>
      <c r="H1628" s="435">
        <v>680</v>
      </c>
      <c r="I1628" s="435">
        <v>680</v>
      </c>
      <c r="J1628" s="435">
        <v>790</v>
      </c>
      <c r="K1628" s="436" t="s">
        <v>6473</v>
      </c>
      <c r="L1628" s="436"/>
      <c r="M1628" s="437"/>
      <c r="N1628" s="417">
        <v>13180</v>
      </c>
    </row>
    <row r="1629" spans="2:14" x14ac:dyDescent="0.3">
      <c r="B1629" s="230" t="s">
        <v>3812</v>
      </c>
      <c r="C1629" s="83" t="s">
        <v>3813</v>
      </c>
      <c r="D1629" s="650"/>
      <c r="E1629" s="650"/>
      <c r="F1629" s="650"/>
      <c r="G1629" s="650"/>
      <c r="H1629" s="435">
        <v>1900</v>
      </c>
      <c r="I1629" s="435">
        <v>1900</v>
      </c>
      <c r="J1629" s="435">
        <v>2190</v>
      </c>
      <c r="K1629" s="436" t="s">
        <v>6473</v>
      </c>
      <c r="L1629" s="436"/>
      <c r="M1629" s="437"/>
      <c r="N1629" s="417">
        <v>16080</v>
      </c>
    </row>
    <row r="1630" spans="2:14" x14ac:dyDescent="0.3">
      <c r="B1630" s="230" t="s">
        <v>3814</v>
      </c>
      <c r="C1630" s="83" t="s">
        <v>3815</v>
      </c>
      <c r="D1630" s="650"/>
      <c r="E1630" s="650"/>
      <c r="F1630" s="650"/>
      <c r="G1630" s="650"/>
      <c r="H1630" s="435">
        <v>10500</v>
      </c>
      <c r="I1630" s="435">
        <v>10500</v>
      </c>
      <c r="J1630" s="435">
        <v>12080</v>
      </c>
      <c r="K1630" s="436" t="s">
        <v>6472</v>
      </c>
      <c r="L1630" s="436"/>
      <c r="M1630" s="437"/>
      <c r="N1630" s="417">
        <v>530</v>
      </c>
    </row>
    <row r="1631" spans="2:14" x14ac:dyDescent="0.3">
      <c r="B1631" s="230" t="s">
        <v>3816</v>
      </c>
      <c r="C1631" s="83" t="s">
        <v>3817</v>
      </c>
      <c r="D1631" s="650"/>
      <c r="E1631" s="650"/>
      <c r="F1631" s="650"/>
      <c r="G1631" s="650"/>
      <c r="H1631" s="435">
        <v>260</v>
      </c>
      <c r="I1631" s="435">
        <v>260</v>
      </c>
      <c r="J1631" s="435">
        <v>300</v>
      </c>
      <c r="K1631" s="436" t="s">
        <v>6472</v>
      </c>
      <c r="L1631" s="436"/>
      <c r="M1631" s="437"/>
      <c r="N1631" s="417">
        <v>530</v>
      </c>
    </row>
    <row r="1632" spans="2:14" x14ac:dyDescent="0.3">
      <c r="B1632" s="230" t="s">
        <v>3818</v>
      </c>
      <c r="C1632" s="83" t="s">
        <v>3819</v>
      </c>
      <c r="D1632" s="650"/>
      <c r="E1632" s="650"/>
      <c r="F1632" s="650"/>
      <c r="G1632" s="650"/>
      <c r="H1632" s="435">
        <v>370</v>
      </c>
      <c r="I1632" s="435">
        <v>370</v>
      </c>
      <c r="J1632" s="435">
        <v>430</v>
      </c>
      <c r="K1632" s="436" t="s">
        <v>6473</v>
      </c>
      <c r="L1632" s="436"/>
      <c r="M1632" s="437"/>
      <c r="N1632" s="417">
        <v>46580</v>
      </c>
    </row>
    <row r="1633" spans="2:14" x14ac:dyDescent="0.3">
      <c r="B1633" s="230" t="s">
        <v>3820</v>
      </c>
      <c r="C1633" s="83" t="s">
        <v>3821</v>
      </c>
      <c r="D1633" s="650"/>
      <c r="E1633" s="650"/>
      <c r="F1633" s="650"/>
      <c r="G1633" s="650"/>
      <c r="H1633" s="435">
        <v>80</v>
      </c>
      <c r="I1633" s="435">
        <v>80</v>
      </c>
      <c r="J1633" s="435">
        <v>100</v>
      </c>
      <c r="K1633" s="436" t="s">
        <v>6473</v>
      </c>
      <c r="L1633" s="436"/>
      <c r="M1633" s="437"/>
      <c r="N1633" s="417">
        <v>46580</v>
      </c>
    </row>
    <row r="1634" spans="2:14" x14ac:dyDescent="0.3">
      <c r="B1634" s="230" t="s">
        <v>3822</v>
      </c>
      <c r="C1634" s="83" t="s">
        <v>3823</v>
      </c>
      <c r="D1634" s="650"/>
      <c r="E1634" s="650"/>
      <c r="F1634" s="650"/>
      <c r="G1634" s="650"/>
      <c r="H1634" s="435">
        <v>470</v>
      </c>
      <c r="I1634" s="435">
        <v>470</v>
      </c>
      <c r="J1634" s="435">
        <v>550</v>
      </c>
      <c r="K1634" s="436" t="s">
        <v>6473</v>
      </c>
      <c r="L1634" s="436"/>
      <c r="M1634" s="437"/>
      <c r="N1634" s="417">
        <v>76130</v>
      </c>
    </row>
    <row r="1635" spans="2:14" x14ac:dyDescent="0.3">
      <c r="B1635" s="230" t="s">
        <v>3824</v>
      </c>
      <c r="C1635" s="83" t="s">
        <v>3825</v>
      </c>
      <c r="D1635" s="650"/>
      <c r="E1635" s="650"/>
      <c r="F1635" s="650"/>
      <c r="G1635" s="650"/>
      <c r="H1635" s="435"/>
      <c r="I1635" s="435">
        <v>3000</v>
      </c>
      <c r="J1635" s="435">
        <v>3450</v>
      </c>
      <c r="K1635" s="436" t="s">
        <v>6473</v>
      </c>
      <c r="L1635" s="436"/>
      <c r="M1635" s="437"/>
      <c r="N1635" s="417">
        <v>72800</v>
      </c>
    </row>
    <row r="1636" spans="2:14" x14ac:dyDescent="0.3">
      <c r="B1636" s="230" t="s">
        <v>3764</v>
      </c>
      <c r="C1636" s="83" t="s">
        <v>3827</v>
      </c>
      <c r="D1636" s="650"/>
      <c r="E1636" s="650"/>
      <c r="F1636" s="650"/>
      <c r="G1636" s="650"/>
      <c r="H1636" s="435"/>
      <c r="I1636" s="435">
        <v>50</v>
      </c>
      <c r="J1636" s="435">
        <v>60</v>
      </c>
      <c r="K1636" s="436" t="s">
        <v>6473</v>
      </c>
      <c r="L1636" s="436"/>
      <c r="M1636" s="437"/>
      <c r="N1636" s="417">
        <v>75700</v>
      </c>
    </row>
    <row r="1637" spans="2:14" x14ac:dyDescent="0.3">
      <c r="B1637" s="230" t="s">
        <v>3828</v>
      </c>
      <c r="C1637" s="83" t="s">
        <v>3829</v>
      </c>
      <c r="D1637" s="443"/>
      <c r="E1637" s="443"/>
      <c r="F1637" s="443"/>
      <c r="G1637" s="443"/>
      <c r="H1637" s="446"/>
      <c r="I1637" s="446"/>
      <c r="J1637" s="446"/>
      <c r="K1637" s="436" t="s">
        <v>6473</v>
      </c>
      <c r="L1637" s="436"/>
      <c r="M1637" s="437"/>
      <c r="N1637" s="417">
        <v>87350</v>
      </c>
    </row>
    <row r="1638" spans="2:14" x14ac:dyDescent="0.3">
      <c r="B1638" s="230" t="s">
        <v>3830</v>
      </c>
      <c r="C1638" s="83" t="s">
        <v>3831</v>
      </c>
      <c r="D1638" s="443"/>
      <c r="E1638" s="443"/>
      <c r="F1638" s="443"/>
      <c r="G1638" s="443"/>
      <c r="H1638" s="446"/>
      <c r="I1638" s="446"/>
      <c r="J1638" s="446"/>
      <c r="K1638" s="436" t="s">
        <v>6473</v>
      </c>
      <c r="L1638" s="436"/>
      <c r="M1638" s="437"/>
      <c r="N1638" s="417">
        <v>10410</v>
      </c>
    </row>
    <row r="1639" spans="2:14" x14ac:dyDescent="0.3">
      <c r="B1639" s="230" t="s">
        <v>3832</v>
      </c>
      <c r="C1639" s="83" t="s">
        <v>3833</v>
      </c>
      <c r="D1639" s="443"/>
      <c r="E1639" s="443"/>
      <c r="F1639" s="443"/>
      <c r="G1639" s="443"/>
      <c r="H1639" s="446"/>
      <c r="I1639" s="446"/>
      <c r="J1639" s="446"/>
      <c r="K1639" s="436" t="s">
        <v>6473</v>
      </c>
      <c r="L1639" s="436"/>
      <c r="M1639" s="437"/>
      <c r="N1639" s="417">
        <v>13180</v>
      </c>
    </row>
    <row r="1640" spans="2:14" x14ac:dyDescent="0.3">
      <c r="B1640" s="230" t="s">
        <v>3834</v>
      </c>
      <c r="C1640" s="83" t="s">
        <v>3835</v>
      </c>
      <c r="D1640" s="443"/>
      <c r="E1640" s="443"/>
      <c r="F1640" s="443"/>
      <c r="G1640" s="443"/>
      <c r="H1640" s="446"/>
      <c r="I1640" s="446"/>
      <c r="J1640" s="446"/>
      <c r="K1640" s="436" t="s">
        <v>6473</v>
      </c>
      <c r="L1640" s="436"/>
      <c r="M1640" s="437"/>
      <c r="N1640" s="417">
        <v>14580</v>
      </c>
    </row>
    <row r="1641" spans="2:14" x14ac:dyDescent="0.3">
      <c r="B1641" s="230" t="s">
        <v>3836</v>
      </c>
      <c r="C1641" s="83" t="s">
        <v>3837</v>
      </c>
      <c r="D1641" s="443"/>
      <c r="E1641" s="443"/>
      <c r="F1641" s="443"/>
      <c r="G1641" s="443"/>
      <c r="H1641" s="446"/>
      <c r="I1641" s="446"/>
      <c r="J1641" s="446"/>
      <c r="K1641" s="436" t="s">
        <v>6472</v>
      </c>
      <c r="L1641" s="436"/>
      <c r="M1641" s="437"/>
      <c r="N1641" s="417">
        <v>3470</v>
      </c>
    </row>
    <row r="1642" spans="2:14" x14ac:dyDescent="0.3">
      <c r="B1642" s="230" t="s">
        <v>3838</v>
      </c>
      <c r="C1642" s="83" t="s">
        <v>3839</v>
      </c>
      <c r="D1642" s="650"/>
      <c r="E1642" s="650"/>
      <c r="F1642" s="650"/>
      <c r="G1642" s="650"/>
      <c r="H1642" s="435">
        <v>80</v>
      </c>
      <c r="I1642" s="435">
        <v>80</v>
      </c>
      <c r="J1642" s="435">
        <v>100</v>
      </c>
      <c r="K1642" s="436" t="s">
        <v>6472</v>
      </c>
      <c r="L1642" s="436"/>
      <c r="M1642" s="437"/>
      <c r="N1642" s="417">
        <v>960</v>
      </c>
    </row>
    <row r="1643" spans="2:14" x14ac:dyDescent="0.3">
      <c r="B1643" s="230" t="s">
        <v>3840</v>
      </c>
      <c r="C1643" s="83" t="s">
        <v>3841</v>
      </c>
      <c r="D1643" s="650"/>
      <c r="E1643" s="650"/>
      <c r="F1643" s="650"/>
      <c r="G1643" s="650"/>
      <c r="H1643" s="435"/>
      <c r="I1643" s="435" t="s">
        <v>7098</v>
      </c>
      <c r="J1643" s="435">
        <v>2070</v>
      </c>
      <c r="K1643" s="436" t="s">
        <v>6472</v>
      </c>
      <c r="L1643" s="436"/>
      <c r="M1643" s="437"/>
      <c r="N1643" s="417">
        <v>960</v>
      </c>
    </row>
    <row r="1644" spans="2:14" x14ac:dyDescent="0.3">
      <c r="B1644" s="230" t="s">
        <v>3842</v>
      </c>
      <c r="C1644" s="83" t="s">
        <v>3843</v>
      </c>
      <c r="D1644" s="650"/>
      <c r="E1644" s="650"/>
      <c r="F1644" s="650"/>
      <c r="G1644" s="650"/>
      <c r="H1644" s="435"/>
      <c r="I1644" s="435" t="s">
        <v>7099</v>
      </c>
      <c r="J1644" s="435">
        <v>2190</v>
      </c>
      <c r="K1644" s="436" t="s">
        <v>6472</v>
      </c>
      <c r="L1644" s="436"/>
      <c r="M1644" s="437"/>
      <c r="N1644" s="417">
        <v>960</v>
      </c>
    </row>
    <row r="1645" spans="2:14" x14ac:dyDescent="0.3">
      <c r="B1645" s="230" t="s">
        <v>3844</v>
      </c>
      <c r="C1645" s="83" t="s">
        <v>3845</v>
      </c>
      <c r="D1645" s="650"/>
      <c r="E1645" s="650"/>
      <c r="F1645" s="650"/>
      <c r="G1645" s="650"/>
      <c r="H1645" s="435"/>
      <c r="I1645" s="435" t="s">
        <v>7100</v>
      </c>
      <c r="J1645" s="435">
        <v>2300</v>
      </c>
      <c r="K1645" s="436" t="s">
        <v>6472</v>
      </c>
      <c r="L1645" s="436"/>
      <c r="M1645" s="437"/>
      <c r="N1645" s="417">
        <v>1390</v>
      </c>
    </row>
    <row r="1646" spans="2:14" x14ac:dyDescent="0.3">
      <c r="B1646" s="230" t="s">
        <v>3846</v>
      </c>
      <c r="C1646" s="83" t="s">
        <v>3847</v>
      </c>
      <c r="D1646" s="650"/>
      <c r="E1646" s="650"/>
      <c r="F1646" s="650"/>
      <c r="G1646" s="650"/>
      <c r="H1646" s="435"/>
      <c r="I1646" s="435" t="s">
        <v>7101</v>
      </c>
      <c r="J1646" s="435">
        <v>2530</v>
      </c>
      <c r="K1646" s="436" t="s">
        <v>6472</v>
      </c>
      <c r="L1646" s="436"/>
      <c r="M1646" s="437"/>
      <c r="N1646" s="417">
        <v>1390</v>
      </c>
    </row>
    <row r="1647" spans="2:14" x14ac:dyDescent="0.3">
      <c r="B1647" s="230" t="s">
        <v>3848</v>
      </c>
      <c r="C1647" s="83" t="s">
        <v>3849</v>
      </c>
      <c r="D1647" s="650"/>
      <c r="E1647" s="650"/>
      <c r="F1647" s="650"/>
      <c r="G1647" s="650"/>
      <c r="H1647" s="435"/>
      <c r="I1647" s="435" t="s">
        <v>7102</v>
      </c>
      <c r="J1647" s="435">
        <v>2650</v>
      </c>
      <c r="K1647" s="436" t="s">
        <v>6473</v>
      </c>
      <c r="L1647" s="436"/>
      <c r="M1647" s="437"/>
      <c r="N1647" s="417">
        <v>6530</v>
      </c>
    </row>
    <row r="1648" spans="2:14" x14ac:dyDescent="0.3">
      <c r="B1648" s="230" t="s">
        <v>3850</v>
      </c>
      <c r="C1648" s="83" t="s">
        <v>3851</v>
      </c>
      <c r="D1648" s="650"/>
      <c r="E1648" s="650"/>
      <c r="F1648" s="650"/>
      <c r="G1648" s="650"/>
      <c r="H1648" s="435"/>
      <c r="I1648" s="435">
        <v>3700</v>
      </c>
      <c r="J1648" s="435">
        <v>4260</v>
      </c>
      <c r="K1648" s="436" t="s">
        <v>6473</v>
      </c>
      <c r="L1648" s="436"/>
      <c r="M1648" s="437"/>
      <c r="N1648" s="417">
        <v>7360</v>
      </c>
    </row>
    <row r="1649" spans="2:14" x14ac:dyDescent="0.3">
      <c r="B1649" s="230" t="s">
        <v>3852</v>
      </c>
      <c r="C1649" s="83" t="s">
        <v>3853</v>
      </c>
      <c r="D1649" s="650"/>
      <c r="E1649" s="650"/>
      <c r="F1649" s="650"/>
      <c r="G1649" s="650"/>
      <c r="H1649" s="435"/>
      <c r="I1649" s="435">
        <v>3700</v>
      </c>
      <c r="J1649" s="435">
        <v>4260</v>
      </c>
      <c r="K1649" s="436" t="s">
        <v>3723</v>
      </c>
      <c r="L1649" s="436"/>
      <c r="M1649" s="437"/>
      <c r="N1649" s="417">
        <v>7360</v>
      </c>
    </row>
    <row r="1650" spans="2:14" x14ac:dyDescent="0.3">
      <c r="B1650" s="230" t="s">
        <v>3854</v>
      </c>
      <c r="C1650" s="83" t="s">
        <v>3855</v>
      </c>
      <c r="D1650" s="650"/>
      <c r="E1650" s="650"/>
      <c r="F1650" s="650"/>
      <c r="G1650" s="650"/>
      <c r="H1650" s="435">
        <v>31000</v>
      </c>
      <c r="I1650" s="435">
        <v>31000</v>
      </c>
      <c r="J1650" s="435">
        <v>35650</v>
      </c>
      <c r="K1650" s="436" t="s">
        <v>6473</v>
      </c>
      <c r="L1650" s="436"/>
      <c r="M1650" s="437"/>
      <c r="N1650" s="417">
        <v>10970</v>
      </c>
    </row>
    <row r="1651" spans="2:14" x14ac:dyDescent="0.3">
      <c r="B1651" s="230" t="s">
        <v>3856</v>
      </c>
      <c r="C1651" s="83" t="s">
        <v>3857</v>
      </c>
      <c r="D1651" s="650"/>
      <c r="E1651" s="650"/>
      <c r="F1651" s="650"/>
      <c r="G1651" s="650"/>
      <c r="H1651" s="435">
        <v>31000</v>
      </c>
      <c r="I1651" s="435">
        <v>31000</v>
      </c>
      <c r="J1651" s="435">
        <v>35650</v>
      </c>
      <c r="K1651" s="436" t="s">
        <v>6473</v>
      </c>
      <c r="L1651" s="436"/>
      <c r="M1651" s="437"/>
      <c r="N1651" s="417">
        <v>3760</v>
      </c>
    </row>
    <row r="1652" spans="2:14" x14ac:dyDescent="0.3">
      <c r="B1652" s="230" t="s">
        <v>3858</v>
      </c>
      <c r="C1652" s="83" t="s">
        <v>3859</v>
      </c>
      <c r="D1652" s="650"/>
      <c r="E1652" s="650"/>
      <c r="F1652" s="650"/>
      <c r="G1652" s="650"/>
      <c r="H1652" s="435">
        <v>31000</v>
      </c>
      <c r="I1652" s="435">
        <v>31000</v>
      </c>
      <c r="J1652" s="435">
        <v>35650</v>
      </c>
      <c r="K1652" s="436" t="s">
        <v>6473</v>
      </c>
      <c r="L1652" s="436"/>
      <c r="M1652" s="437"/>
      <c r="N1652" s="417">
        <v>4450</v>
      </c>
    </row>
    <row r="1653" spans="2:14" x14ac:dyDescent="0.3">
      <c r="B1653" s="230" t="s">
        <v>3860</v>
      </c>
      <c r="C1653" s="83" t="s">
        <v>3861</v>
      </c>
      <c r="D1653" s="650"/>
      <c r="E1653" s="650"/>
      <c r="F1653" s="650"/>
      <c r="G1653" s="650"/>
      <c r="H1653" s="435"/>
      <c r="I1653" s="435">
        <v>780</v>
      </c>
      <c r="J1653" s="435">
        <v>900</v>
      </c>
      <c r="K1653" s="436" t="s">
        <v>3723</v>
      </c>
      <c r="L1653" s="436"/>
      <c r="M1653" s="437"/>
      <c r="N1653" s="417">
        <v>5840</v>
      </c>
    </row>
    <row r="1654" spans="2:14" x14ac:dyDescent="0.3">
      <c r="B1654" s="389" t="s">
        <v>3772</v>
      </c>
      <c r="C1654" s="83" t="s">
        <v>3773</v>
      </c>
      <c r="D1654" s="650"/>
      <c r="E1654" s="650"/>
      <c r="F1654" s="650"/>
      <c r="G1654" s="650"/>
      <c r="H1654" s="435"/>
      <c r="I1654" s="435">
        <v>1050</v>
      </c>
      <c r="J1654" s="435">
        <v>1210</v>
      </c>
      <c r="K1654" s="436" t="s">
        <v>3723</v>
      </c>
      <c r="L1654" s="436"/>
      <c r="M1654" s="437"/>
      <c r="N1654" s="417">
        <v>730</v>
      </c>
    </row>
    <row r="1655" spans="2:14" x14ac:dyDescent="0.3">
      <c r="B1655" s="230" t="s">
        <v>3862</v>
      </c>
      <c r="C1655" s="83" t="s">
        <v>3863</v>
      </c>
      <c r="D1655" s="650"/>
      <c r="E1655" s="650"/>
      <c r="F1655" s="650"/>
      <c r="G1655" s="650"/>
      <c r="H1655" s="435">
        <v>11600</v>
      </c>
      <c r="I1655" s="435">
        <v>11600</v>
      </c>
      <c r="J1655" s="435">
        <v>13340</v>
      </c>
      <c r="K1655" s="436" t="s">
        <v>6472</v>
      </c>
      <c r="L1655" s="436"/>
      <c r="M1655" s="437"/>
      <c r="N1655" s="417">
        <v>1340</v>
      </c>
    </row>
    <row r="1656" spans="2:14" x14ac:dyDescent="0.3">
      <c r="B1656" s="230" t="s">
        <v>3864</v>
      </c>
      <c r="C1656" s="83" t="s">
        <v>3865</v>
      </c>
      <c r="D1656" s="650"/>
      <c r="E1656" s="650"/>
      <c r="F1656" s="650"/>
      <c r="G1656" s="650"/>
      <c r="H1656" s="435">
        <v>11600</v>
      </c>
      <c r="I1656" s="435">
        <v>11600</v>
      </c>
      <c r="J1656" s="435">
        <v>13340</v>
      </c>
      <c r="K1656" s="436" t="s">
        <v>6472</v>
      </c>
      <c r="L1656" s="436"/>
      <c r="M1656" s="437"/>
      <c r="N1656" s="417">
        <v>840</v>
      </c>
    </row>
    <row r="1657" spans="2:14" x14ac:dyDescent="0.3">
      <c r="B1657" s="230" t="s">
        <v>3866</v>
      </c>
      <c r="C1657" s="83" t="s">
        <v>3867</v>
      </c>
      <c r="D1657" s="650"/>
      <c r="E1657" s="650"/>
      <c r="F1657" s="650"/>
      <c r="G1657" s="650"/>
      <c r="H1657" s="435">
        <v>11600</v>
      </c>
      <c r="I1657" s="435">
        <v>11600</v>
      </c>
      <c r="J1657" s="435">
        <v>13340</v>
      </c>
      <c r="K1657" s="436" t="s">
        <v>6473</v>
      </c>
      <c r="L1657" s="436"/>
      <c r="M1657" s="437"/>
      <c r="N1657" s="417">
        <v>13180</v>
      </c>
    </row>
    <row r="1658" spans="2:14" x14ac:dyDescent="0.3">
      <c r="B1658" s="230" t="s">
        <v>3868</v>
      </c>
      <c r="C1658" s="83" t="s">
        <v>3869</v>
      </c>
      <c r="D1658" s="650"/>
      <c r="E1658" s="650"/>
      <c r="F1658" s="650"/>
      <c r="G1658" s="650"/>
      <c r="H1658" s="435">
        <v>11600</v>
      </c>
      <c r="I1658" s="435">
        <v>11600</v>
      </c>
      <c r="J1658" s="435">
        <v>13340</v>
      </c>
      <c r="K1658" s="436" t="s">
        <v>6473</v>
      </c>
      <c r="L1658" s="436"/>
      <c r="M1658" s="437"/>
      <c r="N1658" s="417">
        <v>19000</v>
      </c>
    </row>
    <row r="1659" spans="2:14" x14ac:dyDescent="0.3">
      <c r="B1659" s="230" t="s">
        <v>3870</v>
      </c>
      <c r="C1659" s="83" t="s">
        <v>3871</v>
      </c>
      <c r="D1659" s="443"/>
      <c r="E1659" s="443"/>
      <c r="F1659" s="443"/>
      <c r="G1659" s="443"/>
      <c r="H1659" s="446"/>
      <c r="I1659" s="446"/>
      <c r="J1659" s="446"/>
      <c r="K1659" s="636" t="s">
        <v>6473</v>
      </c>
      <c r="L1659" s="636"/>
      <c r="M1659" s="437"/>
      <c r="N1659" s="417">
        <v>13180</v>
      </c>
    </row>
    <row r="1660" spans="2:14" x14ac:dyDescent="0.3">
      <c r="B1660" s="230" t="s">
        <v>3872</v>
      </c>
      <c r="C1660" s="83" t="s">
        <v>3873</v>
      </c>
      <c r="D1660" s="443"/>
      <c r="E1660" s="443"/>
      <c r="F1660" s="443"/>
      <c r="G1660" s="443"/>
      <c r="H1660" s="446"/>
      <c r="I1660" s="446"/>
      <c r="J1660" s="446"/>
      <c r="K1660" s="636" t="s">
        <v>6473</v>
      </c>
      <c r="L1660" s="636"/>
      <c r="M1660" s="437"/>
      <c r="N1660" s="417">
        <v>14580</v>
      </c>
    </row>
    <row r="1661" spans="2:14" x14ac:dyDescent="0.3">
      <c r="B1661" s="230" t="s">
        <v>3874</v>
      </c>
      <c r="C1661" s="83" t="s">
        <v>3875</v>
      </c>
      <c r="D1661" s="443"/>
      <c r="E1661" s="443"/>
      <c r="F1661" s="443"/>
      <c r="G1661" s="443"/>
      <c r="H1661" s="446"/>
      <c r="I1661" s="446"/>
      <c r="J1661" s="446"/>
      <c r="K1661" s="636" t="s">
        <v>6473</v>
      </c>
      <c r="L1661" s="636"/>
      <c r="M1661" s="437"/>
      <c r="N1661" s="417">
        <v>10270</v>
      </c>
    </row>
    <row r="1662" spans="2:14" x14ac:dyDescent="0.3">
      <c r="B1662" s="230" t="s">
        <v>3876</v>
      </c>
      <c r="C1662" s="83" t="s">
        <v>3877</v>
      </c>
      <c r="D1662" s="650"/>
      <c r="E1662" s="650"/>
      <c r="F1662" s="650"/>
      <c r="G1662" s="650"/>
      <c r="H1662" s="435"/>
      <c r="I1662" s="435"/>
      <c r="J1662" s="435"/>
      <c r="K1662" s="636" t="s">
        <v>6473</v>
      </c>
      <c r="L1662" s="636"/>
      <c r="M1662" s="437"/>
      <c r="N1662" s="417">
        <v>11920</v>
      </c>
    </row>
    <row r="1663" spans="2:14" x14ac:dyDescent="0.3">
      <c r="B1663" s="230" t="s">
        <v>3878</v>
      </c>
      <c r="C1663" s="83" t="s">
        <v>3879</v>
      </c>
      <c r="D1663" s="650"/>
      <c r="E1663" s="650"/>
      <c r="F1663" s="650"/>
      <c r="G1663" s="650"/>
      <c r="H1663" s="435"/>
      <c r="I1663" s="435"/>
      <c r="J1663" s="435"/>
      <c r="K1663" s="636" t="s">
        <v>6473</v>
      </c>
      <c r="L1663" s="636"/>
      <c r="M1663" s="437"/>
      <c r="N1663" s="417">
        <v>10270</v>
      </c>
    </row>
    <row r="1664" spans="2:14" x14ac:dyDescent="0.3">
      <c r="B1664" s="230" t="s">
        <v>3880</v>
      </c>
      <c r="C1664" s="83" t="s">
        <v>3881</v>
      </c>
      <c r="D1664" s="650"/>
      <c r="E1664" s="650"/>
      <c r="F1664" s="650"/>
      <c r="G1664" s="650"/>
      <c r="H1664" s="435"/>
      <c r="I1664" s="435"/>
      <c r="J1664" s="435"/>
      <c r="K1664" s="636" t="s">
        <v>6473</v>
      </c>
      <c r="L1664" s="636"/>
      <c r="M1664" s="437"/>
      <c r="N1664" s="417">
        <v>12400</v>
      </c>
    </row>
    <row r="1665" spans="2:14" x14ac:dyDescent="0.3">
      <c r="B1665" s="230" t="s">
        <v>3882</v>
      </c>
      <c r="C1665" s="83" t="s">
        <v>3883</v>
      </c>
      <c r="D1665" s="650"/>
      <c r="E1665" s="650"/>
      <c r="F1665" s="650"/>
      <c r="G1665" s="650"/>
      <c r="H1665" s="435"/>
      <c r="I1665" s="435"/>
      <c r="J1665" s="435"/>
      <c r="K1665" s="636" t="s">
        <v>6473</v>
      </c>
      <c r="L1665" s="636"/>
      <c r="M1665" s="437"/>
      <c r="N1665" s="417">
        <v>5840</v>
      </c>
    </row>
    <row r="1666" spans="2:14" x14ac:dyDescent="0.3">
      <c r="B1666" s="230" t="s">
        <v>3884</v>
      </c>
      <c r="C1666" s="83" t="s">
        <v>3885</v>
      </c>
      <c r="D1666" s="650"/>
      <c r="E1666" s="650"/>
      <c r="F1666" s="650"/>
      <c r="G1666" s="650"/>
      <c r="H1666" s="435"/>
      <c r="I1666" s="435"/>
      <c r="J1666" s="435"/>
      <c r="K1666" s="636" t="s">
        <v>6473</v>
      </c>
      <c r="L1666" s="636"/>
      <c r="M1666" s="437"/>
      <c r="N1666" s="417">
        <v>6150</v>
      </c>
    </row>
    <row r="1667" spans="2:14" x14ac:dyDescent="0.3">
      <c r="B1667" s="230" t="s">
        <v>3886</v>
      </c>
      <c r="C1667" s="83" t="s">
        <v>3887</v>
      </c>
      <c r="D1667" s="650"/>
      <c r="E1667" s="650"/>
      <c r="F1667" s="650"/>
      <c r="G1667" s="650"/>
      <c r="H1667" s="435"/>
      <c r="I1667" s="435"/>
      <c r="J1667" s="435"/>
      <c r="K1667" s="636" t="s">
        <v>3723</v>
      </c>
      <c r="L1667" s="636"/>
      <c r="M1667" s="437"/>
      <c r="N1667" s="417">
        <v>2930</v>
      </c>
    </row>
    <row r="1668" spans="2:14" x14ac:dyDescent="0.3">
      <c r="B1668" s="230" t="s">
        <v>3888</v>
      </c>
      <c r="C1668" s="83" t="s">
        <v>3889</v>
      </c>
      <c r="D1668" s="650"/>
      <c r="E1668" s="650"/>
      <c r="F1668" s="650"/>
      <c r="G1668" s="650"/>
      <c r="H1668" s="435">
        <v>390</v>
      </c>
      <c r="I1668" s="435">
        <v>390</v>
      </c>
      <c r="J1668" s="435">
        <v>450</v>
      </c>
      <c r="K1668" s="436" t="s">
        <v>3723</v>
      </c>
      <c r="L1668" s="436"/>
      <c r="M1668" s="437"/>
      <c r="N1668" s="417">
        <v>4060</v>
      </c>
    </row>
    <row r="1669" spans="2:14" x14ac:dyDescent="0.3">
      <c r="B1669" s="230" t="s">
        <v>3890</v>
      </c>
      <c r="C1669" s="83" t="s">
        <v>3891</v>
      </c>
      <c r="D1669" s="650"/>
      <c r="E1669" s="650"/>
      <c r="F1669" s="650"/>
      <c r="G1669" s="650"/>
      <c r="H1669" s="435">
        <v>830</v>
      </c>
      <c r="I1669" s="435">
        <v>830</v>
      </c>
      <c r="J1669" s="435">
        <v>960</v>
      </c>
      <c r="K1669" s="436" t="s">
        <v>6473</v>
      </c>
      <c r="L1669" s="436"/>
      <c r="M1669" s="437"/>
      <c r="N1669" s="417">
        <v>45760</v>
      </c>
    </row>
    <row r="1670" spans="2:14" x14ac:dyDescent="0.3">
      <c r="B1670" s="230" t="s">
        <v>3892</v>
      </c>
      <c r="C1670" s="83" t="s">
        <v>3893</v>
      </c>
      <c r="D1670" s="650"/>
      <c r="E1670" s="650"/>
      <c r="F1670" s="650"/>
      <c r="G1670" s="650"/>
      <c r="H1670" s="435">
        <v>1060</v>
      </c>
      <c r="I1670" s="435">
        <v>1060</v>
      </c>
      <c r="J1670" s="435">
        <v>1220</v>
      </c>
      <c r="K1670" s="436" t="s">
        <v>6472</v>
      </c>
      <c r="L1670" s="436"/>
      <c r="M1670" s="437"/>
      <c r="N1670" s="417">
        <v>22190</v>
      </c>
    </row>
    <row r="1671" spans="2:14" x14ac:dyDescent="0.3">
      <c r="B1671" s="230" t="s">
        <v>3894</v>
      </c>
      <c r="C1671" s="83" t="s">
        <v>3895</v>
      </c>
      <c r="D1671" s="650"/>
      <c r="E1671" s="650"/>
      <c r="F1671" s="650"/>
      <c r="G1671" s="650"/>
      <c r="H1671" s="435">
        <v>1260</v>
      </c>
      <c r="I1671" s="435">
        <v>1260</v>
      </c>
      <c r="J1671" s="435">
        <v>1450</v>
      </c>
      <c r="K1671" s="436" t="s">
        <v>3723</v>
      </c>
      <c r="L1671" s="436"/>
      <c r="M1671" s="437"/>
      <c r="N1671" s="417">
        <v>820</v>
      </c>
    </row>
    <row r="1672" spans="2:14" x14ac:dyDescent="0.3">
      <c r="B1672" s="230" t="s">
        <v>3896</v>
      </c>
      <c r="C1672" s="83" t="s">
        <v>3897</v>
      </c>
      <c r="D1672" s="650"/>
      <c r="E1672" s="650"/>
      <c r="F1672" s="650"/>
      <c r="G1672" s="650"/>
      <c r="H1672" s="435"/>
      <c r="I1672" s="435"/>
      <c r="J1672" s="435"/>
      <c r="K1672" s="436" t="s">
        <v>3723</v>
      </c>
      <c r="L1672" s="436"/>
      <c r="M1672" s="437"/>
      <c r="N1672" s="417">
        <v>820</v>
      </c>
    </row>
    <row r="1673" spans="2:14" x14ac:dyDescent="0.3">
      <c r="B1673" s="230" t="s">
        <v>3898</v>
      </c>
      <c r="C1673" s="83" t="s">
        <v>3899</v>
      </c>
      <c r="D1673" s="650"/>
      <c r="E1673" s="650"/>
      <c r="F1673" s="650"/>
      <c r="G1673" s="650"/>
      <c r="H1673" s="435"/>
      <c r="I1673" s="435"/>
      <c r="J1673" s="435"/>
      <c r="K1673" s="436" t="s">
        <v>6472</v>
      </c>
      <c r="L1673" s="436"/>
      <c r="M1673" s="437"/>
      <c r="N1673" s="417">
        <v>190</v>
      </c>
    </row>
    <row r="1674" spans="2:14" x14ac:dyDescent="0.3">
      <c r="B1674" s="230" t="s">
        <v>3900</v>
      </c>
      <c r="C1674" s="83" t="s">
        <v>3901</v>
      </c>
      <c r="D1674" s="650"/>
      <c r="E1674" s="650"/>
      <c r="F1674" s="650"/>
      <c r="G1674" s="650"/>
      <c r="H1674" s="435"/>
      <c r="I1674" s="435"/>
      <c r="J1674" s="435"/>
      <c r="K1674" s="436" t="s">
        <v>6470</v>
      </c>
      <c r="L1674" s="436"/>
      <c r="M1674" s="437"/>
      <c r="N1674" s="417">
        <v>530</v>
      </c>
    </row>
    <row r="1675" spans="2:14" x14ac:dyDescent="0.3">
      <c r="B1675" s="230" t="s">
        <v>3902</v>
      </c>
      <c r="C1675" s="83" t="s">
        <v>3903</v>
      </c>
      <c r="D1675" s="650"/>
      <c r="E1675" s="650"/>
      <c r="F1675" s="650"/>
      <c r="G1675" s="650"/>
      <c r="H1675" s="435"/>
      <c r="I1675" s="435"/>
      <c r="J1675" s="435"/>
      <c r="K1675" s="436" t="s">
        <v>6473</v>
      </c>
      <c r="L1675" s="436"/>
      <c r="M1675" s="437"/>
      <c r="N1675" s="417">
        <v>5840</v>
      </c>
    </row>
    <row r="1676" spans="2:14" x14ac:dyDescent="0.3">
      <c r="B1676" s="230" t="s">
        <v>3904</v>
      </c>
      <c r="C1676" s="83" t="s">
        <v>3905</v>
      </c>
      <c r="D1676" s="650"/>
      <c r="E1676" s="650"/>
      <c r="F1676" s="650"/>
      <c r="G1676" s="650"/>
      <c r="H1676" s="435"/>
      <c r="I1676" s="435"/>
      <c r="J1676" s="435"/>
      <c r="K1676" s="436" t="s">
        <v>6470</v>
      </c>
      <c r="L1676" s="436"/>
      <c r="M1676" s="437"/>
      <c r="N1676" s="417">
        <v>2100</v>
      </c>
    </row>
    <row r="1677" spans="2:14" x14ac:dyDescent="0.3">
      <c r="B1677" s="230" t="s">
        <v>3906</v>
      </c>
      <c r="C1677" s="83" t="s">
        <v>3907</v>
      </c>
      <c r="D1677" s="650"/>
      <c r="E1677" s="650"/>
      <c r="F1677" s="650"/>
      <c r="G1677" s="650"/>
      <c r="H1677" s="435"/>
      <c r="I1677" s="435"/>
      <c r="J1677" s="435"/>
      <c r="K1677" s="436" t="s">
        <v>6473</v>
      </c>
      <c r="L1677" s="436"/>
      <c r="M1677" s="437"/>
      <c r="N1677" s="417">
        <v>2930</v>
      </c>
    </row>
    <row r="1678" spans="2:14" x14ac:dyDescent="0.3">
      <c r="B1678" s="230" t="s">
        <v>3908</v>
      </c>
      <c r="C1678" s="83" t="s">
        <v>3909</v>
      </c>
      <c r="D1678" s="650"/>
      <c r="E1678" s="650"/>
      <c r="F1678" s="650"/>
      <c r="G1678" s="650"/>
      <c r="H1678" s="435"/>
      <c r="I1678" s="435">
        <v>250</v>
      </c>
      <c r="J1678" s="435">
        <v>290</v>
      </c>
      <c r="K1678" s="436" t="s">
        <v>3723</v>
      </c>
      <c r="L1678" s="436"/>
      <c r="M1678" s="437"/>
      <c r="N1678" s="417">
        <v>370</v>
      </c>
    </row>
    <row r="1679" spans="2:14" x14ac:dyDescent="0.3">
      <c r="B1679" s="230" t="s">
        <v>3910</v>
      </c>
      <c r="C1679" s="83" t="s">
        <v>3911</v>
      </c>
      <c r="D1679" s="650"/>
      <c r="E1679" s="650"/>
      <c r="F1679" s="650"/>
      <c r="G1679" s="650"/>
      <c r="H1679" s="465">
        <v>8000</v>
      </c>
      <c r="I1679" s="465">
        <v>8000</v>
      </c>
      <c r="J1679" s="435">
        <v>9200</v>
      </c>
      <c r="K1679" s="436" t="s">
        <v>6472</v>
      </c>
      <c r="L1679" s="436"/>
      <c r="M1679" s="437"/>
      <c r="N1679" s="417">
        <v>370</v>
      </c>
    </row>
    <row r="1680" spans="2:14" x14ac:dyDescent="0.3">
      <c r="B1680" s="230" t="s">
        <v>3912</v>
      </c>
      <c r="C1680" s="83" t="s">
        <v>3913</v>
      </c>
      <c r="D1680" s="650"/>
      <c r="E1680" s="650"/>
      <c r="F1680" s="650"/>
      <c r="G1680" s="650"/>
      <c r="H1680" s="465"/>
      <c r="I1680" s="465"/>
      <c r="J1680" s="435">
        <v>9000</v>
      </c>
      <c r="K1680" s="436" t="s">
        <v>6472</v>
      </c>
      <c r="L1680" s="436"/>
      <c r="M1680" s="437"/>
      <c r="N1680" s="417">
        <v>2200</v>
      </c>
    </row>
    <row r="1681" spans="2:14" x14ac:dyDescent="0.3">
      <c r="B1681" s="230" t="s">
        <v>3914</v>
      </c>
      <c r="C1681" s="83" t="s">
        <v>3915</v>
      </c>
      <c r="D1681" s="650"/>
      <c r="E1681" s="650"/>
      <c r="F1681" s="650"/>
      <c r="G1681" s="650"/>
      <c r="H1681" s="656"/>
      <c r="I1681" s="656"/>
      <c r="J1681" s="435">
        <v>40450</v>
      </c>
      <c r="K1681" s="436" t="s">
        <v>3723</v>
      </c>
      <c r="L1681" s="436"/>
      <c r="M1681" s="437"/>
      <c r="N1681" s="417">
        <v>10680</v>
      </c>
    </row>
    <row r="1682" spans="2:14" x14ac:dyDescent="0.3">
      <c r="B1682" s="230" t="s">
        <v>3916</v>
      </c>
      <c r="C1682" s="83" t="s">
        <v>3917</v>
      </c>
      <c r="D1682" s="650"/>
      <c r="E1682" s="650"/>
      <c r="F1682" s="650"/>
      <c r="G1682" s="650"/>
      <c r="H1682" s="656"/>
      <c r="I1682" s="656"/>
      <c r="J1682" s="435">
        <v>72900</v>
      </c>
      <c r="K1682" s="436" t="s">
        <v>6473</v>
      </c>
      <c r="L1682" s="436"/>
      <c r="M1682" s="437"/>
      <c r="N1682" s="417">
        <v>14850</v>
      </c>
    </row>
    <row r="1683" spans="2:14" x14ac:dyDescent="0.3">
      <c r="B1683" s="230" t="s">
        <v>3918</v>
      </c>
      <c r="C1683" s="83" t="s">
        <v>3919</v>
      </c>
      <c r="D1683" s="650"/>
      <c r="E1683" s="650"/>
      <c r="F1683" s="650"/>
      <c r="G1683" s="650"/>
      <c r="H1683" s="656"/>
      <c r="I1683" s="656"/>
      <c r="J1683" s="435">
        <v>27000</v>
      </c>
      <c r="K1683" s="436" t="s">
        <v>6473</v>
      </c>
      <c r="L1683" s="436"/>
      <c r="M1683" s="437"/>
      <c r="N1683" s="417">
        <v>10270</v>
      </c>
    </row>
    <row r="1684" spans="2:14" x14ac:dyDescent="0.3">
      <c r="B1684" s="230" t="s">
        <v>3920</v>
      </c>
      <c r="C1684" s="83" t="s">
        <v>3921</v>
      </c>
      <c r="D1684" s="650"/>
      <c r="E1684" s="650"/>
      <c r="F1684" s="650"/>
      <c r="G1684" s="650"/>
      <c r="H1684" s="656"/>
      <c r="I1684" s="656"/>
      <c r="J1684" s="435">
        <v>8600</v>
      </c>
      <c r="K1684" s="436" t="s">
        <v>3723</v>
      </c>
      <c r="L1684" s="436"/>
      <c r="M1684" s="437"/>
      <c r="N1684" s="417">
        <v>15260</v>
      </c>
    </row>
    <row r="1685" spans="2:14" x14ac:dyDescent="0.3">
      <c r="B1685" s="230" t="s">
        <v>3922</v>
      </c>
      <c r="C1685" s="83" t="s">
        <v>3923</v>
      </c>
      <c r="D1685" s="650"/>
      <c r="E1685" s="650"/>
      <c r="F1685" s="650"/>
      <c r="G1685" s="650"/>
      <c r="H1685" s="656"/>
      <c r="I1685" s="656"/>
      <c r="J1685" s="435">
        <v>55250</v>
      </c>
      <c r="K1685" s="436" t="s">
        <v>3723</v>
      </c>
      <c r="L1685" s="436"/>
      <c r="M1685" s="437"/>
      <c r="N1685" s="417">
        <v>20400</v>
      </c>
    </row>
    <row r="1686" spans="2:14" x14ac:dyDescent="0.3">
      <c r="B1686" s="230" t="s">
        <v>3924</v>
      </c>
      <c r="C1686" s="83" t="s">
        <v>3925</v>
      </c>
      <c r="D1686" s="650"/>
      <c r="E1686" s="650"/>
      <c r="F1686" s="650"/>
      <c r="G1686" s="650"/>
      <c r="H1686" s="656"/>
      <c r="I1686" s="656"/>
      <c r="J1686" s="435">
        <v>67400</v>
      </c>
      <c r="K1686" s="436" t="s">
        <v>3723</v>
      </c>
      <c r="L1686" s="436"/>
      <c r="M1686" s="437"/>
      <c r="N1686" s="417">
        <v>87350</v>
      </c>
    </row>
    <row r="1687" spans="2:14" x14ac:dyDescent="0.3">
      <c r="B1687" s="230" t="s">
        <v>3926</v>
      </c>
      <c r="C1687" s="83" t="s">
        <v>3927</v>
      </c>
      <c r="D1687" s="656"/>
      <c r="E1687" s="656"/>
      <c r="F1687" s="656"/>
      <c r="G1687" s="656"/>
      <c r="H1687" s="656"/>
      <c r="I1687" s="656"/>
      <c r="J1687" s="435">
        <v>56650</v>
      </c>
      <c r="K1687" s="436" t="s">
        <v>6473</v>
      </c>
      <c r="L1687" s="436"/>
      <c r="M1687" s="437"/>
      <c r="N1687" s="417">
        <v>820</v>
      </c>
    </row>
    <row r="1688" spans="2:14" x14ac:dyDescent="0.3">
      <c r="B1688" s="230" t="s">
        <v>3928</v>
      </c>
      <c r="C1688" s="83" t="s">
        <v>3929</v>
      </c>
      <c r="D1688" s="656"/>
      <c r="E1688" s="656"/>
      <c r="F1688" s="656"/>
      <c r="G1688" s="656"/>
      <c r="H1688" s="656"/>
      <c r="I1688" s="656"/>
      <c r="J1688" s="435">
        <v>22800</v>
      </c>
      <c r="K1688" s="436" t="s">
        <v>6472</v>
      </c>
      <c r="L1688" s="436"/>
      <c r="M1688" s="437"/>
      <c r="N1688" s="417">
        <v>100</v>
      </c>
    </row>
    <row r="1689" spans="2:14" x14ac:dyDescent="0.3">
      <c r="B1689" s="230" t="s">
        <v>3930</v>
      </c>
      <c r="C1689" s="83" t="s">
        <v>3931</v>
      </c>
      <c r="D1689" s="656"/>
      <c r="E1689" s="656"/>
      <c r="F1689" s="656"/>
      <c r="G1689" s="656"/>
      <c r="H1689" s="656"/>
      <c r="I1689" s="656"/>
      <c r="J1689" s="435">
        <v>62650</v>
      </c>
      <c r="K1689" s="436" t="s">
        <v>6472</v>
      </c>
      <c r="L1689" s="436"/>
      <c r="M1689" s="437"/>
      <c r="N1689" s="417">
        <v>100</v>
      </c>
    </row>
    <row r="1690" spans="2:14" x14ac:dyDescent="0.3">
      <c r="B1690" s="230" t="s">
        <v>3932</v>
      </c>
      <c r="C1690" s="83" t="s">
        <v>3933</v>
      </c>
      <c r="D1690" s="656"/>
      <c r="E1690" s="656"/>
      <c r="F1690" s="656"/>
      <c r="G1690" s="656"/>
      <c r="H1690" s="656"/>
      <c r="I1690" s="656"/>
      <c r="J1690" s="435">
        <v>3250</v>
      </c>
      <c r="K1690" s="436" t="s">
        <v>6472</v>
      </c>
      <c r="L1690" s="436"/>
      <c r="M1690" s="437"/>
      <c r="N1690" s="417">
        <v>19000</v>
      </c>
    </row>
    <row r="1691" spans="2:14" x14ac:dyDescent="0.3">
      <c r="B1691" s="230" t="s">
        <v>3934</v>
      </c>
      <c r="C1691" s="83" t="s">
        <v>3935</v>
      </c>
      <c r="D1691" s="656"/>
      <c r="E1691" s="656"/>
      <c r="F1691" s="656"/>
      <c r="G1691" s="656"/>
      <c r="H1691" s="656"/>
      <c r="I1691" s="656"/>
      <c r="J1691" s="435">
        <v>62650</v>
      </c>
      <c r="K1691" s="657" t="s">
        <v>6473</v>
      </c>
      <c r="L1691" s="657"/>
      <c r="M1691" s="437"/>
      <c r="N1691" s="417">
        <v>1190</v>
      </c>
    </row>
    <row r="1692" spans="2:14" x14ac:dyDescent="0.3">
      <c r="B1692" s="230" t="s">
        <v>3936</v>
      </c>
      <c r="C1692" s="83" t="s">
        <v>3937</v>
      </c>
      <c r="D1692" s="656"/>
      <c r="E1692" s="656"/>
      <c r="F1692" s="656"/>
      <c r="G1692" s="656"/>
      <c r="H1692" s="656"/>
      <c r="I1692" s="656"/>
      <c r="J1692" s="435">
        <v>3250</v>
      </c>
      <c r="K1692" s="657" t="s">
        <v>6472</v>
      </c>
      <c r="L1692" s="657"/>
      <c r="M1692" s="437"/>
      <c r="N1692" s="417">
        <v>34950</v>
      </c>
    </row>
    <row r="1693" spans="2:14" x14ac:dyDescent="0.3">
      <c r="B1693" s="230" t="s">
        <v>3938</v>
      </c>
      <c r="C1693" s="83" t="s">
        <v>3939</v>
      </c>
      <c r="D1693" s="650"/>
      <c r="E1693" s="650"/>
      <c r="F1693" s="650"/>
      <c r="G1693" s="650"/>
      <c r="H1693" s="650"/>
      <c r="I1693" s="650"/>
      <c r="J1693" s="650"/>
      <c r="K1693" s="425" t="s">
        <v>3723</v>
      </c>
      <c r="L1693" s="425"/>
      <c r="M1693" s="437"/>
      <c r="N1693" s="417">
        <v>1190</v>
      </c>
    </row>
    <row r="1694" spans="2:14" x14ac:dyDescent="0.3">
      <c r="B1694" s="230" t="s">
        <v>3940</v>
      </c>
      <c r="C1694" s="83" t="s">
        <v>3941</v>
      </c>
      <c r="D1694" s="650"/>
      <c r="E1694" s="650"/>
      <c r="F1694" s="650"/>
      <c r="G1694" s="650"/>
      <c r="H1694" s="650"/>
      <c r="I1694" s="650"/>
      <c r="J1694" s="650"/>
      <c r="K1694" s="425" t="s">
        <v>3723</v>
      </c>
      <c r="L1694" s="425"/>
      <c r="M1694" s="437"/>
      <c r="N1694" s="417">
        <v>1190</v>
      </c>
    </row>
    <row r="1695" spans="2:14" x14ac:dyDescent="0.3">
      <c r="B1695" s="230" t="s">
        <v>3942</v>
      </c>
      <c r="C1695" s="83" t="s">
        <v>3943</v>
      </c>
      <c r="D1695" s="650"/>
      <c r="E1695" s="650"/>
      <c r="F1695" s="650"/>
      <c r="G1695" s="650"/>
      <c r="H1695" s="650"/>
      <c r="I1695" s="650"/>
      <c r="J1695" s="650"/>
      <c r="K1695" s="425" t="s">
        <v>3723</v>
      </c>
      <c r="L1695" s="425"/>
      <c r="M1695" s="437"/>
      <c r="N1695" s="417">
        <v>11660</v>
      </c>
    </row>
    <row r="1696" spans="2:14" x14ac:dyDescent="0.3">
      <c r="B1696" s="230" t="s">
        <v>3944</v>
      </c>
      <c r="C1696" s="83" t="s">
        <v>3945</v>
      </c>
      <c r="D1696" s="656"/>
      <c r="E1696" s="656"/>
      <c r="F1696" s="656"/>
      <c r="G1696" s="656"/>
      <c r="H1696" s="656"/>
      <c r="I1696" s="656"/>
      <c r="J1696" s="656"/>
      <c r="K1696" s="425" t="s">
        <v>6473</v>
      </c>
      <c r="L1696" s="425"/>
      <c r="M1696" s="437"/>
      <c r="N1696" s="417">
        <v>19000</v>
      </c>
    </row>
    <row r="1697" spans="2:14" x14ac:dyDescent="0.3">
      <c r="B1697" s="230" t="s">
        <v>3946</v>
      </c>
      <c r="C1697" s="83" t="s">
        <v>3947</v>
      </c>
      <c r="D1697" s="650"/>
      <c r="E1697" s="650"/>
      <c r="F1697" s="650"/>
      <c r="G1697" s="650"/>
      <c r="H1697" s="650"/>
      <c r="I1697" s="650"/>
      <c r="J1697" s="650"/>
      <c r="K1697" s="425" t="s">
        <v>6473</v>
      </c>
      <c r="L1697" s="425"/>
      <c r="M1697" s="658"/>
      <c r="N1697" s="417">
        <v>6600</v>
      </c>
    </row>
    <row r="1698" spans="2:14" x14ac:dyDescent="0.3">
      <c r="B1698" s="230" t="s">
        <v>3948</v>
      </c>
      <c r="C1698" s="83" t="s">
        <v>3949</v>
      </c>
      <c r="D1698" s="650"/>
      <c r="E1698" s="650"/>
      <c r="F1698" s="650"/>
      <c r="G1698" s="650"/>
      <c r="H1698" s="650"/>
      <c r="I1698" s="650"/>
      <c r="J1698" s="650"/>
      <c r="K1698" s="425" t="s">
        <v>6470</v>
      </c>
      <c r="L1698" s="425"/>
      <c r="M1698" s="658"/>
      <c r="N1698" s="417">
        <v>23580</v>
      </c>
    </row>
    <row r="1699" spans="2:14" x14ac:dyDescent="0.3">
      <c r="B1699" s="230" t="s">
        <v>3950</v>
      </c>
      <c r="C1699" s="83" t="s">
        <v>3951</v>
      </c>
      <c r="D1699" s="650"/>
      <c r="E1699" s="650"/>
      <c r="F1699" s="650"/>
      <c r="G1699" s="650"/>
      <c r="H1699" s="650"/>
      <c r="I1699" s="650"/>
      <c r="J1699" s="650"/>
      <c r="K1699" s="425" t="s">
        <v>6470</v>
      </c>
      <c r="L1699" s="425"/>
      <c r="M1699" s="658"/>
      <c r="N1699" s="417">
        <v>13320</v>
      </c>
    </row>
    <row r="1700" spans="2:14" x14ac:dyDescent="0.3">
      <c r="B1700" s="230" t="s">
        <v>3952</v>
      </c>
      <c r="C1700" s="83" t="s">
        <v>3953</v>
      </c>
      <c r="D1700" s="650"/>
      <c r="E1700" s="650"/>
      <c r="F1700" s="650"/>
      <c r="G1700" s="650"/>
      <c r="H1700" s="650"/>
      <c r="I1700" s="650"/>
      <c r="J1700" s="650"/>
      <c r="K1700" s="425" t="s">
        <v>6473</v>
      </c>
      <c r="L1700" s="425"/>
      <c r="M1700" s="658"/>
      <c r="N1700" s="417">
        <v>6940</v>
      </c>
    </row>
    <row r="1701" spans="2:14" x14ac:dyDescent="0.3">
      <c r="B1701" s="230" t="s">
        <v>3954</v>
      </c>
      <c r="C1701" s="83" t="s">
        <v>3955</v>
      </c>
      <c r="D1701" s="650"/>
      <c r="E1701" s="650"/>
      <c r="F1701" s="650"/>
      <c r="G1701" s="650"/>
      <c r="H1701" s="650"/>
      <c r="I1701" s="650"/>
      <c r="J1701" s="650"/>
      <c r="K1701" s="425" t="s">
        <v>3723</v>
      </c>
      <c r="L1701" s="425"/>
      <c r="M1701" s="658"/>
      <c r="N1701" s="417">
        <v>25800</v>
      </c>
    </row>
    <row r="1702" spans="2:14" x14ac:dyDescent="0.3">
      <c r="B1702" s="230" t="s">
        <v>3956</v>
      </c>
      <c r="C1702" s="83" t="s">
        <v>3957</v>
      </c>
      <c r="D1702" s="650"/>
      <c r="E1702" s="650"/>
      <c r="F1702" s="650"/>
      <c r="G1702" s="650"/>
      <c r="H1702" s="650"/>
      <c r="I1702" s="650"/>
      <c r="J1702" s="650"/>
      <c r="K1702" s="425" t="s">
        <v>3723</v>
      </c>
      <c r="L1702" s="425"/>
      <c r="M1702" s="658"/>
      <c r="N1702" s="417">
        <v>18030</v>
      </c>
    </row>
    <row r="1703" spans="2:14" x14ac:dyDescent="0.3">
      <c r="B1703" s="230" t="s">
        <v>3958</v>
      </c>
      <c r="C1703" s="83" t="s">
        <v>3959</v>
      </c>
      <c r="D1703" s="650"/>
      <c r="E1703" s="650"/>
      <c r="F1703" s="650"/>
      <c r="G1703" s="650"/>
      <c r="H1703" s="650"/>
      <c r="I1703" s="650"/>
      <c r="J1703" s="650"/>
      <c r="K1703" s="425" t="s">
        <v>3723</v>
      </c>
      <c r="L1703" s="425"/>
      <c r="M1703" s="658"/>
      <c r="N1703" s="417">
        <v>1250</v>
      </c>
    </row>
    <row r="1704" spans="2:14" x14ac:dyDescent="0.3">
      <c r="B1704" s="230" t="s">
        <v>3960</v>
      </c>
      <c r="C1704" s="83" t="s">
        <v>3961</v>
      </c>
      <c r="D1704" s="650"/>
      <c r="E1704" s="650"/>
      <c r="F1704" s="650"/>
      <c r="G1704" s="650"/>
      <c r="H1704" s="650"/>
      <c r="I1704" s="650"/>
      <c r="J1704" s="650"/>
      <c r="K1704" s="425" t="s">
        <v>6473</v>
      </c>
      <c r="L1704" s="425"/>
      <c r="M1704" s="658"/>
      <c r="N1704" s="417">
        <v>2930</v>
      </c>
    </row>
    <row r="1705" spans="2:14" x14ac:dyDescent="0.3">
      <c r="B1705" s="230" t="s">
        <v>3962</v>
      </c>
      <c r="C1705" s="83" t="s">
        <v>3963</v>
      </c>
      <c r="D1705" s="650"/>
      <c r="E1705" s="650"/>
      <c r="F1705" s="650"/>
      <c r="G1705" s="650"/>
      <c r="H1705" s="650"/>
      <c r="I1705" s="650"/>
      <c r="J1705" s="650"/>
      <c r="K1705" s="425" t="s">
        <v>6470</v>
      </c>
      <c r="L1705" s="425"/>
      <c r="M1705" s="658"/>
      <c r="N1705" s="417">
        <v>36050</v>
      </c>
    </row>
    <row r="1706" spans="2:14" x14ac:dyDescent="0.3">
      <c r="B1706" s="230" t="s">
        <v>3964</v>
      </c>
      <c r="C1706" s="83" t="s">
        <v>3965</v>
      </c>
      <c r="D1706" s="650"/>
      <c r="E1706" s="650"/>
      <c r="F1706" s="650"/>
      <c r="G1706" s="650"/>
      <c r="H1706" s="650"/>
      <c r="I1706" s="650"/>
      <c r="J1706" s="650"/>
      <c r="K1706" s="425" t="s">
        <v>6473</v>
      </c>
      <c r="L1706" s="425"/>
      <c r="M1706" s="658"/>
      <c r="N1706" s="417">
        <v>5560</v>
      </c>
    </row>
    <row r="1707" spans="2:14" x14ac:dyDescent="0.3">
      <c r="B1707" s="230" t="s">
        <v>3966</v>
      </c>
      <c r="C1707" s="83" t="s">
        <v>3967</v>
      </c>
      <c r="D1707" s="650"/>
      <c r="E1707" s="650"/>
      <c r="F1707" s="650"/>
      <c r="G1707" s="650"/>
      <c r="H1707" s="650"/>
      <c r="I1707" s="650"/>
      <c r="J1707" s="650"/>
      <c r="K1707" s="425" t="s">
        <v>6470</v>
      </c>
      <c r="L1707" s="425"/>
      <c r="M1707" s="658"/>
      <c r="N1707" s="417">
        <v>8970</v>
      </c>
    </row>
    <row r="1708" spans="2:14" x14ac:dyDescent="0.3">
      <c r="B1708" s="230" t="s">
        <v>3968</v>
      </c>
      <c r="C1708" s="83" t="s">
        <v>3969</v>
      </c>
      <c r="D1708" s="650"/>
      <c r="E1708" s="650"/>
      <c r="F1708" s="650"/>
      <c r="G1708" s="650"/>
      <c r="H1708" s="650"/>
      <c r="I1708" s="650"/>
      <c r="J1708" s="650"/>
      <c r="K1708" s="425" t="s">
        <v>3723</v>
      </c>
      <c r="L1708" s="425"/>
      <c r="M1708" s="658"/>
      <c r="N1708" s="417">
        <v>2580</v>
      </c>
    </row>
    <row r="1709" spans="2:14" x14ac:dyDescent="0.3">
      <c r="B1709" s="230" t="s">
        <v>3970</v>
      </c>
      <c r="C1709" s="83" t="s">
        <v>3971</v>
      </c>
      <c r="D1709" s="650"/>
      <c r="E1709" s="650"/>
      <c r="F1709" s="650"/>
      <c r="G1709" s="650"/>
      <c r="H1709" s="650"/>
      <c r="I1709" s="650"/>
      <c r="J1709" s="650"/>
      <c r="K1709" s="425" t="s">
        <v>3723</v>
      </c>
      <c r="L1709" s="425"/>
      <c r="M1709" s="658"/>
      <c r="N1709" s="417">
        <v>23850</v>
      </c>
    </row>
    <row r="1710" spans="2:14" x14ac:dyDescent="0.3">
      <c r="B1710" s="230" t="s">
        <v>3972</v>
      </c>
      <c r="C1710" s="83" t="s">
        <v>3973</v>
      </c>
      <c r="D1710" s="650"/>
      <c r="E1710" s="650"/>
      <c r="F1710" s="650"/>
      <c r="G1710" s="650"/>
      <c r="H1710" s="650"/>
      <c r="I1710" s="650"/>
      <c r="J1710" s="650"/>
      <c r="K1710" s="425" t="s">
        <v>6473</v>
      </c>
      <c r="L1710" s="425"/>
      <c r="M1710" s="658"/>
      <c r="N1710" s="417">
        <v>3850</v>
      </c>
    </row>
    <row r="1711" spans="2:14" x14ac:dyDescent="0.3">
      <c r="B1711" s="230" t="s">
        <v>3974</v>
      </c>
      <c r="C1711" s="83" t="s">
        <v>3975</v>
      </c>
      <c r="D1711" s="650"/>
      <c r="E1711" s="650"/>
      <c r="F1711" s="650"/>
      <c r="G1711" s="650"/>
      <c r="H1711" s="650"/>
      <c r="I1711" s="650"/>
      <c r="J1711" s="650"/>
      <c r="K1711" s="425" t="s">
        <v>3723</v>
      </c>
      <c r="L1711" s="425"/>
      <c r="M1711" s="658"/>
      <c r="N1711" s="417">
        <v>3850</v>
      </c>
    </row>
    <row r="1712" spans="2:14" x14ac:dyDescent="0.3">
      <c r="B1712" s="230" t="s">
        <v>3976</v>
      </c>
      <c r="C1712" s="83" t="s">
        <v>3977</v>
      </c>
      <c r="D1712" s="650"/>
      <c r="E1712" s="650"/>
      <c r="F1712" s="650"/>
      <c r="G1712" s="650"/>
      <c r="H1712" s="650"/>
      <c r="I1712" s="650"/>
      <c r="J1712" s="650"/>
      <c r="K1712" s="425" t="s">
        <v>3723</v>
      </c>
      <c r="L1712" s="425"/>
      <c r="M1712" s="658"/>
      <c r="N1712" s="417">
        <v>2370</v>
      </c>
    </row>
    <row r="1713" spans="2:14" x14ac:dyDescent="0.3">
      <c r="B1713" s="230" t="s">
        <v>3978</v>
      </c>
      <c r="C1713" s="83" t="s">
        <v>3979</v>
      </c>
      <c r="D1713" s="650"/>
      <c r="E1713" s="650"/>
      <c r="F1713" s="650"/>
      <c r="G1713" s="650"/>
      <c r="H1713" s="650"/>
      <c r="I1713" s="650"/>
      <c r="J1713" s="650"/>
      <c r="K1713" s="425" t="s">
        <v>3723</v>
      </c>
      <c r="L1713" s="425"/>
      <c r="M1713" s="658"/>
      <c r="N1713" s="417">
        <v>1290</v>
      </c>
    </row>
    <row r="1714" spans="2:14" x14ac:dyDescent="0.3">
      <c r="B1714" s="230" t="s">
        <v>3980</v>
      </c>
      <c r="C1714" s="83" t="s">
        <v>3981</v>
      </c>
      <c r="D1714" s="650"/>
      <c r="E1714" s="650"/>
      <c r="F1714" s="650"/>
      <c r="G1714" s="650"/>
      <c r="H1714" s="650"/>
      <c r="I1714" s="650"/>
      <c r="J1714" s="650"/>
      <c r="K1714" s="425" t="s">
        <v>3723</v>
      </c>
      <c r="L1714" s="425"/>
      <c r="M1714" s="658"/>
      <c r="N1714" s="417">
        <v>1100</v>
      </c>
    </row>
    <row r="1715" spans="2:14" x14ac:dyDescent="0.3">
      <c r="B1715" s="230" t="s">
        <v>3982</v>
      </c>
      <c r="C1715" s="83" t="s">
        <v>3983</v>
      </c>
      <c r="D1715" s="650"/>
      <c r="E1715" s="650"/>
      <c r="F1715" s="650"/>
      <c r="G1715" s="650"/>
      <c r="H1715" s="650"/>
      <c r="I1715" s="650"/>
      <c r="J1715" s="650"/>
      <c r="K1715" s="425" t="s">
        <v>3723</v>
      </c>
      <c r="L1715" s="425"/>
      <c r="M1715" s="658"/>
      <c r="N1715" s="417">
        <v>4200</v>
      </c>
    </row>
    <row r="1716" spans="2:14" x14ac:dyDescent="0.3">
      <c r="B1716" s="230" t="s">
        <v>3984</v>
      </c>
      <c r="C1716" s="83" t="s">
        <v>3985</v>
      </c>
      <c r="D1716" s="650"/>
      <c r="E1716" s="650"/>
      <c r="F1716" s="650"/>
      <c r="G1716" s="650"/>
      <c r="H1716" s="650"/>
      <c r="I1716" s="650"/>
      <c r="J1716" s="650"/>
      <c r="K1716" s="425" t="s">
        <v>3723</v>
      </c>
      <c r="L1716" s="425"/>
      <c r="M1716" s="658"/>
      <c r="N1716" s="417">
        <v>27060</v>
      </c>
    </row>
    <row r="1717" spans="2:14" x14ac:dyDescent="0.3">
      <c r="B1717" s="230" t="s">
        <v>3986</v>
      </c>
      <c r="C1717" s="83" t="s">
        <v>3987</v>
      </c>
      <c r="D1717" s="650"/>
      <c r="E1717" s="650"/>
      <c r="F1717" s="650"/>
      <c r="G1717" s="650"/>
      <c r="H1717" s="650"/>
      <c r="I1717" s="650"/>
      <c r="J1717" s="650"/>
      <c r="K1717" s="425" t="s">
        <v>3723</v>
      </c>
      <c r="L1717" s="425"/>
      <c r="M1717" s="658"/>
      <c r="N1717" s="417">
        <v>27520</v>
      </c>
    </row>
    <row r="1718" spans="2:14" x14ac:dyDescent="0.3">
      <c r="B1718" s="230" t="s">
        <v>3988</v>
      </c>
      <c r="C1718" s="83" t="s">
        <v>3989</v>
      </c>
      <c r="D1718" s="650"/>
      <c r="E1718" s="650"/>
      <c r="F1718" s="650"/>
      <c r="G1718" s="650"/>
      <c r="H1718" s="650"/>
      <c r="I1718" s="650"/>
      <c r="J1718" s="650"/>
      <c r="K1718" s="425" t="s">
        <v>3723</v>
      </c>
      <c r="L1718" s="425"/>
      <c r="M1718" s="658"/>
      <c r="N1718" s="417">
        <v>65800</v>
      </c>
    </row>
    <row r="1719" spans="2:14" x14ac:dyDescent="0.3">
      <c r="B1719" s="230" t="s">
        <v>3990</v>
      </c>
      <c r="C1719" s="83" t="s">
        <v>3991</v>
      </c>
      <c r="D1719" s="650"/>
      <c r="E1719" s="650"/>
      <c r="F1719" s="650"/>
      <c r="G1719" s="650"/>
      <c r="H1719" s="650"/>
      <c r="I1719" s="650"/>
      <c r="J1719" s="650"/>
      <c r="K1719" s="425" t="s">
        <v>3723</v>
      </c>
      <c r="L1719" s="425"/>
      <c r="M1719" s="658"/>
      <c r="N1719" s="417">
        <v>104940</v>
      </c>
    </row>
    <row r="1720" spans="2:14" x14ac:dyDescent="0.3">
      <c r="B1720" s="230" t="s">
        <v>3992</v>
      </c>
      <c r="C1720" s="83" t="s">
        <v>3993</v>
      </c>
      <c r="D1720" s="650"/>
      <c r="E1720" s="650"/>
      <c r="F1720" s="650"/>
      <c r="G1720" s="650"/>
      <c r="H1720" s="650"/>
      <c r="I1720" s="650"/>
      <c r="J1720" s="650"/>
      <c r="K1720" s="425" t="s">
        <v>6473</v>
      </c>
      <c r="L1720" s="425"/>
      <c r="M1720" s="658"/>
      <c r="N1720" s="417">
        <v>36250</v>
      </c>
    </row>
    <row r="1721" spans="2:14" x14ac:dyDescent="0.3">
      <c r="B1721" s="230" t="s">
        <v>3994</v>
      </c>
      <c r="C1721" s="83" t="s">
        <v>3995</v>
      </c>
      <c r="D1721" s="650"/>
      <c r="E1721" s="650"/>
      <c r="F1721" s="650"/>
      <c r="G1721" s="650"/>
      <c r="H1721" s="650"/>
      <c r="I1721" s="650"/>
      <c r="J1721" s="650"/>
      <c r="K1721" s="425" t="s">
        <v>3723</v>
      </c>
      <c r="L1721" s="425"/>
      <c r="M1721" s="658"/>
      <c r="N1721" s="417">
        <v>45790</v>
      </c>
    </row>
    <row r="1722" spans="2:14" x14ac:dyDescent="0.3">
      <c r="B1722" s="230" t="s">
        <v>3996</v>
      </c>
      <c r="C1722" s="83" t="s">
        <v>3997</v>
      </c>
      <c r="D1722" s="650"/>
      <c r="E1722" s="650"/>
      <c r="F1722" s="650"/>
      <c r="G1722" s="650"/>
      <c r="H1722" s="650"/>
      <c r="I1722" s="650"/>
      <c r="J1722" s="650"/>
      <c r="K1722" s="425" t="s">
        <v>3723</v>
      </c>
      <c r="L1722" s="425"/>
      <c r="M1722" s="658"/>
      <c r="N1722" s="417">
        <v>7150</v>
      </c>
    </row>
    <row r="1723" spans="2:14" x14ac:dyDescent="0.3">
      <c r="B1723" s="230" t="s">
        <v>3998</v>
      </c>
      <c r="C1723" s="83" t="s">
        <v>3999</v>
      </c>
      <c r="D1723" s="650"/>
      <c r="E1723" s="650"/>
      <c r="F1723" s="650"/>
      <c r="G1723" s="650"/>
      <c r="H1723" s="650"/>
      <c r="I1723" s="650"/>
      <c r="J1723" s="650"/>
      <c r="K1723" s="425" t="s">
        <v>3723</v>
      </c>
      <c r="L1723" s="425"/>
      <c r="M1723" s="658"/>
      <c r="N1723" s="417">
        <v>6390</v>
      </c>
    </row>
    <row r="1724" spans="2:14" x14ac:dyDescent="0.3">
      <c r="B1724" s="230" t="s">
        <v>4000</v>
      </c>
      <c r="C1724" s="83" t="s">
        <v>4001</v>
      </c>
      <c r="D1724" s="650"/>
      <c r="E1724" s="650"/>
      <c r="F1724" s="650"/>
      <c r="G1724" s="650"/>
      <c r="H1724" s="650"/>
      <c r="I1724" s="650"/>
      <c r="J1724" s="650"/>
      <c r="K1724" s="425" t="s">
        <v>3723</v>
      </c>
      <c r="L1724" s="425"/>
      <c r="M1724" s="658"/>
      <c r="N1724" s="417">
        <v>2770</v>
      </c>
    </row>
    <row r="1725" spans="2:14" x14ac:dyDescent="0.3">
      <c r="B1725" s="230" t="s">
        <v>4002</v>
      </c>
      <c r="C1725" s="83" t="s">
        <v>4003</v>
      </c>
      <c r="D1725" s="650"/>
      <c r="E1725" s="650"/>
      <c r="F1725" s="650"/>
      <c r="G1725" s="650"/>
      <c r="H1725" s="650"/>
      <c r="I1725" s="650"/>
      <c r="J1725" s="650"/>
      <c r="K1725" s="425" t="s">
        <v>3723</v>
      </c>
      <c r="L1725" s="425"/>
      <c r="M1725" s="658"/>
      <c r="N1725" s="417">
        <v>4390</v>
      </c>
    </row>
    <row r="1726" spans="2:14" x14ac:dyDescent="0.3">
      <c r="B1726" s="230" t="s">
        <v>4004</v>
      </c>
      <c r="C1726" s="83" t="s">
        <v>4005</v>
      </c>
      <c r="D1726" s="650"/>
      <c r="E1726" s="650"/>
      <c r="F1726" s="650"/>
      <c r="G1726" s="650"/>
      <c r="H1726" s="650"/>
      <c r="I1726" s="650"/>
      <c r="J1726" s="650"/>
      <c r="K1726" s="425" t="s">
        <v>3723</v>
      </c>
      <c r="L1726" s="425"/>
      <c r="M1726" s="658"/>
      <c r="N1726" s="417">
        <v>18130</v>
      </c>
    </row>
    <row r="1727" spans="2:14" x14ac:dyDescent="0.3">
      <c r="B1727" s="230" t="s">
        <v>4006</v>
      </c>
      <c r="C1727" s="83" t="s">
        <v>4007</v>
      </c>
      <c r="D1727" s="650"/>
      <c r="E1727" s="650"/>
      <c r="F1727" s="650"/>
      <c r="G1727" s="650"/>
      <c r="H1727" s="650"/>
      <c r="I1727" s="650"/>
      <c r="J1727" s="650"/>
      <c r="K1727" s="425" t="s">
        <v>3723</v>
      </c>
      <c r="L1727" s="425"/>
      <c r="M1727" s="658"/>
      <c r="N1727" s="417">
        <v>520</v>
      </c>
    </row>
    <row r="1728" spans="2:14" x14ac:dyDescent="0.3">
      <c r="B1728" s="230" t="s">
        <v>4008</v>
      </c>
      <c r="C1728" s="83" t="s">
        <v>4009</v>
      </c>
      <c r="D1728" s="650"/>
      <c r="E1728" s="650"/>
      <c r="F1728" s="650"/>
      <c r="G1728" s="650"/>
      <c r="H1728" s="650"/>
      <c r="I1728" s="650"/>
      <c r="J1728" s="650"/>
      <c r="K1728" s="425" t="s">
        <v>3723</v>
      </c>
      <c r="L1728" s="425"/>
      <c r="M1728" s="658"/>
      <c r="N1728" s="417">
        <v>520</v>
      </c>
    </row>
    <row r="1729" spans="2:14" x14ac:dyDescent="0.3">
      <c r="B1729" s="230" t="s">
        <v>4010</v>
      </c>
      <c r="C1729" s="83" t="s">
        <v>4011</v>
      </c>
      <c r="D1729" s="650"/>
      <c r="E1729" s="650"/>
      <c r="F1729" s="650"/>
      <c r="G1729" s="650"/>
      <c r="H1729" s="650"/>
      <c r="I1729" s="650"/>
      <c r="J1729" s="650"/>
      <c r="K1729" s="425" t="s">
        <v>3723</v>
      </c>
      <c r="L1729" s="425"/>
      <c r="M1729" s="658"/>
      <c r="N1729" s="417">
        <v>1140</v>
      </c>
    </row>
    <row r="1730" spans="2:14" x14ac:dyDescent="0.3">
      <c r="B1730" s="230" t="s">
        <v>4012</v>
      </c>
      <c r="C1730" s="83" t="s">
        <v>4013</v>
      </c>
      <c r="D1730" s="650"/>
      <c r="E1730" s="650"/>
      <c r="F1730" s="650"/>
      <c r="G1730" s="650"/>
      <c r="H1730" s="650"/>
      <c r="I1730" s="650"/>
      <c r="J1730" s="650"/>
      <c r="K1730" s="425" t="s">
        <v>6473</v>
      </c>
      <c r="L1730" s="425"/>
      <c r="M1730" s="658"/>
      <c r="N1730" s="417">
        <v>1140</v>
      </c>
    </row>
    <row r="1731" spans="2:14" x14ac:dyDescent="0.3">
      <c r="B1731" s="230" t="s">
        <v>4014</v>
      </c>
      <c r="C1731" s="83" t="s">
        <v>4015</v>
      </c>
      <c r="D1731" s="650"/>
      <c r="E1731" s="650"/>
      <c r="F1731" s="650"/>
      <c r="G1731" s="650"/>
      <c r="H1731" s="650"/>
      <c r="I1731" s="650"/>
      <c r="J1731" s="650"/>
      <c r="K1731" s="425" t="s">
        <v>3723</v>
      </c>
      <c r="L1731" s="425"/>
      <c r="M1731" s="658"/>
      <c r="N1731" s="417">
        <v>460</v>
      </c>
    </row>
    <row r="1732" spans="2:14" x14ac:dyDescent="0.3">
      <c r="B1732" s="230" t="s">
        <v>4016</v>
      </c>
      <c r="C1732" s="83" t="s">
        <v>4017</v>
      </c>
      <c r="D1732" s="650"/>
      <c r="E1732" s="650"/>
      <c r="F1732" s="650"/>
      <c r="G1732" s="650"/>
      <c r="H1732" s="650"/>
      <c r="I1732" s="650"/>
      <c r="J1732" s="650"/>
      <c r="K1732" s="425" t="s">
        <v>3723</v>
      </c>
      <c r="L1732" s="425"/>
      <c r="M1732" s="658"/>
      <c r="N1732" s="417">
        <v>460</v>
      </c>
    </row>
    <row r="1733" spans="2:14" x14ac:dyDescent="0.3">
      <c r="B1733" s="230" t="s">
        <v>4018</v>
      </c>
      <c r="C1733" s="83" t="s">
        <v>4019</v>
      </c>
      <c r="D1733" s="650"/>
      <c r="E1733" s="650"/>
      <c r="F1733" s="650"/>
      <c r="G1733" s="650"/>
      <c r="H1733" s="650"/>
      <c r="I1733" s="650"/>
      <c r="J1733" s="650"/>
      <c r="K1733" s="425" t="s">
        <v>3723</v>
      </c>
      <c r="L1733" s="425"/>
      <c r="M1733" s="658"/>
      <c r="N1733" s="417">
        <v>530</v>
      </c>
    </row>
    <row r="1734" spans="2:14" x14ac:dyDescent="0.3">
      <c r="B1734" s="230" t="s">
        <v>4020</v>
      </c>
      <c r="C1734" s="83" t="s">
        <v>4021</v>
      </c>
      <c r="D1734" s="650"/>
      <c r="E1734" s="650"/>
      <c r="F1734" s="650"/>
      <c r="G1734" s="650"/>
      <c r="H1734" s="650"/>
      <c r="I1734" s="650"/>
      <c r="J1734" s="650"/>
      <c r="K1734" s="425" t="s">
        <v>3723</v>
      </c>
      <c r="L1734" s="425"/>
      <c r="M1734" s="658"/>
      <c r="N1734" s="417">
        <v>8750</v>
      </c>
    </row>
    <row r="1735" spans="2:14" x14ac:dyDescent="0.3">
      <c r="B1735" s="230" t="s">
        <v>4022</v>
      </c>
      <c r="C1735" s="83" t="s">
        <v>4023</v>
      </c>
      <c r="D1735" s="650"/>
      <c r="E1735" s="650"/>
      <c r="F1735" s="650"/>
      <c r="G1735" s="650"/>
      <c r="H1735" s="650"/>
      <c r="I1735" s="650"/>
      <c r="J1735" s="650"/>
      <c r="K1735" s="425" t="s">
        <v>3723</v>
      </c>
      <c r="L1735" s="425"/>
      <c r="M1735" s="658"/>
      <c r="N1735" s="417">
        <v>9580</v>
      </c>
    </row>
    <row r="1736" spans="2:14" x14ac:dyDescent="0.3">
      <c r="B1736" s="230" t="s">
        <v>4024</v>
      </c>
      <c r="C1736" s="83" t="s">
        <v>4025</v>
      </c>
      <c r="D1736" s="650"/>
      <c r="E1736" s="650"/>
      <c r="F1736" s="650"/>
      <c r="G1736" s="650"/>
      <c r="H1736" s="650"/>
      <c r="I1736" s="650"/>
      <c r="J1736" s="650"/>
      <c r="K1736" s="425" t="s">
        <v>3723</v>
      </c>
      <c r="L1736" s="425"/>
      <c r="M1736" s="658"/>
      <c r="N1736" s="417">
        <v>10270</v>
      </c>
    </row>
    <row r="1737" spans="2:14" x14ac:dyDescent="0.3">
      <c r="B1737" s="230" t="s">
        <v>4026</v>
      </c>
      <c r="C1737" s="83" t="s">
        <v>4027</v>
      </c>
      <c r="D1737" s="650"/>
      <c r="E1737" s="650"/>
      <c r="F1737" s="650"/>
      <c r="G1737" s="650"/>
      <c r="H1737" s="650"/>
      <c r="I1737" s="650"/>
      <c r="J1737" s="650"/>
      <c r="K1737" s="425" t="s">
        <v>6472</v>
      </c>
      <c r="L1737" s="425"/>
      <c r="M1737" s="658"/>
      <c r="N1737" s="417">
        <v>8750</v>
      </c>
    </row>
    <row r="1738" spans="2:14" x14ac:dyDescent="0.3">
      <c r="B1738" s="230" t="s">
        <v>4028</v>
      </c>
      <c r="C1738" s="83" t="s">
        <v>4029</v>
      </c>
      <c r="D1738" s="650"/>
      <c r="E1738" s="650"/>
      <c r="F1738" s="650"/>
      <c r="G1738" s="650"/>
      <c r="H1738" s="650"/>
      <c r="I1738" s="650"/>
      <c r="J1738" s="650"/>
      <c r="K1738" s="425" t="s">
        <v>3723</v>
      </c>
      <c r="L1738" s="425"/>
      <c r="M1738" s="658"/>
      <c r="N1738" s="417">
        <v>10970</v>
      </c>
    </row>
    <row r="1739" spans="2:14" x14ac:dyDescent="0.3">
      <c r="B1739" s="230" t="s">
        <v>4030</v>
      </c>
      <c r="C1739" s="83" t="s">
        <v>4031</v>
      </c>
      <c r="D1739" s="650"/>
      <c r="E1739" s="650"/>
      <c r="F1739" s="650"/>
      <c r="G1739" s="650"/>
      <c r="H1739" s="650"/>
      <c r="I1739" s="650"/>
      <c r="J1739" s="650"/>
      <c r="K1739" s="425" t="s">
        <v>3723</v>
      </c>
      <c r="L1739" s="425"/>
      <c r="M1739" s="658"/>
      <c r="N1739" s="417">
        <v>13180</v>
      </c>
    </row>
    <row r="1740" spans="2:14" x14ac:dyDescent="0.3">
      <c r="B1740" s="230" t="s">
        <v>4032</v>
      </c>
      <c r="C1740" s="83" t="s">
        <v>4033</v>
      </c>
      <c r="D1740" s="650"/>
      <c r="E1740" s="650"/>
      <c r="F1740" s="650"/>
      <c r="G1740" s="650"/>
      <c r="H1740" s="650"/>
      <c r="I1740" s="650"/>
      <c r="J1740" s="650"/>
      <c r="K1740" s="425" t="s">
        <v>3723</v>
      </c>
      <c r="L1740" s="425"/>
      <c r="M1740" s="658"/>
      <c r="N1740" s="417">
        <v>29130</v>
      </c>
    </row>
    <row r="1741" spans="2:14" x14ac:dyDescent="0.3">
      <c r="B1741" s="230" t="s">
        <v>4034</v>
      </c>
      <c r="C1741" s="83" t="s">
        <v>4035</v>
      </c>
      <c r="D1741" s="650"/>
      <c r="E1741" s="650"/>
      <c r="F1741" s="650"/>
      <c r="G1741" s="650"/>
      <c r="H1741" s="650"/>
      <c r="I1741" s="650"/>
      <c r="J1741" s="650"/>
      <c r="K1741" s="425" t="s">
        <v>3723</v>
      </c>
      <c r="L1741" s="425"/>
      <c r="M1741" s="658"/>
      <c r="N1741" s="417">
        <v>29820</v>
      </c>
    </row>
    <row r="1742" spans="2:14" x14ac:dyDescent="0.3">
      <c r="B1742" s="230" t="s">
        <v>4036</v>
      </c>
      <c r="C1742" s="83" t="s">
        <v>4037</v>
      </c>
      <c r="D1742" s="650"/>
      <c r="E1742" s="650"/>
      <c r="F1742" s="650"/>
      <c r="G1742" s="650"/>
      <c r="H1742" s="650"/>
      <c r="I1742" s="650"/>
      <c r="J1742" s="650"/>
      <c r="K1742" s="425" t="s">
        <v>3723</v>
      </c>
      <c r="L1742" s="425"/>
      <c r="M1742" s="658"/>
      <c r="N1742" s="417">
        <v>30510</v>
      </c>
    </row>
    <row r="1743" spans="2:14" x14ac:dyDescent="0.3">
      <c r="B1743" s="230" t="s">
        <v>4038</v>
      </c>
      <c r="C1743" s="83" t="s">
        <v>4039</v>
      </c>
      <c r="D1743" s="650"/>
      <c r="E1743" s="650"/>
      <c r="F1743" s="650"/>
      <c r="G1743" s="650"/>
      <c r="H1743" s="650"/>
      <c r="I1743" s="650"/>
      <c r="J1743" s="650"/>
      <c r="K1743" s="425" t="s">
        <v>3723</v>
      </c>
      <c r="L1743" s="425"/>
      <c r="M1743" s="658"/>
      <c r="N1743" s="417">
        <v>65590</v>
      </c>
    </row>
    <row r="1744" spans="2:14" x14ac:dyDescent="0.3">
      <c r="B1744" s="230" t="s">
        <v>4040</v>
      </c>
      <c r="C1744" s="83" t="s">
        <v>4041</v>
      </c>
      <c r="D1744" s="650"/>
      <c r="E1744" s="650"/>
      <c r="F1744" s="650"/>
      <c r="G1744" s="650"/>
      <c r="H1744" s="650"/>
      <c r="I1744" s="650"/>
      <c r="J1744" s="650"/>
      <c r="K1744" s="425" t="s">
        <v>3723</v>
      </c>
      <c r="L1744" s="425"/>
      <c r="M1744" s="658"/>
      <c r="N1744" s="417">
        <v>10270</v>
      </c>
    </row>
    <row r="1745" spans="2:14" x14ac:dyDescent="0.3">
      <c r="B1745" s="230" t="s">
        <v>4042</v>
      </c>
      <c r="C1745" s="83" t="s">
        <v>4043</v>
      </c>
      <c r="D1745" s="650"/>
      <c r="E1745" s="650"/>
      <c r="F1745" s="650"/>
      <c r="G1745" s="650"/>
      <c r="H1745" s="650"/>
      <c r="I1745" s="650"/>
      <c r="J1745" s="650"/>
      <c r="K1745" s="425" t="s">
        <v>3723</v>
      </c>
      <c r="L1745" s="425"/>
      <c r="M1745" s="658"/>
      <c r="N1745" s="417">
        <v>460</v>
      </c>
    </row>
    <row r="1746" spans="2:14" x14ac:dyDescent="0.3">
      <c r="B1746" s="230" t="s">
        <v>4044</v>
      </c>
      <c r="C1746" s="83" t="s">
        <v>4045</v>
      </c>
      <c r="D1746" s="650"/>
      <c r="E1746" s="650"/>
      <c r="F1746" s="650"/>
      <c r="G1746" s="650"/>
      <c r="H1746" s="650"/>
      <c r="I1746" s="650"/>
      <c r="J1746" s="650"/>
      <c r="K1746" s="425" t="s">
        <v>3723</v>
      </c>
      <c r="L1746" s="425"/>
      <c r="M1746" s="658"/>
      <c r="N1746" s="417">
        <v>460</v>
      </c>
    </row>
    <row r="1747" spans="2:14" x14ac:dyDescent="0.3">
      <c r="B1747" s="230" t="s">
        <v>4046</v>
      </c>
      <c r="C1747" s="83" t="s">
        <v>4047</v>
      </c>
      <c r="D1747" s="650"/>
      <c r="E1747" s="650"/>
      <c r="F1747" s="650"/>
      <c r="G1747" s="650"/>
      <c r="H1747" s="650"/>
      <c r="I1747" s="650"/>
      <c r="J1747" s="650"/>
      <c r="K1747" s="425" t="s">
        <v>3723</v>
      </c>
      <c r="L1747" s="425"/>
      <c r="M1747" s="658"/>
      <c r="N1747" s="417">
        <v>10270</v>
      </c>
    </row>
    <row r="1748" spans="2:14" x14ac:dyDescent="0.3">
      <c r="B1748" s="230" t="s">
        <v>4048</v>
      </c>
      <c r="C1748" s="83" t="s">
        <v>4049</v>
      </c>
      <c r="D1748" s="650"/>
      <c r="E1748" s="650"/>
      <c r="F1748" s="650"/>
      <c r="G1748" s="650"/>
      <c r="H1748" s="650"/>
      <c r="I1748" s="650"/>
      <c r="J1748" s="650"/>
      <c r="K1748" s="425" t="s">
        <v>6473</v>
      </c>
      <c r="L1748" s="425"/>
      <c r="M1748" s="658"/>
      <c r="N1748" s="417">
        <v>310</v>
      </c>
    </row>
    <row r="1749" spans="2:14" x14ac:dyDescent="0.3">
      <c r="B1749" s="230" t="s">
        <v>4050</v>
      </c>
      <c r="C1749" s="83" t="s">
        <v>4051</v>
      </c>
      <c r="D1749" s="650"/>
      <c r="E1749" s="650"/>
      <c r="F1749" s="650"/>
      <c r="G1749" s="650"/>
      <c r="H1749" s="650"/>
      <c r="I1749" s="650"/>
      <c r="J1749" s="650"/>
      <c r="K1749" s="425" t="s">
        <v>6473</v>
      </c>
      <c r="L1749" s="425"/>
      <c r="M1749" s="658"/>
      <c r="N1749" s="417">
        <v>690</v>
      </c>
    </row>
    <row r="1750" spans="2:14" x14ac:dyDescent="0.3">
      <c r="B1750" s="230" t="s">
        <v>4052</v>
      </c>
      <c r="C1750" s="83" t="s">
        <v>4053</v>
      </c>
      <c r="D1750" s="650"/>
      <c r="E1750" s="650"/>
      <c r="F1750" s="650"/>
      <c r="G1750" s="650"/>
      <c r="H1750" s="650"/>
      <c r="I1750" s="650"/>
      <c r="J1750" s="650"/>
      <c r="K1750" s="425" t="s">
        <v>6473</v>
      </c>
      <c r="L1750" s="425"/>
      <c r="M1750" s="658"/>
      <c r="N1750" s="417">
        <v>29130</v>
      </c>
    </row>
    <row r="1751" spans="2:14" x14ac:dyDescent="0.3">
      <c r="B1751" s="230" t="s">
        <v>4054</v>
      </c>
      <c r="C1751" s="83" t="s">
        <v>4055</v>
      </c>
      <c r="D1751" s="650"/>
      <c r="E1751" s="650"/>
      <c r="F1751" s="650"/>
      <c r="G1751" s="650"/>
      <c r="H1751" s="650"/>
      <c r="I1751" s="650"/>
      <c r="J1751" s="650"/>
      <c r="K1751" s="425" t="s">
        <v>3723</v>
      </c>
      <c r="L1751" s="425"/>
      <c r="M1751" s="658"/>
      <c r="N1751" s="417">
        <v>1180</v>
      </c>
    </row>
    <row r="1752" spans="2:14" x14ac:dyDescent="0.3">
      <c r="B1752" s="230" t="s">
        <v>4056</v>
      </c>
      <c r="C1752" s="83" t="s">
        <v>4057</v>
      </c>
      <c r="D1752" s="650"/>
      <c r="E1752" s="650"/>
      <c r="F1752" s="650"/>
      <c r="G1752" s="650"/>
      <c r="H1752" s="650"/>
      <c r="I1752" s="650"/>
      <c r="J1752" s="650"/>
      <c r="K1752" s="425" t="s">
        <v>6472</v>
      </c>
      <c r="L1752" s="425"/>
      <c r="M1752" s="658"/>
      <c r="N1752" s="417">
        <v>770</v>
      </c>
    </row>
    <row r="1753" spans="2:14" x14ac:dyDescent="0.3">
      <c r="B1753" s="230" t="s">
        <v>4058</v>
      </c>
      <c r="C1753" s="83" t="s">
        <v>4059</v>
      </c>
      <c r="D1753" s="650"/>
      <c r="E1753" s="650"/>
      <c r="F1753" s="650"/>
      <c r="G1753" s="650"/>
      <c r="H1753" s="650"/>
      <c r="I1753" s="650"/>
      <c r="J1753" s="650"/>
      <c r="K1753" s="425" t="s">
        <v>3723</v>
      </c>
      <c r="L1753" s="425"/>
      <c r="M1753" s="658"/>
      <c r="N1753" s="417">
        <v>460</v>
      </c>
    </row>
    <row r="1754" spans="2:14" x14ac:dyDescent="0.3">
      <c r="B1754" s="230" t="s">
        <v>4060</v>
      </c>
      <c r="C1754" s="83" t="s">
        <v>4061</v>
      </c>
      <c r="D1754" s="650"/>
      <c r="E1754" s="650"/>
      <c r="F1754" s="650"/>
      <c r="G1754" s="650"/>
      <c r="H1754" s="650"/>
      <c r="I1754" s="650"/>
      <c r="J1754" s="650"/>
      <c r="K1754" s="425" t="s">
        <v>3723</v>
      </c>
      <c r="L1754" s="425"/>
      <c r="M1754" s="658"/>
      <c r="N1754" s="417">
        <v>960</v>
      </c>
    </row>
    <row r="1755" spans="2:14" x14ac:dyDescent="0.3">
      <c r="B1755" s="230" t="s">
        <v>4062</v>
      </c>
      <c r="C1755" s="83" t="s">
        <v>4063</v>
      </c>
      <c r="D1755" s="650"/>
      <c r="E1755" s="650"/>
      <c r="F1755" s="650"/>
      <c r="G1755" s="650"/>
      <c r="H1755" s="650"/>
      <c r="I1755" s="650"/>
      <c r="J1755" s="650"/>
      <c r="K1755" s="425" t="s">
        <v>6472</v>
      </c>
      <c r="L1755" s="425"/>
      <c r="M1755" s="658"/>
      <c r="N1755" s="417">
        <v>2650</v>
      </c>
    </row>
    <row r="1756" spans="2:14" x14ac:dyDescent="0.3">
      <c r="B1756" s="230" t="s">
        <v>4064</v>
      </c>
      <c r="C1756" s="83" t="s">
        <v>4065</v>
      </c>
      <c r="D1756" s="650"/>
      <c r="E1756" s="650"/>
      <c r="F1756" s="650"/>
      <c r="G1756" s="650"/>
      <c r="H1756" s="650"/>
      <c r="I1756" s="650"/>
      <c r="J1756" s="650"/>
      <c r="K1756" s="425" t="s">
        <v>3723</v>
      </c>
      <c r="L1756" s="425"/>
      <c r="M1756" s="658"/>
      <c r="N1756" s="417">
        <v>14580</v>
      </c>
    </row>
    <row r="1757" spans="2:14" x14ac:dyDescent="0.3">
      <c r="B1757" s="230" t="s">
        <v>4066</v>
      </c>
      <c r="C1757" s="83" t="s">
        <v>4067</v>
      </c>
      <c r="D1757" s="650"/>
      <c r="E1757" s="650"/>
      <c r="F1757" s="650"/>
      <c r="G1757" s="650"/>
      <c r="H1757" s="650"/>
      <c r="I1757" s="650"/>
      <c r="J1757" s="650"/>
      <c r="K1757" s="425" t="s">
        <v>6473</v>
      </c>
      <c r="L1757" s="425"/>
      <c r="M1757" s="658"/>
      <c r="N1757" s="417">
        <v>370</v>
      </c>
    </row>
    <row r="1758" spans="2:14" x14ac:dyDescent="0.3">
      <c r="B1758" s="230" t="s">
        <v>4068</v>
      </c>
      <c r="C1758" s="83" t="s">
        <v>4069</v>
      </c>
      <c r="D1758" s="650"/>
      <c r="E1758" s="650"/>
      <c r="F1758" s="650"/>
      <c r="G1758" s="650"/>
      <c r="H1758" s="650"/>
      <c r="I1758" s="650"/>
      <c r="J1758" s="650"/>
      <c r="K1758" s="425" t="s">
        <v>6470</v>
      </c>
      <c r="L1758" s="425"/>
      <c r="M1758" s="658"/>
      <c r="N1758" s="417">
        <v>530</v>
      </c>
    </row>
    <row r="1759" spans="2:14" x14ac:dyDescent="0.3">
      <c r="B1759" s="230" t="s">
        <v>4070</v>
      </c>
      <c r="C1759" s="83" t="s">
        <v>4071</v>
      </c>
      <c r="D1759" s="650"/>
      <c r="E1759" s="650"/>
      <c r="F1759" s="650"/>
      <c r="G1759" s="650"/>
      <c r="H1759" s="650"/>
      <c r="I1759" s="650"/>
      <c r="J1759" s="650"/>
      <c r="K1759" s="425" t="s">
        <v>6470</v>
      </c>
      <c r="L1759" s="425"/>
      <c r="M1759" s="658"/>
      <c r="N1759" s="417">
        <v>120</v>
      </c>
    </row>
    <row r="1760" spans="2:14" x14ac:dyDescent="0.3">
      <c r="B1760" s="230" t="s">
        <v>4072</v>
      </c>
      <c r="C1760" s="83" t="s">
        <v>4073</v>
      </c>
      <c r="D1760" s="650"/>
      <c r="E1760" s="650"/>
      <c r="F1760" s="650"/>
      <c r="G1760" s="650"/>
      <c r="H1760" s="650"/>
      <c r="I1760" s="650"/>
      <c r="J1760" s="650"/>
      <c r="K1760" s="425" t="s">
        <v>6472</v>
      </c>
      <c r="L1760" s="425"/>
      <c r="M1760" s="658"/>
      <c r="N1760" s="417">
        <v>680</v>
      </c>
    </row>
    <row r="1761" spans="2:14" x14ac:dyDescent="0.3">
      <c r="B1761" s="230" t="s">
        <v>4074</v>
      </c>
      <c r="C1761" s="83" t="s">
        <v>4075</v>
      </c>
      <c r="D1761" s="650"/>
      <c r="E1761" s="650"/>
      <c r="F1761" s="650"/>
      <c r="G1761" s="650"/>
      <c r="H1761" s="650"/>
      <c r="I1761" s="650"/>
      <c r="J1761" s="650"/>
      <c r="K1761" s="425" t="s">
        <v>6470</v>
      </c>
      <c r="L1761" s="425"/>
      <c r="M1761" s="658"/>
      <c r="N1761" s="417">
        <v>4170</v>
      </c>
    </row>
    <row r="1762" spans="2:14" x14ac:dyDescent="0.3">
      <c r="B1762" s="230" t="s">
        <v>4076</v>
      </c>
      <c r="C1762" s="83" t="s">
        <v>4077</v>
      </c>
      <c r="D1762" s="650"/>
      <c r="E1762" s="650"/>
      <c r="F1762" s="650"/>
      <c r="G1762" s="650"/>
      <c r="H1762" s="650"/>
      <c r="I1762" s="650"/>
      <c r="J1762" s="650"/>
      <c r="K1762" s="425" t="s">
        <v>6470</v>
      </c>
      <c r="L1762" s="425"/>
      <c r="M1762" s="658"/>
      <c r="N1762" s="417">
        <v>90</v>
      </c>
    </row>
    <row r="1763" spans="2:14" x14ac:dyDescent="0.3">
      <c r="B1763" s="230" t="s">
        <v>4078</v>
      </c>
      <c r="C1763" s="83" t="s">
        <v>4079</v>
      </c>
      <c r="D1763" s="650"/>
      <c r="E1763" s="650"/>
      <c r="F1763" s="650"/>
      <c r="G1763" s="650"/>
      <c r="H1763" s="650"/>
      <c r="I1763" s="650"/>
      <c r="J1763" s="650"/>
      <c r="K1763" s="425" t="s">
        <v>6473</v>
      </c>
      <c r="L1763" s="425"/>
      <c r="M1763" s="658"/>
      <c r="N1763" s="417">
        <v>90</v>
      </c>
    </row>
    <row r="1764" spans="2:14" x14ac:dyDescent="0.3">
      <c r="B1764" s="230" t="s">
        <v>4080</v>
      </c>
      <c r="C1764" s="83" t="s">
        <v>4081</v>
      </c>
      <c r="D1764" s="650"/>
      <c r="E1764" s="650"/>
      <c r="F1764" s="650"/>
      <c r="G1764" s="650"/>
      <c r="H1764" s="650"/>
      <c r="I1764" s="650"/>
      <c r="J1764" s="650"/>
      <c r="K1764" s="425" t="s">
        <v>6472</v>
      </c>
      <c r="L1764" s="425"/>
      <c r="M1764" s="658"/>
      <c r="N1764" s="417">
        <v>90</v>
      </c>
    </row>
    <row r="1765" spans="2:14" x14ac:dyDescent="0.3">
      <c r="B1765" s="230" t="s">
        <v>4082</v>
      </c>
      <c r="C1765" s="83" t="s">
        <v>4083</v>
      </c>
      <c r="D1765" s="650"/>
      <c r="E1765" s="650"/>
      <c r="F1765" s="650"/>
      <c r="G1765" s="650"/>
      <c r="H1765" s="650"/>
      <c r="I1765" s="650"/>
      <c r="J1765" s="650"/>
      <c r="K1765" s="425" t="s">
        <v>6470</v>
      </c>
      <c r="L1765" s="425"/>
      <c r="M1765" s="658"/>
      <c r="N1765" s="417">
        <v>90</v>
      </c>
    </row>
    <row r="1766" spans="2:14" x14ac:dyDescent="0.3">
      <c r="B1766" s="230" t="s">
        <v>4084</v>
      </c>
      <c r="C1766" s="83" t="s">
        <v>4085</v>
      </c>
      <c r="D1766" s="650"/>
      <c r="E1766" s="650"/>
      <c r="F1766" s="650"/>
      <c r="G1766" s="650"/>
      <c r="H1766" s="650"/>
      <c r="I1766" s="650"/>
      <c r="J1766" s="650"/>
      <c r="K1766" s="425" t="s">
        <v>6470</v>
      </c>
      <c r="L1766" s="425"/>
      <c r="M1766" s="658"/>
      <c r="N1766" s="417">
        <v>90</v>
      </c>
    </row>
    <row r="1767" spans="2:14" x14ac:dyDescent="0.3">
      <c r="B1767" s="230" t="s">
        <v>4086</v>
      </c>
      <c r="C1767" s="83" t="s">
        <v>4087</v>
      </c>
      <c r="D1767" s="650"/>
      <c r="E1767" s="650"/>
      <c r="F1767" s="650"/>
      <c r="G1767" s="650"/>
      <c r="H1767" s="650"/>
      <c r="I1767" s="650"/>
      <c r="J1767" s="650"/>
      <c r="K1767" s="425" t="s">
        <v>6470</v>
      </c>
      <c r="L1767" s="425"/>
      <c r="M1767" s="658"/>
      <c r="N1767" s="417">
        <v>90</v>
      </c>
    </row>
    <row r="1768" spans="2:14" x14ac:dyDescent="0.3">
      <c r="B1768" s="230" t="s">
        <v>4088</v>
      </c>
      <c r="C1768" s="83" t="s">
        <v>4089</v>
      </c>
      <c r="D1768" s="650"/>
      <c r="E1768" s="650"/>
      <c r="F1768" s="650"/>
      <c r="G1768" s="650"/>
      <c r="H1768" s="650"/>
      <c r="I1768" s="650"/>
      <c r="J1768" s="650"/>
      <c r="K1768" s="425" t="s">
        <v>6470</v>
      </c>
      <c r="L1768" s="425"/>
      <c r="M1768" s="658"/>
      <c r="N1768" s="417">
        <v>120</v>
      </c>
    </row>
    <row r="1769" spans="2:14" x14ac:dyDescent="0.3">
      <c r="B1769" s="230" t="s">
        <v>4090</v>
      </c>
      <c r="C1769" s="83" t="s">
        <v>4091</v>
      </c>
      <c r="D1769" s="650"/>
      <c r="E1769" s="650"/>
      <c r="F1769" s="650"/>
      <c r="G1769" s="650"/>
      <c r="H1769" s="650"/>
      <c r="I1769" s="650"/>
      <c r="J1769" s="650"/>
      <c r="K1769" s="425" t="s">
        <v>3723</v>
      </c>
      <c r="L1769" s="425"/>
      <c r="M1769" s="658"/>
      <c r="N1769" s="417">
        <v>2510</v>
      </c>
    </row>
    <row r="1770" spans="2:14" x14ac:dyDescent="0.3">
      <c r="B1770" s="230" t="s">
        <v>4092</v>
      </c>
      <c r="C1770" s="83" t="s">
        <v>4093</v>
      </c>
      <c r="D1770" s="650"/>
      <c r="E1770" s="650"/>
      <c r="F1770" s="650"/>
      <c r="G1770" s="650"/>
      <c r="H1770" s="650"/>
      <c r="I1770" s="650"/>
      <c r="J1770" s="650"/>
      <c r="K1770" s="425" t="s">
        <v>3723</v>
      </c>
      <c r="L1770" s="425"/>
      <c r="M1770" s="658"/>
      <c r="N1770" s="417">
        <v>2650</v>
      </c>
    </row>
    <row r="1771" spans="2:14" x14ac:dyDescent="0.3">
      <c r="B1771" s="230" t="s">
        <v>4094</v>
      </c>
      <c r="C1771" s="83" t="s">
        <v>4095</v>
      </c>
      <c r="D1771" s="650"/>
      <c r="E1771" s="650"/>
      <c r="F1771" s="650"/>
      <c r="G1771" s="650"/>
      <c r="H1771" s="650"/>
      <c r="I1771" s="650"/>
      <c r="J1771" s="650"/>
      <c r="K1771" s="425" t="s">
        <v>3723</v>
      </c>
      <c r="L1771" s="425"/>
      <c r="M1771" s="658"/>
      <c r="N1771" s="417">
        <v>2790</v>
      </c>
    </row>
    <row r="1772" spans="2:14" x14ac:dyDescent="0.3">
      <c r="B1772" s="230" t="s">
        <v>4096</v>
      </c>
      <c r="C1772" s="83" t="s">
        <v>4097</v>
      </c>
      <c r="D1772" s="650"/>
      <c r="E1772" s="650"/>
      <c r="F1772" s="650"/>
      <c r="G1772" s="650"/>
      <c r="H1772" s="650"/>
      <c r="I1772" s="650"/>
      <c r="J1772" s="650"/>
      <c r="K1772" s="425" t="s">
        <v>3723</v>
      </c>
      <c r="L1772" s="425"/>
      <c r="M1772" s="658"/>
      <c r="N1772" s="417">
        <v>3060</v>
      </c>
    </row>
    <row r="1773" spans="2:14" x14ac:dyDescent="0.3">
      <c r="B1773" s="230" t="s">
        <v>4098</v>
      </c>
      <c r="C1773" s="83" t="s">
        <v>4099</v>
      </c>
      <c r="D1773" s="650"/>
      <c r="E1773" s="650"/>
      <c r="F1773" s="650"/>
      <c r="G1773" s="650"/>
      <c r="H1773" s="650"/>
      <c r="I1773" s="650"/>
      <c r="J1773" s="650"/>
      <c r="K1773" s="425" t="s">
        <v>3723</v>
      </c>
      <c r="L1773" s="425"/>
      <c r="M1773" s="658"/>
      <c r="N1773" s="417">
        <v>3210</v>
      </c>
    </row>
    <row r="1774" spans="2:14" x14ac:dyDescent="0.3">
      <c r="B1774" s="230" t="s">
        <v>4100</v>
      </c>
      <c r="C1774" s="83" t="s">
        <v>4101</v>
      </c>
      <c r="D1774" s="650"/>
      <c r="E1774" s="650"/>
      <c r="F1774" s="650"/>
      <c r="G1774" s="650"/>
      <c r="H1774" s="650"/>
      <c r="I1774" s="650"/>
      <c r="J1774" s="650"/>
      <c r="K1774" s="425" t="s">
        <v>3723</v>
      </c>
      <c r="L1774" s="425"/>
      <c r="M1774" s="658"/>
      <c r="N1774" s="417">
        <v>5140</v>
      </c>
    </row>
    <row r="1775" spans="2:14" x14ac:dyDescent="0.3">
      <c r="B1775" s="230" t="s">
        <v>4102</v>
      </c>
      <c r="C1775" s="83" t="s">
        <v>4103</v>
      </c>
      <c r="D1775" s="650"/>
      <c r="E1775" s="650"/>
      <c r="F1775" s="650"/>
      <c r="G1775" s="650"/>
      <c r="H1775" s="650"/>
      <c r="I1775" s="650"/>
      <c r="J1775" s="650"/>
      <c r="K1775" s="425" t="s">
        <v>3723</v>
      </c>
      <c r="L1775" s="425"/>
      <c r="M1775" s="658"/>
      <c r="N1775" s="417">
        <v>5140</v>
      </c>
    </row>
    <row r="1776" spans="2:14" x14ac:dyDescent="0.3">
      <c r="B1776" s="230" t="s">
        <v>4104</v>
      </c>
      <c r="C1776" s="83" t="s">
        <v>4105</v>
      </c>
      <c r="D1776" s="650"/>
      <c r="E1776" s="650"/>
      <c r="F1776" s="650"/>
      <c r="G1776" s="650"/>
      <c r="H1776" s="650"/>
      <c r="I1776" s="650"/>
      <c r="J1776" s="650"/>
      <c r="K1776" s="425" t="s">
        <v>6470</v>
      </c>
      <c r="L1776" s="425"/>
      <c r="M1776" s="658"/>
      <c r="N1776" s="417">
        <v>42990</v>
      </c>
    </row>
    <row r="1777" spans="2:14" x14ac:dyDescent="0.3">
      <c r="B1777" s="230" t="s">
        <v>4106</v>
      </c>
      <c r="C1777" s="83" t="s">
        <v>4107</v>
      </c>
      <c r="D1777" s="650"/>
      <c r="E1777" s="650"/>
      <c r="F1777" s="650"/>
      <c r="G1777" s="650"/>
      <c r="H1777" s="650"/>
      <c r="I1777" s="650"/>
      <c r="J1777" s="650"/>
      <c r="K1777" s="425" t="s">
        <v>6470</v>
      </c>
      <c r="L1777" s="425"/>
      <c r="M1777" s="658"/>
      <c r="N1777" s="417">
        <v>42990</v>
      </c>
    </row>
    <row r="1778" spans="2:14" x14ac:dyDescent="0.3">
      <c r="B1778" s="230" t="s">
        <v>4108</v>
      </c>
      <c r="C1778" s="83" t="s">
        <v>4109</v>
      </c>
      <c r="D1778" s="650"/>
      <c r="E1778" s="650"/>
      <c r="F1778" s="650"/>
      <c r="G1778" s="650"/>
      <c r="H1778" s="650"/>
      <c r="I1778" s="650"/>
      <c r="J1778" s="650"/>
      <c r="K1778" s="425" t="s">
        <v>6470</v>
      </c>
      <c r="L1778" s="425"/>
      <c r="M1778" s="658"/>
      <c r="N1778" s="417">
        <v>42990</v>
      </c>
    </row>
    <row r="1779" spans="2:14" x14ac:dyDescent="0.3">
      <c r="B1779" s="230" t="s">
        <v>4110</v>
      </c>
      <c r="C1779" s="83" t="s">
        <v>4111</v>
      </c>
      <c r="D1779" s="650"/>
      <c r="E1779" s="650"/>
      <c r="F1779" s="650"/>
      <c r="G1779" s="650"/>
      <c r="H1779" s="650"/>
      <c r="I1779" s="650"/>
      <c r="J1779" s="650"/>
      <c r="K1779" s="425" t="s">
        <v>6470</v>
      </c>
      <c r="L1779" s="425"/>
      <c r="M1779" s="658"/>
      <c r="N1779" s="417">
        <v>1100</v>
      </c>
    </row>
    <row r="1780" spans="2:14" x14ac:dyDescent="0.3">
      <c r="B1780" s="230" t="s">
        <v>4112</v>
      </c>
      <c r="C1780" s="83" t="s">
        <v>4113</v>
      </c>
      <c r="D1780" s="650"/>
      <c r="E1780" s="650"/>
      <c r="F1780" s="650"/>
      <c r="G1780" s="650"/>
      <c r="H1780" s="650"/>
      <c r="I1780" s="650"/>
      <c r="J1780" s="650"/>
      <c r="K1780" s="425" t="s">
        <v>6470</v>
      </c>
      <c r="L1780" s="425"/>
      <c r="M1780" s="658"/>
      <c r="N1780" s="417">
        <v>1470</v>
      </c>
    </row>
    <row r="1781" spans="2:14" x14ac:dyDescent="0.3">
      <c r="B1781" s="230" t="s">
        <v>4114</v>
      </c>
      <c r="C1781" s="83" t="s">
        <v>4115</v>
      </c>
      <c r="D1781" s="650"/>
      <c r="E1781" s="650"/>
      <c r="F1781" s="650"/>
      <c r="G1781" s="650"/>
      <c r="H1781" s="650"/>
      <c r="I1781" s="650"/>
      <c r="J1781" s="650"/>
      <c r="K1781" s="425" t="s">
        <v>3723</v>
      </c>
      <c r="L1781" s="425"/>
      <c r="M1781" s="658"/>
      <c r="N1781" s="417">
        <v>16080</v>
      </c>
    </row>
    <row r="1782" spans="2:14" x14ac:dyDescent="0.3">
      <c r="B1782" s="230" t="s">
        <v>4116</v>
      </c>
      <c r="C1782" s="83" t="s">
        <v>4117</v>
      </c>
      <c r="D1782" s="650"/>
      <c r="E1782" s="650"/>
      <c r="F1782" s="650"/>
      <c r="G1782" s="650"/>
      <c r="H1782" s="650"/>
      <c r="I1782" s="650"/>
      <c r="J1782" s="650"/>
      <c r="K1782" s="425" t="s">
        <v>3723</v>
      </c>
      <c r="L1782" s="425"/>
      <c r="M1782" s="658"/>
      <c r="N1782" s="417">
        <v>16080</v>
      </c>
    </row>
    <row r="1783" spans="2:14" x14ac:dyDescent="0.3">
      <c r="B1783" s="230" t="s">
        <v>4118</v>
      </c>
      <c r="C1783" s="83" t="s">
        <v>4119</v>
      </c>
      <c r="D1783" s="650"/>
      <c r="E1783" s="650"/>
      <c r="F1783" s="650"/>
      <c r="G1783" s="650"/>
      <c r="H1783" s="650"/>
      <c r="I1783" s="650"/>
      <c r="J1783" s="650"/>
      <c r="K1783" s="425" t="s">
        <v>3723</v>
      </c>
      <c r="L1783" s="425"/>
      <c r="M1783" s="658"/>
      <c r="N1783" s="417">
        <v>16080</v>
      </c>
    </row>
    <row r="1784" spans="2:14" x14ac:dyDescent="0.3">
      <c r="B1784" s="230" t="s">
        <v>4120</v>
      </c>
      <c r="C1784" s="83" t="s">
        <v>4121</v>
      </c>
      <c r="D1784" s="650"/>
      <c r="E1784" s="650"/>
      <c r="F1784" s="650"/>
      <c r="G1784" s="650"/>
      <c r="H1784" s="650"/>
      <c r="I1784" s="650"/>
      <c r="J1784" s="650"/>
      <c r="K1784" s="425" t="s">
        <v>3723</v>
      </c>
      <c r="L1784" s="425"/>
      <c r="M1784" s="658"/>
      <c r="N1784" s="417">
        <v>16080</v>
      </c>
    </row>
    <row r="1785" spans="2:14" x14ac:dyDescent="0.3">
      <c r="B1785" s="230" t="s">
        <v>4122</v>
      </c>
      <c r="C1785" s="83" t="s">
        <v>4123</v>
      </c>
      <c r="D1785" s="650"/>
      <c r="E1785" s="650"/>
      <c r="F1785" s="650"/>
      <c r="G1785" s="650"/>
      <c r="H1785" s="650"/>
      <c r="I1785" s="650"/>
      <c r="J1785" s="650"/>
      <c r="K1785" s="425" t="s">
        <v>3723</v>
      </c>
      <c r="L1785" s="425"/>
      <c r="M1785" s="658"/>
      <c r="N1785" s="417">
        <v>30</v>
      </c>
    </row>
    <row r="1786" spans="2:14" x14ac:dyDescent="0.3">
      <c r="B1786" s="230" t="s">
        <v>4124</v>
      </c>
      <c r="C1786" s="83" t="s">
        <v>4125</v>
      </c>
      <c r="D1786" s="650"/>
      <c r="E1786" s="650"/>
      <c r="F1786" s="650"/>
      <c r="G1786" s="650"/>
      <c r="H1786" s="650"/>
      <c r="I1786" s="650"/>
      <c r="J1786" s="650"/>
      <c r="K1786" s="425" t="s">
        <v>6470</v>
      </c>
      <c r="L1786" s="425"/>
      <c r="M1786" s="658"/>
      <c r="N1786" s="417">
        <v>50</v>
      </c>
    </row>
    <row r="1787" spans="2:14" x14ac:dyDescent="0.3">
      <c r="B1787" s="230" t="s">
        <v>4126</v>
      </c>
      <c r="C1787" s="83" t="s">
        <v>4127</v>
      </c>
      <c r="D1787" s="650"/>
      <c r="E1787" s="650"/>
      <c r="F1787" s="650"/>
      <c r="G1787" s="650"/>
      <c r="H1787" s="650"/>
      <c r="I1787" s="650"/>
      <c r="J1787" s="650"/>
      <c r="K1787" s="425" t="s">
        <v>6470</v>
      </c>
      <c r="L1787" s="425"/>
      <c r="M1787" s="658"/>
      <c r="N1787" s="417">
        <v>30</v>
      </c>
    </row>
    <row r="1788" spans="2:14" x14ac:dyDescent="0.3">
      <c r="B1788" s="230" t="s">
        <v>4128</v>
      </c>
      <c r="C1788" s="83" t="s">
        <v>4129</v>
      </c>
      <c r="D1788" s="650"/>
      <c r="E1788" s="650"/>
      <c r="F1788" s="650"/>
      <c r="G1788" s="650"/>
      <c r="H1788" s="650"/>
      <c r="I1788" s="650"/>
      <c r="J1788" s="650"/>
      <c r="K1788" s="425" t="s">
        <v>6472</v>
      </c>
      <c r="L1788" s="425"/>
      <c r="M1788" s="658"/>
      <c r="N1788" s="417">
        <v>30</v>
      </c>
    </row>
    <row r="1789" spans="2:14" x14ac:dyDescent="0.3">
      <c r="B1789" s="230" t="s">
        <v>4130</v>
      </c>
      <c r="C1789" s="83" t="s">
        <v>4131</v>
      </c>
      <c r="D1789" s="650"/>
      <c r="E1789" s="650"/>
      <c r="F1789" s="650"/>
      <c r="G1789" s="650"/>
      <c r="H1789" s="650"/>
      <c r="I1789" s="650"/>
      <c r="J1789" s="650"/>
      <c r="K1789" s="425" t="s">
        <v>3723</v>
      </c>
      <c r="L1789" s="425"/>
      <c r="M1789" s="658"/>
      <c r="N1789" s="417">
        <v>50</v>
      </c>
    </row>
    <row r="1790" spans="2:14" x14ac:dyDescent="0.3">
      <c r="B1790" s="230" t="s">
        <v>4132</v>
      </c>
      <c r="C1790" s="83" t="s">
        <v>4133</v>
      </c>
      <c r="D1790" s="650"/>
      <c r="E1790" s="650"/>
      <c r="F1790" s="650"/>
      <c r="G1790" s="650"/>
      <c r="H1790" s="650"/>
      <c r="I1790" s="650"/>
      <c r="J1790" s="650"/>
      <c r="K1790" s="425" t="s">
        <v>6472</v>
      </c>
      <c r="L1790" s="425"/>
      <c r="M1790" s="658"/>
      <c r="N1790" s="417">
        <v>20</v>
      </c>
    </row>
    <row r="1791" spans="2:14" x14ac:dyDescent="0.3">
      <c r="B1791" s="230" t="s">
        <v>4134</v>
      </c>
      <c r="C1791" s="83" t="s">
        <v>4135</v>
      </c>
      <c r="D1791" s="650"/>
      <c r="E1791" s="650"/>
      <c r="F1791" s="650"/>
      <c r="G1791" s="650"/>
      <c r="H1791" s="650"/>
      <c r="I1791" s="650"/>
      <c r="J1791" s="650"/>
      <c r="K1791" s="425" t="s">
        <v>3723</v>
      </c>
      <c r="L1791" s="425"/>
      <c r="M1791" s="658"/>
      <c r="N1791" s="417">
        <v>20</v>
      </c>
    </row>
    <row r="1792" spans="2:14" x14ac:dyDescent="0.3">
      <c r="B1792" s="230" t="s">
        <v>4136</v>
      </c>
      <c r="C1792" s="83" t="s">
        <v>4137</v>
      </c>
      <c r="D1792" s="650"/>
      <c r="E1792" s="650"/>
      <c r="F1792" s="650"/>
      <c r="G1792" s="650"/>
      <c r="H1792" s="650"/>
      <c r="I1792" s="650"/>
      <c r="J1792" s="650"/>
      <c r="K1792" s="425" t="s">
        <v>3723</v>
      </c>
      <c r="L1792" s="425"/>
      <c r="M1792" s="658"/>
      <c r="N1792" s="417">
        <v>10</v>
      </c>
    </row>
    <row r="1793" spans="2:14" x14ac:dyDescent="0.3">
      <c r="B1793" s="230" t="s">
        <v>4138</v>
      </c>
      <c r="C1793" s="83" t="s">
        <v>4139</v>
      </c>
      <c r="D1793" s="650"/>
      <c r="E1793" s="650"/>
      <c r="F1793" s="650"/>
      <c r="G1793" s="650"/>
      <c r="H1793" s="650"/>
      <c r="I1793" s="650"/>
      <c r="J1793" s="650"/>
      <c r="K1793" s="425" t="s">
        <v>3723</v>
      </c>
      <c r="L1793" s="425"/>
      <c r="M1793" s="658"/>
      <c r="N1793" s="417">
        <v>80</v>
      </c>
    </row>
    <row r="1794" spans="2:14" x14ac:dyDescent="0.3">
      <c r="B1794" s="230" t="s">
        <v>4140</v>
      </c>
      <c r="C1794" s="83" t="s">
        <v>4141</v>
      </c>
      <c r="D1794" s="650"/>
      <c r="E1794" s="650"/>
      <c r="F1794" s="650"/>
      <c r="G1794" s="650"/>
      <c r="H1794" s="650"/>
      <c r="I1794" s="650"/>
      <c r="J1794" s="650"/>
      <c r="K1794" s="425" t="s">
        <v>3723</v>
      </c>
      <c r="L1794" s="425"/>
      <c r="M1794" s="658"/>
      <c r="N1794" s="417">
        <v>550</v>
      </c>
    </row>
    <row r="1795" spans="2:14" x14ac:dyDescent="0.3">
      <c r="B1795" s="230" t="s">
        <v>4142</v>
      </c>
      <c r="C1795" s="83" t="s">
        <v>4143</v>
      </c>
      <c r="D1795" s="650"/>
      <c r="E1795" s="650"/>
      <c r="F1795" s="650"/>
      <c r="G1795" s="650"/>
      <c r="H1795" s="650"/>
      <c r="I1795" s="650"/>
      <c r="J1795" s="650"/>
      <c r="K1795" s="425" t="s">
        <v>3723</v>
      </c>
      <c r="L1795" s="425"/>
      <c r="M1795" s="658"/>
      <c r="N1795" s="417">
        <v>1170</v>
      </c>
    </row>
    <row r="1796" spans="2:14" x14ac:dyDescent="0.3">
      <c r="B1796" s="230" t="s">
        <v>4144</v>
      </c>
      <c r="C1796" s="83" t="s">
        <v>4145</v>
      </c>
      <c r="D1796" s="650"/>
      <c r="E1796" s="650"/>
      <c r="F1796" s="650"/>
      <c r="G1796" s="650"/>
      <c r="H1796" s="650"/>
      <c r="I1796" s="650"/>
      <c r="J1796" s="650"/>
      <c r="K1796" s="425" t="s">
        <v>3723</v>
      </c>
      <c r="L1796" s="425"/>
      <c r="M1796" s="658"/>
      <c r="N1796" s="417">
        <v>1480</v>
      </c>
    </row>
    <row r="1797" spans="2:14" x14ac:dyDescent="0.3">
      <c r="B1797" s="230" t="s">
        <v>4146</v>
      </c>
      <c r="C1797" s="83" t="s">
        <v>4147</v>
      </c>
      <c r="D1797" s="650"/>
      <c r="E1797" s="650"/>
      <c r="F1797" s="650"/>
      <c r="G1797" s="650"/>
      <c r="H1797" s="650"/>
      <c r="I1797" s="650"/>
      <c r="J1797" s="650"/>
      <c r="K1797" s="425" t="s">
        <v>3723</v>
      </c>
      <c r="L1797" s="425"/>
      <c r="M1797" s="658"/>
      <c r="N1797" s="417">
        <v>1760</v>
      </c>
    </row>
    <row r="1798" spans="2:14" x14ac:dyDescent="0.3">
      <c r="B1798" s="230" t="s">
        <v>4148</v>
      </c>
      <c r="C1798" s="83" t="s">
        <v>4149</v>
      </c>
      <c r="D1798" s="650"/>
      <c r="E1798" s="650"/>
      <c r="F1798" s="650"/>
      <c r="G1798" s="650"/>
      <c r="H1798" s="650"/>
      <c r="I1798" s="650"/>
      <c r="J1798" s="650"/>
      <c r="K1798" s="425" t="s">
        <v>3723</v>
      </c>
      <c r="L1798" s="425"/>
      <c r="M1798" s="658"/>
      <c r="N1798" s="417">
        <v>2010</v>
      </c>
    </row>
    <row r="1799" spans="2:14" x14ac:dyDescent="0.3">
      <c r="B1799" s="230" t="s">
        <v>4150</v>
      </c>
      <c r="C1799" s="83" t="s">
        <v>4151</v>
      </c>
      <c r="D1799" s="650"/>
      <c r="E1799" s="650"/>
      <c r="F1799" s="650"/>
      <c r="G1799" s="650"/>
      <c r="H1799" s="650"/>
      <c r="I1799" s="650"/>
      <c r="J1799" s="650"/>
      <c r="K1799" s="425" t="s">
        <v>6473</v>
      </c>
      <c r="L1799" s="425"/>
      <c r="M1799" s="658"/>
      <c r="N1799" s="417">
        <v>1210</v>
      </c>
    </row>
    <row r="1800" spans="2:14" x14ac:dyDescent="0.3">
      <c r="B1800" s="230" t="s">
        <v>4152</v>
      </c>
      <c r="C1800" s="83" t="s">
        <v>4153</v>
      </c>
      <c r="D1800" s="650"/>
      <c r="E1800" s="650"/>
      <c r="F1800" s="650"/>
      <c r="G1800" s="650"/>
      <c r="H1800" s="650"/>
      <c r="I1800" s="650"/>
      <c r="J1800" s="650"/>
      <c r="K1800" s="425" t="s">
        <v>6473</v>
      </c>
      <c r="L1800" s="425"/>
      <c r="M1800" s="658"/>
      <c r="N1800" s="417">
        <v>180</v>
      </c>
    </row>
    <row r="1801" spans="2:14" x14ac:dyDescent="0.3">
      <c r="B1801" s="230" t="s">
        <v>4154</v>
      </c>
      <c r="C1801" s="83" t="s">
        <v>4155</v>
      </c>
      <c r="D1801" s="650"/>
      <c r="E1801" s="650"/>
      <c r="F1801" s="650"/>
      <c r="G1801" s="650"/>
      <c r="H1801" s="650"/>
      <c r="I1801" s="650"/>
      <c r="J1801" s="650"/>
      <c r="K1801" s="425" t="s">
        <v>3723</v>
      </c>
      <c r="L1801" s="425"/>
      <c r="M1801" s="658"/>
      <c r="N1801" s="417">
        <v>180</v>
      </c>
    </row>
    <row r="1802" spans="2:14" x14ac:dyDescent="0.3">
      <c r="B1802" s="230" t="s">
        <v>4156</v>
      </c>
      <c r="C1802" s="83" t="s">
        <v>4157</v>
      </c>
      <c r="D1802" s="650"/>
      <c r="E1802" s="650"/>
      <c r="F1802" s="650"/>
      <c r="G1802" s="650"/>
      <c r="H1802" s="650"/>
      <c r="I1802" s="650"/>
      <c r="J1802" s="650"/>
      <c r="K1802" s="425" t="s">
        <v>3723</v>
      </c>
      <c r="L1802" s="425"/>
      <c r="M1802" s="658"/>
      <c r="N1802" s="417">
        <v>14270</v>
      </c>
    </row>
    <row r="1803" spans="2:14" x14ac:dyDescent="0.3">
      <c r="B1803" s="230" t="s">
        <v>4158</v>
      </c>
      <c r="C1803" s="83" t="s">
        <v>4159</v>
      </c>
      <c r="D1803" s="650"/>
      <c r="E1803" s="650"/>
      <c r="F1803" s="650"/>
      <c r="G1803" s="650"/>
      <c r="H1803" s="650"/>
      <c r="I1803" s="650"/>
      <c r="J1803" s="650"/>
      <c r="K1803" s="425" t="s">
        <v>3723</v>
      </c>
      <c r="L1803" s="425"/>
      <c r="M1803" s="658"/>
      <c r="N1803" s="417">
        <v>14270</v>
      </c>
    </row>
    <row r="1804" spans="2:14" x14ac:dyDescent="0.3">
      <c r="B1804" s="230" t="s">
        <v>4160</v>
      </c>
      <c r="C1804" s="83" t="s">
        <v>4161</v>
      </c>
      <c r="D1804" s="650"/>
      <c r="E1804" s="650"/>
      <c r="F1804" s="650"/>
      <c r="G1804" s="650"/>
      <c r="H1804" s="650"/>
      <c r="I1804" s="650"/>
      <c r="J1804" s="650"/>
      <c r="K1804" s="425" t="s">
        <v>3723</v>
      </c>
      <c r="L1804" s="425"/>
      <c r="M1804" s="658"/>
      <c r="N1804" s="417">
        <v>350</v>
      </c>
    </row>
    <row r="1805" spans="2:14" x14ac:dyDescent="0.3">
      <c r="B1805" s="230" t="s">
        <v>4162</v>
      </c>
      <c r="C1805" s="83" t="s">
        <v>4163</v>
      </c>
      <c r="D1805" s="650"/>
      <c r="E1805" s="650"/>
      <c r="F1805" s="650"/>
      <c r="G1805" s="650"/>
      <c r="H1805" s="650"/>
      <c r="I1805" s="650"/>
      <c r="J1805" s="650"/>
      <c r="K1805" s="425" t="s">
        <v>3723</v>
      </c>
      <c r="L1805" s="425"/>
      <c r="M1805" s="658"/>
      <c r="N1805" s="417">
        <v>11100</v>
      </c>
    </row>
    <row r="1806" spans="2:14" x14ac:dyDescent="0.3">
      <c r="B1806" s="230" t="s">
        <v>4164</v>
      </c>
      <c r="C1806" s="83" t="s">
        <v>4165</v>
      </c>
      <c r="D1806" s="650"/>
      <c r="E1806" s="650"/>
      <c r="F1806" s="650"/>
      <c r="G1806" s="650"/>
      <c r="H1806" s="650"/>
      <c r="I1806" s="650"/>
      <c r="J1806" s="650"/>
      <c r="K1806" s="425" t="s">
        <v>3723</v>
      </c>
      <c r="L1806" s="425"/>
      <c r="M1806" s="658"/>
      <c r="N1806" s="417">
        <v>10860</v>
      </c>
    </row>
    <row r="1807" spans="2:14" x14ac:dyDescent="0.3">
      <c r="B1807" s="230" t="s">
        <v>4166</v>
      </c>
      <c r="C1807" s="83" t="s">
        <v>4167</v>
      </c>
      <c r="D1807" s="650"/>
      <c r="E1807" s="650"/>
      <c r="F1807" s="650"/>
      <c r="G1807" s="650"/>
      <c r="H1807" s="650"/>
      <c r="I1807" s="650"/>
      <c r="J1807" s="650"/>
      <c r="K1807" s="425" t="s">
        <v>6478</v>
      </c>
      <c r="L1807" s="425"/>
      <c r="M1807" s="658"/>
      <c r="N1807" s="417">
        <v>48770</v>
      </c>
    </row>
    <row r="1808" spans="2:14" x14ac:dyDescent="0.3">
      <c r="B1808" s="230" t="s">
        <v>4168</v>
      </c>
      <c r="C1808" s="83" t="s">
        <v>4167</v>
      </c>
      <c r="D1808" s="650"/>
      <c r="E1808" s="650"/>
      <c r="F1808" s="650"/>
      <c r="G1808" s="650"/>
      <c r="H1808" s="650"/>
      <c r="I1808" s="650"/>
      <c r="J1808" s="650"/>
      <c r="K1808" s="425" t="s">
        <v>6478</v>
      </c>
      <c r="L1808" s="425"/>
      <c r="M1808" s="658"/>
      <c r="N1808" s="417">
        <v>87890</v>
      </c>
    </row>
    <row r="1809" spans="2:14" x14ac:dyDescent="0.3">
      <c r="B1809" s="230" t="s">
        <v>4169</v>
      </c>
      <c r="C1809" s="83" t="s">
        <v>4170</v>
      </c>
      <c r="D1809" s="650"/>
      <c r="E1809" s="650"/>
      <c r="F1809" s="650"/>
      <c r="G1809" s="650"/>
      <c r="H1809" s="650"/>
      <c r="I1809" s="650"/>
      <c r="J1809" s="650"/>
      <c r="K1809" s="425" t="s">
        <v>3723</v>
      </c>
      <c r="L1809" s="425"/>
      <c r="M1809" s="658"/>
      <c r="N1809" s="417">
        <v>32550</v>
      </c>
    </row>
    <row r="1810" spans="2:14" x14ac:dyDescent="0.3">
      <c r="B1810" s="230" t="s">
        <v>4171</v>
      </c>
      <c r="C1810" s="83" t="s">
        <v>4172</v>
      </c>
      <c r="D1810" s="650"/>
      <c r="E1810" s="650"/>
      <c r="F1810" s="650"/>
      <c r="G1810" s="650"/>
      <c r="H1810" s="650"/>
      <c r="I1810" s="650"/>
      <c r="J1810" s="650"/>
      <c r="K1810" s="425" t="s">
        <v>3723</v>
      </c>
      <c r="L1810" s="425"/>
      <c r="M1810" s="658"/>
      <c r="N1810" s="417">
        <v>10380</v>
      </c>
    </row>
    <row r="1811" spans="2:14" x14ac:dyDescent="0.3">
      <c r="B1811" s="230" t="s">
        <v>4173</v>
      </c>
      <c r="C1811" s="83" t="s">
        <v>4174</v>
      </c>
      <c r="D1811" s="650"/>
      <c r="E1811" s="650"/>
      <c r="F1811" s="650"/>
      <c r="G1811" s="650"/>
      <c r="H1811" s="650"/>
      <c r="I1811" s="650"/>
      <c r="J1811" s="650"/>
      <c r="K1811" s="425" t="s">
        <v>6478</v>
      </c>
      <c r="L1811" s="425"/>
      <c r="M1811" s="658"/>
      <c r="N1811" s="417">
        <v>66620</v>
      </c>
    </row>
    <row r="1812" spans="2:14" x14ac:dyDescent="0.3">
      <c r="B1812" s="230" t="s">
        <v>4175</v>
      </c>
      <c r="C1812" s="83" t="s">
        <v>4176</v>
      </c>
      <c r="D1812" s="650"/>
      <c r="E1812" s="650"/>
      <c r="F1812" s="650"/>
      <c r="G1812" s="650"/>
      <c r="H1812" s="650"/>
      <c r="I1812" s="650"/>
      <c r="J1812" s="650"/>
      <c r="K1812" s="425" t="s">
        <v>6478</v>
      </c>
      <c r="L1812" s="425"/>
      <c r="M1812" s="658"/>
      <c r="N1812" s="417">
        <v>81250</v>
      </c>
    </row>
    <row r="1813" spans="2:14" x14ac:dyDescent="0.3">
      <c r="B1813" s="230" t="s">
        <v>4177</v>
      </c>
      <c r="C1813" s="83" t="s">
        <v>4178</v>
      </c>
      <c r="D1813" s="414"/>
      <c r="E1813" s="414"/>
      <c r="F1813" s="414"/>
      <c r="G1813" s="414"/>
      <c r="H1813" s="414"/>
      <c r="I1813" s="414"/>
      <c r="J1813" s="414"/>
      <c r="K1813" s="415" t="s">
        <v>6473</v>
      </c>
      <c r="L1813" s="415"/>
      <c r="M1813" s="658"/>
      <c r="N1813" s="417">
        <v>68310</v>
      </c>
    </row>
    <row r="1814" spans="2:14" x14ac:dyDescent="0.3">
      <c r="B1814" s="230" t="s">
        <v>4179</v>
      </c>
      <c r="C1814" s="83" t="s">
        <v>4180</v>
      </c>
      <c r="D1814" s="414"/>
      <c r="E1814" s="414"/>
      <c r="F1814" s="414"/>
      <c r="G1814" s="414"/>
      <c r="H1814" s="414"/>
      <c r="I1814" s="414"/>
      <c r="J1814" s="414"/>
      <c r="K1814" s="415" t="s">
        <v>6472</v>
      </c>
      <c r="L1814" s="415"/>
      <c r="M1814" s="658"/>
      <c r="N1814" s="417">
        <v>27490</v>
      </c>
    </row>
    <row r="1815" spans="2:14" x14ac:dyDescent="0.3">
      <c r="B1815" s="230" t="s">
        <v>4181</v>
      </c>
      <c r="C1815" s="83" t="s">
        <v>4182</v>
      </c>
      <c r="D1815" s="414"/>
      <c r="E1815" s="414"/>
      <c r="F1815" s="414"/>
      <c r="G1815" s="414"/>
      <c r="H1815" s="414"/>
      <c r="I1815" s="414"/>
      <c r="J1815" s="414"/>
      <c r="K1815" s="415" t="s">
        <v>3723</v>
      </c>
      <c r="L1815" s="415"/>
      <c r="M1815" s="658"/>
      <c r="N1815" s="417">
        <v>75540</v>
      </c>
    </row>
    <row r="1816" spans="2:14" x14ac:dyDescent="0.3">
      <c r="B1816" s="230" t="s">
        <v>4183</v>
      </c>
      <c r="C1816" s="83" t="s">
        <v>4184</v>
      </c>
      <c r="D1816" s="414"/>
      <c r="E1816" s="414"/>
      <c r="F1816" s="414"/>
      <c r="G1816" s="414"/>
      <c r="H1816" s="414"/>
      <c r="I1816" s="414"/>
      <c r="J1816" s="414"/>
      <c r="K1816" s="415" t="s">
        <v>3723</v>
      </c>
      <c r="L1816" s="415"/>
      <c r="M1816" s="658"/>
      <c r="N1816" s="417">
        <v>3930</v>
      </c>
    </row>
    <row r="1817" spans="2:14" x14ac:dyDescent="0.3">
      <c r="B1817" s="230" t="s">
        <v>5048</v>
      </c>
      <c r="D1817" s="414"/>
      <c r="E1817" s="414"/>
      <c r="F1817" s="414"/>
      <c r="G1817" s="414"/>
      <c r="H1817" s="414"/>
      <c r="I1817" s="414"/>
      <c r="J1817" s="414"/>
      <c r="K1817" s="415" t="s">
        <v>3723</v>
      </c>
      <c r="L1817" s="415"/>
      <c r="M1817" s="659"/>
      <c r="N1817" s="417">
        <v>0</v>
      </c>
    </row>
    <row r="1818" spans="2:14" x14ac:dyDescent="0.3">
      <c r="B1818" s="230" t="s">
        <v>5049</v>
      </c>
      <c r="D1818" s="414"/>
      <c r="E1818" s="414"/>
      <c r="F1818" s="414"/>
      <c r="G1818" s="414"/>
      <c r="H1818" s="414"/>
      <c r="I1818" s="414"/>
      <c r="J1818" s="414"/>
      <c r="K1818" s="415" t="s">
        <v>3723</v>
      </c>
      <c r="L1818" s="415"/>
      <c r="M1818" s="659"/>
      <c r="N1818" s="417">
        <v>0</v>
      </c>
    </row>
    <row r="1819" spans="2:14" x14ac:dyDescent="0.3">
      <c r="B1819" s="230" t="s">
        <v>5050</v>
      </c>
      <c r="D1819" s="414"/>
      <c r="E1819" s="414"/>
      <c r="F1819" s="414"/>
      <c r="G1819" s="414"/>
      <c r="H1819" s="414"/>
      <c r="I1819" s="414"/>
      <c r="J1819" s="414"/>
      <c r="K1819" s="415" t="s">
        <v>3723</v>
      </c>
      <c r="L1819" s="415"/>
      <c r="M1819" s="659"/>
      <c r="N1819" s="417">
        <v>0</v>
      </c>
    </row>
    <row r="1820" spans="2:14" x14ac:dyDescent="0.3">
      <c r="B1820" s="230" t="s">
        <v>5051</v>
      </c>
      <c r="D1820" s="414"/>
      <c r="E1820" s="414"/>
      <c r="F1820" s="414"/>
      <c r="G1820" s="414"/>
      <c r="H1820" s="414"/>
      <c r="I1820" s="414"/>
      <c r="J1820" s="414"/>
      <c r="K1820" s="415" t="s">
        <v>3723</v>
      </c>
      <c r="L1820" s="415"/>
      <c r="M1820" s="659"/>
      <c r="N1820" s="417">
        <v>0</v>
      </c>
    </row>
    <row r="1821" spans="2:14" x14ac:dyDescent="0.3">
      <c r="B1821" s="230" t="s">
        <v>5052</v>
      </c>
      <c r="D1821" s="414"/>
      <c r="E1821" s="414"/>
      <c r="F1821" s="414"/>
      <c r="G1821" s="414"/>
      <c r="H1821" s="414"/>
      <c r="I1821" s="414"/>
      <c r="J1821" s="414"/>
      <c r="K1821" s="415" t="s">
        <v>3723</v>
      </c>
      <c r="L1821" s="415"/>
      <c r="M1821" s="659"/>
      <c r="N1821" s="417">
        <v>0</v>
      </c>
    </row>
    <row r="1822" spans="2:14" x14ac:dyDescent="0.3">
      <c r="B1822" s="230" t="s">
        <v>5053</v>
      </c>
      <c r="D1822" s="414"/>
      <c r="E1822" s="414"/>
      <c r="F1822" s="414"/>
      <c r="G1822" s="414"/>
      <c r="H1822" s="414"/>
      <c r="I1822" s="414"/>
      <c r="J1822" s="414"/>
      <c r="K1822" s="415" t="s">
        <v>3723</v>
      </c>
      <c r="L1822" s="415"/>
      <c r="M1822" s="659"/>
      <c r="N1822" s="417">
        <v>0</v>
      </c>
    </row>
    <row r="1823" spans="2:14" x14ac:dyDescent="0.3">
      <c r="B1823" s="230" t="s">
        <v>5054</v>
      </c>
      <c r="D1823" s="414"/>
      <c r="E1823" s="414"/>
      <c r="F1823" s="414"/>
      <c r="G1823" s="414"/>
      <c r="H1823" s="414"/>
      <c r="I1823" s="414"/>
      <c r="J1823" s="414"/>
      <c r="K1823" s="415" t="s">
        <v>3723</v>
      </c>
      <c r="L1823" s="415"/>
      <c r="M1823" s="659"/>
      <c r="N1823" s="417">
        <v>0</v>
      </c>
    </row>
    <row r="1824" spans="2:14" x14ac:dyDescent="0.3">
      <c r="B1824" s="230" t="s">
        <v>5055</v>
      </c>
      <c r="D1824" s="414"/>
      <c r="E1824" s="414"/>
      <c r="F1824" s="414"/>
      <c r="G1824" s="414"/>
      <c r="H1824" s="414"/>
      <c r="I1824" s="414"/>
      <c r="J1824" s="414"/>
      <c r="K1824" s="415" t="s">
        <v>3723</v>
      </c>
      <c r="L1824" s="415"/>
      <c r="M1824" s="659"/>
      <c r="N1824" s="417">
        <v>0</v>
      </c>
    </row>
    <row r="1825" spans="2:14" x14ac:dyDescent="0.3">
      <c r="B1825" s="230" t="s">
        <v>5056</v>
      </c>
      <c r="D1825" s="414"/>
      <c r="E1825" s="414"/>
      <c r="F1825" s="414"/>
      <c r="G1825" s="414"/>
      <c r="H1825" s="414"/>
      <c r="I1825" s="414"/>
      <c r="J1825" s="414"/>
      <c r="K1825" s="415" t="s">
        <v>3723</v>
      </c>
      <c r="L1825" s="415"/>
      <c r="M1825" s="659"/>
      <c r="N1825" s="417">
        <v>0</v>
      </c>
    </row>
    <row r="1826" spans="2:14" x14ac:dyDescent="0.3">
      <c r="B1826" s="230" t="s">
        <v>5057</v>
      </c>
      <c r="D1826" s="414"/>
      <c r="E1826" s="414"/>
      <c r="F1826" s="414"/>
      <c r="G1826" s="414"/>
      <c r="H1826" s="414"/>
      <c r="I1826" s="414"/>
      <c r="J1826" s="414"/>
      <c r="K1826" s="415" t="s">
        <v>3723</v>
      </c>
      <c r="L1826" s="415"/>
      <c r="M1826" s="659"/>
      <c r="N1826" s="417">
        <v>0</v>
      </c>
    </row>
    <row r="1827" spans="2:14" x14ac:dyDescent="0.3">
      <c r="B1827" s="230" t="s">
        <v>5058</v>
      </c>
      <c r="D1827" s="414"/>
      <c r="E1827" s="414"/>
      <c r="F1827" s="414"/>
      <c r="G1827" s="414"/>
      <c r="H1827" s="414"/>
      <c r="I1827" s="414"/>
      <c r="J1827" s="414"/>
      <c r="K1827" s="415" t="s">
        <v>3723</v>
      </c>
      <c r="L1827" s="415"/>
      <c r="M1827" s="659"/>
      <c r="N1827" s="417">
        <v>0</v>
      </c>
    </row>
    <row r="1828" spans="2:14" x14ac:dyDescent="0.3">
      <c r="B1828" s="230" t="s">
        <v>5059</v>
      </c>
      <c r="D1828" s="414"/>
      <c r="E1828" s="414"/>
      <c r="F1828" s="414"/>
      <c r="G1828" s="414"/>
      <c r="H1828" s="414"/>
      <c r="I1828" s="414"/>
      <c r="J1828" s="414"/>
      <c r="K1828" s="415" t="s">
        <v>3723</v>
      </c>
      <c r="L1828" s="415"/>
      <c r="M1828" s="659"/>
      <c r="N1828" s="417">
        <v>0</v>
      </c>
    </row>
    <row r="1829" spans="2:14" x14ac:dyDescent="0.3">
      <c r="K1829" t="s">
        <v>3723</v>
      </c>
    </row>
    <row r="1830" spans="2:14" x14ac:dyDescent="0.3">
      <c r="K1830" t="s">
        <v>3723</v>
      </c>
    </row>
    <row r="1831" spans="2:14" x14ac:dyDescent="0.3">
      <c r="K1831" t="s">
        <v>3723</v>
      </c>
    </row>
    <row r="1832" spans="2:14" x14ac:dyDescent="0.3">
      <c r="K1832" t="s">
        <v>3723</v>
      </c>
    </row>
    <row r="1833" spans="2:14" x14ac:dyDescent="0.3">
      <c r="K1833" t="s">
        <v>3723</v>
      </c>
    </row>
    <row r="1834" spans="2:14" x14ac:dyDescent="0.3">
      <c r="K1834" t="s">
        <v>3723</v>
      </c>
    </row>
    <row r="1835" spans="2:14" x14ac:dyDescent="0.3">
      <c r="K1835" t="s">
        <v>3723</v>
      </c>
    </row>
    <row r="1836" spans="2:14" x14ac:dyDescent="0.3">
      <c r="K1836" t="s">
        <v>3723</v>
      </c>
    </row>
    <row r="1837" spans="2:14" x14ac:dyDescent="0.3">
      <c r="K1837" t="s">
        <v>3723</v>
      </c>
    </row>
    <row r="1838" spans="2:14" x14ac:dyDescent="0.3">
      <c r="K1838" t="s">
        <v>3723</v>
      </c>
    </row>
    <row r="1839" spans="2:14" x14ac:dyDescent="0.3">
      <c r="K1839" t="s">
        <v>3723</v>
      </c>
    </row>
    <row r="1840" spans="2:14" x14ac:dyDescent="0.3">
      <c r="K1840" t="s">
        <v>3723</v>
      </c>
    </row>
    <row r="1841" spans="11:11" x14ac:dyDescent="0.3">
      <c r="K1841" t="s">
        <v>3723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258"/>
  <sheetViews>
    <sheetView topLeftCell="A241" workbookViewId="0">
      <selection activeCell="A260" sqref="A260:XFD265"/>
    </sheetView>
  </sheetViews>
  <sheetFormatPr defaultRowHeight="14.4" outlineLevelRow="1" x14ac:dyDescent="0.3"/>
  <cols>
    <col min="4" max="4" width="22.88671875" customWidth="1"/>
    <col min="5" max="5" width="21.44140625" customWidth="1"/>
    <col min="9" max="9" width="28" customWidth="1"/>
    <col min="10" max="10" width="26.109375" customWidth="1"/>
    <col min="11" max="11" width="29.109375" bestFit="1" customWidth="1"/>
  </cols>
  <sheetData>
    <row r="3" spans="1:12" ht="15" thickBot="1" x14ac:dyDescent="0.35">
      <c r="A3" t="s">
        <v>7103</v>
      </c>
      <c r="B3" s="660" t="s">
        <v>7106</v>
      </c>
    </row>
    <row r="4" spans="1:12" s="1" customFormat="1" ht="27.6" thickBot="1" x14ac:dyDescent="0.35">
      <c r="C4" s="13"/>
      <c r="D4" s="258" t="s">
        <v>5</v>
      </c>
      <c r="E4" s="235">
        <f>SUMPRODUCT($A5:$A6,E5:E6)</f>
        <v>2490</v>
      </c>
      <c r="L4"/>
    </row>
    <row r="5" spans="1:12" s="1" customFormat="1" ht="27" hidden="1" outlineLevel="1" x14ac:dyDescent="0.3">
      <c r="A5" s="16">
        <v>1</v>
      </c>
      <c r="B5" s="17"/>
      <c r="C5" s="18" t="s">
        <v>6</v>
      </c>
      <c r="D5" s="259" t="s">
        <v>7</v>
      </c>
      <c r="E5" s="236">
        <f>'Артикулы 3'!F826</f>
        <v>990</v>
      </c>
      <c r="F5"/>
      <c r="G5"/>
      <c r="H5" t="e">
        <f>E5*(1 -#REF!)</f>
        <v>#REF!</v>
      </c>
      <c r="I5" t="e">
        <f>H5-#REF!</f>
        <v>#REF!</v>
      </c>
      <c r="J5" s="4" t="e">
        <f>I5/H5</f>
        <v>#REF!</v>
      </c>
      <c r="K5" s="15" t="e">
        <f>I5/E5</f>
        <v>#REF!</v>
      </c>
      <c r="L5"/>
    </row>
    <row r="6" spans="1:12" s="1" customFormat="1" ht="27" hidden="1" outlineLevel="1" x14ac:dyDescent="0.3">
      <c r="A6" s="16">
        <v>1</v>
      </c>
      <c r="B6" s="17"/>
      <c r="C6" s="18" t="s">
        <v>9</v>
      </c>
      <c r="D6" s="260" t="s">
        <v>10</v>
      </c>
      <c r="E6" s="237">
        <f>'Артикулы 3'!F30</f>
        <v>1500</v>
      </c>
      <c r="L6"/>
    </row>
    <row r="7" spans="1:12" s="1" customFormat="1" ht="15" collapsed="1" thickBot="1" x14ac:dyDescent="0.35">
      <c r="C7" s="13"/>
      <c r="D7" s="261"/>
      <c r="E7" s="231"/>
    </row>
    <row r="8" spans="1:12" s="1" customFormat="1" ht="40.799999999999997" thickBot="1" x14ac:dyDescent="0.35">
      <c r="C8" s="13"/>
      <c r="D8" s="258" t="s">
        <v>8</v>
      </c>
      <c r="E8" s="235">
        <f>SUMPRODUCT($A9:$A10,E9:E10)</f>
        <v>2490</v>
      </c>
      <c r="L8"/>
    </row>
    <row r="9" spans="1:12" s="1" customFormat="1" ht="40.200000000000003" hidden="1" outlineLevel="1" x14ac:dyDescent="0.3">
      <c r="A9" s="16">
        <v>1</v>
      </c>
      <c r="B9" s="17"/>
      <c r="C9" s="18" t="s">
        <v>13</v>
      </c>
      <c r="D9" s="259" t="s">
        <v>14</v>
      </c>
      <c r="E9" s="236">
        <f>'Артикулы 3'!F827</f>
        <v>990</v>
      </c>
    </row>
    <row r="10" spans="1:12" s="1" customFormat="1" ht="27" hidden="1" outlineLevel="1" x14ac:dyDescent="0.3">
      <c r="A10" s="16">
        <v>1</v>
      </c>
      <c r="B10" s="17"/>
      <c r="C10" s="18" t="s">
        <v>9</v>
      </c>
      <c r="D10" s="260" t="s">
        <v>10</v>
      </c>
      <c r="E10" s="237">
        <f>'Артикулы 3'!F30</f>
        <v>1500</v>
      </c>
    </row>
    <row r="11" spans="1:12" s="1" customFormat="1" ht="15" collapsed="1" thickBot="1" x14ac:dyDescent="0.35">
      <c r="C11" s="13"/>
      <c r="D11" s="261"/>
      <c r="E11" s="231"/>
    </row>
    <row r="12" spans="1:12" s="1" customFormat="1" ht="27.6" thickBot="1" x14ac:dyDescent="0.35">
      <c r="C12" s="13"/>
      <c r="D12" s="258" t="s">
        <v>11</v>
      </c>
      <c r="E12" s="235">
        <f>SUMPRODUCT($A13:$A14,E13:E14)</f>
        <v>2080</v>
      </c>
      <c r="L12"/>
    </row>
    <row r="13" spans="1:12" s="1" customFormat="1" ht="27" hidden="1" outlineLevel="1" x14ac:dyDescent="0.3">
      <c r="A13" s="16">
        <v>1</v>
      </c>
      <c r="B13" s="16"/>
      <c r="C13" s="21" t="s">
        <v>16</v>
      </c>
      <c r="D13" s="259" t="s">
        <v>17</v>
      </c>
      <c r="E13" s="236">
        <f>'Артикулы 3'!F828</f>
        <v>580</v>
      </c>
    </row>
    <row r="14" spans="1:12" s="1" customFormat="1" ht="27" hidden="1" outlineLevel="1" x14ac:dyDescent="0.3">
      <c r="A14" s="16">
        <v>1</v>
      </c>
      <c r="B14" s="16"/>
      <c r="C14" s="21" t="s">
        <v>9</v>
      </c>
      <c r="D14" s="260" t="s">
        <v>10</v>
      </c>
      <c r="E14" s="237">
        <f>'Артикулы 3'!F30</f>
        <v>1500</v>
      </c>
    </row>
    <row r="15" spans="1:12" s="1" customFormat="1" collapsed="1" x14ac:dyDescent="0.3">
      <c r="C15" s="13"/>
      <c r="D15" s="261"/>
      <c r="E15" s="231"/>
    </row>
    <row r="17" spans="1:12" ht="15" thickBot="1" x14ac:dyDescent="0.35">
      <c r="A17" t="s">
        <v>7104</v>
      </c>
      <c r="B17" s="660" t="s">
        <v>7105</v>
      </c>
    </row>
    <row r="18" spans="1:12" s="1" customFormat="1" ht="27.6" thickBot="1" x14ac:dyDescent="0.35">
      <c r="C18" s="13"/>
      <c r="D18" s="258" t="s">
        <v>15</v>
      </c>
      <c r="E18" s="235">
        <f>SUMPRODUCT($A19:$A20,E19:E20)</f>
        <v>4160</v>
      </c>
      <c r="L18"/>
    </row>
    <row r="19" spans="1:12" s="1" customFormat="1" ht="27" hidden="1" outlineLevel="1" x14ac:dyDescent="0.3">
      <c r="A19" s="16">
        <v>1</v>
      </c>
      <c r="B19" s="16"/>
      <c r="C19" s="21" t="s">
        <v>22</v>
      </c>
      <c r="D19" s="259" t="s">
        <v>23</v>
      </c>
      <c r="E19" s="236">
        <f>'Артикулы 3'!F563</f>
        <v>4160</v>
      </c>
    </row>
    <row r="20" spans="1:12" s="1" customFormat="1" ht="27" hidden="1" outlineLevel="1" x14ac:dyDescent="0.3">
      <c r="A20" s="16">
        <v>1</v>
      </c>
      <c r="B20" s="16"/>
      <c r="C20" s="21" t="s">
        <v>24</v>
      </c>
      <c r="D20" s="260" t="s">
        <v>25</v>
      </c>
      <c r="E20" s="237">
        <f>'Артикулы 3'!F2</f>
        <v>0</v>
      </c>
    </row>
    <row r="21" spans="1:12" s="1" customFormat="1" ht="15" collapsed="1" thickBot="1" x14ac:dyDescent="0.35">
      <c r="C21" s="20"/>
      <c r="D21" s="261"/>
      <c r="E21" s="231"/>
    </row>
    <row r="22" spans="1:12" s="1" customFormat="1" ht="40.799999999999997" thickBot="1" x14ac:dyDescent="0.35">
      <c r="C22" s="13"/>
      <c r="D22" s="258" t="s">
        <v>18</v>
      </c>
      <c r="E22" s="235">
        <f>SUMPRODUCT($A23:$A24,E23:E24)</f>
        <v>5990</v>
      </c>
      <c r="L22"/>
    </row>
    <row r="23" spans="1:12" s="1" customFormat="1" ht="40.200000000000003" hidden="1" outlineLevel="1" x14ac:dyDescent="0.3">
      <c r="A23" s="16">
        <v>1</v>
      </c>
      <c r="B23" s="16"/>
      <c r="C23" s="21" t="s">
        <v>26</v>
      </c>
      <c r="D23" s="259" t="s">
        <v>27</v>
      </c>
      <c r="E23" s="236">
        <f>'Артикулы 3'!F564</f>
        <v>5990</v>
      </c>
    </row>
    <row r="24" spans="1:12" s="1" customFormat="1" ht="27" hidden="1" outlineLevel="1" x14ac:dyDescent="0.3">
      <c r="A24" s="16">
        <v>1</v>
      </c>
      <c r="B24" s="16"/>
      <c r="C24" s="21" t="s">
        <v>24</v>
      </c>
      <c r="D24" s="260" t="s">
        <v>25</v>
      </c>
      <c r="E24" s="237">
        <f>'Артикулы 3'!F2</f>
        <v>0</v>
      </c>
    </row>
    <row r="25" spans="1:12" s="1" customFormat="1" ht="15" collapsed="1" thickBot="1" x14ac:dyDescent="0.35">
      <c r="C25" s="20"/>
      <c r="D25" s="261"/>
      <c r="E25" s="231"/>
    </row>
    <row r="26" spans="1:12" s="1" customFormat="1" ht="27.6" thickBot="1" x14ac:dyDescent="0.35">
      <c r="C26" s="13"/>
      <c r="D26" s="258" t="s">
        <v>19</v>
      </c>
      <c r="E26" s="235">
        <f>SUMPRODUCT($A27:$A28,E27:E28)</f>
        <v>3050</v>
      </c>
      <c r="L26"/>
    </row>
    <row r="27" spans="1:12" s="1" customFormat="1" ht="27" hidden="1" outlineLevel="1" x14ac:dyDescent="0.3">
      <c r="A27" s="16">
        <v>1</v>
      </c>
      <c r="B27" s="16"/>
      <c r="C27" s="21" t="s">
        <v>28</v>
      </c>
      <c r="D27" s="259" t="s">
        <v>29</v>
      </c>
      <c r="E27" s="236">
        <f>'Артикулы 3'!F565</f>
        <v>3050</v>
      </c>
    </row>
    <row r="28" spans="1:12" s="1" customFormat="1" ht="27" hidden="1" outlineLevel="1" x14ac:dyDescent="0.3">
      <c r="A28" s="16">
        <v>1</v>
      </c>
      <c r="B28" s="16"/>
      <c r="C28" s="21" t="s">
        <v>24</v>
      </c>
      <c r="D28" s="260" t="s">
        <v>25</v>
      </c>
      <c r="E28" s="237">
        <f>'Артикулы 3'!F2</f>
        <v>0</v>
      </c>
    </row>
    <row r="29" spans="1:12" s="1" customFormat="1" collapsed="1" x14ac:dyDescent="0.3">
      <c r="D29" s="253"/>
      <c r="E29" s="231"/>
    </row>
    <row r="47" spans="4:11" ht="15.6" x14ac:dyDescent="0.3">
      <c r="D47" s="257"/>
      <c r="I47" s="257" t="s">
        <v>7107</v>
      </c>
    </row>
    <row r="48" spans="4:11" s="1" customFormat="1" ht="15.6" x14ac:dyDescent="0.3">
      <c r="D48" s="257" t="s">
        <v>6752</v>
      </c>
      <c r="E48" s="231"/>
      <c r="I48" s="121" t="s">
        <v>7108</v>
      </c>
      <c r="J48" s="533" t="s">
        <v>7109</v>
      </c>
      <c r="K48" s="122" t="s">
        <v>7110</v>
      </c>
    </row>
    <row r="49" spans="1:11" s="1" customFormat="1" ht="15" thickBot="1" x14ac:dyDescent="0.35">
      <c r="D49" s="253"/>
      <c r="E49" s="231"/>
      <c r="I49" s="469" t="s">
        <v>6619</v>
      </c>
      <c r="J49" s="469" t="s">
        <v>6625</v>
      </c>
      <c r="K49" s="469" t="s">
        <v>6629</v>
      </c>
    </row>
    <row r="50" spans="1:11" s="1" customFormat="1" ht="15" thickBot="1" x14ac:dyDescent="0.35">
      <c r="D50" s="266" t="s">
        <v>6753</v>
      </c>
      <c r="E50" s="235">
        <f>SUMPRODUCT(A51:A58,E51:E58)</f>
        <v>46160</v>
      </c>
      <c r="I50" s="469" t="s">
        <v>6622</v>
      </c>
      <c r="J50" s="469" t="s">
        <v>6627</v>
      </c>
      <c r="K50" s="469" t="s">
        <v>6631</v>
      </c>
    </row>
    <row r="51" spans="1:11" s="1" customFormat="1" outlineLevel="1" x14ac:dyDescent="0.3">
      <c r="A51" s="1">
        <v>4</v>
      </c>
      <c r="B51" s="365" t="s">
        <v>951</v>
      </c>
      <c r="C51" s="87" t="s">
        <v>5137</v>
      </c>
      <c r="D51" s="366" t="s">
        <v>4626</v>
      </c>
      <c r="E51" s="231">
        <f>'Артикулы 3'!F14</f>
        <v>90</v>
      </c>
    </row>
    <row r="52" spans="1:11" s="1" customFormat="1" outlineLevel="1" x14ac:dyDescent="0.3">
      <c r="A52" s="1">
        <v>2</v>
      </c>
      <c r="B52" s="60" t="s">
        <v>961</v>
      </c>
      <c r="C52" s="87" t="s">
        <v>5144</v>
      </c>
      <c r="D52" s="94" t="s">
        <v>5145</v>
      </c>
      <c r="E52" s="231">
        <f>'Артикулы 3'!F25</f>
        <v>270</v>
      </c>
    </row>
    <row r="53" spans="1:11" s="1" customFormat="1" outlineLevel="1" x14ac:dyDescent="0.3">
      <c r="A53" s="1">
        <v>1</v>
      </c>
      <c r="B53" s="60" t="s">
        <v>6618</v>
      </c>
      <c r="C53" s="370" t="s">
        <v>6619</v>
      </c>
      <c r="D53" s="121" t="s">
        <v>6620</v>
      </c>
      <c r="E53" s="231">
        <f>'Артикулы 3'!F155</f>
        <v>1110</v>
      </c>
    </row>
    <row r="54" spans="1:11" s="1" customFormat="1" outlineLevel="1" x14ac:dyDescent="0.3">
      <c r="A54" s="1">
        <v>1</v>
      </c>
      <c r="B54" s="60" t="s">
        <v>6621</v>
      </c>
      <c r="C54" s="370" t="s">
        <v>6622</v>
      </c>
      <c r="D54" s="121" t="s">
        <v>6623</v>
      </c>
      <c r="E54" s="231">
        <f>'Артикулы 3'!F156</f>
        <v>1110</v>
      </c>
    </row>
    <row r="55" spans="1:11" s="1" customFormat="1" outlineLevel="1" x14ac:dyDescent="0.3">
      <c r="A55" s="1">
        <v>2</v>
      </c>
      <c r="B55" s="60" t="s">
        <v>6632</v>
      </c>
      <c r="C55" s="374" t="s">
        <v>6633</v>
      </c>
      <c r="D55" s="375" t="s">
        <v>6634</v>
      </c>
      <c r="E55" s="390">
        <f>'Артикулы 3'!F162</f>
        <v>13340</v>
      </c>
    </row>
    <row r="56" spans="1:11" s="1" customFormat="1" outlineLevel="1" x14ac:dyDescent="0.3">
      <c r="A56" s="1">
        <v>2</v>
      </c>
      <c r="B56" s="60" t="s">
        <v>6638</v>
      </c>
      <c r="C56" s="374" t="s">
        <v>6639</v>
      </c>
      <c r="D56" s="375" t="s">
        <v>6640</v>
      </c>
      <c r="E56" s="390">
        <f>'Артикулы 3'!F164</f>
        <v>5780</v>
      </c>
    </row>
    <row r="57" spans="1:11" s="1" customFormat="1" outlineLevel="1" x14ac:dyDescent="0.3">
      <c r="A57" s="1">
        <v>2</v>
      </c>
      <c r="B57" s="60" t="s">
        <v>1842</v>
      </c>
      <c r="C57" s="87" t="s">
        <v>5119</v>
      </c>
      <c r="D57" s="107" t="s">
        <v>4733</v>
      </c>
      <c r="E57" s="390">
        <f>'Артикулы 3'!F537</f>
        <v>820</v>
      </c>
    </row>
    <row r="58" spans="1:11" s="1" customFormat="1" ht="15" outlineLevel="1" thickBot="1" x14ac:dyDescent="0.35">
      <c r="A58" s="1">
        <v>2</v>
      </c>
      <c r="B58" s="60" t="s">
        <v>2209</v>
      </c>
      <c r="C58" s="87" t="s">
        <v>5879</v>
      </c>
      <c r="D58" s="107" t="s">
        <v>4896</v>
      </c>
      <c r="E58" s="390">
        <f>'Артикулы 3'!F762</f>
        <v>1580</v>
      </c>
    </row>
    <row r="59" spans="1:11" s="1" customFormat="1" ht="15" thickBot="1" x14ac:dyDescent="0.35">
      <c r="C59" s="391"/>
      <c r="D59" s="392"/>
      <c r="E59" s="390"/>
    </row>
    <row r="60" spans="1:11" s="1" customFormat="1" ht="15" thickBot="1" x14ac:dyDescent="0.35">
      <c r="D60" s="266" t="s">
        <v>6754</v>
      </c>
      <c r="E60" s="235">
        <f>SUMPRODUCT(A61:A68,E61:E68)</f>
        <v>49280</v>
      </c>
      <c r="I60" s="121" t="s">
        <v>7108</v>
      </c>
      <c r="J60" s="533" t="s">
        <v>7109</v>
      </c>
      <c r="K60" s="122" t="s">
        <v>7110</v>
      </c>
    </row>
    <row r="61" spans="1:11" s="1" customFormat="1" outlineLevel="1" x14ac:dyDescent="0.3">
      <c r="A61" s="1">
        <v>4</v>
      </c>
      <c r="B61" s="365" t="s">
        <v>951</v>
      </c>
      <c r="C61" s="87" t="s">
        <v>5137</v>
      </c>
      <c r="D61" s="366" t="s">
        <v>4626</v>
      </c>
      <c r="E61" s="231">
        <f>'Артикулы 3'!F14</f>
        <v>90</v>
      </c>
      <c r="I61" s="469" t="s">
        <v>6619</v>
      </c>
      <c r="J61" s="469" t="s">
        <v>6625</v>
      </c>
      <c r="K61" s="469" t="s">
        <v>6629</v>
      </c>
    </row>
    <row r="62" spans="1:11" s="1" customFormat="1" outlineLevel="1" x14ac:dyDescent="0.3">
      <c r="A62" s="1">
        <v>2</v>
      </c>
      <c r="B62" s="60" t="s">
        <v>961</v>
      </c>
      <c r="C62" s="87" t="s">
        <v>5144</v>
      </c>
      <c r="D62" s="94" t="s">
        <v>5145</v>
      </c>
      <c r="E62" s="231">
        <f>'Артикулы 3'!F25</f>
        <v>270</v>
      </c>
      <c r="I62" s="469" t="s">
        <v>6622</v>
      </c>
      <c r="J62" s="469" t="s">
        <v>6627</v>
      </c>
      <c r="K62" s="469" t="s">
        <v>6631</v>
      </c>
    </row>
    <row r="63" spans="1:11" s="1" customFormat="1" outlineLevel="1" x14ac:dyDescent="0.3">
      <c r="A63" s="1">
        <v>1</v>
      </c>
      <c r="B63" s="60" t="s">
        <v>6618</v>
      </c>
      <c r="C63" s="370" t="s">
        <v>6619</v>
      </c>
      <c r="D63" s="121" t="s">
        <v>6620</v>
      </c>
      <c r="E63" s="231">
        <f>'Артикулы 3'!F155</f>
        <v>1110</v>
      </c>
    </row>
    <row r="64" spans="1:11" s="1" customFormat="1" outlineLevel="1" x14ac:dyDescent="0.3">
      <c r="A64" s="1">
        <v>1</v>
      </c>
      <c r="B64" s="60" t="s">
        <v>6621</v>
      </c>
      <c r="C64" s="370" t="s">
        <v>6622</v>
      </c>
      <c r="D64" s="121" t="s">
        <v>6623</v>
      </c>
      <c r="E64" s="231">
        <f>'Артикулы 3'!F156</f>
        <v>1110</v>
      </c>
    </row>
    <row r="65" spans="1:11" s="1" customFormat="1" outlineLevel="1" x14ac:dyDescent="0.3">
      <c r="A65" s="1">
        <v>2</v>
      </c>
      <c r="B65" s="60" t="s">
        <v>6632</v>
      </c>
      <c r="C65" s="374" t="s">
        <v>6633</v>
      </c>
      <c r="D65" s="375" t="s">
        <v>6634</v>
      </c>
      <c r="E65" s="390">
        <f>'Артикулы 3'!F162</f>
        <v>13340</v>
      </c>
    </row>
    <row r="66" spans="1:11" s="1" customFormat="1" outlineLevel="1" x14ac:dyDescent="0.3">
      <c r="A66" s="1">
        <v>2</v>
      </c>
      <c r="B66" s="60" t="s">
        <v>6641</v>
      </c>
      <c r="C66" s="374" t="s">
        <v>6642</v>
      </c>
      <c r="D66" s="375" t="s">
        <v>6643</v>
      </c>
      <c r="E66" s="390">
        <f>'Артикулы 3'!F166</f>
        <v>7340</v>
      </c>
    </row>
    <row r="67" spans="1:11" s="1" customFormat="1" outlineLevel="1" x14ac:dyDescent="0.3">
      <c r="A67" s="1">
        <v>2</v>
      </c>
      <c r="B67" s="60" t="s">
        <v>1842</v>
      </c>
      <c r="C67" s="87" t="s">
        <v>5119</v>
      </c>
      <c r="D67" s="107" t="s">
        <v>4733</v>
      </c>
      <c r="E67" s="390">
        <f>'Артикулы 3'!F537</f>
        <v>820</v>
      </c>
    </row>
    <row r="68" spans="1:11" s="1" customFormat="1" ht="15" outlineLevel="1" thickBot="1" x14ac:dyDescent="0.35">
      <c r="A68" s="1">
        <v>2</v>
      </c>
      <c r="B68" s="60" t="s">
        <v>2209</v>
      </c>
      <c r="C68" s="87" t="s">
        <v>5879</v>
      </c>
      <c r="D68" s="107" t="s">
        <v>4896</v>
      </c>
      <c r="E68" s="390">
        <f>'Артикулы 3'!F762</f>
        <v>1580</v>
      </c>
    </row>
    <row r="69" spans="1:11" s="1" customFormat="1" ht="15" thickBot="1" x14ac:dyDescent="0.35">
      <c r="C69" s="391"/>
      <c r="D69" s="392"/>
      <c r="E69" s="390"/>
    </row>
    <row r="70" spans="1:11" s="1" customFormat="1" ht="15" thickBot="1" x14ac:dyDescent="0.35">
      <c r="D70" s="266" t="s">
        <v>6755</v>
      </c>
      <c r="E70" s="235">
        <f>SUMPRODUCT(A71:A78,E71:E78)</f>
        <v>52380</v>
      </c>
      <c r="I70" s="121" t="s">
        <v>7108</v>
      </c>
      <c r="J70" s="533" t="s">
        <v>7109</v>
      </c>
      <c r="K70" s="122" t="s">
        <v>7110</v>
      </c>
    </row>
    <row r="71" spans="1:11" s="1" customFormat="1" ht="15" hidden="1" outlineLevel="1" thickBot="1" x14ac:dyDescent="0.35">
      <c r="A71" s="1">
        <v>4</v>
      </c>
      <c r="B71" s="365" t="s">
        <v>951</v>
      </c>
      <c r="C71" s="87" t="s">
        <v>5137</v>
      </c>
      <c r="D71" s="366" t="s">
        <v>4626</v>
      </c>
      <c r="E71" s="231">
        <f>'Артикулы 3'!F14</f>
        <v>90</v>
      </c>
      <c r="I71" s="469" t="s">
        <v>6619</v>
      </c>
      <c r="J71" s="469" t="s">
        <v>6625</v>
      </c>
      <c r="K71" s="469" t="s">
        <v>6629</v>
      </c>
    </row>
    <row r="72" spans="1:11" s="1" customFormat="1" ht="15" hidden="1" outlineLevel="1" thickBot="1" x14ac:dyDescent="0.35">
      <c r="A72" s="1">
        <v>2</v>
      </c>
      <c r="B72" s="60" t="s">
        <v>961</v>
      </c>
      <c r="C72" s="87" t="s">
        <v>5144</v>
      </c>
      <c r="D72" s="94" t="s">
        <v>5145</v>
      </c>
      <c r="E72" s="231">
        <f>'Артикулы 3'!F25</f>
        <v>270</v>
      </c>
      <c r="I72" s="469" t="s">
        <v>6622</v>
      </c>
      <c r="J72" s="469" t="s">
        <v>6627</v>
      </c>
      <c r="K72" s="469" t="s">
        <v>6631</v>
      </c>
    </row>
    <row r="73" spans="1:11" s="1" customFormat="1" ht="15" hidden="1" outlineLevel="1" thickBot="1" x14ac:dyDescent="0.35">
      <c r="A73" s="1">
        <v>1</v>
      </c>
      <c r="B73" s="60" t="s">
        <v>6618</v>
      </c>
      <c r="C73" s="370" t="s">
        <v>6619</v>
      </c>
      <c r="D73" s="121" t="s">
        <v>6620</v>
      </c>
      <c r="E73" s="231">
        <f>'Артикулы 3'!F155</f>
        <v>1110</v>
      </c>
    </row>
    <row r="74" spans="1:11" s="1" customFormat="1" ht="15" hidden="1" outlineLevel="1" thickBot="1" x14ac:dyDescent="0.35">
      <c r="A74" s="1">
        <v>1</v>
      </c>
      <c r="B74" s="60" t="s">
        <v>6621</v>
      </c>
      <c r="C74" s="370" t="s">
        <v>6622</v>
      </c>
      <c r="D74" s="121" t="s">
        <v>6623</v>
      </c>
      <c r="E74" s="231">
        <f>'Артикулы 3'!F156</f>
        <v>1110</v>
      </c>
    </row>
    <row r="75" spans="1:11" s="1" customFormat="1" ht="15" hidden="1" outlineLevel="1" thickBot="1" x14ac:dyDescent="0.35">
      <c r="A75" s="1">
        <v>2</v>
      </c>
      <c r="B75" s="60" t="s">
        <v>6632</v>
      </c>
      <c r="C75" s="374" t="s">
        <v>6633</v>
      </c>
      <c r="D75" s="375" t="s">
        <v>6634</v>
      </c>
      <c r="E75" s="390">
        <f>'Артикулы 3'!F162</f>
        <v>13340</v>
      </c>
    </row>
    <row r="76" spans="1:11" s="1" customFormat="1" ht="15" hidden="1" outlineLevel="1" thickBot="1" x14ac:dyDescent="0.35">
      <c r="A76" s="1">
        <v>2</v>
      </c>
      <c r="B76" s="60" t="s">
        <v>6644</v>
      </c>
      <c r="C76" s="374" t="s">
        <v>6645</v>
      </c>
      <c r="D76" s="375" t="s">
        <v>6646</v>
      </c>
      <c r="E76" s="390">
        <f>'Артикулы 3'!F167</f>
        <v>8890</v>
      </c>
    </row>
    <row r="77" spans="1:11" s="1" customFormat="1" ht="15" hidden="1" outlineLevel="1" thickBot="1" x14ac:dyDescent="0.35">
      <c r="A77" s="1">
        <v>2</v>
      </c>
      <c r="B77" s="60" t="s">
        <v>1842</v>
      </c>
      <c r="C77" s="87" t="s">
        <v>5119</v>
      </c>
      <c r="D77" s="107" t="s">
        <v>4733</v>
      </c>
      <c r="E77" s="390">
        <f>'Артикулы 3'!F537</f>
        <v>820</v>
      </c>
    </row>
    <row r="78" spans="1:11" s="1" customFormat="1" ht="15" hidden="1" outlineLevel="1" thickBot="1" x14ac:dyDescent="0.35">
      <c r="A78" s="1">
        <v>2</v>
      </c>
      <c r="B78" s="60" t="s">
        <v>2209</v>
      </c>
      <c r="C78" s="87" t="s">
        <v>5879</v>
      </c>
      <c r="D78" s="107" t="s">
        <v>4896</v>
      </c>
      <c r="E78" s="390">
        <f>'Артикулы 3'!F762</f>
        <v>1580</v>
      </c>
    </row>
    <row r="79" spans="1:11" s="1" customFormat="1" ht="15" collapsed="1" thickBot="1" x14ac:dyDescent="0.35">
      <c r="C79" s="391"/>
      <c r="D79" s="392"/>
      <c r="E79" s="390"/>
    </row>
    <row r="80" spans="1:11" s="1" customFormat="1" ht="15" thickBot="1" x14ac:dyDescent="0.35">
      <c r="D80" s="266" t="s">
        <v>6756</v>
      </c>
      <c r="E80" s="235">
        <f>SUMPRODUCT(A81:A88,E81:E88)</f>
        <v>48820</v>
      </c>
      <c r="I80" s="121" t="s">
        <v>7108</v>
      </c>
      <c r="J80" s="533" t="s">
        <v>7109</v>
      </c>
      <c r="K80" s="122" t="s">
        <v>7110</v>
      </c>
    </row>
    <row r="81" spans="1:11" s="1" customFormat="1" ht="15" hidden="1" outlineLevel="1" thickBot="1" x14ac:dyDescent="0.35">
      <c r="A81" s="1">
        <v>4</v>
      </c>
      <c r="B81" s="365" t="s">
        <v>951</v>
      </c>
      <c r="C81" s="87" t="s">
        <v>5137</v>
      </c>
      <c r="D81" s="366" t="s">
        <v>4626</v>
      </c>
      <c r="E81" s="231">
        <f>'Артикулы 3'!F14</f>
        <v>90</v>
      </c>
      <c r="I81" s="469" t="s">
        <v>6619</v>
      </c>
      <c r="J81" s="469" t="s">
        <v>6625</v>
      </c>
      <c r="K81" s="469" t="s">
        <v>6629</v>
      </c>
    </row>
    <row r="82" spans="1:11" s="1" customFormat="1" ht="15" hidden="1" outlineLevel="1" thickBot="1" x14ac:dyDescent="0.35">
      <c r="A82" s="1">
        <v>2</v>
      </c>
      <c r="B82" s="60" t="s">
        <v>961</v>
      </c>
      <c r="C82" s="87" t="s">
        <v>5144</v>
      </c>
      <c r="D82" s="94" t="s">
        <v>5145</v>
      </c>
      <c r="E82" s="231">
        <f>'Артикулы 3'!F25</f>
        <v>270</v>
      </c>
      <c r="I82" s="469" t="s">
        <v>6622</v>
      </c>
      <c r="J82" s="469" t="s">
        <v>6627</v>
      </c>
      <c r="K82" s="469" t="s">
        <v>6631</v>
      </c>
    </row>
    <row r="83" spans="1:11" s="1" customFormat="1" ht="15" hidden="1" outlineLevel="1" thickBot="1" x14ac:dyDescent="0.35">
      <c r="A83" s="1">
        <v>1</v>
      </c>
      <c r="B83" s="60" t="s">
        <v>6618</v>
      </c>
      <c r="C83" s="370" t="s">
        <v>6619</v>
      </c>
      <c r="D83" s="121" t="s">
        <v>6620</v>
      </c>
      <c r="E83" s="231">
        <f>'Артикулы 3'!F155</f>
        <v>1110</v>
      </c>
    </row>
    <row r="84" spans="1:11" s="1" customFormat="1" ht="15" hidden="1" outlineLevel="1" thickBot="1" x14ac:dyDescent="0.35">
      <c r="A84" s="1">
        <v>1</v>
      </c>
      <c r="B84" s="60" t="s">
        <v>6621</v>
      </c>
      <c r="C84" s="370" t="s">
        <v>6622</v>
      </c>
      <c r="D84" s="121" t="s">
        <v>6623</v>
      </c>
      <c r="E84" s="231">
        <f>'Артикулы 3'!F156</f>
        <v>1110</v>
      </c>
    </row>
    <row r="85" spans="1:11" s="1" customFormat="1" ht="15" hidden="1" outlineLevel="1" thickBot="1" x14ac:dyDescent="0.35">
      <c r="A85" s="1">
        <v>2</v>
      </c>
      <c r="B85" s="60" t="s">
        <v>6635</v>
      </c>
      <c r="C85" s="374" t="s">
        <v>6636</v>
      </c>
      <c r="D85" s="375" t="s">
        <v>6637</v>
      </c>
      <c r="E85" s="390">
        <f>'Артикулы 3'!F163</f>
        <v>14670</v>
      </c>
    </row>
    <row r="86" spans="1:11" s="1" customFormat="1" ht="15" hidden="1" outlineLevel="1" thickBot="1" x14ac:dyDescent="0.35">
      <c r="A86" s="1">
        <v>2</v>
      </c>
      <c r="B86" s="60" t="s">
        <v>6638</v>
      </c>
      <c r="C86" s="374" t="s">
        <v>6639</v>
      </c>
      <c r="D86" s="375" t="s">
        <v>6640</v>
      </c>
      <c r="E86" s="390">
        <f>'Артикулы 3'!F164</f>
        <v>5780</v>
      </c>
    </row>
    <row r="87" spans="1:11" s="1" customFormat="1" ht="15" hidden="1" outlineLevel="1" thickBot="1" x14ac:dyDescent="0.35">
      <c r="A87" s="1">
        <v>2</v>
      </c>
      <c r="B87" s="60" t="s">
        <v>1842</v>
      </c>
      <c r="C87" s="87" t="s">
        <v>5119</v>
      </c>
      <c r="D87" s="107" t="s">
        <v>4733</v>
      </c>
      <c r="E87" s="390">
        <f>'Артикулы 3'!F537</f>
        <v>820</v>
      </c>
    </row>
    <row r="88" spans="1:11" s="1" customFormat="1" ht="15" hidden="1" outlineLevel="1" thickBot="1" x14ac:dyDescent="0.35">
      <c r="A88" s="1">
        <v>2</v>
      </c>
      <c r="B88" s="60" t="s">
        <v>2209</v>
      </c>
      <c r="C88" s="87" t="s">
        <v>5879</v>
      </c>
      <c r="D88" s="107" t="s">
        <v>4896</v>
      </c>
      <c r="E88" s="390">
        <f>'Артикулы 3'!F762</f>
        <v>1580</v>
      </c>
    </row>
    <row r="89" spans="1:11" s="1" customFormat="1" ht="15" collapsed="1" thickBot="1" x14ac:dyDescent="0.35">
      <c r="C89" s="391"/>
      <c r="D89" s="392"/>
      <c r="E89" s="390"/>
    </row>
    <row r="90" spans="1:11" s="1" customFormat="1" ht="15" thickBot="1" x14ac:dyDescent="0.35">
      <c r="D90" s="266" t="s">
        <v>6757</v>
      </c>
      <c r="E90" s="235">
        <f>SUMPRODUCT(A91:A98,E91:E98)</f>
        <v>51940</v>
      </c>
      <c r="I90" s="121" t="s">
        <v>7108</v>
      </c>
      <c r="J90" s="533" t="s">
        <v>7109</v>
      </c>
      <c r="K90" s="122" t="s">
        <v>7110</v>
      </c>
    </row>
    <row r="91" spans="1:11" s="1" customFormat="1" ht="15" hidden="1" outlineLevel="1" thickBot="1" x14ac:dyDescent="0.35">
      <c r="A91" s="1">
        <v>4</v>
      </c>
      <c r="B91" s="365" t="s">
        <v>951</v>
      </c>
      <c r="C91" s="87" t="s">
        <v>5137</v>
      </c>
      <c r="D91" s="366" t="s">
        <v>4626</v>
      </c>
      <c r="E91" s="231">
        <f>'Артикулы 3'!F14</f>
        <v>90</v>
      </c>
      <c r="I91" s="469" t="s">
        <v>6619</v>
      </c>
      <c r="J91" s="469" t="s">
        <v>6625</v>
      </c>
      <c r="K91" s="469" t="s">
        <v>6629</v>
      </c>
    </row>
    <row r="92" spans="1:11" s="1" customFormat="1" ht="15" hidden="1" outlineLevel="1" thickBot="1" x14ac:dyDescent="0.35">
      <c r="A92" s="1">
        <v>2</v>
      </c>
      <c r="B92" s="60" t="s">
        <v>961</v>
      </c>
      <c r="C92" s="87" t="s">
        <v>5144</v>
      </c>
      <c r="D92" s="94" t="s">
        <v>5145</v>
      </c>
      <c r="E92" s="231">
        <f>'Артикулы 3'!F25</f>
        <v>270</v>
      </c>
      <c r="I92" s="469" t="s">
        <v>6622</v>
      </c>
      <c r="J92" s="469" t="s">
        <v>6627</v>
      </c>
      <c r="K92" s="469" t="s">
        <v>6631</v>
      </c>
    </row>
    <row r="93" spans="1:11" s="1" customFormat="1" ht="15" hidden="1" outlineLevel="1" thickBot="1" x14ac:dyDescent="0.35">
      <c r="A93" s="1">
        <v>1</v>
      </c>
      <c r="B93" s="60" t="s">
        <v>6618</v>
      </c>
      <c r="C93" s="370" t="s">
        <v>6619</v>
      </c>
      <c r="D93" s="121" t="s">
        <v>6620</v>
      </c>
      <c r="E93" s="231">
        <f>'Артикулы 3'!F155</f>
        <v>1110</v>
      </c>
    </row>
    <row r="94" spans="1:11" s="1" customFormat="1" ht="15" hidden="1" outlineLevel="1" thickBot="1" x14ac:dyDescent="0.35">
      <c r="A94" s="1">
        <v>1</v>
      </c>
      <c r="B94" s="60" t="s">
        <v>6621</v>
      </c>
      <c r="C94" s="370" t="s">
        <v>6622</v>
      </c>
      <c r="D94" s="121" t="s">
        <v>6623</v>
      </c>
      <c r="E94" s="231">
        <f>'Артикулы 3'!F156</f>
        <v>1110</v>
      </c>
    </row>
    <row r="95" spans="1:11" s="1" customFormat="1" ht="15" hidden="1" outlineLevel="1" thickBot="1" x14ac:dyDescent="0.35">
      <c r="A95" s="1">
        <v>2</v>
      </c>
      <c r="B95" s="60" t="s">
        <v>6635</v>
      </c>
      <c r="C95" s="374" t="s">
        <v>6636</v>
      </c>
      <c r="D95" s="375" t="s">
        <v>6637</v>
      </c>
      <c r="E95" s="390">
        <f>'Артикулы 3'!F163</f>
        <v>14670</v>
      </c>
    </row>
    <row r="96" spans="1:11" s="1" customFormat="1" ht="15" hidden="1" outlineLevel="1" thickBot="1" x14ac:dyDescent="0.35">
      <c r="A96" s="1">
        <v>2</v>
      </c>
      <c r="B96" s="60" t="s">
        <v>6641</v>
      </c>
      <c r="C96" s="374" t="s">
        <v>6642</v>
      </c>
      <c r="D96" s="375" t="s">
        <v>6643</v>
      </c>
      <c r="E96" s="390">
        <f>'Артикулы 3'!F166</f>
        <v>7340</v>
      </c>
    </row>
    <row r="97" spans="1:11" s="1" customFormat="1" ht="15" hidden="1" outlineLevel="1" thickBot="1" x14ac:dyDescent="0.35">
      <c r="A97" s="1">
        <v>2</v>
      </c>
      <c r="B97" s="60" t="s">
        <v>1842</v>
      </c>
      <c r="C97" s="87" t="s">
        <v>5119</v>
      </c>
      <c r="D97" s="107" t="s">
        <v>4733</v>
      </c>
      <c r="E97" s="390">
        <f>'Артикулы 3'!F537</f>
        <v>820</v>
      </c>
    </row>
    <row r="98" spans="1:11" s="1" customFormat="1" ht="15" hidden="1" outlineLevel="1" thickBot="1" x14ac:dyDescent="0.35">
      <c r="A98" s="1">
        <v>2</v>
      </c>
      <c r="B98" s="60" t="s">
        <v>2209</v>
      </c>
      <c r="C98" s="87" t="s">
        <v>5879</v>
      </c>
      <c r="D98" s="107" t="s">
        <v>4896</v>
      </c>
      <c r="E98" s="390">
        <f>'Артикулы 3'!F762</f>
        <v>1580</v>
      </c>
    </row>
    <row r="99" spans="1:11" s="1" customFormat="1" ht="15" collapsed="1" thickBot="1" x14ac:dyDescent="0.35">
      <c r="C99" s="391"/>
      <c r="D99" s="392"/>
      <c r="E99" s="390"/>
    </row>
    <row r="100" spans="1:11" s="1" customFormat="1" ht="15" thickBot="1" x14ac:dyDescent="0.35">
      <c r="D100" s="266" t="s">
        <v>6758</v>
      </c>
      <c r="E100" s="235">
        <f>SUMPRODUCT(A101:A108,E101:E108)</f>
        <v>55040</v>
      </c>
      <c r="I100" s="121" t="s">
        <v>7108</v>
      </c>
      <c r="J100" s="533" t="s">
        <v>7109</v>
      </c>
      <c r="K100" s="122" t="s">
        <v>7110</v>
      </c>
    </row>
    <row r="101" spans="1:11" s="1" customFormat="1" hidden="1" outlineLevel="1" x14ac:dyDescent="0.3">
      <c r="A101" s="1">
        <v>4</v>
      </c>
      <c r="B101" s="365" t="s">
        <v>951</v>
      </c>
      <c r="C101" s="87" t="s">
        <v>5137</v>
      </c>
      <c r="D101" s="366" t="s">
        <v>4626</v>
      </c>
      <c r="E101" s="231">
        <f>'Артикулы 3'!F14</f>
        <v>90</v>
      </c>
      <c r="I101" s="469" t="s">
        <v>6619</v>
      </c>
      <c r="J101" s="469" t="s">
        <v>6625</v>
      </c>
      <c r="K101" s="469" t="s">
        <v>6629</v>
      </c>
    </row>
    <row r="102" spans="1:11" s="1" customFormat="1" hidden="1" outlineLevel="1" x14ac:dyDescent="0.3">
      <c r="A102" s="1">
        <v>2</v>
      </c>
      <c r="B102" s="60" t="s">
        <v>961</v>
      </c>
      <c r="C102" s="87" t="s">
        <v>5144</v>
      </c>
      <c r="D102" s="94" t="s">
        <v>5145</v>
      </c>
      <c r="E102" s="231">
        <f>'Артикулы 3'!F25</f>
        <v>270</v>
      </c>
      <c r="I102" s="469" t="s">
        <v>6622</v>
      </c>
      <c r="J102" s="469" t="s">
        <v>6627</v>
      </c>
      <c r="K102" s="469" t="s">
        <v>6631</v>
      </c>
    </row>
    <row r="103" spans="1:11" s="1" customFormat="1" hidden="1" outlineLevel="1" x14ac:dyDescent="0.3">
      <c r="A103" s="1">
        <v>1</v>
      </c>
      <c r="B103" s="60" t="s">
        <v>6618</v>
      </c>
      <c r="C103" s="370" t="s">
        <v>6619</v>
      </c>
      <c r="D103" s="121" t="s">
        <v>6620</v>
      </c>
      <c r="E103" s="231">
        <f>'Артикулы 3'!F155</f>
        <v>1110</v>
      </c>
    </row>
    <row r="104" spans="1:11" s="1" customFormat="1" hidden="1" outlineLevel="1" x14ac:dyDescent="0.3">
      <c r="A104" s="1">
        <v>1</v>
      </c>
      <c r="B104" s="60" t="s">
        <v>6621</v>
      </c>
      <c r="C104" s="370" t="s">
        <v>6622</v>
      </c>
      <c r="D104" s="121" t="s">
        <v>6623</v>
      </c>
      <c r="E104" s="231">
        <f>'Артикулы 3'!F156</f>
        <v>1110</v>
      </c>
    </row>
    <row r="105" spans="1:11" s="1" customFormat="1" hidden="1" outlineLevel="1" x14ac:dyDescent="0.3">
      <c r="A105" s="1">
        <v>2</v>
      </c>
      <c r="B105" s="60" t="s">
        <v>6635</v>
      </c>
      <c r="C105" s="374" t="s">
        <v>6636</v>
      </c>
      <c r="D105" s="375" t="s">
        <v>6637</v>
      </c>
      <c r="E105" s="231">
        <f>'Артикулы 3'!F163</f>
        <v>14670</v>
      </c>
    </row>
    <row r="106" spans="1:11" s="1" customFormat="1" hidden="1" outlineLevel="1" x14ac:dyDescent="0.3">
      <c r="A106" s="1">
        <v>2</v>
      </c>
      <c r="B106" s="60" t="s">
        <v>6644</v>
      </c>
      <c r="C106" s="374" t="s">
        <v>6645</v>
      </c>
      <c r="D106" s="375" t="s">
        <v>6646</v>
      </c>
      <c r="E106" s="231">
        <f>'Артикулы 3'!F167</f>
        <v>8890</v>
      </c>
    </row>
    <row r="107" spans="1:11" s="1" customFormat="1" hidden="1" outlineLevel="1" x14ac:dyDescent="0.3">
      <c r="A107" s="1">
        <v>2</v>
      </c>
      <c r="B107" s="60" t="s">
        <v>1842</v>
      </c>
      <c r="C107" s="87" t="s">
        <v>5119</v>
      </c>
      <c r="D107" s="107" t="s">
        <v>4733</v>
      </c>
      <c r="E107" s="231">
        <f>'Артикулы 3'!F537</f>
        <v>820</v>
      </c>
    </row>
    <row r="108" spans="1:11" s="1" customFormat="1" hidden="1" outlineLevel="1" x14ac:dyDescent="0.3">
      <c r="A108" s="1">
        <v>2</v>
      </c>
      <c r="B108" s="60" t="s">
        <v>2209</v>
      </c>
      <c r="C108" s="87" t="s">
        <v>5879</v>
      </c>
      <c r="D108" s="107" t="s">
        <v>4896</v>
      </c>
      <c r="E108" s="231">
        <f>'Артикулы 3'!F762</f>
        <v>1580</v>
      </c>
    </row>
    <row r="109" spans="1:11" s="1" customFormat="1" ht="15" collapsed="1" thickBot="1" x14ac:dyDescent="0.35">
      <c r="A109" s="391"/>
      <c r="B109" s="393"/>
      <c r="C109" s="394"/>
      <c r="D109" s="395"/>
      <c r="E109" s="231"/>
    </row>
    <row r="110" spans="1:11" s="1" customFormat="1" ht="27.6" thickBot="1" x14ac:dyDescent="0.35">
      <c r="A110" s="391"/>
      <c r="B110" s="391"/>
      <c r="C110" s="391"/>
      <c r="D110" s="266" t="s">
        <v>6759</v>
      </c>
      <c r="E110" s="235">
        <f>SUMPRODUCT(A111:A119,E111:E119)</f>
        <v>282750</v>
      </c>
      <c r="I110" s="121" t="s">
        <v>7108</v>
      </c>
      <c r="J110" s="533" t="s">
        <v>7109</v>
      </c>
      <c r="K110" s="122" t="s">
        <v>7110</v>
      </c>
    </row>
    <row r="111" spans="1:11" s="1" customFormat="1" hidden="1" outlineLevel="1" x14ac:dyDescent="0.3">
      <c r="A111" s="1">
        <v>4</v>
      </c>
      <c r="B111" s="365" t="s">
        <v>951</v>
      </c>
      <c r="C111" s="87" t="s">
        <v>5137</v>
      </c>
      <c r="D111" s="366" t="s">
        <v>4626</v>
      </c>
      <c r="E111" s="231">
        <f>'Артикулы 3'!F14</f>
        <v>90</v>
      </c>
      <c r="I111" s="469" t="s">
        <v>6619</v>
      </c>
      <c r="J111" s="469" t="s">
        <v>6625</v>
      </c>
      <c r="K111" s="469" t="s">
        <v>6629</v>
      </c>
    </row>
    <row r="112" spans="1:11" s="1" customFormat="1" hidden="1" outlineLevel="1" x14ac:dyDescent="0.3">
      <c r="A112" s="1">
        <v>2</v>
      </c>
      <c r="B112" s="60" t="s">
        <v>961</v>
      </c>
      <c r="C112" s="87" t="s">
        <v>5144</v>
      </c>
      <c r="D112" s="94" t="s">
        <v>5145</v>
      </c>
      <c r="E112" s="231">
        <f>'Артикулы 3'!F25</f>
        <v>270</v>
      </c>
      <c r="I112" s="469" t="s">
        <v>6622</v>
      </c>
      <c r="J112" s="469" t="s">
        <v>6627</v>
      </c>
      <c r="K112" s="469" t="s">
        <v>6631</v>
      </c>
    </row>
    <row r="113" spans="1:11" s="1" customFormat="1" hidden="1" outlineLevel="1" x14ac:dyDescent="0.3">
      <c r="A113" s="1">
        <v>1</v>
      </c>
      <c r="B113" s="60" t="s">
        <v>6683</v>
      </c>
      <c r="C113" s="374" t="s">
        <v>6684</v>
      </c>
      <c r="D113" s="121" t="s">
        <v>6685</v>
      </c>
      <c r="E113" s="231">
        <f>'Артикулы 3'!F196</f>
        <v>44460</v>
      </c>
    </row>
    <row r="114" spans="1:11" s="1" customFormat="1" hidden="1" outlineLevel="1" x14ac:dyDescent="0.3">
      <c r="A114" s="1">
        <v>2</v>
      </c>
      <c r="B114" s="60" t="s">
        <v>6632</v>
      </c>
      <c r="C114" s="374" t="s">
        <v>6633</v>
      </c>
      <c r="D114" s="375" t="s">
        <v>6634</v>
      </c>
      <c r="E114" s="231">
        <f>'Артикулы 3'!F162</f>
        <v>13340</v>
      </c>
    </row>
    <row r="115" spans="1:11" s="1" customFormat="1" hidden="1" outlineLevel="1" x14ac:dyDescent="0.3">
      <c r="A115" s="1">
        <v>2</v>
      </c>
      <c r="B115" s="60" t="s">
        <v>6644</v>
      </c>
      <c r="C115" s="374" t="s">
        <v>6645</v>
      </c>
      <c r="D115" s="375" t="s">
        <v>6646</v>
      </c>
      <c r="E115" s="231">
        <f>'Артикулы 3'!F167</f>
        <v>8890</v>
      </c>
    </row>
    <row r="116" spans="1:11" s="1" customFormat="1" hidden="1" outlineLevel="1" x14ac:dyDescent="0.3">
      <c r="A116" s="1">
        <v>2</v>
      </c>
      <c r="B116" s="60" t="s">
        <v>1842</v>
      </c>
      <c r="C116" s="87" t="s">
        <v>5119</v>
      </c>
      <c r="D116" s="107" t="s">
        <v>4733</v>
      </c>
      <c r="E116" s="231">
        <f>'Артикулы 3'!F537</f>
        <v>820</v>
      </c>
    </row>
    <row r="117" spans="1:11" s="1" customFormat="1" hidden="1" outlineLevel="1" x14ac:dyDescent="0.3">
      <c r="A117" s="1">
        <v>2</v>
      </c>
      <c r="B117" s="60" t="s">
        <v>2209</v>
      </c>
      <c r="C117" s="87" t="s">
        <v>5879</v>
      </c>
      <c r="D117" s="107" t="s">
        <v>4896</v>
      </c>
      <c r="E117" s="231">
        <f>'Артикулы 3'!F762</f>
        <v>1580</v>
      </c>
    </row>
    <row r="118" spans="1:11" s="1" customFormat="1" hidden="1" outlineLevel="1" x14ac:dyDescent="0.3">
      <c r="A118" s="391">
        <v>1</v>
      </c>
      <c r="B118" s="60" t="s">
        <v>6690</v>
      </c>
      <c r="C118" s="374" t="s">
        <v>6691</v>
      </c>
      <c r="D118" s="375" t="s">
        <v>6692</v>
      </c>
      <c r="E118" s="231">
        <f>'Артикулы 3'!F200</f>
        <v>128940</v>
      </c>
    </row>
    <row r="119" spans="1:11" s="1" customFormat="1" hidden="1" outlineLevel="1" x14ac:dyDescent="0.3">
      <c r="A119" s="391">
        <v>1</v>
      </c>
      <c r="B119" s="60" t="s">
        <v>6738</v>
      </c>
      <c r="C119" s="87" t="s">
        <v>6739</v>
      </c>
      <c r="D119" s="179" t="s">
        <v>6740</v>
      </c>
      <c r="E119" s="231">
        <f>'Артикулы 3'!F976</f>
        <v>59190</v>
      </c>
    </row>
    <row r="120" spans="1:11" s="1" customFormat="1" ht="15" collapsed="1" thickBot="1" x14ac:dyDescent="0.35">
      <c r="A120" s="391"/>
      <c r="B120" s="391"/>
      <c r="C120" s="391"/>
      <c r="D120" s="396"/>
      <c r="E120" s="231"/>
    </row>
    <row r="121" spans="1:11" s="1" customFormat="1" ht="27.6" thickBot="1" x14ac:dyDescent="0.35">
      <c r="A121" s="391"/>
      <c r="B121" s="391"/>
      <c r="C121" s="391"/>
      <c r="D121" s="266" t="s">
        <v>6760</v>
      </c>
      <c r="E121" s="235">
        <f>SUMPRODUCT(A122:A133,E122:E133)</f>
        <v>233200</v>
      </c>
      <c r="I121" s="121" t="s">
        <v>7108</v>
      </c>
      <c r="J121" s="533" t="s">
        <v>7109</v>
      </c>
      <c r="K121" s="122" t="s">
        <v>7110</v>
      </c>
    </row>
    <row r="122" spans="1:11" s="1" customFormat="1" ht="28.8" hidden="1" outlineLevel="1" x14ac:dyDescent="0.3">
      <c r="A122" s="27">
        <v>2</v>
      </c>
      <c r="B122" s="27"/>
      <c r="C122" s="87" t="s">
        <v>178</v>
      </c>
      <c r="D122" s="267" t="s">
        <v>164</v>
      </c>
      <c r="E122" s="231">
        <f>'Артикулы 3'!F42</f>
        <v>10570</v>
      </c>
      <c r="I122" s="469" t="s">
        <v>6619</v>
      </c>
      <c r="J122" s="469" t="s">
        <v>6625</v>
      </c>
      <c r="K122" s="469" t="s">
        <v>6629</v>
      </c>
    </row>
    <row r="123" spans="1:11" s="1" customFormat="1" hidden="1" outlineLevel="1" x14ac:dyDescent="0.3">
      <c r="A123" s="27">
        <v>2</v>
      </c>
      <c r="B123" s="27"/>
      <c r="C123" s="87" t="s">
        <v>6761</v>
      </c>
      <c r="D123" s="268" t="s">
        <v>166</v>
      </c>
      <c r="E123" s="231">
        <f>'Артикулы 3'!F47</f>
        <v>7330</v>
      </c>
      <c r="I123" s="469" t="s">
        <v>6622</v>
      </c>
      <c r="J123" s="469" t="s">
        <v>6627</v>
      </c>
      <c r="K123" s="469" t="s">
        <v>6631</v>
      </c>
    </row>
    <row r="124" spans="1:11" s="1" customFormat="1" ht="28.8" hidden="1" outlineLevel="1" x14ac:dyDescent="0.3">
      <c r="A124" s="27">
        <v>2</v>
      </c>
      <c r="B124" s="27"/>
      <c r="C124" s="87" t="s">
        <v>167</v>
      </c>
      <c r="D124" s="268" t="s">
        <v>168</v>
      </c>
      <c r="E124" s="231">
        <f>'Артикулы 3'!F762</f>
        <v>1580</v>
      </c>
    </row>
    <row r="125" spans="1:11" s="1" customFormat="1" ht="14.85" hidden="1" customHeight="1" outlineLevel="1" x14ac:dyDescent="0.3">
      <c r="A125" s="27">
        <v>2</v>
      </c>
      <c r="B125" s="27"/>
      <c r="C125" s="87" t="s">
        <v>169</v>
      </c>
      <c r="D125" s="268" t="s">
        <v>170</v>
      </c>
      <c r="E125" s="231">
        <f>'Артикулы 3'!F25</f>
        <v>270</v>
      </c>
    </row>
    <row r="126" spans="1:11" s="1" customFormat="1" hidden="1" outlineLevel="1" x14ac:dyDescent="0.3">
      <c r="A126" s="27">
        <v>2</v>
      </c>
      <c r="B126" s="27"/>
      <c r="C126" s="87" t="s">
        <v>171</v>
      </c>
      <c r="D126" s="268" t="s">
        <v>172</v>
      </c>
      <c r="E126" s="231">
        <f>'Артикулы 3'!F537</f>
        <v>820</v>
      </c>
    </row>
    <row r="127" spans="1:11" s="1" customFormat="1" ht="28.8" hidden="1" outlineLevel="1" x14ac:dyDescent="0.3">
      <c r="A127" s="27">
        <v>4</v>
      </c>
      <c r="B127" s="27"/>
      <c r="C127" s="87" t="s">
        <v>24</v>
      </c>
      <c r="D127" s="267" t="s">
        <v>25</v>
      </c>
      <c r="E127" s="231">
        <f>'Артикулы 3'!F14</f>
        <v>90</v>
      </c>
    </row>
    <row r="128" spans="1:11" s="1" customFormat="1" ht="27" hidden="1" outlineLevel="1" x14ac:dyDescent="0.3">
      <c r="A128" s="27">
        <v>1</v>
      </c>
      <c r="B128" s="27"/>
      <c r="C128" s="87" t="s">
        <v>6762</v>
      </c>
      <c r="D128" s="273" t="s">
        <v>173</v>
      </c>
      <c r="E128" s="231">
        <f>'Артикулы 3'!F58</f>
        <v>830</v>
      </c>
    </row>
    <row r="129" spans="1:11" s="1" customFormat="1" hidden="1" outlineLevel="1" x14ac:dyDescent="0.3">
      <c r="A129" s="27">
        <v>1</v>
      </c>
      <c r="B129" s="60" t="s">
        <v>1271</v>
      </c>
      <c r="C129" s="97" t="s">
        <v>5303</v>
      </c>
      <c r="D129" s="110" t="s">
        <v>5302</v>
      </c>
      <c r="E129" s="231">
        <f>'Артикулы 3'!F133</f>
        <v>2700</v>
      </c>
    </row>
    <row r="130" spans="1:11" s="1" customFormat="1" hidden="1" outlineLevel="1" x14ac:dyDescent="0.3">
      <c r="A130" s="27">
        <v>2</v>
      </c>
      <c r="B130" s="27"/>
      <c r="C130" s="87" t="s">
        <v>6763</v>
      </c>
      <c r="D130" s="268" t="s">
        <v>175</v>
      </c>
      <c r="E130" s="231">
        <f>'Артикулы 3'!F866</f>
        <v>370</v>
      </c>
    </row>
    <row r="131" spans="1:11" s="1" customFormat="1" hidden="1" outlineLevel="1" x14ac:dyDescent="0.3">
      <c r="A131" s="391">
        <v>1</v>
      </c>
      <c r="B131" s="60" t="s">
        <v>2535</v>
      </c>
      <c r="C131" s="87" t="s">
        <v>4965</v>
      </c>
      <c r="D131" s="179" t="s">
        <v>6137</v>
      </c>
      <c r="E131" s="231">
        <f>'Артикулы 3'!F975</f>
        <v>54430</v>
      </c>
    </row>
    <row r="132" spans="1:11" s="1" customFormat="1" hidden="1" outlineLevel="1" x14ac:dyDescent="0.3">
      <c r="A132" s="391">
        <v>1</v>
      </c>
      <c r="B132" s="60" t="s">
        <v>1276</v>
      </c>
      <c r="C132" s="87" t="s">
        <v>5305</v>
      </c>
      <c r="D132" s="107" t="s">
        <v>4654</v>
      </c>
      <c r="E132" s="231">
        <f>'Артикулы 2'!G149</f>
        <v>97860</v>
      </c>
    </row>
    <row r="133" spans="1:11" s="1" customFormat="1" hidden="1" outlineLevel="1" x14ac:dyDescent="0.3">
      <c r="A133" s="391">
        <v>2</v>
      </c>
      <c r="B133" s="60" t="s">
        <v>1362</v>
      </c>
      <c r="C133" s="120" t="s">
        <v>1363</v>
      </c>
      <c r="D133" s="121" t="s">
        <v>1364</v>
      </c>
      <c r="E133" s="231">
        <f>'Артикулы 3'!F205</f>
        <v>17570</v>
      </c>
    </row>
    <row r="134" spans="1:11" s="1" customFormat="1" collapsed="1" x14ac:dyDescent="0.3">
      <c r="A134" s="391"/>
      <c r="B134" s="391"/>
      <c r="C134" s="391"/>
      <c r="D134" s="396"/>
      <c r="E134" s="231"/>
    </row>
    <row r="135" spans="1:11" s="1" customFormat="1" x14ac:dyDescent="0.3">
      <c r="A135" s="391"/>
      <c r="B135" s="391"/>
      <c r="C135" s="391"/>
      <c r="D135" s="396"/>
      <c r="E135" s="231"/>
    </row>
    <row r="136" spans="1:11" s="1" customFormat="1" x14ac:dyDescent="0.3">
      <c r="A136" s="391"/>
      <c r="B136" s="391"/>
      <c r="C136" s="391"/>
      <c r="D136" s="396"/>
      <c r="E136" s="231"/>
    </row>
    <row r="137" spans="1:11" s="1" customFormat="1" ht="15.6" x14ac:dyDescent="0.3">
      <c r="D137" s="257" t="s">
        <v>6764</v>
      </c>
      <c r="E137" s="231"/>
    </row>
    <row r="138" spans="1:11" s="1" customFormat="1" ht="15" thickBot="1" x14ac:dyDescent="0.35">
      <c r="D138" s="253"/>
      <c r="E138" s="231"/>
    </row>
    <row r="139" spans="1:11" s="1" customFormat="1" ht="27.6" thickBot="1" x14ac:dyDescent="0.35">
      <c r="D139" s="266" t="s">
        <v>6765</v>
      </c>
      <c r="E139" s="235">
        <f>SUMPRODUCT(A140:A144,E140:E144)</f>
        <v>55830</v>
      </c>
      <c r="I139" s="121" t="s">
        <v>7108</v>
      </c>
      <c r="J139" s="533" t="s">
        <v>7109</v>
      </c>
      <c r="K139" s="122" t="s">
        <v>7110</v>
      </c>
    </row>
    <row r="140" spans="1:11" s="1" customFormat="1" hidden="1" outlineLevel="1" x14ac:dyDescent="0.3">
      <c r="A140" s="1">
        <v>2</v>
      </c>
      <c r="B140" s="60" t="s">
        <v>1242</v>
      </c>
      <c r="C140" s="87" t="s">
        <v>5285</v>
      </c>
      <c r="D140" s="107" t="s">
        <v>5286</v>
      </c>
      <c r="E140" s="231">
        <f>'Артикулы 3'!F122</f>
        <v>630</v>
      </c>
      <c r="I140" s="469" t="s">
        <v>6619</v>
      </c>
      <c r="J140" s="469" t="s">
        <v>6625</v>
      </c>
      <c r="K140" s="469" t="s">
        <v>6629</v>
      </c>
    </row>
    <row r="141" spans="1:11" s="1" customFormat="1" hidden="1" outlineLevel="1" x14ac:dyDescent="0.3">
      <c r="A141" s="1">
        <v>1</v>
      </c>
      <c r="B141" s="60" t="s">
        <v>6618</v>
      </c>
      <c r="C141" s="370" t="s">
        <v>6619</v>
      </c>
      <c r="D141" s="121" t="s">
        <v>6620</v>
      </c>
      <c r="E141" s="231">
        <f>'Артикулы 3'!F155</f>
        <v>1110</v>
      </c>
      <c r="I141" s="469" t="s">
        <v>6622</v>
      </c>
      <c r="J141" s="469" t="s">
        <v>6627</v>
      </c>
      <c r="K141" s="469" t="s">
        <v>6631</v>
      </c>
    </row>
    <row r="142" spans="1:11" s="1" customFormat="1" hidden="1" outlineLevel="1" x14ac:dyDescent="0.3">
      <c r="A142" s="1">
        <v>1</v>
      </c>
      <c r="B142" s="60" t="s">
        <v>6621</v>
      </c>
      <c r="C142" s="370" t="s">
        <v>6622</v>
      </c>
      <c r="D142" s="121" t="s">
        <v>6623</v>
      </c>
      <c r="E142" s="231">
        <f>'Артикулы 3'!F156</f>
        <v>1110</v>
      </c>
    </row>
    <row r="143" spans="1:11" s="1" customFormat="1" hidden="1" outlineLevel="1" x14ac:dyDescent="0.3">
      <c r="A143" s="1">
        <v>1</v>
      </c>
      <c r="B143" s="60" t="s">
        <v>6671</v>
      </c>
      <c r="C143" s="374" t="s">
        <v>6672</v>
      </c>
      <c r="D143" s="375" t="s">
        <v>6673</v>
      </c>
      <c r="E143" s="231">
        <f>'Артикулы 3'!F192</f>
        <v>31680</v>
      </c>
    </row>
    <row r="144" spans="1:11" s="1" customFormat="1" hidden="1" outlineLevel="1" x14ac:dyDescent="0.3">
      <c r="A144" s="1">
        <v>1</v>
      </c>
      <c r="B144" s="60" t="s">
        <v>6683</v>
      </c>
      <c r="C144" s="374" t="s">
        <v>6684</v>
      </c>
      <c r="D144" s="121" t="s">
        <v>6685</v>
      </c>
      <c r="E144" s="231">
        <f>'Артикулы 3'!F195</f>
        <v>20670</v>
      </c>
    </row>
    <row r="145" spans="1:11" s="1" customFormat="1" ht="15" collapsed="1" thickBot="1" x14ac:dyDescent="0.35">
      <c r="D145" s="396"/>
      <c r="E145" s="231"/>
    </row>
    <row r="146" spans="1:11" s="1" customFormat="1" ht="27.6" thickBot="1" x14ac:dyDescent="0.35">
      <c r="D146" s="266" t="s">
        <v>6766</v>
      </c>
      <c r="E146" s="235">
        <f>SUMPRODUCT(A147:A151,E147:E151)</f>
        <v>56940</v>
      </c>
      <c r="I146" s="121" t="s">
        <v>7108</v>
      </c>
      <c r="J146" s="533" t="s">
        <v>7109</v>
      </c>
      <c r="K146" s="122" t="s">
        <v>7110</v>
      </c>
    </row>
    <row r="147" spans="1:11" s="1" customFormat="1" hidden="1" outlineLevel="1" x14ac:dyDescent="0.3">
      <c r="A147" s="1">
        <v>2</v>
      </c>
      <c r="B147" s="60" t="s">
        <v>1242</v>
      </c>
      <c r="C147" s="87" t="s">
        <v>5285</v>
      </c>
      <c r="D147" s="107" t="s">
        <v>5286</v>
      </c>
      <c r="E147" s="231">
        <f>'Артикулы 3'!F122</f>
        <v>630</v>
      </c>
      <c r="I147" s="469" t="s">
        <v>6619</v>
      </c>
      <c r="J147" s="469" t="s">
        <v>6625</v>
      </c>
      <c r="K147" s="469" t="s">
        <v>6629</v>
      </c>
    </row>
    <row r="148" spans="1:11" s="1" customFormat="1" hidden="1" outlineLevel="1" x14ac:dyDescent="0.3">
      <c r="A148" s="1">
        <v>1</v>
      </c>
      <c r="B148" s="60" t="s">
        <v>6618</v>
      </c>
      <c r="C148" s="370" t="s">
        <v>6619</v>
      </c>
      <c r="D148" s="121" t="s">
        <v>6620</v>
      </c>
      <c r="E148" s="231">
        <f>'Артикулы 3'!F155</f>
        <v>1110</v>
      </c>
      <c r="I148" s="469" t="s">
        <v>6622</v>
      </c>
      <c r="J148" s="469" t="s">
        <v>6627</v>
      </c>
      <c r="K148" s="469" t="s">
        <v>6631</v>
      </c>
    </row>
    <row r="149" spans="1:11" s="1" customFormat="1" hidden="1" outlineLevel="1" x14ac:dyDescent="0.3">
      <c r="A149" s="1">
        <v>1</v>
      </c>
      <c r="B149" s="60" t="s">
        <v>6621</v>
      </c>
      <c r="C149" s="370" t="s">
        <v>6622</v>
      </c>
      <c r="D149" s="121" t="s">
        <v>6623</v>
      </c>
      <c r="E149" s="231">
        <f>'Артикулы 3'!F156</f>
        <v>1110</v>
      </c>
    </row>
    <row r="150" spans="1:11" s="1" customFormat="1" hidden="1" outlineLevel="1" x14ac:dyDescent="0.3">
      <c r="A150" s="1">
        <v>1</v>
      </c>
      <c r="B150" s="60" t="s">
        <v>6674</v>
      </c>
      <c r="C150" s="374" t="s">
        <v>6675</v>
      </c>
      <c r="D150" s="375" t="s">
        <v>6676</v>
      </c>
      <c r="E150" s="231">
        <f>'Артикулы 3'!F193</f>
        <v>32790</v>
      </c>
    </row>
    <row r="151" spans="1:11" s="1" customFormat="1" hidden="1" outlineLevel="1" x14ac:dyDescent="0.3">
      <c r="A151" s="1">
        <v>1</v>
      </c>
      <c r="B151" s="60" t="s">
        <v>6683</v>
      </c>
      <c r="C151" s="374" t="s">
        <v>6684</v>
      </c>
      <c r="D151" s="121" t="s">
        <v>6685</v>
      </c>
      <c r="E151" s="231">
        <f>'Артикулы 3'!F195</f>
        <v>20670</v>
      </c>
    </row>
    <row r="152" spans="1:11" s="1" customFormat="1" ht="15" collapsed="1" thickBot="1" x14ac:dyDescent="0.35">
      <c r="D152" s="396"/>
      <c r="E152" s="231"/>
    </row>
    <row r="153" spans="1:11" s="1" customFormat="1" ht="27.6" thickBot="1" x14ac:dyDescent="0.35">
      <c r="D153" s="266" t="s">
        <v>6767</v>
      </c>
      <c r="E153" s="235">
        <f>SUMPRODUCT(A154:A158,E154:E158)</f>
        <v>59160</v>
      </c>
      <c r="I153" s="121" t="s">
        <v>7108</v>
      </c>
      <c r="J153" s="533" t="s">
        <v>7109</v>
      </c>
      <c r="K153" s="122" t="s">
        <v>7110</v>
      </c>
    </row>
    <row r="154" spans="1:11" s="1" customFormat="1" hidden="1" outlineLevel="1" x14ac:dyDescent="0.3">
      <c r="A154" s="1">
        <v>2</v>
      </c>
      <c r="B154" s="60" t="s">
        <v>1242</v>
      </c>
      <c r="C154" s="87" t="s">
        <v>5285</v>
      </c>
      <c r="D154" s="107" t="s">
        <v>5286</v>
      </c>
      <c r="E154" s="231">
        <f>'Артикулы 3'!F122</f>
        <v>630</v>
      </c>
      <c r="I154" s="469" t="s">
        <v>6619</v>
      </c>
      <c r="J154" s="469" t="s">
        <v>6625</v>
      </c>
      <c r="K154" s="469" t="s">
        <v>6629</v>
      </c>
    </row>
    <row r="155" spans="1:11" s="1" customFormat="1" hidden="1" outlineLevel="1" x14ac:dyDescent="0.3">
      <c r="A155" s="1">
        <v>1</v>
      </c>
      <c r="B155" s="60" t="s">
        <v>6618</v>
      </c>
      <c r="C155" s="370" t="s">
        <v>6619</v>
      </c>
      <c r="D155" s="121" t="s">
        <v>6620</v>
      </c>
      <c r="E155" s="231">
        <f>'Артикулы 3'!F155</f>
        <v>1110</v>
      </c>
      <c r="I155" s="469" t="s">
        <v>6622</v>
      </c>
      <c r="J155" s="469" t="s">
        <v>6627</v>
      </c>
      <c r="K155" s="469" t="s">
        <v>6631</v>
      </c>
    </row>
    <row r="156" spans="1:11" s="1" customFormat="1" hidden="1" outlineLevel="1" x14ac:dyDescent="0.3">
      <c r="A156" s="1">
        <v>1</v>
      </c>
      <c r="B156" s="60" t="s">
        <v>6621</v>
      </c>
      <c r="C156" s="370" t="s">
        <v>6622</v>
      </c>
      <c r="D156" s="121" t="s">
        <v>6623</v>
      </c>
      <c r="E156" s="231">
        <f>'Артикулы 3'!F156</f>
        <v>1110</v>
      </c>
    </row>
    <row r="157" spans="1:11" s="1" customFormat="1" hidden="1" outlineLevel="1" x14ac:dyDescent="0.3">
      <c r="A157" s="1">
        <v>1</v>
      </c>
      <c r="B157" s="60" t="s">
        <v>6677</v>
      </c>
      <c r="C157" s="374" t="s">
        <v>6678</v>
      </c>
      <c r="D157" s="375" t="s">
        <v>6679</v>
      </c>
      <c r="E157" s="231">
        <f>'Артикулы 3'!F194</f>
        <v>35010</v>
      </c>
    </row>
    <row r="158" spans="1:11" s="1" customFormat="1" hidden="1" outlineLevel="1" x14ac:dyDescent="0.3">
      <c r="A158" s="1">
        <v>1</v>
      </c>
      <c r="B158" s="60" t="s">
        <v>6683</v>
      </c>
      <c r="C158" s="374" t="s">
        <v>6684</v>
      </c>
      <c r="D158" s="121" t="s">
        <v>6685</v>
      </c>
      <c r="E158" s="231">
        <f>'Артикулы 3'!F195</f>
        <v>20670</v>
      </c>
    </row>
    <row r="159" spans="1:11" s="1" customFormat="1" collapsed="1" x14ac:dyDescent="0.3">
      <c r="B159" s="393"/>
      <c r="C159" s="397"/>
      <c r="D159" s="395"/>
      <c r="E159" s="231"/>
    </row>
    <row r="160" spans="1:11" s="1" customFormat="1" ht="15.6" x14ac:dyDescent="0.3">
      <c r="B160" s="393"/>
      <c r="C160" s="397"/>
      <c r="D160" s="257" t="s">
        <v>6768</v>
      </c>
      <c r="E160" s="231"/>
    </row>
    <row r="161" spans="1:11" s="1" customFormat="1" ht="15" thickBot="1" x14ac:dyDescent="0.35">
      <c r="B161" s="393"/>
      <c r="C161" s="397"/>
      <c r="D161" s="395"/>
      <c r="E161" s="231"/>
    </row>
    <row r="162" spans="1:11" s="1" customFormat="1" ht="15" thickBot="1" x14ac:dyDescent="0.35">
      <c r="B162" s="393"/>
      <c r="C162" s="397"/>
      <c r="D162" s="266" t="s">
        <v>6769</v>
      </c>
      <c r="E162" s="235">
        <f>SUMPRODUCT(A163:A168,E163:E168)</f>
        <v>59830</v>
      </c>
      <c r="I162" s="121" t="s">
        <v>7108</v>
      </c>
      <c r="J162" s="533" t="s">
        <v>7109</v>
      </c>
      <c r="K162" s="122" t="s">
        <v>7110</v>
      </c>
    </row>
    <row r="163" spans="1:11" s="1" customFormat="1" hidden="1" outlineLevel="1" x14ac:dyDescent="0.3">
      <c r="A163" s="1">
        <v>2</v>
      </c>
      <c r="B163" s="60" t="s">
        <v>1242</v>
      </c>
      <c r="C163" s="87" t="s">
        <v>5285</v>
      </c>
      <c r="D163" s="107" t="s">
        <v>5286</v>
      </c>
      <c r="E163" s="231">
        <f>'Артикулы 3'!F122</f>
        <v>630</v>
      </c>
      <c r="I163" s="469" t="s">
        <v>6619</v>
      </c>
      <c r="J163" s="469" t="s">
        <v>6625</v>
      </c>
      <c r="K163" s="469" t="s">
        <v>6629</v>
      </c>
    </row>
    <row r="164" spans="1:11" s="1" customFormat="1" hidden="1" outlineLevel="1" x14ac:dyDescent="0.3">
      <c r="A164" s="1">
        <v>1</v>
      </c>
      <c r="B164" s="60" t="s">
        <v>6618</v>
      </c>
      <c r="C164" s="370" t="s">
        <v>6619</v>
      </c>
      <c r="D164" s="121" t="s">
        <v>6620</v>
      </c>
      <c r="E164" s="231">
        <f>'Артикулы 3'!F155</f>
        <v>1110</v>
      </c>
      <c r="I164" s="469" t="s">
        <v>6622</v>
      </c>
      <c r="J164" s="469" t="s">
        <v>6627</v>
      </c>
      <c r="K164" s="469" t="s">
        <v>6631</v>
      </c>
    </row>
    <row r="165" spans="1:11" s="1" customFormat="1" hidden="1" outlineLevel="1" x14ac:dyDescent="0.3">
      <c r="A165" s="1">
        <v>1</v>
      </c>
      <c r="B165" s="60" t="s">
        <v>6621</v>
      </c>
      <c r="C165" s="370" t="s">
        <v>6622</v>
      </c>
      <c r="D165" s="121" t="s">
        <v>6623</v>
      </c>
      <c r="E165" s="231">
        <f>'Артикулы 3'!F156</f>
        <v>1110</v>
      </c>
    </row>
    <row r="166" spans="1:11" s="1" customFormat="1" hidden="1" outlineLevel="1" x14ac:dyDescent="0.3">
      <c r="A166" s="1">
        <v>2</v>
      </c>
      <c r="B166" s="60" t="s">
        <v>6647</v>
      </c>
      <c r="C166" s="374" t="s">
        <v>6648</v>
      </c>
      <c r="D166" s="375" t="s">
        <v>6649</v>
      </c>
      <c r="E166" s="231">
        <f>'Артикулы 3'!F184</f>
        <v>14340</v>
      </c>
    </row>
    <row r="167" spans="1:11" s="1" customFormat="1" hidden="1" outlineLevel="1" x14ac:dyDescent="0.3">
      <c r="A167" s="1">
        <v>1</v>
      </c>
      <c r="B167" s="60" t="s">
        <v>6653</v>
      </c>
      <c r="C167" s="374" t="s">
        <v>6654</v>
      </c>
      <c r="D167" s="375" t="s">
        <v>6655</v>
      </c>
      <c r="E167" s="231">
        <f>'Артикулы 3'!F186</f>
        <v>21560</v>
      </c>
    </row>
    <row r="168" spans="1:11" s="1" customFormat="1" hidden="1" outlineLevel="1" x14ac:dyDescent="0.3">
      <c r="A168" s="1">
        <v>1</v>
      </c>
      <c r="B168" s="60" t="s">
        <v>6668</v>
      </c>
      <c r="C168" s="374" t="s">
        <v>6669</v>
      </c>
      <c r="D168" s="375" t="s">
        <v>6670</v>
      </c>
      <c r="E168" s="231">
        <f>'Артикулы 3'!F191</f>
        <v>6110</v>
      </c>
    </row>
    <row r="169" spans="1:11" s="1" customFormat="1" ht="15" collapsed="1" thickBot="1" x14ac:dyDescent="0.35">
      <c r="B169" s="393"/>
      <c r="C169" s="397"/>
      <c r="D169" s="395"/>
      <c r="E169" s="231"/>
    </row>
    <row r="170" spans="1:11" s="1" customFormat="1" ht="15" thickBot="1" x14ac:dyDescent="0.35">
      <c r="B170" s="393"/>
      <c r="C170" s="397"/>
      <c r="D170" s="266" t="s">
        <v>6770</v>
      </c>
      <c r="E170" s="235">
        <f>SUMPRODUCT(A171:A176,E171:E176)</f>
        <v>60390</v>
      </c>
      <c r="I170" s="121" t="s">
        <v>7108</v>
      </c>
      <c r="J170" s="533" t="s">
        <v>7109</v>
      </c>
      <c r="K170" s="122" t="s">
        <v>7110</v>
      </c>
    </row>
    <row r="171" spans="1:11" s="1" customFormat="1" hidden="1" outlineLevel="1" x14ac:dyDescent="0.3">
      <c r="A171" s="1">
        <v>2</v>
      </c>
      <c r="B171" s="60" t="s">
        <v>1242</v>
      </c>
      <c r="C171" s="87" t="s">
        <v>5285</v>
      </c>
      <c r="D171" s="107" t="s">
        <v>5286</v>
      </c>
      <c r="E171" s="231">
        <f>'Артикулы 3'!F122</f>
        <v>630</v>
      </c>
      <c r="I171" s="469" t="s">
        <v>6619</v>
      </c>
      <c r="J171" s="469" t="s">
        <v>6625</v>
      </c>
      <c r="K171" s="469" t="s">
        <v>6629</v>
      </c>
    </row>
    <row r="172" spans="1:11" s="1" customFormat="1" hidden="1" outlineLevel="1" x14ac:dyDescent="0.3">
      <c r="A172" s="1">
        <v>1</v>
      </c>
      <c r="B172" s="60" t="s">
        <v>6618</v>
      </c>
      <c r="C172" s="370" t="s">
        <v>6619</v>
      </c>
      <c r="D172" s="121" t="s">
        <v>6620</v>
      </c>
      <c r="E172" s="231">
        <f>'Артикулы 3'!F155</f>
        <v>1110</v>
      </c>
      <c r="I172" s="469" t="s">
        <v>6622</v>
      </c>
      <c r="J172" s="469" t="s">
        <v>6627</v>
      </c>
      <c r="K172" s="469" t="s">
        <v>6631</v>
      </c>
    </row>
    <row r="173" spans="1:11" s="1" customFormat="1" hidden="1" outlineLevel="1" x14ac:dyDescent="0.3">
      <c r="A173" s="1">
        <v>1</v>
      </c>
      <c r="B173" s="60" t="s">
        <v>6621</v>
      </c>
      <c r="C173" s="370" t="s">
        <v>6622</v>
      </c>
      <c r="D173" s="121" t="s">
        <v>6623</v>
      </c>
      <c r="E173" s="231">
        <f>'Артикулы 3'!F156</f>
        <v>1110</v>
      </c>
    </row>
    <row r="174" spans="1:11" s="1" customFormat="1" hidden="1" outlineLevel="1" x14ac:dyDescent="0.3">
      <c r="A174" s="1">
        <v>2</v>
      </c>
      <c r="B174" s="60" t="s">
        <v>6647</v>
      </c>
      <c r="C174" s="374" t="s">
        <v>6648</v>
      </c>
      <c r="D174" s="375" t="s">
        <v>6649</v>
      </c>
      <c r="E174" s="231">
        <f>'Артикулы 3'!F184</f>
        <v>14340</v>
      </c>
    </row>
    <row r="175" spans="1:11" s="1" customFormat="1" hidden="1" outlineLevel="1" x14ac:dyDescent="0.3">
      <c r="A175" s="1">
        <v>1</v>
      </c>
      <c r="B175" s="60" t="s">
        <v>6656</v>
      </c>
      <c r="C175" s="374" t="s">
        <v>6657</v>
      </c>
      <c r="D175" s="375" t="s">
        <v>6658</v>
      </c>
      <c r="E175" s="231">
        <f>'Артикулы 3'!F187</f>
        <v>22120</v>
      </c>
    </row>
    <row r="176" spans="1:11" s="1" customFormat="1" hidden="1" outlineLevel="1" x14ac:dyDescent="0.3">
      <c r="A176" s="1">
        <v>1</v>
      </c>
      <c r="B176" s="60" t="s">
        <v>6668</v>
      </c>
      <c r="C176" s="374" t="s">
        <v>6669</v>
      </c>
      <c r="D176" s="375" t="s">
        <v>6670</v>
      </c>
      <c r="E176" s="231">
        <f>'Артикулы 3'!F191</f>
        <v>6110</v>
      </c>
    </row>
    <row r="177" spans="1:11" s="1" customFormat="1" ht="15" collapsed="1" thickBot="1" x14ac:dyDescent="0.35">
      <c r="B177" s="393"/>
      <c r="C177" s="397"/>
      <c r="D177" s="395"/>
      <c r="E177" s="231"/>
    </row>
    <row r="178" spans="1:11" s="1" customFormat="1" ht="15" thickBot="1" x14ac:dyDescent="0.35">
      <c r="B178" s="393"/>
      <c r="C178" s="397"/>
      <c r="D178" s="266" t="s">
        <v>6771</v>
      </c>
      <c r="E178" s="235">
        <f>SUMPRODUCT(A179:A184,E179:E184)</f>
        <v>61060</v>
      </c>
      <c r="I178" s="121" t="s">
        <v>7108</v>
      </c>
      <c r="J178" s="533" t="s">
        <v>7109</v>
      </c>
      <c r="K178" s="122" t="s">
        <v>7110</v>
      </c>
    </row>
    <row r="179" spans="1:11" s="1" customFormat="1" hidden="1" outlineLevel="1" x14ac:dyDescent="0.3">
      <c r="A179" s="1">
        <v>2</v>
      </c>
      <c r="B179" s="60" t="s">
        <v>1242</v>
      </c>
      <c r="C179" s="87" t="s">
        <v>5285</v>
      </c>
      <c r="D179" s="107" t="s">
        <v>5286</v>
      </c>
      <c r="E179" s="231">
        <f>'Артикулы 3'!F122</f>
        <v>630</v>
      </c>
      <c r="I179" s="469" t="s">
        <v>6619</v>
      </c>
      <c r="J179" s="469" t="s">
        <v>6625</v>
      </c>
      <c r="K179" s="469" t="s">
        <v>6629</v>
      </c>
    </row>
    <row r="180" spans="1:11" s="1" customFormat="1" hidden="1" outlineLevel="1" x14ac:dyDescent="0.3">
      <c r="A180" s="1">
        <v>1</v>
      </c>
      <c r="B180" s="60" t="s">
        <v>6618</v>
      </c>
      <c r="C180" s="370" t="s">
        <v>6619</v>
      </c>
      <c r="D180" s="121" t="s">
        <v>6620</v>
      </c>
      <c r="E180" s="231">
        <f>'Артикулы 3'!F155</f>
        <v>1110</v>
      </c>
      <c r="I180" s="469" t="s">
        <v>6622</v>
      </c>
      <c r="J180" s="469" t="s">
        <v>6627</v>
      </c>
      <c r="K180" s="469" t="s">
        <v>6631</v>
      </c>
    </row>
    <row r="181" spans="1:11" s="1" customFormat="1" hidden="1" outlineLevel="1" x14ac:dyDescent="0.3">
      <c r="A181" s="1">
        <v>1</v>
      </c>
      <c r="B181" s="60" t="s">
        <v>6621</v>
      </c>
      <c r="C181" s="370" t="s">
        <v>6622</v>
      </c>
      <c r="D181" s="121" t="s">
        <v>6623</v>
      </c>
      <c r="E181" s="231">
        <f>'Артикулы 3'!F156</f>
        <v>1110</v>
      </c>
    </row>
    <row r="182" spans="1:11" s="1" customFormat="1" hidden="1" outlineLevel="1" x14ac:dyDescent="0.3">
      <c r="A182" s="1">
        <v>2</v>
      </c>
      <c r="B182" s="60" t="s">
        <v>6647</v>
      </c>
      <c r="C182" s="374" t="s">
        <v>6648</v>
      </c>
      <c r="D182" s="375" t="s">
        <v>6649</v>
      </c>
      <c r="E182" s="231">
        <f>'Артикулы 3'!F184</f>
        <v>14340</v>
      </c>
    </row>
    <row r="183" spans="1:11" s="1" customFormat="1" hidden="1" outlineLevel="1" x14ac:dyDescent="0.3">
      <c r="A183" s="1">
        <v>1</v>
      </c>
      <c r="B183" s="60" t="s">
        <v>6659</v>
      </c>
      <c r="C183" s="374" t="s">
        <v>6660</v>
      </c>
      <c r="D183" s="375" t="s">
        <v>6661</v>
      </c>
      <c r="E183" s="231">
        <f>'Артикулы 3'!F188</f>
        <v>22790</v>
      </c>
    </row>
    <row r="184" spans="1:11" s="1" customFormat="1" hidden="1" outlineLevel="1" x14ac:dyDescent="0.3">
      <c r="A184" s="1">
        <v>1</v>
      </c>
      <c r="B184" s="60" t="s">
        <v>6668</v>
      </c>
      <c r="C184" s="374" t="s">
        <v>6669</v>
      </c>
      <c r="D184" s="375" t="s">
        <v>6670</v>
      </c>
      <c r="E184" s="231">
        <f>'Артикулы 3'!F191</f>
        <v>6110</v>
      </c>
    </row>
    <row r="185" spans="1:11" s="1" customFormat="1" ht="15" collapsed="1" thickBot="1" x14ac:dyDescent="0.35">
      <c r="B185" s="393"/>
      <c r="C185" s="397"/>
      <c r="D185" s="395"/>
      <c r="E185" s="231"/>
    </row>
    <row r="186" spans="1:11" s="1" customFormat="1" ht="15" thickBot="1" x14ac:dyDescent="0.35">
      <c r="B186" s="393"/>
      <c r="C186" s="397"/>
      <c r="D186" s="266" t="s">
        <v>6772</v>
      </c>
      <c r="E186" s="235">
        <f>SUMPRODUCT(A187:A192,E187:E192)</f>
        <v>63390</v>
      </c>
      <c r="I186" s="121" t="s">
        <v>7108</v>
      </c>
      <c r="J186" s="533" t="s">
        <v>7109</v>
      </c>
      <c r="K186" s="122" t="s">
        <v>7110</v>
      </c>
    </row>
    <row r="187" spans="1:11" s="1" customFormat="1" hidden="1" outlineLevel="1" x14ac:dyDescent="0.3">
      <c r="A187" s="1">
        <v>2</v>
      </c>
      <c r="B187" s="60" t="s">
        <v>1242</v>
      </c>
      <c r="C187" s="87" t="s">
        <v>5285</v>
      </c>
      <c r="D187" s="107" t="s">
        <v>5286</v>
      </c>
      <c r="E187" s="231">
        <f>'Артикулы 3'!F122</f>
        <v>630</v>
      </c>
      <c r="I187" s="469" t="s">
        <v>6619</v>
      </c>
      <c r="J187" s="469" t="s">
        <v>6625</v>
      </c>
      <c r="K187" s="469" t="s">
        <v>6629</v>
      </c>
    </row>
    <row r="188" spans="1:11" s="1" customFormat="1" hidden="1" outlineLevel="1" x14ac:dyDescent="0.3">
      <c r="A188" s="1">
        <v>1</v>
      </c>
      <c r="B188" s="60" t="s">
        <v>6618</v>
      </c>
      <c r="C188" s="370" t="s">
        <v>6619</v>
      </c>
      <c r="D188" s="121" t="s">
        <v>6620</v>
      </c>
      <c r="E188" s="231">
        <f>'Артикулы 3'!F155</f>
        <v>1110</v>
      </c>
      <c r="I188" s="469" t="s">
        <v>6622</v>
      </c>
      <c r="J188" s="469" t="s">
        <v>6627</v>
      </c>
      <c r="K188" s="469" t="s">
        <v>6631</v>
      </c>
    </row>
    <row r="189" spans="1:11" s="1" customFormat="1" hidden="1" outlineLevel="1" x14ac:dyDescent="0.3">
      <c r="A189" s="1">
        <v>1</v>
      </c>
      <c r="B189" s="60" t="s">
        <v>6621</v>
      </c>
      <c r="C189" s="370" t="s">
        <v>6622</v>
      </c>
      <c r="D189" s="121" t="s">
        <v>6623</v>
      </c>
      <c r="E189" s="231">
        <f>'Артикулы 3'!F156</f>
        <v>1110</v>
      </c>
    </row>
    <row r="190" spans="1:11" s="1" customFormat="1" hidden="1" outlineLevel="1" x14ac:dyDescent="0.3">
      <c r="A190" s="1">
        <v>2</v>
      </c>
      <c r="B190" s="60" t="s">
        <v>6647</v>
      </c>
      <c r="C190" s="374" t="s">
        <v>6648</v>
      </c>
      <c r="D190" s="375" t="s">
        <v>6649</v>
      </c>
      <c r="E190" s="231">
        <f>'Артикулы 3'!F184</f>
        <v>14340</v>
      </c>
    </row>
    <row r="191" spans="1:11" s="1" customFormat="1" hidden="1" outlineLevel="1" x14ac:dyDescent="0.3">
      <c r="A191" s="1">
        <v>1</v>
      </c>
      <c r="B191" s="60" t="s">
        <v>6662</v>
      </c>
      <c r="C191" s="374" t="s">
        <v>6663</v>
      </c>
      <c r="D191" s="375" t="s">
        <v>6664</v>
      </c>
      <c r="E191" s="231">
        <f>'Артикулы 3'!F189</f>
        <v>25120</v>
      </c>
    </row>
    <row r="192" spans="1:11" s="1" customFormat="1" hidden="1" outlineLevel="1" x14ac:dyDescent="0.3">
      <c r="A192" s="1">
        <v>1</v>
      </c>
      <c r="B192" s="60" t="s">
        <v>6668</v>
      </c>
      <c r="C192" s="374" t="s">
        <v>6669</v>
      </c>
      <c r="D192" s="375" t="s">
        <v>6670</v>
      </c>
      <c r="E192" s="231">
        <f>'Артикулы 3'!F191</f>
        <v>6110</v>
      </c>
    </row>
    <row r="193" spans="1:11" s="1" customFormat="1" ht="15" collapsed="1" thickBot="1" x14ac:dyDescent="0.35">
      <c r="B193" s="393"/>
      <c r="C193" s="397"/>
      <c r="D193" s="395"/>
      <c r="E193" s="231"/>
    </row>
    <row r="194" spans="1:11" s="1" customFormat="1" ht="15" thickBot="1" x14ac:dyDescent="0.35">
      <c r="B194" s="393"/>
      <c r="C194" s="397"/>
      <c r="D194" s="266" t="s">
        <v>6773</v>
      </c>
      <c r="E194" s="235">
        <f>SUMPRODUCT(A195:A200,E195:E200)</f>
        <v>62270</v>
      </c>
      <c r="I194" s="121" t="s">
        <v>7108</v>
      </c>
      <c r="J194" s="533" t="s">
        <v>7109</v>
      </c>
      <c r="K194" s="122" t="s">
        <v>7110</v>
      </c>
    </row>
    <row r="195" spans="1:11" s="1" customFormat="1" hidden="1" outlineLevel="1" x14ac:dyDescent="0.3">
      <c r="A195" s="1">
        <v>2</v>
      </c>
      <c r="B195" s="60" t="s">
        <v>1242</v>
      </c>
      <c r="C195" s="87" t="s">
        <v>5285</v>
      </c>
      <c r="D195" s="107" t="s">
        <v>5286</v>
      </c>
      <c r="E195" s="231">
        <f>'Артикулы 3'!F122</f>
        <v>630</v>
      </c>
      <c r="I195" s="469" t="s">
        <v>6619</v>
      </c>
      <c r="J195" s="469" t="s">
        <v>6625</v>
      </c>
      <c r="K195" s="469" t="s">
        <v>6629</v>
      </c>
    </row>
    <row r="196" spans="1:11" s="1" customFormat="1" hidden="1" outlineLevel="1" x14ac:dyDescent="0.3">
      <c r="A196" s="1">
        <v>1</v>
      </c>
      <c r="B196" s="60" t="s">
        <v>6618</v>
      </c>
      <c r="C196" s="370" t="s">
        <v>6619</v>
      </c>
      <c r="D196" s="121" t="s">
        <v>6620</v>
      </c>
      <c r="E196" s="231">
        <f>'Артикулы 3'!F155</f>
        <v>1110</v>
      </c>
      <c r="I196" s="469" t="s">
        <v>6622</v>
      </c>
      <c r="J196" s="469" t="s">
        <v>6627</v>
      </c>
      <c r="K196" s="469" t="s">
        <v>6631</v>
      </c>
    </row>
    <row r="197" spans="1:11" s="1" customFormat="1" hidden="1" outlineLevel="1" x14ac:dyDescent="0.3">
      <c r="A197" s="1">
        <v>1</v>
      </c>
      <c r="B197" s="60" t="s">
        <v>6621</v>
      </c>
      <c r="C197" s="370" t="s">
        <v>6622</v>
      </c>
      <c r="D197" s="121" t="s">
        <v>6623</v>
      </c>
      <c r="E197" s="231">
        <f>'Артикулы 3'!F156</f>
        <v>1110</v>
      </c>
    </row>
    <row r="198" spans="1:11" s="1" customFormat="1" hidden="1" outlineLevel="1" x14ac:dyDescent="0.3">
      <c r="A198" s="1">
        <v>2</v>
      </c>
      <c r="B198" s="60" t="s">
        <v>6650</v>
      </c>
      <c r="C198" s="374" t="s">
        <v>6651</v>
      </c>
      <c r="D198" s="375" t="s">
        <v>6652</v>
      </c>
      <c r="E198" s="231">
        <f>'Артикулы 3'!F185</f>
        <v>15560</v>
      </c>
    </row>
    <row r="199" spans="1:11" s="1" customFormat="1" hidden="1" outlineLevel="1" x14ac:dyDescent="0.3">
      <c r="A199" s="1">
        <v>1</v>
      </c>
      <c r="B199" s="60" t="s">
        <v>6653</v>
      </c>
      <c r="C199" s="374" t="s">
        <v>6654</v>
      </c>
      <c r="D199" s="375" t="s">
        <v>6655</v>
      </c>
      <c r="E199" s="231">
        <f>'Артикулы 3'!F186</f>
        <v>21560</v>
      </c>
    </row>
    <row r="200" spans="1:11" s="1" customFormat="1" hidden="1" outlineLevel="1" x14ac:dyDescent="0.3">
      <c r="A200" s="1">
        <v>1</v>
      </c>
      <c r="B200" s="60" t="s">
        <v>6668</v>
      </c>
      <c r="C200" s="374" t="s">
        <v>6669</v>
      </c>
      <c r="D200" s="375" t="s">
        <v>6670</v>
      </c>
      <c r="E200" s="231">
        <f>'Артикулы 3'!F191</f>
        <v>6110</v>
      </c>
    </row>
    <row r="201" spans="1:11" s="1" customFormat="1" ht="15" collapsed="1" thickBot="1" x14ac:dyDescent="0.35">
      <c r="B201" s="393"/>
      <c r="C201" s="397"/>
      <c r="D201" s="395"/>
      <c r="E201" s="231"/>
    </row>
    <row r="202" spans="1:11" s="1" customFormat="1" ht="15" thickBot="1" x14ac:dyDescent="0.35">
      <c r="B202" s="393"/>
      <c r="C202" s="397"/>
      <c r="D202" s="266" t="s">
        <v>6774</v>
      </c>
      <c r="E202" s="235">
        <f>SUMPRODUCT(A203:A208,E203:E208)</f>
        <v>62830</v>
      </c>
      <c r="I202" s="121" t="s">
        <v>7108</v>
      </c>
      <c r="J202" s="533" t="s">
        <v>7109</v>
      </c>
      <c r="K202" s="122" t="s">
        <v>7110</v>
      </c>
    </row>
    <row r="203" spans="1:11" s="1" customFormat="1" hidden="1" outlineLevel="1" x14ac:dyDescent="0.3">
      <c r="A203" s="1">
        <v>2</v>
      </c>
      <c r="B203" s="60" t="s">
        <v>1242</v>
      </c>
      <c r="C203" s="87" t="s">
        <v>5285</v>
      </c>
      <c r="D203" s="107" t="s">
        <v>5286</v>
      </c>
      <c r="E203" s="231">
        <f>'Артикулы 3'!F122</f>
        <v>630</v>
      </c>
      <c r="I203" s="469" t="s">
        <v>6619</v>
      </c>
      <c r="J203" s="469" t="s">
        <v>6625</v>
      </c>
      <c r="K203" s="469" t="s">
        <v>6629</v>
      </c>
    </row>
    <row r="204" spans="1:11" s="1" customFormat="1" hidden="1" outlineLevel="1" x14ac:dyDescent="0.3">
      <c r="A204" s="1">
        <v>1</v>
      </c>
      <c r="B204" s="60" t="s">
        <v>6618</v>
      </c>
      <c r="C204" s="370" t="s">
        <v>6619</v>
      </c>
      <c r="D204" s="121" t="s">
        <v>6620</v>
      </c>
      <c r="E204" s="231">
        <f>'Артикулы 3'!F155</f>
        <v>1110</v>
      </c>
      <c r="I204" s="469" t="s">
        <v>6622</v>
      </c>
      <c r="J204" s="469" t="s">
        <v>6627</v>
      </c>
      <c r="K204" s="469" t="s">
        <v>6631</v>
      </c>
    </row>
    <row r="205" spans="1:11" s="1" customFormat="1" hidden="1" outlineLevel="1" x14ac:dyDescent="0.3">
      <c r="A205" s="1">
        <v>1</v>
      </c>
      <c r="B205" s="60" t="s">
        <v>6621</v>
      </c>
      <c r="C205" s="370" t="s">
        <v>6622</v>
      </c>
      <c r="D205" s="121" t="s">
        <v>6623</v>
      </c>
      <c r="E205" s="231">
        <f>'Артикулы 3'!F156</f>
        <v>1110</v>
      </c>
    </row>
    <row r="206" spans="1:11" s="1" customFormat="1" hidden="1" outlineLevel="1" x14ac:dyDescent="0.3">
      <c r="A206" s="1">
        <v>2</v>
      </c>
      <c r="B206" s="60" t="s">
        <v>6650</v>
      </c>
      <c r="C206" s="374" t="s">
        <v>6651</v>
      </c>
      <c r="D206" s="375" t="s">
        <v>6652</v>
      </c>
      <c r="E206" s="231">
        <f>'Артикулы 3'!F185</f>
        <v>15560</v>
      </c>
    </row>
    <row r="207" spans="1:11" s="1" customFormat="1" hidden="1" outlineLevel="1" x14ac:dyDescent="0.3">
      <c r="A207" s="1">
        <v>1</v>
      </c>
      <c r="B207" s="60" t="s">
        <v>6656</v>
      </c>
      <c r="C207" s="374" t="s">
        <v>6657</v>
      </c>
      <c r="D207" s="375" t="s">
        <v>6658</v>
      </c>
      <c r="E207" s="231">
        <f>'Артикулы 3'!F187</f>
        <v>22120</v>
      </c>
    </row>
    <row r="208" spans="1:11" s="1" customFormat="1" hidden="1" outlineLevel="1" x14ac:dyDescent="0.3">
      <c r="A208" s="1">
        <v>1</v>
      </c>
      <c r="B208" s="60" t="s">
        <v>6668</v>
      </c>
      <c r="C208" s="374" t="s">
        <v>6669</v>
      </c>
      <c r="D208" s="375" t="s">
        <v>6670</v>
      </c>
      <c r="E208" s="231">
        <f>'Артикулы 3'!F191</f>
        <v>6110</v>
      </c>
    </row>
    <row r="209" spans="1:11" s="1" customFormat="1" ht="15" collapsed="1" thickBot="1" x14ac:dyDescent="0.35">
      <c r="B209" s="393"/>
      <c r="C209" s="397"/>
      <c r="D209" s="395"/>
      <c r="E209" s="231"/>
    </row>
    <row r="210" spans="1:11" s="1" customFormat="1" ht="15" thickBot="1" x14ac:dyDescent="0.35">
      <c r="B210" s="393"/>
      <c r="C210" s="397"/>
      <c r="D210" s="266" t="s">
        <v>6775</v>
      </c>
      <c r="E210" s="235">
        <f>SUMPRODUCT(A211:A216,E211:E216)</f>
        <v>63500</v>
      </c>
      <c r="I210" s="121" t="s">
        <v>7108</v>
      </c>
      <c r="J210" s="533" t="s">
        <v>7109</v>
      </c>
      <c r="K210" s="122" t="s">
        <v>7110</v>
      </c>
    </row>
    <row r="211" spans="1:11" s="1" customFormat="1" hidden="1" outlineLevel="1" x14ac:dyDescent="0.3">
      <c r="A211" s="1">
        <v>2</v>
      </c>
      <c r="B211" s="60" t="s">
        <v>1242</v>
      </c>
      <c r="C211" s="87" t="s">
        <v>5285</v>
      </c>
      <c r="D211" s="107" t="s">
        <v>5286</v>
      </c>
      <c r="E211" s="231">
        <f>'Артикулы 3'!F122</f>
        <v>630</v>
      </c>
      <c r="I211" s="469" t="s">
        <v>6619</v>
      </c>
      <c r="J211" s="469" t="s">
        <v>6625</v>
      </c>
      <c r="K211" s="469" t="s">
        <v>6629</v>
      </c>
    </row>
    <row r="212" spans="1:11" s="1" customFormat="1" hidden="1" outlineLevel="1" x14ac:dyDescent="0.3">
      <c r="A212" s="1">
        <v>1</v>
      </c>
      <c r="B212" s="60" t="s">
        <v>6618</v>
      </c>
      <c r="C212" s="370" t="s">
        <v>6619</v>
      </c>
      <c r="D212" s="121" t="s">
        <v>6620</v>
      </c>
      <c r="E212" s="231">
        <f>'Артикулы 3'!F155</f>
        <v>1110</v>
      </c>
      <c r="I212" s="469" t="s">
        <v>6622</v>
      </c>
      <c r="J212" s="469" t="s">
        <v>6627</v>
      </c>
      <c r="K212" s="469" t="s">
        <v>6631</v>
      </c>
    </row>
    <row r="213" spans="1:11" s="1" customFormat="1" hidden="1" outlineLevel="1" x14ac:dyDescent="0.3">
      <c r="A213" s="1">
        <v>1</v>
      </c>
      <c r="B213" s="60" t="s">
        <v>6621</v>
      </c>
      <c r="C213" s="370" t="s">
        <v>6622</v>
      </c>
      <c r="D213" s="121" t="s">
        <v>6623</v>
      </c>
      <c r="E213" s="231">
        <f>'Артикулы 3'!F156</f>
        <v>1110</v>
      </c>
    </row>
    <row r="214" spans="1:11" s="1" customFormat="1" hidden="1" outlineLevel="1" x14ac:dyDescent="0.3">
      <c r="A214" s="1">
        <v>2</v>
      </c>
      <c r="B214" s="60" t="s">
        <v>6650</v>
      </c>
      <c r="C214" s="374" t="s">
        <v>6651</v>
      </c>
      <c r="D214" s="375" t="s">
        <v>6652</v>
      </c>
      <c r="E214" s="231">
        <f>'Артикулы 3'!F185</f>
        <v>15560</v>
      </c>
    </row>
    <row r="215" spans="1:11" s="1" customFormat="1" hidden="1" outlineLevel="1" x14ac:dyDescent="0.3">
      <c r="A215" s="1">
        <v>1</v>
      </c>
      <c r="B215" s="60" t="s">
        <v>6659</v>
      </c>
      <c r="C215" s="374" t="s">
        <v>6660</v>
      </c>
      <c r="D215" s="375" t="s">
        <v>6661</v>
      </c>
      <c r="E215" s="231">
        <f>'Артикулы 3'!F188</f>
        <v>22790</v>
      </c>
    </row>
    <row r="216" spans="1:11" s="1" customFormat="1" hidden="1" outlineLevel="1" x14ac:dyDescent="0.3">
      <c r="A216" s="1">
        <v>1</v>
      </c>
      <c r="B216" s="60" t="s">
        <v>6668</v>
      </c>
      <c r="C216" s="374" t="s">
        <v>6669</v>
      </c>
      <c r="D216" s="375" t="s">
        <v>6670</v>
      </c>
      <c r="E216" s="231">
        <f>'Артикулы 3'!F191</f>
        <v>6110</v>
      </c>
    </row>
    <row r="217" spans="1:11" s="1" customFormat="1" ht="15" collapsed="1" thickBot="1" x14ac:dyDescent="0.35">
      <c r="B217" s="393"/>
      <c r="C217" s="397"/>
      <c r="D217" s="395"/>
      <c r="E217" s="231"/>
    </row>
    <row r="218" spans="1:11" s="1" customFormat="1" ht="15" thickBot="1" x14ac:dyDescent="0.35">
      <c r="B218" s="393"/>
      <c r="C218" s="397"/>
      <c r="D218" s="266" t="s">
        <v>6776</v>
      </c>
      <c r="E218" s="235">
        <f>SUMPRODUCT(A219:A224,E219:E224)</f>
        <v>65830</v>
      </c>
      <c r="I218" s="121" t="s">
        <v>7108</v>
      </c>
      <c r="J218" s="533" t="s">
        <v>7109</v>
      </c>
      <c r="K218" s="122" t="s">
        <v>7110</v>
      </c>
    </row>
    <row r="219" spans="1:11" s="1" customFormat="1" hidden="1" outlineLevel="1" x14ac:dyDescent="0.3">
      <c r="A219" s="1">
        <v>2</v>
      </c>
      <c r="B219" s="60" t="s">
        <v>1242</v>
      </c>
      <c r="C219" s="87" t="s">
        <v>5285</v>
      </c>
      <c r="D219" s="107" t="s">
        <v>5286</v>
      </c>
      <c r="E219" s="231">
        <f>'Артикулы 3'!F122</f>
        <v>630</v>
      </c>
      <c r="I219" s="469" t="s">
        <v>6619</v>
      </c>
      <c r="J219" s="469" t="s">
        <v>6625</v>
      </c>
      <c r="K219" s="469" t="s">
        <v>6629</v>
      </c>
    </row>
    <row r="220" spans="1:11" s="1" customFormat="1" hidden="1" outlineLevel="1" x14ac:dyDescent="0.3">
      <c r="A220" s="1">
        <v>1</v>
      </c>
      <c r="B220" s="60" t="s">
        <v>6618</v>
      </c>
      <c r="C220" s="370" t="s">
        <v>6619</v>
      </c>
      <c r="D220" s="121" t="s">
        <v>6620</v>
      </c>
      <c r="E220" s="231">
        <f>'Артикулы 3'!F155</f>
        <v>1110</v>
      </c>
      <c r="I220" s="469" t="s">
        <v>6622</v>
      </c>
      <c r="J220" s="469" t="s">
        <v>6627</v>
      </c>
      <c r="K220" s="469" t="s">
        <v>6631</v>
      </c>
    </row>
    <row r="221" spans="1:11" s="1" customFormat="1" hidden="1" outlineLevel="1" x14ac:dyDescent="0.3">
      <c r="A221" s="1">
        <v>1</v>
      </c>
      <c r="B221" s="60" t="s">
        <v>6621</v>
      </c>
      <c r="C221" s="370" t="s">
        <v>6622</v>
      </c>
      <c r="D221" s="121" t="s">
        <v>6623</v>
      </c>
      <c r="E221" s="231">
        <f>'Артикулы 3'!F156</f>
        <v>1110</v>
      </c>
    </row>
    <row r="222" spans="1:11" s="1" customFormat="1" hidden="1" outlineLevel="1" x14ac:dyDescent="0.3">
      <c r="A222" s="1">
        <v>2</v>
      </c>
      <c r="B222" s="60" t="s">
        <v>6650</v>
      </c>
      <c r="C222" s="374" t="s">
        <v>6651</v>
      </c>
      <c r="D222" s="375" t="s">
        <v>6652</v>
      </c>
      <c r="E222" s="231">
        <f>'Артикулы 3'!F185</f>
        <v>15560</v>
      </c>
    </row>
    <row r="223" spans="1:11" s="1" customFormat="1" hidden="1" outlineLevel="1" x14ac:dyDescent="0.3">
      <c r="A223" s="1">
        <v>1</v>
      </c>
      <c r="B223" s="60" t="s">
        <v>6662</v>
      </c>
      <c r="C223" s="374" t="s">
        <v>6663</v>
      </c>
      <c r="D223" s="375" t="s">
        <v>6664</v>
      </c>
      <c r="E223" s="231">
        <f>'Артикулы 3'!F189</f>
        <v>25120</v>
      </c>
    </row>
    <row r="224" spans="1:11" s="1" customFormat="1" hidden="1" outlineLevel="1" x14ac:dyDescent="0.3">
      <c r="A224" s="1">
        <v>1</v>
      </c>
      <c r="B224" s="60" t="s">
        <v>6668</v>
      </c>
      <c r="C224" s="374" t="s">
        <v>6669</v>
      </c>
      <c r="D224" s="375" t="s">
        <v>6670</v>
      </c>
      <c r="E224" s="231">
        <f>'Артикулы 3'!F191</f>
        <v>6110</v>
      </c>
    </row>
    <row r="225" spans="1:12" s="1" customFormat="1" collapsed="1" x14ac:dyDescent="0.3">
      <c r="B225" s="393"/>
      <c r="C225" s="397"/>
      <c r="D225" s="395"/>
      <c r="E225" s="231"/>
    </row>
    <row r="227" spans="1:12" s="1" customFormat="1" ht="15.6" x14ac:dyDescent="0.3">
      <c r="D227" s="257" t="s">
        <v>113</v>
      </c>
      <c r="E227" s="231"/>
    </row>
    <row r="228" spans="1:12" s="1" customFormat="1" ht="15" thickBot="1" x14ac:dyDescent="0.35">
      <c r="D228" s="253"/>
      <c r="E228" s="231"/>
    </row>
    <row r="229" spans="1:12" s="1" customFormat="1" ht="15" thickBot="1" x14ac:dyDescent="0.35">
      <c r="C229" s="3"/>
      <c r="D229" s="266" t="s">
        <v>114</v>
      </c>
      <c r="E229" s="235">
        <f>SUMPRODUCT(A230:A233,E230:E233)</f>
        <v>27600</v>
      </c>
      <c r="I229" s="121" t="s">
        <v>7108</v>
      </c>
      <c r="J229" s="533" t="s">
        <v>7109</v>
      </c>
      <c r="K229" s="122" t="s">
        <v>7110</v>
      </c>
      <c r="L229" s="71"/>
    </row>
    <row r="230" spans="1:12" s="1" customFormat="1" ht="27" hidden="1" outlineLevel="1" x14ac:dyDescent="0.3">
      <c r="A230" s="27">
        <v>2</v>
      </c>
      <c r="B230" s="27"/>
      <c r="C230" s="32" t="s">
        <v>316</v>
      </c>
      <c r="D230" s="274" t="s">
        <v>317</v>
      </c>
      <c r="E230" s="240">
        <f>'Артикулы 3'!F174</f>
        <v>11750</v>
      </c>
    </row>
    <row r="231" spans="1:12" s="1" customFormat="1" ht="27" hidden="1" outlineLevel="1" x14ac:dyDescent="0.3">
      <c r="A231" s="27">
        <v>1</v>
      </c>
      <c r="B231" s="27"/>
      <c r="C231" s="32" t="s">
        <v>1357</v>
      </c>
      <c r="D231" s="274" t="s">
        <v>318</v>
      </c>
      <c r="E231" s="240">
        <f>'Артикулы 3'!F182</f>
        <v>1420</v>
      </c>
    </row>
    <row r="232" spans="1:12" s="1" customFormat="1" ht="27" hidden="1" outlineLevel="1" x14ac:dyDescent="0.3">
      <c r="A232" s="27">
        <v>1</v>
      </c>
      <c r="B232" s="27"/>
      <c r="C232" s="32" t="s">
        <v>1359</v>
      </c>
      <c r="D232" s="274" t="s">
        <v>319</v>
      </c>
      <c r="E232" s="240">
        <f>'Артикулы 3'!F183</f>
        <v>1420</v>
      </c>
    </row>
    <row r="233" spans="1:12" s="1" customFormat="1" ht="27" hidden="1" outlineLevel="1" x14ac:dyDescent="0.3">
      <c r="A233" s="27">
        <v>2</v>
      </c>
      <c r="B233" s="27"/>
      <c r="C233" s="32" t="s">
        <v>6569</v>
      </c>
      <c r="D233" s="272" t="s">
        <v>207</v>
      </c>
      <c r="E233" s="240">
        <f>'Артикулы 3'!F122</f>
        <v>630</v>
      </c>
    </row>
    <row r="234" spans="1:12" s="1" customFormat="1" ht="15" collapsed="1" thickBot="1" x14ac:dyDescent="0.35">
      <c r="D234" s="253"/>
      <c r="E234" s="231"/>
    </row>
    <row r="235" spans="1:12" s="1" customFormat="1" ht="27.6" thickBot="1" x14ac:dyDescent="0.35">
      <c r="C235" s="3"/>
      <c r="D235" s="266" t="s">
        <v>117</v>
      </c>
      <c r="E235" s="235">
        <f>SUMPRODUCT(A236:A242,E236:E242)</f>
        <v>32840</v>
      </c>
      <c r="I235" s="121" t="s">
        <v>7108</v>
      </c>
      <c r="J235" s="533" t="s">
        <v>7109</v>
      </c>
      <c r="K235" s="122" t="s">
        <v>7110</v>
      </c>
      <c r="L235" s="71"/>
    </row>
    <row r="236" spans="1:12" s="1" customFormat="1" ht="27" outlineLevel="1" x14ac:dyDescent="0.3">
      <c r="A236" s="27">
        <v>2</v>
      </c>
      <c r="B236" s="27"/>
      <c r="C236" s="32" t="s">
        <v>320</v>
      </c>
      <c r="D236" s="274" t="s">
        <v>317</v>
      </c>
      <c r="E236" s="240">
        <f>'Артикулы 3'!F175</f>
        <v>13440</v>
      </c>
    </row>
    <row r="237" spans="1:12" s="1" customFormat="1" ht="27" outlineLevel="1" x14ac:dyDescent="0.3">
      <c r="A237" s="27">
        <v>1</v>
      </c>
      <c r="B237" s="27"/>
      <c r="C237" s="32" t="s">
        <v>1357</v>
      </c>
      <c r="D237" s="274" t="s">
        <v>318</v>
      </c>
      <c r="E237" s="240">
        <f>'Артикулы 3'!F182</f>
        <v>1420</v>
      </c>
    </row>
    <row r="238" spans="1:12" s="1" customFormat="1" ht="27" outlineLevel="1" x14ac:dyDescent="0.3">
      <c r="A238" s="27">
        <v>1</v>
      </c>
      <c r="B238" s="27"/>
      <c r="C238" s="32" t="s">
        <v>1359</v>
      </c>
      <c r="D238" s="274" t="s">
        <v>319</v>
      </c>
      <c r="E238" s="240">
        <f>'Артикулы 3'!F183</f>
        <v>1420</v>
      </c>
    </row>
    <row r="239" spans="1:12" s="1" customFormat="1" ht="27" outlineLevel="1" x14ac:dyDescent="0.3">
      <c r="A239" s="27">
        <v>2</v>
      </c>
      <c r="B239" s="27"/>
      <c r="C239" s="32" t="s">
        <v>6569</v>
      </c>
      <c r="D239" s="272" t="s">
        <v>207</v>
      </c>
      <c r="E239" s="240">
        <f>'Артикулы 3'!F122</f>
        <v>630</v>
      </c>
    </row>
    <row r="240" spans="1:12" s="1" customFormat="1" outlineLevel="1" x14ac:dyDescent="0.3">
      <c r="A240" s="27">
        <v>1</v>
      </c>
      <c r="B240" s="27"/>
      <c r="C240" s="32" t="s">
        <v>255</v>
      </c>
      <c r="D240" s="272" t="s">
        <v>56</v>
      </c>
      <c r="E240" s="239">
        <f>'Артикулы 3'!F841</f>
        <v>1580</v>
      </c>
    </row>
    <row r="241" spans="1:12" s="1" customFormat="1" outlineLevel="1" x14ac:dyDescent="0.3">
      <c r="A241" s="37">
        <v>1</v>
      </c>
      <c r="B241" s="37"/>
      <c r="C241" s="32" t="s">
        <v>6591</v>
      </c>
      <c r="D241" s="268" t="s">
        <v>160</v>
      </c>
      <c r="E241" s="239">
        <f>'Артикулы 3'!F855</f>
        <v>110</v>
      </c>
    </row>
    <row r="242" spans="1:12" s="1" customFormat="1" outlineLevel="1" x14ac:dyDescent="0.3">
      <c r="A242" s="27">
        <v>1</v>
      </c>
      <c r="B242" s="27"/>
      <c r="C242" s="32" t="s">
        <v>257</v>
      </c>
      <c r="D242" s="268" t="s">
        <v>154</v>
      </c>
      <c r="E242" s="239">
        <f>'Артикулы 3'!F837</f>
        <v>170</v>
      </c>
    </row>
    <row r="243" spans="1:12" s="1" customFormat="1" ht="15" thickBot="1" x14ac:dyDescent="0.35">
      <c r="D243" s="253"/>
      <c r="E243" s="231"/>
    </row>
    <row r="244" spans="1:12" s="1" customFormat="1" ht="15" thickBot="1" x14ac:dyDescent="0.35">
      <c r="C244" s="3"/>
      <c r="D244" s="266" t="s">
        <v>118</v>
      </c>
      <c r="E244" s="235">
        <f>SUMPRODUCT(A245:A248,E245:E248)</f>
        <v>31880</v>
      </c>
      <c r="I244" s="121" t="s">
        <v>7108</v>
      </c>
      <c r="J244" s="533" t="s">
        <v>7109</v>
      </c>
      <c r="K244" s="122" t="s">
        <v>7110</v>
      </c>
      <c r="L244" s="71"/>
    </row>
    <row r="245" spans="1:12" s="1" customFormat="1" ht="28.8" hidden="1" outlineLevel="1" x14ac:dyDescent="0.3">
      <c r="A245" s="27">
        <v>2</v>
      </c>
      <c r="B245" s="27"/>
      <c r="C245" s="32" t="s">
        <v>322</v>
      </c>
      <c r="D245" s="268" t="s">
        <v>323</v>
      </c>
      <c r="E245" s="240">
        <f>'Артикулы 3'!F176</f>
        <v>13890</v>
      </c>
    </row>
    <row r="246" spans="1:12" s="1" customFormat="1" ht="27" hidden="1" outlineLevel="1" x14ac:dyDescent="0.3">
      <c r="A246" s="27">
        <v>1</v>
      </c>
      <c r="B246" s="27"/>
      <c r="C246" s="32" t="s">
        <v>1357</v>
      </c>
      <c r="D246" s="274" t="s">
        <v>318</v>
      </c>
      <c r="E246" s="240">
        <f>'Артикулы 3'!F182</f>
        <v>1420</v>
      </c>
    </row>
    <row r="247" spans="1:12" s="1" customFormat="1" ht="27" hidden="1" outlineLevel="1" x14ac:dyDescent="0.3">
      <c r="A247" s="27">
        <v>1</v>
      </c>
      <c r="B247" s="27"/>
      <c r="C247" s="32" t="s">
        <v>1359</v>
      </c>
      <c r="D247" s="274" t="s">
        <v>319</v>
      </c>
      <c r="E247" s="240">
        <f>'Артикулы 3'!F183</f>
        <v>1420</v>
      </c>
    </row>
    <row r="248" spans="1:12" s="1" customFormat="1" ht="27" hidden="1" outlineLevel="1" x14ac:dyDescent="0.3">
      <c r="A248" s="27">
        <v>2</v>
      </c>
      <c r="B248" s="27"/>
      <c r="C248" s="32" t="s">
        <v>6569</v>
      </c>
      <c r="D248" s="272" t="s">
        <v>207</v>
      </c>
      <c r="E248" s="240">
        <f>'Артикулы 3'!F122</f>
        <v>630</v>
      </c>
    </row>
    <row r="249" spans="1:12" s="1" customFormat="1" ht="15" collapsed="1" thickBot="1" x14ac:dyDescent="0.35">
      <c r="D249" s="253"/>
      <c r="E249" s="231"/>
    </row>
    <row r="250" spans="1:12" s="1" customFormat="1" ht="27.6" thickBot="1" x14ac:dyDescent="0.35">
      <c r="C250" s="3"/>
      <c r="D250" s="266" t="s">
        <v>119</v>
      </c>
      <c r="E250" s="235">
        <f>SUMPRODUCT(A251:A257,E251:E257)</f>
        <v>37120</v>
      </c>
      <c r="I250" s="121" t="s">
        <v>7108</v>
      </c>
      <c r="J250" s="533" t="s">
        <v>7109</v>
      </c>
      <c r="K250" s="122" t="s">
        <v>7110</v>
      </c>
      <c r="L250" s="71"/>
    </row>
    <row r="251" spans="1:12" s="1" customFormat="1" ht="28.8" outlineLevel="1" x14ac:dyDescent="0.3">
      <c r="A251" s="1">
        <v>2</v>
      </c>
      <c r="C251" s="32" t="s">
        <v>325</v>
      </c>
      <c r="D251" s="268" t="s">
        <v>326</v>
      </c>
      <c r="E251" s="240">
        <f>'Артикулы 3'!F177</f>
        <v>15580</v>
      </c>
    </row>
    <row r="252" spans="1:12" s="1" customFormat="1" ht="27" outlineLevel="1" x14ac:dyDescent="0.3">
      <c r="A252" s="27">
        <v>1</v>
      </c>
      <c r="B252" s="27"/>
      <c r="C252" s="32" t="s">
        <v>1357</v>
      </c>
      <c r="D252" s="274" t="s">
        <v>318</v>
      </c>
      <c r="E252" s="240">
        <f>'Артикулы 3'!F182</f>
        <v>1420</v>
      </c>
    </row>
    <row r="253" spans="1:12" s="1" customFormat="1" ht="27" outlineLevel="1" x14ac:dyDescent="0.3">
      <c r="A253" s="27">
        <v>1</v>
      </c>
      <c r="B253" s="27"/>
      <c r="C253" s="32" t="s">
        <v>1359</v>
      </c>
      <c r="D253" s="274" t="s">
        <v>319</v>
      </c>
      <c r="E253" s="240">
        <f>'Артикулы 3'!F183</f>
        <v>1420</v>
      </c>
    </row>
    <row r="254" spans="1:12" s="1" customFormat="1" ht="27" outlineLevel="1" x14ac:dyDescent="0.3">
      <c r="A254" s="27">
        <v>2</v>
      </c>
      <c r="B254" s="27"/>
      <c r="C254" s="32" t="s">
        <v>6569</v>
      </c>
      <c r="D254" s="272" t="s">
        <v>207</v>
      </c>
      <c r="E254" s="240">
        <f>'Артикулы 3'!F122</f>
        <v>630</v>
      </c>
    </row>
    <row r="255" spans="1:12" s="1" customFormat="1" outlineLevel="1" x14ac:dyDescent="0.3">
      <c r="A255" s="27">
        <v>1</v>
      </c>
      <c r="B255" s="27"/>
      <c r="C255" s="32" t="s">
        <v>255</v>
      </c>
      <c r="D255" s="272" t="s">
        <v>56</v>
      </c>
      <c r="E255" s="239">
        <f>'Артикулы 3'!F841</f>
        <v>1580</v>
      </c>
    </row>
    <row r="256" spans="1:12" s="1" customFormat="1" outlineLevel="1" x14ac:dyDescent="0.3">
      <c r="A256" s="37">
        <v>1</v>
      </c>
      <c r="B256" s="37"/>
      <c r="C256" s="32" t="s">
        <v>6591</v>
      </c>
      <c r="D256" s="268" t="s">
        <v>160</v>
      </c>
      <c r="E256" s="239">
        <f>'Артикулы 3'!F855</f>
        <v>110</v>
      </c>
    </row>
    <row r="257" spans="1:5" s="1" customFormat="1" outlineLevel="1" x14ac:dyDescent="0.3">
      <c r="A257" s="27">
        <v>1</v>
      </c>
      <c r="B257" s="27"/>
      <c r="C257" s="32" t="s">
        <v>6570</v>
      </c>
      <c r="D257" s="268" t="s">
        <v>154</v>
      </c>
      <c r="E257" s="239">
        <f>'Артикулы 3'!F837</f>
        <v>170</v>
      </c>
    </row>
    <row r="258" spans="1:5" s="1" customFormat="1" x14ac:dyDescent="0.3">
      <c r="D258" s="253"/>
      <c r="E258" s="23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2"/>
  <sheetViews>
    <sheetView topLeftCell="A456" workbookViewId="0">
      <selection activeCell="G474" sqref="G474"/>
    </sheetView>
  </sheetViews>
  <sheetFormatPr defaultRowHeight="14.4" x14ac:dyDescent="0.3"/>
  <cols>
    <col min="1" max="1" width="12.88671875" style="60" customWidth="1"/>
    <col min="2" max="2" width="30.88671875" style="230" bestFit="1" customWidth="1"/>
    <col min="3" max="3" width="42.88671875" style="83" customWidth="1"/>
    <col min="6" max="6" width="8.88671875" style="318"/>
  </cols>
  <sheetData>
    <row r="1" spans="1:7" x14ac:dyDescent="0.3">
      <c r="B1" s="80" t="s">
        <v>4617</v>
      </c>
      <c r="C1" s="81">
        <v>430</v>
      </c>
    </row>
    <row r="2" spans="1:7" x14ac:dyDescent="0.3">
      <c r="A2" s="60" t="s">
        <v>4618</v>
      </c>
      <c r="B2" s="82" t="s">
        <v>4619</v>
      </c>
      <c r="F2" s="318">
        <v>5.7199999999999994E-3</v>
      </c>
      <c r="G2">
        <v>0</v>
      </c>
    </row>
    <row r="3" spans="1:7" x14ac:dyDescent="0.3">
      <c r="A3" s="60" t="s">
        <v>4620</v>
      </c>
      <c r="B3" s="82">
        <v>0.7</v>
      </c>
      <c r="F3" s="318" t="s">
        <v>0</v>
      </c>
      <c r="G3">
        <v>0</v>
      </c>
    </row>
    <row r="4" spans="1:7" x14ac:dyDescent="0.3">
      <c r="A4" s="60" t="s">
        <v>937</v>
      </c>
      <c r="B4" s="84" t="s">
        <v>2</v>
      </c>
      <c r="C4" s="83" t="s">
        <v>938</v>
      </c>
      <c r="F4" s="318" t="s">
        <v>4524</v>
      </c>
      <c r="G4">
        <v>0</v>
      </c>
    </row>
    <row r="5" spans="1:7" x14ac:dyDescent="0.3">
      <c r="B5" s="85"/>
      <c r="C5" s="86"/>
    </row>
    <row r="6" spans="1:7" x14ac:dyDescent="0.3">
      <c r="B6" s="85"/>
      <c r="C6" s="86"/>
    </row>
    <row r="7" spans="1:7" x14ac:dyDescent="0.3">
      <c r="A7" s="60" t="s">
        <v>939</v>
      </c>
      <c r="B7" s="87" t="s">
        <v>4621</v>
      </c>
      <c r="C7" s="88" t="s">
        <v>4622</v>
      </c>
      <c r="F7" s="318">
        <v>2.4799999999999999E-2</v>
      </c>
      <c r="G7">
        <v>260</v>
      </c>
    </row>
    <row r="8" spans="1:7" x14ac:dyDescent="0.3">
      <c r="A8" s="60" t="s">
        <v>940</v>
      </c>
      <c r="B8" s="87" t="s">
        <v>941</v>
      </c>
      <c r="C8" s="88" t="s">
        <v>922</v>
      </c>
      <c r="F8" s="318">
        <v>3.3399999999999999E-2</v>
      </c>
      <c r="G8">
        <v>320</v>
      </c>
    </row>
    <row r="9" spans="1:7" x14ac:dyDescent="0.3">
      <c r="A9" s="60" t="s">
        <v>942</v>
      </c>
      <c r="B9" s="87" t="s">
        <v>943</v>
      </c>
      <c r="C9" s="88" t="s">
        <v>912</v>
      </c>
      <c r="F9" s="318">
        <v>3.7400000000000003E-2</v>
      </c>
      <c r="G9">
        <v>410</v>
      </c>
    </row>
    <row r="10" spans="1:7" x14ac:dyDescent="0.3">
      <c r="A10" s="60" t="s">
        <v>944</v>
      </c>
      <c r="B10" s="87" t="s">
        <v>945</v>
      </c>
      <c r="C10" s="88" t="s">
        <v>909</v>
      </c>
      <c r="F10" s="318">
        <v>2.2200000000000001E-2</v>
      </c>
      <c r="G10">
        <v>310</v>
      </c>
    </row>
    <row r="11" spans="1:7" x14ac:dyDescent="0.3">
      <c r="A11" s="60" t="s">
        <v>946</v>
      </c>
      <c r="B11" s="87" t="s">
        <v>947</v>
      </c>
      <c r="C11" s="89" t="s">
        <v>4623</v>
      </c>
      <c r="F11" s="318">
        <v>2.6620000000000001E-2</v>
      </c>
      <c r="G11">
        <v>260</v>
      </c>
    </row>
    <row r="12" spans="1:7" x14ac:dyDescent="0.3">
      <c r="A12" s="317" t="s">
        <v>4624</v>
      </c>
      <c r="B12" s="87" t="s">
        <v>4625</v>
      </c>
      <c r="C12" s="90" t="s">
        <v>4623</v>
      </c>
      <c r="F12" s="318">
        <v>3.1149999999999997E-2</v>
      </c>
      <c r="G12">
        <v>310</v>
      </c>
    </row>
    <row r="13" spans="1:7" x14ac:dyDescent="0.3">
      <c r="A13" s="60" t="s">
        <v>948</v>
      </c>
      <c r="B13" s="87" t="s">
        <v>949</v>
      </c>
      <c r="C13" s="88" t="s">
        <v>950</v>
      </c>
      <c r="F13" s="318">
        <v>3.1280000000000002E-2</v>
      </c>
      <c r="G13">
        <v>290</v>
      </c>
    </row>
    <row r="14" spans="1:7" x14ac:dyDescent="0.3">
      <c r="A14" s="60" t="s">
        <v>951</v>
      </c>
      <c r="B14" s="91" t="s">
        <v>952</v>
      </c>
      <c r="C14" s="92" t="s">
        <v>4626</v>
      </c>
      <c r="F14" s="318">
        <v>1.754E-2</v>
      </c>
      <c r="G14">
        <v>80</v>
      </c>
    </row>
    <row r="15" spans="1:7" x14ac:dyDescent="0.3">
      <c r="A15" s="317" t="s">
        <v>4627</v>
      </c>
      <c r="B15" s="87" t="s">
        <v>4628</v>
      </c>
      <c r="C15" s="90" t="s">
        <v>4626</v>
      </c>
      <c r="F15" s="318">
        <v>3.1149999999999997E-2</v>
      </c>
      <c r="G15">
        <v>150</v>
      </c>
    </row>
    <row r="16" spans="1:7" x14ac:dyDescent="0.3">
      <c r="A16" s="60" t="s">
        <v>953</v>
      </c>
      <c r="B16" s="87" t="s">
        <v>954</v>
      </c>
      <c r="C16" s="93" t="s">
        <v>4629</v>
      </c>
      <c r="F16" s="318">
        <v>2.036E-2</v>
      </c>
      <c r="G16">
        <v>100</v>
      </c>
    </row>
    <row r="17" spans="1:7" x14ac:dyDescent="0.3">
      <c r="A17" s="60" t="s">
        <v>955</v>
      </c>
      <c r="B17" s="87" t="s">
        <v>956</v>
      </c>
      <c r="C17" s="94" t="s">
        <v>957</v>
      </c>
      <c r="F17" s="318">
        <v>2.5021999999999999E-2</v>
      </c>
      <c r="G17">
        <v>150</v>
      </c>
    </row>
    <row r="18" spans="1:7" x14ac:dyDescent="0.3">
      <c r="A18" s="60" t="s">
        <v>958</v>
      </c>
      <c r="B18" s="87" t="s">
        <v>959</v>
      </c>
      <c r="C18" s="94" t="s">
        <v>960</v>
      </c>
      <c r="F18" s="318">
        <v>2.7519999999999999E-2</v>
      </c>
      <c r="G18">
        <v>170</v>
      </c>
    </row>
    <row r="19" spans="1:7" x14ac:dyDescent="0.3">
      <c r="A19" s="60" t="s">
        <v>4196</v>
      </c>
      <c r="B19" s="87" t="s">
        <v>4197</v>
      </c>
      <c r="C19" s="94" t="s">
        <v>957</v>
      </c>
      <c r="F19" s="318">
        <v>2.4718E-2</v>
      </c>
      <c r="G19">
        <v>160</v>
      </c>
    </row>
    <row r="20" spans="1:7" x14ac:dyDescent="0.3">
      <c r="A20" s="60" t="s">
        <v>4198</v>
      </c>
      <c r="B20" s="87" t="s">
        <v>4199</v>
      </c>
      <c r="C20" s="94" t="s">
        <v>4200</v>
      </c>
      <c r="F20" s="318">
        <v>3.0431999999999997E-2</v>
      </c>
      <c r="G20">
        <v>310</v>
      </c>
    </row>
    <row r="21" spans="1:7" x14ac:dyDescent="0.3">
      <c r="A21" s="60" t="s">
        <v>4201</v>
      </c>
      <c r="B21" s="87" t="s">
        <v>4202</v>
      </c>
      <c r="C21" s="90" t="s">
        <v>4203</v>
      </c>
      <c r="F21" s="318">
        <v>3.1149999999999997E-2</v>
      </c>
      <c r="G21">
        <v>350</v>
      </c>
    </row>
    <row r="22" spans="1:7" x14ac:dyDescent="0.3">
      <c r="A22" s="60" t="s">
        <v>961</v>
      </c>
      <c r="B22" s="87" t="s">
        <v>240</v>
      </c>
      <c r="C22" s="94" t="s">
        <v>72</v>
      </c>
      <c r="F22" s="318">
        <v>1.566E-2</v>
      </c>
      <c r="G22">
        <v>240</v>
      </c>
    </row>
    <row r="23" spans="1:7" x14ac:dyDescent="0.3">
      <c r="A23" s="60" t="s">
        <v>962</v>
      </c>
      <c r="B23" s="87" t="s">
        <v>71</v>
      </c>
      <c r="C23" s="90" t="s">
        <v>72</v>
      </c>
      <c r="F23" s="318">
        <v>1.566E-2</v>
      </c>
      <c r="G23">
        <v>260</v>
      </c>
    </row>
    <row r="24" spans="1:7" x14ac:dyDescent="0.3">
      <c r="A24" s="60" t="s">
        <v>963</v>
      </c>
      <c r="B24" s="87" t="s">
        <v>964</v>
      </c>
      <c r="C24" s="95" t="s">
        <v>965</v>
      </c>
      <c r="F24" s="318">
        <v>0.02</v>
      </c>
      <c r="G24">
        <v>270</v>
      </c>
    </row>
    <row r="25" spans="1:7" x14ac:dyDescent="0.3">
      <c r="A25" s="60" t="s">
        <v>966</v>
      </c>
      <c r="B25" s="87" t="s">
        <v>967</v>
      </c>
      <c r="C25" s="90" t="s">
        <v>965</v>
      </c>
      <c r="F25" s="318">
        <v>0.02</v>
      </c>
      <c r="G25">
        <v>300</v>
      </c>
    </row>
    <row r="26" spans="1:7" x14ac:dyDescent="0.3">
      <c r="A26" s="60" t="s">
        <v>968</v>
      </c>
      <c r="B26" s="87" t="s">
        <v>969</v>
      </c>
      <c r="C26" s="88" t="s">
        <v>970</v>
      </c>
      <c r="F26" s="318">
        <v>7.400000000000001E-2</v>
      </c>
      <c r="G26">
        <v>1350</v>
      </c>
    </row>
    <row r="27" spans="1:7" x14ac:dyDescent="0.3">
      <c r="A27" s="60" t="s">
        <v>971</v>
      </c>
      <c r="B27" s="87" t="s">
        <v>972</v>
      </c>
      <c r="C27" s="88" t="s">
        <v>973</v>
      </c>
      <c r="F27" s="318">
        <v>7.3800000000000004E-2</v>
      </c>
      <c r="G27">
        <v>1350</v>
      </c>
    </row>
    <row r="28" spans="1:7" x14ac:dyDescent="0.3">
      <c r="A28" s="60" t="s">
        <v>974</v>
      </c>
      <c r="B28" s="87" t="s">
        <v>975</v>
      </c>
      <c r="C28" s="96" t="s">
        <v>973</v>
      </c>
      <c r="F28" s="318">
        <v>7.3800000000000004E-2</v>
      </c>
      <c r="G28">
        <v>1350</v>
      </c>
    </row>
    <row r="29" spans="1:7" x14ac:dyDescent="0.3">
      <c r="A29" s="60" t="s">
        <v>976</v>
      </c>
      <c r="B29" s="87" t="s">
        <v>977</v>
      </c>
      <c r="C29" s="88" t="s">
        <v>911</v>
      </c>
      <c r="F29" s="318">
        <v>4.7479999999999994E-2</v>
      </c>
      <c r="G29">
        <v>540</v>
      </c>
    </row>
    <row r="30" spans="1:7" x14ac:dyDescent="0.3">
      <c r="A30" s="60" t="s">
        <v>978</v>
      </c>
      <c r="B30" s="87" t="s">
        <v>979</v>
      </c>
      <c r="C30" s="88" t="s">
        <v>916</v>
      </c>
      <c r="F30" s="318">
        <v>5.9200000000000003E-2</v>
      </c>
      <c r="G30">
        <v>780</v>
      </c>
    </row>
    <row r="31" spans="1:7" x14ac:dyDescent="0.3">
      <c r="A31" s="60" t="s">
        <v>980</v>
      </c>
      <c r="B31" s="87" t="s">
        <v>981</v>
      </c>
      <c r="C31" s="88" t="s">
        <v>918</v>
      </c>
      <c r="F31" s="318">
        <v>4.2159999999999996E-2</v>
      </c>
      <c r="G31">
        <v>580</v>
      </c>
    </row>
    <row r="32" spans="1:7" x14ac:dyDescent="0.3">
      <c r="A32" s="60" t="s">
        <v>982</v>
      </c>
      <c r="B32" s="87" t="s">
        <v>983</v>
      </c>
      <c r="C32" s="88" t="s">
        <v>149</v>
      </c>
      <c r="F32" s="318">
        <v>6.9699999999999998E-2</v>
      </c>
      <c r="G32">
        <v>5760</v>
      </c>
    </row>
    <row r="33" spans="1:7" x14ac:dyDescent="0.3">
      <c r="A33" s="60" t="s">
        <v>984</v>
      </c>
      <c r="B33" s="97" t="s">
        <v>985</v>
      </c>
      <c r="C33" s="98" t="s">
        <v>986</v>
      </c>
      <c r="F33" s="318">
        <v>1.7929999999999998E-2</v>
      </c>
      <c r="G33">
        <v>300</v>
      </c>
    </row>
    <row r="34" spans="1:7" x14ac:dyDescent="0.3">
      <c r="A34" s="60" t="s">
        <v>987</v>
      </c>
      <c r="B34" s="97" t="s">
        <v>988</v>
      </c>
      <c r="C34" s="98" t="s">
        <v>986</v>
      </c>
      <c r="F34" s="318">
        <v>1.7929999999999998E-2</v>
      </c>
      <c r="G34">
        <v>300</v>
      </c>
    </row>
    <row r="35" spans="1:7" x14ac:dyDescent="0.3">
      <c r="A35" s="60" t="s">
        <v>989</v>
      </c>
      <c r="B35" s="87" t="s">
        <v>990</v>
      </c>
      <c r="C35" s="88" t="s">
        <v>991</v>
      </c>
      <c r="F35" s="318">
        <v>1.6049999999999998E-2</v>
      </c>
      <c r="G35">
        <v>80</v>
      </c>
    </row>
    <row r="36" spans="1:7" x14ac:dyDescent="0.3">
      <c r="A36" s="60" t="s">
        <v>992</v>
      </c>
      <c r="B36" s="87" t="s">
        <v>993</v>
      </c>
      <c r="C36" s="95" t="s">
        <v>994</v>
      </c>
      <c r="F36" s="318">
        <v>2.622E-2</v>
      </c>
      <c r="G36">
        <v>240</v>
      </c>
    </row>
    <row r="37" spans="1:7" x14ac:dyDescent="0.3">
      <c r="A37" s="60" t="s">
        <v>995</v>
      </c>
      <c r="B37" s="87" t="s">
        <v>996</v>
      </c>
      <c r="C37" s="95" t="s">
        <v>997</v>
      </c>
      <c r="F37" s="318">
        <v>3.6139999999999999E-2</v>
      </c>
      <c r="G37">
        <v>310</v>
      </c>
    </row>
    <row r="38" spans="1:7" x14ac:dyDescent="0.3">
      <c r="A38" s="60" t="s">
        <v>998</v>
      </c>
      <c r="B38" s="87" t="s">
        <v>999</v>
      </c>
      <c r="C38" s="95" t="s">
        <v>4630</v>
      </c>
      <c r="F38" s="318">
        <v>0.81024999999999991</v>
      </c>
      <c r="G38">
        <v>9740</v>
      </c>
    </row>
    <row r="39" spans="1:7" x14ac:dyDescent="0.3">
      <c r="A39" s="60" t="s">
        <v>1000</v>
      </c>
      <c r="B39" s="87" t="s">
        <v>1001</v>
      </c>
      <c r="C39" s="95" t="s">
        <v>4631</v>
      </c>
      <c r="F39" s="318">
        <v>0.86640000000000006</v>
      </c>
      <c r="G39">
        <v>10570</v>
      </c>
    </row>
    <row r="40" spans="1:7" x14ac:dyDescent="0.3">
      <c r="A40" s="60" t="s">
        <v>1002</v>
      </c>
      <c r="B40" s="87" t="s">
        <v>1003</v>
      </c>
      <c r="C40" s="95" t="s">
        <v>4632</v>
      </c>
      <c r="F40" s="318">
        <v>0.920875</v>
      </c>
      <c r="G40">
        <v>11720</v>
      </c>
    </row>
    <row r="41" spans="1:7" x14ac:dyDescent="0.3">
      <c r="A41" s="60" t="s">
        <v>1004</v>
      </c>
      <c r="B41" s="87" t="s">
        <v>1005</v>
      </c>
      <c r="C41" s="95" t="s">
        <v>4633</v>
      </c>
      <c r="F41" s="318">
        <v>0.20449999999999999</v>
      </c>
      <c r="G41">
        <v>4670</v>
      </c>
    </row>
    <row r="42" spans="1:7" x14ac:dyDescent="0.3">
      <c r="A42" s="60" t="s">
        <v>1006</v>
      </c>
      <c r="B42" s="87" t="s">
        <v>1007</v>
      </c>
      <c r="C42" s="95" t="s">
        <v>4634</v>
      </c>
      <c r="F42" s="318">
        <v>0.23450000000000001</v>
      </c>
      <c r="G42">
        <v>5250</v>
      </c>
    </row>
    <row r="43" spans="1:7" x14ac:dyDescent="0.3">
      <c r="A43" s="60" t="s">
        <v>1008</v>
      </c>
      <c r="B43" s="87" t="s">
        <v>1009</v>
      </c>
      <c r="C43" s="95" t="s">
        <v>4635</v>
      </c>
      <c r="F43" s="318">
        <v>0.27745833333333336</v>
      </c>
      <c r="G43">
        <v>6390</v>
      </c>
    </row>
    <row r="44" spans="1:7" x14ac:dyDescent="0.3">
      <c r="A44" s="60" t="s">
        <v>1010</v>
      </c>
      <c r="B44" s="87" t="s">
        <v>1011</v>
      </c>
      <c r="C44" s="95" t="s">
        <v>4636</v>
      </c>
      <c r="F44" s="318">
        <v>0.29874999999999996</v>
      </c>
      <c r="G44">
        <v>7330</v>
      </c>
    </row>
    <row r="45" spans="1:7" x14ac:dyDescent="0.3">
      <c r="A45" s="60" t="s">
        <v>1012</v>
      </c>
      <c r="B45" s="87" t="s">
        <v>4637</v>
      </c>
      <c r="C45" s="88" t="s">
        <v>4638</v>
      </c>
      <c r="F45" s="318">
        <v>2.3E-3</v>
      </c>
      <c r="G45">
        <v>630</v>
      </c>
    </row>
    <row r="46" spans="1:7" x14ac:dyDescent="0.3">
      <c r="A46" s="60" t="s">
        <v>1013</v>
      </c>
      <c r="B46" s="87" t="s">
        <v>1014</v>
      </c>
      <c r="C46" s="88" t="s">
        <v>4639</v>
      </c>
      <c r="F46" s="318">
        <v>1.1000000000000001E-3</v>
      </c>
      <c r="G46">
        <v>630</v>
      </c>
    </row>
    <row r="47" spans="1:7" x14ac:dyDescent="0.3">
      <c r="A47" s="60" t="s">
        <v>1015</v>
      </c>
      <c r="B47" s="322" t="s">
        <v>1016</v>
      </c>
      <c r="C47" s="193" t="s">
        <v>1017</v>
      </c>
      <c r="F47" s="318">
        <v>9.3357142857142861E-2</v>
      </c>
      <c r="G47">
        <v>770</v>
      </c>
    </row>
    <row r="48" spans="1:7" x14ac:dyDescent="0.3">
      <c r="A48" s="60" t="s">
        <v>1018</v>
      </c>
      <c r="B48" s="322" t="s">
        <v>1019</v>
      </c>
      <c r="C48" s="193" t="s">
        <v>1020</v>
      </c>
      <c r="F48" s="318">
        <v>9.3357142857142861E-2</v>
      </c>
      <c r="G48">
        <v>770</v>
      </c>
    </row>
    <row r="49" spans="1:7" x14ac:dyDescent="0.3">
      <c r="A49" s="60" t="s">
        <v>1021</v>
      </c>
      <c r="B49" s="322" t="s">
        <v>1022</v>
      </c>
      <c r="C49" s="193" t="s">
        <v>1023</v>
      </c>
      <c r="F49" s="318">
        <v>0.10299999999999999</v>
      </c>
      <c r="G49">
        <v>940</v>
      </c>
    </row>
    <row r="50" spans="1:7" x14ac:dyDescent="0.3">
      <c r="A50" s="60" t="s">
        <v>1024</v>
      </c>
      <c r="B50" s="322" t="s">
        <v>1025</v>
      </c>
      <c r="C50" s="193" t="s">
        <v>1026</v>
      </c>
      <c r="F50" s="318">
        <v>0.10299999999999999</v>
      </c>
      <c r="G50">
        <v>940</v>
      </c>
    </row>
    <row r="51" spans="1:7" x14ac:dyDescent="0.3">
      <c r="A51" s="60" t="s">
        <v>1027</v>
      </c>
      <c r="B51" s="100" t="s">
        <v>1028</v>
      </c>
      <c r="C51" s="101" t="s">
        <v>1029</v>
      </c>
      <c r="F51" s="318">
        <v>0.23593333333333336</v>
      </c>
      <c r="G51">
        <v>3030</v>
      </c>
    </row>
    <row r="52" spans="1:7" x14ac:dyDescent="0.3">
      <c r="A52" s="60" t="s">
        <v>1030</v>
      </c>
      <c r="B52" s="100" t="s">
        <v>1031</v>
      </c>
      <c r="C52" s="101" t="s">
        <v>1029</v>
      </c>
      <c r="F52" s="318">
        <v>0.24683333333333332</v>
      </c>
      <c r="G52">
        <v>3330</v>
      </c>
    </row>
    <row r="53" spans="1:7" x14ac:dyDescent="0.3">
      <c r="A53" s="60" t="s">
        <v>1032</v>
      </c>
      <c r="B53" s="100" t="s">
        <v>1033</v>
      </c>
      <c r="C53" s="101" t="s">
        <v>1029</v>
      </c>
      <c r="F53" s="318">
        <v>0.23592857142857143</v>
      </c>
      <c r="G53">
        <v>3330</v>
      </c>
    </row>
    <row r="54" spans="1:7" x14ac:dyDescent="0.3">
      <c r="A54" s="60" t="s">
        <v>1034</v>
      </c>
      <c r="B54" s="97" t="s">
        <v>1035</v>
      </c>
      <c r="C54" s="98" t="s">
        <v>1029</v>
      </c>
      <c r="F54" s="318">
        <v>0.10021000000000001</v>
      </c>
      <c r="G54">
        <v>830</v>
      </c>
    </row>
    <row r="55" spans="1:7" x14ac:dyDescent="0.3">
      <c r="A55" s="60" t="s">
        <v>1036</v>
      </c>
      <c r="B55" s="97" t="s">
        <v>1037</v>
      </c>
      <c r="C55" s="98" t="s">
        <v>1029</v>
      </c>
      <c r="F55" s="318">
        <v>0.10186000000000001</v>
      </c>
      <c r="G55">
        <v>830</v>
      </c>
    </row>
    <row r="56" spans="1:7" x14ac:dyDescent="0.3">
      <c r="A56" s="60" t="s">
        <v>1038</v>
      </c>
      <c r="B56" s="97" t="s">
        <v>1039</v>
      </c>
      <c r="C56" s="98" t="s">
        <v>1040</v>
      </c>
      <c r="F56" s="318">
        <v>0.1056</v>
      </c>
      <c r="G56">
        <v>1000</v>
      </c>
    </row>
    <row r="57" spans="1:7" x14ac:dyDescent="0.3">
      <c r="A57" s="60" t="s">
        <v>1041</v>
      </c>
      <c r="B57" s="97" t="s">
        <v>1042</v>
      </c>
      <c r="C57" s="98" t="s">
        <v>1043</v>
      </c>
      <c r="F57" s="318">
        <v>0.10734999999999999</v>
      </c>
      <c r="G57">
        <v>1000</v>
      </c>
    </row>
    <row r="58" spans="1:7" x14ac:dyDescent="0.3">
      <c r="A58" s="60" t="s">
        <v>1044</v>
      </c>
      <c r="B58" s="97" t="s">
        <v>1045</v>
      </c>
      <c r="C58" s="98" t="s">
        <v>1043</v>
      </c>
      <c r="F58" s="318">
        <v>0.10186000000000001</v>
      </c>
      <c r="G58">
        <v>1000</v>
      </c>
    </row>
    <row r="59" spans="1:7" x14ac:dyDescent="0.3">
      <c r="A59" s="60" t="s">
        <v>1046</v>
      </c>
      <c r="B59" s="97" t="s">
        <v>1047</v>
      </c>
      <c r="C59" s="98" t="s">
        <v>1040</v>
      </c>
      <c r="F59" s="318">
        <v>0.10021000000000001</v>
      </c>
      <c r="G59">
        <v>1000</v>
      </c>
    </row>
    <row r="60" spans="1:7" x14ac:dyDescent="0.3">
      <c r="A60" s="60" t="s">
        <v>1048</v>
      </c>
      <c r="B60" s="87" t="s">
        <v>1049</v>
      </c>
      <c r="C60" s="88" t="s">
        <v>1050</v>
      </c>
      <c r="F60" s="318">
        <v>5.7400000000000003E-3</v>
      </c>
      <c r="G60">
        <v>100</v>
      </c>
    </row>
    <row r="61" spans="1:7" x14ac:dyDescent="0.3">
      <c r="A61" s="60" t="s">
        <v>1051</v>
      </c>
      <c r="B61" s="87" t="s">
        <v>1052</v>
      </c>
      <c r="C61" s="88" t="s">
        <v>1053</v>
      </c>
      <c r="F61" s="318">
        <v>6.0800000000000003E-3</v>
      </c>
      <c r="G61">
        <v>130</v>
      </c>
    </row>
    <row r="62" spans="1:7" x14ac:dyDescent="0.3">
      <c r="A62" s="60" t="s">
        <v>1054</v>
      </c>
      <c r="B62" s="87" t="s">
        <v>1055</v>
      </c>
      <c r="C62" s="102" t="s">
        <v>4640</v>
      </c>
      <c r="F62" s="318">
        <v>0.27983333333333332</v>
      </c>
      <c r="G62">
        <v>4490</v>
      </c>
    </row>
    <row r="63" spans="1:7" x14ac:dyDescent="0.3">
      <c r="A63" s="60" t="s">
        <v>1056</v>
      </c>
      <c r="B63" s="87" t="s">
        <v>1057</v>
      </c>
      <c r="C63" s="102" t="s">
        <v>4641</v>
      </c>
      <c r="F63" s="318">
        <v>0.28799999999999998</v>
      </c>
      <c r="G63">
        <v>4820</v>
      </c>
    </row>
    <row r="64" spans="1:7" x14ac:dyDescent="0.3">
      <c r="A64" s="60" t="s">
        <v>1058</v>
      </c>
      <c r="B64" s="87" t="s">
        <v>1059</v>
      </c>
      <c r="C64" s="102" t="s">
        <v>4642</v>
      </c>
      <c r="F64" s="318">
        <v>0.27937499999999998</v>
      </c>
      <c r="G64">
        <v>4490</v>
      </c>
    </row>
    <row r="65" spans="1:7" x14ac:dyDescent="0.3">
      <c r="A65" s="60" t="s">
        <v>1060</v>
      </c>
      <c r="B65" s="87" t="s">
        <v>1061</v>
      </c>
      <c r="C65" s="102" t="s">
        <v>4643</v>
      </c>
      <c r="F65" s="318">
        <v>0.27925</v>
      </c>
      <c r="G65">
        <v>4820</v>
      </c>
    </row>
    <row r="66" spans="1:7" x14ac:dyDescent="0.3">
      <c r="A66" s="60" t="s">
        <v>1062</v>
      </c>
      <c r="B66" s="87" t="s">
        <v>1063</v>
      </c>
      <c r="C66" s="102" t="s">
        <v>4644</v>
      </c>
      <c r="F66" s="318">
        <v>0.28016666666666662</v>
      </c>
      <c r="G66">
        <v>4490</v>
      </c>
    </row>
    <row r="67" spans="1:7" x14ac:dyDescent="0.3">
      <c r="A67" s="60" t="s">
        <v>1064</v>
      </c>
      <c r="B67" s="87" t="s">
        <v>1065</v>
      </c>
      <c r="C67" s="102" t="s">
        <v>4645</v>
      </c>
      <c r="F67" s="318">
        <v>0.27975</v>
      </c>
      <c r="G67">
        <v>4820</v>
      </c>
    </row>
    <row r="68" spans="1:7" x14ac:dyDescent="0.3">
      <c r="A68" s="60" t="s">
        <v>1066</v>
      </c>
      <c r="B68" s="136" t="s">
        <v>1067</v>
      </c>
      <c r="C68" s="193" t="s">
        <v>1068</v>
      </c>
      <c r="F68" s="318">
        <v>0.95325000000000004</v>
      </c>
      <c r="G68">
        <v>9640</v>
      </c>
    </row>
    <row r="69" spans="1:7" x14ac:dyDescent="0.3">
      <c r="A69" s="60" t="s">
        <v>1069</v>
      </c>
      <c r="B69" s="136" t="s">
        <v>1070</v>
      </c>
      <c r="C69" s="193" t="s">
        <v>1071</v>
      </c>
      <c r="F69" s="318">
        <v>0.97050000000000003</v>
      </c>
      <c r="G69">
        <v>9370</v>
      </c>
    </row>
    <row r="70" spans="1:7" x14ac:dyDescent="0.3">
      <c r="A70" s="60" t="s">
        <v>1072</v>
      </c>
      <c r="B70" s="136" t="s">
        <v>1073</v>
      </c>
      <c r="C70" s="193" t="s">
        <v>1074</v>
      </c>
      <c r="F70" s="318">
        <v>0.99824999999999997</v>
      </c>
      <c r="G70">
        <v>11510</v>
      </c>
    </row>
    <row r="71" spans="1:7" x14ac:dyDescent="0.3">
      <c r="A71" s="60" t="s">
        <v>1075</v>
      </c>
      <c r="B71" s="136" t="s">
        <v>1076</v>
      </c>
      <c r="C71" s="193" t="s">
        <v>1077</v>
      </c>
      <c r="F71" s="318">
        <v>1.0269999999999999</v>
      </c>
      <c r="G71">
        <v>14640</v>
      </c>
    </row>
    <row r="72" spans="1:7" x14ac:dyDescent="0.3">
      <c r="A72" s="60" t="s">
        <v>1078</v>
      </c>
      <c r="B72" s="136" t="s">
        <v>1079</v>
      </c>
      <c r="C72" s="193" t="s">
        <v>1080</v>
      </c>
      <c r="F72" s="318">
        <v>1.0289999999999999</v>
      </c>
      <c r="G72">
        <v>16860</v>
      </c>
    </row>
    <row r="73" spans="1:7" x14ac:dyDescent="0.3">
      <c r="A73" s="60" t="s">
        <v>1081</v>
      </c>
      <c r="B73" s="87" t="s">
        <v>1082</v>
      </c>
      <c r="C73" s="88" t="s">
        <v>1083</v>
      </c>
      <c r="F73" s="318">
        <v>0.42975000000000002</v>
      </c>
      <c r="G73">
        <v>4710</v>
      </c>
    </row>
    <row r="74" spans="1:7" x14ac:dyDescent="0.3">
      <c r="A74" s="60" t="s">
        <v>1084</v>
      </c>
      <c r="B74" s="87" t="s">
        <v>1085</v>
      </c>
      <c r="C74" s="88" t="s">
        <v>251</v>
      </c>
      <c r="F74" s="318">
        <v>1.0289999999999999</v>
      </c>
      <c r="G74">
        <v>5040</v>
      </c>
    </row>
    <row r="75" spans="1:7" x14ac:dyDescent="0.3">
      <c r="A75" s="60" t="s">
        <v>1086</v>
      </c>
      <c r="B75" s="87" t="s">
        <v>1087</v>
      </c>
      <c r="C75" s="89" t="s">
        <v>4646</v>
      </c>
      <c r="F75" s="318">
        <v>0.442</v>
      </c>
      <c r="G75">
        <v>5250</v>
      </c>
    </row>
    <row r="76" spans="1:7" x14ac:dyDescent="0.3">
      <c r="A76" s="60" t="s">
        <v>1088</v>
      </c>
      <c r="B76" s="87" t="s">
        <v>1089</v>
      </c>
      <c r="C76" s="88" t="s">
        <v>262</v>
      </c>
      <c r="F76" s="318">
        <v>0.442</v>
      </c>
      <c r="G76">
        <v>5460</v>
      </c>
    </row>
    <row r="77" spans="1:7" x14ac:dyDescent="0.3">
      <c r="A77" s="60" t="s">
        <v>1090</v>
      </c>
      <c r="B77" s="87" t="s">
        <v>1091</v>
      </c>
      <c r="C77" s="103" t="s">
        <v>1092</v>
      </c>
      <c r="F77" s="318">
        <v>1.32125E-2</v>
      </c>
      <c r="G77">
        <v>200</v>
      </c>
    </row>
    <row r="78" spans="1:7" x14ac:dyDescent="0.3">
      <c r="A78" s="60" t="s">
        <v>1093</v>
      </c>
      <c r="B78" s="87" t="s">
        <v>1094</v>
      </c>
      <c r="C78" s="103" t="s">
        <v>1095</v>
      </c>
      <c r="F78" s="318">
        <v>7.0999999999999994E-2</v>
      </c>
      <c r="G78">
        <v>1350</v>
      </c>
    </row>
    <row r="79" spans="1:7" x14ac:dyDescent="0.3">
      <c r="A79" s="60" t="s">
        <v>1096</v>
      </c>
      <c r="B79" s="87" t="s">
        <v>1097</v>
      </c>
      <c r="C79" s="88" t="s">
        <v>1098</v>
      </c>
      <c r="F79" s="318">
        <v>7.5199999999999989E-2</v>
      </c>
      <c r="G79">
        <v>1320</v>
      </c>
    </row>
    <row r="80" spans="1:7" x14ac:dyDescent="0.3">
      <c r="A80" s="60" t="s">
        <v>1099</v>
      </c>
      <c r="B80" s="87" t="s">
        <v>1100</v>
      </c>
      <c r="C80" s="88" t="s">
        <v>1101</v>
      </c>
      <c r="F80" s="318">
        <v>7.5199999999999989E-2</v>
      </c>
      <c r="G80">
        <v>1320</v>
      </c>
    </row>
    <row r="81" spans="1:7" x14ac:dyDescent="0.3">
      <c r="A81" s="60" t="s">
        <v>1102</v>
      </c>
      <c r="B81" s="87" t="s">
        <v>1103</v>
      </c>
      <c r="C81" s="103" t="s">
        <v>1104</v>
      </c>
      <c r="F81" s="318">
        <v>2.1250000000000002E-2</v>
      </c>
      <c r="G81">
        <v>290</v>
      </c>
    </row>
    <row r="82" spans="1:7" x14ac:dyDescent="0.3">
      <c r="A82" s="60" t="s">
        <v>1105</v>
      </c>
      <c r="B82" s="87" t="s">
        <v>1106</v>
      </c>
      <c r="C82" s="88" t="s">
        <v>1107</v>
      </c>
      <c r="F82" s="318">
        <v>3.8500000000000001E-3</v>
      </c>
      <c r="G82">
        <v>280</v>
      </c>
    </row>
    <row r="83" spans="1:7" x14ac:dyDescent="0.3">
      <c r="A83" s="60" t="s">
        <v>1108</v>
      </c>
      <c r="B83" s="136" t="s">
        <v>1109</v>
      </c>
      <c r="C83" s="193" t="s">
        <v>1110</v>
      </c>
      <c r="F83" s="318">
        <v>2E-3</v>
      </c>
      <c r="G83">
        <v>280</v>
      </c>
    </row>
    <row r="84" spans="1:7" x14ac:dyDescent="0.3">
      <c r="A84" s="60" t="s">
        <v>1111</v>
      </c>
      <c r="B84" s="136" t="s">
        <v>1112</v>
      </c>
      <c r="C84" s="193" t="s">
        <v>1113</v>
      </c>
      <c r="F84" s="318">
        <v>8.6499999999999994E-2</v>
      </c>
      <c r="G84">
        <v>840</v>
      </c>
    </row>
    <row r="85" spans="1:7" x14ac:dyDescent="0.3">
      <c r="A85" s="60" t="s">
        <v>1114</v>
      </c>
      <c r="B85" s="136" t="s">
        <v>1115</v>
      </c>
      <c r="C85" s="193" t="s">
        <v>1116</v>
      </c>
      <c r="F85" s="318">
        <v>8.6499999999999994E-2</v>
      </c>
      <c r="G85">
        <v>840</v>
      </c>
    </row>
    <row r="86" spans="1:7" x14ac:dyDescent="0.3">
      <c r="A86" s="60" t="s">
        <v>1117</v>
      </c>
      <c r="B86" s="136" t="s">
        <v>1118</v>
      </c>
      <c r="C86" s="193" t="s">
        <v>1119</v>
      </c>
      <c r="F86" s="318">
        <v>9.2999999999999999E-2</v>
      </c>
      <c r="G86">
        <v>1050</v>
      </c>
    </row>
    <row r="87" spans="1:7" x14ac:dyDescent="0.3">
      <c r="A87" s="60" t="s">
        <v>1120</v>
      </c>
      <c r="B87" s="136" t="s">
        <v>1121</v>
      </c>
      <c r="C87" s="193" t="s">
        <v>1122</v>
      </c>
      <c r="F87" s="318">
        <v>9.2999999999999999E-2</v>
      </c>
      <c r="G87">
        <v>1050</v>
      </c>
    </row>
    <row r="88" spans="1:7" x14ac:dyDescent="0.3">
      <c r="A88" s="60" t="s">
        <v>1123</v>
      </c>
      <c r="B88" s="97" t="s">
        <v>1124</v>
      </c>
      <c r="C88" s="105" t="s">
        <v>1125</v>
      </c>
      <c r="F88" s="318">
        <v>6.9250000000000006E-2</v>
      </c>
      <c r="G88">
        <v>850</v>
      </c>
    </row>
    <row r="89" spans="1:7" x14ac:dyDescent="0.3">
      <c r="A89" s="60" t="s">
        <v>1126</v>
      </c>
      <c r="B89" s="97" t="s">
        <v>1127</v>
      </c>
      <c r="C89" s="105" t="s">
        <v>1128</v>
      </c>
      <c r="F89" s="318">
        <v>6.9250000000000006E-2</v>
      </c>
      <c r="G89">
        <v>850</v>
      </c>
    </row>
    <row r="90" spans="1:7" x14ac:dyDescent="0.3">
      <c r="A90" s="60" t="s">
        <v>1129</v>
      </c>
      <c r="B90" s="87" t="s">
        <v>1130</v>
      </c>
      <c r="C90" s="104" t="s">
        <v>1131</v>
      </c>
      <c r="F90" s="318">
        <v>6.25E-2</v>
      </c>
      <c r="G90">
        <v>850</v>
      </c>
    </row>
    <row r="91" spans="1:7" x14ac:dyDescent="0.3">
      <c r="A91" s="60" t="s">
        <v>1132</v>
      </c>
      <c r="B91" s="87" t="s">
        <v>1133</v>
      </c>
      <c r="C91" s="104" t="s">
        <v>1134</v>
      </c>
      <c r="F91" s="318">
        <v>6.25E-2</v>
      </c>
      <c r="G91">
        <v>850</v>
      </c>
    </row>
    <row r="92" spans="1:7" x14ac:dyDescent="0.3">
      <c r="A92" s="60" t="s">
        <v>1135</v>
      </c>
      <c r="B92" s="87" t="s">
        <v>1136</v>
      </c>
      <c r="C92" s="88" t="s">
        <v>1137</v>
      </c>
      <c r="F92" s="318">
        <v>6.9250000000000006E-2</v>
      </c>
      <c r="G92">
        <v>850</v>
      </c>
    </row>
    <row r="93" spans="1:7" x14ac:dyDescent="0.3">
      <c r="A93" s="60" t="s">
        <v>1138</v>
      </c>
      <c r="B93" s="87" t="s">
        <v>1139</v>
      </c>
      <c r="C93" s="88" t="s">
        <v>1140</v>
      </c>
      <c r="F93" s="318">
        <v>6.9250000000000006E-2</v>
      </c>
      <c r="G93">
        <v>850</v>
      </c>
    </row>
    <row r="94" spans="1:7" x14ac:dyDescent="0.3">
      <c r="A94" s="60" t="s">
        <v>1141</v>
      </c>
      <c r="B94" s="136" t="s">
        <v>1142</v>
      </c>
      <c r="C94" s="193" t="s">
        <v>1143</v>
      </c>
      <c r="F94" s="318">
        <v>7.26E-3</v>
      </c>
      <c r="G94">
        <v>100</v>
      </c>
    </row>
    <row r="95" spans="1:7" x14ac:dyDescent="0.3">
      <c r="A95" s="60" t="s">
        <v>1144</v>
      </c>
      <c r="B95" s="136" t="s">
        <v>1145</v>
      </c>
      <c r="C95" s="193" t="s">
        <v>1146</v>
      </c>
      <c r="F95" s="318">
        <v>7.8799999999999999E-3</v>
      </c>
      <c r="G95">
        <v>130</v>
      </c>
    </row>
    <row r="96" spans="1:7" x14ac:dyDescent="0.3">
      <c r="A96" s="60" t="s">
        <v>1147</v>
      </c>
      <c r="B96" s="87" t="s">
        <v>1148</v>
      </c>
      <c r="C96" s="89" t="s">
        <v>4647</v>
      </c>
      <c r="F96" s="318">
        <v>0.8115</v>
      </c>
      <c r="G96">
        <v>10730</v>
      </c>
    </row>
    <row r="97" spans="1:7" x14ac:dyDescent="0.3">
      <c r="A97" s="60" t="s">
        <v>1149</v>
      </c>
      <c r="B97" s="87" t="s">
        <v>1150</v>
      </c>
      <c r="C97" s="89" t="s">
        <v>4647</v>
      </c>
      <c r="F97" s="318">
        <v>0.86699999999999999</v>
      </c>
      <c r="G97">
        <v>11890</v>
      </c>
    </row>
    <row r="98" spans="1:7" x14ac:dyDescent="0.3">
      <c r="A98" s="60" t="s">
        <v>1151</v>
      </c>
      <c r="B98" s="87" t="s">
        <v>1152</v>
      </c>
      <c r="C98" s="89" t="s">
        <v>4647</v>
      </c>
      <c r="F98" s="318">
        <v>0.95225000000000004</v>
      </c>
      <c r="G98">
        <v>11930</v>
      </c>
    </row>
    <row r="99" spans="1:7" x14ac:dyDescent="0.3">
      <c r="A99" s="60" t="s">
        <v>1153</v>
      </c>
      <c r="B99" s="87" t="s">
        <v>1154</v>
      </c>
      <c r="C99" s="89" t="s">
        <v>4647</v>
      </c>
      <c r="F99" s="318">
        <v>0.98499999999999999</v>
      </c>
      <c r="G99">
        <v>20120</v>
      </c>
    </row>
    <row r="100" spans="1:7" x14ac:dyDescent="0.3">
      <c r="A100" s="60" t="s">
        <v>1155</v>
      </c>
      <c r="B100" s="87" t="s">
        <v>1156</v>
      </c>
      <c r="C100" s="88" t="s">
        <v>1157</v>
      </c>
      <c r="F100" s="318">
        <v>0.372</v>
      </c>
      <c r="G100">
        <v>6500</v>
      </c>
    </row>
    <row r="101" spans="1:7" x14ac:dyDescent="0.3">
      <c r="A101" s="60" t="s">
        <v>1158</v>
      </c>
      <c r="B101" s="87" t="s">
        <v>1159</v>
      </c>
      <c r="C101" s="88" t="s">
        <v>1160</v>
      </c>
      <c r="F101" s="318">
        <v>0.42300000000000004</v>
      </c>
      <c r="G101">
        <v>7880</v>
      </c>
    </row>
    <row r="102" spans="1:7" x14ac:dyDescent="0.3">
      <c r="A102" s="60" t="s">
        <v>1161</v>
      </c>
      <c r="B102" s="87" t="s">
        <v>1162</v>
      </c>
      <c r="C102" s="88" t="s">
        <v>1163</v>
      </c>
      <c r="F102" s="318">
        <v>0.41249999999999998</v>
      </c>
      <c r="G102">
        <v>6910</v>
      </c>
    </row>
    <row r="103" spans="1:7" x14ac:dyDescent="0.3">
      <c r="A103" s="60" t="s">
        <v>1164</v>
      </c>
      <c r="B103" s="87" t="s">
        <v>1165</v>
      </c>
      <c r="C103" s="88" t="s">
        <v>1166</v>
      </c>
      <c r="F103" s="318">
        <v>0.41249999999999998</v>
      </c>
      <c r="G103">
        <v>8260</v>
      </c>
    </row>
    <row r="104" spans="1:7" x14ac:dyDescent="0.3">
      <c r="A104" s="60" t="s">
        <v>1167</v>
      </c>
      <c r="B104" s="87" t="s">
        <v>1168</v>
      </c>
      <c r="C104" s="89" t="s">
        <v>4648</v>
      </c>
      <c r="F104" s="318">
        <v>0.45700000000000002</v>
      </c>
      <c r="G104">
        <v>7230</v>
      </c>
    </row>
    <row r="105" spans="1:7" x14ac:dyDescent="0.3">
      <c r="A105" s="60" t="s">
        <v>1169</v>
      </c>
      <c r="B105" s="87" t="s">
        <v>1170</v>
      </c>
      <c r="C105" s="89" t="s">
        <v>4649</v>
      </c>
      <c r="F105" s="318">
        <v>0.45700000000000002</v>
      </c>
      <c r="G105">
        <v>8590</v>
      </c>
    </row>
    <row r="106" spans="1:7" x14ac:dyDescent="0.3">
      <c r="A106" s="60" t="s">
        <v>1171</v>
      </c>
      <c r="B106" s="87" t="s">
        <v>1172</v>
      </c>
      <c r="C106" s="88" t="s">
        <v>1173</v>
      </c>
      <c r="F106" s="318">
        <v>0.51600000000000001</v>
      </c>
      <c r="G106">
        <v>8160</v>
      </c>
    </row>
    <row r="107" spans="1:7" x14ac:dyDescent="0.3">
      <c r="A107" s="60" t="s">
        <v>1174</v>
      </c>
      <c r="B107" s="87" t="s">
        <v>1175</v>
      </c>
      <c r="C107" s="88" t="s">
        <v>1176</v>
      </c>
      <c r="F107" s="318">
        <v>0.51600000000000001</v>
      </c>
      <c r="G107">
        <v>9530</v>
      </c>
    </row>
    <row r="108" spans="1:7" x14ac:dyDescent="0.3">
      <c r="A108" s="60" t="s">
        <v>1177</v>
      </c>
      <c r="B108" s="136" t="s">
        <v>1178</v>
      </c>
      <c r="C108" s="193" t="s">
        <v>1179</v>
      </c>
      <c r="F108" s="318">
        <v>9.5000000000000001E-2</v>
      </c>
      <c r="G108">
        <v>770</v>
      </c>
    </row>
    <row r="109" spans="1:7" x14ac:dyDescent="0.3">
      <c r="A109" s="60" t="s">
        <v>1180</v>
      </c>
      <c r="B109" s="136" t="s">
        <v>1181</v>
      </c>
      <c r="C109" s="193" t="s">
        <v>1182</v>
      </c>
      <c r="F109" s="318">
        <v>9.5000000000000001E-2</v>
      </c>
      <c r="G109">
        <v>770</v>
      </c>
    </row>
    <row r="110" spans="1:7" x14ac:dyDescent="0.3">
      <c r="A110" s="60" t="s">
        <v>1183</v>
      </c>
      <c r="B110" s="136" t="s">
        <v>1184</v>
      </c>
      <c r="C110" s="193" t="s">
        <v>1185</v>
      </c>
      <c r="F110" s="318">
        <v>0.1045</v>
      </c>
      <c r="G110">
        <v>940</v>
      </c>
    </row>
    <row r="111" spans="1:7" x14ac:dyDescent="0.3">
      <c r="A111" s="60" t="s">
        <v>1186</v>
      </c>
      <c r="B111" s="136" t="s">
        <v>1187</v>
      </c>
      <c r="C111" s="193" t="s">
        <v>1188</v>
      </c>
      <c r="F111" s="318">
        <v>0.1045</v>
      </c>
      <c r="G111">
        <v>940</v>
      </c>
    </row>
    <row r="112" spans="1:7" x14ac:dyDescent="0.3">
      <c r="A112" s="60" t="s">
        <v>1189</v>
      </c>
      <c r="B112" s="97" t="s">
        <v>1190</v>
      </c>
      <c r="C112" s="106" t="s">
        <v>1191</v>
      </c>
      <c r="F112" s="318">
        <v>0.26656249999999998</v>
      </c>
      <c r="G112">
        <v>3030</v>
      </c>
    </row>
    <row r="113" spans="1:7" x14ac:dyDescent="0.3">
      <c r="A113" s="60" t="s">
        <v>1192</v>
      </c>
      <c r="B113" s="97" t="s">
        <v>1193</v>
      </c>
      <c r="C113" s="106" t="s">
        <v>1191</v>
      </c>
      <c r="F113" s="318">
        <v>0.26656249999999998</v>
      </c>
      <c r="G113">
        <v>3330</v>
      </c>
    </row>
    <row r="114" spans="1:7" x14ac:dyDescent="0.3">
      <c r="A114" s="60" t="s">
        <v>1194</v>
      </c>
      <c r="B114" s="97" t="s">
        <v>1195</v>
      </c>
      <c r="C114" s="106" t="s">
        <v>1191</v>
      </c>
      <c r="F114" s="318">
        <v>0.26656249999999998</v>
      </c>
      <c r="G114">
        <v>3330</v>
      </c>
    </row>
    <row r="115" spans="1:7" x14ac:dyDescent="0.3">
      <c r="A115" s="60" t="s">
        <v>1196</v>
      </c>
      <c r="B115" s="97" t="s">
        <v>1197</v>
      </c>
      <c r="C115" s="106" t="s">
        <v>1198</v>
      </c>
      <c r="F115" s="318">
        <v>0.10458333333333333</v>
      </c>
      <c r="G115">
        <v>770</v>
      </c>
    </row>
    <row r="116" spans="1:7" x14ac:dyDescent="0.3">
      <c r="A116" s="60" t="s">
        <v>1199</v>
      </c>
      <c r="B116" s="97" t="s">
        <v>1200</v>
      </c>
      <c r="C116" s="106" t="s">
        <v>1201</v>
      </c>
      <c r="F116" s="318">
        <v>0.10443333333333334</v>
      </c>
      <c r="G116">
        <v>770</v>
      </c>
    </row>
    <row r="117" spans="1:7" x14ac:dyDescent="0.3">
      <c r="A117" s="60" t="s">
        <v>1202</v>
      </c>
      <c r="B117" s="97" t="s">
        <v>1203</v>
      </c>
      <c r="C117" s="106" t="s">
        <v>1198</v>
      </c>
      <c r="F117" s="318">
        <v>0.10458333333333333</v>
      </c>
      <c r="G117">
        <v>970</v>
      </c>
    </row>
    <row r="118" spans="1:7" x14ac:dyDescent="0.3">
      <c r="A118" s="60" t="s">
        <v>1204</v>
      </c>
      <c r="B118" s="97" t="s">
        <v>1205</v>
      </c>
      <c r="C118" s="106" t="s">
        <v>1201</v>
      </c>
      <c r="F118" s="318">
        <v>0.10443333333333334</v>
      </c>
      <c r="G118">
        <v>970</v>
      </c>
    </row>
    <row r="119" spans="1:7" x14ac:dyDescent="0.3">
      <c r="A119" s="60" t="s">
        <v>1206</v>
      </c>
      <c r="B119" s="97" t="s">
        <v>1207</v>
      </c>
      <c r="C119" s="106" t="s">
        <v>1198</v>
      </c>
      <c r="F119" s="318">
        <v>0.10458333333333333</v>
      </c>
      <c r="G119">
        <v>970</v>
      </c>
    </row>
    <row r="120" spans="1:7" x14ac:dyDescent="0.3">
      <c r="A120" s="60" t="s">
        <v>1208</v>
      </c>
      <c r="B120" s="97" t="s">
        <v>1209</v>
      </c>
      <c r="C120" s="106" t="s">
        <v>1201</v>
      </c>
      <c r="F120" s="318">
        <v>0.10443333333333334</v>
      </c>
      <c r="G120">
        <v>970</v>
      </c>
    </row>
    <row r="121" spans="1:7" x14ac:dyDescent="0.3">
      <c r="B121" s="87" t="s">
        <v>1210</v>
      </c>
      <c r="C121" s="88" t="s">
        <v>342</v>
      </c>
      <c r="F121" s="318">
        <v>3.4349999999999999E-2</v>
      </c>
      <c r="G121">
        <v>650</v>
      </c>
    </row>
    <row r="122" spans="1:7" x14ac:dyDescent="0.3">
      <c r="A122" s="60" t="s">
        <v>1211</v>
      </c>
      <c r="B122" s="87" t="s">
        <v>1212</v>
      </c>
      <c r="C122" s="88" t="s">
        <v>345</v>
      </c>
      <c r="F122" s="318">
        <v>7.0999999999999995E-3</v>
      </c>
      <c r="G122">
        <v>150</v>
      </c>
    </row>
    <row r="123" spans="1:7" x14ac:dyDescent="0.3">
      <c r="A123" s="60" t="s">
        <v>1211</v>
      </c>
      <c r="B123" s="87" t="s">
        <v>4650</v>
      </c>
      <c r="C123" s="107" t="s">
        <v>4651</v>
      </c>
      <c r="F123" s="318">
        <v>1.0089999999999998E-2</v>
      </c>
      <c r="G123">
        <v>150</v>
      </c>
    </row>
    <row r="124" spans="1:7" x14ac:dyDescent="0.3">
      <c r="A124" s="60" t="s">
        <v>1213</v>
      </c>
      <c r="B124" s="97" t="s">
        <v>1214</v>
      </c>
      <c r="C124" s="106" t="s">
        <v>1215</v>
      </c>
      <c r="F124" s="318">
        <v>1.0120000000000001E-2</v>
      </c>
      <c r="G124">
        <v>70</v>
      </c>
    </row>
    <row r="125" spans="1:7" x14ac:dyDescent="0.3">
      <c r="B125" s="136" t="s">
        <v>1216</v>
      </c>
      <c r="C125" s="137" t="s">
        <v>1217</v>
      </c>
      <c r="F125" s="318">
        <v>0.17699999999999999</v>
      </c>
      <c r="G125">
        <v>6280</v>
      </c>
    </row>
    <row r="126" spans="1:7" x14ac:dyDescent="0.3">
      <c r="B126" s="136" t="s">
        <v>1218</v>
      </c>
      <c r="C126" s="193" t="s">
        <v>1219</v>
      </c>
      <c r="F126" s="318">
        <v>0.19550000000000001</v>
      </c>
      <c r="G126">
        <v>7130</v>
      </c>
    </row>
    <row r="127" spans="1:7" x14ac:dyDescent="0.3">
      <c r="A127" s="60" t="s">
        <v>1220</v>
      </c>
      <c r="B127" s="87" t="s">
        <v>202</v>
      </c>
      <c r="C127" s="107" t="s">
        <v>1221</v>
      </c>
      <c r="F127" s="318">
        <v>0.27124999999999999</v>
      </c>
      <c r="G127">
        <v>3520</v>
      </c>
    </row>
    <row r="128" spans="1:7" x14ac:dyDescent="0.3">
      <c r="A128" s="60" t="s">
        <v>1222</v>
      </c>
      <c r="B128" s="87" t="s">
        <v>4652</v>
      </c>
      <c r="C128" s="108" t="s">
        <v>4653</v>
      </c>
      <c r="F128" s="318">
        <v>0.55000000000000004</v>
      </c>
      <c r="G128">
        <v>5170</v>
      </c>
    </row>
    <row r="129" spans="1:7" x14ac:dyDescent="0.3">
      <c r="A129" s="60" t="s">
        <v>1223</v>
      </c>
      <c r="B129" s="87" t="s">
        <v>1224</v>
      </c>
      <c r="C129" s="107" t="s">
        <v>1225</v>
      </c>
      <c r="F129" s="318">
        <v>0.79449999999999998</v>
      </c>
      <c r="G129">
        <v>10730</v>
      </c>
    </row>
    <row r="130" spans="1:7" x14ac:dyDescent="0.3">
      <c r="A130" s="60" t="s">
        <v>1226</v>
      </c>
      <c r="B130" s="87" t="s">
        <v>1227</v>
      </c>
      <c r="C130" s="107" t="s">
        <v>1228</v>
      </c>
      <c r="F130" s="318">
        <v>0.94800000000000006</v>
      </c>
      <c r="G130">
        <v>11940</v>
      </c>
    </row>
    <row r="131" spans="1:7" x14ac:dyDescent="0.3">
      <c r="A131" s="60" t="s">
        <v>1229</v>
      </c>
      <c r="B131" s="87" t="s">
        <v>1230</v>
      </c>
      <c r="C131" s="107" t="s">
        <v>1231</v>
      </c>
      <c r="F131" s="318">
        <v>0.93800000000000006</v>
      </c>
      <c r="G131">
        <v>11940</v>
      </c>
    </row>
    <row r="132" spans="1:7" x14ac:dyDescent="0.3">
      <c r="A132" s="60" t="s">
        <v>1232</v>
      </c>
      <c r="B132" s="87" t="s">
        <v>222</v>
      </c>
      <c r="C132" s="107" t="s">
        <v>223</v>
      </c>
      <c r="F132" s="318">
        <v>0.97850000000000004</v>
      </c>
      <c r="G132">
        <v>20100</v>
      </c>
    </row>
    <row r="133" spans="1:7" x14ac:dyDescent="0.3">
      <c r="A133" s="60" t="s">
        <v>1233</v>
      </c>
      <c r="B133" s="87" t="s">
        <v>1234</v>
      </c>
      <c r="C133" s="107" t="s">
        <v>1235</v>
      </c>
      <c r="F133" s="318">
        <v>0.52400000000000002</v>
      </c>
      <c r="G133">
        <v>7440</v>
      </c>
    </row>
    <row r="134" spans="1:7" x14ac:dyDescent="0.3">
      <c r="A134" s="60" t="s">
        <v>1236</v>
      </c>
      <c r="B134" s="87" t="s">
        <v>1237</v>
      </c>
      <c r="C134" s="107" t="s">
        <v>1238</v>
      </c>
      <c r="F134" s="318">
        <v>0.57400000000000007</v>
      </c>
      <c r="G134">
        <v>8490</v>
      </c>
    </row>
    <row r="135" spans="1:7" x14ac:dyDescent="0.3">
      <c r="A135" s="60" t="s">
        <v>1239</v>
      </c>
      <c r="B135" s="87" t="s">
        <v>1240</v>
      </c>
      <c r="C135" s="107" t="s">
        <v>1241</v>
      </c>
      <c r="F135" s="318">
        <v>0.25750000000000001</v>
      </c>
      <c r="G135">
        <v>2940</v>
      </c>
    </row>
    <row r="136" spans="1:7" x14ac:dyDescent="0.3">
      <c r="A136" s="60" t="s">
        <v>1242</v>
      </c>
      <c r="B136" s="87" t="s">
        <v>1243</v>
      </c>
      <c r="C136" s="107" t="s">
        <v>1244</v>
      </c>
      <c r="F136" s="318">
        <v>3.8800000000000001E-2</v>
      </c>
      <c r="G136">
        <v>590</v>
      </c>
    </row>
    <row r="137" spans="1:7" x14ac:dyDescent="0.3">
      <c r="A137" s="60" t="s">
        <v>1245</v>
      </c>
      <c r="B137" s="109" t="s">
        <v>1246</v>
      </c>
      <c r="C137" s="104" t="s">
        <v>1247</v>
      </c>
      <c r="F137" s="318">
        <v>9.5500000000000002E-2</v>
      </c>
      <c r="G137">
        <v>770</v>
      </c>
    </row>
    <row r="138" spans="1:7" x14ac:dyDescent="0.3">
      <c r="A138" s="60" t="s">
        <v>1248</v>
      </c>
      <c r="B138" s="109" t="s">
        <v>1249</v>
      </c>
      <c r="C138" s="104" t="s">
        <v>1250</v>
      </c>
      <c r="F138" s="318">
        <v>9.5500000000000002E-2</v>
      </c>
      <c r="G138">
        <v>770</v>
      </c>
    </row>
    <row r="139" spans="1:7" x14ac:dyDescent="0.3">
      <c r="A139" s="60" t="s">
        <v>1251</v>
      </c>
      <c r="B139" s="87" t="s">
        <v>1252</v>
      </c>
      <c r="C139" s="107" t="s">
        <v>1253</v>
      </c>
      <c r="F139" s="318">
        <v>0.10150000000000001</v>
      </c>
      <c r="G139">
        <v>940</v>
      </c>
    </row>
    <row r="140" spans="1:7" x14ac:dyDescent="0.3">
      <c r="A140" s="60" t="s">
        <v>1251</v>
      </c>
      <c r="B140" s="87" t="s">
        <v>1254</v>
      </c>
      <c r="C140" s="107" t="s">
        <v>1255</v>
      </c>
      <c r="F140" s="318">
        <v>0.10150000000000001</v>
      </c>
      <c r="G140">
        <v>940</v>
      </c>
    </row>
    <row r="141" spans="1:7" x14ac:dyDescent="0.3">
      <c r="A141" s="60" t="s">
        <v>1256</v>
      </c>
      <c r="B141" s="97" t="s">
        <v>1257</v>
      </c>
      <c r="C141" s="110" t="s">
        <v>197</v>
      </c>
      <c r="F141" s="318">
        <v>0.26024999999999998</v>
      </c>
      <c r="G141">
        <v>2990</v>
      </c>
    </row>
    <row r="142" spans="1:7" x14ac:dyDescent="0.3">
      <c r="A142" s="60" t="s">
        <v>1258</v>
      </c>
      <c r="B142" s="97" t="s">
        <v>1259</v>
      </c>
      <c r="C142" s="110" t="s">
        <v>197</v>
      </c>
      <c r="F142" s="318">
        <v>0.26024999999999998</v>
      </c>
      <c r="G142">
        <v>2990</v>
      </c>
    </row>
    <row r="143" spans="1:7" x14ac:dyDescent="0.3">
      <c r="A143" s="60" t="s">
        <v>1260</v>
      </c>
      <c r="B143" s="97" t="s">
        <v>1261</v>
      </c>
      <c r="C143" s="110" t="s">
        <v>197</v>
      </c>
      <c r="F143" s="318">
        <v>0.27816666666666667</v>
      </c>
      <c r="G143">
        <v>2990</v>
      </c>
    </row>
    <row r="144" spans="1:7" x14ac:dyDescent="0.3">
      <c r="A144" s="60" t="s">
        <v>1262</v>
      </c>
      <c r="B144" s="109" t="s">
        <v>1263</v>
      </c>
      <c r="C144" s="104" t="s">
        <v>1264</v>
      </c>
      <c r="F144" s="318">
        <v>0.255</v>
      </c>
      <c r="G144">
        <v>2200</v>
      </c>
    </row>
    <row r="145" spans="1:7" x14ac:dyDescent="0.3">
      <c r="A145" s="60" t="s">
        <v>1265</v>
      </c>
      <c r="B145" s="87" t="s">
        <v>1266</v>
      </c>
      <c r="C145" s="107" t="s">
        <v>1267</v>
      </c>
      <c r="F145" s="318">
        <v>0.26650000000000001</v>
      </c>
      <c r="G145">
        <v>2520</v>
      </c>
    </row>
    <row r="146" spans="1:7" x14ac:dyDescent="0.3">
      <c r="A146" s="60" t="s">
        <v>1268</v>
      </c>
      <c r="B146" s="97" t="s">
        <v>1269</v>
      </c>
      <c r="C146" s="110" t="s">
        <v>1270</v>
      </c>
      <c r="F146" s="318">
        <v>0.22319999999999998</v>
      </c>
      <c r="G146">
        <v>2520</v>
      </c>
    </row>
    <row r="147" spans="1:7" x14ac:dyDescent="0.3">
      <c r="A147" s="60" t="s">
        <v>1271</v>
      </c>
      <c r="B147" s="97" t="s">
        <v>1272</v>
      </c>
      <c r="C147" s="110" t="s">
        <v>1270</v>
      </c>
      <c r="F147" s="318">
        <v>0.22319999999999998</v>
      </c>
      <c r="G147">
        <v>2520</v>
      </c>
    </row>
    <row r="148" spans="1:7" x14ac:dyDescent="0.3">
      <c r="A148" s="60" t="s">
        <v>1273</v>
      </c>
      <c r="B148" s="97" t="s">
        <v>1274</v>
      </c>
      <c r="C148" s="110" t="s">
        <v>1275</v>
      </c>
      <c r="F148" s="318">
        <v>0.23650000000000002</v>
      </c>
      <c r="G148">
        <v>2520</v>
      </c>
    </row>
    <row r="149" spans="1:7" x14ac:dyDescent="0.3">
      <c r="A149" s="60" t="s">
        <v>1276</v>
      </c>
      <c r="B149" s="87" t="s">
        <v>1277</v>
      </c>
      <c r="C149" s="107" t="s">
        <v>4654</v>
      </c>
      <c r="F149" s="318">
        <v>0.76700000000000002</v>
      </c>
      <c r="G149">
        <v>97860</v>
      </c>
    </row>
    <row r="150" spans="1:7" x14ac:dyDescent="0.3">
      <c r="A150" s="60" t="s">
        <v>1278</v>
      </c>
      <c r="B150" s="136" t="s">
        <v>1279</v>
      </c>
      <c r="C150" s="193" t="s">
        <v>1280</v>
      </c>
      <c r="F150" s="318">
        <v>0.28900000000000003</v>
      </c>
      <c r="G150">
        <v>2470</v>
      </c>
    </row>
    <row r="151" spans="1:7" x14ac:dyDescent="0.3">
      <c r="A151" s="60" t="s">
        <v>1281</v>
      </c>
      <c r="B151" s="136" t="s">
        <v>1282</v>
      </c>
      <c r="C151" s="137" t="s">
        <v>1283</v>
      </c>
      <c r="F151" s="318">
        <v>1.532</v>
      </c>
      <c r="G151">
        <v>109900</v>
      </c>
    </row>
    <row r="152" spans="1:7" x14ac:dyDescent="0.3">
      <c r="A152" s="60" t="s">
        <v>1284</v>
      </c>
      <c r="B152" s="87" t="s">
        <v>1285</v>
      </c>
      <c r="C152" s="107" t="s">
        <v>1286</v>
      </c>
      <c r="F152" s="318">
        <v>0.60699999999999998</v>
      </c>
      <c r="G152">
        <v>13130</v>
      </c>
    </row>
    <row r="153" spans="1:7" x14ac:dyDescent="0.3">
      <c r="A153" s="60" t="s">
        <v>1287</v>
      </c>
      <c r="B153" s="87" t="s">
        <v>1288</v>
      </c>
      <c r="C153" s="107" t="s">
        <v>1289</v>
      </c>
      <c r="F153" s="318">
        <v>0.66600000000000004</v>
      </c>
      <c r="G153">
        <v>13500</v>
      </c>
    </row>
    <row r="154" spans="1:7" x14ac:dyDescent="0.3">
      <c r="A154" s="60" t="s">
        <v>1290</v>
      </c>
      <c r="B154" s="87" t="s">
        <v>1291</v>
      </c>
      <c r="C154" s="107" t="s">
        <v>1292</v>
      </c>
      <c r="F154" s="318">
        <v>0.72300000000000009</v>
      </c>
      <c r="G154">
        <v>14450</v>
      </c>
    </row>
    <row r="155" spans="1:7" x14ac:dyDescent="0.3">
      <c r="A155" s="60" t="s">
        <v>1293</v>
      </c>
      <c r="B155" s="109" t="s">
        <v>1294</v>
      </c>
      <c r="C155" s="104" t="s">
        <v>1295</v>
      </c>
      <c r="F155" s="318">
        <v>0.27900000000000003</v>
      </c>
      <c r="G155">
        <v>2300</v>
      </c>
    </row>
    <row r="156" spans="1:7" x14ac:dyDescent="0.3">
      <c r="A156" s="60" t="s">
        <v>1296</v>
      </c>
      <c r="B156" s="87" t="s">
        <v>1297</v>
      </c>
      <c r="C156" s="107" t="s">
        <v>1298</v>
      </c>
      <c r="F156" s="318">
        <v>0.29399999999999998</v>
      </c>
      <c r="G156">
        <v>2520</v>
      </c>
    </row>
    <row r="157" spans="1:7" x14ac:dyDescent="0.3">
      <c r="A157" s="60" t="s">
        <v>1299</v>
      </c>
      <c r="B157" s="97" t="s">
        <v>1300</v>
      </c>
      <c r="C157" s="110" t="s">
        <v>1301</v>
      </c>
      <c r="F157" s="318">
        <v>0.2586</v>
      </c>
      <c r="G157">
        <v>2520</v>
      </c>
    </row>
    <row r="158" spans="1:7" x14ac:dyDescent="0.3">
      <c r="A158" s="60" t="s">
        <v>1302</v>
      </c>
      <c r="B158" s="97" t="s">
        <v>1303</v>
      </c>
      <c r="C158" s="110" t="s">
        <v>1301</v>
      </c>
      <c r="F158" s="318">
        <v>0.2586</v>
      </c>
      <c r="G158">
        <v>2520</v>
      </c>
    </row>
    <row r="159" spans="1:7" x14ac:dyDescent="0.3">
      <c r="A159" s="60" t="s">
        <v>1304</v>
      </c>
      <c r="B159" s="97" t="s">
        <v>1305</v>
      </c>
      <c r="C159" s="110" t="s">
        <v>1301</v>
      </c>
      <c r="F159" s="318">
        <v>0.2742</v>
      </c>
      <c r="G159">
        <v>2520</v>
      </c>
    </row>
    <row r="160" spans="1:7" x14ac:dyDescent="0.3">
      <c r="A160" s="60" t="s">
        <v>1306</v>
      </c>
      <c r="B160" s="87" t="s">
        <v>1307</v>
      </c>
      <c r="C160" s="107" t="s">
        <v>1308</v>
      </c>
      <c r="F160" s="318">
        <v>1.7249999999999998E-2</v>
      </c>
      <c r="G160">
        <v>15810</v>
      </c>
    </row>
    <row r="161" spans="1:7" x14ac:dyDescent="0.3">
      <c r="A161" s="60" t="s">
        <v>1309</v>
      </c>
      <c r="B161" s="87" t="s">
        <v>1310</v>
      </c>
      <c r="C161" s="107" t="s">
        <v>1311</v>
      </c>
      <c r="F161" s="318">
        <v>0.84499999999999997</v>
      </c>
      <c r="G161">
        <v>15610</v>
      </c>
    </row>
    <row r="162" spans="1:7" x14ac:dyDescent="0.3">
      <c r="A162" s="60" t="s">
        <v>1312</v>
      </c>
      <c r="B162" s="109" t="s">
        <v>1313</v>
      </c>
      <c r="C162" s="104" t="s">
        <v>1314</v>
      </c>
      <c r="F162" s="318">
        <v>0.26800000000000002</v>
      </c>
      <c r="G162">
        <v>2260</v>
      </c>
    </row>
    <row r="163" spans="1:7" x14ac:dyDescent="0.3">
      <c r="A163" s="60" t="s">
        <v>1315</v>
      </c>
      <c r="B163" s="87" t="s">
        <v>1316</v>
      </c>
      <c r="C163" s="107" t="s">
        <v>1317</v>
      </c>
      <c r="F163" s="318">
        <v>0.28300000000000003</v>
      </c>
      <c r="G163">
        <v>2470</v>
      </c>
    </row>
    <row r="164" spans="1:7" x14ac:dyDescent="0.3">
      <c r="A164" s="60" t="s">
        <v>1318</v>
      </c>
      <c r="B164" s="97" t="s">
        <v>1319</v>
      </c>
      <c r="C164" s="110" t="s">
        <v>1320</v>
      </c>
      <c r="F164" s="318">
        <v>0.28300000000000003</v>
      </c>
      <c r="G164">
        <v>2470</v>
      </c>
    </row>
    <row r="165" spans="1:7" x14ac:dyDescent="0.3">
      <c r="A165" s="60" t="s">
        <v>1321</v>
      </c>
      <c r="B165" s="97" t="s">
        <v>1322</v>
      </c>
      <c r="C165" s="110" t="s">
        <v>1320</v>
      </c>
      <c r="F165" s="318">
        <v>0.28300000000000003</v>
      </c>
      <c r="G165">
        <v>2470</v>
      </c>
    </row>
    <row r="166" spans="1:7" x14ac:dyDescent="0.3">
      <c r="A166" s="60" t="s">
        <v>1323</v>
      </c>
      <c r="B166" s="97" t="s">
        <v>1324</v>
      </c>
      <c r="C166" s="110" t="s">
        <v>1320</v>
      </c>
      <c r="F166" s="318">
        <v>0.28300000000000003</v>
      </c>
      <c r="G166">
        <v>2470</v>
      </c>
    </row>
    <row r="167" spans="1:7" x14ac:dyDescent="0.3">
      <c r="A167" s="60" t="s">
        <v>1325</v>
      </c>
      <c r="B167" s="87" t="s">
        <v>1326</v>
      </c>
      <c r="C167" s="107" t="s">
        <v>1327</v>
      </c>
      <c r="F167" s="318">
        <v>1.234E-2</v>
      </c>
      <c r="G167">
        <v>330</v>
      </c>
    </row>
    <row r="168" spans="1:7" x14ac:dyDescent="0.3">
      <c r="A168" s="60" t="s">
        <v>1328</v>
      </c>
      <c r="B168" s="87" t="s">
        <v>1329</v>
      </c>
      <c r="C168" s="107" t="s">
        <v>1327</v>
      </c>
      <c r="F168" s="318">
        <v>1.234E-2</v>
      </c>
      <c r="G168">
        <v>330</v>
      </c>
    </row>
    <row r="169" spans="1:7" x14ac:dyDescent="0.3">
      <c r="A169" s="60" t="s">
        <v>1330</v>
      </c>
      <c r="B169" s="87" t="s">
        <v>1331</v>
      </c>
      <c r="C169" s="107" t="s">
        <v>1332</v>
      </c>
      <c r="F169" s="318">
        <v>0.28300000000000003</v>
      </c>
      <c r="G169">
        <v>22460</v>
      </c>
    </row>
    <row r="170" spans="1:7" x14ac:dyDescent="0.3">
      <c r="A170" s="60" t="s">
        <v>1333</v>
      </c>
      <c r="B170" s="87" t="s">
        <v>1334</v>
      </c>
      <c r="C170" s="107" t="s">
        <v>1335</v>
      </c>
      <c r="F170" s="318">
        <v>0.28300000000000003</v>
      </c>
      <c r="G170">
        <v>24180</v>
      </c>
    </row>
    <row r="171" spans="1:7" x14ac:dyDescent="0.3">
      <c r="A171" s="60" t="s">
        <v>1336</v>
      </c>
      <c r="B171" s="87" t="s">
        <v>1337</v>
      </c>
      <c r="C171" s="88" t="s">
        <v>1338</v>
      </c>
      <c r="F171" s="318">
        <v>1.02</v>
      </c>
      <c r="G171">
        <v>10350</v>
      </c>
    </row>
    <row r="172" spans="1:7" x14ac:dyDescent="0.3">
      <c r="A172" s="60" t="s">
        <v>1339</v>
      </c>
      <c r="B172" s="87" t="s">
        <v>1340</v>
      </c>
      <c r="C172" s="88" t="s">
        <v>1341</v>
      </c>
      <c r="F172" s="318">
        <v>1.02</v>
      </c>
      <c r="G172">
        <v>11230</v>
      </c>
    </row>
    <row r="173" spans="1:7" x14ac:dyDescent="0.3">
      <c r="A173" s="60" t="s">
        <v>1342</v>
      </c>
      <c r="B173" s="111" t="s">
        <v>1343</v>
      </c>
      <c r="C173" s="99" t="s">
        <v>317</v>
      </c>
      <c r="F173" s="318">
        <v>0.81157500000000005</v>
      </c>
      <c r="G173">
        <v>10570</v>
      </c>
    </row>
    <row r="174" spans="1:7" x14ac:dyDescent="0.3">
      <c r="A174" s="60" t="s">
        <v>1344</v>
      </c>
      <c r="B174" s="111" t="s">
        <v>1345</v>
      </c>
      <c r="C174" s="112" t="s">
        <v>4655</v>
      </c>
      <c r="F174" s="318">
        <v>0.87200000000000011</v>
      </c>
      <c r="G174">
        <v>12090</v>
      </c>
    </row>
    <row r="175" spans="1:7" x14ac:dyDescent="0.3">
      <c r="A175" s="60" t="s">
        <v>1346</v>
      </c>
      <c r="B175" s="111" t="s">
        <v>1347</v>
      </c>
      <c r="C175" s="99" t="s">
        <v>323</v>
      </c>
      <c r="F175" s="318">
        <v>0.9012</v>
      </c>
      <c r="G175">
        <v>12500</v>
      </c>
    </row>
    <row r="176" spans="1:7" x14ac:dyDescent="0.3">
      <c r="A176" s="60" t="s">
        <v>1348</v>
      </c>
      <c r="B176" s="113" t="s">
        <v>1349</v>
      </c>
      <c r="C176" s="114" t="s">
        <v>326</v>
      </c>
      <c r="F176" s="318">
        <v>0.95120000000000005</v>
      </c>
      <c r="G176">
        <v>14020</v>
      </c>
    </row>
    <row r="177" spans="1:7" x14ac:dyDescent="0.3">
      <c r="A177" s="60" t="s">
        <v>4204</v>
      </c>
      <c r="B177" s="87" t="s">
        <v>4205</v>
      </c>
      <c r="C177" s="115" t="s">
        <v>4206</v>
      </c>
      <c r="F177" s="318">
        <v>0.06</v>
      </c>
      <c r="G177">
        <v>1280</v>
      </c>
    </row>
    <row r="178" spans="1:7" x14ac:dyDescent="0.3">
      <c r="A178" s="60" t="s">
        <v>4207</v>
      </c>
      <c r="B178" s="87" t="s">
        <v>4208</v>
      </c>
      <c r="C178" s="115" t="s">
        <v>4209</v>
      </c>
      <c r="F178" s="318">
        <v>0.06</v>
      </c>
      <c r="G178">
        <v>1280</v>
      </c>
    </row>
    <row r="179" spans="1:7" x14ac:dyDescent="0.3">
      <c r="A179" s="60" t="s">
        <v>1350</v>
      </c>
      <c r="B179" s="97" t="s">
        <v>1351</v>
      </c>
      <c r="C179" s="106" t="s">
        <v>1352</v>
      </c>
      <c r="F179" s="318">
        <v>6.4759259259259253E-2</v>
      </c>
      <c r="G179">
        <v>1280</v>
      </c>
    </row>
    <row r="180" spans="1:7" x14ac:dyDescent="0.3">
      <c r="A180" s="60" t="s">
        <v>1353</v>
      </c>
      <c r="B180" s="97" t="s">
        <v>1354</v>
      </c>
      <c r="C180" s="106" t="s">
        <v>1355</v>
      </c>
      <c r="F180" s="318">
        <v>6.4559259259259261E-2</v>
      </c>
      <c r="G180">
        <v>1280</v>
      </c>
    </row>
    <row r="181" spans="1:7" x14ac:dyDescent="0.3">
      <c r="A181" s="60" t="s">
        <v>1356</v>
      </c>
      <c r="B181" s="111" t="s">
        <v>1357</v>
      </c>
      <c r="C181" s="99" t="s">
        <v>318</v>
      </c>
      <c r="F181" s="318">
        <v>6.2770370370370365E-2</v>
      </c>
      <c r="G181">
        <v>1280</v>
      </c>
    </row>
    <row r="182" spans="1:7" x14ac:dyDescent="0.3">
      <c r="A182" s="60" t="s">
        <v>1358</v>
      </c>
      <c r="B182" s="111" t="s">
        <v>1359</v>
      </c>
      <c r="C182" s="99" t="s">
        <v>319</v>
      </c>
      <c r="F182" s="318">
        <v>6.2859259259259267E-2</v>
      </c>
      <c r="G182">
        <v>1280</v>
      </c>
    </row>
    <row r="183" spans="1:7" x14ac:dyDescent="0.3">
      <c r="A183" s="60" t="s">
        <v>1360</v>
      </c>
      <c r="B183" s="116" t="s">
        <v>4656</v>
      </c>
      <c r="C183" s="117" t="s">
        <v>1361</v>
      </c>
      <c r="F183" s="318">
        <v>0.23650000000000002</v>
      </c>
      <c r="G183">
        <v>36280</v>
      </c>
    </row>
    <row r="184" spans="1:7" x14ac:dyDescent="0.3">
      <c r="A184" s="317" t="s">
        <v>4657</v>
      </c>
      <c r="B184" s="118" t="s">
        <v>4658</v>
      </c>
      <c r="C184" s="119" t="s">
        <v>4659</v>
      </c>
      <c r="F184" s="318">
        <v>0.23650000000000002</v>
      </c>
      <c r="G184">
        <v>36280</v>
      </c>
    </row>
    <row r="185" spans="1:7" x14ac:dyDescent="0.3">
      <c r="A185" s="60" t="s">
        <v>1362</v>
      </c>
      <c r="B185" s="120" t="s">
        <v>1363</v>
      </c>
      <c r="C185" s="121" t="s">
        <v>1364</v>
      </c>
      <c r="F185" s="318">
        <v>1.7249999999999998E-2</v>
      </c>
      <c r="G185">
        <v>15810</v>
      </c>
    </row>
    <row r="186" spans="1:7" x14ac:dyDescent="0.3">
      <c r="A186" s="60" t="s">
        <v>1365</v>
      </c>
      <c r="B186" s="120" t="s">
        <v>1366</v>
      </c>
      <c r="C186" s="122" t="s">
        <v>1364</v>
      </c>
      <c r="F186" s="318">
        <v>1.7249999999999998E-2</v>
      </c>
      <c r="G186">
        <v>15810</v>
      </c>
    </row>
    <row r="187" spans="1:7" x14ac:dyDescent="0.3">
      <c r="A187" s="60" t="s">
        <v>1367</v>
      </c>
      <c r="B187" s="123" t="s">
        <v>1368</v>
      </c>
      <c r="C187" s="124" t="s">
        <v>1369</v>
      </c>
      <c r="F187" s="318">
        <v>5.0099999999999997E-3</v>
      </c>
      <c r="G187">
        <v>1830</v>
      </c>
    </row>
    <row r="188" spans="1:7" x14ac:dyDescent="0.3">
      <c r="A188" s="60" t="s">
        <v>1370</v>
      </c>
      <c r="B188" s="123" t="s">
        <v>1371</v>
      </c>
      <c r="C188" s="124" t="s">
        <v>1372</v>
      </c>
      <c r="F188" s="318">
        <v>0.86890000000000001</v>
      </c>
      <c r="G188">
        <v>116850</v>
      </c>
    </row>
    <row r="189" spans="1:7" x14ac:dyDescent="0.3">
      <c r="A189" s="60" t="s">
        <v>1373</v>
      </c>
      <c r="B189" s="136" t="s">
        <v>1374</v>
      </c>
      <c r="C189" s="137" t="s">
        <v>226</v>
      </c>
      <c r="F189" s="318">
        <v>0.39850000000000002</v>
      </c>
      <c r="G189">
        <v>2810</v>
      </c>
    </row>
    <row r="190" spans="1:7" x14ac:dyDescent="0.3">
      <c r="A190" s="60" t="s">
        <v>1375</v>
      </c>
      <c r="B190" s="136" t="s">
        <v>1376</v>
      </c>
      <c r="C190" s="137" t="s">
        <v>1377</v>
      </c>
      <c r="F190" s="318">
        <v>0.40460000000000002</v>
      </c>
      <c r="G190">
        <v>3040</v>
      </c>
    </row>
    <row r="191" spans="1:7" x14ac:dyDescent="0.3">
      <c r="A191" s="60" t="s">
        <v>1378</v>
      </c>
      <c r="B191" s="136" t="s">
        <v>1379</v>
      </c>
      <c r="C191" s="137" t="s">
        <v>1380</v>
      </c>
      <c r="F191" s="318">
        <v>0.48064999999999997</v>
      </c>
      <c r="G191">
        <v>1570</v>
      </c>
    </row>
    <row r="192" spans="1:7" x14ac:dyDescent="0.3">
      <c r="A192" s="60" t="s">
        <v>1381</v>
      </c>
      <c r="B192" s="136" t="s">
        <v>1382</v>
      </c>
      <c r="C192" s="137" t="s">
        <v>228</v>
      </c>
      <c r="F192" s="318">
        <v>0.48070000000000002</v>
      </c>
      <c r="G192">
        <v>1570</v>
      </c>
    </row>
    <row r="193" spans="1:7" x14ac:dyDescent="0.3">
      <c r="A193" s="60" t="s">
        <v>1383</v>
      </c>
      <c r="B193" s="136" t="s">
        <v>1384</v>
      </c>
      <c r="C193" s="137" t="s">
        <v>1385</v>
      </c>
      <c r="F193" s="318">
        <v>0.56374999999999997</v>
      </c>
      <c r="G193">
        <v>1630</v>
      </c>
    </row>
    <row r="194" spans="1:7" x14ac:dyDescent="0.3">
      <c r="A194" s="60" t="s">
        <v>1386</v>
      </c>
      <c r="B194" s="136" t="s">
        <v>1387</v>
      </c>
      <c r="C194" s="137" t="s">
        <v>229</v>
      </c>
      <c r="F194" s="318">
        <v>0.56380000000000008</v>
      </c>
      <c r="G194">
        <v>1630</v>
      </c>
    </row>
    <row r="195" spans="1:7" x14ac:dyDescent="0.3">
      <c r="A195" s="60" t="s">
        <v>1388</v>
      </c>
      <c r="B195" s="136" t="s">
        <v>1389</v>
      </c>
      <c r="C195" s="137" t="s">
        <v>1390</v>
      </c>
      <c r="F195" s="318">
        <v>0.63954999999999995</v>
      </c>
      <c r="G195">
        <v>1680</v>
      </c>
    </row>
    <row r="196" spans="1:7" x14ac:dyDescent="0.3">
      <c r="A196" s="60" t="s">
        <v>1391</v>
      </c>
      <c r="B196" s="136" t="s">
        <v>1392</v>
      </c>
      <c r="C196" s="137" t="s">
        <v>231</v>
      </c>
      <c r="F196" s="318">
        <v>0.63960000000000006</v>
      </c>
      <c r="G196">
        <v>1680</v>
      </c>
    </row>
    <row r="197" spans="1:7" x14ac:dyDescent="0.3">
      <c r="A197" s="60" t="s">
        <v>1393</v>
      </c>
      <c r="B197" s="136" t="s">
        <v>1394</v>
      </c>
      <c r="C197" s="137" t="s">
        <v>235</v>
      </c>
      <c r="F197" s="318">
        <v>0.71779999999999999</v>
      </c>
      <c r="G197">
        <v>1780</v>
      </c>
    </row>
    <row r="198" spans="1:7" x14ac:dyDescent="0.3">
      <c r="A198" s="60" t="s">
        <v>1395</v>
      </c>
      <c r="B198" s="136" t="s">
        <v>1396</v>
      </c>
      <c r="C198" s="137" t="s">
        <v>1397</v>
      </c>
      <c r="F198" s="318">
        <v>0.71779999999999999</v>
      </c>
      <c r="G198">
        <v>1780</v>
      </c>
    </row>
    <row r="199" spans="1:7" x14ac:dyDescent="0.3">
      <c r="A199" s="60" t="s">
        <v>1398</v>
      </c>
      <c r="B199" s="136" t="s">
        <v>1399</v>
      </c>
      <c r="C199" s="137" t="s">
        <v>239</v>
      </c>
      <c r="F199" s="318">
        <v>0.79409999999999992</v>
      </c>
      <c r="G199">
        <v>1840</v>
      </c>
    </row>
    <row r="200" spans="1:7" x14ac:dyDescent="0.3">
      <c r="A200" s="60" t="s">
        <v>1400</v>
      </c>
      <c r="B200" s="136" t="s">
        <v>1401</v>
      </c>
      <c r="C200" s="137" t="s">
        <v>1402</v>
      </c>
      <c r="F200" s="318">
        <v>0.79409999999999992</v>
      </c>
      <c r="G200">
        <v>1840</v>
      </c>
    </row>
    <row r="201" spans="1:7" x14ac:dyDescent="0.3">
      <c r="A201" s="60" t="s">
        <v>1403</v>
      </c>
      <c r="B201" s="136" t="s">
        <v>1404</v>
      </c>
      <c r="C201" s="137" t="s">
        <v>242</v>
      </c>
      <c r="F201" s="318">
        <v>0.88129999999999997</v>
      </c>
      <c r="G201">
        <v>2150</v>
      </c>
    </row>
    <row r="202" spans="1:7" x14ac:dyDescent="0.3">
      <c r="A202" s="60" t="s">
        <v>1405</v>
      </c>
      <c r="B202" s="136" t="s">
        <v>1406</v>
      </c>
      <c r="C202" s="137" t="s">
        <v>1407</v>
      </c>
      <c r="F202" s="318">
        <v>0.88129999999999997</v>
      </c>
      <c r="G202">
        <v>2150</v>
      </c>
    </row>
    <row r="203" spans="1:7" x14ac:dyDescent="0.3">
      <c r="A203" s="60" t="s">
        <v>1408</v>
      </c>
      <c r="B203" s="136" t="s">
        <v>1409</v>
      </c>
      <c r="C203" s="137" t="s">
        <v>244</v>
      </c>
      <c r="F203" s="318">
        <v>0.95950000000000002</v>
      </c>
      <c r="G203">
        <v>2410</v>
      </c>
    </row>
    <row r="204" spans="1:7" x14ac:dyDescent="0.3">
      <c r="A204" s="60" t="s">
        <v>1410</v>
      </c>
      <c r="B204" s="136" t="s">
        <v>1411</v>
      </c>
      <c r="C204" s="137" t="s">
        <v>1412</v>
      </c>
      <c r="F204" s="318">
        <v>0.95950000000000002</v>
      </c>
      <c r="G204">
        <v>2410</v>
      </c>
    </row>
    <row r="205" spans="1:7" x14ac:dyDescent="0.3">
      <c r="A205" s="60" t="s">
        <v>1413</v>
      </c>
      <c r="B205" s="136" t="s">
        <v>1414</v>
      </c>
      <c r="C205" s="137" t="s">
        <v>1415</v>
      </c>
      <c r="F205" s="318">
        <v>1.0225</v>
      </c>
      <c r="G205">
        <v>3360</v>
      </c>
    </row>
    <row r="206" spans="1:7" x14ac:dyDescent="0.3">
      <c r="A206" s="60" t="s">
        <v>1416</v>
      </c>
      <c r="B206" s="87" t="s">
        <v>1417</v>
      </c>
      <c r="C206" s="107" t="s">
        <v>187</v>
      </c>
      <c r="F206" s="318">
        <v>3.5499999999999998E-3</v>
      </c>
      <c r="G206">
        <v>130</v>
      </c>
    </row>
    <row r="207" spans="1:7" x14ac:dyDescent="0.3">
      <c r="A207" s="317" t="s">
        <v>4660</v>
      </c>
      <c r="B207" s="87" t="s">
        <v>4661</v>
      </c>
      <c r="C207" s="107" t="s">
        <v>4662</v>
      </c>
      <c r="F207" s="318">
        <v>0.14055000000000001</v>
      </c>
      <c r="G207">
        <v>5990</v>
      </c>
    </row>
    <row r="208" spans="1:7" x14ac:dyDescent="0.3">
      <c r="A208" s="60" t="s">
        <v>4663</v>
      </c>
      <c r="B208" s="87" t="s">
        <v>4664</v>
      </c>
      <c r="C208" s="107" t="s">
        <v>4665</v>
      </c>
      <c r="F208" s="318">
        <v>0.14055000000000001</v>
      </c>
      <c r="G208">
        <v>5990</v>
      </c>
    </row>
    <row r="209" spans="1:7" x14ac:dyDescent="0.3">
      <c r="A209" s="60" t="s">
        <v>1418</v>
      </c>
      <c r="B209" s="87" t="s">
        <v>1419</v>
      </c>
      <c r="C209" s="107" t="s">
        <v>248</v>
      </c>
      <c r="F209" s="318">
        <v>2.316E-2</v>
      </c>
      <c r="G209">
        <v>1050</v>
      </c>
    </row>
    <row r="210" spans="1:7" x14ac:dyDescent="0.3">
      <c r="A210" s="60" t="s">
        <v>1420</v>
      </c>
      <c r="B210" s="87" t="s">
        <v>1421</v>
      </c>
      <c r="C210" s="107" t="s">
        <v>185</v>
      </c>
      <c r="F210" s="318">
        <v>1.08E-3</v>
      </c>
      <c r="G210">
        <v>130</v>
      </c>
    </row>
    <row r="211" spans="1:7" x14ac:dyDescent="0.3">
      <c r="A211" s="60" t="s">
        <v>1422</v>
      </c>
      <c r="B211" s="87" t="s">
        <v>1423</v>
      </c>
      <c r="C211" s="107" t="s">
        <v>827</v>
      </c>
      <c r="F211" s="318">
        <v>1.068E-2</v>
      </c>
      <c r="G211">
        <v>890</v>
      </c>
    </row>
    <row r="212" spans="1:7" x14ac:dyDescent="0.3">
      <c r="B212" s="87" t="s">
        <v>1424</v>
      </c>
      <c r="C212" s="107" t="s">
        <v>828</v>
      </c>
      <c r="F212" s="318">
        <v>1.068E-2</v>
      </c>
      <c r="G212">
        <v>890</v>
      </c>
    </row>
    <row r="213" spans="1:7" x14ac:dyDescent="0.3">
      <c r="A213" s="60" t="s">
        <v>1425</v>
      </c>
      <c r="B213" s="127" t="s">
        <v>1426</v>
      </c>
      <c r="C213" s="128" t="s">
        <v>860</v>
      </c>
      <c r="F213" s="318">
        <v>1.6048916666666666</v>
      </c>
      <c r="G213">
        <v>4930</v>
      </c>
    </row>
    <row r="214" spans="1:7" x14ac:dyDescent="0.3">
      <c r="A214" s="60" t="s">
        <v>1427</v>
      </c>
      <c r="B214" s="127" t="s">
        <v>866</v>
      </c>
      <c r="C214" s="128" t="s">
        <v>1428</v>
      </c>
      <c r="F214" s="318">
        <v>1.2894999999999999</v>
      </c>
      <c r="G214">
        <v>3830</v>
      </c>
    </row>
    <row r="215" spans="1:7" x14ac:dyDescent="0.3">
      <c r="A215" s="60" t="s">
        <v>1429</v>
      </c>
      <c r="B215" s="127" t="s">
        <v>869</v>
      </c>
      <c r="C215" s="128" t="s">
        <v>1430</v>
      </c>
      <c r="F215" s="318">
        <v>1.4334</v>
      </c>
      <c r="G215">
        <v>3980</v>
      </c>
    </row>
    <row r="216" spans="1:7" x14ac:dyDescent="0.3">
      <c r="B216" s="136" t="s">
        <v>1431</v>
      </c>
      <c r="C216" s="193" t="s">
        <v>1432</v>
      </c>
      <c r="F216" s="318">
        <v>1.095</v>
      </c>
      <c r="G216">
        <v>7950</v>
      </c>
    </row>
    <row r="217" spans="1:7" x14ac:dyDescent="0.3">
      <c r="B217" s="136" t="s">
        <v>1433</v>
      </c>
      <c r="C217" s="193" t="s">
        <v>1434</v>
      </c>
      <c r="F217" s="318">
        <v>1.2316666666666667</v>
      </c>
      <c r="G217">
        <v>8060</v>
      </c>
    </row>
    <row r="218" spans="1:7" x14ac:dyDescent="0.3">
      <c r="B218" s="136" t="s">
        <v>1435</v>
      </c>
      <c r="C218" s="193" t="s">
        <v>1436</v>
      </c>
      <c r="F218" s="318">
        <v>1.4008333333333332</v>
      </c>
      <c r="G218">
        <v>8220</v>
      </c>
    </row>
    <row r="219" spans="1:7" x14ac:dyDescent="0.3">
      <c r="B219" s="136" t="s">
        <v>1437</v>
      </c>
      <c r="C219" s="193" t="s">
        <v>1438</v>
      </c>
      <c r="F219" s="318">
        <v>1.5080555555555555</v>
      </c>
      <c r="G219">
        <v>8370</v>
      </c>
    </row>
    <row r="220" spans="1:7" x14ac:dyDescent="0.3">
      <c r="B220" s="323" t="s">
        <v>1439</v>
      </c>
      <c r="C220" s="324" t="s">
        <v>1440</v>
      </c>
      <c r="F220" s="318">
        <v>1.65604</v>
      </c>
      <c r="G220">
        <v>9150</v>
      </c>
    </row>
    <row r="221" spans="1:7" x14ac:dyDescent="0.3">
      <c r="B221" s="136" t="s">
        <v>1441</v>
      </c>
      <c r="C221" s="193" t="s">
        <v>1442</v>
      </c>
      <c r="F221" s="318">
        <v>1.1980952380952381</v>
      </c>
      <c r="G221">
        <v>9950</v>
      </c>
    </row>
    <row r="222" spans="1:7" x14ac:dyDescent="0.3">
      <c r="B222" s="323" t="s">
        <v>1443</v>
      </c>
      <c r="C222" s="324" t="s">
        <v>1444</v>
      </c>
      <c r="F222" s="318">
        <v>1.3525</v>
      </c>
      <c r="G222">
        <v>10060</v>
      </c>
    </row>
    <row r="223" spans="1:7" x14ac:dyDescent="0.3">
      <c r="B223" s="136" t="s">
        <v>1445</v>
      </c>
      <c r="C223" s="193" t="s">
        <v>1446</v>
      </c>
      <c r="F223" s="318">
        <v>0.96870000000000001</v>
      </c>
      <c r="G223">
        <v>6440</v>
      </c>
    </row>
    <row r="224" spans="1:7" x14ac:dyDescent="0.3">
      <c r="B224" s="136" t="s">
        <v>1447</v>
      </c>
      <c r="C224" s="193" t="s">
        <v>1448</v>
      </c>
      <c r="F224" s="318">
        <v>0.96870000000000001</v>
      </c>
      <c r="G224">
        <v>6440</v>
      </c>
    </row>
    <row r="225" spans="1:7" x14ac:dyDescent="0.3">
      <c r="A225" s="60" t="s">
        <v>1449</v>
      </c>
      <c r="B225" s="87" t="s">
        <v>1450</v>
      </c>
      <c r="C225" s="107" t="s">
        <v>4666</v>
      </c>
      <c r="F225" s="318">
        <v>1.1041666666666667</v>
      </c>
      <c r="G225">
        <v>7950</v>
      </c>
    </row>
    <row r="226" spans="1:7" x14ac:dyDescent="0.3">
      <c r="A226" s="60" t="s">
        <v>1451</v>
      </c>
      <c r="B226" s="109" t="s">
        <v>1452</v>
      </c>
      <c r="C226" s="104" t="s">
        <v>4666</v>
      </c>
      <c r="F226" s="318">
        <v>1.1033333333333333</v>
      </c>
      <c r="G226">
        <v>7950</v>
      </c>
    </row>
    <row r="227" spans="1:7" x14ac:dyDescent="0.3">
      <c r="A227" s="60" t="s">
        <v>1453</v>
      </c>
      <c r="B227" s="87" t="s">
        <v>1454</v>
      </c>
      <c r="C227" s="107" t="s">
        <v>4667</v>
      </c>
      <c r="F227" s="318">
        <v>1.2424999999999999</v>
      </c>
      <c r="G227">
        <v>8060</v>
      </c>
    </row>
    <row r="228" spans="1:7" x14ac:dyDescent="0.3">
      <c r="A228" s="60" t="s">
        <v>1455</v>
      </c>
      <c r="B228" s="109" t="s">
        <v>1456</v>
      </c>
      <c r="C228" s="104" t="s">
        <v>4667</v>
      </c>
      <c r="F228" s="318">
        <v>1.2416666666666667</v>
      </c>
      <c r="G228">
        <v>8060</v>
      </c>
    </row>
    <row r="229" spans="1:7" x14ac:dyDescent="0.3">
      <c r="A229" s="60" t="s">
        <v>1457</v>
      </c>
      <c r="B229" s="87" t="s">
        <v>1458</v>
      </c>
      <c r="C229" s="107" t="s">
        <v>1459</v>
      </c>
      <c r="F229" s="318">
        <v>0.54</v>
      </c>
      <c r="G229">
        <v>4040</v>
      </c>
    </row>
    <row r="230" spans="1:7" x14ac:dyDescent="0.3">
      <c r="A230" s="60" t="s">
        <v>1460</v>
      </c>
      <c r="B230" s="87" t="s">
        <v>1461</v>
      </c>
      <c r="C230" s="107" t="s">
        <v>1462</v>
      </c>
      <c r="F230" s="318">
        <v>0.54</v>
      </c>
      <c r="G230">
        <v>4040</v>
      </c>
    </row>
    <row r="231" spans="1:7" x14ac:dyDescent="0.3">
      <c r="A231" s="60" t="s">
        <v>1463</v>
      </c>
      <c r="B231" s="87" t="s">
        <v>1464</v>
      </c>
      <c r="C231" s="107" t="s">
        <v>4668</v>
      </c>
      <c r="F231" s="318">
        <v>1.405</v>
      </c>
      <c r="G231">
        <v>8220</v>
      </c>
    </row>
    <row r="232" spans="1:7" x14ac:dyDescent="0.3">
      <c r="A232" s="60" t="s">
        <v>1465</v>
      </c>
      <c r="B232" s="109" t="s">
        <v>1466</v>
      </c>
      <c r="C232" s="104" t="s">
        <v>4669</v>
      </c>
      <c r="F232" s="318">
        <v>1.3958333333333333</v>
      </c>
      <c r="G232">
        <v>8220</v>
      </c>
    </row>
    <row r="233" spans="1:7" x14ac:dyDescent="0.3">
      <c r="A233" s="60" t="s">
        <v>1467</v>
      </c>
      <c r="B233" s="87" t="s">
        <v>457</v>
      </c>
      <c r="C233" s="107" t="s">
        <v>394</v>
      </c>
      <c r="F233" s="318">
        <v>0.75065000000000004</v>
      </c>
      <c r="G233">
        <v>3650</v>
      </c>
    </row>
    <row r="234" spans="1:7" x14ac:dyDescent="0.3">
      <c r="A234" s="60" t="s">
        <v>1468</v>
      </c>
      <c r="B234" s="87" t="s">
        <v>458</v>
      </c>
      <c r="C234" s="107" t="s">
        <v>396</v>
      </c>
      <c r="F234" s="318">
        <v>0.75065000000000004</v>
      </c>
      <c r="G234">
        <v>3650</v>
      </c>
    </row>
    <row r="235" spans="1:7" x14ac:dyDescent="0.3">
      <c r="A235" s="60" t="s">
        <v>1469</v>
      </c>
      <c r="B235" s="115" t="s">
        <v>1470</v>
      </c>
      <c r="C235" s="107" t="s">
        <v>4670</v>
      </c>
      <c r="F235" s="318">
        <v>1.55</v>
      </c>
      <c r="G235">
        <v>8370</v>
      </c>
    </row>
    <row r="236" spans="1:7" x14ac:dyDescent="0.3">
      <c r="A236" s="60" t="s">
        <v>1471</v>
      </c>
      <c r="B236" s="109" t="s">
        <v>1472</v>
      </c>
      <c r="C236" s="104" t="s">
        <v>4670</v>
      </c>
      <c r="F236" s="318">
        <v>1.5691666666666666</v>
      </c>
      <c r="G236">
        <v>8370</v>
      </c>
    </row>
    <row r="237" spans="1:7" x14ac:dyDescent="0.3">
      <c r="A237" s="60" t="s">
        <v>1473</v>
      </c>
      <c r="B237" s="87" t="s">
        <v>1474</v>
      </c>
      <c r="C237" s="107" t="s">
        <v>1475</v>
      </c>
      <c r="F237" s="318">
        <v>1.1980952380952381</v>
      </c>
      <c r="G237">
        <v>9950</v>
      </c>
    </row>
    <row r="238" spans="1:7" x14ac:dyDescent="0.3">
      <c r="A238" s="60" t="s">
        <v>1476</v>
      </c>
      <c r="B238" s="109" t="s">
        <v>1477</v>
      </c>
      <c r="C238" s="104" t="s">
        <v>1478</v>
      </c>
      <c r="F238" s="318">
        <v>1.1617500000000001</v>
      </c>
      <c r="G238">
        <v>9950</v>
      </c>
    </row>
    <row r="239" spans="1:7" x14ac:dyDescent="0.3">
      <c r="A239" s="60" t="s">
        <v>1479</v>
      </c>
      <c r="B239" s="97" t="s">
        <v>1480</v>
      </c>
      <c r="C239" s="110" t="s">
        <v>500</v>
      </c>
      <c r="F239" s="318">
        <v>0.79347083333333335</v>
      </c>
      <c r="G239">
        <v>3740</v>
      </c>
    </row>
    <row r="240" spans="1:7" x14ac:dyDescent="0.3">
      <c r="A240" s="60" t="s">
        <v>1481</v>
      </c>
      <c r="B240" s="97" t="s">
        <v>1482</v>
      </c>
      <c r="C240" s="110" t="s">
        <v>501</v>
      </c>
      <c r="F240" s="318">
        <v>0.79347083333333335</v>
      </c>
      <c r="G240">
        <v>3740</v>
      </c>
    </row>
    <row r="241" spans="1:7" x14ac:dyDescent="0.3">
      <c r="A241" s="60" t="s">
        <v>1483</v>
      </c>
      <c r="B241" s="87" t="s">
        <v>393</v>
      </c>
      <c r="C241" s="107" t="s">
        <v>500</v>
      </c>
      <c r="F241" s="318">
        <v>0.77695833333333331</v>
      </c>
      <c r="G241">
        <v>3650</v>
      </c>
    </row>
    <row r="242" spans="1:7" x14ac:dyDescent="0.3">
      <c r="A242" s="60" t="s">
        <v>1484</v>
      </c>
      <c r="B242" s="87" t="s">
        <v>395</v>
      </c>
      <c r="C242" s="107" t="s">
        <v>501</v>
      </c>
      <c r="F242" s="318">
        <v>0.77695833333333331</v>
      </c>
      <c r="G242">
        <v>3650</v>
      </c>
    </row>
    <row r="243" spans="1:7" x14ac:dyDescent="0.3">
      <c r="A243" s="60" t="s">
        <v>1485</v>
      </c>
      <c r="B243" s="115" t="s">
        <v>1486</v>
      </c>
      <c r="C243" s="107" t="s">
        <v>1487</v>
      </c>
      <c r="F243" s="318">
        <v>1.9375</v>
      </c>
      <c r="G243">
        <v>8370</v>
      </c>
    </row>
    <row r="244" spans="1:7" x14ac:dyDescent="0.3">
      <c r="A244" s="60" t="s">
        <v>1488</v>
      </c>
      <c r="B244" s="109" t="s">
        <v>1489</v>
      </c>
      <c r="C244" s="104" t="s">
        <v>500</v>
      </c>
      <c r="F244" s="318">
        <v>0.77695833333333331</v>
      </c>
      <c r="G244">
        <v>3650</v>
      </c>
    </row>
    <row r="245" spans="1:7" x14ac:dyDescent="0.3">
      <c r="A245" s="60" t="s">
        <v>1490</v>
      </c>
      <c r="B245" s="109" t="s">
        <v>1491</v>
      </c>
      <c r="C245" s="104" t="s">
        <v>501</v>
      </c>
      <c r="F245" s="318">
        <v>0.77695833333333331</v>
      </c>
      <c r="G245">
        <v>3650</v>
      </c>
    </row>
    <row r="246" spans="1:7" x14ac:dyDescent="0.3">
      <c r="A246" s="60" t="s">
        <v>1492</v>
      </c>
      <c r="B246" s="325" t="s">
        <v>1493</v>
      </c>
      <c r="C246" s="193" t="s">
        <v>688</v>
      </c>
      <c r="F246" s="318">
        <v>1.6708333333333334</v>
      </c>
      <c r="G246">
        <v>8370</v>
      </c>
    </row>
    <row r="247" spans="1:7" x14ac:dyDescent="0.3">
      <c r="A247" s="60" t="s">
        <v>1494</v>
      </c>
      <c r="B247" s="118" t="s">
        <v>1495</v>
      </c>
      <c r="C247" s="129" t="s">
        <v>500</v>
      </c>
      <c r="F247" s="318">
        <v>0.77695833333333331</v>
      </c>
      <c r="G247">
        <v>3840</v>
      </c>
    </row>
    <row r="248" spans="1:7" x14ac:dyDescent="0.3">
      <c r="A248" s="60" t="s">
        <v>1496</v>
      </c>
      <c r="B248" s="118" t="s">
        <v>1497</v>
      </c>
      <c r="C248" s="129" t="s">
        <v>501</v>
      </c>
      <c r="F248" s="318">
        <v>0.77695833333333331</v>
      </c>
      <c r="G248">
        <v>3840</v>
      </c>
    </row>
    <row r="249" spans="1:7" x14ac:dyDescent="0.3">
      <c r="A249" s="60" t="s">
        <v>1498</v>
      </c>
      <c r="B249" s="130" t="s">
        <v>1499</v>
      </c>
      <c r="C249" s="131" t="s">
        <v>689</v>
      </c>
      <c r="F249" s="318">
        <v>1.6768700000000001</v>
      </c>
      <c r="G249">
        <v>8370</v>
      </c>
    </row>
    <row r="250" spans="1:7" x14ac:dyDescent="0.3">
      <c r="A250" s="60" t="s">
        <v>1500</v>
      </c>
      <c r="B250" s="109" t="s">
        <v>1501</v>
      </c>
      <c r="C250" s="104" t="s">
        <v>1502</v>
      </c>
      <c r="F250" s="318">
        <v>1.3049999999999999</v>
      </c>
      <c r="G250">
        <v>10060</v>
      </c>
    </row>
    <row r="251" spans="1:7" x14ac:dyDescent="0.3">
      <c r="A251" s="60" t="s">
        <v>1503</v>
      </c>
      <c r="B251" s="87" t="s">
        <v>1504</v>
      </c>
      <c r="C251" s="107" t="s">
        <v>1505</v>
      </c>
      <c r="F251" s="318">
        <v>1.33</v>
      </c>
      <c r="G251">
        <v>10060</v>
      </c>
    </row>
    <row r="252" spans="1:7" x14ac:dyDescent="0.3">
      <c r="A252" s="60" t="s">
        <v>1506</v>
      </c>
      <c r="B252" s="87" t="s">
        <v>1507</v>
      </c>
      <c r="C252" s="107" t="s">
        <v>4671</v>
      </c>
      <c r="F252" s="318">
        <v>1.8548333333333333</v>
      </c>
      <c r="G252">
        <v>9040</v>
      </c>
    </row>
    <row r="253" spans="1:7" x14ac:dyDescent="0.3">
      <c r="A253" s="60" t="s">
        <v>1508</v>
      </c>
      <c r="B253" s="109" t="s">
        <v>1509</v>
      </c>
      <c r="C253" s="104" t="s">
        <v>1510</v>
      </c>
      <c r="F253" s="318">
        <v>1.9491666666666667</v>
      </c>
      <c r="G253">
        <v>11180</v>
      </c>
    </row>
    <row r="254" spans="1:7" x14ac:dyDescent="0.3">
      <c r="A254" s="60" t="s">
        <v>1511</v>
      </c>
      <c r="B254" s="118" t="s">
        <v>375</v>
      </c>
      <c r="C254" s="129" t="s">
        <v>1512</v>
      </c>
      <c r="F254" s="318">
        <v>1.9491666666666667</v>
      </c>
      <c r="G254">
        <v>11360</v>
      </c>
    </row>
    <row r="255" spans="1:7" x14ac:dyDescent="0.3">
      <c r="A255" s="60" t="s">
        <v>1513</v>
      </c>
      <c r="B255" s="123" t="s">
        <v>1514</v>
      </c>
      <c r="C255" s="124" t="s">
        <v>1515</v>
      </c>
      <c r="F255" s="318">
        <v>1.4021666666666668</v>
      </c>
      <c r="G255">
        <v>8590</v>
      </c>
    </row>
    <row r="256" spans="1:7" x14ac:dyDescent="0.3">
      <c r="A256" s="60" t="s">
        <v>1516</v>
      </c>
      <c r="B256" s="87" t="s">
        <v>1517</v>
      </c>
      <c r="C256" s="107" t="s">
        <v>1518</v>
      </c>
      <c r="F256" s="318">
        <v>6.0699999999999999E-3</v>
      </c>
      <c r="G256">
        <v>100</v>
      </c>
    </row>
    <row r="257" spans="1:7" x14ac:dyDescent="0.3">
      <c r="A257" s="60" t="s">
        <v>1519</v>
      </c>
      <c r="B257" s="87" t="s">
        <v>1520</v>
      </c>
      <c r="C257" s="107" t="s">
        <v>1521</v>
      </c>
      <c r="F257" s="318">
        <v>3.7799999999999995E-3</v>
      </c>
      <c r="G257">
        <v>60</v>
      </c>
    </row>
    <row r="258" spans="1:7" x14ac:dyDescent="0.3">
      <c r="A258" s="60" t="s">
        <v>1522</v>
      </c>
      <c r="B258" s="87" t="s">
        <v>1523</v>
      </c>
      <c r="C258" s="107" t="s">
        <v>1518</v>
      </c>
      <c r="F258" s="318">
        <v>6.0699999999999999E-3</v>
      </c>
      <c r="G258">
        <v>100</v>
      </c>
    </row>
    <row r="259" spans="1:7" x14ac:dyDescent="0.3">
      <c r="A259" s="60" t="s">
        <v>1524</v>
      </c>
      <c r="B259" s="87" t="s">
        <v>1525</v>
      </c>
      <c r="C259" s="107" t="s">
        <v>1521</v>
      </c>
      <c r="F259" s="318">
        <v>3.7799999999999995E-3</v>
      </c>
      <c r="G259">
        <v>60</v>
      </c>
    </row>
    <row r="260" spans="1:7" x14ac:dyDescent="0.3">
      <c r="A260" s="317" t="s">
        <v>4672</v>
      </c>
      <c r="B260" s="87" t="s">
        <v>4673</v>
      </c>
      <c r="C260" s="132" t="s">
        <v>4674</v>
      </c>
      <c r="F260" s="318">
        <v>4.9271999999999996E-3</v>
      </c>
      <c r="G260">
        <v>120</v>
      </c>
    </row>
    <row r="261" spans="1:7" x14ac:dyDescent="0.3">
      <c r="A261" s="317" t="s">
        <v>4675</v>
      </c>
      <c r="B261" s="87" t="s">
        <v>4676</v>
      </c>
      <c r="C261" s="132" t="s">
        <v>4674</v>
      </c>
      <c r="F261" s="318">
        <v>4.9072000000000005E-3</v>
      </c>
      <c r="G261">
        <v>120</v>
      </c>
    </row>
    <row r="262" spans="1:7" x14ac:dyDescent="0.3">
      <c r="A262" s="60" t="s">
        <v>1526</v>
      </c>
      <c r="B262" s="87" t="s">
        <v>1527</v>
      </c>
      <c r="C262" s="107" t="s">
        <v>1528</v>
      </c>
      <c r="F262" s="318">
        <v>1.354E-2</v>
      </c>
      <c r="G262">
        <v>210</v>
      </c>
    </row>
    <row r="263" spans="1:7" x14ac:dyDescent="0.3">
      <c r="A263" s="60" t="s">
        <v>1529</v>
      </c>
      <c r="B263" s="87" t="s">
        <v>1530</v>
      </c>
      <c r="C263" s="107" t="s">
        <v>1528</v>
      </c>
      <c r="F263" s="318">
        <v>1.3519999999999999E-2</v>
      </c>
      <c r="G263">
        <v>210</v>
      </c>
    </row>
    <row r="264" spans="1:7" x14ac:dyDescent="0.3">
      <c r="A264" s="60" t="s">
        <v>1531</v>
      </c>
      <c r="B264" s="87" t="s">
        <v>1532</v>
      </c>
      <c r="C264" s="107" t="s">
        <v>1533</v>
      </c>
      <c r="F264" s="318">
        <v>6.4000000000000003E-3</v>
      </c>
      <c r="G264">
        <v>70</v>
      </c>
    </row>
    <row r="265" spans="1:7" x14ac:dyDescent="0.3">
      <c r="A265" s="60" t="s">
        <v>1534</v>
      </c>
      <c r="B265" s="125" t="s">
        <v>1535</v>
      </c>
      <c r="C265" s="126" t="s">
        <v>1536</v>
      </c>
      <c r="F265" s="318">
        <v>6.2520000000000006E-3</v>
      </c>
      <c r="G265">
        <v>70</v>
      </c>
    </row>
    <row r="266" spans="1:7" x14ac:dyDescent="0.3">
      <c r="A266" s="60" t="s">
        <v>1537</v>
      </c>
      <c r="B266" s="97" t="s">
        <v>1538</v>
      </c>
      <c r="C266" s="106" t="s">
        <v>1539</v>
      </c>
      <c r="F266" s="318">
        <v>6.2520000000000006E-3</v>
      </c>
      <c r="G266">
        <v>70</v>
      </c>
    </row>
    <row r="267" spans="1:7" x14ac:dyDescent="0.3">
      <c r="A267" s="60" t="s">
        <v>1540</v>
      </c>
      <c r="B267" s="87" t="s">
        <v>1541</v>
      </c>
      <c r="C267" s="107" t="s">
        <v>1542</v>
      </c>
      <c r="F267" s="318">
        <v>4.64E-3</v>
      </c>
      <c r="G267">
        <v>40</v>
      </c>
    </row>
    <row r="268" spans="1:7" x14ac:dyDescent="0.3">
      <c r="A268" s="60" t="s">
        <v>4210</v>
      </c>
      <c r="B268" s="87" t="s">
        <v>4211</v>
      </c>
      <c r="C268" s="115" t="s">
        <v>4212</v>
      </c>
      <c r="F268" s="318">
        <v>1.365</v>
      </c>
      <c r="G268">
        <v>9250</v>
      </c>
    </row>
    <row r="269" spans="1:7" x14ac:dyDescent="0.3">
      <c r="A269" s="60" t="s">
        <v>4213</v>
      </c>
      <c r="B269" s="87" t="s">
        <v>4214</v>
      </c>
      <c r="C269" s="115" t="s">
        <v>4215</v>
      </c>
      <c r="F269" s="318">
        <v>1.5233749999999999</v>
      </c>
      <c r="G269">
        <v>9340</v>
      </c>
    </row>
    <row r="270" spans="1:7" x14ac:dyDescent="0.3">
      <c r="A270" s="60" t="s">
        <v>4216</v>
      </c>
      <c r="B270" s="87" t="s">
        <v>4217</v>
      </c>
      <c r="C270" s="115" t="s">
        <v>4218</v>
      </c>
      <c r="F270" s="318">
        <v>1.7158437499999999</v>
      </c>
      <c r="G270">
        <v>9530</v>
      </c>
    </row>
    <row r="271" spans="1:7" x14ac:dyDescent="0.3">
      <c r="A271" s="60" t="s">
        <v>4219</v>
      </c>
      <c r="B271" s="87" t="s">
        <v>4220</v>
      </c>
      <c r="C271" s="115" t="s">
        <v>4221</v>
      </c>
      <c r="F271" s="318">
        <v>1.79915625</v>
      </c>
      <c r="G271">
        <v>9710</v>
      </c>
    </row>
    <row r="272" spans="1:7" x14ac:dyDescent="0.3">
      <c r="A272" s="60" t="s">
        <v>4187</v>
      </c>
      <c r="B272" s="87" t="s">
        <v>4222</v>
      </c>
      <c r="C272" s="115" t="s">
        <v>4188</v>
      </c>
      <c r="F272" s="318">
        <v>1.9337552083333334</v>
      </c>
      <c r="G272">
        <v>9900</v>
      </c>
    </row>
    <row r="273" spans="1:7" x14ac:dyDescent="0.3">
      <c r="A273" s="60" t="s">
        <v>4223</v>
      </c>
      <c r="B273" s="87" t="s">
        <v>4224</v>
      </c>
      <c r="C273" s="115" t="s">
        <v>4225</v>
      </c>
      <c r="F273" s="318">
        <v>2.0716874999999999</v>
      </c>
      <c r="G273">
        <v>10650</v>
      </c>
    </row>
    <row r="274" spans="1:7" x14ac:dyDescent="0.3">
      <c r="A274" s="60" t="s">
        <v>4226</v>
      </c>
      <c r="B274" s="87" t="s">
        <v>4227</v>
      </c>
      <c r="C274" s="115" t="s">
        <v>4228</v>
      </c>
      <c r="F274" s="318">
        <v>2.242</v>
      </c>
      <c r="G274">
        <v>12700</v>
      </c>
    </row>
    <row r="275" spans="1:7" x14ac:dyDescent="0.3">
      <c r="A275" s="60" t="s">
        <v>4229</v>
      </c>
      <c r="B275" s="87" t="s">
        <v>4230</v>
      </c>
      <c r="C275" s="115" t="s">
        <v>4231</v>
      </c>
      <c r="F275" s="318">
        <v>2.0953124999999999</v>
      </c>
      <c r="G275">
        <v>12800</v>
      </c>
    </row>
    <row r="276" spans="1:7" x14ac:dyDescent="0.3">
      <c r="A276" s="317" t="s">
        <v>4677</v>
      </c>
      <c r="B276" s="87" t="s">
        <v>4678</v>
      </c>
      <c r="C276" s="115" t="s">
        <v>4231</v>
      </c>
      <c r="F276" s="318">
        <v>2.0953750000000002</v>
      </c>
      <c r="G276">
        <v>13600</v>
      </c>
    </row>
    <row r="277" spans="1:7" x14ac:dyDescent="0.3">
      <c r="A277" s="60" t="s">
        <v>4232</v>
      </c>
      <c r="B277" s="87" t="s">
        <v>4233</v>
      </c>
      <c r="C277" s="132" t="s">
        <v>4234</v>
      </c>
      <c r="F277" s="318">
        <v>1.2169000000000001</v>
      </c>
      <c r="G277">
        <v>11770</v>
      </c>
    </row>
    <row r="278" spans="1:7" x14ac:dyDescent="0.3">
      <c r="A278" s="60" t="s">
        <v>4235</v>
      </c>
      <c r="B278" s="87" t="s">
        <v>4236</v>
      </c>
      <c r="C278" s="133" t="s">
        <v>4234</v>
      </c>
      <c r="F278" s="318">
        <v>1.2169000000000001</v>
      </c>
      <c r="G278">
        <v>11770</v>
      </c>
    </row>
    <row r="279" spans="1:7" x14ac:dyDescent="0.3">
      <c r="A279" s="60" t="s">
        <v>4237</v>
      </c>
      <c r="B279" s="87" t="s">
        <v>4238</v>
      </c>
      <c r="C279" s="132" t="s">
        <v>4239</v>
      </c>
      <c r="F279" s="318">
        <v>1.3692</v>
      </c>
      <c r="G279">
        <v>11770</v>
      </c>
    </row>
    <row r="280" spans="1:7" x14ac:dyDescent="0.3">
      <c r="A280" s="60" t="s">
        <v>4240</v>
      </c>
      <c r="B280" s="87" t="s">
        <v>4241</v>
      </c>
      <c r="C280" s="133" t="s">
        <v>4239</v>
      </c>
      <c r="F280" s="318">
        <v>1.3691499999999999</v>
      </c>
      <c r="G280">
        <v>11770</v>
      </c>
    </row>
    <row r="281" spans="1:7" x14ac:dyDescent="0.3">
      <c r="A281" s="60" t="s">
        <v>4242</v>
      </c>
      <c r="B281" s="87" t="s">
        <v>4243</v>
      </c>
      <c r="C281" s="132" t="s">
        <v>4244</v>
      </c>
      <c r="F281" s="318">
        <v>1.5744</v>
      </c>
      <c r="G281">
        <v>11960</v>
      </c>
    </row>
    <row r="282" spans="1:7" x14ac:dyDescent="0.3">
      <c r="A282" s="60" t="s">
        <v>4245</v>
      </c>
      <c r="B282" s="87" t="s">
        <v>4246</v>
      </c>
      <c r="C282" s="133" t="s">
        <v>4244</v>
      </c>
      <c r="F282" s="318">
        <v>1.5743</v>
      </c>
      <c r="G282">
        <v>11960</v>
      </c>
    </row>
    <row r="283" spans="1:7" x14ac:dyDescent="0.3">
      <c r="A283" s="317" t="s">
        <v>4562</v>
      </c>
      <c r="B283" s="87" t="s">
        <v>4561</v>
      </c>
      <c r="C283" s="132" t="s">
        <v>4249</v>
      </c>
      <c r="F283" s="318">
        <v>1.71495</v>
      </c>
      <c r="G283">
        <v>11960</v>
      </c>
    </row>
    <row r="284" spans="1:7" x14ac:dyDescent="0.3">
      <c r="A284" s="60" t="s">
        <v>4247</v>
      </c>
      <c r="B284" s="87" t="s">
        <v>4248</v>
      </c>
      <c r="C284" s="133" t="s">
        <v>4249</v>
      </c>
      <c r="F284" s="318">
        <v>1.71495</v>
      </c>
      <c r="G284">
        <v>11960</v>
      </c>
    </row>
    <row r="285" spans="1:7" x14ac:dyDescent="0.3">
      <c r="A285" s="60" t="s">
        <v>4250</v>
      </c>
      <c r="B285" s="87" t="s">
        <v>4251</v>
      </c>
      <c r="C285" s="132" t="s">
        <v>4252</v>
      </c>
      <c r="F285" s="318">
        <v>1.8643999999999998</v>
      </c>
      <c r="G285">
        <v>12330</v>
      </c>
    </row>
    <row r="286" spans="1:7" x14ac:dyDescent="0.3">
      <c r="A286" s="317" t="s">
        <v>4564</v>
      </c>
      <c r="B286" s="87" t="s">
        <v>4563</v>
      </c>
      <c r="C286" s="133" t="s">
        <v>4252</v>
      </c>
      <c r="F286" s="318">
        <v>1.8643999999999998</v>
      </c>
      <c r="G286">
        <v>12330</v>
      </c>
    </row>
    <row r="287" spans="1:7" x14ac:dyDescent="0.3">
      <c r="A287" s="60" t="s">
        <v>4253</v>
      </c>
      <c r="B287" s="87" t="s">
        <v>4254</v>
      </c>
      <c r="C287" s="132" t="s">
        <v>4255</v>
      </c>
      <c r="F287" s="318">
        <v>2.0348999999999999</v>
      </c>
      <c r="G287">
        <v>13170</v>
      </c>
    </row>
    <row r="288" spans="1:7" x14ac:dyDescent="0.3">
      <c r="A288" s="60" t="s">
        <v>4256</v>
      </c>
      <c r="B288" s="87" t="s">
        <v>4257</v>
      </c>
      <c r="C288" s="133" t="s">
        <v>4255</v>
      </c>
      <c r="F288" s="318">
        <v>2.0347999999999997</v>
      </c>
      <c r="G288">
        <v>13170</v>
      </c>
    </row>
    <row r="289" spans="1:7" x14ac:dyDescent="0.3">
      <c r="A289" s="317" t="s">
        <v>4566</v>
      </c>
      <c r="B289" s="87" t="s">
        <v>4565</v>
      </c>
      <c r="C289" s="132" t="s">
        <v>4260</v>
      </c>
      <c r="F289" s="318">
        <v>2.2021111111111109</v>
      </c>
      <c r="G289">
        <v>14940</v>
      </c>
    </row>
    <row r="290" spans="1:7" x14ac:dyDescent="0.3">
      <c r="A290" s="60" t="s">
        <v>4258</v>
      </c>
      <c r="B290" s="87" t="s">
        <v>4259</v>
      </c>
      <c r="C290" s="133" t="s">
        <v>4260</v>
      </c>
      <c r="F290" s="318">
        <v>2.2021111111111109</v>
      </c>
      <c r="G290">
        <v>14940</v>
      </c>
    </row>
    <row r="291" spans="1:7" x14ac:dyDescent="0.3">
      <c r="A291" s="60" t="s">
        <v>4261</v>
      </c>
      <c r="B291" s="87" t="s">
        <v>4262</v>
      </c>
      <c r="C291" s="132" t="s">
        <v>4263</v>
      </c>
      <c r="F291" s="318">
        <v>0.98829999999999996</v>
      </c>
      <c r="G291">
        <v>8970</v>
      </c>
    </row>
    <row r="292" spans="1:7" x14ac:dyDescent="0.3">
      <c r="A292" s="60" t="s">
        <v>4264</v>
      </c>
      <c r="B292" s="87" t="s">
        <v>4265</v>
      </c>
      <c r="C292" s="133" t="s">
        <v>4263</v>
      </c>
      <c r="F292" s="318">
        <v>0.98829999999999996</v>
      </c>
      <c r="G292">
        <v>8970</v>
      </c>
    </row>
    <row r="293" spans="1:7" x14ac:dyDescent="0.3">
      <c r="A293" s="60" t="s">
        <v>4266</v>
      </c>
      <c r="B293" s="87" t="s">
        <v>4267</v>
      </c>
      <c r="C293" s="132" t="s">
        <v>4268</v>
      </c>
      <c r="F293" s="318">
        <v>1.1007</v>
      </c>
      <c r="G293">
        <v>8970</v>
      </c>
    </row>
    <row r="294" spans="1:7" x14ac:dyDescent="0.3">
      <c r="A294" s="60" t="s">
        <v>4269</v>
      </c>
      <c r="B294" s="87" t="s">
        <v>4270</v>
      </c>
      <c r="C294" s="133" t="s">
        <v>4268</v>
      </c>
      <c r="F294" s="318">
        <v>1.1006500000000001</v>
      </c>
      <c r="G294">
        <v>8970</v>
      </c>
    </row>
    <row r="295" spans="1:7" x14ac:dyDescent="0.3">
      <c r="A295" s="60" t="s">
        <v>4271</v>
      </c>
      <c r="B295" s="87" t="s">
        <v>4272</v>
      </c>
      <c r="C295" s="132" t="s">
        <v>4273</v>
      </c>
      <c r="F295" s="318">
        <v>1.2703500000000001</v>
      </c>
      <c r="G295">
        <v>9250</v>
      </c>
    </row>
    <row r="296" spans="1:7" x14ac:dyDescent="0.3">
      <c r="A296" s="60" t="s">
        <v>4274</v>
      </c>
      <c r="B296" s="87" t="s">
        <v>4275</v>
      </c>
      <c r="C296" s="133" t="s">
        <v>4273</v>
      </c>
      <c r="F296" s="318">
        <v>1.2703</v>
      </c>
      <c r="G296">
        <v>9250</v>
      </c>
    </row>
    <row r="297" spans="1:7" x14ac:dyDescent="0.3">
      <c r="A297" s="60" t="s">
        <v>4276</v>
      </c>
      <c r="B297" s="87" t="s">
        <v>4277</v>
      </c>
      <c r="C297" s="132" t="s">
        <v>4278</v>
      </c>
      <c r="F297" s="318">
        <v>1.3897666666666666</v>
      </c>
      <c r="G297">
        <v>9430</v>
      </c>
    </row>
    <row r="298" spans="1:7" x14ac:dyDescent="0.3">
      <c r="A298" s="60" t="s">
        <v>4279</v>
      </c>
      <c r="B298" s="87" t="s">
        <v>4280</v>
      </c>
      <c r="C298" s="133" t="s">
        <v>4278</v>
      </c>
      <c r="F298" s="318">
        <v>1.3897000000000002</v>
      </c>
      <c r="G298">
        <v>9430</v>
      </c>
    </row>
    <row r="299" spans="1:7" x14ac:dyDescent="0.3">
      <c r="A299" s="60" t="s">
        <v>4281</v>
      </c>
      <c r="B299" s="87" t="s">
        <v>4282</v>
      </c>
      <c r="C299" s="132" t="s">
        <v>4283</v>
      </c>
      <c r="F299" s="318">
        <v>1.5017499999999999</v>
      </c>
      <c r="G299">
        <v>9620</v>
      </c>
    </row>
    <row r="300" spans="1:7" x14ac:dyDescent="0.3">
      <c r="A300" s="60" t="s">
        <v>4284</v>
      </c>
      <c r="B300" s="87" t="s">
        <v>4285</v>
      </c>
      <c r="C300" s="133" t="s">
        <v>4283</v>
      </c>
      <c r="F300" s="318">
        <v>1.5017</v>
      </c>
      <c r="G300">
        <v>9620</v>
      </c>
    </row>
    <row r="301" spans="1:7" x14ac:dyDescent="0.3">
      <c r="A301" s="60" t="s">
        <v>4286</v>
      </c>
      <c r="B301" s="87" t="s">
        <v>4287</v>
      </c>
      <c r="C301" s="132" t="s">
        <v>4288</v>
      </c>
      <c r="F301" s="318">
        <v>1.6153999999999999</v>
      </c>
      <c r="G301">
        <v>10460</v>
      </c>
    </row>
    <row r="302" spans="1:7" x14ac:dyDescent="0.3">
      <c r="A302" s="60" t="s">
        <v>4289</v>
      </c>
      <c r="B302" s="87" t="s">
        <v>4290</v>
      </c>
      <c r="C302" s="133" t="s">
        <v>4288</v>
      </c>
      <c r="F302" s="318">
        <v>1.6153</v>
      </c>
      <c r="G302">
        <v>10460</v>
      </c>
    </row>
    <row r="303" spans="1:7" x14ac:dyDescent="0.3">
      <c r="A303" s="60" t="s">
        <v>4291</v>
      </c>
      <c r="B303" s="87" t="s">
        <v>4292</v>
      </c>
      <c r="C303" s="132" t="s">
        <v>4293</v>
      </c>
      <c r="F303" s="318">
        <v>1.7887777777777778</v>
      </c>
      <c r="G303">
        <v>12140</v>
      </c>
    </row>
    <row r="304" spans="1:7" x14ac:dyDescent="0.3">
      <c r="A304" s="60" t="s">
        <v>4294</v>
      </c>
      <c r="B304" s="87" t="s">
        <v>4295</v>
      </c>
      <c r="C304" s="133" t="s">
        <v>4293</v>
      </c>
      <c r="F304" s="318">
        <v>1.7886666666666666</v>
      </c>
      <c r="G304">
        <v>12140</v>
      </c>
    </row>
    <row r="305" spans="1:7" x14ac:dyDescent="0.3">
      <c r="A305" s="60" t="s">
        <v>4189</v>
      </c>
      <c r="B305" s="87" t="s">
        <v>4296</v>
      </c>
      <c r="C305" s="132" t="s">
        <v>4190</v>
      </c>
      <c r="F305" s="318">
        <v>1.3044</v>
      </c>
      <c r="G305">
        <v>10460</v>
      </c>
    </row>
    <row r="306" spans="1:7" x14ac:dyDescent="0.3">
      <c r="A306" s="60" t="s">
        <v>4297</v>
      </c>
      <c r="B306" s="87" t="s">
        <v>4298</v>
      </c>
      <c r="C306" s="133" t="s">
        <v>4190</v>
      </c>
      <c r="F306" s="318">
        <v>1.3044</v>
      </c>
      <c r="G306">
        <v>10460</v>
      </c>
    </row>
    <row r="307" spans="1:7" x14ac:dyDescent="0.3">
      <c r="A307" s="60" t="s">
        <v>1543</v>
      </c>
      <c r="B307" s="87" t="s">
        <v>1544</v>
      </c>
      <c r="C307" s="107" t="s">
        <v>1545</v>
      </c>
      <c r="F307" s="318">
        <v>6.7420000000000008E-2</v>
      </c>
      <c r="G307">
        <v>520</v>
      </c>
    </row>
    <row r="308" spans="1:7" x14ac:dyDescent="0.3">
      <c r="A308" s="60" t="s">
        <v>1546</v>
      </c>
      <c r="B308" s="87" t="s">
        <v>1547</v>
      </c>
      <c r="C308" s="107" t="s">
        <v>1548</v>
      </c>
      <c r="F308" s="318">
        <v>6.7420000000000008E-2</v>
      </c>
      <c r="G308">
        <v>520</v>
      </c>
    </row>
    <row r="309" spans="1:7" x14ac:dyDescent="0.3">
      <c r="A309" s="60" t="s">
        <v>1549</v>
      </c>
      <c r="B309" s="136" t="s">
        <v>664</v>
      </c>
      <c r="C309" s="137" t="s">
        <v>665</v>
      </c>
      <c r="F309" s="318">
        <v>0.76024999999999998</v>
      </c>
      <c r="G309">
        <v>3330</v>
      </c>
    </row>
    <row r="310" spans="1:7" x14ac:dyDescent="0.3">
      <c r="A310" s="60" t="s">
        <v>1550</v>
      </c>
      <c r="B310" s="97" t="s">
        <v>1551</v>
      </c>
      <c r="C310" s="110" t="s">
        <v>668</v>
      </c>
      <c r="F310" s="318">
        <v>0.88612500000000005</v>
      </c>
      <c r="G310">
        <v>6410</v>
      </c>
    </row>
    <row r="311" spans="1:7" x14ac:dyDescent="0.3">
      <c r="A311" s="60" t="s">
        <v>1552</v>
      </c>
      <c r="B311" s="87" t="s">
        <v>694</v>
      </c>
      <c r="C311" s="107" t="s">
        <v>695</v>
      </c>
      <c r="F311" s="318">
        <v>0.78602777777777777</v>
      </c>
      <c r="G311">
        <v>5110</v>
      </c>
    </row>
    <row r="312" spans="1:7" x14ac:dyDescent="0.3">
      <c r="A312" s="60" t="s">
        <v>1553</v>
      </c>
      <c r="B312" s="136" t="s">
        <v>658</v>
      </c>
      <c r="C312" s="137" t="s">
        <v>659</v>
      </c>
      <c r="F312" s="318">
        <v>0.79622222222222228</v>
      </c>
      <c r="G312">
        <v>3330</v>
      </c>
    </row>
    <row r="313" spans="1:7" x14ac:dyDescent="0.3">
      <c r="A313" s="60" t="s">
        <v>660</v>
      </c>
      <c r="B313" s="97" t="s">
        <v>661</v>
      </c>
      <c r="C313" s="110" t="s">
        <v>662</v>
      </c>
      <c r="F313" s="318">
        <v>0.92212499999999997</v>
      </c>
      <c r="G313">
        <v>6410</v>
      </c>
    </row>
    <row r="314" spans="1:7" x14ac:dyDescent="0.3">
      <c r="A314" s="60" t="s">
        <v>1554</v>
      </c>
      <c r="B314" s="87" t="s">
        <v>691</v>
      </c>
      <c r="C314" s="107" t="s">
        <v>692</v>
      </c>
      <c r="F314" s="318">
        <v>0.8220291666666667</v>
      </c>
      <c r="G314">
        <v>5110</v>
      </c>
    </row>
    <row r="315" spans="1:7" x14ac:dyDescent="0.3">
      <c r="A315" s="60" t="s">
        <v>1555</v>
      </c>
      <c r="B315" s="136" t="s">
        <v>652</v>
      </c>
      <c r="C315" s="137" t="s">
        <v>653</v>
      </c>
      <c r="F315" s="318">
        <v>0.92162916666666672</v>
      </c>
      <c r="G315">
        <v>3330</v>
      </c>
    </row>
    <row r="316" spans="1:7" x14ac:dyDescent="0.3">
      <c r="A316" s="60" t="s">
        <v>654</v>
      </c>
      <c r="B316" s="97" t="s">
        <v>655</v>
      </c>
      <c r="C316" s="110" t="s">
        <v>656</v>
      </c>
      <c r="F316" s="318">
        <v>0.99677777777777776</v>
      </c>
      <c r="G316">
        <v>6410</v>
      </c>
    </row>
    <row r="317" spans="1:7" x14ac:dyDescent="0.3">
      <c r="A317" s="60" t="s">
        <v>1556</v>
      </c>
      <c r="B317" s="87" t="s">
        <v>686</v>
      </c>
      <c r="C317" s="107" t="s">
        <v>687</v>
      </c>
      <c r="F317" s="318">
        <v>0.94729027777777774</v>
      </c>
      <c r="G317">
        <v>5110</v>
      </c>
    </row>
    <row r="318" spans="1:7" x14ac:dyDescent="0.3">
      <c r="A318" s="60" t="s">
        <v>1557</v>
      </c>
      <c r="B318" s="136" t="s">
        <v>646</v>
      </c>
      <c r="C318" s="137" t="s">
        <v>640</v>
      </c>
      <c r="F318" s="318">
        <v>1.0266833333333334</v>
      </c>
      <c r="G318">
        <v>3430</v>
      </c>
    </row>
    <row r="319" spans="1:7" x14ac:dyDescent="0.3">
      <c r="A319" s="60" t="s">
        <v>647</v>
      </c>
      <c r="B319" s="97" t="s">
        <v>648</v>
      </c>
      <c r="C319" s="110" t="s">
        <v>649</v>
      </c>
      <c r="F319" s="318">
        <v>1.1020000000000001</v>
      </c>
      <c r="G319">
        <v>6500</v>
      </c>
    </row>
    <row r="320" spans="1:7" x14ac:dyDescent="0.3">
      <c r="A320" s="60" t="s">
        <v>1558</v>
      </c>
      <c r="B320" s="87" t="s">
        <v>684</v>
      </c>
      <c r="C320" s="107" t="s">
        <v>682</v>
      </c>
      <c r="F320" s="318">
        <v>1.0523397435897437</v>
      </c>
      <c r="G320">
        <v>5250</v>
      </c>
    </row>
    <row r="321" spans="1:7" x14ac:dyDescent="0.3">
      <c r="A321" s="60" t="s">
        <v>1559</v>
      </c>
      <c r="B321" s="136" t="s">
        <v>639</v>
      </c>
      <c r="C321" s="137" t="s">
        <v>640</v>
      </c>
      <c r="F321" s="318">
        <v>1.14775</v>
      </c>
      <c r="G321">
        <v>3540</v>
      </c>
    </row>
    <row r="322" spans="1:7" x14ac:dyDescent="0.3">
      <c r="A322" s="60" t="s">
        <v>1560</v>
      </c>
      <c r="B322" s="97" t="s">
        <v>642</v>
      </c>
      <c r="C322" s="110" t="s">
        <v>643</v>
      </c>
      <c r="F322" s="318">
        <v>1.2229097222222221</v>
      </c>
      <c r="G322">
        <v>6530</v>
      </c>
    </row>
    <row r="323" spans="1:7" x14ac:dyDescent="0.3">
      <c r="A323" s="60" t="s">
        <v>1561</v>
      </c>
      <c r="B323" s="87" t="s">
        <v>681</v>
      </c>
      <c r="C323" s="107" t="s">
        <v>682</v>
      </c>
      <c r="F323" s="318">
        <v>1.1734200000000001</v>
      </c>
      <c r="G323">
        <v>5350</v>
      </c>
    </row>
    <row r="324" spans="1:7" x14ac:dyDescent="0.3">
      <c r="A324" s="60" t="s">
        <v>1562</v>
      </c>
      <c r="B324" s="136" t="s">
        <v>632</v>
      </c>
      <c r="C324" s="137" t="s">
        <v>633</v>
      </c>
      <c r="F324" s="318">
        <v>1.2874722222222221</v>
      </c>
      <c r="G324">
        <v>3640</v>
      </c>
    </row>
    <row r="325" spans="1:7" x14ac:dyDescent="0.3">
      <c r="A325" s="60" t="s">
        <v>1563</v>
      </c>
      <c r="B325" s="97" t="s">
        <v>635</v>
      </c>
      <c r="C325" s="110" t="s">
        <v>636</v>
      </c>
      <c r="F325" s="318">
        <v>1.3626354166666665</v>
      </c>
      <c r="G325">
        <v>6670</v>
      </c>
    </row>
    <row r="326" spans="1:7" x14ac:dyDescent="0.3">
      <c r="A326" s="60" t="s">
        <v>1564</v>
      </c>
      <c r="B326" s="87" t="s">
        <v>678</v>
      </c>
      <c r="C326" s="107" t="s">
        <v>679</v>
      </c>
      <c r="F326" s="318">
        <v>1.3131300000000001</v>
      </c>
      <c r="G326">
        <v>5470</v>
      </c>
    </row>
    <row r="327" spans="1:7" x14ac:dyDescent="0.3">
      <c r="A327" s="60" t="s">
        <v>1565</v>
      </c>
      <c r="B327" s="136" t="s">
        <v>625</v>
      </c>
      <c r="C327" s="137" t="s">
        <v>626</v>
      </c>
      <c r="F327" s="318">
        <v>1.4068611111111111</v>
      </c>
      <c r="G327">
        <v>4180</v>
      </c>
    </row>
    <row r="328" spans="1:7" x14ac:dyDescent="0.3">
      <c r="A328" s="60" t="s">
        <v>627</v>
      </c>
      <c r="B328" s="97" t="s">
        <v>628</v>
      </c>
      <c r="C328" s="110" t="s">
        <v>629</v>
      </c>
      <c r="F328" s="318">
        <v>1.482</v>
      </c>
      <c r="G328">
        <v>7170</v>
      </c>
    </row>
    <row r="329" spans="1:7" x14ac:dyDescent="0.3">
      <c r="A329" s="60" t="s">
        <v>1566</v>
      </c>
      <c r="B329" s="87" t="s">
        <v>675</v>
      </c>
      <c r="C329" s="107" t="s">
        <v>676</v>
      </c>
      <c r="F329" s="318">
        <v>1.4325288461538461</v>
      </c>
      <c r="G329">
        <v>6030</v>
      </c>
    </row>
    <row r="330" spans="1:7" x14ac:dyDescent="0.3">
      <c r="A330" s="60" t="s">
        <v>1567</v>
      </c>
      <c r="B330" s="136" t="s">
        <v>621</v>
      </c>
      <c r="C330" s="137" t="s">
        <v>622</v>
      </c>
      <c r="F330" s="318">
        <v>1.59</v>
      </c>
      <c r="G330">
        <v>5300</v>
      </c>
    </row>
    <row r="331" spans="1:7" x14ac:dyDescent="0.3">
      <c r="A331" s="60" t="s">
        <v>4299</v>
      </c>
      <c r="B331" s="87" t="s">
        <v>4300</v>
      </c>
      <c r="C331" s="107" t="s">
        <v>4301</v>
      </c>
      <c r="F331" s="318">
        <v>1.6689444444444446</v>
      </c>
      <c r="G331">
        <v>8300</v>
      </c>
    </row>
    <row r="332" spans="1:7" x14ac:dyDescent="0.3">
      <c r="A332" s="60" t="s">
        <v>1568</v>
      </c>
      <c r="B332" s="87" t="s">
        <v>673</v>
      </c>
      <c r="C332" s="107" t="s">
        <v>622</v>
      </c>
      <c r="F332" s="318">
        <v>1.6195555555555556</v>
      </c>
      <c r="G332">
        <v>6550</v>
      </c>
    </row>
    <row r="333" spans="1:7" x14ac:dyDescent="0.3">
      <c r="A333" s="60" t="s">
        <v>613</v>
      </c>
      <c r="B333" s="87" t="s">
        <v>614</v>
      </c>
      <c r="C333" s="107" t="s">
        <v>615</v>
      </c>
      <c r="F333" s="318">
        <v>1.7346296296296297</v>
      </c>
      <c r="G333">
        <v>7660</v>
      </c>
    </row>
    <row r="334" spans="1:7" x14ac:dyDescent="0.3">
      <c r="A334" s="60" t="s">
        <v>1569</v>
      </c>
      <c r="B334" s="136" t="s">
        <v>1570</v>
      </c>
      <c r="C334" s="137" t="s">
        <v>1571</v>
      </c>
      <c r="F334" s="318">
        <v>0.73849999999999993</v>
      </c>
      <c r="G334">
        <v>3190</v>
      </c>
    </row>
    <row r="335" spans="1:7" x14ac:dyDescent="0.3">
      <c r="A335" s="60" t="s">
        <v>666</v>
      </c>
      <c r="B335" s="97" t="s">
        <v>667</v>
      </c>
      <c r="C335" s="110" t="s">
        <v>668</v>
      </c>
      <c r="F335" s="318">
        <v>0.85433333333333339</v>
      </c>
      <c r="G335">
        <v>6250</v>
      </c>
    </row>
    <row r="336" spans="1:7" x14ac:dyDescent="0.3">
      <c r="A336" s="60" t="s">
        <v>1572</v>
      </c>
      <c r="B336" s="134" t="s">
        <v>1573</v>
      </c>
      <c r="C336" s="135" t="s">
        <v>4679</v>
      </c>
      <c r="F336" s="318">
        <v>0.75354166666666667</v>
      </c>
      <c r="G336">
        <v>4660</v>
      </c>
    </row>
    <row r="337" spans="1:7" x14ac:dyDescent="0.3">
      <c r="A337" s="60" t="s">
        <v>1574</v>
      </c>
      <c r="B337" s="136" t="s">
        <v>1575</v>
      </c>
      <c r="C337" s="137" t="s">
        <v>662</v>
      </c>
      <c r="F337" s="318">
        <v>0.77333333333333332</v>
      </c>
      <c r="G337">
        <v>3190</v>
      </c>
    </row>
    <row r="338" spans="1:7" x14ac:dyDescent="0.3">
      <c r="A338" s="60" t="s">
        <v>722</v>
      </c>
      <c r="B338" s="97" t="s">
        <v>723</v>
      </c>
      <c r="C338" s="110" t="s">
        <v>4680</v>
      </c>
      <c r="F338" s="318">
        <v>0.89033333333333331</v>
      </c>
      <c r="G338">
        <v>6250</v>
      </c>
    </row>
    <row r="339" spans="1:7" x14ac:dyDescent="0.3">
      <c r="A339" s="60" t="s">
        <v>1576</v>
      </c>
      <c r="B339" s="134" t="s">
        <v>1577</v>
      </c>
      <c r="C339" s="135" t="s">
        <v>1578</v>
      </c>
      <c r="F339" s="318">
        <v>0.79</v>
      </c>
      <c r="G339">
        <v>4660</v>
      </c>
    </row>
    <row r="340" spans="1:7" x14ac:dyDescent="0.3">
      <c r="A340" s="60" t="s">
        <v>1579</v>
      </c>
      <c r="B340" s="136" t="s">
        <v>1580</v>
      </c>
      <c r="C340" s="137" t="s">
        <v>1581</v>
      </c>
      <c r="F340" s="318">
        <v>0.88933333333333331</v>
      </c>
      <c r="G340">
        <v>3190</v>
      </c>
    </row>
    <row r="341" spans="1:7" x14ac:dyDescent="0.3">
      <c r="A341" s="60" t="s">
        <v>717</v>
      </c>
      <c r="B341" s="97" t="s">
        <v>718</v>
      </c>
      <c r="C341" s="110" t="s">
        <v>656</v>
      </c>
      <c r="F341" s="318">
        <v>0.96454960317460303</v>
      </c>
      <c r="G341">
        <v>6250</v>
      </c>
    </row>
    <row r="342" spans="1:7" x14ac:dyDescent="0.3">
      <c r="A342" s="60" t="s">
        <v>1582</v>
      </c>
      <c r="B342" s="134" t="s">
        <v>1583</v>
      </c>
      <c r="C342" s="135" t="s">
        <v>4681</v>
      </c>
      <c r="F342" s="318">
        <v>0.90611111111111109</v>
      </c>
      <c r="G342">
        <v>4660</v>
      </c>
    </row>
    <row r="343" spans="1:7" x14ac:dyDescent="0.3">
      <c r="A343" s="60" t="s">
        <v>1584</v>
      </c>
      <c r="B343" s="136" t="s">
        <v>1585</v>
      </c>
      <c r="C343" s="137" t="s">
        <v>1586</v>
      </c>
      <c r="F343" s="318">
        <v>1.0013333333333334</v>
      </c>
      <c r="G343">
        <v>3290</v>
      </c>
    </row>
    <row r="344" spans="1:7" x14ac:dyDescent="0.3">
      <c r="A344" s="60" t="s">
        <v>712</v>
      </c>
      <c r="B344" s="97" t="s">
        <v>713</v>
      </c>
      <c r="C344" s="110" t="s">
        <v>649</v>
      </c>
      <c r="F344" s="318">
        <v>1.0648333333333333</v>
      </c>
      <c r="G344">
        <v>6320</v>
      </c>
    </row>
    <row r="345" spans="1:7" x14ac:dyDescent="0.3">
      <c r="A345" s="60" t="s">
        <v>1587</v>
      </c>
      <c r="B345" s="134" t="s">
        <v>1588</v>
      </c>
      <c r="C345" s="135" t="s">
        <v>4682</v>
      </c>
      <c r="F345" s="318">
        <v>1.0260416666666667</v>
      </c>
      <c r="G345">
        <v>4750</v>
      </c>
    </row>
    <row r="346" spans="1:7" x14ac:dyDescent="0.3">
      <c r="A346" s="60" t="s">
        <v>1589</v>
      </c>
      <c r="B346" s="136" t="s">
        <v>1590</v>
      </c>
      <c r="C346" s="137" t="s">
        <v>1591</v>
      </c>
      <c r="F346" s="318">
        <v>1.1173333333333335</v>
      </c>
      <c r="G346">
        <v>3400</v>
      </c>
    </row>
    <row r="347" spans="1:7" x14ac:dyDescent="0.3">
      <c r="A347" s="60" t="s">
        <v>641</v>
      </c>
      <c r="B347" s="97" t="s">
        <v>708</v>
      </c>
      <c r="C347" s="110" t="s">
        <v>643</v>
      </c>
      <c r="F347" s="318">
        <v>1.183701388888889</v>
      </c>
      <c r="G347">
        <v>6390</v>
      </c>
    </row>
    <row r="348" spans="1:7" x14ac:dyDescent="0.3">
      <c r="A348" s="60" t="s">
        <v>1592</v>
      </c>
      <c r="B348" s="134" t="s">
        <v>1593</v>
      </c>
      <c r="C348" s="135" t="s">
        <v>4683</v>
      </c>
      <c r="F348" s="318">
        <v>1.1420312500000001</v>
      </c>
      <c r="G348">
        <v>4870</v>
      </c>
    </row>
    <row r="349" spans="1:7" x14ac:dyDescent="0.3">
      <c r="A349" s="60" t="s">
        <v>1594</v>
      </c>
      <c r="B349" s="136" t="s">
        <v>1595</v>
      </c>
      <c r="C349" s="137" t="s">
        <v>1596</v>
      </c>
      <c r="F349" s="318">
        <v>1.2743333333333333</v>
      </c>
      <c r="G349">
        <v>3510</v>
      </c>
    </row>
    <row r="350" spans="1:7" x14ac:dyDescent="0.3">
      <c r="A350" s="60" t="s">
        <v>634</v>
      </c>
      <c r="B350" s="97" t="s">
        <v>704</v>
      </c>
      <c r="C350" s="110" t="s">
        <v>636</v>
      </c>
      <c r="F350" s="318">
        <v>1.3196979166666667</v>
      </c>
      <c r="G350">
        <v>6530</v>
      </c>
    </row>
    <row r="351" spans="1:7" x14ac:dyDescent="0.3">
      <c r="A351" s="60" t="s">
        <v>1597</v>
      </c>
      <c r="B351" s="134" t="s">
        <v>1598</v>
      </c>
      <c r="C351" s="135" t="s">
        <v>4684</v>
      </c>
      <c r="F351" s="318">
        <v>1.2815104166666667</v>
      </c>
      <c r="G351">
        <v>4970</v>
      </c>
    </row>
    <row r="352" spans="1:7" x14ac:dyDescent="0.3">
      <c r="A352" s="60" t="s">
        <v>1599</v>
      </c>
      <c r="B352" s="136" t="s">
        <v>1600</v>
      </c>
      <c r="C352" s="137" t="s">
        <v>1601</v>
      </c>
      <c r="F352" s="318">
        <v>1.3883333333333332</v>
      </c>
      <c r="G352">
        <v>4030</v>
      </c>
    </row>
    <row r="353" spans="1:7" x14ac:dyDescent="0.3">
      <c r="A353" s="60" t="s">
        <v>1602</v>
      </c>
      <c r="B353" s="97" t="s">
        <v>700</v>
      </c>
      <c r="C353" s="110" t="s">
        <v>629</v>
      </c>
      <c r="F353" s="318">
        <v>1.436625</v>
      </c>
      <c r="G353">
        <v>7010</v>
      </c>
    </row>
    <row r="354" spans="1:7" x14ac:dyDescent="0.3">
      <c r="A354" s="60" t="s">
        <v>1603</v>
      </c>
      <c r="B354" s="134" t="s">
        <v>1604</v>
      </c>
      <c r="C354" s="135" t="s">
        <v>4685</v>
      </c>
      <c r="F354" s="318">
        <v>1.3949999999999998</v>
      </c>
      <c r="G354">
        <v>5490</v>
      </c>
    </row>
    <row r="355" spans="1:7" x14ac:dyDescent="0.3">
      <c r="A355" s="60" t="s">
        <v>1605</v>
      </c>
      <c r="B355" s="136" t="s">
        <v>1606</v>
      </c>
      <c r="C355" s="137" t="s">
        <v>1607</v>
      </c>
      <c r="F355" s="318">
        <v>1.5565</v>
      </c>
      <c r="G355">
        <v>4970</v>
      </c>
    </row>
    <row r="356" spans="1:7" x14ac:dyDescent="0.3">
      <c r="A356" s="60" t="s">
        <v>1608</v>
      </c>
      <c r="B356" s="134" t="s">
        <v>1609</v>
      </c>
      <c r="C356" s="135" t="s">
        <v>4686</v>
      </c>
      <c r="F356" s="318">
        <v>1.5631666666666668</v>
      </c>
      <c r="G356">
        <v>6430</v>
      </c>
    </row>
    <row r="357" spans="1:7" x14ac:dyDescent="0.3">
      <c r="A357" s="60" t="s">
        <v>1610</v>
      </c>
      <c r="B357" s="136" t="s">
        <v>1611</v>
      </c>
      <c r="C357" s="137" t="s">
        <v>4687</v>
      </c>
      <c r="F357" s="318">
        <v>1.6704999999999999</v>
      </c>
      <c r="G357">
        <v>5490</v>
      </c>
    </row>
    <row r="358" spans="1:7" x14ac:dyDescent="0.3">
      <c r="A358" s="60" t="s">
        <v>1612</v>
      </c>
      <c r="B358" s="134" t="s">
        <v>1613</v>
      </c>
      <c r="C358" s="135" t="s">
        <v>4688</v>
      </c>
      <c r="F358" s="318">
        <v>1.6771666666666667</v>
      </c>
      <c r="G358">
        <v>6950</v>
      </c>
    </row>
    <row r="359" spans="1:7" x14ac:dyDescent="0.3">
      <c r="A359" s="60" t="s">
        <v>4689</v>
      </c>
      <c r="B359" s="87" t="s">
        <v>4690</v>
      </c>
      <c r="C359" s="107" t="s">
        <v>1614</v>
      </c>
      <c r="F359" s="318">
        <v>0.4599583333333333</v>
      </c>
      <c r="G359">
        <v>2260</v>
      </c>
    </row>
    <row r="360" spans="1:7" x14ac:dyDescent="0.3">
      <c r="A360" s="60" t="s">
        <v>1615</v>
      </c>
      <c r="B360" s="87" t="s">
        <v>1616</v>
      </c>
      <c r="C360" s="107" t="s">
        <v>1617</v>
      </c>
      <c r="F360" s="318">
        <v>0.4599583333333333</v>
      </c>
      <c r="G360">
        <v>2260</v>
      </c>
    </row>
    <row r="361" spans="1:7" x14ac:dyDescent="0.3">
      <c r="A361" s="60" t="s">
        <v>1618</v>
      </c>
      <c r="B361" s="87" t="s">
        <v>1619</v>
      </c>
      <c r="C361" s="107" t="s">
        <v>1620</v>
      </c>
      <c r="F361" s="318">
        <v>0.50373958333333335</v>
      </c>
      <c r="G361">
        <v>2290</v>
      </c>
    </row>
    <row r="362" spans="1:7" x14ac:dyDescent="0.3">
      <c r="A362" s="60" t="s">
        <v>1621</v>
      </c>
      <c r="B362" s="87" t="s">
        <v>1622</v>
      </c>
      <c r="C362" s="107" t="s">
        <v>1623</v>
      </c>
      <c r="F362" s="318">
        <v>0.5037604166666666</v>
      </c>
      <c r="G362">
        <v>2290</v>
      </c>
    </row>
    <row r="363" spans="1:7" x14ac:dyDescent="0.3">
      <c r="A363" s="60" t="s">
        <v>1624</v>
      </c>
      <c r="B363" s="97" t="s">
        <v>1625</v>
      </c>
      <c r="C363" s="110" t="s">
        <v>1626</v>
      </c>
      <c r="F363" s="318">
        <v>0.55093958333333337</v>
      </c>
      <c r="G363">
        <v>2290</v>
      </c>
    </row>
    <row r="364" spans="1:7" x14ac:dyDescent="0.3">
      <c r="A364" s="60" t="s">
        <v>1627</v>
      </c>
      <c r="B364" s="97" t="s">
        <v>1628</v>
      </c>
      <c r="C364" s="110" t="s">
        <v>1629</v>
      </c>
      <c r="F364" s="318">
        <v>0.55096041666666673</v>
      </c>
      <c r="G364">
        <v>2290</v>
      </c>
    </row>
    <row r="365" spans="1:7" x14ac:dyDescent="0.3">
      <c r="A365" s="60" t="s">
        <v>1630</v>
      </c>
      <c r="B365" s="87" t="s">
        <v>1631</v>
      </c>
      <c r="C365" s="107" t="s">
        <v>1632</v>
      </c>
      <c r="F365" s="318">
        <v>0.60234375000000007</v>
      </c>
      <c r="G365">
        <v>2390</v>
      </c>
    </row>
    <row r="366" spans="1:7" x14ac:dyDescent="0.3">
      <c r="A366" s="60" t="s">
        <v>1633</v>
      </c>
      <c r="B366" s="87" t="s">
        <v>1634</v>
      </c>
      <c r="C366" s="107" t="s">
        <v>1635</v>
      </c>
      <c r="F366" s="318">
        <v>0.60235416666666663</v>
      </c>
      <c r="G366">
        <v>2390</v>
      </c>
    </row>
    <row r="367" spans="1:7" x14ac:dyDescent="0.3">
      <c r="A367" s="317" t="s">
        <v>4691</v>
      </c>
      <c r="B367" s="87" t="s">
        <v>4692</v>
      </c>
      <c r="C367" s="132" t="s">
        <v>4693</v>
      </c>
      <c r="F367" s="318">
        <v>0.65597499999999997</v>
      </c>
      <c r="G367">
        <v>2700</v>
      </c>
    </row>
    <row r="368" spans="1:7" x14ac:dyDescent="0.3">
      <c r="A368" s="317" t="s">
        <v>4694</v>
      </c>
      <c r="B368" s="87" t="s">
        <v>4695</v>
      </c>
      <c r="C368" s="132" t="s">
        <v>4696</v>
      </c>
      <c r="F368" s="318">
        <v>0.65616666666666668</v>
      </c>
      <c r="G368">
        <v>2700</v>
      </c>
    </row>
    <row r="369" spans="1:7" x14ac:dyDescent="0.3">
      <c r="B369" s="136" t="s">
        <v>1636</v>
      </c>
      <c r="C369" s="137" t="s">
        <v>1637</v>
      </c>
      <c r="F369" s="318">
        <v>1.0475000000000001</v>
      </c>
      <c r="G369">
        <v>9650</v>
      </c>
    </row>
    <row r="370" spans="1:7" x14ac:dyDescent="0.3">
      <c r="B370" s="136" t="s">
        <v>1638</v>
      </c>
      <c r="C370" s="137" t="s">
        <v>1639</v>
      </c>
      <c r="F370" s="318">
        <v>1.0475000000000001</v>
      </c>
      <c r="G370">
        <v>9650</v>
      </c>
    </row>
    <row r="371" spans="1:7" x14ac:dyDescent="0.3">
      <c r="A371" s="60" t="s">
        <v>1640</v>
      </c>
      <c r="B371" s="136" t="s">
        <v>1641</v>
      </c>
      <c r="C371" s="137" t="s">
        <v>1642</v>
      </c>
      <c r="F371" s="318">
        <v>2.4751000000000003</v>
      </c>
      <c r="G371">
        <v>10470</v>
      </c>
    </row>
    <row r="372" spans="1:7" x14ac:dyDescent="0.3">
      <c r="A372" s="60" t="s">
        <v>1643</v>
      </c>
      <c r="B372" s="97" t="s">
        <v>1644</v>
      </c>
      <c r="C372" s="110" t="s">
        <v>1645</v>
      </c>
      <c r="F372" s="318">
        <v>1.2773611111111112</v>
      </c>
      <c r="G372">
        <v>10390</v>
      </c>
    </row>
    <row r="373" spans="1:7" x14ac:dyDescent="0.3">
      <c r="A373" s="60" t="s">
        <v>1646</v>
      </c>
      <c r="B373" s="97" t="s">
        <v>773</v>
      </c>
      <c r="C373" s="110" t="s">
        <v>774</v>
      </c>
      <c r="F373" s="318">
        <v>1.2057499999999999</v>
      </c>
      <c r="G373">
        <v>7610</v>
      </c>
    </row>
    <row r="374" spans="1:7" x14ac:dyDescent="0.3">
      <c r="A374" s="60" t="s">
        <v>1647</v>
      </c>
      <c r="B374" s="97" t="s">
        <v>1648</v>
      </c>
      <c r="C374" s="110" t="s">
        <v>4697</v>
      </c>
      <c r="F374" s="318">
        <v>1.4655833333333332</v>
      </c>
      <c r="G374">
        <v>11000</v>
      </c>
    </row>
    <row r="375" spans="1:7" x14ac:dyDescent="0.3">
      <c r="A375" s="60" t="s">
        <v>1649</v>
      </c>
      <c r="B375" s="97" t="s">
        <v>770</v>
      </c>
      <c r="C375" s="110" t="s">
        <v>771</v>
      </c>
      <c r="F375" s="318">
        <v>1.34</v>
      </c>
      <c r="G375">
        <v>7610</v>
      </c>
    </row>
    <row r="376" spans="1:7" x14ac:dyDescent="0.3">
      <c r="A376" s="60" t="s">
        <v>4698</v>
      </c>
      <c r="B376" s="97" t="s">
        <v>4699</v>
      </c>
      <c r="C376" s="110" t="s">
        <v>4700</v>
      </c>
      <c r="F376" s="318">
        <v>1.7957000000000001</v>
      </c>
      <c r="G376">
        <v>10390</v>
      </c>
    </row>
    <row r="377" spans="1:7" x14ac:dyDescent="0.3">
      <c r="A377" s="60" t="s">
        <v>1651</v>
      </c>
      <c r="B377" s="97" t="s">
        <v>767</v>
      </c>
      <c r="C377" s="110" t="s">
        <v>768</v>
      </c>
      <c r="F377" s="318">
        <v>1.4722500000000001</v>
      </c>
      <c r="G377">
        <v>7240</v>
      </c>
    </row>
    <row r="378" spans="1:7" x14ac:dyDescent="0.3">
      <c r="A378" s="60" t="s">
        <v>1652</v>
      </c>
      <c r="B378" s="97" t="s">
        <v>1653</v>
      </c>
      <c r="C378" s="110" t="s">
        <v>1654</v>
      </c>
      <c r="F378" s="318">
        <v>2.0384166666666665</v>
      </c>
      <c r="G378">
        <v>10830</v>
      </c>
    </row>
    <row r="379" spans="1:7" x14ac:dyDescent="0.3">
      <c r="A379" s="60" t="s">
        <v>1655</v>
      </c>
      <c r="B379" s="97" t="s">
        <v>765</v>
      </c>
      <c r="C379" s="110" t="s">
        <v>766</v>
      </c>
      <c r="F379" s="318">
        <v>1.6799166666666665</v>
      </c>
      <c r="G379">
        <v>7450</v>
      </c>
    </row>
    <row r="380" spans="1:7" x14ac:dyDescent="0.3">
      <c r="A380" s="60" t="s">
        <v>1656</v>
      </c>
      <c r="B380" s="97" t="s">
        <v>1657</v>
      </c>
      <c r="C380" s="110" t="s">
        <v>1658</v>
      </c>
      <c r="F380" s="318">
        <v>2.1625999999999999</v>
      </c>
      <c r="G380">
        <v>10940</v>
      </c>
    </row>
    <row r="381" spans="1:7" x14ac:dyDescent="0.3">
      <c r="A381" s="60" t="s">
        <v>1659</v>
      </c>
      <c r="B381" s="97" t="s">
        <v>762</v>
      </c>
      <c r="C381" s="110" t="s">
        <v>763</v>
      </c>
      <c r="F381" s="318">
        <v>1.9190729166666667</v>
      </c>
      <c r="G381">
        <v>7560</v>
      </c>
    </row>
    <row r="382" spans="1:7" x14ac:dyDescent="0.3">
      <c r="A382" s="60" t="s">
        <v>1660</v>
      </c>
      <c r="B382" s="97" t="s">
        <v>1661</v>
      </c>
      <c r="C382" s="110" t="s">
        <v>1662</v>
      </c>
      <c r="F382" s="318">
        <v>2.2877708333333335</v>
      </c>
      <c r="G382">
        <v>11150</v>
      </c>
    </row>
    <row r="383" spans="1:7" x14ac:dyDescent="0.3">
      <c r="A383" s="60" t="s">
        <v>1663</v>
      </c>
      <c r="B383" s="97" t="s">
        <v>759</v>
      </c>
      <c r="C383" s="110" t="s">
        <v>760</v>
      </c>
      <c r="F383" s="318">
        <v>2.1728749999999999</v>
      </c>
      <c r="G383">
        <v>8310</v>
      </c>
    </row>
    <row r="384" spans="1:7" x14ac:dyDescent="0.3">
      <c r="A384" s="60" t="s">
        <v>1664</v>
      </c>
      <c r="B384" s="97" t="s">
        <v>1665</v>
      </c>
      <c r="C384" s="110" t="s">
        <v>1666</v>
      </c>
      <c r="F384" s="318">
        <v>2.4054583333333333</v>
      </c>
      <c r="G384">
        <v>11860</v>
      </c>
    </row>
    <row r="385" spans="1:7" x14ac:dyDescent="0.3">
      <c r="A385" s="60" t="s">
        <v>1667</v>
      </c>
      <c r="B385" s="97" t="s">
        <v>753</v>
      </c>
      <c r="C385" s="110" t="s">
        <v>754</v>
      </c>
      <c r="F385" s="318">
        <v>2.3639166666666669</v>
      </c>
      <c r="G385">
        <v>8930</v>
      </c>
    </row>
    <row r="386" spans="1:7" x14ac:dyDescent="0.3">
      <c r="A386" s="60" t="s">
        <v>1668</v>
      </c>
      <c r="B386" s="134" t="s">
        <v>1669</v>
      </c>
      <c r="C386" s="135" t="s">
        <v>4701</v>
      </c>
      <c r="F386" s="318">
        <v>1.25</v>
      </c>
      <c r="G386">
        <v>9980</v>
      </c>
    </row>
    <row r="387" spans="1:7" x14ac:dyDescent="0.3">
      <c r="A387" s="60" t="s">
        <v>1670</v>
      </c>
      <c r="B387" s="87" t="s">
        <v>1671</v>
      </c>
      <c r="C387" s="107" t="s">
        <v>4702</v>
      </c>
      <c r="F387" s="318">
        <v>1.1675</v>
      </c>
      <c r="G387">
        <v>6740</v>
      </c>
    </row>
    <row r="388" spans="1:7" x14ac:dyDescent="0.3">
      <c r="A388" s="60" t="s">
        <v>1672</v>
      </c>
      <c r="B388" s="134" t="s">
        <v>1673</v>
      </c>
      <c r="C388" s="135" t="s">
        <v>4703</v>
      </c>
      <c r="F388" s="318">
        <v>1.4433333333333334</v>
      </c>
      <c r="G388">
        <v>10090</v>
      </c>
    </row>
    <row r="389" spans="1:7" x14ac:dyDescent="0.3">
      <c r="A389" s="60" t="s">
        <v>1674</v>
      </c>
      <c r="B389" s="87" t="s">
        <v>1675</v>
      </c>
      <c r="C389" s="107" t="s">
        <v>4704</v>
      </c>
      <c r="F389" s="318">
        <v>1.2983333333333333</v>
      </c>
      <c r="G389">
        <v>6850</v>
      </c>
    </row>
    <row r="390" spans="1:7" x14ac:dyDescent="0.3">
      <c r="A390" s="60" t="s">
        <v>1676</v>
      </c>
      <c r="B390" s="134" t="s">
        <v>1677</v>
      </c>
      <c r="C390" s="135" t="s">
        <v>1650</v>
      </c>
      <c r="F390" s="318">
        <v>1.7625</v>
      </c>
      <c r="G390">
        <v>10200</v>
      </c>
    </row>
    <row r="391" spans="1:7" x14ac:dyDescent="0.3">
      <c r="A391" s="60" t="s">
        <v>1678</v>
      </c>
      <c r="B391" s="87" t="s">
        <v>1679</v>
      </c>
      <c r="C391" s="107" t="s">
        <v>768</v>
      </c>
      <c r="F391" s="318">
        <v>1.4316666666666666</v>
      </c>
      <c r="G391">
        <v>6950</v>
      </c>
    </row>
    <row r="392" spans="1:7" x14ac:dyDescent="0.3">
      <c r="A392" s="60" t="s">
        <v>1680</v>
      </c>
      <c r="B392" s="134" t="s">
        <v>1681</v>
      </c>
      <c r="C392" s="135" t="s">
        <v>1654</v>
      </c>
      <c r="F392" s="318">
        <v>2.0100000000000002</v>
      </c>
      <c r="G392">
        <v>10410</v>
      </c>
    </row>
    <row r="393" spans="1:7" x14ac:dyDescent="0.3">
      <c r="A393" s="60" t="s">
        <v>1682</v>
      </c>
      <c r="B393" s="87" t="s">
        <v>1683</v>
      </c>
      <c r="C393" s="107" t="s">
        <v>766</v>
      </c>
      <c r="F393" s="318">
        <v>1.6466666666666667</v>
      </c>
      <c r="G393">
        <v>7160</v>
      </c>
    </row>
    <row r="394" spans="1:7" x14ac:dyDescent="0.3">
      <c r="A394" s="60" t="s">
        <v>1684</v>
      </c>
      <c r="B394" s="134" t="s">
        <v>1685</v>
      </c>
      <c r="C394" s="135" t="s">
        <v>1658</v>
      </c>
      <c r="F394" s="318">
        <v>2.1339999999999999</v>
      </c>
      <c r="G394">
        <v>10520</v>
      </c>
    </row>
    <row r="395" spans="1:7" x14ac:dyDescent="0.3">
      <c r="A395" s="60" t="s">
        <v>1686</v>
      </c>
      <c r="B395" s="87" t="s">
        <v>1687</v>
      </c>
      <c r="C395" s="107" t="s">
        <v>4705</v>
      </c>
      <c r="F395" s="318">
        <v>1.8811111111111112</v>
      </c>
      <c r="G395">
        <v>7260</v>
      </c>
    </row>
    <row r="396" spans="1:7" x14ac:dyDescent="0.3">
      <c r="A396" s="60" t="s">
        <v>1688</v>
      </c>
      <c r="B396" s="134" t="s">
        <v>1689</v>
      </c>
      <c r="C396" s="135" t="s">
        <v>1662</v>
      </c>
      <c r="F396" s="318">
        <v>2.2622222222222224</v>
      </c>
      <c r="G396">
        <v>10720</v>
      </c>
    </row>
    <row r="397" spans="1:7" x14ac:dyDescent="0.3">
      <c r="A397" s="60" t="s">
        <v>1690</v>
      </c>
      <c r="B397" s="87" t="s">
        <v>1691</v>
      </c>
      <c r="C397" s="107" t="s">
        <v>760</v>
      </c>
      <c r="F397" s="318">
        <v>2.1233333333333335</v>
      </c>
      <c r="G397">
        <v>7480</v>
      </c>
    </row>
    <row r="398" spans="1:7" x14ac:dyDescent="0.3">
      <c r="A398" s="60" t="s">
        <v>1692</v>
      </c>
      <c r="B398" s="134" t="s">
        <v>1693</v>
      </c>
      <c r="C398" s="135" t="s">
        <v>4706</v>
      </c>
      <c r="F398" s="318">
        <v>2.3824999999999998</v>
      </c>
      <c r="G398">
        <v>11260</v>
      </c>
    </row>
    <row r="399" spans="1:7" x14ac:dyDescent="0.3">
      <c r="A399" s="60" t="s">
        <v>1694</v>
      </c>
      <c r="B399" s="87" t="s">
        <v>1695</v>
      </c>
      <c r="C399" s="107" t="s">
        <v>4707</v>
      </c>
      <c r="F399" s="318">
        <v>2.3133333333333335</v>
      </c>
      <c r="G399">
        <v>8000</v>
      </c>
    </row>
    <row r="400" spans="1:7" x14ac:dyDescent="0.3">
      <c r="A400" s="60" t="s">
        <v>1696</v>
      </c>
      <c r="B400" s="134" t="s">
        <v>1697</v>
      </c>
      <c r="C400" s="135" t="s">
        <v>4708</v>
      </c>
      <c r="F400" s="318">
        <v>2.6516666666666668</v>
      </c>
      <c r="G400">
        <v>12610</v>
      </c>
    </row>
    <row r="401" spans="1:7" x14ac:dyDescent="0.3">
      <c r="A401" s="60" t="s">
        <v>1698</v>
      </c>
      <c r="B401" s="87" t="s">
        <v>784</v>
      </c>
      <c r="C401" s="107" t="s">
        <v>4706</v>
      </c>
      <c r="F401" s="318">
        <v>2.6091666666666664</v>
      </c>
      <c r="G401">
        <v>9740</v>
      </c>
    </row>
    <row r="402" spans="1:7" x14ac:dyDescent="0.3">
      <c r="A402" s="60" t="s">
        <v>1699</v>
      </c>
      <c r="B402" s="97" t="s">
        <v>1700</v>
      </c>
      <c r="C402" s="110" t="s">
        <v>1701</v>
      </c>
      <c r="F402" s="318">
        <v>1.0884166666666668</v>
      </c>
      <c r="G402">
        <v>5380</v>
      </c>
    </row>
    <row r="403" spans="1:7" x14ac:dyDescent="0.3">
      <c r="A403" s="60" t="s">
        <v>1702</v>
      </c>
      <c r="B403" s="97" t="s">
        <v>1703</v>
      </c>
      <c r="C403" s="110" t="s">
        <v>1704</v>
      </c>
      <c r="F403" s="318">
        <v>1.0905</v>
      </c>
      <c r="G403">
        <v>5380</v>
      </c>
    </row>
    <row r="404" spans="1:7" x14ac:dyDescent="0.3">
      <c r="A404" s="60" t="s">
        <v>1705</v>
      </c>
      <c r="B404" s="136" t="s">
        <v>1706</v>
      </c>
      <c r="C404" s="137" t="s">
        <v>1707</v>
      </c>
      <c r="D404" s="320"/>
      <c r="F404" s="318">
        <v>2.6143333333333332</v>
      </c>
      <c r="G404">
        <v>12880</v>
      </c>
    </row>
    <row r="405" spans="1:7" x14ac:dyDescent="0.3">
      <c r="A405" s="60" t="s">
        <v>1708</v>
      </c>
      <c r="B405" s="136" t="s">
        <v>1709</v>
      </c>
      <c r="C405" s="137" t="s">
        <v>4709</v>
      </c>
      <c r="D405" s="320"/>
      <c r="F405" s="318">
        <v>0.96083333333333332</v>
      </c>
      <c r="G405">
        <v>7950</v>
      </c>
    </row>
    <row r="406" spans="1:7" x14ac:dyDescent="0.3">
      <c r="A406" s="60" t="s">
        <v>1710</v>
      </c>
      <c r="B406" s="136" t="s">
        <v>1711</v>
      </c>
      <c r="C406" s="137" t="s">
        <v>4710</v>
      </c>
      <c r="D406" s="320"/>
      <c r="F406" s="318">
        <v>1.1583333333333334</v>
      </c>
      <c r="G406">
        <v>7950</v>
      </c>
    </row>
    <row r="407" spans="1:7" x14ac:dyDescent="0.3">
      <c r="A407" s="60" t="s">
        <v>1712</v>
      </c>
      <c r="B407" s="136" t="s">
        <v>1713</v>
      </c>
      <c r="C407" s="137" t="s">
        <v>4711</v>
      </c>
      <c r="D407" s="320"/>
      <c r="F407" s="318">
        <v>1.3408333333333333</v>
      </c>
      <c r="G407">
        <v>8060</v>
      </c>
    </row>
    <row r="408" spans="1:7" x14ac:dyDescent="0.3">
      <c r="A408" s="60" t="s">
        <v>1714</v>
      </c>
      <c r="B408" s="136" t="s">
        <v>1715</v>
      </c>
      <c r="C408" s="137" t="s">
        <v>4712</v>
      </c>
      <c r="D408" s="320"/>
      <c r="F408" s="318">
        <v>1.5008333333333335</v>
      </c>
      <c r="G408">
        <v>8160</v>
      </c>
    </row>
    <row r="409" spans="1:7" x14ac:dyDescent="0.3">
      <c r="A409" s="60" t="s">
        <v>1716</v>
      </c>
      <c r="B409" s="136" t="s">
        <v>1717</v>
      </c>
      <c r="C409" s="137" t="s">
        <v>4713</v>
      </c>
      <c r="D409" s="320"/>
      <c r="F409" s="318">
        <v>1.6987000000000001</v>
      </c>
      <c r="G409">
        <v>8260</v>
      </c>
    </row>
    <row r="410" spans="1:7" x14ac:dyDescent="0.3">
      <c r="A410" s="60" t="s">
        <v>1718</v>
      </c>
      <c r="B410" s="136" t="s">
        <v>1719</v>
      </c>
      <c r="C410" s="137" t="s">
        <v>1720</v>
      </c>
      <c r="D410" s="320"/>
      <c r="F410" s="318">
        <v>0.8436083333333334</v>
      </c>
      <c r="G410">
        <v>4130</v>
      </c>
    </row>
    <row r="411" spans="1:7" x14ac:dyDescent="0.3">
      <c r="A411" s="60" t="s">
        <v>1721</v>
      </c>
      <c r="B411" s="136" t="s">
        <v>1722</v>
      </c>
      <c r="C411" s="137" t="s">
        <v>1723</v>
      </c>
      <c r="D411" s="320"/>
      <c r="F411" s="318">
        <v>0.84365000000000001</v>
      </c>
      <c r="G411">
        <v>4130</v>
      </c>
    </row>
    <row r="412" spans="1:7" x14ac:dyDescent="0.3">
      <c r="A412" s="60" t="s">
        <v>1724</v>
      </c>
      <c r="B412" s="136" t="s">
        <v>1725</v>
      </c>
      <c r="C412" s="137" t="s">
        <v>4714</v>
      </c>
      <c r="D412" s="320"/>
      <c r="F412" s="318">
        <v>1.84</v>
      </c>
      <c r="G412">
        <v>8840</v>
      </c>
    </row>
    <row r="413" spans="1:7" x14ac:dyDescent="0.3">
      <c r="A413" s="60" t="s">
        <v>1640</v>
      </c>
      <c r="B413" s="136" t="s">
        <v>1726</v>
      </c>
      <c r="C413" s="137" t="s">
        <v>1727</v>
      </c>
      <c r="D413" s="320"/>
      <c r="F413" s="318">
        <v>2.1435</v>
      </c>
      <c r="G413">
        <v>10340</v>
      </c>
    </row>
    <row r="414" spans="1:7" x14ac:dyDescent="0.3">
      <c r="A414" s="60" t="s">
        <v>1728</v>
      </c>
      <c r="B414" s="87" t="s">
        <v>1729</v>
      </c>
      <c r="C414" s="107" t="s">
        <v>4715</v>
      </c>
      <c r="F414" s="318">
        <v>0.99680000000000002</v>
      </c>
      <c r="G414">
        <v>7950</v>
      </c>
    </row>
    <row r="415" spans="1:7" x14ac:dyDescent="0.3">
      <c r="A415" s="60" t="s">
        <v>1730</v>
      </c>
      <c r="B415" s="87" t="s">
        <v>1731</v>
      </c>
      <c r="C415" s="107" t="s">
        <v>4716</v>
      </c>
      <c r="F415" s="318">
        <v>1.1804999999999999</v>
      </c>
      <c r="G415">
        <v>7950</v>
      </c>
    </row>
    <row r="416" spans="1:7" x14ac:dyDescent="0.3">
      <c r="A416" s="60" t="s">
        <v>1732</v>
      </c>
      <c r="B416" s="87" t="s">
        <v>1733</v>
      </c>
      <c r="C416" s="107" t="s">
        <v>4717</v>
      </c>
      <c r="F416" s="318">
        <v>1.3599000000000001</v>
      </c>
      <c r="G416">
        <v>8060</v>
      </c>
    </row>
    <row r="417" spans="1:7" x14ac:dyDescent="0.3">
      <c r="A417" s="60" t="s">
        <v>1734</v>
      </c>
      <c r="B417" s="87" t="s">
        <v>1735</v>
      </c>
      <c r="C417" s="107" t="s">
        <v>4718</v>
      </c>
      <c r="F417" s="318">
        <v>1.5145</v>
      </c>
      <c r="G417">
        <v>8160</v>
      </c>
    </row>
    <row r="418" spans="1:7" x14ac:dyDescent="0.3">
      <c r="A418" s="60" t="s">
        <v>1736</v>
      </c>
      <c r="B418" s="87" t="s">
        <v>1737</v>
      </c>
      <c r="C418" s="107" t="s">
        <v>4719</v>
      </c>
      <c r="F418" s="318">
        <v>1.7053</v>
      </c>
      <c r="G418">
        <v>8260</v>
      </c>
    </row>
    <row r="419" spans="1:7" x14ac:dyDescent="0.3">
      <c r="A419" s="319" t="s">
        <v>4720</v>
      </c>
      <c r="B419" s="87" t="s">
        <v>4721</v>
      </c>
      <c r="C419" s="132" t="s">
        <v>4722</v>
      </c>
      <c r="F419" s="318">
        <v>1.8269500000000001</v>
      </c>
      <c r="G419">
        <v>8700</v>
      </c>
    </row>
    <row r="420" spans="1:7" x14ac:dyDescent="0.3">
      <c r="A420" s="319" t="s">
        <v>4723</v>
      </c>
      <c r="B420" s="87" t="s">
        <v>4724</v>
      </c>
      <c r="C420" s="132" t="s">
        <v>4725</v>
      </c>
      <c r="F420" s="318">
        <v>2.1364166666666669</v>
      </c>
      <c r="G420">
        <v>10340</v>
      </c>
    </row>
    <row r="421" spans="1:7" x14ac:dyDescent="0.3">
      <c r="A421" s="60" t="s">
        <v>1738</v>
      </c>
      <c r="B421" s="97" t="s">
        <v>1739</v>
      </c>
      <c r="C421" s="110" t="s">
        <v>1740</v>
      </c>
      <c r="F421" s="318">
        <v>0.21616666666666665</v>
      </c>
      <c r="G421">
        <v>11500</v>
      </c>
    </row>
    <row r="422" spans="1:7" x14ac:dyDescent="0.3">
      <c r="A422" s="60" t="s">
        <v>1741</v>
      </c>
      <c r="B422" s="87" t="s">
        <v>1742</v>
      </c>
      <c r="C422" s="107" t="s">
        <v>1743</v>
      </c>
      <c r="F422" s="318">
        <v>0.11</v>
      </c>
      <c r="G422">
        <v>2300</v>
      </c>
    </row>
    <row r="423" spans="1:7" x14ac:dyDescent="0.3">
      <c r="A423" s="319" t="s">
        <v>4726</v>
      </c>
      <c r="B423" s="87" t="s">
        <v>4727</v>
      </c>
      <c r="C423" s="132" t="s">
        <v>4728</v>
      </c>
      <c r="F423" s="318">
        <v>6.5000000000000002E-2</v>
      </c>
      <c r="G423">
        <v>5000</v>
      </c>
    </row>
    <row r="424" spans="1:7" x14ac:dyDescent="0.3">
      <c r="A424" s="319" t="s">
        <v>4729</v>
      </c>
      <c r="B424" s="87" t="s">
        <v>4730</v>
      </c>
      <c r="C424" s="132" t="s">
        <v>4731</v>
      </c>
      <c r="F424" s="318">
        <v>8.3500000000000005E-2</v>
      </c>
      <c r="G424">
        <v>11300</v>
      </c>
    </row>
    <row r="425" spans="1:7" x14ac:dyDescent="0.3">
      <c r="A425" s="60" t="s">
        <v>1744</v>
      </c>
      <c r="B425" s="97" t="s">
        <v>1745</v>
      </c>
      <c r="C425" s="110" t="s">
        <v>1746</v>
      </c>
      <c r="F425" s="318">
        <v>1.0475000000000001</v>
      </c>
      <c r="G425">
        <v>29000</v>
      </c>
    </row>
    <row r="426" spans="1:7" x14ac:dyDescent="0.3">
      <c r="A426" s="60" t="s">
        <v>1747</v>
      </c>
      <c r="B426" s="87" t="s">
        <v>1748</v>
      </c>
      <c r="C426" s="107" t="s">
        <v>1749</v>
      </c>
      <c r="F426" s="318">
        <v>0.4</v>
      </c>
      <c r="G426">
        <v>54000</v>
      </c>
    </row>
    <row r="427" spans="1:7" x14ac:dyDescent="0.3">
      <c r="A427" s="60" t="s">
        <v>1750</v>
      </c>
      <c r="B427" s="87" t="s">
        <v>1751</v>
      </c>
      <c r="C427" s="107" t="s">
        <v>1752</v>
      </c>
      <c r="F427" s="318">
        <v>0.81</v>
      </c>
      <c r="G427">
        <v>18500</v>
      </c>
    </row>
    <row r="428" spans="1:7" x14ac:dyDescent="0.3">
      <c r="A428" s="60" t="s">
        <v>1753</v>
      </c>
      <c r="B428" s="87" t="s">
        <v>1754</v>
      </c>
      <c r="C428" s="107" t="s">
        <v>1755</v>
      </c>
      <c r="F428" s="318">
        <v>0.193</v>
      </c>
      <c r="G428">
        <v>7600</v>
      </c>
    </row>
    <row r="429" spans="1:7" x14ac:dyDescent="0.3">
      <c r="A429" s="60" t="s">
        <v>1756</v>
      </c>
      <c r="B429" s="87" t="s">
        <v>1757</v>
      </c>
      <c r="C429" s="107" t="s">
        <v>1758</v>
      </c>
      <c r="F429" s="318">
        <v>0.193</v>
      </c>
      <c r="G429">
        <v>9200</v>
      </c>
    </row>
    <row r="430" spans="1:7" x14ac:dyDescent="0.3">
      <c r="A430" s="60" t="s">
        <v>1759</v>
      </c>
      <c r="B430" s="87" t="s">
        <v>1760</v>
      </c>
      <c r="C430" s="107" t="s">
        <v>1761</v>
      </c>
      <c r="F430" s="318">
        <v>9.4799999999999995E-2</v>
      </c>
      <c r="G430">
        <v>6100</v>
      </c>
    </row>
    <row r="431" spans="1:7" x14ac:dyDescent="0.3">
      <c r="A431" s="60" t="s">
        <v>1762</v>
      </c>
      <c r="B431" s="87" t="s">
        <v>1763</v>
      </c>
      <c r="C431" s="107" t="s">
        <v>1764</v>
      </c>
      <c r="F431" s="318">
        <v>1.4533333333333334E-2</v>
      </c>
      <c r="G431">
        <v>4350</v>
      </c>
    </row>
    <row r="432" spans="1:7" x14ac:dyDescent="0.3">
      <c r="A432" s="60" t="s">
        <v>1765</v>
      </c>
      <c r="B432" s="97" t="s">
        <v>1766</v>
      </c>
      <c r="C432" s="110" t="s">
        <v>1767</v>
      </c>
      <c r="F432" s="318">
        <v>5.3400000000000003E-2</v>
      </c>
      <c r="G432">
        <v>1700</v>
      </c>
    </row>
    <row r="433" spans="1:7" x14ac:dyDescent="0.3">
      <c r="B433" s="87" t="s">
        <v>1768</v>
      </c>
      <c r="C433" s="107" t="s">
        <v>1769</v>
      </c>
      <c r="F433" s="318">
        <v>6.2E-2</v>
      </c>
      <c r="G433">
        <v>1750</v>
      </c>
    </row>
    <row r="434" spans="1:7" x14ac:dyDescent="0.3">
      <c r="A434" s="60" t="s">
        <v>1770</v>
      </c>
      <c r="B434" s="87" t="s">
        <v>1771</v>
      </c>
      <c r="C434" s="107" t="s">
        <v>1772</v>
      </c>
      <c r="F434" s="318">
        <v>3.5450000000000002E-2</v>
      </c>
      <c r="G434">
        <v>750</v>
      </c>
    </row>
    <row r="435" spans="1:7" x14ac:dyDescent="0.3">
      <c r="A435" s="60" t="s">
        <v>1773</v>
      </c>
      <c r="B435" s="87" t="s">
        <v>1774</v>
      </c>
      <c r="C435" s="107" t="s">
        <v>1775</v>
      </c>
      <c r="F435" s="318">
        <v>0.02</v>
      </c>
      <c r="G435">
        <v>1500</v>
      </c>
    </row>
    <row r="436" spans="1:7" x14ac:dyDescent="0.3">
      <c r="A436" s="60" t="s">
        <v>1776</v>
      </c>
      <c r="B436" s="87" t="s">
        <v>1777</v>
      </c>
      <c r="C436" s="107" t="s">
        <v>1778</v>
      </c>
      <c r="F436" s="318">
        <v>2.0999999999999998E-2</v>
      </c>
      <c r="G436">
        <v>1650</v>
      </c>
    </row>
    <row r="437" spans="1:7" x14ac:dyDescent="0.3">
      <c r="A437" s="60" t="s">
        <v>1779</v>
      </c>
      <c r="B437" s="87" t="s">
        <v>1780</v>
      </c>
      <c r="C437" s="139" t="s">
        <v>1781</v>
      </c>
      <c r="F437" s="318">
        <v>3.5999999999999997E-2</v>
      </c>
      <c r="G437">
        <v>2150</v>
      </c>
    </row>
    <row r="438" spans="1:7" x14ac:dyDescent="0.3">
      <c r="A438" s="60" t="s">
        <v>1782</v>
      </c>
      <c r="B438" s="87" t="s">
        <v>1783</v>
      </c>
      <c r="C438" s="107" t="s">
        <v>1784</v>
      </c>
      <c r="F438" s="318">
        <v>1.53</v>
      </c>
      <c r="G438">
        <v>34500</v>
      </c>
    </row>
    <row r="439" spans="1:7" x14ac:dyDescent="0.3">
      <c r="A439" s="60" t="s">
        <v>1785</v>
      </c>
      <c r="B439" s="87" t="s">
        <v>1786</v>
      </c>
      <c r="C439" s="107" t="s">
        <v>1787</v>
      </c>
      <c r="F439" s="318">
        <v>2.8700000000000002E-3</v>
      </c>
      <c r="G439">
        <v>70</v>
      </c>
    </row>
    <row r="440" spans="1:7" x14ac:dyDescent="0.3">
      <c r="A440" s="60" t="s">
        <v>1788</v>
      </c>
      <c r="B440" s="97" t="s">
        <v>1789</v>
      </c>
      <c r="C440" s="110" t="s">
        <v>1790</v>
      </c>
      <c r="F440" s="318">
        <v>2.9100000000000003E-3</v>
      </c>
      <c r="G440">
        <v>70</v>
      </c>
    </row>
    <row r="441" spans="1:7" x14ac:dyDescent="0.3">
      <c r="A441" s="60" t="s">
        <v>1791</v>
      </c>
      <c r="B441" s="87" t="s">
        <v>1792</v>
      </c>
      <c r="C441" s="140" t="s">
        <v>1793</v>
      </c>
      <c r="F441" s="318">
        <v>2.532E-3</v>
      </c>
      <c r="G441">
        <v>100</v>
      </c>
    </row>
    <row r="442" spans="1:7" x14ac:dyDescent="0.3">
      <c r="A442" s="60" t="s">
        <v>1794</v>
      </c>
      <c r="B442" s="87" t="s">
        <v>1795</v>
      </c>
      <c r="C442" s="107" t="s">
        <v>1796</v>
      </c>
      <c r="F442" s="318">
        <v>2.63E-3</v>
      </c>
      <c r="G442">
        <v>70</v>
      </c>
    </row>
    <row r="443" spans="1:7" x14ac:dyDescent="0.3">
      <c r="A443" s="60" t="s">
        <v>1797</v>
      </c>
      <c r="B443" s="87" t="s">
        <v>1798</v>
      </c>
      <c r="C443" s="107" t="s">
        <v>1799</v>
      </c>
      <c r="F443" s="318">
        <v>2.63E-3</v>
      </c>
      <c r="G443">
        <v>70</v>
      </c>
    </row>
    <row r="444" spans="1:7" x14ac:dyDescent="0.3">
      <c r="A444" s="60" t="s">
        <v>1800</v>
      </c>
      <c r="B444" s="97" t="s">
        <v>1801</v>
      </c>
      <c r="C444" s="107" t="s">
        <v>1793</v>
      </c>
      <c r="F444" s="318">
        <v>2.9100000000000003E-3</v>
      </c>
      <c r="G444">
        <v>70</v>
      </c>
    </row>
    <row r="445" spans="1:7" x14ac:dyDescent="0.3">
      <c r="A445" s="60" t="s">
        <v>1802</v>
      </c>
      <c r="B445" s="87" t="s">
        <v>1803</v>
      </c>
      <c r="C445" s="140" t="s">
        <v>1793</v>
      </c>
      <c r="F445" s="318">
        <v>2.9100000000000003E-3</v>
      </c>
      <c r="G445">
        <v>70</v>
      </c>
    </row>
    <row r="446" spans="1:7" x14ac:dyDescent="0.3">
      <c r="A446" s="60" t="s">
        <v>1804</v>
      </c>
      <c r="B446" s="87" t="s">
        <v>1805</v>
      </c>
      <c r="C446" s="107" t="s">
        <v>1806</v>
      </c>
      <c r="F446" s="318">
        <v>1.9499999999999999E-3</v>
      </c>
      <c r="G446">
        <v>70</v>
      </c>
    </row>
    <row r="447" spans="1:7" x14ac:dyDescent="0.3">
      <c r="A447" s="60" t="s">
        <v>1807</v>
      </c>
      <c r="B447" s="141" t="s">
        <v>1808</v>
      </c>
      <c r="C447" s="142" t="s">
        <v>4732</v>
      </c>
      <c r="F447" s="318">
        <v>6.608E-2</v>
      </c>
      <c r="G447">
        <v>460</v>
      </c>
    </row>
    <row r="448" spans="1:7" x14ac:dyDescent="0.3">
      <c r="A448" s="60" t="s">
        <v>1809</v>
      </c>
      <c r="B448" s="141" t="s">
        <v>1810</v>
      </c>
      <c r="C448" s="143" t="s">
        <v>159</v>
      </c>
      <c r="F448" s="318">
        <v>6.9159999999999999E-2</v>
      </c>
      <c r="G448">
        <v>610</v>
      </c>
    </row>
    <row r="449" spans="1:7" x14ac:dyDescent="0.3">
      <c r="A449" s="60" t="s">
        <v>1811</v>
      </c>
      <c r="B449" s="141" t="s">
        <v>1812</v>
      </c>
      <c r="C449" s="143" t="s">
        <v>162</v>
      </c>
      <c r="F449" s="318">
        <v>6.9559999999999997E-2</v>
      </c>
      <c r="G449">
        <v>620</v>
      </c>
    </row>
    <row r="450" spans="1:7" x14ac:dyDescent="0.3">
      <c r="A450" s="60" t="s">
        <v>1813</v>
      </c>
      <c r="B450" s="87" t="s">
        <v>1814</v>
      </c>
      <c r="C450" s="107" t="s">
        <v>1815</v>
      </c>
      <c r="F450" s="318">
        <v>3.7499999999999999E-3</v>
      </c>
      <c r="G450">
        <v>70</v>
      </c>
    </row>
    <row r="451" spans="1:7" x14ac:dyDescent="0.3">
      <c r="A451" s="60" t="s">
        <v>1816</v>
      </c>
      <c r="B451" s="87" t="s">
        <v>1817</v>
      </c>
      <c r="C451" s="144" t="s">
        <v>1818</v>
      </c>
      <c r="F451" s="318">
        <v>2.9100000000000003E-3</v>
      </c>
      <c r="G451">
        <v>100</v>
      </c>
    </row>
    <row r="452" spans="1:7" x14ac:dyDescent="0.3">
      <c r="A452" s="60" t="s">
        <v>1819</v>
      </c>
      <c r="B452" s="87" t="s">
        <v>1820</v>
      </c>
      <c r="C452" s="107" t="s">
        <v>1821</v>
      </c>
      <c r="F452" s="318">
        <v>3.3300000000000001E-3</v>
      </c>
      <c r="G452">
        <v>70</v>
      </c>
    </row>
    <row r="453" spans="1:7" x14ac:dyDescent="0.3">
      <c r="A453" s="60" t="s">
        <v>1822</v>
      </c>
      <c r="B453" s="87" t="s">
        <v>1823</v>
      </c>
      <c r="C453" s="144" t="s">
        <v>1818</v>
      </c>
      <c r="F453" s="318">
        <v>2.9100000000000003E-3</v>
      </c>
      <c r="G453">
        <v>100</v>
      </c>
    </row>
    <row r="454" spans="1:7" x14ac:dyDescent="0.3">
      <c r="A454" s="60" t="s">
        <v>1824</v>
      </c>
      <c r="B454" s="87" t="s">
        <v>1825</v>
      </c>
      <c r="C454" s="145" t="s">
        <v>1826</v>
      </c>
      <c r="F454" s="318">
        <v>1.3340000000000001E-3</v>
      </c>
      <c r="G454">
        <v>170</v>
      </c>
    </row>
    <row r="455" spans="1:7" x14ac:dyDescent="0.3">
      <c r="A455" s="60" t="s">
        <v>1827</v>
      </c>
      <c r="B455" s="87" t="s">
        <v>1828</v>
      </c>
      <c r="C455" s="144" t="s">
        <v>1829</v>
      </c>
      <c r="F455" s="318">
        <v>7.0000000000000007E-2</v>
      </c>
      <c r="G455">
        <v>950</v>
      </c>
    </row>
    <row r="456" spans="1:7" x14ac:dyDescent="0.3">
      <c r="A456" s="60" t="s">
        <v>1830</v>
      </c>
      <c r="B456" s="87" t="s">
        <v>1831</v>
      </c>
      <c r="C456" s="144" t="s">
        <v>1832</v>
      </c>
      <c r="F456" s="318">
        <v>2.92E-4</v>
      </c>
      <c r="G456">
        <v>220</v>
      </c>
    </row>
    <row r="457" spans="1:7" x14ac:dyDescent="0.3">
      <c r="A457" s="60" t="s">
        <v>1833</v>
      </c>
      <c r="B457" s="141" t="s">
        <v>1834</v>
      </c>
      <c r="C457" s="143" t="s">
        <v>1835</v>
      </c>
      <c r="F457" s="318">
        <v>0.14407200000000001</v>
      </c>
      <c r="G457">
        <v>3040</v>
      </c>
    </row>
    <row r="458" spans="1:7" x14ac:dyDescent="0.3">
      <c r="A458" s="60" t="s">
        <v>1836</v>
      </c>
      <c r="B458" s="87" t="s">
        <v>1837</v>
      </c>
      <c r="C458" s="107" t="s">
        <v>1838</v>
      </c>
      <c r="F458" s="318">
        <v>1.4599999999999999E-3</v>
      </c>
      <c r="G458">
        <v>1010</v>
      </c>
    </row>
    <row r="459" spans="1:7" x14ac:dyDescent="0.3">
      <c r="A459" s="60" t="s">
        <v>1839</v>
      </c>
      <c r="B459" s="87" t="s">
        <v>1840</v>
      </c>
      <c r="C459" s="107" t="s">
        <v>1841</v>
      </c>
      <c r="F459" s="318">
        <v>2.2969999999999997E-2</v>
      </c>
      <c r="G459">
        <v>510</v>
      </c>
    </row>
    <row r="460" spans="1:7" x14ac:dyDescent="0.3">
      <c r="A460" s="60" t="s">
        <v>1842</v>
      </c>
      <c r="B460" s="141" t="s">
        <v>1843</v>
      </c>
      <c r="C460" s="142" t="s">
        <v>4733</v>
      </c>
      <c r="F460" s="318">
        <v>6.8519999999999998E-2</v>
      </c>
      <c r="G460">
        <v>770</v>
      </c>
    </row>
    <row r="461" spans="1:7" x14ac:dyDescent="0.3">
      <c r="A461" s="60" t="s">
        <v>1844</v>
      </c>
      <c r="B461" s="141" t="s">
        <v>1845</v>
      </c>
      <c r="C461" s="143" t="s">
        <v>5095</v>
      </c>
      <c r="F461" s="318">
        <v>0.17288000000000001</v>
      </c>
      <c r="G461">
        <v>2120</v>
      </c>
    </row>
    <row r="462" spans="1:7" x14ac:dyDescent="0.3">
      <c r="A462" s="60" t="s">
        <v>1846</v>
      </c>
      <c r="B462" s="141" t="s">
        <v>1847</v>
      </c>
      <c r="C462" s="143" t="s">
        <v>97</v>
      </c>
      <c r="F462" s="318">
        <v>0.18887999999999999</v>
      </c>
      <c r="G462">
        <v>2540</v>
      </c>
    </row>
    <row r="463" spans="1:7" x14ac:dyDescent="0.3">
      <c r="A463" s="60" t="s">
        <v>1848</v>
      </c>
      <c r="B463" s="111" t="s">
        <v>1849</v>
      </c>
      <c r="C463" s="146" t="s">
        <v>120</v>
      </c>
      <c r="F463" s="318">
        <v>0.18791999999999998</v>
      </c>
      <c r="G463">
        <v>2220</v>
      </c>
    </row>
    <row r="464" spans="1:7" x14ac:dyDescent="0.3">
      <c r="A464" s="60" t="s">
        <v>1850</v>
      </c>
      <c r="B464" s="87" t="s">
        <v>1851</v>
      </c>
      <c r="C464" s="107" t="s">
        <v>1852</v>
      </c>
      <c r="F464" s="318">
        <v>1.0400000000000001E-3</v>
      </c>
      <c r="G464">
        <v>220</v>
      </c>
    </row>
    <row r="465" spans="1:7" x14ac:dyDescent="0.3">
      <c r="A465" s="60" t="s">
        <v>1853</v>
      </c>
      <c r="B465" s="87" t="s">
        <v>1854</v>
      </c>
      <c r="C465" s="107" t="s">
        <v>1855</v>
      </c>
      <c r="F465" s="318">
        <v>1.2800000000000001E-3</v>
      </c>
      <c r="G465">
        <v>220</v>
      </c>
    </row>
    <row r="466" spans="1:7" x14ac:dyDescent="0.3">
      <c r="A466" s="60" t="s">
        <v>1856</v>
      </c>
      <c r="B466" s="97" t="s">
        <v>1857</v>
      </c>
      <c r="C466" s="107" t="s">
        <v>1818</v>
      </c>
      <c r="F466" s="318">
        <v>2.9100000000000003E-3</v>
      </c>
      <c r="G466">
        <v>100</v>
      </c>
    </row>
    <row r="467" spans="1:7" x14ac:dyDescent="0.3">
      <c r="A467" s="60" t="s">
        <v>1858</v>
      </c>
      <c r="B467" s="97" t="s">
        <v>1859</v>
      </c>
      <c r="C467" s="144" t="s">
        <v>1818</v>
      </c>
      <c r="F467" s="318">
        <v>2.9100000000000003E-3</v>
      </c>
      <c r="G467">
        <v>100</v>
      </c>
    </row>
    <row r="468" spans="1:7" x14ac:dyDescent="0.3">
      <c r="A468" s="60" t="s">
        <v>1860</v>
      </c>
      <c r="B468" s="87" t="s">
        <v>1861</v>
      </c>
      <c r="C468" s="107" t="s">
        <v>1862</v>
      </c>
      <c r="F468" s="318">
        <v>1.0400000000000001E-3</v>
      </c>
      <c r="G468">
        <v>290</v>
      </c>
    </row>
    <row r="469" spans="1:7" x14ac:dyDescent="0.3">
      <c r="A469" s="60" t="s">
        <v>1863</v>
      </c>
      <c r="B469" s="87" t="s">
        <v>1864</v>
      </c>
      <c r="C469" s="107" t="s">
        <v>1865</v>
      </c>
      <c r="F469" s="318">
        <v>1.2800000000000001E-3</v>
      </c>
      <c r="G469">
        <v>220</v>
      </c>
    </row>
    <row r="470" spans="1:7" x14ac:dyDescent="0.3">
      <c r="A470" s="60" t="s">
        <v>1866</v>
      </c>
      <c r="B470" s="147" t="s">
        <v>1867</v>
      </c>
      <c r="C470" s="148" t="s">
        <v>1868</v>
      </c>
      <c r="F470" s="318">
        <v>0.1968</v>
      </c>
      <c r="G470">
        <v>2740</v>
      </c>
    </row>
    <row r="471" spans="1:7" x14ac:dyDescent="0.3">
      <c r="A471" s="60" t="s">
        <v>1869</v>
      </c>
      <c r="B471" s="149" t="s">
        <v>1870</v>
      </c>
      <c r="C471" s="150" t="s">
        <v>1871</v>
      </c>
      <c r="F471" s="318">
        <v>0.21</v>
      </c>
      <c r="G471">
        <v>2910</v>
      </c>
    </row>
    <row r="472" spans="1:7" x14ac:dyDescent="0.3">
      <c r="A472" s="60" t="s">
        <v>1872</v>
      </c>
      <c r="B472" s="87" t="s">
        <v>1873</v>
      </c>
      <c r="C472" s="107" t="s">
        <v>1874</v>
      </c>
      <c r="F472" s="318">
        <v>7.0000000000000007E-2</v>
      </c>
      <c r="G472">
        <v>1420</v>
      </c>
    </row>
    <row r="473" spans="1:7" x14ac:dyDescent="0.3">
      <c r="A473" s="60" t="s">
        <v>1875</v>
      </c>
      <c r="B473" s="87" t="s">
        <v>1876</v>
      </c>
      <c r="C473" s="144" t="s">
        <v>1877</v>
      </c>
      <c r="F473" s="318">
        <v>7.0000000000000007E-2</v>
      </c>
      <c r="G473">
        <v>1570</v>
      </c>
    </row>
    <row r="474" spans="1:7" x14ac:dyDescent="0.3">
      <c r="A474" s="60" t="s">
        <v>1878</v>
      </c>
      <c r="B474" s="141" t="s">
        <v>1879</v>
      </c>
      <c r="C474" s="143" t="s">
        <v>1880</v>
      </c>
      <c r="F474" s="318">
        <v>7.0319999999999994E-2</v>
      </c>
      <c r="G474">
        <v>970</v>
      </c>
    </row>
    <row r="475" spans="1:7" x14ac:dyDescent="0.3">
      <c r="A475" s="60" t="s">
        <v>1881</v>
      </c>
      <c r="B475" s="141" t="s">
        <v>1882</v>
      </c>
      <c r="C475" s="143" t="s">
        <v>1883</v>
      </c>
      <c r="F475" s="318">
        <v>7.2719999999999993E-2</v>
      </c>
      <c r="G475">
        <v>1090</v>
      </c>
    </row>
    <row r="476" spans="1:7" x14ac:dyDescent="0.3">
      <c r="A476" s="60" t="s">
        <v>1884</v>
      </c>
      <c r="B476" s="141" t="s">
        <v>1885</v>
      </c>
      <c r="C476" s="143" t="s">
        <v>1886</v>
      </c>
      <c r="F476" s="318">
        <v>7.3799999999999991E-2</v>
      </c>
      <c r="G476">
        <v>1100</v>
      </c>
    </row>
    <row r="477" spans="1:7" x14ac:dyDescent="0.3">
      <c r="A477" s="151" t="s">
        <v>1887</v>
      </c>
      <c r="B477" s="92" t="s">
        <v>4734</v>
      </c>
      <c r="C477" s="108" t="s">
        <v>1890</v>
      </c>
      <c r="F477" s="318">
        <v>7.2779999999999997E-2</v>
      </c>
      <c r="G477">
        <v>1440</v>
      </c>
    </row>
    <row r="478" spans="1:7" x14ac:dyDescent="0.3">
      <c r="A478" s="60" t="s">
        <v>1888</v>
      </c>
      <c r="B478" s="109" t="s">
        <v>1889</v>
      </c>
      <c r="C478" s="107" t="s">
        <v>1890</v>
      </c>
      <c r="F478" s="318">
        <v>7.3639999999999997E-2</v>
      </c>
      <c r="G478">
        <v>1320</v>
      </c>
    </row>
    <row r="479" spans="1:7" x14ac:dyDescent="0.3">
      <c r="A479" s="60" t="s">
        <v>1891</v>
      </c>
      <c r="B479" s="87" t="s">
        <v>1892</v>
      </c>
      <c r="C479" s="107" t="s">
        <v>1893</v>
      </c>
      <c r="F479" s="318">
        <v>7.578E-2</v>
      </c>
      <c r="G479">
        <v>1550</v>
      </c>
    </row>
    <row r="480" spans="1:7" x14ac:dyDescent="0.3">
      <c r="A480" s="60" t="s">
        <v>1894</v>
      </c>
      <c r="B480" s="87" t="s">
        <v>1895</v>
      </c>
      <c r="C480" s="140" t="s">
        <v>1896</v>
      </c>
      <c r="F480" s="318">
        <v>7.6224E-2</v>
      </c>
      <c r="G480">
        <v>1710</v>
      </c>
    </row>
    <row r="481" spans="1:7" x14ac:dyDescent="0.3">
      <c r="A481" s="60" t="s">
        <v>1897</v>
      </c>
      <c r="B481" s="87" t="s">
        <v>1898</v>
      </c>
      <c r="C481" s="108" t="s">
        <v>1901</v>
      </c>
      <c r="F481" s="318">
        <v>7.826000000000001E-2</v>
      </c>
      <c r="G481">
        <v>1570</v>
      </c>
    </row>
    <row r="482" spans="1:7" x14ac:dyDescent="0.3">
      <c r="A482" s="60" t="s">
        <v>1899</v>
      </c>
      <c r="B482" s="87" t="s">
        <v>1900</v>
      </c>
      <c r="C482" s="140" t="s">
        <v>1901</v>
      </c>
      <c r="F482" s="318">
        <v>7.8331999999999999E-2</v>
      </c>
      <c r="G482">
        <v>1740</v>
      </c>
    </row>
    <row r="483" spans="1:7" x14ac:dyDescent="0.3">
      <c r="A483" s="60" t="s">
        <v>1902</v>
      </c>
      <c r="B483" s="87" t="s">
        <v>1903</v>
      </c>
      <c r="C483" s="107" t="s">
        <v>4735</v>
      </c>
      <c r="F483" s="318">
        <v>0.15990399999999999</v>
      </c>
      <c r="G483">
        <v>3880</v>
      </c>
    </row>
    <row r="484" spans="1:7" x14ac:dyDescent="0.3">
      <c r="A484" s="60" t="s">
        <v>1904</v>
      </c>
      <c r="B484" s="87" t="s">
        <v>1905</v>
      </c>
      <c r="C484" s="107" t="s">
        <v>4736</v>
      </c>
      <c r="F484" s="318">
        <v>0.150224</v>
      </c>
      <c r="G484">
        <v>5600</v>
      </c>
    </row>
    <row r="485" spans="1:7" x14ac:dyDescent="0.3">
      <c r="A485" s="60" t="s">
        <v>1906</v>
      </c>
      <c r="B485" s="87" t="s">
        <v>1907</v>
      </c>
      <c r="C485" s="107" t="s">
        <v>1912</v>
      </c>
      <c r="F485" s="318">
        <v>0.18542400000000001</v>
      </c>
      <c r="G485">
        <v>2850</v>
      </c>
    </row>
    <row r="486" spans="1:7" x14ac:dyDescent="0.3">
      <c r="A486" s="60" t="s">
        <v>1908</v>
      </c>
      <c r="B486" s="87" t="s">
        <v>1909</v>
      </c>
      <c r="C486" s="107" t="s">
        <v>116</v>
      </c>
      <c r="F486" s="318">
        <v>0.198712</v>
      </c>
      <c r="G486">
        <v>3670</v>
      </c>
    </row>
    <row r="487" spans="1:7" x14ac:dyDescent="0.3">
      <c r="A487" s="60" t="s">
        <v>1910</v>
      </c>
      <c r="B487" s="87" t="s">
        <v>1911</v>
      </c>
      <c r="C487" s="140" t="s">
        <v>1912</v>
      </c>
      <c r="F487" s="318">
        <v>0.21104000000000001</v>
      </c>
      <c r="G487">
        <v>3120</v>
      </c>
    </row>
    <row r="488" spans="1:7" x14ac:dyDescent="0.3">
      <c r="A488" s="60" t="s">
        <v>1913</v>
      </c>
      <c r="B488" s="87" t="s">
        <v>1914</v>
      </c>
      <c r="C488" s="107" t="s">
        <v>112</v>
      </c>
      <c r="F488" s="318">
        <v>0.21104000000000001</v>
      </c>
      <c r="G488">
        <v>3470</v>
      </c>
    </row>
    <row r="489" spans="1:7" x14ac:dyDescent="0.3">
      <c r="A489" s="60" t="s">
        <v>1915</v>
      </c>
      <c r="B489" s="97" t="s">
        <v>1916</v>
      </c>
      <c r="C489" s="110" t="s">
        <v>1917</v>
      </c>
      <c r="F489" s="318">
        <v>9.4686000000000006E-2</v>
      </c>
      <c r="G489">
        <v>2760</v>
      </c>
    </row>
    <row r="490" spans="1:7" x14ac:dyDescent="0.3">
      <c r="A490" s="60" t="s">
        <v>1918</v>
      </c>
      <c r="B490" s="97" t="s">
        <v>1919</v>
      </c>
      <c r="C490" s="110" t="s">
        <v>1920</v>
      </c>
      <c r="F490" s="318">
        <v>9.8983999999999989E-2</v>
      </c>
      <c r="G490">
        <v>2850</v>
      </c>
    </row>
    <row r="491" spans="1:7" x14ac:dyDescent="0.3">
      <c r="A491" s="60" t="s">
        <v>1921</v>
      </c>
      <c r="B491" s="97" t="s">
        <v>1922</v>
      </c>
      <c r="C491" s="110" t="s">
        <v>1923</v>
      </c>
      <c r="F491" s="318">
        <v>9.8983999999999989E-2</v>
      </c>
      <c r="G491">
        <v>2850</v>
      </c>
    </row>
    <row r="492" spans="1:7" x14ac:dyDescent="0.3">
      <c r="A492" s="60" t="s">
        <v>1924</v>
      </c>
      <c r="B492" s="87" t="s">
        <v>1925</v>
      </c>
      <c r="C492" s="115" t="s">
        <v>1926</v>
      </c>
      <c r="F492" s="318">
        <v>7.1877999999999997E-2</v>
      </c>
      <c r="G492">
        <v>1740</v>
      </c>
    </row>
    <row r="493" spans="1:7" x14ac:dyDescent="0.3">
      <c r="A493" s="60" t="s">
        <v>1927</v>
      </c>
      <c r="B493" s="87" t="s">
        <v>1928</v>
      </c>
      <c r="C493" s="115" t="s">
        <v>1929</v>
      </c>
      <c r="F493" s="318">
        <v>7.9332E-2</v>
      </c>
      <c r="G493">
        <v>1870</v>
      </c>
    </row>
    <row r="494" spans="1:7" x14ac:dyDescent="0.3">
      <c r="A494" s="60" t="s">
        <v>1930</v>
      </c>
      <c r="B494" s="152" t="s">
        <v>1931</v>
      </c>
      <c r="C494" s="153" t="s">
        <v>4737</v>
      </c>
      <c r="F494" s="318">
        <v>6.361E-2</v>
      </c>
      <c r="G494">
        <v>380</v>
      </c>
    </row>
    <row r="495" spans="1:7" x14ac:dyDescent="0.3">
      <c r="A495" s="60" t="s">
        <v>1932</v>
      </c>
      <c r="B495" s="152" t="s">
        <v>1933</v>
      </c>
      <c r="C495" s="153" t="s">
        <v>4738</v>
      </c>
      <c r="F495" s="318">
        <v>6.6699999999999995E-2</v>
      </c>
      <c r="G495">
        <v>490</v>
      </c>
    </row>
    <row r="496" spans="1:7" x14ac:dyDescent="0.3">
      <c r="A496" s="60" t="s">
        <v>1934</v>
      </c>
      <c r="B496" s="152" t="s">
        <v>1935</v>
      </c>
      <c r="C496" s="153" t="s">
        <v>4739</v>
      </c>
      <c r="F496" s="318">
        <v>6.7299999999999999E-2</v>
      </c>
      <c r="G496">
        <v>500</v>
      </c>
    </row>
    <row r="497" spans="1:7" x14ac:dyDescent="0.3">
      <c r="A497" s="60" t="s">
        <v>1936</v>
      </c>
      <c r="B497" s="97" t="s">
        <v>1937</v>
      </c>
      <c r="C497" s="110" t="s">
        <v>1938</v>
      </c>
      <c r="F497" s="318">
        <v>6.2899999999999998E-2</v>
      </c>
      <c r="G497">
        <v>1130</v>
      </c>
    </row>
    <row r="498" spans="1:7" x14ac:dyDescent="0.3">
      <c r="A498" s="60" t="s">
        <v>1939</v>
      </c>
      <c r="B498" s="97" t="s">
        <v>1940</v>
      </c>
      <c r="C498" s="110" t="s">
        <v>1941</v>
      </c>
      <c r="F498" s="318">
        <v>6.3600000000000004E-2</v>
      </c>
      <c r="G498">
        <v>1250</v>
      </c>
    </row>
    <row r="499" spans="1:7" x14ac:dyDescent="0.3">
      <c r="A499" s="60" t="s">
        <v>1942</v>
      </c>
      <c r="B499" s="97" t="s">
        <v>1943</v>
      </c>
      <c r="C499" s="110" t="s">
        <v>1944</v>
      </c>
      <c r="F499" s="318">
        <v>6.6000000000000003E-2</v>
      </c>
      <c r="G499">
        <v>1280</v>
      </c>
    </row>
    <row r="500" spans="1:7" x14ac:dyDescent="0.3">
      <c r="A500" s="60" t="s">
        <v>1945</v>
      </c>
      <c r="B500" s="125" t="s">
        <v>1946</v>
      </c>
      <c r="C500" s="126" t="s">
        <v>4740</v>
      </c>
      <c r="F500" s="318">
        <v>0.16519999999999999</v>
      </c>
      <c r="G500">
        <v>1840</v>
      </c>
    </row>
    <row r="501" spans="1:7" x14ac:dyDescent="0.3">
      <c r="A501" s="60" t="s">
        <v>1947</v>
      </c>
      <c r="B501" s="125" t="s">
        <v>1948</v>
      </c>
      <c r="C501" s="126" t="s">
        <v>1949</v>
      </c>
      <c r="F501" s="318">
        <v>0.19312000000000001</v>
      </c>
      <c r="G501">
        <v>2540</v>
      </c>
    </row>
    <row r="502" spans="1:7" x14ac:dyDescent="0.3">
      <c r="A502" s="60" t="s">
        <v>1950</v>
      </c>
      <c r="B502" s="138" t="s">
        <v>5096</v>
      </c>
      <c r="C502" s="154" t="s">
        <v>4741</v>
      </c>
      <c r="F502" s="318">
        <v>0.18171199999999998</v>
      </c>
      <c r="G502">
        <v>2190</v>
      </c>
    </row>
    <row r="503" spans="1:7" x14ac:dyDescent="0.3">
      <c r="A503" s="60" t="s">
        <v>1951</v>
      </c>
      <c r="B503" s="138" t="s">
        <v>1952</v>
      </c>
      <c r="C503" s="154" t="s">
        <v>108</v>
      </c>
      <c r="F503" s="318">
        <v>0.20732800000000001</v>
      </c>
      <c r="G503">
        <v>2820</v>
      </c>
    </row>
    <row r="504" spans="1:7" x14ac:dyDescent="0.3">
      <c r="A504" s="60" t="s">
        <v>1953</v>
      </c>
      <c r="B504" s="125" t="s">
        <v>1954</v>
      </c>
      <c r="C504" s="155" t="s">
        <v>4742</v>
      </c>
      <c r="F504" s="318">
        <v>6.9440000000000002E-2</v>
      </c>
      <c r="G504">
        <v>920</v>
      </c>
    </row>
    <row r="505" spans="1:7" x14ac:dyDescent="0.3">
      <c r="A505" s="60" t="s">
        <v>1955</v>
      </c>
      <c r="B505" s="125" t="s">
        <v>1956</v>
      </c>
      <c r="C505" s="126" t="s">
        <v>1957</v>
      </c>
      <c r="F505" s="318">
        <v>7.6240000000000002E-2</v>
      </c>
      <c r="G505">
        <v>1090</v>
      </c>
    </row>
    <row r="506" spans="1:7" x14ac:dyDescent="0.3">
      <c r="A506" s="60" t="s">
        <v>1958</v>
      </c>
      <c r="B506" s="125" t="s">
        <v>1959</v>
      </c>
      <c r="C506" s="126" t="s">
        <v>1960</v>
      </c>
      <c r="F506" s="318">
        <v>7.732E-2</v>
      </c>
      <c r="G506">
        <v>1100</v>
      </c>
    </row>
    <row r="507" spans="1:7" x14ac:dyDescent="0.3">
      <c r="A507" s="60" t="s">
        <v>1961</v>
      </c>
      <c r="B507" s="156" t="s">
        <v>69</v>
      </c>
      <c r="C507" s="157" t="s">
        <v>1962</v>
      </c>
      <c r="F507" s="318">
        <v>7.3219999999999993E-2</v>
      </c>
      <c r="G507">
        <v>1360</v>
      </c>
    </row>
    <row r="508" spans="1:7" x14ac:dyDescent="0.3">
      <c r="A508" s="60" t="s">
        <v>1963</v>
      </c>
      <c r="B508" s="109" t="s">
        <v>70</v>
      </c>
      <c r="C508" s="157" t="s">
        <v>1962</v>
      </c>
      <c r="F508" s="318">
        <v>7.3220000000000007E-2</v>
      </c>
      <c r="G508">
        <v>1450</v>
      </c>
    </row>
    <row r="509" spans="1:7" x14ac:dyDescent="0.3">
      <c r="A509" s="60" t="s">
        <v>1964</v>
      </c>
      <c r="B509" s="156" t="s">
        <v>73</v>
      </c>
      <c r="C509" s="157" t="s">
        <v>74</v>
      </c>
      <c r="F509" s="318">
        <v>7.5291999999999998E-2</v>
      </c>
      <c r="G509">
        <v>1450</v>
      </c>
    </row>
    <row r="510" spans="1:7" x14ac:dyDescent="0.3">
      <c r="A510" s="60" t="s">
        <v>1965</v>
      </c>
      <c r="B510" s="156" t="s">
        <v>75</v>
      </c>
      <c r="C510" s="157" t="s">
        <v>76</v>
      </c>
      <c r="F510" s="318">
        <v>7.6719999999999997E-2</v>
      </c>
      <c r="G510">
        <v>1490</v>
      </c>
    </row>
    <row r="511" spans="1:7" x14ac:dyDescent="0.3">
      <c r="A511" s="60" t="s">
        <v>1966</v>
      </c>
      <c r="B511" s="97" t="s">
        <v>1967</v>
      </c>
      <c r="C511" s="110" t="s">
        <v>4743</v>
      </c>
      <c r="F511" s="318">
        <v>6.6879999999999995E-2</v>
      </c>
      <c r="G511">
        <v>710</v>
      </c>
    </row>
    <row r="512" spans="1:7" x14ac:dyDescent="0.3">
      <c r="A512" s="60" t="s">
        <v>1968</v>
      </c>
      <c r="B512" s="97" t="s">
        <v>4744</v>
      </c>
      <c r="C512" s="158" t="s">
        <v>4745</v>
      </c>
      <c r="F512" s="318">
        <v>7.5600000000000001E-2</v>
      </c>
      <c r="G512">
        <v>870</v>
      </c>
    </row>
    <row r="513" spans="1:7" x14ac:dyDescent="0.3">
      <c r="A513" s="60" t="s">
        <v>1969</v>
      </c>
      <c r="B513" s="97" t="s">
        <v>1970</v>
      </c>
      <c r="C513" s="110" t="s">
        <v>1971</v>
      </c>
      <c r="F513" s="318">
        <v>7.6999999999999999E-2</v>
      </c>
      <c r="G513">
        <v>890</v>
      </c>
    </row>
    <row r="514" spans="1:7" x14ac:dyDescent="0.3">
      <c r="A514" s="60" t="s">
        <v>1972</v>
      </c>
      <c r="B514" s="87" t="s">
        <v>1973</v>
      </c>
      <c r="C514" s="107" t="s">
        <v>4746</v>
      </c>
      <c r="F514" s="318">
        <v>7.1800000000000003E-2</v>
      </c>
      <c r="G514">
        <v>1190</v>
      </c>
    </row>
    <row r="515" spans="1:7" x14ac:dyDescent="0.3">
      <c r="A515" s="60" t="s">
        <v>1974</v>
      </c>
      <c r="B515" s="87" t="s">
        <v>1975</v>
      </c>
      <c r="C515" s="140" t="s">
        <v>1976</v>
      </c>
      <c r="F515" s="318">
        <v>5.2000000000000006E-4</v>
      </c>
      <c r="G515">
        <v>130</v>
      </c>
    </row>
    <row r="516" spans="1:7" x14ac:dyDescent="0.3">
      <c r="A516" s="60" t="s">
        <v>1977</v>
      </c>
      <c r="B516" s="87" t="s">
        <v>1978</v>
      </c>
      <c r="C516" s="154" t="s">
        <v>4747</v>
      </c>
      <c r="F516" s="318">
        <v>7.1512000000000006E-2</v>
      </c>
      <c r="G516">
        <v>680</v>
      </c>
    </row>
    <row r="517" spans="1:7" x14ac:dyDescent="0.3">
      <c r="A517" s="60" t="s">
        <v>1979</v>
      </c>
      <c r="B517" s="87" t="s">
        <v>1980</v>
      </c>
      <c r="C517" s="154" t="s">
        <v>4748</v>
      </c>
      <c r="F517" s="318">
        <v>7.3912000000000005E-2</v>
      </c>
      <c r="G517">
        <v>780</v>
      </c>
    </row>
    <row r="518" spans="1:7" x14ac:dyDescent="0.3">
      <c r="A518" s="60" t="s">
        <v>1981</v>
      </c>
      <c r="B518" s="87" t="s">
        <v>1982</v>
      </c>
      <c r="C518" s="154" t="s">
        <v>4749</v>
      </c>
      <c r="F518" s="318">
        <v>7.5812000000000004E-2</v>
      </c>
      <c r="G518">
        <v>820</v>
      </c>
    </row>
    <row r="519" spans="1:7" x14ac:dyDescent="0.3">
      <c r="A519" s="60" t="s">
        <v>1983</v>
      </c>
      <c r="B519" s="97" t="s">
        <v>1984</v>
      </c>
      <c r="C519" s="110" t="s">
        <v>1985</v>
      </c>
      <c r="F519" s="318">
        <v>6.7792000000000005E-2</v>
      </c>
      <c r="G519">
        <v>1630</v>
      </c>
    </row>
    <row r="520" spans="1:7" x14ac:dyDescent="0.3">
      <c r="A520" s="60" t="s">
        <v>1986</v>
      </c>
      <c r="B520" s="123" t="s">
        <v>1987</v>
      </c>
      <c r="C520" s="154" t="s">
        <v>1985</v>
      </c>
      <c r="F520" s="318">
        <v>6.7792000000000005E-2</v>
      </c>
      <c r="G520">
        <v>1630</v>
      </c>
    </row>
    <row r="521" spans="1:7" x14ac:dyDescent="0.3">
      <c r="A521" s="60" t="s">
        <v>1988</v>
      </c>
      <c r="B521" s="123" t="s">
        <v>1989</v>
      </c>
      <c r="C521" s="154" t="s">
        <v>1990</v>
      </c>
      <c r="F521" s="318">
        <v>7.3931999999999998E-2</v>
      </c>
      <c r="G521">
        <v>1730</v>
      </c>
    </row>
    <row r="522" spans="1:7" x14ac:dyDescent="0.3">
      <c r="A522" s="60" t="s">
        <v>1991</v>
      </c>
      <c r="B522" s="123" t="s">
        <v>1992</v>
      </c>
      <c r="C522" s="154" t="s">
        <v>1993</v>
      </c>
      <c r="F522" s="318">
        <v>7.6651999999999998E-2</v>
      </c>
      <c r="G522">
        <v>1730</v>
      </c>
    </row>
    <row r="523" spans="1:7" x14ac:dyDescent="0.3">
      <c r="A523" s="60" t="s">
        <v>1994</v>
      </c>
      <c r="B523" s="87" t="s">
        <v>1995</v>
      </c>
      <c r="C523" s="159" t="s">
        <v>1996</v>
      </c>
      <c r="F523" s="318">
        <v>1.6308333333333334</v>
      </c>
      <c r="G523">
        <v>11770</v>
      </c>
    </row>
    <row r="524" spans="1:7" x14ac:dyDescent="0.3">
      <c r="A524" s="60" t="s">
        <v>1997</v>
      </c>
      <c r="B524" s="87" t="s">
        <v>1998</v>
      </c>
      <c r="C524" s="159" t="s">
        <v>1999</v>
      </c>
      <c r="F524" s="318">
        <v>1.8758333333333335</v>
      </c>
      <c r="G524">
        <v>11890</v>
      </c>
    </row>
    <row r="525" spans="1:7" x14ac:dyDescent="0.3">
      <c r="A525" s="60" t="s">
        <v>2000</v>
      </c>
      <c r="B525" s="87" t="s">
        <v>2001</v>
      </c>
      <c r="C525" s="159" t="s">
        <v>2002</v>
      </c>
      <c r="F525" s="318">
        <v>2.0074999999999998</v>
      </c>
      <c r="G525">
        <v>12090</v>
      </c>
    </row>
    <row r="526" spans="1:7" x14ac:dyDescent="0.3">
      <c r="A526" s="60" t="s">
        <v>2003</v>
      </c>
      <c r="B526" s="87" t="s">
        <v>2004</v>
      </c>
      <c r="C526" s="159" t="s">
        <v>2005</v>
      </c>
      <c r="F526" s="318">
        <v>1.6141666666666667</v>
      </c>
      <c r="G526">
        <v>11770</v>
      </c>
    </row>
    <row r="527" spans="1:7" x14ac:dyDescent="0.3">
      <c r="A527" s="60" t="s">
        <v>2006</v>
      </c>
      <c r="B527" s="87" t="s">
        <v>2007</v>
      </c>
      <c r="C527" s="159" t="s">
        <v>2008</v>
      </c>
      <c r="F527" s="318">
        <v>1.8666666666666665</v>
      </c>
      <c r="G527">
        <v>11890</v>
      </c>
    </row>
    <row r="528" spans="1:7" x14ac:dyDescent="0.3">
      <c r="A528" s="60" t="s">
        <v>2009</v>
      </c>
      <c r="B528" s="87" t="s">
        <v>2010</v>
      </c>
      <c r="C528" s="159" t="s">
        <v>2011</v>
      </c>
      <c r="F528" s="318">
        <v>1.9983333333333333</v>
      </c>
      <c r="G528">
        <v>12090</v>
      </c>
    </row>
    <row r="529" spans="1:8" x14ac:dyDescent="0.3">
      <c r="A529" s="60" t="s">
        <v>2012</v>
      </c>
      <c r="B529" s="87" t="s">
        <v>2013</v>
      </c>
      <c r="C529" s="159" t="s">
        <v>2014</v>
      </c>
      <c r="F529" s="318">
        <v>2.0483333333333333</v>
      </c>
      <c r="G529">
        <v>12270</v>
      </c>
    </row>
    <row r="530" spans="1:8" x14ac:dyDescent="0.3">
      <c r="A530" s="60" t="s">
        <v>2015</v>
      </c>
      <c r="B530" s="87" t="s">
        <v>2016</v>
      </c>
      <c r="C530" s="159" t="s">
        <v>2017</v>
      </c>
      <c r="F530" s="318">
        <v>2.24125</v>
      </c>
      <c r="G530">
        <v>12460</v>
      </c>
    </row>
    <row r="531" spans="1:8" x14ac:dyDescent="0.3">
      <c r="A531" s="60" t="s">
        <v>2018</v>
      </c>
      <c r="B531" s="87" t="s">
        <v>559</v>
      </c>
      <c r="C531" s="159" t="s">
        <v>2019</v>
      </c>
      <c r="F531" s="318">
        <v>1.8665</v>
      </c>
      <c r="G531">
        <v>11770</v>
      </c>
    </row>
    <row r="532" spans="1:8" x14ac:dyDescent="0.3">
      <c r="A532" s="60" t="s">
        <v>2020</v>
      </c>
      <c r="B532" s="87" t="s">
        <v>2021</v>
      </c>
      <c r="C532" s="159" t="s">
        <v>2022</v>
      </c>
      <c r="F532" s="318">
        <v>1.8666666666666665</v>
      </c>
      <c r="G532">
        <v>11890</v>
      </c>
      <c r="H532">
        <v>1</v>
      </c>
    </row>
    <row r="533" spans="1:8" x14ac:dyDescent="0.3">
      <c r="A533" s="60" t="s">
        <v>2023</v>
      </c>
      <c r="B533" s="87" t="s">
        <v>2024</v>
      </c>
      <c r="C533" s="159" t="s">
        <v>2025</v>
      </c>
      <c r="F533" s="318">
        <v>1.9909999999999999</v>
      </c>
      <c r="G533">
        <v>12090</v>
      </c>
    </row>
    <row r="534" spans="1:8" x14ac:dyDescent="0.3">
      <c r="A534" s="60" t="s">
        <v>2026</v>
      </c>
      <c r="B534" s="87" t="s">
        <v>2027</v>
      </c>
      <c r="C534" s="159" t="s">
        <v>2028</v>
      </c>
      <c r="F534" s="318">
        <v>2.0523333333333333</v>
      </c>
      <c r="G534">
        <v>12270</v>
      </c>
      <c r="H534">
        <v>1</v>
      </c>
    </row>
    <row r="535" spans="1:8" x14ac:dyDescent="0.3">
      <c r="A535" s="60" t="s">
        <v>2029</v>
      </c>
      <c r="B535" s="87" t="s">
        <v>2030</v>
      </c>
      <c r="C535" s="159" t="s">
        <v>2031</v>
      </c>
      <c r="F535" s="318">
        <v>2.2430256410256408</v>
      </c>
      <c r="G535">
        <v>12460</v>
      </c>
      <c r="H535">
        <v>1</v>
      </c>
    </row>
    <row r="536" spans="1:8" x14ac:dyDescent="0.3">
      <c r="A536" s="60" t="s">
        <v>2032</v>
      </c>
      <c r="B536" s="97" t="s">
        <v>2033</v>
      </c>
      <c r="C536" s="110" t="s">
        <v>2034</v>
      </c>
      <c r="F536" s="318">
        <v>2.7433333333333336</v>
      </c>
      <c r="G536">
        <v>14880</v>
      </c>
    </row>
    <row r="537" spans="1:8" x14ac:dyDescent="0.3">
      <c r="A537" s="60" t="s">
        <v>2035</v>
      </c>
      <c r="B537" s="113" t="s">
        <v>2036</v>
      </c>
      <c r="C537" s="160" t="s">
        <v>2037</v>
      </c>
      <c r="F537" s="318">
        <v>2.8307500000000001</v>
      </c>
      <c r="G537">
        <v>15340</v>
      </c>
    </row>
    <row r="538" spans="1:8" x14ac:dyDescent="0.3">
      <c r="A538" s="60" t="s">
        <v>2038</v>
      </c>
      <c r="B538" s="113" t="s">
        <v>2039</v>
      </c>
      <c r="C538" s="160" t="s">
        <v>2040</v>
      </c>
      <c r="F538" s="318">
        <v>3.1364999999999998</v>
      </c>
      <c r="G538">
        <v>16150</v>
      </c>
    </row>
    <row r="539" spans="1:8" x14ac:dyDescent="0.3">
      <c r="A539" s="60" t="s">
        <v>2041</v>
      </c>
      <c r="B539" s="123" t="s">
        <v>2042</v>
      </c>
      <c r="C539" s="154" t="s">
        <v>4750</v>
      </c>
      <c r="F539" s="318">
        <v>6.9510000000000002E-2</v>
      </c>
      <c r="G539">
        <v>540</v>
      </c>
    </row>
    <row r="540" spans="1:8" x14ac:dyDescent="0.3">
      <c r="A540" s="60" t="s">
        <v>2043</v>
      </c>
      <c r="B540" s="123" t="s">
        <v>2044</v>
      </c>
      <c r="C540" s="154" t="s">
        <v>2045</v>
      </c>
      <c r="F540" s="318">
        <v>7.2120000000000004E-2</v>
      </c>
      <c r="G540">
        <v>710</v>
      </c>
    </row>
    <row r="541" spans="1:8" x14ac:dyDescent="0.3">
      <c r="A541" s="60" t="s">
        <v>2046</v>
      </c>
      <c r="B541" s="123" t="s">
        <v>2047</v>
      </c>
      <c r="C541" s="154" t="s">
        <v>2048</v>
      </c>
      <c r="F541" s="318">
        <v>7.4400000000000008E-2</v>
      </c>
      <c r="G541">
        <v>730</v>
      </c>
    </row>
    <row r="542" spans="1:8" x14ac:dyDescent="0.3">
      <c r="A542" s="60" t="s">
        <v>2049</v>
      </c>
      <c r="B542" s="125" t="s">
        <v>2050</v>
      </c>
      <c r="C542" s="126" t="s">
        <v>4751</v>
      </c>
      <c r="F542" s="318">
        <v>5.6840000000000002E-2</v>
      </c>
      <c r="G542">
        <v>1220</v>
      </c>
    </row>
    <row r="543" spans="1:8" x14ac:dyDescent="0.3">
      <c r="A543" s="60" t="s">
        <v>2051</v>
      </c>
      <c r="B543" s="125" t="s">
        <v>2052</v>
      </c>
      <c r="C543" s="126" t="s">
        <v>2053</v>
      </c>
      <c r="F543" s="318">
        <v>5.756E-2</v>
      </c>
      <c r="G543">
        <v>1250</v>
      </c>
    </row>
    <row r="544" spans="1:8" x14ac:dyDescent="0.3">
      <c r="A544" s="60" t="s">
        <v>2054</v>
      </c>
      <c r="B544" s="125" t="s">
        <v>2055</v>
      </c>
      <c r="C544" s="155" t="s">
        <v>4752</v>
      </c>
      <c r="F544" s="318">
        <v>5.8639999999999998E-2</v>
      </c>
      <c r="G544">
        <v>1320</v>
      </c>
    </row>
    <row r="545" spans="1:7" x14ac:dyDescent="0.3">
      <c r="A545" s="60" t="s">
        <v>2056</v>
      </c>
      <c r="B545" s="136" t="s">
        <v>2057</v>
      </c>
      <c r="C545" s="137" t="s">
        <v>822</v>
      </c>
      <c r="F545" s="318">
        <v>1.4370833333333335</v>
      </c>
      <c r="G545">
        <v>12560</v>
      </c>
    </row>
    <row r="546" spans="1:7" x14ac:dyDescent="0.3">
      <c r="A546" s="60" t="s">
        <v>2058</v>
      </c>
      <c r="B546" s="136" t="s">
        <v>2059</v>
      </c>
      <c r="C546" s="137" t="s">
        <v>837</v>
      </c>
      <c r="F546" s="318">
        <v>1.4533333333333334</v>
      </c>
      <c r="G546">
        <v>16540</v>
      </c>
    </row>
    <row r="547" spans="1:7" x14ac:dyDescent="0.3">
      <c r="A547" s="60" t="s">
        <v>2060</v>
      </c>
      <c r="B547" s="136" t="s">
        <v>2061</v>
      </c>
      <c r="C547" s="137" t="s">
        <v>829</v>
      </c>
      <c r="F547" s="318">
        <v>1.5179166666666666</v>
      </c>
      <c r="G547">
        <v>12560</v>
      </c>
    </row>
    <row r="548" spans="1:7" x14ac:dyDescent="0.3">
      <c r="A548" s="60" t="s">
        <v>2062</v>
      </c>
      <c r="B548" s="136" t="s">
        <v>2063</v>
      </c>
      <c r="C548" s="137" t="s">
        <v>838</v>
      </c>
      <c r="F548" s="318">
        <v>1.5341666666666667</v>
      </c>
      <c r="G548">
        <v>16540</v>
      </c>
    </row>
    <row r="549" spans="1:7" x14ac:dyDescent="0.3">
      <c r="A549" s="60" t="s">
        <v>2064</v>
      </c>
      <c r="B549" s="136" t="s">
        <v>2065</v>
      </c>
      <c r="C549" s="137" t="s">
        <v>830</v>
      </c>
      <c r="F549" s="318">
        <v>1.7133333333333332</v>
      </c>
      <c r="G549">
        <v>12560</v>
      </c>
    </row>
    <row r="550" spans="1:7" x14ac:dyDescent="0.3">
      <c r="A550" s="60" t="s">
        <v>2066</v>
      </c>
      <c r="B550" s="136" t="s">
        <v>2067</v>
      </c>
      <c r="C550" s="137" t="s">
        <v>839</v>
      </c>
      <c r="F550" s="318">
        <v>1.7116666666666667</v>
      </c>
      <c r="G550">
        <v>16540</v>
      </c>
    </row>
    <row r="551" spans="1:7" x14ac:dyDescent="0.3">
      <c r="A551" s="60" t="s">
        <v>2068</v>
      </c>
      <c r="B551" s="136" t="s">
        <v>2069</v>
      </c>
      <c r="C551" s="137" t="s">
        <v>831</v>
      </c>
      <c r="F551" s="318">
        <v>1.9320833333333332</v>
      </c>
      <c r="G551">
        <v>12670</v>
      </c>
    </row>
    <row r="552" spans="1:7" x14ac:dyDescent="0.3">
      <c r="A552" s="60" t="s">
        <v>2070</v>
      </c>
      <c r="B552" s="136" t="s">
        <v>2071</v>
      </c>
      <c r="C552" s="137" t="s">
        <v>840</v>
      </c>
      <c r="F552" s="318">
        <v>1.95</v>
      </c>
      <c r="G552">
        <v>16750</v>
      </c>
    </row>
    <row r="553" spans="1:7" x14ac:dyDescent="0.3">
      <c r="A553" s="60" t="s">
        <v>2072</v>
      </c>
      <c r="B553" s="136" t="s">
        <v>2073</v>
      </c>
      <c r="C553" s="137" t="s">
        <v>832</v>
      </c>
      <c r="F553" s="318">
        <v>2.0908333333333333</v>
      </c>
      <c r="G553">
        <v>12770</v>
      </c>
    </row>
    <row r="554" spans="1:7" x14ac:dyDescent="0.3">
      <c r="A554" s="60" t="s">
        <v>2074</v>
      </c>
      <c r="B554" s="136" t="s">
        <v>2075</v>
      </c>
      <c r="C554" s="137" t="s">
        <v>841</v>
      </c>
      <c r="F554" s="318">
        <v>2.1083333333333334</v>
      </c>
      <c r="G554">
        <v>16960</v>
      </c>
    </row>
    <row r="555" spans="1:7" x14ac:dyDescent="0.3">
      <c r="A555" s="60" t="s">
        <v>2076</v>
      </c>
      <c r="B555" s="136" t="s">
        <v>2077</v>
      </c>
      <c r="C555" s="137" t="s">
        <v>833</v>
      </c>
      <c r="F555" s="318">
        <v>2.1343333333333332</v>
      </c>
      <c r="G555">
        <v>12980</v>
      </c>
    </row>
    <row r="556" spans="1:7" x14ac:dyDescent="0.3">
      <c r="A556" s="60" t="s">
        <v>2078</v>
      </c>
      <c r="B556" s="136" t="s">
        <v>2079</v>
      </c>
      <c r="C556" s="137" t="s">
        <v>842</v>
      </c>
      <c r="F556" s="318">
        <v>2.1522916666666667</v>
      </c>
      <c r="G556">
        <v>17060</v>
      </c>
    </row>
    <row r="557" spans="1:7" x14ac:dyDescent="0.3">
      <c r="A557" s="60" t="s">
        <v>2080</v>
      </c>
      <c r="B557" s="136" t="s">
        <v>2081</v>
      </c>
      <c r="C557" s="137" t="s">
        <v>843</v>
      </c>
      <c r="F557" s="318">
        <v>2.3568750000000001</v>
      </c>
      <c r="G557">
        <v>17270</v>
      </c>
    </row>
    <row r="558" spans="1:7" x14ac:dyDescent="0.3">
      <c r="A558" s="60" t="s">
        <v>2082</v>
      </c>
      <c r="B558" s="136" t="s">
        <v>2083</v>
      </c>
      <c r="C558" s="137" t="s">
        <v>835</v>
      </c>
      <c r="F558" s="318">
        <v>2.62</v>
      </c>
      <c r="G558">
        <v>14030</v>
      </c>
    </row>
    <row r="559" spans="1:7" x14ac:dyDescent="0.3">
      <c r="A559" s="60" t="s">
        <v>2084</v>
      </c>
      <c r="B559" s="136" t="s">
        <v>2085</v>
      </c>
      <c r="C559" s="137" t="s">
        <v>844</v>
      </c>
      <c r="F559" s="318">
        <v>2.6391666666666667</v>
      </c>
      <c r="G559">
        <v>18100</v>
      </c>
    </row>
    <row r="560" spans="1:7" x14ac:dyDescent="0.3">
      <c r="A560" s="60" t="s">
        <v>2086</v>
      </c>
      <c r="B560" s="136" t="s">
        <v>2087</v>
      </c>
      <c r="C560" s="137" t="s">
        <v>836</v>
      </c>
      <c r="F560" s="318">
        <v>2.903</v>
      </c>
      <c r="G560">
        <v>15610</v>
      </c>
    </row>
    <row r="561" spans="1:7" x14ac:dyDescent="0.3">
      <c r="A561" s="60" t="s">
        <v>2088</v>
      </c>
      <c r="B561" s="136" t="s">
        <v>2089</v>
      </c>
      <c r="C561" s="137" t="s">
        <v>845</v>
      </c>
      <c r="F561" s="318">
        <v>2.9216666666666669</v>
      </c>
      <c r="G561">
        <v>19680</v>
      </c>
    </row>
    <row r="562" spans="1:7" x14ac:dyDescent="0.3">
      <c r="A562" s="60" t="s">
        <v>2090</v>
      </c>
      <c r="B562" s="136" t="s">
        <v>2091</v>
      </c>
      <c r="C562" s="137" t="s">
        <v>856</v>
      </c>
      <c r="F562" s="318">
        <v>1.6958333333333335</v>
      </c>
      <c r="G562">
        <v>12560</v>
      </c>
    </row>
    <row r="563" spans="1:7" x14ac:dyDescent="0.3">
      <c r="A563" s="60" t="s">
        <v>2092</v>
      </c>
      <c r="B563" s="136" t="s">
        <v>2093</v>
      </c>
      <c r="C563" s="137" t="s">
        <v>854</v>
      </c>
      <c r="F563" s="318">
        <v>1.9158333333333333</v>
      </c>
      <c r="G563">
        <v>12670</v>
      </c>
    </row>
    <row r="564" spans="1:7" x14ac:dyDescent="0.3">
      <c r="A564" s="60" t="s">
        <v>2094</v>
      </c>
      <c r="B564" s="136" t="s">
        <v>2095</v>
      </c>
      <c r="C564" s="137" t="s">
        <v>852</v>
      </c>
      <c r="F564" s="318">
        <v>2.0775000000000001</v>
      </c>
      <c r="G564">
        <v>12880</v>
      </c>
    </row>
    <row r="565" spans="1:7" x14ac:dyDescent="0.3">
      <c r="A565" s="60" t="s">
        <v>2096</v>
      </c>
      <c r="B565" s="136" t="s">
        <v>2097</v>
      </c>
      <c r="C565" s="137" t="s">
        <v>850</v>
      </c>
      <c r="F565" s="318">
        <v>2.1216666666666666</v>
      </c>
      <c r="G565">
        <v>12980</v>
      </c>
    </row>
    <row r="566" spans="1:7" x14ac:dyDescent="0.3">
      <c r="A566" s="60" t="s">
        <v>2098</v>
      </c>
      <c r="B566" s="136" t="s">
        <v>2099</v>
      </c>
      <c r="C566" s="137" t="s">
        <v>848</v>
      </c>
      <c r="F566" s="318">
        <v>2.5941666666666667</v>
      </c>
      <c r="G566">
        <v>14030</v>
      </c>
    </row>
    <row r="567" spans="1:7" x14ac:dyDescent="0.3">
      <c r="A567" s="60" t="s">
        <v>2100</v>
      </c>
      <c r="B567" s="136" t="s">
        <v>2101</v>
      </c>
      <c r="C567" s="137" t="s">
        <v>846</v>
      </c>
      <c r="F567" s="318">
        <v>2.8708333333333336</v>
      </c>
      <c r="G567">
        <v>15610</v>
      </c>
    </row>
    <row r="568" spans="1:7" x14ac:dyDescent="0.3">
      <c r="A568" s="60" t="s">
        <v>2102</v>
      </c>
      <c r="B568" s="87" t="s">
        <v>2103</v>
      </c>
      <c r="C568" s="115" t="s">
        <v>4753</v>
      </c>
      <c r="F568" s="318">
        <v>1.7093333333333334</v>
      </c>
      <c r="G568">
        <v>12560</v>
      </c>
    </row>
    <row r="569" spans="1:7" x14ac:dyDescent="0.3">
      <c r="A569" s="60" t="s">
        <v>2104</v>
      </c>
      <c r="B569" s="87" t="s">
        <v>2105</v>
      </c>
      <c r="C569" s="115" t="s">
        <v>4754</v>
      </c>
      <c r="F569" s="318">
        <v>1.9208333333333334</v>
      </c>
      <c r="G569">
        <v>12670</v>
      </c>
    </row>
    <row r="570" spans="1:7" x14ac:dyDescent="0.3">
      <c r="A570" s="60" t="s">
        <v>2106</v>
      </c>
      <c r="B570" s="87" t="s">
        <v>2107</v>
      </c>
      <c r="C570" s="115" t="s">
        <v>4755</v>
      </c>
      <c r="F570" s="318">
        <v>2.081</v>
      </c>
      <c r="G570">
        <v>12770</v>
      </c>
    </row>
    <row r="571" spans="1:7" x14ac:dyDescent="0.3">
      <c r="A571" s="60" t="s">
        <v>2108</v>
      </c>
      <c r="B571" s="87" t="s">
        <v>2109</v>
      </c>
      <c r="C571" s="115" t="s">
        <v>4756</v>
      </c>
      <c r="F571" s="318">
        <v>2.1256666666666666</v>
      </c>
      <c r="G571">
        <v>12980</v>
      </c>
    </row>
    <row r="572" spans="1:7" x14ac:dyDescent="0.3">
      <c r="A572" s="60" t="s">
        <v>2110</v>
      </c>
      <c r="B572" s="87" t="s">
        <v>2111</v>
      </c>
      <c r="C572" s="115" t="s">
        <v>2112</v>
      </c>
      <c r="F572" s="318">
        <v>1.86</v>
      </c>
      <c r="G572">
        <v>16060</v>
      </c>
    </row>
    <row r="573" spans="1:7" x14ac:dyDescent="0.3">
      <c r="A573" s="60" t="s">
        <v>2113</v>
      </c>
      <c r="B573" s="87" t="s">
        <v>2114</v>
      </c>
      <c r="C573" s="115" t="s">
        <v>4757</v>
      </c>
      <c r="F573" s="318">
        <v>2.3439375</v>
      </c>
      <c r="G573">
        <v>13190</v>
      </c>
    </row>
    <row r="574" spans="1:7" x14ac:dyDescent="0.3">
      <c r="A574" s="60" t="s">
        <v>2115</v>
      </c>
      <c r="B574" s="87" t="s">
        <v>2116</v>
      </c>
      <c r="C574" s="115" t="s">
        <v>2117</v>
      </c>
      <c r="F574" s="318">
        <v>2.02</v>
      </c>
      <c r="G574">
        <v>16410</v>
      </c>
    </row>
    <row r="575" spans="1:7" x14ac:dyDescent="0.3">
      <c r="A575" s="60" t="s">
        <v>2118</v>
      </c>
      <c r="B575" s="87" t="s">
        <v>2119</v>
      </c>
      <c r="C575" s="115" t="s">
        <v>4758</v>
      </c>
      <c r="F575" s="318">
        <v>2.6034999999999999</v>
      </c>
      <c r="G575">
        <v>14030</v>
      </c>
    </row>
    <row r="576" spans="1:7" x14ac:dyDescent="0.3">
      <c r="A576" s="60" t="s">
        <v>2120</v>
      </c>
      <c r="B576" s="87" t="s">
        <v>2121</v>
      </c>
      <c r="C576" s="115" t="s">
        <v>4756</v>
      </c>
      <c r="F576" s="318">
        <v>2.8748749999999998</v>
      </c>
      <c r="G576">
        <v>15610</v>
      </c>
    </row>
    <row r="577" spans="1:8" x14ac:dyDescent="0.3">
      <c r="A577" s="60" t="s">
        <v>2122</v>
      </c>
      <c r="B577" s="120" t="s">
        <v>2123</v>
      </c>
      <c r="C577" s="115" t="s">
        <v>2124</v>
      </c>
      <c r="F577" s="318">
        <v>2.9216583333333332</v>
      </c>
      <c r="G577">
        <v>16250</v>
      </c>
    </row>
    <row r="578" spans="1:8" x14ac:dyDescent="0.3">
      <c r="A578" s="60" t="s">
        <v>4302</v>
      </c>
      <c r="B578" s="87" t="s">
        <v>4303</v>
      </c>
      <c r="C578" s="115" t="s">
        <v>4304</v>
      </c>
      <c r="F578" s="318">
        <v>3.5035000000000003</v>
      </c>
      <c r="G578">
        <v>20030</v>
      </c>
    </row>
    <row r="579" spans="1:8" x14ac:dyDescent="0.3">
      <c r="A579" s="60" t="s">
        <v>4305</v>
      </c>
      <c r="B579" s="87" t="s">
        <v>4306</v>
      </c>
      <c r="C579" s="115" t="s">
        <v>4307</v>
      </c>
      <c r="F579" s="318">
        <v>3.7420833333333334</v>
      </c>
      <c r="G579">
        <v>20700</v>
      </c>
    </row>
    <row r="580" spans="1:8" x14ac:dyDescent="0.3">
      <c r="A580" s="60" t="s">
        <v>2125</v>
      </c>
      <c r="B580" s="87" t="s">
        <v>2126</v>
      </c>
      <c r="C580" s="115" t="s">
        <v>4759</v>
      </c>
      <c r="F580" s="318">
        <v>4.1468999999999996</v>
      </c>
      <c r="G580">
        <v>22820</v>
      </c>
    </row>
    <row r="581" spans="1:8" x14ac:dyDescent="0.3">
      <c r="A581" s="60" t="s">
        <v>2127</v>
      </c>
      <c r="B581" s="87" t="s">
        <v>2128</v>
      </c>
      <c r="C581" s="115" t="s">
        <v>4760</v>
      </c>
      <c r="F581" s="318">
        <v>4.4083750000000004</v>
      </c>
      <c r="G581">
        <v>22920</v>
      </c>
    </row>
    <row r="582" spans="1:8" x14ac:dyDescent="0.3">
      <c r="A582" s="319" t="s">
        <v>4761</v>
      </c>
      <c r="B582" s="87" t="s">
        <v>4762</v>
      </c>
      <c r="C582" s="163" t="s">
        <v>4763</v>
      </c>
      <c r="F582" s="318">
        <v>1.4923</v>
      </c>
      <c r="G582">
        <v>15000</v>
      </c>
      <c r="H582">
        <v>1</v>
      </c>
    </row>
    <row r="583" spans="1:8" x14ac:dyDescent="0.3">
      <c r="A583" s="319" t="s">
        <v>4764</v>
      </c>
      <c r="B583" s="87" t="s">
        <v>4765</v>
      </c>
      <c r="C583" s="163" t="s">
        <v>4766</v>
      </c>
      <c r="F583" s="318">
        <v>1.8288</v>
      </c>
      <c r="G583">
        <v>15500</v>
      </c>
      <c r="H583">
        <v>1</v>
      </c>
    </row>
    <row r="584" spans="1:8" x14ac:dyDescent="0.3">
      <c r="A584" s="319" t="s">
        <v>4767</v>
      </c>
      <c r="B584" s="87" t="s">
        <v>4768</v>
      </c>
      <c r="C584" s="163" t="s">
        <v>4769</v>
      </c>
      <c r="F584" s="318">
        <v>1.97085</v>
      </c>
      <c r="G584">
        <v>15700</v>
      </c>
      <c r="H584">
        <v>1</v>
      </c>
    </row>
    <row r="585" spans="1:8" x14ac:dyDescent="0.3">
      <c r="A585" s="319" t="s">
        <v>4770</v>
      </c>
      <c r="B585" s="87" t="s">
        <v>4771</v>
      </c>
      <c r="C585" s="163" t="s">
        <v>4772</v>
      </c>
      <c r="F585" s="318">
        <v>2.2329999999999997</v>
      </c>
      <c r="G585">
        <v>25000</v>
      </c>
      <c r="H585">
        <v>1</v>
      </c>
    </row>
    <row r="586" spans="1:8" x14ac:dyDescent="0.3">
      <c r="A586" s="319" t="s">
        <v>4773</v>
      </c>
      <c r="B586" s="87" t="s">
        <v>4774</v>
      </c>
      <c r="C586" s="163" t="s">
        <v>4775</v>
      </c>
      <c r="F586" s="318">
        <v>2.385875</v>
      </c>
      <c r="G586">
        <v>25300</v>
      </c>
      <c r="H586">
        <v>1</v>
      </c>
    </row>
    <row r="587" spans="1:8" x14ac:dyDescent="0.3">
      <c r="A587" s="319" t="s">
        <v>4776</v>
      </c>
      <c r="B587" s="87" t="s">
        <v>4777</v>
      </c>
      <c r="C587" s="163" t="s">
        <v>4778</v>
      </c>
      <c r="F587" s="318">
        <v>1.1681666666666668</v>
      </c>
      <c r="G587">
        <v>12000</v>
      </c>
      <c r="H587">
        <v>1</v>
      </c>
    </row>
    <row r="588" spans="1:8" x14ac:dyDescent="0.3">
      <c r="A588" s="319" t="s">
        <v>4779</v>
      </c>
      <c r="B588" s="87" t="s">
        <v>4780</v>
      </c>
      <c r="C588" s="163" t="s">
        <v>4781</v>
      </c>
      <c r="F588" s="318">
        <v>1.4500999999999999</v>
      </c>
      <c r="G588">
        <v>12400</v>
      </c>
      <c r="H588">
        <v>1</v>
      </c>
    </row>
    <row r="589" spans="1:8" x14ac:dyDescent="0.3">
      <c r="A589" s="319" t="s">
        <v>4782</v>
      </c>
      <c r="B589" s="87" t="s">
        <v>4783</v>
      </c>
      <c r="C589" s="163" t="s">
        <v>4781</v>
      </c>
      <c r="F589" s="318">
        <v>1.58</v>
      </c>
      <c r="G589">
        <v>12500</v>
      </c>
      <c r="H589">
        <v>1</v>
      </c>
    </row>
    <row r="590" spans="1:8" x14ac:dyDescent="0.3">
      <c r="A590" s="319" t="s">
        <v>4784</v>
      </c>
      <c r="B590" s="87" t="s">
        <v>4785</v>
      </c>
      <c r="C590" s="163" t="s">
        <v>4786</v>
      </c>
      <c r="F590" s="318">
        <v>0.97606666666666664</v>
      </c>
      <c r="G590">
        <v>9800</v>
      </c>
      <c r="H590">
        <v>1</v>
      </c>
    </row>
    <row r="591" spans="1:8" x14ac:dyDescent="0.3">
      <c r="A591" s="319" t="s">
        <v>4787</v>
      </c>
      <c r="B591" s="87" t="s">
        <v>4788</v>
      </c>
      <c r="C591" s="163" t="s">
        <v>4789</v>
      </c>
      <c r="F591" s="318">
        <v>1.2263500000000001</v>
      </c>
      <c r="G591">
        <v>10000</v>
      </c>
      <c r="H591">
        <v>1</v>
      </c>
    </row>
    <row r="592" spans="1:8" x14ac:dyDescent="0.3">
      <c r="A592" s="319" t="s">
        <v>4790</v>
      </c>
      <c r="B592" s="87" t="s">
        <v>4791</v>
      </c>
      <c r="C592" s="163" t="s">
        <v>4792</v>
      </c>
      <c r="F592" s="318">
        <v>1.3210500000000001</v>
      </c>
      <c r="G592">
        <v>10100</v>
      </c>
      <c r="H592">
        <v>1</v>
      </c>
    </row>
    <row r="593" spans="1:8" x14ac:dyDescent="0.3">
      <c r="A593" s="319" t="s">
        <v>4793</v>
      </c>
      <c r="B593" s="87" t="s">
        <v>4794</v>
      </c>
      <c r="C593" s="164" t="s">
        <v>4795</v>
      </c>
      <c r="F593" s="318">
        <v>0.57050000000000001</v>
      </c>
      <c r="G593">
        <v>9500</v>
      </c>
      <c r="H593">
        <v>1</v>
      </c>
    </row>
    <row r="594" spans="1:8" x14ac:dyDescent="0.3">
      <c r="A594" s="319" t="s">
        <v>4796</v>
      </c>
      <c r="B594" s="87" t="s">
        <v>4797</v>
      </c>
      <c r="C594" s="165" t="s">
        <v>4795</v>
      </c>
      <c r="F594" s="318">
        <v>0.56335000000000002</v>
      </c>
      <c r="G594">
        <v>7600</v>
      </c>
      <c r="H594">
        <v>1</v>
      </c>
    </row>
    <row r="595" spans="1:8" x14ac:dyDescent="0.3">
      <c r="A595" s="319" t="s">
        <v>4798</v>
      </c>
      <c r="B595" s="87" t="s">
        <v>4799</v>
      </c>
      <c r="C595" s="163" t="s">
        <v>4800</v>
      </c>
      <c r="F595" s="318">
        <v>0.72930000000000006</v>
      </c>
      <c r="G595">
        <v>4000</v>
      </c>
      <c r="H595">
        <v>1</v>
      </c>
    </row>
    <row r="596" spans="1:8" x14ac:dyDescent="0.3">
      <c r="A596" s="319" t="s">
        <v>4801</v>
      </c>
      <c r="B596" s="87" t="s">
        <v>4802</v>
      </c>
      <c r="C596" s="164" t="s">
        <v>4800</v>
      </c>
      <c r="F596" s="318">
        <v>0.71319999999999995</v>
      </c>
      <c r="G596">
        <v>10800</v>
      </c>
      <c r="H596">
        <v>1</v>
      </c>
    </row>
    <row r="597" spans="1:8" x14ac:dyDescent="0.3">
      <c r="A597" s="319" t="s">
        <v>4803</v>
      </c>
      <c r="B597" s="87" t="s">
        <v>4804</v>
      </c>
      <c r="C597" s="165" t="s">
        <v>4800</v>
      </c>
      <c r="F597" s="318">
        <v>0.73180000000000001</v>
      </c>
      <c r="G597">
        <v>8100</v>
      </c>
      <c r="H597">
        <v>1</v>
      </c>
    </row>
    <row r="598" spans="1:8" x14ac:dyDescent="0.3">
      <c r="A598" s="319" t="s">
        <v>4805</v>
      </c>
      <c r="B598" s="87" t="s">
        <v>4806</v>
      </c>
      <c r="C598" s="164" t="s">
        <v>4807</v>
      </c>
      <c r="F598" s="318">
        <v>0.78420000000000001</v>
      </c>
      <c r="G598">
        <v>11400</v>
      </c>
      <c r="H598">
        <v>1</v>
      </c>
    </row>
    <row r="599" spans="1:8" x14ac:dyDescent="0.3">
      <c r="A599" s="319" t="s">
        <v>4808</v>
      </c>
      <c r="B599" s="87" t="s">
        <v>4809</v>
      </c>
      <c r="C599" s="165" t="s">
        <v>4807</v>
      </c>
      <c r="F599" s="318">
        <v>0.79379999999999995</v>
      </c>
      <c r="G599">
        <v>8300</v>
      </c>
      <c r="H599">
        <v>1</v>
      </c>
    </row>
    <row r="600" spans="1:8" x14ac:dyDescent="0.3">
      <c r="A600" s="319" t="s">
        <v>4810</v>
      </c>
      <c r="B600" s="87" t="s">
        <v>4811</v>
      </c>
      <c r="C600" s="163" t="s">
        <v>4807</v>
      </c>
      <c r="F600" s="318">
        <v>0.79100000000000004</v>
      </c>
      <c r="G600">
        <v>4100</v>
      </c>
      <c r="H600">
        <v>1</v>
      </c>
    </row>
    <row r="601" spans="1:8" x14ac:dyDescent="0.3">
      <c r="A601" s="319" t="s">
        <v>4812</v>
      </c>
      <c r="B601" s="87" t="s">
        <v>4813</v>
      </c>
      <c r="C601" s="166" t="s">
        <v>4807</v>
      </c>
      <c r="F601" s="318">
        <v>0.80380000000000007</v>
      </c>
      <c r="G601">
        <v>8700</v>
      </c>
      <c r="H601">
        <v>1</v>
      </c>
    </row>
    <row r="602" spans="1:8" x14ac:dyDescent="0.3">
      <c r="A602" s="319" t="s">
        <v>4814</v>
      </c>
      <c r="B602" s="87" t="s">
        <v>4815</v>
      </c>
      <c r="C602" s="164" t="s">
        <v>4816</v>
      </c>
      <c r="F602" s="318">
        <v>0.95239999999999991</v>
      </c>
      <c r="G602">
        <v>13200</v>
      </c>
      <c r="H602">
        <v>1</v>
      </c>
    </row>
    <row r="603" spans="1:8" x14ac:dyDescent="0.3">
      <c r="A603" s="319" t="s">
        <v>4817</v>
      </c>
      <c r="B603" s="87" t="s">
        <v>4818</v>
      </c>
      <c r="C603" s="165" t="s">
        <v>4816</v>
      </c>
      <c r="F603" s="318">
        <v>0.98199999999999998</v>
      </c>
      <c r="G603">
        <v>14400</v>
      </c>
      <c r="H603">
        <v>1</v>
      </c>
    </row>
    <row r="604" spans="1:8" x14ac:dyDescent="0.3">
      <c r="A604" s="319" t="s">
        <v>4819</v>
      </c>
      <c r="B604" s="87" t="s">
        <v>4820</v>
      </c>
      <c r="C604" s="163" t="s">
        <v>4816</v>
      </c>
      <c r="F604" s="318">
        <v>0.97850000000000004</v>
      </c>
      <c r="G604">
        <v>7000</v>
      </c>
      <c r="H604">
        <v>1</v>
      </c>
    </row>
    <row r="605" spans="1:8" x14ac:dyDescent="0.3">
      <c r="A605" s="319" t="s">
        <v>4821</v>
      </c>
      <c r="B605" s="87" t="s">
        <v>4822</v>
      </c>
      <c r="C605" s="164" t="s">
        <v>4823</v>
      </c>
      <c r="F605" s="318">
        <v>1.0464</v>
      </c>
      <c r="G605">
        <v>14000</v>
      </c>
      <c r="H605">
        <v>1</v>
      </c>
    </row>
    <row r="606" spans="1:8" x14ac:dyDescent="0.3">
      <c r="A606" s="319" t="s">
        <v>4824</v>
      </c>
      <c r="B606" s="87" t="s">
        <v>4825</v>
      </c>
      <c r="C606" s="165" t="s">
        <v>4823</v>
      </c>
      <c r="F606" s="318">
        <v>1.0792999999999999</v>
      </c>
      <c r="G606">
        <v>14600</v>
      </c>
      <c r="H606">
        <v>1</v>
      </c>
    </row>
    <row r="607" spans="1:8" x14ac:dyDescent="0.3">
      <c r="A607" s="319" t="s">
        <v>4826</v>
      </c>
      <c r="B607" s="87" t="s">
        <v>4827</v>
      </c>
      <c r="C607" s="163" t="s">
        <v>4823</v>
      </c>
      <c r="F607" s="318">
        <v>1.0755000000000001</v>
      </c>
      <c r="G607">
        <v>7400</v>
      </c>
      <c r="H607">
        <v>1</v>
      </c>
    </row>
    <row r="608" spans="1:8" x14ac:dyDescent="0.3">
      <c r="A608" s="319" t="s">
        <v>4828</v>
      </c>
      <c r="B608" s="87" t="s">
        <v>4829</v>
      </c>
      <c r="C608" s="164" t="s">
        <v>4830</v>
      </c>
      <c r="F608" s="318">
        <v>1.0755000000000001</v>
      </c>
      <c r="G608">
        <v>6400</v>
      </c>
      <c r="H608">
        <v>1</v>
      </c>
    </row>
    <row r="609" spans="1:8" x14ac:dyDescent="0.3">
      <c r="A609" s="319" t="s">
        <v>4831</v>
      </c>
      <c r="B609" s="87" t="s">
        <v>4832</v>
      </c>
      <c r="C609" s="165" t="s">
        <v>4830</v>
      </c>
      <c r="F609" s="318">
        <v>1.0755000000000001</v>
      </c>
      <c r="G609">
        <v>8600</v>
      </c>
      <c r="H609">
        <v>1</v>
      </c>
    </row>
    <row r="610" spans="1:8" x14ac:dyDescent="0.3">
      <c r="A610" s="319" t="s">
        <v>4833</v>
      </c>
      <c r="B610" s="87" t="s">
        <v>4834</v>
      </c>
      <c r="C610" s="163" t="s">
        <v>4830</v>
      </c>
      <c r="F610" s="318">
        <v>1.0755000000000001</v>
      </c>
      <c r="G610">
        <v>3300</v>
      </c>
      <c r="H610">
        <v>1</v>
      </c>
    </row>
    <row r="611" spans="1:8" x14ac:dyDescent="0.3">
      <c r="A611" s="319" t="s">
        <v>4835</v>
      </c>
      <c r="B611" s="87" t="s">
        <v>4836</v>
      </c>
      <c r="C611" s="164" t="s">
        <v>4837</v>
      </c>
      <c r="F611" s="318">
        <v>1.0755000000000001</v>
      </c>
      <c r="G611">
        <v>7800</v>
      </c>
      <c r="H611">
        <v>1</v>
      </c>
    </row>
    <row r="612" spans="1:8" x14ac:dyDescent="0.3">
      <c r="A612" s="319" t="s">
        <v>4838</v>
      </c>
      <c r="B612" s="87" t="s">
        <v>4839</v>
      </c>
      <c r="C612" s="165" t="s">
        <v>4837</v>
      </c>
      <c r="F612" s="318">
        <v>1.0755000000000001</v>
      </c>
      <c r="G612">
        <v>8600</v>
      </c>
      <c r="H612">
        <v>1</v>
      </c>
    </row>
    <row r="613" spans="1:8" x14ac:dyDescent="0.3">
      <c r="A613" s="319" t="s">
        <v>4840</v>
      </c>
      <c r="B613" s="87" t="s">
        <v>4841</v>
      </c>
      <c r="C613" s="163" t="s">
        <v>4837</v>
      </c>
      <c r="F613" s="318">
        <v>1.0755000000000001</v>
      </c>
      <c r="G613">
        <v>3400</v>
      </c>
      <c r="H613">
        <v>1</v>
      </c>
    </row>
    <row r="614" spans="1:8" x14ac:dyDescent="0.3">
      <c r="A614" s="319" t="s">
        <v>4842</v>
      </c>
      <c r="B614" s="87" t="s">
        <v>4843</v>
      </c>
      <c r="C614" s="164" t="s">
        <v>4844</v>
      </c>
      <c r="F614" s="318">
        <v>1.0755000000000001</v>
      </c>
      <c r="G614">
        <v>8200</v>
      </c>
      <c r="H614">
        <v>1</v>
      </c>
    </row>
    <row r="615" spans="1:8" x14ac:dyDescent="0.3">
      <c r="A615" s="319" t="s">
        <v>4845</v>
      </c>
      <c r="B615" s="87" t="s">
        <v>4846</v>
      </c>
      <c r="C615" s="165" t="s">
        <v>4844</v>
      </c>
      <c r="F615" s="318">
        <v>1.0755000000000001</v>
      </c>
      <c r="G615">
        <v>8700</v>
      </c>
      <c r="H615">
        <v>1</v>
      </c>
    </row>
    <row r="616" spans="1:8" x14ac:dyDescent="0.3">
      <c r="A616" s="319" t="s">
        <v>4847</v>
      </c>
      <c r="B616" s="87" t="s">
        <v>4848</v>
      </c>
      <c r="C616" s="163" t="s">
        <v>4844</v>
      </c>
      <c r="F616" s="318">
        <v>1.0755000000000001</v>
      </c>
      <c r="G616">
        <v>3500</v>
      </c>
      <c r="H616">
        <v>1</v>
      </c>
    </row>
    <row r="617" spans="1:8" x14ac:dyDescent="0.3">
      <c r="A617" s="319" t="s">
        <v>4849</v>
      </c>
      <c r="B617" s="87" t="s">
        <v>4850</v>
      </c>
      <c r="C617" s="166" t="s">
        <v>4844</v>
      </c>
      <c r="F617" s="318">
        <v>1.0755000000000001</v>
      </c>
      <c r="G617">
        <v>9100</v>
      </c>
      <c r="H617">
        <v>1</v>
      </c>
    </row>
    <row r="618" spans="1:8" x14ac:dyDescent="0.3">
      <c r="A618" s="319" t="s">
        <v>4851</v>
      </c>
      <c r="B618" s="87" t="s">
        <v>4852</v>
      </c>
      <c r="C618" s="164" t="s">
        <v>4853</v>
      </c>
      <c r="F618" s="318">
        <v>1.0755000000000001</v>
      </c>
      <c r="G618">
        <v>5000</v>
      </c>
      <c r="H618">
        <v>1</v>
      </c>
    </row>
    <row r="619" spans="1:8" x14ac:dyDescent="0.3">
      <c r="A619" s="319" t="s">
        <v>4854</v>
      </c>
      <c r="B619" s="87" t="s">
        <v>4855</v>
      </c>
      <c r="C619" s="165" t="s">
        <v>4853</v>
      </c>
      <c r="F619" s="318">
        <v>1.0755000000000001</v>
      </c>
      <c r="G619">
        <v>6500</v>
      </c>
      <c r="H619">
        <v>1</v>
      </c>
    </row>
    <row r="620" spans="1:8" x14ac:dyDescent="0.3">
      <c r="A620" s="319" t="s">
        <v>4856</v>
      </c>
      <c r="B620" s="87" t="s">
        <v>4857</v>
      </c>
      <c r="C620" s="163" t="s">
        <v>4853</v>
      </c>
      <c r="F620" s="318">
        <v>1.0755000000000001</v>
      </c>
      <c r="G620">
        <v>2600</v>
      </c>
      <c r="H620">
        <v>1</v>
      </c>
    </row>
    <row r="621" spans="1:8" x14ac:dyDescent="0.3">
      <c r="A621" s="319" t="s">
        <v>4858</v>
      </c>
      <c r="B621" s="87" t="s">
        <v>4859</v>
      </c>
      <c r="C621" s="164" t="s">
        <v>4860</v>
      </c>
      <c r="F621" s="318">
        <v>1.0755000000000001</v>
      </c>
      <c r="G621">
        <v>5900</v>
      </c>
      <c r="H621">
        <v>1</v>
      </c>
    </row>
    <row r="622" spans="1:8" x14ac:dyDescent="0.3">
      <c r="A622" s="319" t="s">
        <v>4861</v>
      </c>
      <c r="B622" s="87" t="s">
        <v>4862</v>
      </c>
      <c r="C622" s="165" t="s">
        <v>4860</v>
      </c>
      <c r="F622" s="318">
        <v>1.0755000000000001</v>
      </c>
      <c r="G622">
        <v>6700</v>
      </c>
      <c r="H622">
        <v>1</v>
      </c>
    </row>
    <row r="623" spans="1:8" x14ac:dyDescent="0.3">
      <c r="A623" s="319" t="s">
        <v>4863</v>
      </c>
      <c r="B623" s="87" t="s">
        <v>4864</v>
      </c>
      <c r="C623" s="163" t="s">
        <v>4860</v>
      </c>
      <c r="F623" s="318">
        <v>1.0755000000000001</v>
      </c>
      <c r="G623">
        <v>2700</v>
      </c>
      <c r="H623">
        <v>1</v>
      </c>
    </row>
    <row r="624" spans="1:8" x14ac:dyDescent="0.3">
      <c r="A624" s="319" t="s">
        <v>4865</v>
      </c>
      <c r="B624" s="87" t="s">
        <v>4866</v>
      </c>
      <c r="C624" s="164" t="s">
        <v>4867</v>
      </c>
      <c r="F624" s="318">
        <v>1.0755000000000001</v>
      </c>
      <c r="G624">
        <v>6300</v>
      </c>
      <c r="H624">
        <v>1</v>
      </c>
    </row>
    <row r="625" spans="1:8" x14ac:dyDescent="0.3">
      <c r="A625" s="319" t="s">
        <v>4868</v>
      </c>
      <c r="B625" s="87" t="s">
        <v>4869</v>
      </c>
      <c r="C625" s="165" t="s">
        <v>4867</v>
      </c>
      <c r="F625" s="318">
        <v>1.0755000000000001</v>
      </c>
      <c r="G625">
        <v>6800</v>
      </c>
      <c r="H625">
        <v>1</v>
      </c>
    </row>
    <row r="626" spans="1:8" x14ac:dyDescent="0.3">
      <c r="A626" s="319" t="s">
        <v>4870</v>
      </c>
      <c r="B626" s="87" t="s">
        <v>4871</v>
      </c>
      <c r="C626" s="163" t="s">
        <v>4867</v>
      </c>
      <c r="F626" s="318">
        <v>1.0755000000000001</v>
      </c>
      <c r="G626">
        <v>2700</v>
      </c>
      <c r="H626">
        <v>1</v>
      </c>
    </row>
    <row r="627" spans="1:8" x14ac:dyDescent="0.3">
      <c r="A627" s="319" t="s">
        <v>4872</v>
      </c>
      <c r="B627" s="87" t="s">
        <v>4873</v>
      </c>
      <c r="C627" s="166" t="s">
        <v>4867</v>
      </c>
      <c r="F627" s="318">
        <v>1.0755000000000001</v>
      </c>
      <c r="G627">
        <v>7100</v>
      </c>
      <c r="H627">
        <v>1</v>
      </c>
    </row>
    <row r="628" spans="1:8" x14ac:dyDescent="0.3">
      <c r="A628" s="60" t="s">
        <v>2129</v>
      </c>
      <c r="B628" s="87" t="s">
        <v>2130</v>
      </c>
      <c r="C628" s="133" t="s">
        <v>562</v>
      </c>
      <c r="F628" s="318">
        <v>1.8566666666666667</v>
      </c>
      <c r="G628">
        <v>15500</v>
      </c>
    </row>
    <row r="629" spans="1:8" x14ac:dyDescent="0.3">
      <c r="A629" s="60" t="s">
        <v>2131</v>
      </c>
      <c r="B629" s="87" t="s">
        <v>2132</v>
      </c>
      <c r="C629" s="133" t="s">
        <v>555</v>
      </c>
      <c r="F629" s="318">
        <v>2.0733333333333333</v>
      </c>
      <c r="G629">
        <v>15610</v>
      </c>
    </row>
    <row r="630" spans="1:8" x14ac:dyDescent="0.3">
      <c r="A630" s="60" t="s">
        <v>2133</v>
      </c>
      <c r="B630" s="87" t="s">
        <v>2134</v>
      </c>
      <c r="C630" s="133" t="s">
        <v>546</v>
      </c>
      <c r="F630" s="318">
        <v>2.3616666666666668</v>
      </c>
      <c r="G630">
        <v>15900</v>
      </c>
    </row>
    <row r="631" spans="1:8" x14ac:dyDescent="0.3">
      <c r="A631" s="60" t="s">
        <v>2135</v>
      </c>
      <c r="B631" s="87" t="s">
        <v>2136</v>
      </c>
      <c r="C631" s="132" t="s">
        <v>2137</v>
      </c>
      <c r="F631" s="318">
        <v>2.3616666666666668</v>
      </c>
      <c r="G631">
        <v>15900</v>
      </c>
    </row>
    <row r="632" spans="1:8" x14ac:dyDescent="0.3">
      <c r="A632" s="60" t="s">
        <v>2138</v>
      </c>
      <c r="B632" s="87" t="s">
        <v>2139</v>
      </c>
      <c r="C632" s="133" t="s">
        <v>537</v>
      </c>
      <c r="F632" s="318">
        <v>2.5377777777777779</v>
      </c>
      <c r="G632">
        <v>16120</v>
      </c>
    </row>
    <row r="633" spans="1:8" x14ac:dyDescent="0.3">
      <c r="A633" s="60" t="s">
        <v>2140</v>
      </c>
      <c r="B633" s="87" t="s">
        <v>2141</v>
      </c>
      <c r="C633" s="133" t="s">
        <v>522</v>
      </c>
      <c r="F633" s="318">
        <v>2.7872222222222223</v>
      </c>
      <c r="G633">
        <v>16450</v>
      </c>
    </row>
    <row r="634" spans="1:8" x14ac:dyDescent="0.3">
      <c r="A634" s="60" t="s">
        <v>2142</v>
      </c>
      <c r="B634" s="87" t="s">
        <v>2143</v>
      </c>
      <c r="C634" s="132" t="s">
        <v>2144</v>
      </c>
      <c r="F634" s="318">
        <v>2.6523200000000005</v>
      </c>
      <c r="G634">
        <v>16450</v>
      </c>
    </row>
    <row r="635" spans="1:8" x14ac:dyDescent="0.3">
      <c r="A635" s="60" t="s">
        <v>4874</v>
      </c>
      <c r="B635" s="87" t="s">
        <v>2145</v>
      </c>
      <c r="C635" s="133" t="s">
        <v>2146</v>
      </c>
      <c r="F635" s="318">
        <v>3.1131666666666664</v>
      </c>
      <c r="G635">
        <v>19500</v>
      </c>
    </row>
    <row r="636" spans="1:8" x14ac:dyDescent="0.3">
      <c r="A636" s="319" t="s">
        <v>4875</v>
      </c>
      <c r="B636" s="87" t="s">
        <v>4876</v>
      </c>
      <c r="C636" s="133" t="s">
        <v>4877</v>
      </c>
      <c r="F636" s="318">
        <v>3.1221000000000001</v>
      </c>
      <c r="G636">
        <v>26200</v>
      </c>
    </row>
    <row r="637" spans="1:8" x14ac:dyDescent="0.3">
      <c r="A637" s="319" t="s">
        <v>4878</v>
      </c>
      <c r="B637" s="87" t="s">
        <v>4879</v>
      </c>
      <c r="C637" s="132" t="s">
        <v>4877</v>
      </c>
      <c r="F637" s="318">
        <v>3.125</v>
      </c>
      <c r="G637">
        <v>26200</v>
      </c>
    </row>
    <row r="638" spans="1:8" x14ac:dyDescent="0.3">
      <c r="A638" s="60" t="s">
        <v>2147</v>
      </c>
      <c r="B638" s="87" t="s">
        <v>2148</v>
      </c>
      <c r="C638" s="133" t="s">
        <v>527</v>
      </c>
      <c r="F638" s="318">
        <v>3.5566666666666666</v>
      </c>
      <c r="G638">
        <v>26800</v>
      </c>
    </row>
    <row r="639" spans="1:8" x14ac:dyDescent="0.3">
      <c r="A639" s="60" t="s">
        <v>2149</v>
      </c>
      <c r="B639" s="87" t="s">
        <v>2150</v>
      </c>
      <c r="C639" s="132" t="s">
        <v>2151</v>
      </c>
      <c r="F639" s="318">
        <v>3.3582999999999998</v>
      </c>
      <c r="G639">
        <v>26800</v>
      </c>
    </row>
    <row r="640" spans="1:8" x14ac:dyDescent="0.3">
      <c r="A640" s="60" t="s">
        <v>2152</v>
      </c>
      <c r="B640" s="87" t="s">
        <v>2153</v>
      </c>
      <c r="C640" s="133" t="s">
        <v>2154</v>
      </c>
      <c r="F640" s="318">
        <v>3.9273333333333333</v>
      </c>
      <c r="G640">
        <v>30370</v>
      </c>
    </row>
    <row r="641" spans="1:7" x14ac:dyDescent="0.3">
      <c r="A641" s="60" t="s">
        <v>4880</v>
      </c>
      <c r="B641" s="87" t="s">
        <v>4881</v>
      </c>
      <c r="C641" s="133" t="s">
        <v>4882</v>
      </c>
      <c r="F641" s="318">
        <v>1.6933333333333334</v>
      </c>
      <c r="G641">
        <v>12400</v>
      </c>
    </row>
    <row r="642" spans="1:7" x14ac:dyDescent="0.3">
      <c r="A642" s="60" t="s">
        <v>2155</v>
      </c>
      <c r="B642" s="87" t="s">
        <v>2156</v>
      </c>
      <c r="C642" s="133" t="s">
        <v>543</v>
      </c>
      <c r="F642" s="318">
        <v>1.9366666666666665</v>
      </c>
      <c r="G642">
        <v>12670</v>
      </c>
    </row>
    <row r="643" spans="1:7" x14ac:dyDescent="0.3">
      <c r="A643" s="60" t="s">
        <v>2157</v>
      </c>
      <c r="B643" s="87" t="s">
        <v>2158</v>
      </c>
      <c r="C643" s="132" t="s">
        <v>2159</v>
      </c>
      <c r="F643" s="318">
        <v>1.9366666666666665</v>
      </c>
      <c r="G643">
        <v>12670</v>
      </c>
    </row>
    <row r="644" spans="1:7" x14ac:dyDescent="0.3">
      <c r="A644" s="60" t="s">
        <v>2160</v>
      </c>
      <c r="B644" s="87" t="s">
        <v>2161</v>
      </c>
      <c r="C644" s="133" t="s">
        <v>590</v>
      </c>
      <c r="F644" s="318">
        <v>2.1083333333333334</v>
      </c>
      <c r="G644">
        <v>12880</v>
      </c>
    </row>
    <row r="645" spans="1:7" x14ac:dyDescent="0.3">
      <c r="A645" s="60" t="s">
        <v>2162</v>
      </c>
      <c r="B645" s="87" t="s">
        <v>2163</v>
      </c>
      <c r="C645" s="107" t="s">
        <v>2164</v>
      </c>
      <c r="F645" s="318">
        <v>1.93</v>
      </c>
      <c r="G645">
        <v>12880</v>
      </c>
    </row>
    <row r="646" spans="1:7" x14ac:dyDescent="0.3">
      <c r="A646" s="60" t="s">
        <v>2165</v>
      </c>
      <c r="B646" s="87" t="s">
        <v>2166</v>
      </c>
      <c r="C646" s="133" t="s">
        <v>517</v>
      </c>
      <c r="F646" s="318">
        <v>2.2786111111111111</v>
      </c>
      <c r="G646">
        <v>13090</v>
      </c>
    </row>
    <row r="647" spans="1:7" x14ac:dyDescent="0.3">
      <c r="A647" s="60" t="s">
        <v>2167</v>
      </c>
      <c r="B647" s="87" t="s">
        <v>2168</v>
      </c>
      <c r="C647" s="132" t="s">
        <v>2169</v>
      </c>
      <c r="F647" s="318">
        <v>2.2786111111111111</v>
      </c>
      <c r="G647">
        <v>13090</v>
      </c>
    </row>
    <row r="648" spans="1:7" x14ac:dyDescent="0.3">
      <c r="A648" s="319" t="s">
        <v>4883</v>
      </c>
      <c r="B648" s="87" t="s">
        <v>4884</v>
      </c>
      <c r="C648" s="133" t="s">
        <v>4885</v>
      </c>
      <c r="F648" s="318">
        <v>2.4734666666666665</v>
      </c>
      <c r="G648">
        <v>15800</v>
      </c>
    </row>
    <row r="649" spans="1:7" x14ac:dyDescent="0.3">
      <c r="A649" s="60" t="s">
        <v>4886</v>
      </c>
      <c r="B649" s="87" t="s">
        <v>2170</v>
      </c>
      <c r="C649" s="133" t="s">
        <v>558</v>
      </c>
      <c r="F649" s="318">
        <v>1.1616666666666666</v>
      </c>
      <c r="G649">
        <v>9950</v>
      </c>
    </row>
    <row r="650" spans="1:7" x14ac:dyDescent="0.3">
      <c r="A650" s="60" t="s">
        <v>2171</v>
      </c>
      <c r="B650" s="87" t="s">
        <v>2172</v>
      </c>
      <c r="C650" s="132" t="s">
        <v>2173</v>
      </c>
      <c r="F650" s="318">
        <v>1.0978333333333332</v>
      </c>
      <c r="G650">
        <v>9950</v>
      </c>
    </row>
    <row r="651" spans="1:7" x14ac:dyDescent="0.3">
      <c r="A651" s="60" t="s">
        <v>2174</v>
      </c>
      <c r="B651" s="87" t="s">
        <v>2175</v>
      </c>
      <c r="C651" s="133" t="s">
        <v>549</v>
      </c>
      <c r="F651" s="318">
        <v>1.3066666666666666</v>
      </c>
      <c r="G651">
        <v>9950</v>
      </c>
    </row>
    <row r="652" spans="1:7" x14ac:dyDescent="0.3">
      <c r="A652" s="60" t="s">
        <v>4887</v>
      </c>
      <c r="B652" s="87" t="s">
        <v>2176</v>
      </c>
      <c r="C652" s="133" t="s">
        <v>540</v>
      </c>
      <c r="F652" s="318">
        <v>1.51</v>
      </c>
      <c r="G652">
        <v>10150</v>
      </c>
    </row>
    <row r="653" spans="1:7" x14ac:dyDescent="0.3">
      <c r="A653" s="60" t="s">
        <v>2177</v>
      </c>
      <c r="B653" s="87" t="s">
        <v>2178</v>
      </c>
      <c r="C653" s="133" t="s">
        <v>531</v>
      </c>
      <c r="F653" s="318">
        <v>1.6544444444444446</v>
      </c>
      <c r="G653">
        <v>10310</v>
      </c>
    </row>
    <row r="654" spans="1:7" x14ac:dyDescent="0.3">
      <c r="A654" s="60" t="s">
        <v>2179</v>
      </c>
      <c r="B654" s="87" t="s">
        <v>2180</v>
      </c>
      <c r="C654" s="132" t="s">
        <v>2181</v>
      </c>
      <c r="F654" s="318">
        <v>1.5545833333333334</v>
      </c>
      <c r="G654">
        <v>10310</v>
      </c>
    </row>
    <row r="655" spans="1:7" x14ac:dyDescent="0.3">
      <c r="A655" s="60" t="s">
        <v>2182</v>
      </c>
      <c r="B655" s="87" t="s">
        <v>2183</v>
      </c>
      <c r="C655" s="133" t="s">
        <v>511</v>
      </c>
      <c r="F655" s="318">
        <v>1.7986111111111112</v>
      </c>
      <c r="G655">
        <v>10470</v>
      </c>
    </row>
    <row r="656" spans="1:7" x14ac:dyDescent="0.3">
      <c r="A656" s="60" t="s">
        <v>2184</v>
      </c>
      <c r="B656" s="87" t="s">
        <v>2185</v>
      </c>
      <c r="C656" s="132" t="s">
        <v>2186</v>
      </c>
      <c r="F656" s="318">
        <v>1.6868333333333334</v>
      </c>
      <c r="G656">
        <v>10470</v>
      </c>
    </row>
    <row r="657" spans="1:7" x14ac:dyDescent="0.3">
      <c r="A657" s="319" t="s">
        <v>4888</v>
      </c>
      <c r="B657" s="87" t="s">
        <v>4889</v>
      </c>
      <c r="C657" s="133" t="s">
        <v>4890</v>
      </c>
      <c r="F657" s="318">
        <v>1.9980666666666667</v>
      </c>
      <c r="G657">
        <v>12800</v>
      </c>
    </row>
    <row r="658" spans="1:7" x14ac:dyDescent="0.3">
      <c r="A658" s="60" t="s">
        <v>4308</v>
      </c>
      <c r="B658" s="87" t="s">
        <v>4309</v>
      </c>
      <c r="C658" s="107" t="s">
        <v>4310</v>
      </c>
      <c r="F658" s="318">
        <v>1.4137</v>
      </c>
      <c r="G658">
        <v>10400</v>
      </c>
    </row>
    <row r="659" spans="1:7" x14ac:dyDescent="0.3">
      <c r="A659" s="60" t="s">
        <v>4311</v>
      </c>
      <c r="B659" s="87" t="s">
        <v>4312</v>
      </c>
      <c r="C659" s="133" t="s">
        <v>4310</v>
      </c>
      <c r="F659" s="318">
        <v>1.4128000000000001</v>
      </c>
      <c r="G659">
        <v>10400</v>
      </c>
    </row>
    <row r="660" spans="1:7" x14ac:dyDescent="0.3">
      <c r="A660" s="60" t="s">
        <v>2187</v>
      </c>
      <c r="B660" s="97" t="s">
        <v>2188</v>
      </c>
      <c r="C660" s="110" t="s">
        <v>2189</v>
      </c>
      <c r="F660" s="318">
        <v>2.024</v>
      </c>
      <c r="G660">
        <v>31600</v>
      </c>
    </row>
    <row r="661" spans="1:7" x14ac:dyDescent="0.3">
      <c r="A661" s="60" t="s">
        <v>2190</v>
      </c>
      <c r="B661" s="113" t="s">
        <v>593</v>
      </c>
      <c r="C661" s="160" t="s">
        <v>594</v>
      </c>
      <c r="F661" s="318">
        <v>2.024</v>
      </c>
      <c r="G661">
        <v>16560</v>
      </c>
    </row>
    <row r="662" spans="1:7" x14ac:dyDescent="0.3">
      <c r="A662" s="60" t="s">
        <v>2191</v>
      </c>
      <c r="B662" s="113" t="s">
        <v>2192</v>
      </c>
      <c r="C662" s="160" t="s">
        <v>595</v>
      </c>
      <c r="F662" s="318">
        <v>2.1515</v>
      </c>
      <c r="G662">
        <v>17480</v>
      </c>
    </row>
    <row r="663" spans="1:7" x14ac:dyDescent="0.3">
      <c r="A663" s="60" t="s">
        <v>2193</v>
      </c>
      <c r="B663" s="123" t="s">
        <v>2194</v>
      </c>
      <c r="C663" s="154" t="s">
        <v>2195</v>
      </c>
      <c r="F663" s="318">
        <v>0.30099999999999971</v>
      </c>
      <c r="G663">
        <v>2230</v>
      </c>
    </row>
    <row r="664" spans="1:7" x14ac:dyDescent="0.3">
      <c r="A664" s="60" t="s">
        <v>2196</v>
      </c>
      <c r="B664" s="123" t="s">
        <v>2197</v>
      </c>
      <c r="C664" s="154" t="s">
        <v>2198</v>
      </c>
      <c r="F664" s="318">
        <v>0.30099999999999971</v>
      </c>
      <c r="G664">
        <v>2230</v>
      </c>
    </row>
    <row r="665" spans="1:7" x14ac:dyDescent="0.3">
      <c r="A665" s="60" t="s">
        <v>2199</v>
      </c>
      <c r="B665" s="123" t="s">
        <v>2200</v>
      </c>
      <c r="C665" s="154" t="s">
        <v>2201</v>
      </c>
      <c r="F665" s="318">
        <v>0.29999999999999982</v>
      </c>
      <c r="G665">
        <v>2230</v>
      </c>
    </row>
    <row r="666" spans="1:7" x14ac:dyDescent="0.3">
      <c r="A666" s="60" t="s">
        <v>2202</v>
      </c>
      <c r="B666" s="123" t="s">
        <v>2203</v>
      </c>
      <c r="C666" s="154" t="s">
        <v>2204</v>
      </c>
      <c r="F666" s="318">
        <v>0.29999999999999982</v>
      </c>
      <c r="G666">
        <v>2230</v>
      </c>
    </row>
    <row r="667" spans="1:7" x14ac:dyDescent="0.3">
      <c r="A667" s="60" t="s">
        <v>2205</v>
      </c>
      <c r="B667" s="87" t="s">
        <v>4891</v>
      </c>
      <c r="C667" s="107" t="s">
        <v>4892</v>
      </c>
      <c r="F667" s="318">
        <v>8.1199999999999994E-2</v>
      </c>
      <c r="G667">
        <v>1490</v>
      </c>
    </row>
    <row r="668" spans="1:7" x14ac:dyDescent="0.3">
      <c r="A668" s="60" t="s">
        <v>2206</v>
      </c>
      <c r="B668" s="87" t="s">
        <v>2207</v>
      </c>
      <c r="C668" s="107" t="s">
        <v>149</v>
      </c>
      <c r="F668" s="318">
        <v>3.7200000000000004E-2</v>
      </c>
      <c r="G668">
        <v>490</v>
      </c>
    </row>
    <row r="669" spans="1:7" x14ac:dyDescent="0.3">
      <c r="A669" s="60" t="s">
        <v>2208</v>
      </c>
      <c r="B669" s="87" t="s">
        <v>4893</v>
      </c>
      <c r="C669" s="107" t="s">
        <v>4894</v>
      </c>
      <c r="F669" s="318">
        <v>8.2400000000000001E-2</v>
      </c>
      <c r="G669">
        <v>1810</v>
      </c>
    </row>
    <row r="670" spans="1:7" x14ac:dyDescent="0.3">
      <c r="A670" s="60" t="s">
        <v>2209</v>
      </c>
      <c r="B670" s="87" t="s">
        <v>4895</v>
      </c>
      <c r="C670" s="107" t="s">
        <v>4896</v>
      </c>
      <c r="F670" s="318">
        <v>7.9680000000000001E-2</v>
      </c>
      <c r="G670">
        <v>1420</v>
      </c>
    </row>
    <row r="671" spans="1:7" x14ac:dyDescent="0.3">
      <c r="A671" s="60" t="s">
        <v>2210</v>
      </c>
      <c r="B671" s="87" t="s">
        <v>2211</v>
      </c>
      <c r="C671" s="107" t="s">
        <v>4896</v>
      </c>
      <c r="F671" s="318">
        <v>7.6999999999999999E-2</v>
      </c>
      <c r="G671">
        <v>1570</v>
      </c>
    </row>
    <row r="672" spans="1:7" x14ac:dyDescent="0.3">
      <c r="A672" s="60" t="s">
        <v>2212</v>
      </c>
      <c r="B672" s="87" t="s">
        <v>2213</v>
      </c>
      <c r="C672" s="107" t="s">
        <v>2214</v>
      </c>
      <c r="F672" s="318">
        <v>5.7800000000000004E-2</v>
      </c>
      <c r="G672">
        <v>2200</v>
      </c>
    </row>
    <row r="673" spans="1:7" x14ac:dyDescent="0.3">
      <c r="A673" s="60" t="s">
        <v>2215</v>
      </c>
      <c r="B673" s="87" t="s">
        <v>2216</v>
      </c>
      <c r="C673" s="107" t="s">
        <v>4897</v>
      </c>
      <c r="F673" s="318">
        <v>6.2E-2</v>
      </c>
      <c r="G673">
        <v>2200</v>
      </c>
    </row>
    <row r="674" spans="1:7" x14ac:dyDescent="0.3">
      <c r="A674" s="60" t="s">
        <v>2217</v>
      </c>
      <c r="B674" s="87" t="s">
        <v>2218</v>
      </c>
      <c r="C674" s="107" t="s">
        <v>4898</v>
      </c>
      <c r="F674" s="318">
        <v>7.9000000000000001E-2</v>
      </c>
      <c r="G674">
        <v>2520</v>
      </c>
    </row>
    <row r="675" spans="1:7" x14ac:dyDescent="0.3">
      <c r="A675" s="60" t="s">
        <v>2219</v>
      </c>
      <c r="B675" s="87" t="s">
        <v>2220</v>
      </c>
      <c r="C675" s="107" t="s">
        <v>4899</v>
      </c>
      <c r="F675" s="318">
        <v>7.8600000000000003E-2</v>
      </c>
      <c r="G675">
        <v>2520</v>
      </c>
    </row>
    <row r="676" spans="1:7" x14ac:dyDescent="0.3">
      <c r="A676" s="60" t="s">
        <v>2221</v>
      </c>
      <c r="B676" s="87" t="s">
        <v>2222</v>
      </c>
      <c r="C676" s="107" t="s">
        <v>4900</v>
      </c>
      <c r="F676" s="318">
        <v>7.6999999999999999E-2</v>
      </c>
      <c r="G676">
        <v>2520</v>
      </c>
    </row>
    <row r="677" spans="1:7" x14ac:dyDescent="0.3">
      <c r="A677" s="60" t="s">
        <v>2223</v>
      </c>
      <c r="B677" s="87" t="s">
        <v>2224</v>
      </c>
      <c r="C677" s="107" t="s">
        <v>4901</v>
      </c>
      <c r="F677" s="318">
        <v>8.9600000000000013E-2</v>
      </c>
      <c r="G677">
        <v>2360</v>
      </c>
    </row>
    <row r="678" spans="1:7" x14ac:dyDescent="0.3">
      <c r="A678" s="60" t="s">
        <v>2225</v>
      </c>
      <c r="B678" s="87" t="s">
        <v>2226</v>
      </c>
      <c r="C678" s="107" t="s">
        <v>2227</v>
      </c>
      <c r="F678" s="318">
        <v>8.2200000000000009E-2</v>
      </c>
      <c r="G678">
        <v>2360</v>
      </c>
    </row>
    <row r="679" spans="1:7" x14ac:dyDescent="0.3">
      <c r="A679" s="60" t="s">
        <v>2228</v>
      </c>
      <c r="B679" s="87" t="s">
        <v>2229</v>
      </c>
      <c r="C679" s="107" t="s">
        <v>4902</v>
      </c>
      <c r="F679" s="318">
        <v>8.0799999999999997E-2</v>
      </c>
      <c r="G679">
        <v>2360</v>
      </c>
    </row>
    <row r="680" spans="1:7" x14ac:dyDescent="0.3">
      <c r="A680" s="60" t="s">
        <v>2230</v>
      </c>
      <c r="B680" s="87" t="s">
        <v>2231</v>
      </c>
      <c r="C680" s="107" t="s">
        <v>4903</v>
      </c>
      <c r="F680" s="318">
        <v>8.0399999999999985E-2</v>
      </c>
      <c r="G680">
        <v>2360</v>
      </c>
    </row>
    <row r="681" spans="1:7" x14ac:dyDescent="0.3">
      <c r="A681" s="60" t="s">
        <v>2232</v>
      </c>
      <c r="B681" s="87" t="s">
        <v>2233</v>
      </c>
      <c r="C681" s="107" t="s">
        <v>2236</v>
      </c>
      <c r="F681" s="318">
        <v>8.8800000000000004E-2</v>
      </c>
      <c r="G681">
        <v>2190</v>
      </c>
    </row>
    <row r="682" spans="1:7" x14ac:dyDescent="0.3">
      <c r="A682" s="60" t="s">
        <v>2234</v>
      </c>
      <c r="B682" s="87" t="s">
        <v>2235</v>
      </c>
      <c r="C682" s="144" t="s">
        <v>2236</v>
      </c>
      <c r="F682" s="318">
        <v>8.8800000000000004E-2</v>
      </c>
      <c r="G682">
        <v>2280</v>
      </c>
    </row>
    <row r="683" spans="1:7" x14ac:dyDescent="0.3">
      <c r="A683" s="60" t="s">
        <v>2237</v>
      </c>
      <c r="B683" s="87" t="s">
        <v>2238</v>
      </c>
      <c r="C683" s="107" t="s">
        <v>4904</v>
      </c>
      <c r="F683" s="318">
        <v>8.1799999999999998E-2</v>
      </c>
      <c r="G683">
        <v>2360</v>
      </c>
    </row>
    <row r="684" spans="1:7" x14ac:dyDescent="0.3">
      <c r="A684" s="60" t="s">
        <v>2239</v>
      </c>
      <c r="B684" s="87" t="s">
        <v>2240</v>
      </c>
      <c r="C684" s="107" t="s">
        <v>4902</v>
      </c>
      <c r="F684" s="318">
        <v>8.3199999999999996E-2</v>
      </c>
      <c r="G684">
        <v>2360</v>
      </c>
    </row>
    <row r="685" spans="1:7" x14ac:dyDescent="0.3">
      <c r="A685" s="60" t="s">
        <v>2241</v>
      </c>
      <c r="B685" s="87" t="s">
        <v>2242</v>
      </c>
      <c r="C685" s="107" t="s">
        <v>4903</v>
      </c>
      <c r="F685" s="318">
        <v>8.7599999999999997E-2</v>
      </c>
      <c r="G685">
        <v>2360</v>
      </c>
    </row>
    <row r="686" spans="1:7" x14ac:dyDescent="0.3">
      <c r="A686" s="60" t="s">
        <v>2243</v>
      </c>
      <c r="B686" s="87" t="s">
        <v>2244</v>
      </c>
      <c r="C686" s="107" t="s">
        <v>4905</v>
      </c>
      <c r="F686" s="318">
        <v>9.35E-2</v>
      </c>
      <c r="G686">
        <v>3120</v>
      </c>
    </row>
    <row r="687" spans="1:7" x14ac:dyDescent="0.3">
      <c r="A687" s="60" t="s">
        <v>2245</v>
      </c>
      <c r="B687" s="87" t="s">
        <v>2246</v>
      </c>
      <c r="C687" s="107" t="s">
        <v>4906</v>
      </c>
      <c r="F687" s="318">
        <v>9.5799999999999996E-2</v>
      </c>
      <c r="G687">
        <v>3040</v>
      </c>
    </row>
    <row r="688" spans="1:7" x14ac:dyDescent="0.3">
      <c r="A688" s="60" t="s">
        <v>2247</v>
      </c>
      <c r="B688" s="87" t="s">
        <v>2248</v>
      </c>
      <c r="C688" s="107" t="s">
        <v>4907</v>
      </c>
      <c r="F688" s="318">
        <v>0.1072</v>
      </c>
      <c r="G688">
        <v>1900</v>
      </c>
    </row>
    <row r="689" spans="1:7" x14ac:dyDescent="0.3">
      <c r="A689" s="60" t="s">
        <v>2249</v>
      </c>
      <c r="B689" s="87" t="s">
        <v>2250</v>
      </c>
      <c r="C689" s="107" t="s">
        <v>4908</v>
      </c>
      <c r="F689" s="318">
        <v>8.5000000000000006E-2</v>
      </c>
      <c r="G689">
        <v>1840</v>
      </c>
    </row>
    <row r="690" spans="1:7" x14ac:dyDescent="0.3">
      <c r="A690" s="60" t="s">
        <v>2251</v>
      </c>
      <c r="B690" s="87" t="s">
        <v>2252</v>
      </c>
      <c r="C690" s="107" t="s">
        <v>4909</v>
      </c>
      <c r="F690" s="318">
        <v>5.7400000000000003E-3</v>
      </c>
      <c r="G690">
        <v>890</v>
      </c>
    </row>
    <row r="691" spans="1:7" x14ac:dyDescent="0.3">
      <c r="A691" s="60" t="s">
        <v>2253</v>
      </c>
      <c r="B691" s="118" t="s">
        <v>2254</v>
      </c>
      <c r="C691" s="129" t="s">
        <v>4909</v>
      </c>
      <c r="F691" s="318">
        <v>5.64E-3</v>
      </c>
      <c r="G691">
        <v>520</v>
      </c>
    </row>
    <row r="692" spans="1:7" x14ac:dyDescent="0.3">
      <c r="A692" s="60" t="s">
        <v>2255</v>
      </c>
      <c r="B692" s="167" t="s">
        <v>2256</v>
      </c>
      <c r="C692" s="168" t="s">
        <v>2257</v>
      </c>
      <c r="F692" s="318">
        <v>7.5199999999999998E-3</v>
      </c>
      <c r="G692">
        <v>1050</v>
      </c>
    </row>
    <row r="693" spans="1:7" x14ac:dyDescent="0.3">
      <c r="A693" s="60" t="s">
        <v>2258</v>
      </c>
      <c r="B693" s="87" t="s">
        <v>2259</v>
      </c>
      <c r="C693" s="107" t="s">
        <v>2260</v>
      </c>
      <c r="F693" s="318">
        <v>2.2599999999999999E-3</v>
      </c>
      <c r="G693">
        <v>60</v>
      </c>
    </row>
    <row r="694" spans="1:7" x14ac:dyDescent="0.3">
      <c r="A694" s="60" t="s">
        <v>2261</v>
      </c>
      <c r="B694" s="87" t="s">
        <v>2262</v>
      </c>
      <c r="C694" s="107" t="s">
        <v>2263</v>
      </c>
      <c r="F694" s="318">
        <v>1.97E-3</v>
      </c>
      <c r="G694">
        <v>60</v>
      </c>
    </row>
    <row r="695" spans="1:7" x14ac:dyDescent="0.3">
      <c r="A695" s="60" t="s">
        <v>2264</v>
      </c>
      <c r="B695" s="87" t="s">
        <v>2265</v>
      </c>
      <c r="C695" s="107" t="s">
        <v>2266</v>
      </c>
      <c r="F695" s="318">
        <v>1.97E-3</v>
      </c>
      <c r="G695">
        <v>60</v>
      </c>
    </row>
    <row r="696" spans="1:7" x14ac:dyDescent="0.3">
      <c r="A696" s="60" t="s">
        <v>2267</v>
      </c>
      <c r="B696" s="97" t="s">
        <v>2268</v>
      </c>
      <c r="C696" s="110" t="s">
        <v>2269</v>
      </c>
      <c r="F696" s="318">
        <v>4.7952000000000002E-2</v>
      </c>
      <c r="G696">
        <v>1010</v>
      </c>
    </row>
    <row r="697" spans="1:7" x14ac:dyDescent="0.3">
      <c r="A697" s="60" t="s">
        <v>2270</v>
      </c>
      <c r="B697" s="123" t="s">
        <v>2271</v>
      </c>
      <c r="C697" s="124" t="s">
        <v>7</v>
      </c>
      <c r="F697" s="318">
        <v>4.4170000000000001E-2</v>
      </c>
      <c r="G697">
        <v>280</v>
      </c>
    </row>
    <row r="698" spans="1:7" x14ac:dyDescent="0.3">
      <c r="A698" s="60" t="s">
        <v>2272</v>
      </c>
      <c r="B698" s="123" t="s">
        <v>2273</v>
      </c>
      <c r="C698" s="124" t="s">
        <v>14</v>
      </c>
      <c r="F698" s="318">
        <v>4.4479999999999999E-2</v>
      </c>
      <c r="G698">
        <v>380</v>
      </c>
    </row>
    <row r="699" spans="1:7" x14ac:dyDescent="0.3">
      <c r="A699" s="60" t="s">
        <v>2274</v>
      </c>
      <c r="B699" s="123" t="s">
        <v>2275</v>
      </c>
      <c r="C699" s="124" t="s">
        <v>17</v>
      </c>
      <c r="F699" s="318">
        <v>4.5880000000000004E-2</v>
      </c>
      <c r="G699">
        <v>390</v>
      </c>
    </row>
    <row r="700" spans="1:7" x14ac:dyDescent="0.3">
      <c r="A700" s="60" t="s">
        <v>2276</v>
      </c>
      <c r="B700" s="169" t="s">
        <v>2277</v>
      </c>
      <c r="C700" s="170" t="s">
        <v>4910</v>
      </c>
      <c r="F700" s="318">
        <v>8.3999999999999993E-4</v>
      </c>
      <c r="G700">
        <v>150</v>
      </c>
    </row>
    <row r="701" spans="1:7" x14ac:dyDescent="0.3">
      <c r="A701" s="60" t="s">
        <v>2278</v>
      </c>
      <c r="B701" s="87" t="s">
        <v>2279</v>
      </c>
      <c r="C701" s="107" t="s">
        <v>2280</v>
      </c>
      <c r="F701" s="318">
        <v>2E-3</v>
      </c>
      <c r="G701">
        <v>70</v>
      </c>
    </row>
    <row r="702" spans="1:7" x14ac:dyDescent="0.3">
      <c r="B702" s="136" t="s">
        <v>2281</v>
      </c>
      <c r="C702" s="137" t="s">
        <v>2282</v>
      </c>
      <c r="D702" s="320"/>
      <c r="E702" s="320"/>
      <c r="F702" s="321">
        <v>1.1039999999999999E-2</v>
      </c>
      <c r="G702" s="320">
        <v>2230</v>
      </c>
    </row>
    <row r="703" spans="1:7" x14ac:dyDescent="0.3">
      <c r="A703" s="60" t="s">
        <v>2283</v>
      </c>
      <c r="B703" s="87" t="s">
        <v>2284</v>
      </c>
      <c r="C703" s="119" t="s">
        <v>2285</v>
      </c>
      <c r="F703" s="318">
        <v>1.1039999999999999E-2</v>
      </c>
      <c r="G703">
        <v>1420</v>
      </c>
    </row>
    <row r="704" spans="1:7" x14ac:dyDescent="0.3">
      <c r="A704" s="60" t="s">
        <v>4911</v>
      </c>
      <c r="B704" s="87" t="s">
        <v>155</v>
      </c>
      <c r="C704" s="121" t="s">
        <v>2285</v>
      </c>
      <c r="F704" s="318">
        <v>1.1039999999999999E-2</v>
      </c>
      <c r="G704">
        <v>1420</v>
      </c>
    </row>
    <row r="705" spans="1:7" x14ac:dyDescent="0.3">
      <c r="A705" s="60" t="s">
        <v>2286</v>
      </c>
      <c r="B705" s="87" t="s">
        <v>2287</v>
      </c>
      <c r="C705" s="107" t="s">
        <v>2285</v>
      </c>
      <c r="F705" s="318">
        <v>1.1039999999999999E-2</v>
      </c>
      <c r="G705">
        <v>1420</v>
      </c>
    </row>
    <row r="706" spans="1:7" x14ac:dyDescent="0.3">
      <c r="A706" s="60" t="s">
        <v>2288</v>
      </c>
      <c r="B706" s="87" t="s">
        <v>2289</v>
      </c>
      <c r="C706" s="119" t="s">
        <v>2290</v>
      </c>
      <c r="F706" s="318">
        <v>1.1039999999999999E-2</v>
      </c>
      <c r="G706">
        <v>450</v>
      </c>
    </row>
    <row r="707" spans="1:7" x14ac:dyDescent="0.3">
      <c r="A707" s="60" t="s">
        <v>2291</v>
      </c>
      <c r="B707" s="87" t="s">
        <v>2292</v>
      </c>
      <c r="C707" s="121" t="s">
        <v>2290</v>
      </c>
      <c r="F707" s="318">
        <v>1.1039999999999999E-2</v>
      </c>
      <c r="G707">
        <v>430</v>
      </c>
    </row>
    <row r="708" spans="1:7" x14ac:dyDescent="0.3">
      <c r="A708" s="60" t="s">
        <v>2293</v>
      </c>
      <c r="B708" s="87" t="s">
        <v>2294</v>
      </c>
      <c r="C708" s="107" t="s">
        <v>2290</v>
      </c>
      <c r="F708" s="318">
        <v>1.1039999999999999E-2</v>
      </c>
      <c r="G708">
        <v>430</v>
      </c>
    </row>
    <row r="709" spans="1:7" x14ac:dyDescent="0.3">
      <c r="A709" s="317" t="s">
        <v>4912</v>
      </c>
      <c r="B709" s="87" t="s">
        <v>4913</v>
      </c>
      <c r="C709" s="119" t="s">
        <v>2298</v>
      </c>
      <c r="F709" s="318">
        <v>9.9640000000000006E-3</v>
      </c>
      <c r="G709">
        <v>1940</v>
      </c>
    </row>
    <row r="710" spans="1:7" x14ac:dyDescent="0.3">
      <c r="A710" s="60" t="s">
        <v>4313</v>
      </c>
      <c r="B710" s="87" t="s">
        <v>2295</v>
      </c>
      <c r="C710" s="121" t="s">
        <v>152</v>
      </c>
      <c r="F710" s="318">
        <v>1.0200000000000001E-2</v>
      </c>
      <c r="G710">
        <v>1940</v>
      </c>
    </row>
    <row r="711" spans="1:7" x14ac:dyDescent="0.3">
      <c r="A711" s="60" t="s">
        <v>2296</v>
      </c>
      <c r="B711" s="87" t="s">
        <v>2297</v>
      </c>
      <c r="C711" s="172" t="s">
        <v>2298</v>
      </c>
      <c r="F711" s="318">
        <v>9.9700000000000014E-3</v>
      </c>
      <c r="G711">
        <v>1940</v>
      </c>
    </row>
    <row r="712" spans="1:7" x14ac:dyDescent="0.3">
      <c r="A712" s="60" t="s">
        <v>2299</v>
      </c>
      <c r="B712" s="87" t="s">
        <v>2300</v>
      </c>
      <c r="C712" s="119" t="s">
        <v>2298</v>
      </c>
      <c r="F712" s="318">
        <v>9.9700000000000014E-3</v>
      </c>
      <c r="G712">
        <v>1940</v>
      </c>
    </row>
    <row r="713" spans="1:7" x14ac:dyDescent="0.3">
      <c r="A713" s="317" t="s">
        <v>4914</v>
      </c>
      <c r="B713" s="87" t="s">
        <v>4915</v>
      </c>
      <c r="C713" s="119" t="s">
        <v>2302</v>
      </c>
      <c r="F713" s="318">
        <v>9.2699999999999987E-3</v>
      </c>
      <c r="G713">
        <v>490</v>
      </c>
    </row>
    <row r="714" spans="1:7" x14ac:dyDescent="0.3">
      <c r="A714" s="60" t="s">
        <v>4916</v>
      </c>
      <c r="B714" s="87" t="s">
        <v>2301</v>
      </c>
      <c r="C714" s="172" t="s">
        <v>2302</v>
      </c>
      <c r="F714" s="318">
        <v>9.2699999999999987E-3</v>
      </c>
      <c r="G714">
        <v>440</v>
      </c>
    </row>
    <row r="715" spans="1:7" x14ac:dyDescent="0.3">
      <c r="A715" s="60" t="s">
        <v>2303</v>
      </c>
      <c r="B715" s="87" t="s">
        <v>2304</v>
      </c>
      <c r="C715" s="119" t="s">
        <v>2302</v>
      </c>
      <c r="F715" s="318">
        <v>9.2699999999999987E-3</v>
      </c>
      <c r="G715">
        <v>490</v>
      </c>
    </row>
    <row r="716" spans="1:7" x14ac:dyDescent="0.3">
      <c r="A716" s="60" t="s">
        <v>4917</v>
      </c>
      <c r="B716" s="87" t="s">
        <v>2305</v>
      </c>
      <c r="C716" s="121" t="s">
        <v>2306</v>
      </c>
      <c r="F716" s="318">
        <v>1.116E-2</v>
      </c>
      <c r="G716">
        <v>310</v>
      </c>
    </row>
    <row r="717" spans="1:7" x14ac:dyDescent="0.3">
      <c r="A717" s="60" t="s">
        <v>2307</v>
      </c>
      <c r="B717" s="87" t="s">
        <v>2308</v>
      </c>
      <c r="C717" s="107" t="s">
        <v>2309</v>
      </c>
      <c r="F717" s="318">
        <v>5.7400000000000003E-3</v>
      </c>
      <c r="G717">
        <v>600</v>
      </c>
    </row>
    <row r="718" spans="1:7" x14ac:dyDescent="0.3">
      <c r="A718" s="60" t="s">
        <v>2310</v>
      </c>
      <c r="B718" s="87" t="s">
        <v>2311</v>
      </c>
      <c r="C718" s="173" t="s">
        <v>4918</v>
      </c>
      <c r="F718" s="318">
        <v>4.62E-3</v>
      </c>
      <c r="G718">
        <v>100</v>
      </c>
    </row>
    <row r="719" spans="1:7" x14ac:dyDescent="0.3">
      <c r="A719" s="60" t="s">
        <v>2312</v>
      </c>
      <c r="B719" s="87" t="s">
        <v>2313</v>
      </c>
      <c r="C719" s="153" t="s">
        <v>4919</v>
      </c>
      <c r="F719" s="318">
        <v>3.2919999999999998E-2</v>
      </c>
      <c r="G719">
        <v>670</v>
      </c>
    </row>
    <row r="720" spans="1:7" x14ac:dyDescent="0.3">
      <c r="A720" s="60" t="s">
        <v>2314</v>
      </c>
      <c r="B720" s="87" t="s">
        <v>2315</v>
      </c>
      <c r="C720" s="153" t="s">
        <v>4920</v>
      </c>
      <c r="F720" s="318">
        <v>4.888E-2</v>
      </c>
      <c r="G720">
        <v>1090</v>
      </c>
    </row>
    <row r="721" spans="1:7" x14ac:dyDescent="0.3">
      <c r="A721" s="60" t="s">
        <v>2316</v>
      </c>
      <c r="B721" s="87" t="s">
        <v>4921</v>
      </c>
      <c r="C721" s="153" t="s">
        <v>4922</v>
      </c>
      <c r="F721" s="318">
        <v>6.1159999999999999E-2</v>
      </c>
      <c r="G721">
        <v>1140</v>
      </c>
    </row>
    <row r="722" spans="1:7" x14ac:dyDescent="0.3">
      <c r="A722" s="60" t="s">
        <v>2317</v>
      </c>
      <c r="B722" s="87" t="s">
        <v>4923</v>
      </c>
      <c r="C722" s="107" t="s">
        <v>2318</v>
      </c>
      <c r="F722" s="318">
        <v>4.768E-2</v>
      </c>
      <c r="G722">
        <v>1140</v>
      </c>
    </row>
    <row r="723" spans="1:7" x14ac:dyDescent="0.3">
      <c r="A723" s="60" t="s">
        <v>2319</v>
      </c>
      <c r="B723" s="87" t="s">
        <v>2320</v>
      </c>
      <c r="C723" s="107" t="s">
        <v>2321</v>
      </c>
      <c r="F723" s="318">
        <v>2.264E-2</v>
      </c>
      <c r="G723">
        <v>760</v>
      </c>
    </row>
    <row r="724" spans="1:7" x14ac:dyDescent="0.3">
      <c r="A724" s="60" t="s">
        <v>2322</v>
      </c>
      <c r="B724" s="87" t="s">
        <v>2323</v>
      </c>
      <c r="C724" s="107" t="s">
        <v>2324</v>
      </c>
      <c r="F724" s="318">
        <v>4.0320000000000002E-2</v>
      </c>
      <c r="G724">
        <v>1480</v>
      </c>
    </row>
    <row r="725" spans="1:7" x14ac:dyDescent="0.3">
      <c r="A725" s="60" t="s">
        <v>2325</v>
      </c>
      <c r="B725" s="97" t="s">
        <v>2326</v>
      </c>
      <c r="C725" s="110" t="s">
        <v>2327</v>
      </c>
      <c r="F725" s="318">
        <v>6.5939999999999999E-2</v>
      </c>
      <c r="G725">
        <v>1930</v>
      </c>
    </row>
    <row r="726" spans="1:7" x14ac:dyDescent="0.3">
      <c r="A726" s="60" t="s">
        <v>2328</v>
      </c>
      <c r="B726" s="87" t="s">
        <v>2329</v>
      </c>
      <c r="C726" s="107" t="s">
        <v>2330</v>
      </c>
      <c r="F726" s="318">
        <v>7.7000000000000007E-4</v>
      </c>
      <c r="G726">
        <v>310</v>
      </c>
    </row>
    <row r="727" spans="1:7" x14ac:dyDescent="0.3">
      <c r="A727" s="60" t="s">
        <v>2331</v>
      </c>
      <c r="B727" s="97" t="s">
        <v>2332</v>
      </c>
      <c r="C727" s="110" t="s">
        <v>2333</v>
      </c>
      <c r="F727" s="318">
        <v>7.7000000000000007E-4</v>
      </c>
      <c r="G727">
        <v>320</v>
      </c>
    </row>
    <row r="728" spans="1:7" x14ac:dyDescent="0.3">
      <c r="A728" s="317" t="s">
        <v>2337</v>
      </c>
      <c r="B728" s="87" t="s">
        <v>4924</v>
      </c>
      <c r="C728" s="107" t="s">
        <v>4925</v>
      </c>
      <c r="F728" s="318">
        <v>1.525E-2</v>
      </c>
      <c r="G728">
        <v>17530</v>
      </c>
    </row>
    <row r="729" spans="1:7" x14ac:dyDescent="0.3">
      <c r="A729" s="60" t="s">
        <v>2334</v>
      </c>
      <c r="B729" s="87" t="s">
        <v>2335</v>
      </c>
      <c r="C729" s="107" t="s">
        <v>2336</v>
      </c>
      <c r="F729" s="318">
        <v>1.525E-2</v>
      </c>
      <c r="G729">
        <v>17530</v>
      </c>
    </row>
    <row r="730" spans="1:7" x14ac:dyDescent="0.3">
      <c r="A730" s="60" t="s">
        <v>2337</v>
      </c>
      <c r="B730" s="87" t="s">
        <v>2335</v>
      </c>
      <c r="C730" s="107" t="s">
        <v>2338</v>
      </c>
      <c r="F730" s="318">
        <v>1.5299999999999999E-2</v>
      </c>
      <c r="G730">
        <v>17770</v>
      </c>
    </row>
    <row r="731" spans="1:7" x14ac:dyDescent="0.3">
      <c r="A731" s="60" t="s">
        <v>2339</v>
      </c>
      <c r="B731" s="87" t="s">
        <v>2340</v>
      </c>
      <c r="C731" s="107" t="s">
        <v>2341</v>
      </c>
      <c r="F731" s="318">
        <v>1.5666666666666666E-2</v>
      </c>
      <c r="G731">
        <v>8130</v>
      </c>
    </row>
    <row r="732" spans="1:7" x14ac:dyDescent="0.3">
      <c r="A732" s="317" t="s">
        <v>4926</v>
      </c>
      <c r="B732" s="87" t="s">
        <v>2343</v>
      </c>
      <c r="C732" s="107" t="s">
        <v>2344</v>
      </c>
      <c r="F732" s="318">
        <v>1.5833333333333335E-2</v>
      </c>
      <c r="G732">
        <v>8130</v>
      </c>
    </row>
    <row r="733" spans="1:7" x14ac:dyDescent="0.3">
      <c r="A733" s="60" t="s">
        <v>2345</v>
      </c>
      <c r="B733" s="97" t="s">
        <v>2346</v>
      </c>
      <c r="C733" s="110" t="s">
        <v>2347</v>
      </c>
      <c r="F733" s="318">
        <v>3.7999999999999999E-2</v>
      </c>
      <c r="G733">
        <v>21980</v>
      </c>
    </row>
    <row r="734" spans="1:7" x14ac:dyDescent="0.3">
      <c r="A734" s="60" t="s">
        <v>2348</v>
      </c>
      <c r="B734" s="97" t="s">
        <v>2349</v>
      </c>
      <c r="C734" s="110" t="s">
        <v>2350</v>
      </c>
      <c r="F734" s="318">
        <v>3.7999999999999999E-2</v>
      </c>
      <c r="G734">
        <v>21980</v>
      </c>
    </row>
    <row r="735" spans="1:7" x14ac:dyDescent="0.3">
      <c r="A735" s="60" t="s">
        <v>2351</v>
      </c>
      <c r="B735" s="87" t="s">
        <v>2352</v>
      </c>
      <c r="C735" s="107" t="s">
        <v>2353</v>
      </c>
      <c r="F735" s="318">
        <v>5.6750000000000002E-2</v>
      </c>
      <c r="G735">
        <v>19810</v>
      </c>
    </row>
    <row r="736" spans="1:7" x14ac:dyDescent="0.3">
      <c r="A736" s="60" t="s">
        <v>4927</v>
      </c>
      <c r="B736" s="87" t="s">
        <v>4928</v>
      </c>
      <c r="C736" s="107" t="s">
        <v>4929</v>
      </c>
      <c r="F736" s="318">
        <v>5.6750000000000002E-2</v>
      </c>
      <c r="G736">
        <v>28500</v>
      </c>
    </row>
    <row r="737" spans="1:7" x14ac:dyDescent="0.3">
      <c r="A737" s="60" t="s">
        <v>2354</v>
      </c>
      <c r="B737" s="87" t="s">
        <v>2355</v>
      </c>
      <c r="C737" s="107" t="s">
        <v>2356</v>
      </c>
      <c r="F737" s="318">
        <v>7.2499999999999995E-2</v>
      </c>
      <c r="G737">
        <v>21340</v>
      </c>
    </row>
    <row r="738" spans="1:7" x14ac:dyDescent="0.3">
      <c r="A738" s="60" t="s">
        <v>2357</v>
      </c>
      <c r="B738" s="87" t="s">
        <v>2358</v>
      </c>
      <c r="C738" s="107" t="s">
        <v>2359</v>
      </c>
      <c r="F738" s="318">
        <v>6.5000000000000002E-2</v>
      </c>
      <c r="G738">
        <v>21340</v>
      </c>
    </row>
    <row r="739" spans="1:7" x14ac:dyDescent="0.3">
      <c r="A739" s="60" t="s">
        <v>2360</v>
      </c>
      <c r="B739" s="87" t="s">
        <v>2361</v>
      </c>
      <c r="C739" s="107" t="s">
        <v>2362</v>
      </c>
      <c r="F739" s="318">
        <v>0.05</v>
      </c>
      <c r="G739">
        <v>15450</v>
      </c>
    </row>
    <row r="740" spans="1:7" x14ac:dyDescent="0.3">
      <c r="A740" s="317" t="s">
        <v>4930</v>
      </c>
      <c r="B740" s="87" t="s">
        <v>4931</v>
      </c>
      <c r="C740" s="107" t="s">
        <v>4932</v>
      </c>
      <c r="F740" s="318">
        <v>0.04</v>
      </c>
      <c r="G740">
        <v>2900</v>
      </c>
    </row>
    <row r="741" spans="1:7" x14ac:dyDescent="0.3">
      <c r="A741" s="60" t="s">
        <v>2363</v>
      </c>
      <c r="B741" s="97" t="s">
        <v>2364</v>
      </c>
      <c r="C741" s="110" t="s">
        <v>2365</v>
      </c>
      <c r="F741" s="318">
        <v>0.111</v>
      </c>
      <c r="G741">
        <v>35150</v>
      </c>
    </row>
    <row r="742" spans="1:7" x14ac:dyDescent="0.3">
      <c r="A742" s="60" t="s">
        <v>2366</v>
      </c>
      <c r="B742" s="97" t="s">
        <v>2367</v>
      </c>
      <c r="C742" s="110" t="s">
        <v>2368</v>
      </c>
      <c r="F742" s="318">
        <v>1.9910000000000001</v>
      </c>
      <c r="G742">
        <v>69000</v>
      </c>
    </row>
    <row r="743" spans="1:7" x14ac:dyDescent="0.3">
      <c r="A743" s="60" t="s">
        <v>2369</v>
      </c>
      <c r="B743" s="97" t="s">
        <v>2370</v>
      </c>
      <c r="C743" s="110" t="s">
        <v>2371</v>
      </c>
      <c r="F743" s="318">
        <v>0.94499999999999995</v>
      </c>
      <c r="G743">
        <v>65000</v>
      </c>
    </row>
    <row r="744" spans="1:7" x14ac:dyDescent="0.3">
      <c r="A744" s="317" t="s">
        <v>4933</v>
      </c>
      <c r="B744" s="87" t="s">
        <v>4934</v>
      </c>
      <c r="C744" s="107" t="s">
        <v>4935</v>
      </c>
      <c r="F744" s="318">
        <v>6.3E-2</v>
      </c>
      <c r="G744">
        <v>15500</v>
      </c>
    </row>
    <row r="745" spans="1:7" x14ac:dyDescent="0.3">
      <c r="A745" s="317" t="s">
        <v>4936</v>
      </c>
      <c r="B745" s="87" t="s">
        <v>4937</v>
      </c>
      <c r="C745" s="107" t="s">
        <v>4938</v>
      </c>
      <c r="F745" s="318">
        <v>0.10299999999999999</v>
      </c>
      <c r="G745">
        <v>26000</v>
      </c>
    </row>
    <row r="746" spans="1:7" x14ac:dyDescent="0.3">
      <c r="A746" s="60" t="s">
        <v>2372</v>
      </c>
      <c r="B746" s="174" t="s">
        <v>4939</v>
      </c>
      <c r="C746" s="107" t="s">
        <v>2373</v>
      </c>
      <c r="F746" s="318">
        <v>40.47</v>
      </c>
      <c r="G746">
        <v>705960</v>
      </c>
    </row>
    <row r="747" spans="1:7" x14ac:dyDescent="0.3">
      <c r="A747" s="60" t="s">
        <v>4940</v>
      </c>
      <c r="B747" s="87" t="s">
        <v>4941</v>
      </c>
      <c r="C747" s="132" t="s">
        <v>4942</v>
      </c>
      <c r="F747" s="318">
        <v>0.151</v>
      </c>
      <c r="G747">
        <v>90000</v>
      </c>
    </row>
    <row r="748" spans="1:7" x14ac:dyDescent="0.3">
      <c r="A748" s="60" t="s">
        <v>2374</v>
      </c>
      <c r="B748" s="87" t="s">
        <v>2375</v>
      </c>
      <c r="C748" s="132" t="s">
        <v>2376</v>
      </c>
      <c r="F748" s="318">
        <v>59.371000000000002</v>
      </c>
      <c r="G748">
        <v>810900</v>
      </c>
    </row>
    <row r="749" spans="1:7" x14ac:dyDescent="0.3">
      <c r="A749" s="60" t="s">
        <v>2377</v>
      </c>
      <c r="B749" s="87" t="s">
        <v>2378</v>
      </c>
      <c r="C749" s="132" t="s">
        <v>2379</v>
      </c>
      <c r="F749" s="318">
        <v>58.997999999999998</v>
      </c>
      <c r="G749">
        <v>810900</v>
      </c>
    </row>
    <row r="750" spans="1:7" x14ac:dyDescent="0.3">
      <c r="A750" s="317" t="s">
        <v>4943</v>
      </c>
      <c r="B750" s="87" t="s">
        <v>4944</v>
      </c>
      <c r="C750" s="132" t="s">
        <v>4945</v>
      </c>
      <c r="F750" s="318">
        <v>0.1</v>
      </c>
      <c r="G750">
        <v>5400</v>
      </c>
    </row>
    <row r="751" spans="1:7" x14ac:dyDescent="0.3">
      <c r="A751" s="317" t="s">
        <v>2380</v>
      </c>
      <c r="B751" s="175" t="s">
        <v>2381</v>
      </c>
      <c r="C751" s="154" t="s">
        <v>2382</v>
      </c>
      <c r="F751" s="318">
        <v>0.68699999999999994</v>
      </c>
      <c r="G751">
        <v>32020</v>
      </c>
    </row>
    <row r="752" spans="1:7" x14ac:dyDescent="0.3">
      <c r="A752" s="60" t="s">
        <v>2383</v>
      </c>
      <c r="B752" s="87" t="s">
        <v>2384</v>
      </c>
      <c r="C752" s="132" t="s">
        <v>2385</v>
      </c>
      <c r="F752" s="318">
        <v>0.48949999999999999</v>
      </c>
      <c r="G752">
        <v>100170</v>
      </c>
    </row>
    <row r="753" spans="1:7" x14ac:dyDescent="0.3">
      <c r="A753" s="60" t="s">
        <v>2386</v>
      </c>
      <c r="B753" s="87" t="s">
        <v>2387</v>
      </c>
      <c r="C753" s="132" t="s">
        <v>2388</v>
      </c>
      <c r="F753" s="318">
        <v>3.1040000000000002E-2</v>
      </c>
      <c r="G753">
        <v>5800</v>
      </c>
    </row>
    <row r="754" spans="1:7" x14ac:dyDescent="0.3">
      <c r="A754" s="60" t="s">
        <v>2389</v>
      </c>
      <c r="B754" s="87" t="s">
        <v>2390</v>
      </c>
      <c r="C754" s="132" t="s">
        <v>2391</v>
      </c>
      <c r="F754" s="318">
        <v>0.1105</v>
      </c>
      <c r="G754">
        <v>27360</v>
      </c>
    </row>
    <row r="755" spans="1:7" x14ac:dyDescent="0.3">
      <c r="A755" s="60" t="s">
        <v>2392</v>
      </c>
      <c r="B755" s="87" t="s">
        <v>2393</v>
      </c>
      <c r="C755" s="132" t="s">
        <v>2394</v>
      </c>
      <c r="F755" s="318">
        <v>0.1105</v>
      </c>
      <c r="G755">
        <v>27360</v>
      </c>
    </row>
    <row r="756" spans="1:7" x14ac:dyDescent="0.3">
      <c r="A756" s="60" t="s">
        <v>2395</v>
      </c>
      <c r="B756" s="87" t="s">
        <v>2396</v>
      </c>
      <c r="C756" s="132" t="s">
        <v>2397</v>
      </c>
      <c r="F756" s="318">
        <v>0.26100000000000001</v>
      </c>
      <c r="G756">
        <v>86370</v>
      </c>
    </row>
    <row r="757" spans="1:7" x14ac:dyDescent="0.3">
      <c r="A757" s="60" t="s">
        <v>2398</v>
      </c>
      <c r="B757" s="87" t="s">
        <v>2399</v>
      </c>
      <c r="C757" s="132" t="s">
        <v>2400</v>
      </c>
      <c r="F757" s="318">
        <v>3.8380000000000001</v>
      </c>
      <c r="G757">
        <v>233700</v>
      </c>
    </row>
    <row r="758" spans="1:7" x14ac:dyDescent="0.3">
      <c r="A758" s="60" t="s">
        <v>2401</v>
      </c>
      <c r="B758" s="97" t="s">
        <v>2402</v>
      </c>
      <c r="C758" s="110" t="s">
        <v>2403</v>
      </c>
      <c r="F758" s="318">
        <v>0.111</v>
      </c>
      <c r="G758">
        <v>18750</v>
      </c>
    </row>
    <row r="759" spans="1:7" x14ac:dyDescent="0.3">
      <c r="A759" s="60" t="s">
        <v>2404</v>
      </c>
      <c r="B759" s="176" t="s">
        <v>2405</v>
      </c>
      <c r="C759" s="177" t="s">
        <v>2406</v>
      </c>
      <c r="F759" s="318">
        <v>0.111</v>
      </c>
      <c r="G759">
        <v>1860</v>
      </c>
    </row>
    <row r="760" spans="1:7" x14ac:dyDescent="0.3">
      <c r="A760" s="317" t="s">
        <v>4946</v>
      </c>
      <c r="B760" s="87" t="s">
        <v>4947</v>
      </c>
      <c r="C760" s="132" t="s">
        <v>4948</v>
      </c>
      <c r="F760" s="318">
        <v>8.3500000000000005E-2</v>
      </c>
      <c r="G760">
        <v>41500</v>
      </c>
    </row>
    <row r="761" spans="1:7" x14ac:dyDescent="0.3">
      <c r="A761" s="60" t="s">
        <v>2407</v>
      </c>
      <c r="B761" s="175" t="s">
        <v>2408</v>
      </c>
      <c r="C761" s="154" t="s">
        <v>2409</v>
      </c>
      <c r="F761" s="318">
        <v>6.3500000000000001E-2</v>
      </c>
      <c r="G761">
        <v>20510</v>
      </c>
    </row>
    <row r="762" spans="1:7" x14ac:dyDescent="0.3">
      <c r="A762" s="60" t="s">
        <v>2410</v>
      </c>
      <c r="B762" s="175" t="s">
        <v>2411</v>
      </c>
      <c r="C762" s="154" t="s">
        <v>2412</v>
      </c>
      <c r="F762" s="318">
        <v>0.11</v>
      </c>
      <c r="G762">
        <v>21340</v>
      </c>
    </row>
    <row r="763" spans="1:7" x14ac:dyDescent="0.3">
      <c r="A763" s="60">
        <v>6937581</v>
      </c>
      <c r="B763" s="175" t="s">
        <v>2413</v>
      </c>
      <c r="C763" s="154" t="s">
        <v>2414</v>
      </c>
      <c r="F763" s="318">
        <v>6.5000000000000002E-2</v>
      </c>
      <c r="G763">
        <v>14800</v>
      </c>
    </row>
    <row r="764" spans="1:7" x14ac:dyDescent="0.3">
      <c r="A764" s="60" t="s">
        <v>2415</v>
      </c>
      <c r="B764" s="97" t="s">
        <v>2416</v>
      </c>
      <c r="C764" s="110" t="s">
        <v>2417</v>
      </c>
      <c r="F764" s="318">
        <v>6.5000000000000002E-2</v>
      </c>
      <c r="G764">
        <v>87230</v>
      </c>
    </row>
    <row r="765" spans="1:7" x14ac:dyDescent="0.3">
      <c r="A765" s="60" t="s">
        <v>2418</v>
      </c>
      <c r="B765" s="97" t="s">
        <v>2419</v>
      </c>
      <c r="C765" s="110" t="s">
        <v>2420</v>
      </c>
      <c r="F765" s="318">
        <v>0.1105</v>
      </c>
      <c r="G765">
        <v>4260</v>
      </c>
    </row>
    <row r="766" spans="1:7" x14ac:dyDescent="0.3">
      <c r="A766" s="60" t="s">
        <v>2421</v>
      </c>
      <c r="B766" s="97" t="s">
        <v>2422</v>
      </c>
      <c r="C766" s="110" t="s">
        <v>2423</v>
      </c>
      <c r="F766" s="318">
        <v>0.1105</v>
      </c>
      <c r="G766">
        <v>4260</v>
      </c>
    </row>
    <row r="767" spans="1:7" x14ac:dyDescent="0.3">
      <c r="A767" s="317" t="s">
        <v>4949</v>
      </c>
      <c r="B767" s="97" t="s">
        <v>4950</v>
      </c>
      <c r="C767" s="110" t="s">
        <v>4951</v>
      </c>
      <c r="F767" s="318">
        <v>0.11</v>
      </c>
      <c r="G767">
        <v>16000</v>
      </c>
    </row>
    <row r="768" spans="1:7" x14ac:dyDescent="0.3">
      <c r="A768" s="60" t="s">
        <v>2424</v>
      </c>
      <c r="B768" s="97" t="s">
        <v>2425</v>
      </c>
      <c r="C768" s="110" t="s">
        <v>2426</v>
      </c>
      <c r="F768" s="318">
        <v>4.1950000000000003</v>
      </c>
      <c r="G768">
        <v>64870</v>
      </c>
    </row>
    <row r="769" spans="1:7" x14ac:dyDescent="0.3">
      <c r="A769" s="60" t="s">
        <v>2427</v>
      </c>
      <c r="B769" s="97" t="s">
        <v>2428</v>
      </c>
      <c r="C769" s="110" t="s">
        <v>4952</v>
      </c>
      <c r="F769" s="318">
        <v>4.3733333333333332E-2</v>
      </c>
      <c r="G769">
        <v>330</v>
      </c>
    </row>
    <row r="770" spans="1:7" x14ac:dyDescent="0.3">
      <c r="A770" s="60" t="s">
        <v>2429</v>
      </c>
      <c r="B770" s="97" t="s">
        <v>2430</v>
      </c>
      <c r="C770" s="110" t="s">
        <v>4953</v>
      </c>
      <c r="F770" s="318">
        <v>4.3733333333333332E-2</v>
      </c>
      <c r="G770">
        <v>330</v>
      </c>
    </row>
    <row r="771" spans="1:7" x14ac:dyDescent="0.3">
      <c r="A771" s="60" t="s">
        <v>2431</v>
      </c>
      <c r="B771" s="87" t="s">
        <v>2432</v>
      </c>
      <c r="C771" s="107" t="s">
        <v>2433</v>
      </c>
      <c r="F771" s="318">
        <v>4.9199999999999999E-3</v>
      </c>
      <c r="G771">
        <v>160</v>
      </c>
    </row>
    <row r="772" spans="1:7" x14ac:dyDescent="0.3">
      <c r="A772" s="60" t="s">
        <v>2434</v>
      </c>
      <c r="B772" s="161" t="s">
        <v>2435</v>
      </c>
      <c r="C772" s="162" t="s">
        <v>4954</v>
      </c>
      <c r="F772" s="318">
        <v>5.6759999999999998E-2</v>
      </c>
      <c r="G772">
        <v>680</v>
      </c>
    </row>
    <row r="773" spans="1:7" x14ac:dyDescent="0.3">
      <c r="A773" s="60" t="s">
        <v>2436</v>
      </c>
      <c r="B773" s="161" t="s">
        <v>2437</v>
      </c>
      <c r="C773" s="162" t="s">
        <v>4955</v>
      </c>
      <c r="F773" s="318">
        <v>5.6520000000000001E-2</v>
      </c>
      <c r="G773">
        <v>680</v>
      </c>
    </row>
    <row r="774" spans="1:7" x14ac:dyDescent="0.3">
      <c r="A774" s="60" t="s">
        <v>2438</v>
      </c>
      <c r="B774" s="87" t="s">
        <v>2439</v>
      </c>
      <c r="C774" s="107" t="s">
        <v>2440</v>
      </c>
      <c r="F774" s="318">
        <v>3.7000000000000002E-3</v>
      </c>
      <c r="G774">
        <v>580</v>
      </c>
    </row>
    <row r="775" spans="1:7" x14ac:dyDescent="0.3">
      <c r="A775" s="60" t="s">
        <v>2441</v>
      </c>
      <c r="B775" s="109" t="s">
        <v>2442</v>
      </c>
      <c r="C775" s="178" t="s">
        <v>2443</v>
      </c>
      <c r="F775" s="318">
        <v>0.13168750000000001</v>
      </c>
      <c r="G775">
        <v>1770</v>
      </c>
    </row>
    <row r="776" spans="1:7" x14ac:dyDescent="0.3">
      <c r="A776" s="60" t="s">
        <v>2444</v>
      </c>
      <c r="B776" s="87" t="s">
        <v>2445</v>
      </c>
      <c r="C776" s="178" t="s">
        <v>2446</v>
      </c>
      <c r="F776" s="318">
        <v>0.13168750000000001</v>
      </c>
      <c r="G776">
        <v>1770</v>
      </c>
    </row>
    <row r="777" spans="1:7" x14ac:dyDescent="0.3">
      <c r="A777" s="60" t="s">
        <v>2447</v>
      </c>
      <c r="B777" s="87" t="s">
        <v>2448</v>
      </c>
      <c r="C777" s="107" t="s">
        <v>4956</v>
      </c>
      <c r="F777" s="318">
        <v>0.13400000000000001</v>
      </c>
      <c r="G777">
        <v>1900</v>
      </c>
    </row>
    <row r="778" spans="1:7" x14ac:dyDescent="0.3">
      <c r="A778" s="60" t="s">
        <v>2449</v>
      </c>
      <c r="B778" s="87" t="s">
        <v>2450</v>
      </c>
      <c r="C778" s="107" t="s">
        <v>4957</v>
      </c>
      <c r="F778" s="318">
        <v>0.13400000000000001</v>
      </c>
      <c r="G778">
        <v>1900</v>
      </c>
    </row>
    <row r="779" spans="1:7" x14ac:dyDescent="0.3">
      <c r="A779" s="60" t="s">
        <v>2451</v>
      </c>
      <c r="B779" s="87" t="s">
        <v>2452</v>
      </c>
      <c r="C779" s="107" t="s">
        <v>2453</v>
      </c>
      <c r="F779" s="318">
        <v>9.0749999999999997E-2</v>
      </c>
      <c r="G779">
        <v>1140</v>
      </c>
    </row>
    <row r="780" spans="1:7" x14ac:dyDescent="0.3">
      <c r="A780" s="60" t="s">
        <v>2454</v>
      </c>
      <c r="B780" s="97" t="s">
        <v>2455</v>
      </c>
      <c r="C780" s="110" t="s">
        <v>2456</v>
      </c>
      <c r="F780" s="318">
        <v>3.9827777777777774E-2</v>
      </c>
      <c r="G780">
        <v>1870</v>
      </c>
    </row>
    <row r="781" spans="1:7" x14ac:dyDescent="0.3">
      <c r="A781" s="60" t="s">
        <v>2457</v>
      </c>
      <c r="B781" s="97" t="s">
        <v>2458</v>
      </c>
      <c r="C781" s="110" t="s">
        <v>2459</v>
      </c>
      <c r="F781" s="318">
        <v>3.8187499999999999E-2</v>
      </c>
      <c r="G781">
        <v>3550</v>
      </c>
    </row>
    <row r="782" spans="1:7" x14ac:dyDescent="0.3">
      <c r="A782" s="60" t="s">
        <v>2460</v>
      </c>
      <c r="B782" s="87" t="s">
        <v>2461</v>
      </c>
      <c r="C782" s="159" t="s">
        <v>2462</v>
      </c>
      <c r="F782" s="318">
        <v>1E-3</v>
      </c>
      <c r="G782">
        <v>130</v>
      </c>
    </row>
    <row r="783" spans="1:7" x14ac:dyDescent="0.3">
      <c r="A783" s="60" t="s">
        <v>2463</v>
      </c>
      <c r="B783" s="87" t="s">
        <v>2464</v>
      </c>
      <c r="C783" s="146" t="s">
        <v>2465</v>
      </c>
      <c r="F783" s="318">
        <v>0.33246428571428571</v>
      </c>
      <c r="G783">
        <v>7850</v>
      </c>
    </row>
    <row r="784" spans="1:7" x14ac:dyDescent="0.3">
      <c r="A784" s="60" t="s">
        <v>2466</v>
      </c>
      <c r="B784" s="87" t="s">
        <v>2467</v>
      </c>
      <c r="C784" s="146" t="s">
        <v>2468</v>
      </c>
      <c r="F784" s="318">
        <v>0.35026785714285713</v>
      </c>
      <c r="G784">
        <v>7850</v>
      </c>
    </row>
    <row r="785" spans="1:7" x14ac:dyDescent="0.3">
      <c r="A785" s="60" t="s">
        <v>2469</v>
      </c>
      <c r="B785" s="87" t="s">
        <v>2470</v>
      </c>
      <c r="C785" s="146" t="s">
        <v>4958</v>
      </c>
      <c r="F785" s="318">
        <v>0.35103571428571428</v>
      </c>
      <c r="G785">
        <v>7850</v>
      </c>
    </row>
    <row r="786" spans="1:7" x14ac:dyDescent="0.3">
      <c r="A786" s="60" t="s">
        <v>2471</v>
      </c>
      <c r="B786" s="87" t="s">
        <v>2472</v>
      </c>
      <c r="C786" s="146" t="s">
        <v>2473</v>
      </c>
      <c r="F786" s="318">
        <v>0.35039285714285712</v>
      </c>
      <c r="G786">
        <v>7850</v>
      </c>
    </row>
    <row r="787" spans="1:7" x14ac:dyDescent="0.3">
      <c r="A787" s="60" t="s">
        <v>4314</v>
      </c>
      <c r="B787" s="87" t="s">
        <v>4315</v>
      </c>
      <c r="C787" s="159" t="s">
        <v>4316</v>
      </c>
      <c r="F787" s="318">
        <v>0.37785714285714284</v>
      </c>
      <c r="G787">
        <v>7940</v>
      </c>
    </row>
    <row r="788" spans="1:7" x14ac:dyDescent="0.3">
      <c r="A788" s="60" t="s">
        <v>4317</v>
      </c>
      <c r="B788" s="87" t="s">
        <v>4318</v>
      </c>
      <c r="C788" s="159" t="s">
        <v>4319</v>
      </c>
      <c r="F788" s="318">
        <v>0.42691071428571431</v>
      </c>
      <c r="G788">
        <v>7940</v>
      </c>
    </row>
    <row r="789" spans="1:7" x14ac:dyDescent="0.3">
      <c r="A789" s="60" t="s">
        <v>4320</v>
      </c>
      <c r="B789" s="87" t="s">
        <v>4321</v>
      </c>
      <c r="C789" s="159" t="s">
        <v>4322</v>
      </c>
      <c r="F789" s="318">
        <v>0.42844642857142856</v>
      </c>
      <c r="G789">
        <v>7940</v>
      </c>
    </row>
    <row r="790" spans="1:7" x14ac:dyDescent="0.3">
      <c r="A790" s="60" t="s">
        <v>4323</v>
      </c>
      <c r="B790" s="87" t="s">
        <v>4324</v>
      </c>
      <c r="C790" s="159" t="s">
        <v>4325</v>
      </c>
      <c r="F790" s="318">
        <v>0.43025000000000002</v>
      </c>
      <c r="G790">
        <v>7940</v>
      </c>
    </row>
    <row r="791" spans="1:7" x14ac:dyDescent="0.3">
      <c r="A791" s="60" t="s">
        <v>2474</v>
      </c>
      <c r="B791" s="87" t="s">
        <v>2475</v>
      </c>
      <c r="C791" s="159" t="s">
        <v>4959</v>
      </c>
      <c r="F791" s="318">
        <v>5.1749999999999997E-2</v>
      </c>
      <c r="G791">
        <v>2100</v>
      </c>
    </row>
    <row r="792" spans="1:7" x14ac:dyDescent="0.3">
      <c r="A792" s="60" t="s">
        <v>2477</v>
      </c>
      <c r="B792" s="87" t="s">
        <v>2478</v>
      </c>
      <c r="C792" s="159" t="s">
        <v>2479</v>
      </c>
      <c r="F792" s="318">
        <v>0.35399999999999998</v>
      </c>
      <c r="G792">
        <v>7850</v>
      </c>
    </row>
    <row r="793" spans="1:7" x14ac:dyDescent="0.3">
      <c r="A793" s="60" t="s">
        <v>2480</v>
      </c>
      <c r="B793" s="87" t="s">
        <v>2481</v>
      </c>
      <c r="C793" s="159" t="s">
        <v>2482</v>
      </c>
      <c r="F793" s="318">
        <v>0.40090000000000003</v>
      </c>
      <c r="G793">
        <v>7850</v>
      </c>
    </row>
    <row r="794" spans="1:7" x14ac:dyDescent="0.3">
      <c r="A794" s="60" t="s">
        <v>2483</v>
      </c>
      <c r="B794" s="87" t="s">
        <v>2484</v>
      </c>
      <c r="C794" s="159" t="s">
        <v>2485</v>
      </c>
      <c r="F794" s="318">
        <v>0.40650000000000003</v>
      </c>
      <c r="G794">
        <v>7850</v>
      </c>
    </row>
    <row r="795" spans="1:7" x14ac:dyDescent="0.3">
      <c r="A795" s="60" t="s">
        <v>2486</v>
      </c>
      <c r="B795" s="87" t="s">
        <v>2487</v>
      </c>
      <c r="C795" s="159" t="s">
        <v>2488</v>
      </c>
      <c r="F795" s="318">
        <v>0.40599999999999997</v>
      </c>
      <c r="G795">
        <v>7850</v>
      </c>
    </row>
    <row r="796" spans="1:7" x14ac:dyDescent="0.3">
      <c r="A796" s="60" t="s">
        <v>2489</v>
      </c>
      <c r="B796" s="87" t="s">
        <v>2490</v>
      </c>
      <c r="C796" s="107" t="s">
        <v>2491</v>
      </c>
      <c r="F796" s="318">
        <v>0.20399999999999999</v>
      </c>
      <c r="G796">
        <v>9800</v>
      </c>
    </row>
    <row r="797" spans="1:7" x14ac:dyDescent="0.3">
      <c r="A797" s="60" t="s">
        <v>2492</v>
      </c>
      <c r="B797" s="87" t="s">
        <v>2493</v>
      </c>
      <c r="C797" s="107" t="s">
        <v>2494</v>
      </c>
      <c r="F797" s="318">
        <v>0.34</v>
      </c>
      <c r="G797">
        <v>16300</v>
      </c>
    </row>
    <row r="798" spans="1:7" x14ac:dyDescent="0.3">
      <c r="A798" s="60" t="s">
        <v>2495</v>
      </c>
      <c r="B798" s="97" t="s">
        <v>2496</v>
      </c>
      <c r="C798" s="110" t="s">
        <v>2497</v>
      </c>
      <c r="F798" s="318">
        <v>0.11075</v>
      </c>
      <c r="G798">
        <v>4500</v>
      </c>
    </row>
    <row r="799" spans="1:7" x14ac:dyDescent="0.3">
      <c r="A799" s="60" t="s">
        <v>2498</v>
      </c>
      <c r="B799" s="87" t="s">
        <v>2499</v>
      </c>
      <c r="C799" s="107" t="s">
        <v>2500</v>
      </c>
      <c r="F799" s="318">
        <v>0.1</v>
      </c>
      <c r="G799">
        <v>2100</v>
      </c>
    </row>
    <row r="800" spans="1:7" x14ac:dyDescent="0.3">
      <c r="A800" s="60" t="s">
        <v>2501</v>
      </c>
      <c r="B800" s="87" t="s">
        <v>2502</v>
      </c>
      <c r="C800" s="179" t="s">
        <v>2503</v>
      </c>
      <c r="F800" s="318">
        <v>0.24786666666666665</v>
      </c>
      <c r="G800">
        <v>31390</v>
      </c>
    </row>
    <row r="801" spans="1:7" x14ac:dyDescent="0.3">
      <c r="A801" s="60" t="s">
        <v>2504</v>
      </c>
      <c r="B801" s="97" t="s">
        <v>2505</v>
      </c>
      <c r="C801" s="110" t="s">
        <v>2506</v>
      </c>
      <c r="F801" s="318">
        <v>1.3766</v>
      </c>
      <c r="G801">
        <v>91450</v>
      </c>
    </row>
    <row r="802" spans="1:7" x14ac:dyDescent="0.3">
      <c r="A802" s="60" t="s">
        <v>2507</v>
      </c>
      <c r="B802" s="87" t="s">
        <v>2508</v>
      </c>
      <c r="C802" s="179" t="s">
        <v>2509</v>
      </c>
      <c r="F802" s="318">
        <v>4.0800000000000003E-2</v>
      </c>
      <c r="G802">
        <v>630</v>
      </c>
    </row>
    <row r="803" spans="1:7" x14ac:dyDescent="0.3">
      <c r="A803" s="60" t="s">
        <v>2510</v>
      </c>
      <c r="B803" s="87" t="s">
        <v>2511</v>
      </c>
      <c r="C803" s="179" t="s">
        <v>2512</v>
      </c>
      <c r="F803" s="318">
        <v>3.4000000000000002E-2</v>
      </c>
      <c r="G803">
        <v>630</v>
      </c>
    </row>
    <row r="804" spans="1:7" x14ac:dyDescent="0.3">
      <c r="A804" s="60" t="s">
        <v>2513</v>
      </c>
      <c r="B804" s="87" t="s">
        <v>2514</v>
      </c>
      <c r="C804" s="179" t="s">
        <v>2515</v>
      </c>
      <c r="F804" s="318">
        <v>0.20699999999999999</v>
      </c>
      <c r="G804">
        <v>3660</v>
      </c>
    </row>
    <row r="805" spans="1:7" x14ac:dyDescent="0.3">
      <c r="A805" s="60" t="s">
        <v>2516</v>
      </c>
      <c r="B805" s="87" t="s">
        <v>2517</v>
      </c>
      <c r="C805" s="179" t="s">
        <v>2518</v>
      </c>
      <c r="F805" s="318">
        <v>0.55099999999999993</v>
      </c>
      <c r="G805">
        <v>6800</v>
      </c>
    </row>
    <row r="806" spans="1:7" x14ac:dyDescent="0.3">
      <c r="A806" s="60" t="s">
        <v>2519</v>
      </c>
      <c r="B806" s="87" t="s">
        <v>4960</v>
      </c>
      <c r="C806" s="179" t="s">
        <v>4961</v>
      </c>
      <c r="F806" s="318">
        <v>1.15E-3</v>
      </c>
      <c r="G806">
        <v>210</v>
      </c>
    </row>
    <row r="807" spans="1:7" x14ac:dyDescent="0.3">
      <c r="A807" s="60" t="s">
        <v>2520</v>
      </c>
      <c r="B807" s="87" t="s">
        <v>2521</v>
      </c>
      <c r="C807" s="179" t="s">
        <v>2522</v>
      </c>
      <c r="F807" s="318">
        <v>8.9999999999999993E-3</v>
      </c>
      <c r="G807">
        <v>2300</v>
      </c>
    </row>
    <row r="808" spans="1:7" x14ac:dyDescent="0.3">
      <c r="A808" s="60" t="s">
        <v>2523</v>
      </c>
      <c r="B808" s="87" t="s">
        <v>2524</v>
      </c>
      <c r="C808" s="179" t="s">
        <v>2525</v>
      </c>
      <c r="F808" s="318">
        <v>2.4E-2</v>
      </c>
      <c r="G808">
        <v>5040</v>
      </c>
    </row>
    <row r="809" spans="1:7" x14ac:dyDescent="0.3">
      <c r="A809" s="60" t="s">
        <v>2526</v>
      </c>
      <c r="B809" s="87" t="s">
        <v>2527</v>
      </c>
      <c r="C809" s="179" t="s">
        <v>2528</v>
      </c>
      <c r="F809" s="318">
        <v>6.4299999999999996E-2</v>
      </c>
      <c r="G809">
        <v>1570</v>
      </c>
    </row>
    <row r="810" spans="1:7" x14ac:dyDescent="0.3">
      <c r="A810" s="60" t="s">
        <v>2529</v>
      </c>
      <c r="B810" s="87" t="s">
        <v>2530</v>
      </c>
      <c r="C810" s="179" t="s">
        <v>2531</v>
      </c>
      <c r="F810" s="318">
        <v>0.21600000000000003</v>
      </c>
      <c r="G810">
        <v>3560</v>
      </c>
    </row>
    <row r="811" spans="1:7" x14ac:dyDescent="0.3">
      <c r="A811" s="317" t="s">
        <v>4962</v>
      </c>
      <c r="B811" s="111" t="s">
        <v>4963</v>
      </c>
      <c r="C811" s="146" t="s">
        <v>4964</v>
      </c>
      <c r="F811" s="318">
        <v>0.61033333333333328</v>
      </c>
      <c r="G811">
        <v>32510</v>
      </c>
    </row>
    <row r="812" spans="1:7" x14ac:dyDescent="0.3">
      <c r="A812" s="60" t="s">
        <v>2532</v>
      </c>
      <c r="B812" s="87" t="s">
        <v>2533</v>
      </c>
      <c r="C812" s="110" t="s">
        <v>2534</v>
      </c>
      <c r="F812" s="318">
        <v>0.61033333333333328</v>
      </c>
      <c r="G812">
        <v>64000</v>
      </c>
    </row>
    <row r="813" spans="1:7" x14ac:dyDescent="0.3">
      <c r="A813" s="60" t="s">
        <v>2535</v>
      </c>
      <c r="B813" s="87" t="s">
        <v>4965</v>
      </c>
      <c r="C813" s="179" t="s">
        <v>2536</v>
      </c>
      <c r="F813" s="318">
        <v>0.78099999999999992</v>
      </c>
      <c r="G813">
        <v>47630</v>
      </c>
    </row>
    <row r="814" spans="1:7" x14ac:dyDescent="0.3">
      <c r="A814" s="60" t="s">
        <v>2537</v>
      </c>
      <c r="B814" s="87" t="s">
        <v>2538</v>
      </c>
      <c r="C814" s="179" t="s">
        <v>2539</v>
      </c>
      <c r="F814" s="318">
        <v>0.10349999999999999</v>
      </c>
      <c r="G814">
        <v>1780</v>
      </c>
    </row>
    <row r="815" spans="1:7" x14ac:dyDescent="0.3">
      <c r="A815" s="60" t="s">
        <v>2540</v>
      </c>
      <c r="B815" s="87" t="s">
        <v>2541</v>
      </c>
      <c r="C815" s="179" t="s">
        <v>4966</v>
      </c>
      <c r="F815" s="318">
        <v>1.4978</v>
      </c>
      <c r="G815">
        <v>21980</v>
      </c>
    </row>
    <row r="816" spans="1:7" x14ac:dyDescent="0.3">
      <c r="A816" s="60" t="s">
        <v>2542</v>
      </c>
      <c r="B816" s="87" t="s">
        <v>5097</v>
      </c>
      <c r="C816" s="179" t="s">
        <v>5098</v>
      </c>
      <c r="F816" s="318">
        <v>1.575E-2</v>
      </c>
      <c r="G816">
        <v>2300</v>
      </c>
    </row>
    <row r="817" spans="1:7" x14ac:dyDescent="0.3">
      <c r="A817" s="60" t="s">
        <v>2543</v>
      </c>
      <c r="B817" s="87" t="s">
        <v>2544</v>
      </c>
      <c r="C817" s="173" t="s">
        <v>2545</v>
      </c>
      <c r="F817" s="318">
        <v>7.0349999999999996E-2</v>
      </c>
      <c r="G817">
        <v>410</v>
      </c>
    </row>
    <row r="818" spans="1:7" x14ac:dyDescent="0.3">
      <c r="A818" s="60" t="s">
        <v>2546</v>
      </c>
      <c r="B818" s="87" t="s">
        <v>2547</v>
      </c>
      <c r="C818" s="173" t="s">
        <v>2548</v>
      </c>
      <c r="F818" s="318">
        <v>7.0349999999999996E-2</v>
      </c>
      <c r="G818">
        <v>410</v>
      </c>
    </row>
    <row r="819" spans="1:7" x14ac:dyDescent="0.3">
      <c r="A819" s="60" t="s">
        <v>2549</v>
      </c>
      <c r="B819" s="97" t="s">
        <v>2550</v>
      </c>
      <c r="C819" s="180" t="s">
        <v>2551</v>
      </c>
      <c r="F819" s="318">
        <v>8.9079999999999993E-2</v>
      </c>
      <c r="G819">
        <v>610</v>
      </c>
    </row>
    <row r="820" spans="1:7" x14ac:dyDescent="0.3">
      <c r="A820" s="60" t="s">
        <v>2552</v>
      </c>
      <c r="B820" s="97" t="s">
        <v>2553</v>
      </c>
      <c r="C820" s="180" t="s">
        <v>2554</v>
      </c>
      <c r="F820" s="318">
        <v>8.9079999999999993E-2</v>
      </c>
      <c r="G820">
        <v>610</v>
      </c>
    </row>
    <row r="821" spans="1:7" x14ac:dyDescent="0.3">
      <c r="A821" s="60" t="s">
        <v>2555</v>
      </c>
      <c r="B821" s="87" t="s">
        <v>2556</v>
      </c>
      <c r="C821" s="107" t="s">
        <v>2551</v>
      </c>
      <c r="F821" s="318">
        <v>8.9200000000000002E-2</v>
      </c>
      <c r="G821">
        <v>610</v>
      </c>
    </row>
    <row r="822" spans="1:7" x14ac:dyDescent="0.3">
      <c r="A822" s="60" t="s">
        <v>2557</v>
      </c>
      <c r="B822" s="87" t="s">
        <v>2558</v>
      </c>
      <c r="C822" s="107" t="s">
        <v>2554</v>
      </c>
      <c r="F822" s="318">
        <v>8.9200000000000002E-2</v>
      </c>
      <c r="G822">
        <v>610</v>
      </c>
    </row>
    <row r="823" spans="1:7" x14ac:dyDescent="0.3">
      <c r="A823" s="60" t="s">
        <v>2559</v>
      </c>
      <c r="B823" s="87" t="s">
        <v>2560</v>
      </c>
      <c r="C823" s="173" t="s">
        <v>2554</v>
      </c>
      <c r="F823" s="318">
        <v>8.9600000000000013E-2</v>
      </c>
      <c r="G823">
        <v>610</v>
      </c>
    </row>
    <row r="824" spans="1:7" x14ac:dyDescent="0.3">
      <c r="A824" s="60" t="s">
        <v>2561</v>
      </c>
      <c r="B824" s="87" t="s">
        <v>2562</v>
      </c>
      <c r="C824" s="173" t="s">
        <v>2551</v>
      </c>
      <c r="F824" s="318">
        <v>8.9600000000000013E-2</v>
      </c>
      <c r="G824">
        <v>610</v>
      </c>
    </row>
    <row r="825" spans="1:7" x14ac:dyDescent="0.3">
      <c r="A825" s="60" t="s">
        <v>2563</v>
      </c>
      <c r="B825" s="87" t="s">
        <v>2564</v>
      </c>
      <c r="C825" s="129" t="s">
        <v>2551</v>
      </c>
      <c r="F825" s="318">
        <v>8.9200000000000002E-2</v>
      </c>
      <c r="G825">
        <v>610</v>
      </c>
    </row>
    <row r="826" spans="1:7" x14ac:dyDescent="0.3">
      <c r="A826" s="60" t="s">
        <v>2565</v>
      </c>
      <c r="B826" s="87" t="s">
        <v>2566</v>
      </c>
      <c r="C826" s="129" t="s">
        <v>2554</v>
      </c>
      <c r="F826" s="318">
        <v>8.9200000000000002E-2</v>
      </c>
      <c r="G826">
        <v>610</v>
      </c>
    </row>
    <row r="827" spans="1:7" x14ac:dyDescent="0.3">
      <c r="A827" s="60" t="s">
        <v>2567</v>
      </c>
      <c r="B827" s="97" t="s">
        <v>2568</v>
      </c>
      <c r="C827" s="180" t="s">
        <v>2569</v>
      </c>
      <c r="F827" s="318">
        <v>0.11054</v>
      </c>
      <c r="G827">
        <v>620</v>
      </c>
    </row>
    <row r="828" spans="1:7" x14ac:dyDescent="0.3">
      <c r="A828" s="60" t="s">
        <v>2570</v>
      </c>
      <c r="B828" s="97" t="s">
        <v>2571</v>
      </c>
      <c r="C828" s="180" t="s">
        <v>2572</v>
      </c>
      <c r="F828" s="318">
        <v>0.11054</v>
      </c>
      <c r="G828">
        <v>620</v>
      </c>
    </row>
    <row r="829" spans="1:7" x14ac:dyDescent="0.3">
      <c r="A829" s="60" t="s">
        <v>2573</v>
      </c>
      <c r="B829" s="87" t="s">
        <v>2574</v>
      </c>
      <c r="C829" s="107" t="s">
        <v>2569</v>
      </c>
      <c r="F829" s="318">
        <v>0.1124</v>
      </c>
      <c r="G829">
        <v>620</v>
      </c>
    </row>
    <row r="830" spans="1:7" x14ac:dyDescent="0.3">
      <c r="A830" s="60" t="s">
        <v>2575</v>
      </c>
      <c r="B830" s="87" t="s">
        <v>2576</v>
      </c>
      <c r="C830" s="107" t="s">
        <v>2572</v>
      </c>
      <c r="F830" s="318">
        <v>0.1124</v>
      </c>
      <c r="G830">
        <v>620</v>
      </c>
    </row>
    <row r="831" spans="1:7" x14ac:dyDescent="0.3">
      <c r="A831" s="60" t="s">
        <v>2577</v>
      </c>
      <c r="B831" s="87" t="s">
        <v>2578</v>
      </c>
      <c r="C831" s="129" t="s">
        <v>2569</v>
      </c>
      <c r="F831" s="318">
        <v>0.1124</v>
      </c>
      <c r="G831">
        <v>620</v>
      </c>
    </row>
    <row r="832" spans="1:7" x14ac:dyDescent="0.3">
      <c r="A832" s="60" t="s">
        <v>2579</v>
      </c>
      <c r="B832" s="87" t="s">
        <v>2580</v>
      </c>
      <c r="C832" s="129" t="s">
        <v>2572</v>
      </c>
      <c r="F832" s="318">
        <v>0.1124</v>
      </c>
      <c r="G832">
        <v>620</v>
      </c>
    </row>
    <row r="833" spans="1:7" x14ac:dyDescent="0.3">
      <c r="A833" s="60" t="s">
        <v>2581</v>
      </c>
      <c r="B833" s="87" t="s">
        <v>2582</v>
      </c>
      <c r="C833" s="173" t="s">
        <v>2569</v>
      </c>
      <c r="F833" s="318">
        <v>0.111</v>
      </c>
      <c r="G833">
        <v>620</v>
      </c>
    </row>
    <row r="834" spans="1:7" x14ac:dyDescent="0.3">
      <c r="A834" s="60" t="s">
        <v>2583</v>
      </c>
      <c r="B834" s="87" t="s">
        <v>2584</v>
      </c>
      <c r="C834" s="173" t="s">
        <v>2572</v>
      </c>
      <c r="F834" s="318">
        <v>0.111</v>
      </c>
      <c r="G834">
        <v>620</v>
      </c>
    </row>
    <row r="835" spans="1:7" x14ac:dyDescent="0.3">
      <c r="A835" s="60" t="s">
        <v>2585</v>
      </c>
      <c r="B835" s="136" t="s">
        <v>2586</v>
      </c>
      <c r="C835" s="137" t="s">
        <v>2587</v>
      </c>
      <c r="F835" s="318">
        <v>0.12529999999999999</v>
      </c>
      <c r="G835">
        <v>1050</v>
      </c>
    </row>
    <row r="836" spans="1:7" x14ac:dyDescent="0.3">
      <c r="A836" s="60" t="s">
        <v>2588</v>
      </c>
      <c r="B836" s="136" t="s">
        <v>2589</v>
      </c>
      <c r="C836" s="137" t="s">
        <v>2590</v>
      </c>
      <c r="F836" s="318">
        <v>0.12529999999999999</v>
      </c>
      <c r="G836">
        <v>1050</v>
      </c>
    </row>
    <row r="837" spans="1:7" x14ac:dyDescent="0.3">
      <c r="A837" s="60" t="s">
        <v>2591</v>
      </c>
      <c r="B837" s="97" t="s">
        <v>2592</v>
      </c>
      <c r="C837" s="180" t="s">
        <v>2593</v>
      </c>
      <c r="F837" s="318">
        <v>3.32E-2</v>
      </c>
      <c r="G837">
        <v>310</v>
      </c>
    </row>
    <row r="838" spans="1:7" x14ac:dyDescent="0.3">
      <c r="A838" s="60" t="s">
        <v>2594</v>
      </c>
      <c r="B838" s="97" t="s">
        <v>2595</v>
      </c>
      <c r="C838" s="180" t="s">
        <v>2596</v>
      </c>
      <c r="F838" s="318">
        <v>3.32E-2</v>
      </c>
      <c r="G838">
        <v>310</v>
      </c>
    </row>
    <row r="839" spans="1:7" x14ac:dyDescent="0.3">
      <c r="A839" s="60" t="s">
        <v>2597</v>
      </c>
      <c r="B839" s="87" t="s">
        <v>398</v>
      </c>
      <c r="C839" s="107" t="s">
        <v>2593</v>
      </c>
      <c r="F839" s="318">
        <v>3.27E-2</v>
      </c>
      <c r="G839">
        <v>310</v>
      </c>
    </row>
    <row r="840" spans="1:7" x14ac:dyDescent="0.3">
      <c r="A840" s="60" t="s">
        <v>2598</v>
      </c>
      <c r="B840" s="87" t="s">
        <v>400</v>
      </c>
      <c r="C840" s="107" t="s">
        <v>2596</v>
      </c>
      <c r="F840" s="318">
        <v>3.27E-2</v>
      </c>
      <c r="G840">
        <v>310</v>
      </c>
    </row>
    <row r="841" spans="1:7" x14ac:dyDescent="0.3">
      <c r="A841" s="60" t="s">
        <v>2599</v>
      </c>
      <c r="B841" s="118" t="s">
        <v>2600</v>
      </c>
      <c r="C841" s="129" t="s">
        <v>2593</v>
      </c>
      <c r="F841" s="318">
        <v>3.27E-2</v>
      </c>
      <c r="G841">
        <v>310</v>
      </c>
    </row>
    <row r="842" spans="1:7" x14ac:dyDescent="0.3">
      <c r="A842" s="60" t="s">
        <v>2601</v>
      </c>
      <c r="B842" s="118" t="s">
        <v>2602</v>
      </c>
      <c r="C842" s="129" t="s">
        <v>2596</v>
      </c>
      <c r="F842" s="318">
        <v>3.27E-2</v>
      </c>
      <c r="G842">
        <v>310</v>
      </c>
    </row>
    <row r="843" spans="1:7" x14ac:dyDescent="0.3">
      <c r="A843" s="60" t="s">
        <v>2603</v>
      </c>
      <c r="B843" s="116" t="s">
        <v>2604</v>
      </c>
      <c r="C843" s="121" t="s">
        <v>2593</v>
      </c>
      <c r="F843" s="318">
        <v>3.9199999999999999E-2</v>
      </c>
      <c r="G843">
        <v>310</v>
      </c>
    </row>
    <row r="844" spans="1:7" x14ac:dyDescent="0.3">
      <c r="A844" s="60" t="s">
        <v>2606</v>
      </c>
      <c r="B844" s="116" t="s">
        <v>2607</v>
      </c>
      <c r="C844" s="121" t="s">
        <v>2596</v>
      </c>
      <c r="F844" s="318">
        <v>3.9199999999999999E-2</v>
      </c>
      <c r="G844">
        <v>310</v>
      </c>
    </row>
    <row r="845" spans="1:7" x14ac:dyDescent="0.3">
      <c r="A845" s="60" t="s">
        <v>2603</v>
      </c>
      <c r="B845" s="136" t="s">
        <v>377</v>
      </c>
      <c r="C845" s="137" t="s">
        <v>2605</v>
      </c>
      <c r="F845" s="318">
        <v>4.5499999999999999E-2</v>
      </c>
      <c r="G845">
        <v>630</v>
      </c>
    </row>
    <row r="846" spans="1:7" x14ac:dyDescent="0.3">
      <c r="A846" s="60" t="s">
        <v>2606</v>
      </c>
      <c r="B846" s="136" t="s">
        <v>379</v>
      </c>
      <c r="C846" s="137" t="s">
        <v>2608</v>
      </c>
      <c r="F846" s="318">
        <v>4.5499999999999999E-2</v>
      </c>
      <c r="G846">
        <v>630</v>
      </c>
    </row>
    <row r="847" spans="1:7" x14ac:dyDescent="0.3">
      <c r="A847" s="60" t="s">
        <v>2609</v>
      </c>
      <c r="B847" s="87" t="s">
        <v>2610</v>
      </c>
      <c r="C847" s="107" t="s">
        <v>2611</v>
      </c>
      <c r="F847" s="318">
        <v>4.296296296296296E-2</v>
      </c>
      <c r="G847">
        <v>1050</v>
      </c>
    </row>
    <row r="848" spans="1:7" x14ac:dyDescent="0.3">
      <c r="A848" s="60" t="s">
        <v>2612</v>
      </c>
      <c r="B848" s="87" t="s">
        <v>2613</v>
      </c>
      <c r="C848" s="107" t="s">
        <v>2614</v>
      </c>
      <c r="F848" s="318">
        <v>3.0120000000000001E-2</v>
      </c>
      <c r="G848">
        <v>310</v>
      </c>
    </row>
    <row r="849" spans="1:7" x14ac:dyDescent="0.3">
      <c r="A849" s="60" t="s">
        <v>2615</v>
      </c>
      <c r="B849" s="87" t="s">
        <v>2616</v>
      </c>
      <c r="C849" s="107" t="s">
        <v>2617</v>
      </c>
      <c r="F849" s="318">
        <v>3.0120000000000001E-2</v>
      </c>
      <c r="G849">
        <v>310</v>
      </c>
    </row>
    <row r="850" spans="1:7" x14ac:dyDescent="0.3">
      <c r="B850" s="118" t="s">
        <v>2618</v>
      </c>
      <c r="C850" s="129" t="s">
        <v>2619</v>
      </c>
      <c r="F850" s="318">
        <v>3.0120000000000001E-2</v>
      </c>
      <c r="G850">
        <v>310</v>
      </c>
    </row>
    <row r="851" spans="1:7" x14ac:dyDescent="0.3">
      <c r="B851" s="118" t="s">
        <v>2620</v>
      </c>
      <c r="C851" s="129" t="s">
        <v>2621</v>
      </c>
      <c r="F851" s="318">
        <v>3.0120000000000001E-2</v>
      </c>
      <c r="G851">
        <v>310</v>
      </c>
    </row>
    <row r="852" spans="1:7" x14ac:dyDescent="0.3">
      <c r="A852" s="60" t="s">
        <v>2622</v>
      </c>
      <c r="B852" s="87" t="s">
        <v>2623</v>
      </c>
      <c r="C852" s="107" t="s">
        <v>2624</v>
      </c>
      <c r="F852" s="318">
        <v>3.0120000000000001E-2</v>
      </c>
      <c r="G852">
        <v>310</v>
      </c>
    </row>
    <row r="853" spans="1:7" x14ac:dyDescent="0.3">
      <c r="A853" s="60" t="s">
        <v>2625</v>
      </c>
      <c r="B853" s="87" t="s">
        <v>2626</v>
      </c>
      <c r="C853" s="107" t="s">
        <v>2627</v>
      </c>
      <c r="F853" s="318">
        <v>3.0120000000000001E-2</v>
      </c>
      <c r="G853">
        <v>310</v>
      </c>
    </row>
    <row r="854" spans="1:7" x14ac:dyDescent="0.3">
      <c r="A854" s="60" t="s">
        <v>2628</v>
      </c>
      <c r="B854" s="169" t="s">
        <v>2629</v>
      </c>
      <c r="C854" s="181" t="s">
        <v>2630</v>
      </c>
      <c r="F854" s="318">
        <v>9.2000000000000003E-4</v>
      </c>
      <c r="G854">
        <v>130</v>
      </c>
    </row>
    <row r="855" spans="1:7" x14ac:dyDescent="0.3">
      <c r="B855" s="169" t="s">
        <v>2631</v>
      </c>
      <c r="C855" s="173" t="s">
        <v>2632</v>
      </c>
      <c r="F855" s="318">
        <v>0.79476190476190478</v>
      </c>
      <c r="G855">
        <v>5900</v>
      </c>
    </row>
    <row r="856" spans="1:7" x14ac:dyDescent="0.3">
      <c r="A856" s="60" t="s">
        <v>2633</v>
      </c>
      <c r="B856" s="97" t="s">
        <v>2634</v>
      </c>
      <c r="C856" s="180" t="s">
        <v>2635</v>
      </c>
      <c r="F856" s="318">
        <v>0.74725000000000008</v>
      </c>
      <c r="G856">
        <v>8160</v>
      </c>
    </row>
    <row r="857" spans="1:7" x14ac:dyDescent="0.3">
      <c r="A857" s="60" t="s">
        <v>2636</v>
      </c>
      <c r="B857" s="87" t="s">
        <v>4967</v>
      </c>
      <c r="C857" s="107" t="s">
        <v>2635</v>
      </c>
      <c r="F857" s="318">
        <v>0.73388888888888892</v>
      </c>
      <c r="G857">
        <v>8160</v>
      </c>
    </row>
    <row r="858" spans="1:7" x14ac:dyDescent="0.3">
      <c r="A858" s="60" t="s">
        <v>2637</v>
      </c>
      <c r="B858" s="118" t="s">
        <v>4968</v>
      </c>
      <c r="C858" s="129" t="s">
        <v>2635</v>
      </c>
      <c r="F858" s="318">
        <v>0.73388888888888892</v>
      </c>
      <c r="G858">
        <v>8160</v>
      </c>
    </row>
    <row r="859" spans="1:7" x14ac:dyDescent="0.3">
      <c r="A859" s="60" t="s">
        <v>2638</v>
      </c>
      <c r="B859" s="169" t="s">
        <v>4969</v>
      </c>
      <c r="C859" s="173" t="s">
        <v>2635</v>
      </c>
      <c r="F859" s="318">
        <v>0.74583333333333324</v>
      </c>
      <c r="G859">
        <v>8160</v>
      </c>
    </row>
    <row r="860" spans="1:7" x14ac:dyDescent="0.3">
      <c r="A860" s="60" t="s">
        <v>2639</v>
      </c>
      <c r="B860" s="116" t="s">
        <v>2640</v>
      </c>
      <c r="C860" s="121" t="s">
        <v>4970</v>
      </c>
      <c r="F860" s="318">
        <v>2.0796666666666668</v>
      </c>
      <c r="G860">
        <v>27750</v>
      </c>
    </row>
    <row r="861" spans="1:7" x14ac:dyDescent="0.3">
      <c r="A861" s="60" t="s">
        <v>2641</v>
      </c>
      <c r="B861" s="116" t="s">
        <v>2642</v>
      </c>
      <c r="C861" s="121" t="s">
        <v>4971</v>
      </c>
      <c r="F861" s="318">
        <v>1.2433333333333334</v>
      </c>
      <c r="G861">
        <v>20940</v>
      </c>
    </row>
    <row r="862" spans="1:7" x14ac:dyDescent="0.3">
      <c r="A862" s="60" t="s">
        <v>2643</v>
      </c>
      <c r="B862" s="87" t="s">
        <v>2644</v>
      </c>
      <c r="C862" s="107" t="s">
        <v>419</v>
      </c>
      <c r="F862" s="318">
        <v>1.1999999999999999E-3</v>
      </c>
      <c r="G862">
        <v>70</v>
      </c>
    </row>
    <row r="863" spans="1:7" x14ac:dyDescent="0.3">
      <c r="A863" s="60" t="s">
        <v>2645</v>
      </c>
      <c r="B863" s="87" t="s">
        <v>2646</v>
      </c>
      <c r="C863" s="107" t="s">
        <v>421</v>
      </c>
      <c r="F863" s="318">
        <v>1.2374999999999999E-3</v>
      </c>
      <c r="G863">
        <v>70</v>
      </c>
    </row>
    <row r="864" spans="1:7" x14ac:dyDescent="0.3">
      <c r="B864" s="118" t="s">
        <v>2647</v>
      </c>
      <c r="C864" s="129" t="s">
        <v>423</v>
      </c>
      <c r="F864" s="318">
        <v>1.6200000000000003E-2</v>
      </c>
      <c r="G864">
        <v>300</v>
      </c>
    </row>
    <row r="865" spans="1:7" x14ac:dyDescent="0.3">
      <c r="B865" s="118" t="s">
        <v>2648</v>
      </c>
      <c r="C865" s="129" t="s">
        <v>425</v>
      </c>
      <c r="F865" s="318">
        <v>1.6200000000000003E-2</v>
      </c>
      <c r="G865">
        <v>300</v>
      </c>
    </row>
    <row r="866" spans="1:7" x14ac:dyDescent="0.3">
      <c r="B866" s="87" t="s">
        <v>2649</v>
      </c>
      <c r="C866" s="107" t="s">
        <v>2650</v>
      </c>
      <c r="F866" s="318">
        <v>1.6200000000000003E-2</v>
      </c>
      <c r="G866">
        <v>300</v>
      </c>
    </row>
    <row r="867" spans="1:7" x14ac:dyDescent="0.3">
      <c r="B867" s="87" t="s">
        <v>2651</v>
      </c>
      <c r="C867" s="107" t="s">
        <v>2652</v>
      </c>
      <c r="F867" s="318">
        <v>1.6200000000000003E-2</v>
      </c>
      <c r="G867">
        <v>300</v>
      </c>
    </row>
    <row r="868" spans="1:7" x14ac:dyDescent="0.3">
      <c r="A868" s="60" t="s">
        <v>2653</v>
      </c>
      <c r="B868" s="169" t="s">
        <v>2654</v>
      </c>
      <c r="C868" s="173" t="s">
        <v>2655</v>
      </c>
      <c r="F868" s="318">
        <v>1.6200000000000003E-2</v>
      </c>
      <c r="G868">
        <v>280</v>
      </c>
    </row>
    <row r="869" spans="1:7" x14ac:dyDescent="0.3">
      <c r="A869" s="60" t="s">
        <v>2656</v>
      </c>
      <c r="B869" s="169" t="s">
        <v>2657</v>
      </c>
      <c r="C869" s="173" t="s">
        <v>2658</v>
      </c>
      <c r="F869" s="318">
        <v>1.6200000000000003E-2</v>
      </c>
      <c r="G869">
        <v>280</v>
      </c>
    </row>
    <row r="870" spans="1:7" x14ac:dyDescent="0.3">
      <c r="A870" s="60" t="s">
        <v>2659</v>
      </c>
      <c r="B870" s="97" t="s">
        <v>2660</v>
      </c>
      <c r="C870" s="180" t="s">
        <v>2661</v>
      </c>
      <c r="F870" s="318">
        <v>4.3200000000000002E-2</v>
      </c>
      <c r="G870">
        <v>1200</v>
      </c>
    </row>
    <row r="871" spans="1:7" x14ac:dyDescent="0.3">
      <c r="A871" s="60" t="s">
        <v>2662</v>
      </c>
      <c r="B871" s="169" t="s">
        <v>2663</v>
      </c>
      <c r="C871" s="173" t="s">
        <v>2664</v>
      </c>
      <c r="F871" s="318">
        <v>2.4199999999999999E-2</v>
      </c>
      <c r="G871">
        <v>310</v>
      </c>
    </row>
    <row r="872" spans="1:7" x14ac:dyDescent="0.3">
      <c r="A872" s="60" t="s">
        <v>2665</v>
      </c>
      <c r="B872" s="169" t="s">
        <v>2666</v>
      </c>
      <c r="C872" s="173" t="s">
        <v>2667</v>
      </c>
      <c r="F872" s="318">
        <v>2.4199999999999999E-2</v>
      </c>
      <c r="G872">
        <v>310</v>
      </c>
    </row>
    <row r="873" spans="1:7" x14ac:dyDescent="0.3">
      <c r="A873" s="60" t="s">
        <v>2668</v>
      </c>
      <c r="B873" s="97" t="s">
        <v>2669</v>
      </c>
      <c r="C873" s="180" t="s">
        <v>2670</v>
      </c>
      <c r="F873" s="318">
        <v>5.7480000000000003E-2</v>
      </c>
      <c r="G873">
        <v>1280</v>
      </c>
    </row>
    <row r="874" spans="1:7" x14ac:dyDescent="0.3">
      <c r="B874" s="118" t="s">
        <v>2671</v>
      </c>
      <c r="C874" s="129" t="s">
        <v>448</v>
      </c>
      <c r="F874" s="318">
        <v>2.3799999999999998E-2</v>
      </c>
      <c r="G874">
        <v>320</v>
      </c>
    </row>
    <row r="875" spans="1:7" x14ac:dyDescent="0.3">
      <c r="B875" s="118" t="s">
        <v>2672</v>
      </c>
      <c r="C875" s="129" t="s">
        <v>450</v>
      </c>
      <c r="F875" s="318">
        <v>2.3799999999999998E-2</v>
      </c>
      <c r="G875">
        <v>320</v>
      </c>
    </row>
    <row r="876" spans="1:7" x14ac:dyDescent="0.3">
      <c r="B876" s="87" t="s">
        <v>2673</v>
      </c>
      <c r="C876" s="107" t="s">
        <v>2674</v>
      </c>
      <c r="F876" s="318">
        <v>2.3799999999999998E-2</v>
      </c>
      <c r="G876">
        <v>320</v>
      </c>
    </row>
    <row r="877" spans="1:7" x14ac:dyDescent="0.3">
      <c r="B877" s="87" t="s">
        <v>2675</v>
      </c>
      <c r="C877" s="107" t="s">
        <v>2676</v>
      </c>
      <c r="F877" s="318">
        <v>2.3799999999999998E-2</v>
      </c>
      <c r="G877">
        <v>320</v>
      </c>
    </row>
    <row r="878" spans="1:7" x14ac:dyDescent="0.3">
      <c r="B878" s="116" t="s">
        <v>597</v>
      </c>
      <c r="C878" s="121" t="s">
        <v>2677</v>
      </c>
      <c r="F878" s="318">
        <v>0.10947916666666667</v>
      </c>
      <c r="G878">
        <v>3560</v>
      </c>
    </row>
    <row r="879" spans="1:7" x14ac:dyDescent="0.3">
      <c r="B879" s="136" t="s">
        <v>2678</v>
      </c>
      <c r="C879" s="193" t="s">
        <v>2679</v>
      </c>
      <c r="F879" s="318">
        <v>4.8799999999999996E-2</v>
      </c>
      <c r="G879">
        <v>710</v>
      </c>
    </row>
    <row r="880" spans="1:7" x14ac:dyDescent="0.3">
      <c r="B880" s="136" t="s">
        <v>2680</v>
      </c>
      <c r="C880" s="193" t="s">
        <v>2681</v>
      </c>
      <c r="F880" s="318">
        <v>3.9880000000000006E-2</v>
      </c>
      <c r="G880">
        <v>710</v>
      </c>
    </row>
    <row r="881" spans="1:7" x14ac:dyDescent="0.3">
      <c r="B881" s="136" t="s">
        <v>2682</v>
      </c>
      <c r="C881" s="193" t="s">
        <v>2683</v>
      </c>
      <c r="F881" s="318">
        <v>3.9880000000000006E-2</v>
      </c>
      <c r="G881">
        <v>710</v>
      </c>
    </row>
    <row r="882" spans="1:7" x14ac:dyDescent="0.3">
      <c r="A882" s="60" t="s">
        <v>2684</v>
      </c>
      <c r="B882" s="87" t="s">
        <v>2685</v>
      </c>
      <c r="C882" s="107" t="s">
        <v>2686</v>
      </c>
      <c r="F882" s="318">
        <v>0.2525</v>
      </c>
      <c r="G882">
        <v>3360</v>
      </c>
    </row>
    <row r="883" spans="1:7" x14ac:dyDescent="0.3">
      <c r="A883" s="60" t="s">
        <v>2687</v>
      </c>
      <c r="B883" s="118" t="s">
        <v>2688</v>
      </c>
      <c r="C883" s="129" t="s">
        <v>2689</v>
      </c>
      <c r="F883" s="318">
        <v>0.2525</v>
      </c>
      <c r="G883">
        <v>3360</v>
      </c>
    </row>
    <row r="884" spans="1:7" x14ac:dyDescent="0.3">
      <c r="A884" s="60" t="s">
        <v>2690</v>
      </c>
      <c r="B884" s="87" t="s">
        <v>2691</v>
      </c>
      <c r="C884" s="107" t="s">
        <v>446</v>
      </c>
      <c r="F884" s="318">
        <v>0.37969999999999998</v>
      </c>
      <c r="G884">
        <v>3760</v>
      </c>
    </row>
    <row r="885" spans="1:7" x14ac:dyDescent="0.3">
      <c r="A885" s="60" t="s">
        <v>2692</v>
      </c>
      <c r="B885" s="118" t="s">
        <v>2693</v>
      </c>
      <c r="C885" s="129" t="s">
        <v>2694</v>
      </c>
      <c r="F885" s="318">
        <v>0.37969999999999998</v>
      </c>
      <c r="G885">
        <v>3760</v>
      </c>
    </row>
    <row r="886" spans="1:7" x14ac:dyDescent="0.3">
      <c r="B886" s="136" t="s">
        <v>2695</v>
      </c>
      <c r="C886" s="137" t="s">
        <v>2696</v>
      </c>
      <c r="F886" s="318">
        <v>1.3928703703703704</v>
      </c>
      <c r="G886">
        <v>5900</v>
      </c>
    </row>
    <row r="887" spans="1:7" x14ac:dyDescent="0.3">
      <c r="B887" s="136" t="s">
        <v>2697</v>
      </c>
      <c r="C887" s="137" t="s">
        <v>2698</v>
      </c>
      <c r="F887" s="318">
        <v>1.537962962962963</v>
      </c>
      <c r="G887">
        <v>8020</v>
      </c>
    </row>
    <row r="888" spans="1:7" x14ac:dyDescent="0.3">
      <c r="B888" s="136" t="s">
        <v>2699</v>
      </c>
      <c r="C888" s="137" t="s">
        <v>2700</v>
      </c>
      <c r="F888" s="318">
        <v>1.8956</v>
      </c>
      <c r="G888">
        <v>10670</v>
      </c>
    </row>
    <row r="889" spans="1:7" x14ac:dyDescent="0.3">
      <c r="A889" s="60" t="s">
        <v>2701</v>
      </c>
      <c r="B889" s="118" t="s">
        <v>2702</v>
      </c>
      <c r="C889" s="129" t="s">
        <v>2703</v>
      </c>
      <c r="F889" s="318">
        <v>3.6749999999999998E-2</v>
      </c>
      <c r="G889">
        <v>850</v>
      </c>
    </row>
    <row r="890" spans="1:7" x14ac:dyDescent="0.3">
      <c r="A890" s="60" t="s">
        <v>2704</v>
      </c>
      <c r="B890" s="87" t="s">
        <v>2705</v>
      </c>
      <c r="C890" s="107" t="s">
        <v>2706</v>
      </c>
      <c r="F890" s="318">
        <v>3.6749999999999998E-2</v>
      </c>
      <c r="G890">
        <v>850</v>
      </c>
    </row>
    <row r="891" spans="1:7" x14ac:dyDescent="0.3">
      <c r="A891" s="60" t="s">
        <v>2707</v>
      </c>
      <c r="B891" s="169" t="s">
        <v>2708</v>
      </c>
      <c r="C891" s="173" t="s">
        <v>2709</v>
      </c>
      <c r="F891" s="318">
        <v>3.9199999999999999E-2</v>
      </c>
      <c r="G891">
        <v>850</v>
      </c>
    </row>
    <row r="892" spans="1:7" x14ac:dyDescent="0.3">
      <c r="A892" s="60" t="s">
        <v>2710</v>
      </c>
      <c r="B892" s="169" t="s">
        <v>2711</v>
      </c>
      <c r="C892" s="173" t="s">
        <v>2712</v>
      </c>
      <c r="F892" s="318">
        <v>4.3299999999999998E-2</v>
      </c>
      <c r="G892">
        <v>920</v>
      </c>
    </row>
    <row r="893" spans="1:7" x14ac:dyDescent="0.3">
      <c r="A893" s="60" t="s">
        <v>2713</v>
      </c>
      <c r="B893" s="118" t="s">
        <v>2714</v>
      </c>
      <c r="C893" s="129" t="s">
        <v>2715</v>
      </c>
      <c r="F893" s="318">
        <v>4.215E-2</v>
      </c>
      <c r="G893">
        <v>920</v>
      </c>
    </row>
    <row r="894" spans="1:7" x14ac:dyDescent="0.3">
      <c r="A894" s="60" t="s">
        <v>2716</v>
      </c>
      <c r="B894" s="87" t="s">
        <v>2717</v>
      </c>
      <c r="C894" s="107" t="s">
        <v>2718</v>
      </c>
      <c r="F894" s="318">
        <v>4.215E-2</v>
      </c>
      <c r="G894">
        <v>920</v>
      </c>
    </row>
    <row r="895" spans="1:7" x14ac:dyDescent="0.3">
      <c r="A895" s="60" t="s">
        <v>2719</v>
      </c>
      <c r="B895" s="87" t="s">
        <v>2720</v>
      </c>
      <c r="C895" s="107" t="s">
        <v>2721</v>
      </c>
      <c r="F895" s="318">
        <v>0.77937500000000004</v>
      </c>
      <c r="G895">
        <v>9430</v>
      </c>
    </row>
    <row r="896" spans="1:7" x14ac:dyDescent="0.3">
      <c r="A896" s="60" t="s">
        <v>2722</v>
      </c>
      <c r="B896" s="118" t="s">
        <v>2723</v>
      </c>
      <c r="C896" s="129" t="s">
        <v>2724</v>
      </c>
      <c r="F896" s="318">
        <v>0.77937500000000004</v>
      </c>
      <c r="G896">
        <v>9430</v>
      </c>
    </row>
    <row r="897" spans="1:7" x14ac:dyDescent="0.3">
      <c r="A897" s="60" t="s">
        <v>2725</v>
      </c>
      <c r="B897" s="169" t="s">
        <v>2726</v>
      </c>
      <c r="C897" s="173" t="s">
        <v>2727</v>
      </c>
      <c r="F897" s="318">
        <v>0.78281250000000002</v>
      </c>
      <c r="G897">
        <v>9430</v>
      </c>
    </row>
    <row r="898" spans="1:7" x14ac:dyDescent="0.3">
      <c r="A898" s="60" t="s">
        <v>2728</v>
      </c>
      <c r="B898" s="87" t="s">
        <v>2729</v>
      </c>
      <c r="C898" s="107" t="s">
        <v>2730</v>
      </c>
      <c r="F898" s="318">
        <v>0.53133333333333332</v>
      </c>
      <c r="G898">
        <v>6080</v>
      </c>
    </row>
    <row r="899" spans="1:7" x14ac:dyDescent="0.3">
      <c r="A899" s="60" t="s">
        <v>2731</v>
      </c>
      <c r="B899" s="118" t="s">
        <v>2732</v>
      </c>
      <c r="C899" s="129" t="s">
        <v>2733</v>
      </c>
      <c r="F899" s="318">
        <v>0.53133333333333332</v>
      </c>
      <c r="G899">
        <v>6080</v>
      </c>
    </row>
    <row r="900" spans="1:7" x14ac:dyDescent="0.3">
      <c r="B900" s="136" t="s">
        <v>2734</v>
      </c>
      <c r="C900" s="137" t="s">
        <v>2735</v>
      </c>
      <c r="F900" s="318">
        <v>2.5699999999999997E-2</v>
      </c>
      <c r="G900">
        <v>460</v>
      </c>
    </row>
    <row r="901" spans="1:7" x14ac:dyDescent="0.3">
      <c r="B901" s="136" t="s">
        <v>2736</v>
      </c>
      <c r="C901" s="137" t="s">
        <v>2737</v>
      </c>
      <c r="F901" s="318">
        <v>3.1899999999999998E-2</v>
      </c>
      <c r="G901">
        <v>600</v>
      </c>
    </row>
    <row r="902" spans="1:7" x14ac:dyDescent="0.3">
      <c r="B902" s="136" t="s">
        <v>2738</v>
      </c>
      <c r="C902" s="137" t="s">
        <v>2739</v>
      </c>
      <c r="F902" s="318">
        <v>0.765625</v>
      </c>
      <c r="G902">
        <v>9430</v>
      </c>
    </row>
    <row r="903" spans="1:7" x14ac:dyDescent="0.3">
      <c r="B903" s="136" t="s">
        <v>2740</v>
      </c>
      <c r="C903" s="137" t="s">
        <v>2741</v>
      </c>
      <c r="F903" s="318">
        <v>0.13761904761904761</v>
      </c>
      <c r="G903">
        <v>1730</v>
      </c>
    </row>
    <row r="904" spans="1:7" x14ac:dyDescent="0.3">
      <c r="A904" s="60" t="s">
        <v>2742</v>
      </c>
      <c r="B904" s="169" t="s">
        <v>2743</v>
      </c>
      <c r="C904" s="173" t="s">
        <v>2744</v>
      </c>
      <c r="F904" s="318">
        <v>0.13783333333333334</v>
      </c>
      <c r="G904">
        <v>1900</v>
      </c>
    </row>
    <row r="905" spans="1:7" x14ac:dyDescent="0.3">
      <c r="A905" s="60" t="s">
        <v>2745</v>
      </c>
      <c r="B905" s="87" t="s">
        <v>2746</v>
      </c>
      <c r="C905" s="107" t="s">
        <v>2747</v>
      </c>
      <c r="F905" s="318">
        <v>0.13766666666666666</v>
      </c>
      <c r="G905">
        <v>1900</v>
      </c>
    </row>
    <row r="906" spans="1:7" x14ac:dyDescent="0.3">
      <c r="A906" s="60" t="s">
        <v>2748</v>
      </c>
      <c r="B906" s="118" t="s">
        <v>2749</v>
      </c>
      <c r="C906" s="129" t="s">
        <v>2750</v>
      </c>
      <c r="F906" s="318">
        <v>0.13766666666666666</v>
      </c>
      <c r="G906">
        <v>1900</v>
      </c>
    </row>
    <row r="907" spans="1:7" x14ac:dyDescent="0.3">
      <c r="A907" s="60" t="s">
        <v>2751</v>
      </c>
      <c r="B907" s="87" t="s">
        <v>2752</v>
      </c>
      <c r="C907" s="107" t="s">
        <v>264</v>
      </c>
      <c r="F907" s="318">
        <v>0.86375000000000002</v>
      </c>
      <c r="G907">
        <v>19880</v>
      </c>
    </row>
    <row r="908" spans="1:7" x14ac:dyDescent="0.3">
      <c r="B908" s="136" t="s">
        <v>2753</v>
      </c>
      <c r="C908" s="137" t="s">
        <v>2754</v>
      </c>
      <c r="F908" s="318">
        <v>3.2000000000000001E-2</v>
      </c>
      <c r="G908">
        <v>3510</v>
      </c>
    </row>
    <row r="909" spans="1:7" x14ac:dyDescent="0.3">
      <c r="B909" s="136" t="s">
        <v>2755</v>
      </c>
      <c r="C909" s="137" t="s">
        <v>2756</v>
      </c>
      <c r="F909" s="318">
        <v>3.2000000000000001E-2</v>
      </c>
      <c r="G909">
        <v>3510</v>
      </c>
    </row>
    <row r="910" spans="1:7" x14ac:dyDescent="0.3">
      <c r="A910" s="60" t="s">
        <v>4326</v>
      </c>
      <c r="B910" s="87" t="s">
        <v>4327</v>
      </c>
      <c r="C910" s="107" t="s">
        <v>4328</v>
      </c>
      <c r="F910" s="318">
        <v>0.06</v>
      </c>
      <c r="G910">
        <v>1790</v>
      </c>
    </row>
    <row r="911" spans="1:7" x14ac:dyDescent="0.3">
      <c r="A911" s="60" t="s">
        <v>2757</v>
      </c>
      <c r="B911" s="113" t="s">
        <v>2758</v>
      </c>
      <c r="C911" s="160" t="s">
        <v>2759</v>
      </c>
      <c r="F911" s="318">
        <v>2.6579999999999999E-2</v>
      </c>
      <c r="G911">
        <v>1480</v>
      </c>
    </row>
    <row r="912" spans="1:7" x14ac:dyDescent="0.3">
      <c r="A912" s="60" t="s">
        <v>2760</v>
      </c>
      <c r="B912" s="113" t="s">
        <v>2761</v>
      </c>
      <c r="C912" s="160" t="s">
        <v>2762</v>
      </c>
      <c r="F912" s="318">
        <v>9.9399999999999992E-3</v>
      </c>
      <c r="G912">
        <v>3270</v>
      </c>
    </row>
    <row r="913" spans="1:7" x14ac:dyDescent="0.3">
      <c r="A913" s="60" t="s">
        <v>2763</v>
      </c>
      <c r="B913" s="113" t="s">
        <v>2764</v>
      </c>
      <c r="C913" s="160" t="s">
        <v>2765</v>
      </c>
      <c r="F913" s="318">
        <v>0.64900000000000002</v>
      </c>
      <c r="G913">
        <v>17960</v>
      </c>
    </row>
    <row r="914" spans="1:7" x14ac:dyDescent="0.3">
      <c r="A914" s="60" t="s">
        <v>2766</v>
      </c>
      <c r="B914" s="123" t="s">
        <v>2767</v>
      </c>
      <c r="C914" s="124" t="s">
        <v>4528</v>
      </c>
      <c r="F914" s="318">
        <v>2.4513750000000001</v>
      </c>
      <c r="G914">
        <v>46740</v>
      </c>
    </row>
    <row r="915" spans="1:7" x14ac:dyDescent="0.3">
      <c r="A915" s="60" t="s">
        <v>2768</v>
      </c>
      <c r="B915" s="123" t="s">
        <v>2769</v>
      </c>
      <c r="C915" s="124" t="s">
        <v>2770</v>
      </c>
      <c r="F915" s="318">
        <v>2.6433</v>
      </c>
      <c r="G915">
        <v>46740</v>
      </c>
    </row>
    <row r="916" spans="1:7" x14ac:dyDescent="0.3">
      <c r="A916" s="60" t="s">
        <v>2771</v>
      </c>
      <c r="B916" s="123" t="s">
        <v>2772</v>
      </c>
      <c r="C916" s="124" t="s">
        <v>2773</v>
      </c>
      <c r="F916" s="318">
        <v>0.28300000000000003</v>
      </c>
      <c r="G916">
        <v>3450</v>
      </c>
    </row>
    <row r="917" spans="1:7" x14ac:dyDescent="0.3">
      <c r="A917" s="60" t="s">
        <v>2774</v>
      </c>
      <c r="B917" s="123" t="s">
        <v>2775</v>
      </c>
      <c r="C917" s="124" t="s">
        <v>2776</v>
      </c>
      <c r="F917" s="318">
        <v>0.78190000000000004</v>
      </c>
      <c r="G917">
        <v>9440</v>
      </c>
    </row>
    <row r="918" spans="1:7" x14ac:dyDescent="0.3">
      <c r="A918" s="60" t="s">
        <v>2777</v>
      </c>
      <c r="B918" s="87" t="s">
        <v>2778</v>
      </c>
      <c r="C918" s="107" t="s">
        <v>183</v>
      </c>
      <c r="F918" s="318">
        <v>7.4800000000000005E-3</v>
      </c>
      <c r="G918">
        <v>580</v>
      </c>
    </row>
    <row r="919" spans="1:7" x14ac:dyDescent="0.3">
      <c r="A919" s="60" t="s">
        <v>2779</v>
      </c>
      <c r="B919" s="169" t="s">
        <v>2780</v>
      </c>
      <c r="C919" s="173" t="s">
        <v>2781</v>
      </c>
      <c r="F919" s="318">
        <v>2.8700000000000002E-3</v>
      </c>
      <c r="G919">
        <v>70</v>
      </c>
    </row>
    <row r="920" spans="1:7" x14ac:dyDescent="0.3">
      <c r="A920" s="60" t="s">
        <v>2782</v>
      </c>
      <c r="B920" s="169" t="s">
        <v>2783</v>
      </c>
      <c r="C920" s="173" t="s">
        <v>2784</v>
      </c>
      <c r="F920" s="318">
        <v>3.47E-3</v>
      </c>
      <c r="G920">
        <v>70</v>
      </c>
    </row>
    <row r="921" spans="1:7" x14ac:dyDescent="0.3">
      <c r="A921" s="60" t="s">
        <v>2785</v>
      </c>
      <c r="B921" s="87" t="s">
        <v>2786</v>
      </c>
      <c r="C921" s="107" t="s">
        <v>4972</v>
      </c>
      <c r="F921" s="318">
        <v>3.5099999999999997E-3</v>
      </c>
      <c r="G921">
        <v>70</v>
      </c>
    </row>
    <row r="922" spans="1:7" x14ac:dyDescent="0.3">
      <c r="A922" s="60" t="s">
        <v>2787</v>
      </c>
      <c r="B922" s="118" t="s">
        <v>2788</v>
      </c>
      <c r="C922" s="129" t="s">
        <v>2789</v>
      </c>
      <c r="F922" s="318">
        <v>3.8300000000000001E-3</v>
      </c>
      <c r="G922">
        <v>70</v>
      </c>
    </row>
    <row r="923" spans="1:7" x14ac:dyDescent="0.3">
      <c r="A923" s="60" t="s">
        <v>4329</v>
      </c>
      <c r="B923" s="87" t="s">
        <v>4330</v>
      </c>
      <c r="C923" s="132" t="s">
        <v>4331</v>
      </c>
      <c r="F923" s="318">
        <v>0.13650000000000001</v>
      </c>
      <c r="G923">
        <v>1100</v>
      </c>
    </row>
    <row r="924" spans="1:7" x14ac:dyDescent="0.3">
      <c r="A924" s="60" t="s">
        <v>4332</v>
      </c>
      <c r="B924" s="87" t="s">
        <v>4333</v>
      </c>
      <c r="C924" s="133" t="s">
        <v>4331</v>
      </c>
      <c r="F924" s="318">
        <v>0.13650000000000001</v>
      </c>
      <c r="G924">
        <v>1100</v>
      </c>
    </row>
    <row r="925" spans="1:7" x14ac:dyDescent="0.3">
      <c r="A925" s="60" t="s">
        <v>4334</v>
      </c>
      <c r="B925" s="87" t="s">
        <v>4335</v>
      </c>
      <c r="C925" s="132" t="s">
        <v>4336</v>
      </c>
      <c r="F925" s="318">
        <v>7.2199999999999999E-3</v>
      </c>
      <c r="G925">
        <v>910</v>
      </c>
    </row>
    <row r="926" spans="1:7" x14ac:dyDescent="0.3">
      <c r="A926" s="60" t="s">
        <v>4337</v>
      </c>
      <c r="B926" s="87" t="s">
        <v>4338</v>
      </c>
      <c r="C926" s="133" t="s">
        <v>4336</v>
      </c>
      <c r="F926" s="318">
        <v>7.2099999999999994E-3</v>
      </c>
      <c r="G926">
        <v>910</v>
      </c>
    </row>
    <row r="927" spans="1:7" x14ac:dyDescent="0.3">
      <c r="A927" s="60" t="s">
        <v>4339</v>
      </c>
      <c r="B927" s="87" t="s">
        <v>4340</v>
      </c>
      <c r="C927" s="132" t="s">
        <v>4341</v>
      </c>
      <c r="F927" s="318">
        <v>8.0006666666666656E-2</v>
      </c>
      <c r="G927">
        <v>670</v>
      </c>
    </row>
    <row r="928" spans="1:7" x14ac:dyDescent="0.3">
      <c r="A928" s="317" t="s">
        <v>4559</v>
      </c>
      <c r="B928" s="87" t="s">
        <v>4558</v>
      </c>
      <c r="C928" s="133" t="s">
        <v>4341</v>
      </c>
      <c r="F928" s="318">
        <v>8.0006666666666656E-2</v>
      </c>
      <c r="G928">
        <v>670</v>
      </c>
    </row>
    <row r="929" spans="1:8" x14ac:dyDescent="0.3">
      <c r="A929" s="60" t="s">
        <v>4342</v>
      </c>
      <c r="B929" s="87" t="s">
        <v>4343</v>
      </c>
      <c r="C929" s="132" t="s">
        <v>4344</v>
      </c>
      <c r="F929" s="318">
        <v>4.9114999999999999E-2</v>
      </c>
      <c r="G929">
        <v>550</v>
      </c>
    </row>
    <row r="930" spans="1:8" x14ac:dyDescent="0.3">
      <c r="A930" s="60" t="s">
        <v>4345</v>
      </c>
      <c r="B930" s="87" t="s">
        <v>4346</v>
      </c>
      <c r="C930" s="133" t="s">
        <v>4344</v>
      </c>
      <c r="F930" s="318">
        <v>4.9114999999999999E-2</v>
      </c>
      <c r="G930">
        <v>550</v>
      </c>
    </row>
    <row r="931" spans="1:8" x14ac:dyDescent="0.3">
      <c r="A931" s="60" t="s">
        <v>4326</v>
      </c>
      <c r="B931" s="87" t="s">
        <v>4347</v>
      </c>
      <c r="C931" s="132" t="s">
        <v>4348</v>
      </c>
      <c r="F931" s="318">
        <v>1.4889999999999999E-2</v>
      </c>
      <c r="G931">
        <v>800</v>
      </c>
    </row>
    <row r="932" spans="1:8" x14ac:dyDescent="0.3">
      <c r="A932" s="60" t="s">
        <v>4349</v>
      </c>
      <c r="B932" s="87" t="s">
        <v>4350</v>
      </c>
      <c r="C932" s="133" t="s">
        <v>4348</v>
      </c>
      <c r="F932" s="318">
        <v>1.4889999999999999E-2</v>
      </c>
      <c r="G932">
        <v>800</v>
      </c>
    </row>
    <row r="933" spans="1:8" x14ac:dyDescent="0.3">
      <c r="A933" s="60" t="s">
        <v>4194</v>
      </c>
      <c r="B933" s="87" t="s">
        <v>4351</v>
      </c>
      <c r="C933" s="132" t="s">
        <v>4195</v>
      </c>
      <c r="F933" s="318">
        <v>3.0720000000000001E-2</v>
      </c>
      <c r="G933">
        <v>590</v>
      </c>
    </row>
    <row r="934" spans="1:8" x14ac:dyDescent="0.3">
      <c r="A934" s="60" t="s">
        <v>4352</v>
      </c>
      <c r="B934" s="87" t="s">
        <v>4353</v>
      </c>
      <c r="C934" s="133" t="s">
        <v>4195</v>
      </c>
      <c r="F934" s="318">
        <v>3.0720000000000001E-2</v>
      </c>
      <c r="G934">
        <v>590</v>
      </c>
    </row>
    <row r="935" spans="1:8" x14ac:dyDescent="0.3">
      <c r="A935" s="317" t="s">
        <v>4973</v>
      </c>
      <c r="B935" s="87" t="s">
        <v>4974</v>
      </c>
      <c r="C935" s="163" t="s">
        <v>2792</v>
      </c>
      <c r="F935" s="318">
        <v>0.05</v>
      </c>
      <c r="G935">
        <v>790</v>
      </c>
      <c r="H935">
        <v>1</v>
      </c>
    </row>
    <row r="936" spans="1:8" x14ac:dyDescent="0.3">
      <c r="A936" s="60" t="s">
        <v>2790</v>
      </c>
      <c r="B936" s="87" t="s">
        <v>2791</v>
      </c>
      <c r="C936" s="133" t="s">
        <v>2792</v>
      </c>
      <c r="F936" s="318">
        <v>4.9466666666666666E-2</v>
      </c>
      <c r="G936">
        <v>790</v>
      </c>
    </row>
    <row r="937" spans="1:8" x14ac:dyDescent="0.3">
      <c r="A937" s="60" t="s">
        <v>2793</v>
      </c>
      <c r="B937" s="87" t="s">
        <v>2794</v>
      </c>
      <c r="C937" s="183" t="s">
        <v>2792</v>
      </c>
      <c r="F937" s="318">
        <v>4.9466666666666666E-2</v>
      </c>
      <c r="G937">
        <v>790</v>
      </c>
    </row>
    <row r="938" spans="1:8" x14ac:dyDescent="0.3">
      <c r="A938" s="317" t="s">
        <v>4975</v>
      </c>
      <c r="B938" s="87" t="s">
        <v>4976</v>
      </c>
      <c r="C938" s="163" t="s">
        <v>2799</v>
      </c>
      <c r="F938" s="318">
        <v>0.08</v>
      </c>
      <c r="G938">
        <v>1650</v>
      </c>
      <c r="H938">
        <v>1</v>
      </c>
    </row>
    <row r="939" spans="1:8" x14ac:dyDescent="0.3">
      <c r="A939" s="60" t="s">
        <v>2795</v>
      </c>
      <c r="B939" s="87" t="s">
        <v>2796</v>
      </c>
      <c r="C939" s="133" t="s">
        <v>528</v>
      </c>
      <c r="F939" s="318">
        <v>8.3199999999999996E-2</v>
      </c>
      <c r="G939">
        <v>1650</v>
      </c>
    </row>
    <row r="940" spans="1:8" x14ac:dyDescent="0.3">
      <c r="A940" s="60" t="s">
        <v>2797</v>
      </c>
      <c r="B940" s="87" t="s">
        <v>2798</v>
      </c>
      <c r="C940" s="183" t="s">
        <v>2799</v>
      </c>
      <c r="F940" s="318">
        <v>4.9466666666666666E-2</v>
      </c>
      <c r="G940">
        <v>1650</v>
      </c>
    </row>
    <row r="941" spans="1:8" x14ac:dyDescent="0.3">
      <c r="A941" s="317" t="s">
        <v>4977</v>
      </c>
      <c r="B941" s="87" t="s">
        <v>4978</v>
      </c>
      <c r="C941" s="163" t="s">
        <v>2804</v>
      </c>
      <c r="F941" s="318">
        <v>0.04</v>
      </c>
      <c r="G941">
        <v>730</v>
      </c>
      <c r="H941">
        <v>1</v>
      </c>
    </row>
    <row r="942" spans="1:8" x14ac:dyDescent="0.3">
      <c r="A942" s="60" t="s">
        <v>2800</v>
      </c>
      <c r="B942" s="87" t="s">
        <v>2801</v>
      </c>
      <c r="C942" s="133" t="s">
        <v>518</v>
      </c>
      <c r="F942" s="318">
        <v>3.7066666666666664E-2</v>
      </c>
      <c r="G942">
        <v>730</v>
      </c>
    </row>
    <row r="943" spans="1:8" x14ac:dyDescent="0.3">
      <c r="A943" s="60" t="s">
        <v>2802</v>
      </c>
      <c r="B943" s="87" t="s">
        <v>2803</v>
      </c>
      <c r="C943" s="183" t="s">
        <v>2804</v>
      </c>
      <c r="F943" s="318">
        <v>4.9466666666666666E-2</v>
      </c>
      <c r="G943">
        <v>730</v>
      </c>
    </row>
    <row r="944" spans="1:8" x14ac:dyDescent="0.3">
      <c r="A944" s="317" t="s">
        <v>4979</v>
      </c>
      <c r="B944" s="87" t="s">
        <v>4980</v>
      </c>
      <c r="C944" s="163" t="s">
        <v>2809</v>
      </c>
      <c r="F944" s="318">
        <v>0.03</v>
      </c>
      <c r="G944">
        <v>600</v>
      </c>
      <c r="H944">
        <v>1</v>
      </c>
    </row>
    <row r="945" spans="1:7" x14ac:dyDescent="0.3">
      <c r="A945" s="60" t="s">
        <v>2805</v>
      </c>
      <c r="B945" s="87" t="s">
        <v>2806</v>
      </c>
      <c r="C945" s="133" t="s">
        <v>513</v>
      </c>
      <c r="F945" s="318">
        <v>2.2266666666666667E-2</v>
      </c>
      <c r="G945">
        <v>600</v>
      </c>
    </row>
    <row r="946" spans="1:7" x14ac:dyDescent="0.3">
      <c r="A946" s="60" t="s">
        <v>2807</v>
      </c>
      <c r="B946" s="87" t="s">
        <v>2808</v>
      </c>
      <c r="C946" s="183" t="s">
        <v>2809</v>
      </c>
      <c r="F946" s="318">
        <v>2.2226666666666669E-2</v>
      </c>
      <c r="G946">
        <v>600</v>
      </c>
    </row>
    <row r="947" spans="1:7" x14ac:dyDescent="0.3">
      <c r="A947" s="60" t="s">
        <v>4354</v>
      </c>
      <c r="B947" s="87" t="s">
        <v>4355</v>
      </c>
      <c r="C947" s="132" t="s">
        <v>4356</v>
      </c>
      <c r="F947" s="318">
        <v>1.668E-2</v>
      </c>
      <c r="G947">
        <v>600</v>
      </c>
    </row>
    <row r="948" spans="1:7" x14ac:dyDescent="0.3">
      <c r="A948" s="60" t="s">
        <v>4357</v>
      </c>
      <c r="B948" s="87" t="s">
        <v>4358</v>
      </c>
      <c r="C948" s="133" t="s">
        <v>4356</v>
      </c>
      <c r="F948" s="318">
        <v>1.668E-2</v>
      </c>
      <c r="G948">
        <v>600</v>
      </c>
    </row>
    <row r="949" spans="1:7" x14ac:dyDescent="0.3">
      <c r="A949" s="317" t="s">
        <v>4981</v>
      </c>
      <c r="B949" s="87" t="s">
        <v>4982</v>
      </c>
      <c r="C949" s="132" t="s">
        <v>4983</v>
      </c>
      <c r="F949" s="318">
        <v>0.02</v>
      </c>
      <c r="G949">
        <v>1050</v>
      </c>
    </row>
    <row r="950" spans="1:7" x14ac:dyDescent="0.3">
      <c r="A950" s="317" t="s">
        <v>4984</v>
      </c>
      <c r="B950" s="87" t="s">
        <v>4985</v>
      </c>
      <c r="C950" s="133" t="s">
        <v>4983</v>
      </c>
      <c r="F950" s="318">
        <v>0.02</v>
      </c>
      <c r="G950">
        <v>1050</v>
      </c>
    </row>
    <row r="951" spans="1:7" x14ac:dyDescent="0.3">
      <c r="A951" s="317" t="s">
        <v>4986</v>
      </c>
      <c r="B951" s="87" t="s">
        <v>4987</v>
      </c>
      <c r="C951" s="132" t="s">
        <v>4988</v>
      </c>
      <c r="F951" s="318">
        <v>0.02</v>
      </c>
      <c r="G951">
        <v>1600</v>
      </c>
    </row>
    <row r="952" spans="1:7" x14ac:dyDescent="0.3">
      <c r="A952" s="317" t="s">
        <v>4989</v>
      </c>
      <c r="B952" s="87" t="s">
        <v>4990</v>
      </c>
      <c r="C952" s="133" t="s">
        <v>4988</v>
      </c>
      <c r="F952" s="318">
        <v>0.02</v>
      </c>
      <c r="G952">
        <v>1600</v>
      </c>
    </row>
    <row r="953" spans="1:7" x14ac:dyDescent="0.3">
      <c r="A953" s="60" t="s">
        <v>2810</v>
      </c>
      <c r="B953" s="169" t="s">
        <v>2811</v>
      </c>
      <c r="C953" s="173" t="s">
        <v>2812</v>
      </c>
      <c r="F953" s="318">
        <v>0.18916666666666668</v>
      </c>
      <c r="G953">
        <v>2260</v>
      </c>
    </row>
    <row r="954" spans="1:7" x14ac:dyDescent="0.3">
      <c r="A954" s="317" t="s">
        <v>4991</v>
      </c>
      <c r="B954" s="184" t="s">
        <v>4992</v>
      </c>
      <c r="C954" s="185" t="s">
        <v>4993</v>
      </c>
      <c r="F954" s="318">
        <v>1.3080000000000001</v>
      </c>
      <c r="G954">
        <v>35000</v>
      </c>
    </row>
    <row r="955" spans="1:7" x14ac:dyDescent="0.3">
      <c r="A955" s="60" t="s">
        <v>4359</v>
      </c>
      <c r="B955" s="184" t="s">
        <v>4360</v>
      </c>
      <c r="C955" s="185" t="s">
        <v>4361</v>
      </c>
      <c r="F955" s="318">
        <v>0.91</v>
      </c>
      <c r="G955">
        <v>20990</v>
      </c>
    </row>
    <row r="956" spans="1:7" x14ac:dyDescent="0.3">
      <c r="A956" s="317" t="s">
        <v>4994</v>
      </c>
      <c r="B956" s="184" t="s">
        <v>4995</v>
      </c>
      <c r="C956" s="185" t="s">
        <v>4996</v>
      </c>
      <c r="F956" s="318">
        <v>0.84550000000000003</v>
      </c>
      <c r="G956">
        <v>14300</v>
      </c>
    </row>
    <row r="957" spans="1:7" x14ac:dyDescent="0.3">
      <c r="A957" s="60" t="s">
        <v>2813</v>
      </c>
      <c r="B957" s="169" t="s">
        <v>2814</v>
      </c>
      <c r="C957" s="173" t="s">
        <v>2815</v>
      </c>
      <c r="F957" s="318">
        <v>0.72714285714285709</v>
      </c>
      <c r="G957">
        <v>17170</v>
      </c>
    </row>
    <row r="958" spans="1:7" x14ac:dyDescent="0.3">
      <c r="A958" s="60" t="s">
        <v>2816</v>
      </c>
      <c r="B958" s="169" t="s">
        <v>2817</v>
      </c>
      <c r="C958" s="173" t="s">
        <v>2818</v>
      </c>
      <c r="F958" s="318">
        <v>5.2083333333333336E-2</v>
      </c>
      <c r="G958">
        <v>2680</v>
      </c>
    </row>
    <row r="959" spans="1:7" x14ac:dyDescent="0.3">
      <c r="A959" s="60" t="s">
        <v>2819</v>
      </c>
      <c r="B959" s="169" t="s">
        <v>2820</v>
      </c>
      <c r="C959" s="173" t="s">
        <v>2821</v>
      </c>
      <c r="F959" s="318">
        <v>1.91</v>
      </c>
      <c r="G959">
        <v>42180</v>
      </c>
    </row>
    <row r="960" spans="1:7" x14ac:dyDescent="0.3">
      <c r="A960" s="60" t="s">
        <v>2822</v>
      </c>
      <c r="B960" s="169" t="s">
        <v>2823</v>
      </c>
      <c r="C960" s="107" t="s">
        <v>2824</v>
      </c>
      <c r="F960" s="318">
        <v>1.91</v>
      </c>
      <c r="G960">
        <v>42180</v>
      </c>
    </row>
    <row r="961" spans="1:7" x14ac:dyDescent="0.3">
      <c r="A961" s="60" t="s">
        <v>2825</v>
      </c>
      <c r="B961" s="169" t="s">
        <v>2826</v>
      </c>
      <c r="C961" s="173" t="s">
        <v>2827</v>
      </c>
      <c r="F961" s="318">
        <v>0.64700000000000002</v>
      </c>
      <c r="G961">
        <v>11210</v>
      </c>
    </row>
    <row r="962" spans="1:7" x14ac:dyDescent="0.3">
      <c r="A962" s="60" t="s">
        <v>2828</v>
      </c>
      <c r="B962" s="169" t="s">
        <v>2829</v>
      </c>
      <c r="C962" s="173" t="s">
        <v>2830</v>
      </c>
      <c r="F962" s="318">
        <v>2.2291666666666668E-2</v>
      </c>
      <c r="G962">
        <v>1780</v>
      </c>
    </row>
    <row r="963" spans="1:7" x14ac:dyDescent="0.3">
      <c r="A963" s="60" t="s">
        <v>2831</v>
      </c>
      <c r="B963" s="169" t="s">
        <v>2832</v>
      </c>
      <c r="C963" s="173" t="s">
        <v>2833</v>
      </c>
      <c r="F963" s="318">
        <v>0.77800000000000002</v>
      </c>
      <c r="G963">
        <v>13600</v>
      </c>
    </row>
    <row r="964" spans="1:7" x14ac:dyDescent="0.3">
      <c r="A964" s="60" t="s">
        <v>2834</v>
      </c>
      <c r="B964" s="169" t="s">
        <v>2835</v>
      </c>
      <c r="C964" s="173" t="s">
        <v>2836</v>
      </c>
      <c r="F964" s="318">
        <v>4.4583333333333336E-2</v>
      </c>
      <c r="G964">
        <v>2520</v>
      </c>
    </row>
    <row r="965" spans="1:7" x14ac:dyDescent="0.3">
      <c r="A965" s="60" t="s">
        <v>2837</v>
      </c>
      <c r="B965" s="169" t="s">
        <v>2838</v>
      </c>
      <c r="C965" s="173" t="s">
        <v>2839</v>
      </c>
      <c r="F965" s="318">
        <v>0.1905</v>
      </c>
      <c r="G965">
        <v>9850</v>
      </c>
    </row>
    <row r="966" spans="1:7" x14ac:dyDescent="0.3">
      <c r="A966" s="60" t="s">
        <v>2840</v>
      </c>
      <c r="B966" s="138" t="s">
        <v>2841</v>
      </c>
      <c r="C966" s="146" t="s">
        <v>252</v>
      </c>
      <c r="F966" s="318">
        <v>0.93833333333333335</v>
      </c>
      <c r="G966">
        <v>19270</v>
      </c>
    </row>
    <row r="967" spans="1:7" x14ac:dyDescent="0.3">
      <c r="A967" s="60" t="s">
        <v>2842</v>
      </c>
      <c r="B967" s="169" t="s">
        <v>2843</v>
      </c>
      <c r="C967" s="173" t="s">
        <v>2844</v>
      </c>
      <c r="F967" s="318">
        <v>0.73</v>
      </c>
      <c r="G967">
        <v>18210</v>
      </c>
    </row>
    <row r="968" spans="1:7" x14ac:dyDescent="0.3">
      <c r="A968" s="60" t="s">
        <v>2845</v>
      </c>
      <c r="B968" s="169" t="s">
        <v>2846</v>
      </c>
      <c r="C968" s="173" t="s">
        <v>2847</v>
      </c>
      <c r="F968" s="318">
        <v>3.0499999999999999E-2</v>
      </c>
      <c r="G968">
        <v>3140</v>
      </c>
    </row>
    <row r="969" spans="1:7" x14ac:dyDescent="0.3">
      <c r="A969" s="60" t="s">
        <v>2848</v>
      </c>
      <c r="B969" s="169" t="s">
        <v>2849</v>
      </c>
      <c r="C969" s="173" t="s">
        <v>2850</v>
      </c>
      <c r="F969" s="318">
        <v>1.1633333333333333</v>
      </c>
      <c r="G969">
        <v>20940</v>
      </c>
    </row>
    <row r="970" spans="1:7" x14ac:dyDescent="0.3">
      <c r="A970" s="60" t="s">
        <v>2851</v>
      </c>
      <c r="B970" s="169" t="s">
        <v>2852</v>
      </c>
      <c r="C970" s="173" t="s">
        <v>2853</v>
      </c>
      <c r="F970" s="318">
        <v>5.5833333333333339E-2</v>
      </c>
      <c r="G970">
        <v>3560</v>
      </c>
    </row>
    <row r="971" spans="1:7" x14ac:dyDescent="0.3">
      <c r="A971" s="60" t="s">
        <v>2854</v>
      </c>
      <c r="B971" s="169" t="s">
        <v>2855</v>
      </c>
      <c r="C971" s="173" t="s">
        <v>2856</v>
      </c>
      <c r="F971" s="318">
        <v>0.875</v>
      </c>
      <c r="G971">
        <v>23030</v>
      </c>
    </row>
    <row r="972" spans="1:7" x14ac:dyDescent="0.3">
      <c r="A972" s="60" t="s">
        <v>2857</v>
      </c>
      <c r="B972" s="169" t="s">
        <v>2858</v>
      </c>
      <c r="C972" s="173" t="s">
        <v>2859</v>
      </c>
      <c r="F972" s="318">
        <v>2.4999999999999998E-2</v>
      </c>
      <c r="G972">
        <v>3660</v>
      </c>
    </row>
    <row r="973" spans="1:7" x14ac:dyDescent="0.3">
      <c r="A973" s="60" t="s">
        <v>2860</v>
      </c>
      <c r="B973" s="169" t="s">
        <v>2861</v>
      </c>
      <c r="C973" s="173" t="s">
        <v>2862</v>
      </c>
      <c r="F973" s="318">
        <v>1.9541666666666666</v>
      </c>
      <c r="G973">
        <v>28260</v>
      </c>
    </row>
    <row r="974" spans="1:7" x14ac:dyDescent="0.3">
      <c r="A974" s="60" t="s">
        <v>2863</v>
      </c>
      <c r="B974" s="186" t="s">
        <v>2864</v>
      </c>
      <c r="C974" s="159" t="s">
        <v>2865</v>
      </c>
      <c r="F974" s="318">
        <v>1.7499999999999998E-2</v>
      </c>
      <c r="G974">
        <v>1000</v>
      </c>
    </row>
    <row r="975" spans="1:7" x14ac:dyDescent="0.3">
      <c r="A975" s="60" t="s">
        <v>2866</v>
      </c>
      <c r="B975" s="186" t="s">
        <v>2867</v>
      </c>
      <c r="C975" s="107" t="s">
        <v>2868</v>
      </c>
      <c r="F975" s="318">
        <v>1.7499999999999998E-2</v>
      </c>
      <c r="G975">
        <v>1000</v>
      </c>
    </row>
    <row r="976" spans="1:7" x14ac:dyDescent="0.3">
      <c r="A976" s="60" t="s">
        <v>2869</v>
      </c>
      <c r="B976" s="186" t="s">
        <v>2870</v>
      </c>
      <c r="C976" s="159" t="s">
        <v>2871</v>
      </c>
      <c r="F976" s="318">
        <v>0.01</v>
      </c>
      <c r="G976">
        <v>500</v>
      </c>
    </row>
    <row r="977" spans="1:8" x14ac:dyDescent="0.3">
      <c r="A977" s="60" t="s">
        <v>2872</v>
      </c>
      <c r="B977" s="186" t="s">
        <v>2873</v>
      </c>
      <c r="C977" s="107" t="s">
        <v>2874</v>
      </c>
      <c r="F977" s="318">
        <v>0.01</v>
      </c>
      <c r="G977">
        <v>500</v>
      </c>
    </row>
    <row r="978" spans="1:8" x14ac:dyDescent="0.3">
      <c r="A978" s="60" t="s">
        <v>4191</v>
      </c>
      <c r="B978" s="87" t="s">
        <v>4362</v>
      </c>
      <c r="C978" s="132" t="s">
        <v>4193</v>
      </c>
      <c r="F978" s="318">
        <v>8.3960000000000007E-3</v>
      </c>
      <c r="G978">
        <v>160</v>
      </c>
    </row>
    <row r="979" spans="1:8" x14ac:dyDescent="0.3">
      <c r="A979" s="60" t="s">
        <v>4363</v>
      </c>
      <c r="B979" s="87" t="s">
        <v>4364</v>
      </c>
      <c r="C979" s="132" t="s">
        <v>4365</v>
      </c>
      <c r="F979" s="318">
        <v>1.2500000000000001E-2</v>
      </c>
      <c r="G979">
        <v>2100</v>
      </c>
    </row>
    <row r="980" spans="1:8" x14ac:dyDescent="0.3">
      <c r="A980" s="60" t="s">
        <v>4366</v>
      </c>
      <c r="B980" s="87" t="s">
        <v>4367</v>
      </c>
      <c r="C980" s="132" t="s">
        <v>4368</v>
      </c>
      <c r="F980" s="318">
        <v>8.5820000000000011E-3</v>
      </c>
      <c r="G980">
        <v>170</v>
      </c>
    </row>
    <row r="981" spans="1:8" x14ac:dyDescent="0.3">
      <c r="A981" s="60" t="s">
        <v>4369</v>
      </c>
      <c r="B981" s="87" t="s">
        <v>4370</v>
      </c>
      <c r="C981" s="132" t="s">
        <v>4371</v>
      </c>
      <c r="F981" s="318">
        <v>8.1700000000000002E-3</v>
      </c>
      <c r="G981">
        <v>1140</v>
      </c>
    </row>
    <row r="982" spans="1:8" x14ac:dyDescent="0.3">
      <c r="A982" s="60" t="s">
        <v>2875</v>
      </c>
      <c r="B982" s="186" t="s">
        <v>2876</v>
      </c>
      <c r="C982" s="159" t="s">
        <v>524</v>
      </c>
      <c r="F982" s="318">
        <v>1.745E-2</v>
      </c>
      <c r="G982">
        <v>310</v>
      </c>
      <c r="H982">
        <v>1</v>
      </c>
    </row>
    <row r="983" spans="1:8" x14ac:dyDescent="0.3">
      <c r="A983" s="60" t="s">
        <v>2877</v>
      </c>
      <c r="B983" s="186" t="s">
        <v>2878</v>
      </c>
      <c r="C983" s="159" t="s">
        <v>519</v>
      </c>
      <c r="F983" s="318">
        <v>1.04E-2</v>
      </c>
      <c r="G983">
        <v>240</v>
      </c>
      <c r="H983">
        <v>1</v>
      </c>
    </row>
    <row r="984" spans="1:8" x14ac:dyDescent="0.3">
      <c r="A984" s="60" t="s">
        <v>4372</v>
      </c>
      <c r="B984" s="186" t="s">
        <v>4373</v>
      </c>
      <c r="C984" s="159" t="s">
        <v>4374</v>
      </c>
      <c r="F984" s="318">
        <v>3.898E-3</v>
      </c>
      <c r="G984">
        <v>330</v>
      </c>
    </row>
    <row r="985" spans="1:8" x14ac:dyDescent="0.3">
      <c r="A985" s="60" t="s">
        <v>2879</v>
      </c>
      <c r="B985" s="186" t="s">
        <v>2880</v>
      </c>
      <c r="C985" s="159" t="s">
        <v>514</v>
      </c>
      <c r="F985" s="318">
        <v>6.0400000000000002E-3</v>
      </c>
      <c r="G985">
        <v>130</v>
      </c>
      <c r="H985">
        <v>1</v>
      </c>
    </row>
    <row r="986" spans="1:8" x14ac:dyDescent="0.3">
      <c r="A986" s="60" t="s">
        <v>2881</v>
      </c>
      <c r="B986" s="116" t="s">
        <v>2882</v>
      </c>
      <c r="C986" s="121" t="s">
        <v>2883</v>
      </c>
      <c r="F986" s="318">
        <v>0.67166666666666675</v>
      </c>
      <c r="G986">
        <v>10890</v>
      </c>
    </row>
    <row r="987" spans="1:8" x14ac:dyDescent="0.3">
      <c r="A987" s="60" t="s">
        <v>2884</v>
      </c>
      <c r="B987" s="116" t="s">
        <v>2885</v>
      </c>
      <c r="C987" s="121" t="s">
        <v>2886</v>
      </c>
      <c r="F987" s="318">
        <v>0.78250000000000008</v>
      </c>
      <c r="G987">
        <v>13920</v>
      </c>
    </row>
    <row r="988" spans="1:8" x14ac:dyDescent="0.3">
      <c r="A988" s="60" t="s">
        <v>2887</v>
      </c>
      <c r="B988" s="87" t="s">
        <v>2888</v>
      </c>
      <c r="C988" s="121" t="s">
        <v>2889</v>
      </c>
      <c r="F988" s="318">
        <v>0.84083333333333332</v>
      </c>
      <c r="G988">
        <v>15810</v>
      </c>
    </row>
    <row r="989" spans="1:8" x14ac:dyDescent="0.3">
      <c r="A989" s="60" t="s">
        <v>2890</v>
      </c>
      <c r="B989" s="87" t="s">
        <v>2891</v>
      </c>
      <c r="C989" s="187" t="s">
        <v>2892</v>
      </c>
      <c r="F989" s="318">
        <v>1.1800000000000002</v>
      </c>
      <c r="G989">
        <v>29300</v>
      </c>
    </row>
    <row r="990" spans="1:8" x14ac:dyDescent="0.3">
      <c r="B990" s="87" t="s">
        <v>2893</v>
      </c>
      <c r="C990" s="187" t="s">
        <v>2894</v>
      </c>
      <c r="F990" s="318">
        <v>2.1675</v>
      </c>
      <c r="G990">
        <v>41870</v>
      </c>
    </row>
    <row r="991" spans="1:8" x14ac:dyDescent="0.3">
      <c r="B991" s="87" t="s">
        <v>2895</v>
      </c>
      <c r="C991" s="121" t="s">
        <v>2896</v>
      </c>
      <c r="F991" s="318">
        <v>0.62450000000000006</v>
      </c>
      <c r="G991">
        <v>10470</v>
      </c>
    </row>
    <row r="992" spans="1:8" x14ac:dyDescent="0.3">
      <c r="A992" s="60" t="s">
        <v>4375</v>
      </c>
      <c r="B992" s="87" t="s">
        <v>4376</v>
      </c>
      <c r="C992" s="132" t="s">
        <v>4377</v>
      </c>
      <c r="F992" s="318">
        <v>0.32235000000000003</v>
      </c>
      <c r="G992">
        <v>5510</v>
      </c>
    </row>
    <row r="993" spans="1:7" x14ac:dyDescent="0.3">
      <c r="A993" s="60" t="s">
        <v>4378</v>
      </c>
      <c r="B993" s="87" t="s">
        <v>4379</v>
      </c>
      <c r="C993" s="133" t="s">
        <v>4377</v>
      </c>
      <c r="F993" s="318">
        <v>0.32240000000000002</v>
      </c>
      <c r="G993">
        <v>5510</v>
      </c>
    </row>
    <row r="994" spans="1:7" x14ac:dyDescent="0.3">
      <c r="A994" s="60" t="s">
        <v>4380</v>
      </c>
      <c r="B994" s="87" t="s">
        <v>4381</v>
      </c>
      <c r="C994" s="132" t="s">
        <v>4377</v>
      </c>
      <c r="F994" s="318">
        <v>0.39855000000000002</v>
      </c>
      <c r="G994">
        <v>6300</v>
      </c>
    </row>
    <row r="995" spans="1:7" x14ac:dyDescent="0.3">
      <c r="A995" s="60" t="s">
        <v>4382</v>
      </c>
      <c r="B995" s="87" t="s">
        <v>4383</v>
      </c>
      <c r="C995" s="133" t="s">
        <v>4377</v>
      </c>
      <c r="F995" s="318">
        <v>0.39855000000000002</v>
      </c>
      <c r="G995">
        <v>6300</v>
      </c>
    </row>
    <row r="996" spans="1:7" x14ac:dyDescent="0.3">
      <c r="A996" s="60" t="s">
        <v>4384</v>
      </c>
      <c r="B996" s="87" t="s">
        <v>4385</v>
      </c>
      <c r="C996" s="132" t="s">
        <v>4377</v>
      </c>
      <c r="F996" s="318">
        <v>0.55435000000000001</v>
      </c>
      <c r="G996">
        <v>7850</v>
      </c>
    </row>
    <row r="997" spans="1:7" x14ac:dyDescent="0.3">
      <c r="A997" s="60" t="s">
        <v>4386</v>
      </c>
      <c r="B997" s="87" t="s">
        <v>4387</v>
      </c>
      <c r="C997" s="133" t="s">
        <v>4377</v>
      </c>
      <c r="F997" s="318">
        <v>0.55435000000000001</v>
      </c>
      <c r="G997">
        <v>7850</v>
      </c>
    </row>
    <row r="998" spans="1:7" x14ac:dyDescent="0.3">
      <c r="A998" s="60" t="s">
        <v>4388</v>
      </c>
      <c r="B998" s="87" t="s">
        <v>4389</v>
      </c>
      <c r="C998" s="132" t="s">
        <v>4390</v>
      </c>
      <c r="F998" s="318">
        <v>0.58255000000000001</v>
      </c>
      <c r="G998">
        <v>7570</v>
      </c>
    </row>
    <row r="999" spans="1:7" x14ac:dyDescent="0.3">
      <c r="A999" s="60" t="s">
        <v>4391</v>
      </c>
      <c r="B999" s="87" t="s">
        <v>4392</v>
      </c>
      <c r="C999" s="133" t="s">
        <v>4390</v>
      </c>
      <c r="F999" s="318">
        <v>0.58255000000000001</v>
      </c>
      <c r="G999">
        <v>7570</v>
      </c>
    </row>
    <row r="1000" spans="1:7" x14ac:dyDescent="0.3">
      <c r="A1000" s="60" t="s">
        <v>2897</v>
      </c>
      <c r="B1000" s="87" t="s">
        <v>2898</v>
      </c>
      <c r="C1000" s="115" t="s">
        <v>2899</v>
      </c>
      <c r="F1000" s="318">
        <v>0.02</v>
      </c>
      <c r="G1000">
        <v>2800</v>
      </c>
    </row>
    <row r="1001" spans="1:7" x14ac:dyDescent="0.3">
      <c r="A1001" s="60" t="s">
        <v>4393</v>
      </c>
      <c r="B1001" s="87" t="s">
        <v>4394</v>
      </c>
      <c r="C1001" s="132" t="s">
        <v>2899</v>
      </c>
      <c r="F1001" s="318">
        <v>0.02</v>
      </c>
      <c r="G1001">
        <v>2800</v>
      </c>
    </row>
    <row r="1002" spans="1:7" x14ac:dyDescent="0.3">
      <c r="A1002" s="60" t="s">
        <v>2900</v>
      </c>
      <c r="B1002" s="120" t="s">
        <v>2901</v>
      </c>
      <c r="C1002" s="173" t="s">
        <v>2899</v>
      </c>
      <c r="F1002" s="318">
        <v>1.7866666666666666E-2</v>
      </c>
      <c r="G1002">
        <v>2800</v>
      </c>
    </row>
    <row r="1003" spans="1:7" x14ac:dyDescent="0.3">
      <c r="A1003" s="60" t="s">
        <v>2902</v>
      </c>
      <c r="B1003" s="120" t="s">
        <v>2903</v>
      </c>
      <c r="C1003" s="107" t="s">
        <v>2899</v>
      </c>
      <c r="F1003" s="318">
        <v>1.788E-2</v>
      </c>
      <c r="G1003">
        <v>2800</v>
      </c>
    </row>
    <row r="1004" spans="1:7" x14ac:dyDescent="0.3">
      <c r="A1004" s="317" t="s">
        <v>4997</v>
      </c>
      <c r="B1004" s="87" t="s">
        <v>4998</v>
      </c>
      <c r="C1004" s="163" t="s">
        <v>4999</v>
      </c>
      <c r="F1004" s="318">
        <v>0.33</v>
      </c>
      <c r="G1004">
        <v>6800</v>
      </c>
    </row>
    <row r="1005" spans="1:7" x14ac:dyDescent="0.3">
      <c r="A1005" s="60" t="s">
        <v>2904</v>
      </c>
      <c r="B1005" s="87" t="s">
        <v>2905</v>
      </c>
      <c r="C1005" s="133" t="s">
        <v>567</v>
      </c>
      <c r="F1005" s="318">
        <v>0.35666666666666669</v>
      </c>
      <c r="G1005">
        <v>6800</v>
      </c>
    </row>
    <row r="1006" spans="1:7" x14ac:dyDescent="0.3">
      <c r="A1006" s="317" t="s">
        <v>5000</v>
      </c>
      <c r="B1006" s="87" t="s">
        <v>5001</v>
      </c>
      <c r="C1006" s="163" t="s">
        <v>5002</v>
      </c>
      <c r="F1006" s="318">
        <v>0.52</v>
      </c>
      <c r="G1006">
        <v>9640</v>
      </c>
    </row>
    <row r="1007" spans="1:7" x14ac:dyDescent="0.3">
      <c r="A1007" s="60" t="s">
        <v>2906</v>
      </c>
      <c r="B1007" s="87" t="s">
        <v>2907</v>
      </c>
      <c r="C1007" s="133" t="s">
        <v>572</v>
      </c>
      <c r="F1007" s="318">
        <v>0.52666666666666673</v>
      </c>
      <c r="G1007">
        <v>9640</v>
      </c>
    </row>
    <row r="1008" spans="1:7" x14ac:dyDescent="0.3">
      <c r="A1008" s="60" t="s">
        <v>2908</v>
      </c>
      <c r="B1008" s="87" t="s">
        <v>2909</v>
      </c>
      <c r="C1008" s="188" t="s">
        <v>2910</v>
      </c>
      <c r="F1008" s="318">
        <v>0.52666666666666673</v>
      </c>
      <c r="G1008">
        <v>9640</v>
      </c>
    </row>
    <row r="1009" spans="1:7" x14ac:dyDescent="0.3">
      <c r="A1009" s="317" t="s">
        <v>5003</v>
      </c>
      <c r="B1009" s="87" t="s">
        <v>5004</v>
      </c>
      <c r="C1009" s="163" t="s">
        <v>5005</v>
      </c>
      <c r="F1009" s="318">
        <v>0.52166666666666661</v>
      </c>
      <c r="G1009">
        <v>9010</v>
      </c>
    </row>
    <row r="1010" spans="1:7" x14ac:dyDescent="0.3">
      <c r="A1010" s="60" t="s">
        <v>2911</v>
      </c>
      <c r="B1010" s="87" t="s">
        <v>2912</v>
      </c>
      <c r="C1010" s="133" t="s">
        <v>576</v>
      </c>
      <c r="F1010" s="318">
        <v>0.52166666666666661</v>
      </c>
      <c r="G1010">
        <v>9010</v>
      </c>
    </row>
    <row r="1011" spans="1:7" x14ac:dyDescent="0.3">
      <c r="A1011" s="60" t="s">
        <v>2913</v>
      </c>
      <c r="B1011" s="87" t="s">
        <v>2914</v>
      </c>
      <c r="C1011" s="115" t="s">
        <v>2915</v>
      </c>
      <c r="F1011" s="318">
        <v>0.52</v>
      </c>
      <c r="G1011">
        <v>8780</v>
      </c>
    </row>
    <row r="1012" spans="1:7" x14ac:dyDescent="0.3">
      <c r="B1012" s="136" t="s">
        <v>2916</v>
      </c>
      <c r="C1012" s="137" t="s">
        <v>2917</v>
      </c>
      <c r="F1012" s="318">
        <v>7.9600000000000004E-2</v>
      </c>
      <c r="G1012">
        <v>1120</v>
      </c>
    </row>
    <row r="1013" spans="1:7" x14ac:dyDescent="0.3">
      <c r="B1013" s="136" t="s">
        <v>2918</v>
      </c>
      <c r="C1013" s="137" t="s">
        <v>2919</v>
      </c>
      <c r="F1013" s="318">
        <v>2.3300000000000001E-2</v>
      </c>
      <c r="G1013">
        <v>650</v>
      </c>
    </row>
    <row r="1014" spans="1:7" x14ac:dyDescent="0.3">
      <c r="B1014" s="136" t="s">
        <v>2920</v>
      </c>
      <c r="C1014" s="137" t="s">
        <v>2921</v>
      </c>
      <c r="F1014" s="318">
        <v>2.3300000000000001E-2</v>
      </c>
      <c r="G1014">
        <v>650</v>
      </c>
    </row>
    <row r="1015" spans="1:7" x14ac:dyDescent="0.3">
      <c r="B1015" s="87" t="s">
        <v>2922</v>
      </c>
      <c r="C1015" s="129" t="s">
        <v>2923</v>
      </c>
      <c r="F1015" s="318">
        <v>3.6299999999999999E-2</v>
      </c>
      <c r="G1015">
        <v>730</v>
      </c>
    </row>
    <row r="1016" spans="1:7" x14ac:dyDescent="0.3">
      <c r="B1016" s="87" t="s">
        <v>2924</v>
      </c>
      <c r="C1016" s="129" t="s">
        <v>2925</v>
      </c>
      <c r="F1016" s="318">
        <v>3.6299999999999999E-2</v>
      </c>
      <c r="G1016">
        <v>730</v>
      </c>
    </row>
    <row r="1017" spans="1:7" x14ac:dyDescent="0.3">
      <c r="A1017" s="60" t="s">
        <v>2926</v>
      </c>
      <c r="B1017" s="87" t="s">
        <v>2927</v>
      </c>
      <c r="C1017" s="129" t="s">
        <v>2928</v>
      </c>
      <c r="F1017" s="318">
        <v>9.608333333333334E-2</v>
      </c>
      <c r="G1017">
        <v>1870</v>
      </c>
    </row>
    <row r="1018" spans="1:7" x14ac:dyDescent="0.3">
      <c r="A1018" s="60" t="s">
        <v>2929</v>
      </c>
      <c r="B1018" s="87" t="s">
        <v>2930</v>
      </c>
      <c r="C1018" s="173" t="s">
        <v>2931</v>
      </c>
      <c r="F1018" s="318">
        <v>3.4700000000000002E-2</v>
      </c>
      <c r="G1018">
        <v>730</v>
      </c>
    </row>
    <row r="1019" spans="1:7" x14ac:dyDescent="0.3">
      <c r="A1019" s="60" t="s">
        <v>2932</v>
      </c>
      <c r="B1019" s="87" t="s">
        <v>2933</v>
      </c>
      <c r="C1019" s="173" t="s">
        <v>2934</v>
      </c>
      <c r="F1019" s="318">
        <v>3.4700000000000002E-2</v>
      </c>
      <c r="G1019">
        <v>730</v>
      </c>
    </row>
    <row r="1020" spans="1:7" x14ac:dyDescent="0.3">
      <c r="A1020" s="60" t="s">
        <v>2935</v>
      </c>
      <c r="B1020" s="97" t="s">
        <v>2936</v>
      </c>
      <c r="C1020" s="173" t="s">
        <v>2928</v>
      </c>
      <c r="F1020" s="318">
        <v>9.608333333333334E-2</v>
      </c>
      <c r="G1020">
        <v>1870</v>
      </c>
    </row>
    <row r="1021" spans="1:7" x14ac:dyDescent="0.3">
      <c r="A1021" s="60" t="s">
        <v>2937</v>
      </c>
      <c r="B1021" s="87" t="s">
        <v>2938</v>
      </c>
      <c r="C1021" s="107" t="s">
        <v>5099</v>
      </c>
      <c r="F1021" s="318">
        <v>3.6299999999999999E-2</v>
      </c>
      <c r="G1021">
        <v>730</v>
      </c>
    </row>
    <row r="1022" spans="1:7" x14ac:dyDescent="0.3">
      <c r="A1022" s="60" t="s">
        <v>2939</v>
      </c>
      <c r="B1022" s="87" t="s">
        <v>5006</v>
      </c>
      <c r="C1022" s="107" t="s">
        <v>5007</v>
      </c>
      <c r="F1022" s="318">
        <v>3.6299999999999999E-2</v>
      </c>
      <c r="G1022">
        <v>730</v>
      </c>
    </row>
    <row r="1023" spans="1:7" x14ac:dyDescent="0.3">
      <c r="A1023" s="60" t="s">
        <v>2940</v>
      </c>
      <c r="B1023" s="97" t="s">
        <v>2941</v>
      </c>
      <c r="C1023" s="107" t="s">
        <v>2928</v>
      </c>
      <c r="F1023" s="318">
        <v>9.608333333333334E-2</v>
      </c>
      <c r="G1023">
        <v>1870</v>
      </c>
    </row>
    <row r="1024" spans="1:7" x14ac:dyDescent="0.3">
      <c r="B1024" s="136" t="s">
        <v>2942</v>
      </c>
      <c r="C1024" s="137" t="s">
        <v>2943</v>
      </c>
      <c r="F1024" s="318">
        <v>2.8500000000000001E-2</v>
      </c>
      <c r="G1024">
        <v>710</v>
      </c>
    </row>
    <row r="1025" spans="1:7" x14ac:dyDescent="0.3">
      <c r="B1025" s="136" t="s">
        <v>2944</v>
      </c>
      <c r="C1025" s="137" t="s">
        <v>2945</v>
      </c>
      <c r="F1025" s="318">
        <v>2.8500000000000001E-2</v>
      </c>
      <c r="G1025">
        <v>710</v>
      </c>
    </row>
    <row r="1026" spans="1:7" x14ac:dyDescent="0.3">
      <c r="B1026" s="136" t="s">
        <v>2946</v>
      </c>
      <c r="C1026" s="137" t="s">
        <v>2947</v>
      </c>
      <c r="F1026" s="318">
        <v>4.0300000000000002E-2</v>
      </c>
      <c r="G1026">
        <v>770</v>
      </c>
    </row>
    <row r="1027" spans="1:7" x14ac:dyDescent="0.3">
      <c r="B1027" s="136" t="s">
        <v>2948</v>
      </c>
      <c r="C1027" s="137" t="s">
        <v>2949</v>
      </c>
      <c r="F1027" s="318">
        <v>4.0300000000000002E-2</v>
      </c>
      <c r="G1027">
        <v>770</v>
      </c>
    </row>
    <row r="1028" spans="1:7" x14ac:dyDescent="0.3">
      <c r="A1028" s="60" t="s">
        <v>2950</v>
      </c>
      <c r="B1028" s="118" t="s">
        <v>2951</v>
      </c>
      <c r="C1028" s="129" t="s">
        <v>2952</v>
      </c>
      <c r="F1028" s="318">
        <v>0.17229166666666665</v>
      </c>
      <c r="G1028">
        <v>2830</v>
      </c>
    </row>
    <row r="1029" spans="1:7" x14ac:dyDescent="0.3">
      <c r="A1029" s="60" t="s">
        <v>2953</v>
      </c>
      <c r="B1029" s="118" t="s">
        <v>2954</v>
      </c>
      <c r="C1029" s="129" t="s">
        <v>435</v>
      </c>
      <c r="F1029" s="318">
        <v>6.8499999999999991E-2</v>
      </c>
      <c r="G1029">
        <v>780</v>
      </c>
    </row>
    <row r="1030" spans="1:7" x14ac:dyDescent="0.3">
      <c r="A1030" s="60" t="s">
        <v>2955</v>
      </c>
      <c r="B1030" s="118" t="s">
        <v>2956</v>
      </c>
      <c r="C1030" s="129" t="s">
        <v>437</v>
      </c>
      <c r="F1030" s="318">
        <v>6.8499999999999991E-2</v>
      </c>
      <c r="G1030">
        <v>780</v>
      </c>
    </row>
    <row r="1031" spans="1:7" x14ac:dyDescent="0.3">
      <c r="A1031" s="60" t="s">
        <v>2957</v>
      </c>
      <c r="B1031" s="87" t="s">
        <v>2958</v>
      </c>
      <c r="C1031" s="107" t="s">
        <v>2959</v>
      </c>
      <c r="F1031" s="318">
        <v>6.8499999999999991E-2</v>
      </c>
      <c r="G1031">
        <v>780</v>
      </c>
    </row>
    <row r="1032" spans="1:7" x14ac:dyDescent="0.3">
      <c r="A1032" s="60" t="s">
        <v>2960</v>
      </c>
      <c r="B1032" s="87" t="s">
        <v>2961</v>
      </c>
      <c r="C1032" s="107" t="s">
        <v>2962</v>
      </c>
      <c r="F1032" s="318">
        <v>6.8499999999999991E-2</v>
      </c>
      <c r="G1032">
        <v>780</v>
      </c>
    </row>
    <row r="1033" spans="1:7" x14ac:dyDescent="0.3">
      <c r="A1033" s="60" t="s">
        <v>2963</v>
      </c>
      <c r="B1033" s="169" t="s">
        <v>2964</v>
      </c>
      <c r="C1033" s="173" t="s">
        <v>2965</v>
      </c>
      <c r="F1033" s="318">
        <v>6.9800000000000001E-2</v>
      </c>
      <c r="G1033">
        <v>780</v>
      </c>
    </row>
    <row r="1034" spans="1:7" x14ac:dyDescent="0.3">
      <c r="A1034" s="60" t="s">
        <v>2966</v>
      </c>
      <c r="B1034" s="169" t="s">
        <v>2967</v>
      </c>
      <c r="C1034" s="173" t="s">
        <v>2968</v>
      </c>
      <c r="F1034" s="318">
        <v>6.9699999999999998E-2</v>
      </c>
      <c r="G1034">
        <v>780</v>
      </c>
    </row>
    <row r="1035" spans="1:7" x14ac:dyDescent="0.3">
      <c r="A1035" s="60" t="s">
        <v>2969</v>
      </c>
      <c r="B1035" s="169" t="s">
        <v>2970</v>
      </c>
      <c r="C1035" s="173" t="s">
        <v>2971</v>
      </c>
      <c r="F1035" s="318">
        <v>7.51E-2</v>
      </c>
      <c r="G1035">
        <v>870</v>
      </c>
    </row>
    <row r="1036" spans="1:7" x14ac:dyDescent="0.3">
      <c r="A1036" s="60" t="s">
        <v>2972</v>
      </c>
      <c r="B1036" s="169" t="s">
        <v>2973</v>
      </c>
      <c r="C1036" s="173" t="s">
        <v>2974</v>
      </c>
      <c r="F1036" s="318">
        <v>7.4999999999999997E-2</v>
      </c>
      <c r="G1036">
        <v>870</v>
      </c>
    </row>
    <row r="1037" spans="1:7" x14ac:dyDescent="0.3">
      <c r="B1037" s="118" t="s">
        <v>2975</v>
      </c>
      <c r="C1037" s="129" t="s">
        <v>453</v>
      </c>
      <c r="F1037" s="318">
        <v>7.4400000000000008E-2</v>
      </c>
      <c r="G1037">
        <v>870</v>
      </c>
    </row>
    <row r="1038" spans="1:7" x14ac:dyDescent="0.3">
      <c r="B1038" s="118" t="s">
        <v>2976</v>
      </c>
      <c r="C1038" s="129" t="s">
        <v>455</v>
      </c>
      <c r="F1038" s="318">
        <v>7.4400000000000008E-2</v>
      </c>
      <c r="G1038">
        <v>870</v>
      </c>
    </row>
    <row r="1039" spans="1:7" x14ac:dyDescent="0.3">
      <c r="B1039" s="87" t="s">
        <v>2977</v>
      </c>
      <c r="C1039" s="107" t="s">
        <v>2978</v>
      </c>
      <c r="F1039" s="318">
        <v>7.4400000000000008E-2</v>
      </c>
      <c r="G1039">
        <v>870</v>
      </c>
    </row>
    <row r="1040" spans="1:7" x14ac:dyDescent="0.3">
      <c r="B1040" s="87" t="s">
        <v>2979</v>
      </c>
      <c r="C1040" s="107" t="s">
        <v>2980</v>
      </c>
      <c r="F1040" s="318">
        <v>7.4400000000000008E-2</v>
      </c>
      <c r="G1040">
        <v>870</v>
      </c>
    </row>
    <row r="1041" spans="1:7" x14ac:dyDescent="0.3">
      <c r="A1041" s="60" t="s">
        <v>2981</v>
      </c>
      <c r="B1041" s="189" t="s">
        <v>2982</v>
      </c>
      <c r="C1041" s="107" t="s">
        <v>2983</v>
      </c>
      <c r="F1041" s="318">
        <v>9.7208333333333341E-2</v>
      </c>
      <c r="G1041">
        <v>3040</v>
      </c>
    </row>
    <row r="1042" spans="1:7" x14ac:dyDescent="0.3">
      <c r="A1042" s="60" t="s">
        <v>2984</v>
      </c>
      <c r="B1042" s="87" t="s">
        <v>2985</v>
      </c>
      <c r="C1042" s="107" t="s">
        <v>2986</v>
      </c>
      <c r="F1042" s="318">
        <v>0.32899999999999996</v>
      </c>
      <c r="G1042">
        <v>2010</v>
      </c>
    </row>
    <row r="1043" spans="1:7" x14ac:dyDescent="0.3">
      <c r="A1043" s="60" t="s">
        <v>4395</v>
      </c>
      <c r="B1043" s="87" t="s">
        <v>2987</v>
      </c>
      <c r="C1043" s="154" t="s">
        <v>2986</v>
      </c>
      <c r="F1043" s="318">
        <v>2.3479999999999997E-2</v>
      </c>
      <c r="G1043">
        <v>2950</v>
      </c>
    </row>
    <row r="1044" spans="1:7" x14ac:dyDescent="0.3">
      <c r="A1044" s="60" t="s">
        <v>2988</v>
      </c>
      <c r="B1044" s="116" t="s">
        <v>2989</v>
      </c>
      <c r="C1044" s="121" t="s">
        <v>2986</v>
      </c>
      <c r="F1044" s="318">
        <v>0.02</v>
      </c>
      <c r="G1044">
        <v>3070</v>
      </c>
    </row>
    <row r="1045" spans="1:7" x14ac:dyDescent="0.3">
      <c r="A1045" s="60" t="s">
        <v>4396</v>
      </c>
      <c r="B1045" s="87" t="s">
        <v>4397</v>
      </c>
      <c r="C1045" s="132" t="s">
        <v>4398</v>
      </c>
      <c r="F1045" s="318">
        <v>0.65990000000000004</v>
      </c>
      <c r="G1045">
        <v>7350</v>
      </c>
    </row>
    <row r="1046" spans="1:7" x14ac:dyDescent="0.3">
      <c r="A1046" s="60" t="s">
        <v>4399</v>
      </c>
      <c r="B1046" s="87" t="s">
        <v>4400</v>
      </c>
      <c r="C1046" s="133" t="s">
        <v>4398</v>
      </c>
      <c r="F1046" s="318">
        <v>0.65990000000000004</v>
      </c>
      <c r="G1046">
        <v>7350</v>
      </c>
    </row>
    <row r="1047" spans="1:7" x14ac:dyDescent="0.3">
      <c r="A1047" s="60" t="s">
        <v>4401</v>
      </c>
      <c r="B1047" s="87" t="s">
        <v>4402</v>
      </c>
      <c r="C1047" s="132" t="s">
        <v>4403</v>
      </c>
      <c r="F1047" s="318">
        <v>0.74640000000000006</v>
      </c>
      <c r="G1047">
        <v>7350</v>
      </c>
    </row>
    <row r="1048" spans="1:7" x14ac:dyDescent="0.3">
      <c r="A1048" s="60" t="s">
        <v>4404</v>
      </c>
      <c r="B1048" s="87" t="s">
        <v>4405</v>
      </c>
      <c r="C1048" s="133" t="s">
        <v>4403</v>
      </c>
      <c r="F1048" s="318">
        <v>0.74640000000000006</v>
      </c>
      <c r="G1048">
        <v>7350</v>
      </c>
    </row>
    <row r="1049" spans="1:7" x14ac:dyDescent="0.3">
      <c r="A1049" s="60" t="s">
        <v>4406</v>
      </c>
      <c r="B1049" s="87" t="s">
        <v>4407</v>
      </c>
      <c r="C1049" s="132" t="s">
        <v>4408</v>
      </c>
      <c r="F1049" s="318">
        <v>0.8599</v>
      </c>
      <c r="G1049">
        <v>7540</v>
      </c>
    </row>
    <row r="1050" spans="1:7" x14ac:dyDescent="0.3">
      <c r="A1050" s="60" t="s">
        <v>4409</v>
      </c>
      <c r="B1050" s="87" t="s">
        <v>4410</v>
      </c>
      <c r="C1050" s="133" t="s">
        <v>4408</v>
      </c>
      <c r="F1050" s="318">
        <v>0.8599</v>
      </c>
      <c r="G1050">
        <v>7540</v>
      </c>
    </row>
    <row r="1051" spans="1:7" x14ac:dyDescent="0.3">
      <c r="A1051" s="60" t="s">
        <v>4411</v>
      </c>
      <c r="B1051" s="87" t="s">
        <v>4412</v>
      </c>
      <c r="C1051" s="132" t="s">
        <v>4413</v>
      </c>
      <c r="F1051" s="318">
        <v>0.94879999999999998</v>
      </c>
      <c r="G1051">
        <v>7730</v>
      </c>
    </row>
    <row r="1052" spans="1:7" x14ac:dyDescent="0.3">
      <c r="A1052" s="60" t="s">
        <v>4414</v>
      </c>
      <c r="B1052" s="87" t="s">
        <v>4415</v>
      </c>
      <c r="C1052" s="133" t="s">
        <v>4413</v>
      </c>
      <c r="F1052" s="318">
        <v>0.94879999999999998</v>
      </c>
      <c r="G1052">
        <v>7730</v>
      </c>
    </row>
    <row r="1053" spans="1:7" x14ac:dyDescent="0.3">
      <c r="A1053" s="60" t="s">
        <v>4416</v>
      </c>
      <c r="B1053" s="87" t="s">
        <v>4417</v>
      </c>
      <c r="C1053" s="132" t="s">
        <v>4418</v>
      </c>
      <c r="F1053" s="318">
        <v>1.0626250000000002</v>
      </c>
      <c r="G1053">
        <v>7820</v>
      </c>
    </row>
    <row r="1054" spans="1:7" x14ac:dyDescent="0.3">
      <c r="A1054" s="60" t="s">
        <v>4419</v>
      </c>
      <c r="B1054" s="87" t="s">
        <v>4420</v>
      </c>
      <c r="C1054" s="133" t="s">
        <v>4418</v>
      </c>
      <c r="F1054" s="318">
        <v>1.0626250000000002</v>
      </c>
      <c r="G1054">
        <v>7820</v>
      </c>
    </row>
    <row r="1055" spans="1:7" x14ac:dyDescent="0.3">
      <c r="A1055" s="60" t="s">
        <v>4421</v>
      </c>
      <c r="B1055" s="87" t="s">
        <v>4422</v>
      </c>
      <c r="C1055" s="132" t="s">
        <v>4423</v>
      </c>
      <c r="F1055" s="318">
        <v>1.1295999999999999</v>
      </c>
      <c r="G1055">
        <v>8300</v>
      </c>
    </row>
    <row r="1056" spans="1:7" x14ac:dyDescent="0.3">
      <c r="A1056" s="60" t="s">
        <v>4424</v>
      </c>
      <c r="B1056" s="87" t="s">
        <v>4425</v>
      </c>
      <c r="C1056" s="133" t="s">
        <v>4423</v>
      </c>
      <c r="F1056" s="318">
        <v>1.1295999999999999</v>
      </c>
      <c r="G1056">
        <v>8300</v>
      </c>
    </row>
    <row r="1057" spans="1:7" x14ac:dyDescent="0.3">
      <c r="A1057" s="317" t="s">
        <v>5008</v>
      </c>
      <c r="B1057" s="87" t="s">
        <v>5009</v>
      </c>
      <c r="C1057" s="132" t="s">
        <v>4431</v>
      </c>
      <c r="F1057" s="318">
        <v>1.2376</v>
      </c>
      <c r="G1057">
        <v>9250</v>
      </c>
    </row>
    <row r="1058" spans="1:7" x14ac:dyDescent="0.3">
      <c r="A1058" s="60" t="s">
        <v>4426</v>
      </c>
      <c r="B1058" s="87" t="s">
        <v>4427</v>
      </c>
      <c r="C1058" s="133" t="s">
        <v>4428</v>
      </c>
      <c r="F1058" s="318">
        <v>1.2376</v>
      </c>
      <c r="G1058">
        <v>9250</v>
      </c>
    </row>
    <row r="1059" spans="1:7" x14ac:dyDescent="0.3">
      <c r="A1059" s="317" t="s">
        <v>5010</v>
      </c>
      <c r="B1059" s="87" t="s">
        <v>5011</v>
      </c>
      <c r="C1059" s="132" t="s">
        <v>4428</v>
      </c>
      <c r="F1059" s="318">
        <v>0.410775</v>
      </c>
      <c r="G1059">
        <v>8680</v>
      </c>
    </row>
    <row r="1060" spans="1:7" x14ac:dyDescent="0.3">
      <c r="A1060" s="60" t="s">
        <v>4429</v>
      </c>
      <c r="B1060" s="87" t="s">
        <v>4430</v>
      </c>
      <c r="C1060" s="133" t="s">
        <v>4431</v>
      </c>
      <c r="F1060" s="318">
        <v>0.410775</v>
      </c>
      <c r="G1060">
        <v>8680</v>
      </c>
    </row>
    <row r="1061" spans="1:7" x14ac:dyDescent="0.3">
      <c r="A1061" s="317" t="s">
        <v>5012</v>
      </c>
      <c r="B1061" s="87" t="s">
        <v>5013</v>
      </c>
      <c r="C1061" s="107" t="s">
        <v>5014</v>
      </c>
      <c r="F1061" s="318">
        <v>0.22</v>
      </c>
      <c r="G1061">
        <v>18300</v>
      </c>
    </row>
    <row r="1062" spans="1:7" x14ac:dyDescent="0.3">
      <c r="A1062" s="60" t="s">
        <v>2990</v>
      </c>
      <c r="B1062" s="87" t="s">
        <v>2991</v>
      </c>
      <c r="C1062" s="107" t="s">
        <v>2992</v>
      </c>
      <c r="F1062" s="318">
        <v>0.11</v>
      </c>
      <c r="G1062">
        <v>2100</v>
      </c>
    </row>
    <row r="1063" spans="1:7" x14ac:dyDescent="0.3">
      <c r="A1063" s="60" t="s">
        <v>2993</v>
      </c>
      <c r="B1063" s="87" t="s">
        <v>2994</v>
      </c>
      <c r="C1063" s="107" t="s">
        <v>2995</v>
      </c>
      <c r="F1063" s="318">
        <v>0.47300000000000003</v>
      </c>
      <c r="G1063">
        <v>15500</v>
      </c>
    </row>
    <row r="1064" spans="1:7" x14ac:dyDescent="0.3">
      <c r="A1064" s="317" t="s">
        <v>5015</v>
      </c>
      <c r="B1064" s="87" t="s">
        <v>5016</v>
      </c>
      <c r="C1064" s="132" t="s">
        <v>5017</v>
      </c>
      <c r="F1064" s="318">
        <v>0.22</v>
      </c>
      <c r="G1064">
        <v>3000</v>
      </c>
    </row>
    <row r="1065" spans="1:7" x14ac:dyDescent="0.3">
      <c r="A1065" s="60" t="s">
        <v>2996</v>
      </c>
      <c r="B1065" s="87" t="s">
        <v>2997</v>
      </c>
      <c r="C1065" s="107" t="s">
        <v>2998</v>
      </c>
      <c r="F1065" s="318">
        <v>0.40500000000000003</v>
      </c>
      <c r="G1065">
        <v>10900</v>
      </c>
    </row>
    <row r="1066" spans="1:7" x14ac:dyDescent="0.3">
      <c r="A1066" s="60" t="s">
        <v>2999</v>
      </c>
      <c r="B1066" s="87" t="s">
        <v>3000</v>
      </c>
      <c r="C1066" s="107" t="s">
        <v>3001</v>
      </c>
      <c r="F1066" s="318">
        <v>0.1885</v>
      </c>
      <c r="G1066">
        <v>16500</v>
      </c>
    </row>
    <row r="1067" spans="1:7" x14ac:dyDescent="0.3">
      <c r="A1067" s="60" t="s">
        <v>3002</v>
      </c>
      <c r="B1067" s="87" t="s">
        <v>3003</v>
      </c>
      <c r="C1067" s="107" t="s">
        <v>3004</v>
      </c>
      <c r="F1067" s="318">
        <v>0.11</v>
      </c>
      <c r="G1067">
        <v>3100</v>
      </c>
    </row>
    <row r="1068" spans="1:7" x14ac:dyDescent="0.3">
      <c r="A1068" s="317" t="s">
        <v>5018</v>
      </c>
      <c r="B1068" s="87" t="s">
        <v>5019</v>
      </c>
      <c r="C1068" s="132" t="s">
        <v>5020</v>
      </c>
      <c r="F1068" s="318">
        <v>0.11</v>
      </c>
      <c r="G1068">
        <v>3100</v>
      </c>
    </row>
    <row r="1069" spans="1:7" x14ac:dyDescent="0.3">
      <c r="A1069" s="60" t="s">
        <v>3005</v>
      </c>
      <c r="B1069" s="87" t="s">
        <v>3006</v>
      </c>
      <c r="C1069" s="107" t="s">
        <v>3007</v>
      </c>
      <c r="F1069" s="318">
        <v>1.548</v>
      </c>
      <c r="G1069">
        <v>48500</v>
      </c>
    </row>
    <row r="1070" spans="1:7" x14ac:dyDescent="0.3">
      <c r="A1070" s="60" t="s">
        <v>3008</v>
      </c>
      <c r="B1070" s="87" t="s">
        <v>3009</v>
      </c>
      <c r="C1070" s="107" t="s">
        <v>3010</v>
      </c>
      <c r="F1070" s="318">
        <v>0.1469</v>
      </c>
      <c r="G1070">
        <v>8700</v>
      </c>
    </row>
    <row r="1071" spans="1:7" x14ac:dyDescent="0.3">
      <c r="A1071" s="60" t="s">
        <v>3011</v>
      </c>
      <c r="B1071" s="87" t="s">
        <v>3012</v>
      </c>
      <c r="C1071" s="107" t="s">
        <v>3013</v>
      </c>
      <c r="F1071" s="318">
        <v>0.15820000000000001</v>
      </c>
      <c r="G1071">
        <v>20300</v>
      </c>
    </row>
    <row r="1072" spans="1:7" x14ac:dyDescent="0.3">
      <c r="A1072" s="317" t="s">
        <v>5021</v>
      </c>
      <c r="B1072" s="87" t="s">
        <v>5022</v>
      </c>
      <c r="C1072" s="132" t="s">
        <v>5023</v>
      </c>
      <c r="F1072" s="318">
        <v>0.36</v>
      </c>
      <c r="G1072">
        <v>13200</v>
      </c>
    </row>
    <row r="1073" spans="1:7" x14ac:dyDescent="0.3">
      <c r="A1073" s="60" t="s">
        <v>3014</v>
      </c>
      <c r="B1073" s="87" t="s">
        <v>3015</v>
      </c>
      <c r="C1073" s="107" t="s">
        <v>3016</v>
      </c>
      <c r="F1073" s="318">
        <v>0.35219999999999996</v>
      </c>
      <c r="G1073">
        <v>11900</v>
      </c>
    </row>
    <row r="1074" spans="1:7" x14ac:dyDescent="0.3">
      <c r="A1074" s="60" t="s">
        <v>3017</v>
      </c>
      <c r="B1074" s="87" t="s">
        <v>3018</v>
      </c>
      <c r="C1074" s="107" t="s">
        <v>3019</v>
      </c>
      <c r="F1074" s="318">
        <v>0.42</v>
      </c>
      <c r="G1074">
        <v>30700</v>
      </c>
    </row>
    <row r="1075" spans="1:7" x14ac:dyDescent="0.3">
      <c r="A1075" s="60" t="s">
        <v>3020</v>
      </c>
      <c r="B1075" s="87" t="s">
        <v>3021</v>
      </c>
      <c r="C1075" s="107" t="s">
        <v>3022</v>
      </c>
      <c r="F1075" s="318">
        <v>2.3350000000000003E-2</v>
      </c>
      <c r="G1075">
        <v>3400</v>
      </c>
    </row>
    <row r="1076" spans="1:7" x14ac:dyDescent="0.3">
      <c r="A1076" s="60" t="s">
        <v>3023</v>
      </c>
      <c r="B1076" s="87" t="s">
        <v>3024</v>
      </c>
      <c r="C1076" s="107" t="s">
        <v>3025</v>
      </c>
      <c r="F1076" s="318">
        <v>3.9295</v>
      </c>
      <c r="G1076">
        <v>51000</v>
      </c>
    </row>
    <row r="1077" spans="1:7" x14ac:dyDescent="0.3">
      <c r="A1077" s="60" t="s">
        <v>3026</v>
      </c>
      <c r="B1077" s="87" t="s">
        <v>3027</v>
      </c>
      <c r="C1077" s="107" t="s">
        <v>3028</v>
      </c>
      <c r="F1077" s="318">
        <v>3.9242499999999998</v>
      </c>
      <c r="G1077">
        <v>51000</v>
      </c>
    </row>
    <row r="1078" spans="1:7" x14ac:dyDescent="0.3">
      <c r="A1078" s="60" t="s">
        <v>3029</v>
      </c>
      <c r="B1078" s="87" t="s">
        <v>3030</v>
      </c>
      <c r="C1078" s="107" t="s">
        <v>3031</v>
      </c>
      <c r="F1078" s="318">
        <v>4.105666666666667</v>
      </c>
      <c r="G1078">
        <v>51000</v>
      </c>
    </row>
    <row r="1079" spans="1:7" x14ac:dyDescent="0.3">
      <c r="A1079" s="60" t="s">
        <v>3032</v>
      </c>
      <c r="B1079" s="87" t="s">
        <v>3033</v>
      </c>
      <c r="C1079" s="107" t="s">
        <v>3034</v>
      </c>
      <c r="F1079" s="318">
        <v>4.25</v>
      </c>
      <c r="G1079">
        <v>54000</v>
      </c>
    </row>
    <row r="1080" spans="1:7" x14ac:dyDescent="0.3">
      <c r="A1080" s="60" t="s">
        <v>4432</v>
      </c>
      <c r="B1080" s="87" t="s">
        <v>4433</v>
      </c>
      <c r="C1080" s="132" t="s">
        <v>4434</v>
      </c>
      <c r="F1080" s="318">
        <v>0.38974999999999999</v>
      </c>
      <c r="G1080">
        <v>3180</v>
      </c>
    </row>
    <row r="1081" spans="1:7" x14ac:dyDescent="0.3">
      <c r="A1081" s="60" t="s">
        <v>4435</v>
      </c>
      <c r="B1081" s="87" t="s">
        <v>4436</v>
      </c>
      <c r="C1081" s="133" t="s">
        <v>4434</v>
      </c>
      <c r="F1081" s="318">
        <v>0.38974999999999999</v>
      </c>
      <c r="G1081">
        <v>3180</v>
      </c>
    </row>
    <row r="1082" spans="1:7" x14ac:dyDescent="0.3">
      <c r="A1082" s="60" t="s">
        <v>4437</v>
      </c>
      <c r="B1082" s="87" t="s">
        <v>4438</v>
      </c>
      <c r="C1082" s="132" t="s">
        <v>4439</v>
      </c>
      <c r="F1082" s="318">
        <v>0.18465909090909091</v>
      </c>
      <c r="G1082">
        <v>2710</v>
      </c>
    </row>
    <row r="1083" spans="1:7" x14ac:dyDescent="0.3">
      <c r="A1083" s="60" t="s">
        <v>4440</v>
      </c>
      <c r="B1083" s="87" t="s">
        <v>4441</v>
      </c>
      <c r="C1083" s="133" t="s">
        <v>4439</v>
      </c>
      <c r="F1083" s="318">
        <v>0.18463636363636365</v>
      </c>
      <c r="G1083">
        <v>2710</v>
      </c>
    </row>
    <row r="1084" spans="1:7" x14ac:dyDescent="0.3">
      <c r="A1084" s="60" t="s">
        <v>4442</v>
      </c>
      <c r="B1084" s="87" t="s">
        <v>4443</v>
      </c>
      <c r="C1084" s="132" t="s">
        <v>4444</v>
      </c>
      <c r="F1084" s="318">
        <v>0.21068181818181816</v>
      </c>
      <c r="G1084">
        <v>2710</v>
      </c>
    </row>
    <row r="1085" spans="1:7" x14ac:dyDescent="0.3">
      <c r="A1085" s="60" t="s">
        <v>4445</v>
      </c>
      <c r="B1085" s="87" t="s">
        <v>4446</v>
      </c>
      <c r="C1085" s="133" t="s">
        <v>4444</v>
      </c>
      <c r="F1085" s="318">
        <v>0.21068181818181816</v>
      </c>
      <c r="G1085">
        <v>2710</v>
      </c>
    </row>
    <row r="1086" spans="1:7" x14ac:dyDescent="0.3">
      <c r="A1086" s="60" t="s">
        <v>4447</v>
      </c>
      <c r="B1086" s="87" t="s">
        <v>4448</v>
      </c>
      <c r="C1086" s="132" t="s">
        <v>4449</v>
      </c>
      <c r="F1086" s="318">
        <v>0.24209090909090908</v>
      </c>
      <c r="G1086">
        <v>2800</v>
      </c>
    </row>
    <row r="1087" spans="1:7" x14ac:dyDescent="0.3">
      <c r="A1087" s="60" t="s">
        <v>4450</v>
      </c>
      <c r="B1087" s="87" t="s">
        <v>4451</v>
      </c>
      <c r="C1087" s="133" t="s">
        <v>4449</v>
      </c>
      <c r="F1087" s="318">
        <v>0.24209090909090908</v>
      </c>
      <c r="G1087">
        <v>2800</v>
      </c>
    </row>
    <row r="1088" spans="1:7" x14ac:dyDescent="0.3">
      <c r="A1088" s="60" t="s">
        <v>4452</v>
      </c>
      <c r="B1088" s="87" t="s">
        <v>4453</v>
      </c>
      <c r="C1088" s="132" t="s">
        <v>4454</v>
      </c>
      <c r="F1088" s="318">
        <v>0.26613636363636367</v>
      </c>
      <c r="G1088">
        <v>2900</v>
      </c>
    </row>
    <row r="1089" spans="1:7" x14ac:dyDescent="0.3">
      <c r="A1089" s="60" t="s">
        <v>4455</v>
      </c>
      <c r="B1089" s="87" t="s">
        <v>4456</v>
      </c>
      <c r="C1089" s="133" t="s">
        <v>4454</v>
      </c>
      <c r="F1089" s="318">
        <v>0.26613636363636367</v>
      </c>
      <c r="G1089">
        <v>2900</v>
      </c>
    </row>
    <row r="1090" spans="1:7" x14ac:dyDescent="0.3">
      <c r="A1090" s="60" t="s">
        <v>4457</v>
      </c>
      <c r="B1090" s="87" t="s">
        <v>4458</v>
      </c>
      <c r="C1090" s="132" t="s">
        <v>4459</v>
      </c>
      <c r="F1090" s="318">
        <v>0.30056818181818179</v>
      </c>
      <c r="G1090">
        <v>2990</v>
      </c>
    </row>
    <row r="1091" spans="1:7" x14ac:dyDescent="0.3">
      <c r="A1091" s="60" t="s">
        <v>4460</v>
      </c>
      <c r="B1091" s="87" t="s">
        <v>4461</v>
      </c>
      <c r="C1091" s="133" t="s">
        <v>4459</v>
      </c>
      <c r="F1091" s="318">
        <v>0.30055681818181817</v>
      </c>
      <c r="G1091">
        <v>2990</v>
      </c>
    </row>
    <row r="1092" spans="1:7" x14ac:dyDescent="0.3">
      <c r="A1092" s="60" t="s">
        <v>4462</v>
      </c>
      <c r="B1092" s="87" t="s">
        <v>4463</v>
      </c>
      <c r="C1092" s="132" t="s">
        <v>4464</v>
      </c>
      <c r="F1092" s="318">
        <v>0.32850000000000001</v>
      </c>
      <c r="G1092">
        <v>3460</v>
      </c>
    </row>
    <row r="1093" spans="1:7" x14ac:dyDescent="0.3">
      <c r="A1093" s="60" t="s">
        <v>4465</v>
      </c>
      <c r="B1093" s="87" t="s">
        <v>4466</v>
      </c>
      <c r="C1093" s="133" t="s">
        <v>4464</v>
      </c>
      <c r="F1093" s="318">
        <v>0.32850000000000001</v>
      </c>
      <c r="G1093">
        <v>3460</v>
      </c>
    </row>
    <row r="1094" spans="1:7" x14ac:dyDescent="0.3">
      <c r="A1094" s="60" t="s">
        <v>4467</v>
      </c>
      <c r="B1094" s="87" t="s">
        <v>4468</v>
      </c>
      <c r="C1094" s="132" t="s">
        <v>4469</v>
      </c>
      <c r="F1094" s="318">
        <v>0.35050000000000003</v>
      </c>
      <c r="G1094">
        <v>4390</v>
      </c>
    </row>
    <row r="1095" spans="1:7" x14ac:dyDescent="0.3">
      <c r="A1095" s="60" t="s">
        <v>4470</v>
      </c>
      <c r="B1095" s="87" t="s">
        <v>4471</v>
      </c>
      <c r="C1095" s="133" t="s">
        <v>4469</v>
      </c>
      <c r="F1095" s="318">
        <v>0.35047727272727269</v>
      </c>
      <c r="G1095">
        <v>4390</v>
      </c>
    </row>
    <row r="1096" spans="1:7" x14ac:dyDescent="0.3">
      <c r="A1096" s="317" t="s">
        <v>5024</v>
      </c>
      <c r="B1096" s="87" t="s">
        <v>5025</v>
      </c>
      <c r="C1096" s="163" t="s">
        <v>3039</v>
      </c>
      <c r="F1096" s="318">
        <v>0.34</v>
      </c>
      <c r="G1096">
        <v>3660</v>
      </c>
    </row>
    <row r="1097" spans="1:7" x14ac:dyDescent="0.3">
      <c r="A1097" s="60" t="s">
        <v>3035</v>
      </c>
      <c r="B1097" s="87" t="s">
        <v>3036</v>
      </c>
      <c r="C1097" s="133" t="s">
        <v>574</v>
      </c>
      <c r="F1097" s="318">
        <v>0.34399999999999997</v>
      </c>
      <c r="G1097">
        <v>3660</v>
      </c>
    </row>
    <row r="1098" spans="1:7" x14ac:dyDescent="0.3">
      <c r="A1098" s="60" t="s">
        <v>3037</v>
      </c>
      <c r="B1098" s="87" t="s">
        <v>3038</v>
      </c>
      <c r="C1098" s="107" t="s">
        <v>3039</v>
      </c>
      <c r="F1098" s="318">
        <v>0.34399999999999997</v>
      </c>
      <c r="G1098">
        <v>3660</v>
      </c>
    </row>
    <row r="1099" spans="1:7" x14ac:dyDescent="0.3">
      <c r="A1099" s="60" t="s">
        <v>3040</v>
      </c>
      <c r="B1099" s="87" t="s">
        <v>3041</v>
      </c>
      <c r="C1099" s="121" t="s">
        <v>3042</v>
      </c>
      <c r="F1099" s="318">
        <v>0.19151898734177217</v>
      </c>
      <c r="G1099">
        <v>5760</v>
      </c>
    </row>
    <row r="1100" spans="1:7" x14ac:dyDescent="0.3">
      <c r="A1100" s="60" t="s">
        <v>3043</v>
      </c>
      <c r="B1100" s="87" t="s">
        <v>3044</v>
      </c>
      <c r="C1100" s="121" t="s">
        <v>3045</v>
      </c>
      <c r="F1100" s="318">
        <v>0.2036</v>
      </c>
      <c r="G1100">
        <v>5870</v>
      </c>
    </row>
    <row r="1101" spans="1:7" x14ac:dyDescent="0.3">
      <c r="B1101" s="87" t="s">
        <v>3046</v>
      </c>
      <c r="C1101" s="173" t="s">
        <v>3047</v>
      </c>
      <c r="F1101" s="318">
        <v>2.0999999999999999E-3</v>
      </c>
      <c r="G1101">
        <v>70</v>
      </c>
    </row>
    <row r="1102" spans="1:7" x14ac:dyDescent="0.3">
      <c r="B1102" s="87" t="s">
        <v>3048</v>
      </c>
      <c r="C1102" s="173" t="s">
        <v>3049</v>
      </c>
      <c r="F1102" s="318">
        <v>2.8399999999999996E-3</v>
      </c>
      <c r="G1102">
        <v>70</v>
      </c>
    </row>
    <row r="1103" spans="1:7" x14ac:dyDescent="0.3">
      <c r="A1103" s="60" t="s">
        <v>3050</v>
      </c>
      <c r="B1103" s="87" t="s">
        <v>3051</v>
      </c>
      <c r="C1103" s="121" t="s">
        <v>432</v>
      </c>
      <c r="F1103" s="318">
        <v>2.15E-3</v>
      </c>
      <c r="G1103">
        <v>130</v>
      </c>
    </row>
    <row r="1104" spans="1:7" x14ac:dyDescent="0.3">
      <c r="A1104" s="60" t="s">
        <v>3052</v>
      </c>
      <c r="B1104" s="87" t="s">
        <v>3053</v>
      </c>
      <c r="C1104" s="115" t="s">
        <v>3054</v>
      </c>
      <c r="F1104" s="318">
        <v>0.34</v>
      </c>
      <c r="G1104">
        <v>12110</v>
      </c>
    </row>
    <row r="1105" spans="1:7" x14ac:dyDescent="0.3">
      <c r="A1105" s="60" t="s">
        <v>3055</v>
      </c>
      <c r="B1105" s="87" t="s">
        <v>3056</v>
      </c>
      <c r="C1105" s="107" t="s">
        <v>5026</v>
      </c>
      <c r="F1105" s="318">
        <v>0.3488</v>
      </c>
      <c r="G1105">
        <v>3730</v>
      </c>
    </row>
    <row r="1106" spans="1:7" x14ac:dyDescent="0.3">
      <c r="A1106" s="60" t="s">
        <v>3057</v>
      </c>
      <c r="B1106" s="87" t="s">
        <v>3058</v>
      </c>
      <c r="C1106" s="129" t="s">
        <v>5026</v>
      </c>
      <c r="F1106" s="318">
        <v>0.3488</v>
      </c>
      <c r="G1106">
        <v>3730</v>
      </c>
    </row>
    <row r="1107" spans="1:7" x14ac:dyDescent="0.3">
      <c r="A1107" s="60" t="s">
        <v>3059</v>
      </c>
      <c r="B1107" s="87" t="s">
        <v>3060</v>
      </c>
      <c r="C1107" s="173" t="s">
        <v>5026</v>
      </c>
      <c r="F1107" s="318">
        <v>0.33350000000000002</v>
      </c>
      <c r="G1107">
        <v>3660</v>
      </c>
    </row>
    <row r="1108" spans="1:7" x14ac:dyDescent="0.3">
      <c r="A1108" s="60" t="s">
        <v>3061</v>
      </c>
      <c r="B1108" s="87" t="s">
        <v>3062</v>
      </c>
      <c r="C1108" s="173" t="s">
        <v>3063</v>
      </c>
      <c r="F1108" s="318">
        <v>0.16375000000000001</v>
      </c>
      <c r="G1108">
        <v>1570</v>
      </c>
    </row>
    <row r="1109" spans="1:7" x14ac:dyDescent="0.3">
      <c r="A1109" s="60" t="s">
        <v>3064</v>
      </c>
      <c r="B1109" s="87" t="s">
        <v>3065</v>
      </c>
      <c r="C1109" s="107" t="s">
        <v>3066</v>
      </c>
      <c r="F1109" s="318">
        <v>0.23559999999999998</v>
      </c>
      <c r="G1109">
        <v>2620</v>
      </c>
    </row>
    <row r="1110" spans="1:7" x14ac:dyDescent="0.3">
      <c r="A1110" s="60" t="s">
        <v>3067</v>
      </c>
      <c r="B1110" s="87" t="s">
        <v>3068</v>
      </c>
      <c r="C1110" s="129" t="s">
        <v>3069</v>
      </c>
      <c r="F1110" s="318">
        <v>0.23559999999999998</v>
      </c>
      <c r="G1110">
        <v>2620</v>
      </c>
    </row>
    <row r="1111" spans="1:7" x14ac:dyDescent="0.3">
      <c r="A1111" s="60" t="s">
        <v>3070</v>
      </c>
      <c r="B1111" s="87" t="s">
        <v>3071</v>
      </c>
      <c r="C1111" s="173" t="s">
        <v>3072</v>
      </c>
      <c r="F1111" s="318">
        <v>0.23650000000000002</v>
      </c>
      <c r="G1111">
        <v>2620</v>
      </c>
    </row>
    <row r="1112" spans="1:7" x14ac:dyDescent="0.3">
      <c r="A1112" s="60" t="s">
        <v>3073</v>
      </c>
      <c r="B1112" s="87" t="s">
        <v>3074</v>
      </c>
      <c r="C1112" s="107" t="s">
        <v>3075</v>
      </c>
      <c r="F1112" s="318">
        <v>0.16475000000000001</v>
      </c>
      <c r="G1112">
        <v>1570</v>
      </c>
    </row>
    <row r="1113" spans="1:7" x14ac:dyDescent="0.3">
      <c r="A1113" s="60" t="s">
        <v>3076</v>
      </c>
      <c r="B1113" s="87" t="s">
        <v>495</v>
      </c>
      <c r="C1113" s="107" t="s">
        <v>3077</v>
      </c>
      <c r="F1113" s="318">
        <v>0.21033333333333332</v>
      </c>
      <c r="G1113">
        <v>3390</v>
      </c>
    </row>
    <row r="1114" spans="1:7" x14ac:dyDescent="0.3">
      <c r="A1114" s="60" t="s">
        <v>3078</v>
      </c>
      <c r="B1114" s="169" t="s">
        <v>3079</v>
      </c>
      <c r="C1114" s="190" t="s">
        <v>3080</v>
      </c>
      <c r="F1114" s="318">
        <v>0.20966666666666667</v>
      </c>
      <c r="G1114">
        <v>3390</v>
      </c>
    </row>
    <row r="1115" spans="1:7" x14ac:dyDescent="0.3">
      <c r="A1115" s="60" t="s">
        <v>3081</v>
      </c>
      <c r="B1115" s="87" t="s">
        <v>484</v>
      </c>
      <c r="C1115" s="107" t="s">
        <v>3082</v>
      </c>
      <c r="F1115" s="318">
        <v>0.23866666666666667</v>
      </c>
      <c r="G1115">
        <v>3450</v>
      </c>
    </row>
    <row r="1116" spans="1:7" x14ac:dyDescent="0.3">
      <c r="A1116" s="60" t="s">
        <v>3083</v>
      </c>
      <c r="B1116" s="169" t="s">
        <v>3084</v>
      </c>
      <c r="C1116" s="190" t="s">
        <v>3085</v>
      </c>
      <c r="F1116" s="318">
        <v>0.23799999999999999</v>
      </c>
      <c r="G1116">
        <v>3450</v>
      </c>
    </row>
    <row r="1117" spans="1:7" x14ac:dyDescent="0.3">
      <c r="A1117" s="60" t="s">
        <v>3086</v>
      </c>
      <c r="B1117" s="191" t="s">
        <v>3087</v>
      </c>
      <c r="C1117" s="129" t="s">
        <v>3088</v>
      </c>
      <c r="F1117" s="318">
        <v>0.23691666666666666</v>
      </c>
      <c r="G1117">
        <v>3450</v>
      </c>
    </row>
    <row r="1118" spans="1:7" x14ac:dyDescent="0.3">
      <c r="B1118" s="169" t="s">
        <v>3089</v>
      </c>
      <c r="C1118" s="190" t="s">
        <v>3090</v>
      </c>
      <c r="F1118" s="318">
        <v>5.3200000000000004E-2</v>
      </c>
      <c r="G1118">
        <v>920</v>
      </c>
    </row>
    <row r="1119" spans="1:7" x14ac:dyDescent="0.3">
      <c r="A1119" s="60" t="s">
        <v>3091</v>
      </c>
      <c r="B1119" s="87" t="s">
        <v>473</v>
      </c>
      <c r="C1119" s="107" t="s">
        <v>5027</v>
      </c>
      <c r="F1119" s="318">
        <v>0.27266666666666667</v>
      </c>
      <c r="G1119">
        <v>3560</v>
      </c>
    </row>
    <row r="1120" spans="1:7" x14ac:dyDescent="0.3">
      <c r="A1120" s="60" t="s">
        <v>3092</v>
      </c>
      <c r="B1120" s="169" t="s">
        <v>3093</v>
      </c>
      <c r="C1120" s="173" t="s">
        <v>3094</v>
      </c>
      <c r="F1120" s="318">
        <v>0.27233333333333332</v>
      </c>
      <c r="G1120">
        <v>3560</v>
      </c>
    </row>
    <row r="1121" spans="1:7" x14ac:dyDescent="0.3">
      <c r="B1121" s="169" t="s">
        <v>3095</v>
      </c>
      <c r="C1121" s="190" t="s">
        <v>3096</v>
      </c>
      <c r="F1121" s="318">
        <v>5.9699999999999996E-2</v>
      </c>
      <c r="G1121">
        <v>980</v>
      </c>
    </row>
    <row r="1122" spans="1:7" x14ac:dyDescent="0.3">
      <c r="A1122" s="60" t="s">
        <v>3097</v>
      </c>
      <c r="B1122" s="87" t="s">
        <v>462</v>
      </c>
      <c r="C1122" s="107" t="s">
        <v>3098</v>
      </c>
      <c r="F1122" s="318">
        <v>0.30133333333333329</v>
      </c>
      <c r="G1122">
        <v>3620</v>
      </c>
    </row>
    <row r="1123" spans="1:7" x14ac:dyDescent="0.3">
      <c r="B1123" s="169" t="s">
        <v>3099</v>
      </c>
      <c r="C1123" s="190" t="s">
        <v>3100</v>
      </c>
      <c r="F1123" s="318">
        <v>6.54E-2</v>
      </c>
      <c r="G1123">
        <v>1010</v>
      </c>
    </row>
    <row r="1124" spans="1:7" x14ac:dyDescent="0.3">
      <c r="A1124" s="60" t="s">
        <v>3101</v>
      </c>
      <c r="B1124" s="169" t="s">
        <v>3102</v>
      </c>
      <c r="C1124" s="190" t="s">
        <v>3103</v>
      </c>
      <c r="F1124" s="318">
        <v>0.29900000000000004</v>
      </c>
      <c r="G1124">
        <v>1780</v>
      </c>
    </row>
    <row r="1125" spans="1:7" x14ac:dyDescent="0.3">
      <c r="A1125" s="60" t="s">
        <v>3104</v>
      </c>
      <c r="B1125" s="169" t="s">
        <v>3105</v>
      </c>
      <c r="C1125" s="190" t="s">
        <v>3103</v>
      </c>
      <c r="F1125" s="318">
        <v>0.29900000000000004</v>
      </c>
      <c r="G1125">
        <v>1780</v>
      </c>
    </row>
    <row r="1126" spans="1:7" x14ac:dyDescent="0.3">
      <c r="A1126" s="60" t="s">
        <v>3106</v>
      </c>
      <c r="B1126" s="169" t="s">
        <v>3107</v>
      </c>
      <c r="C1126" s="190" t="s">
        <v>3103</v>
      </c>
      <c r="F1126" s="318">
        <v>0.29900000000000004</v>
      </c>
      <c r="G1126">
        <v>3660</v>
      </c>
    </row>
    <row r="1127" spans="1:7" x14ac:dyDescent="0.3">
      <c r="A1127" s="60" t="s">
        <v>3108</v>
      </c>
      <c r="B1127" s="97" t="s">
        <v>3109</v>
      </c>
      <c r="C1127" s="192" t="s">
        <v>3110</v>
      </c>
      <c r="F1127" s="318">
        <v>0.1621796875</v>
      </c>
      <c r="G1127">
        <v>1780</v>
      </c>
    </row>
    <row r="1128" spans="1:7" x14ac:dyDescent="0.3">
      <c r="A1128" s="60" t="s">
        <v>3111</v>
      </c>
      <c r="B1128" s="97" t="s">
        <v>3112</v>
      </c>
      <c r="C1128" s="192" t="s">
        <v>3113</v>
      </c>
      <c r="F1128" s="318">
        <v>0.1621796875</v>
      </c>
      <c r="G1128">
        <v>1780</v>
      </c>
    </row>
    <row r="1129" spans="1:7" x14ac:dyDescent="0.3">
      <c r="A1129" s="60" t="s">
        <v>5028</v>
      </c>
      <c r="B1129" s="169" t="s">
        <v>5029</v>
      </c>
      <c r="C1129" s="190" t="s">
        <v>3110</v>
      </c>
      <c r="F1129" s="318">
        <v>0.16578124999999999</v>
      </c>
      <c r="G1129">
        <v>1730</v>
      </c>
    </row>
    <row r="1130" spans="1:7" x14ac:dyDescent="0.3">
      <c r="A1130" s="60" t="s">
        <v>5030</v>
      </c>
      <c r="B1130" s="169" t="s">
        <v>5031</v>
      </c>
      <c r="C1130" s="190" t="s">
        <v>3113</v>
      </c>
      <c r="F1130" s="318">
        <v>0.16593749999999999</v>
      </c>
      <c r="G1130">
        <v>1730</v>
      </c>
    </row>
    <row r="1131" spans="1:7" x14ac:dyDescent="0.3">
      <c r="A1131" s="60" t="s">
        <v>3116</v>
      </c>
      <c r="B1131" s="87" t="s">
        <v>426</v>
      </c>
      <c r="C1131" s="107" t="s">
        <v>3110</v>
      </c>
      <c r="F1131" s="318">
        <v>0.162109375</v>
      </c>
      <c r="G1131">
        <v>1730</v>
      </c>
    </row>
    <row r="1132" spans="1:7" x14ac:dyDescent="0.3">
      <c r="A1132" s="60" t="s">
        <v>3117</v>
      </c>
      <c r="B1132" s="87" t="s">
        <v>428</v>
      </c>
      <c r="C1132" s="107" t="s">
        <v>3113</v>
      </c>
      <c r="F1132" s="318">
        <v>0.162109375</v>
      </c>
      <c r="G1132">
        <v>1730</v>
      </c>
    </row>
    <row r="1133" spans="1:7" x14ac:dyDescent="0.3">
      <c r="A1133" s="60" t="s">
        <v>3118</v>
      </c>
      <c r="B1133" s="118" t="s">
        <v>3119</v>
      </c>
      <c r="C1133" s="129" t="s">
        <v>3120</v>
      </c>
      <c r="F1133" s="318">
        <v>0.162109375</v>
      </c>
      <c r="G1133">
        <v>1730</v>
      </c>
    </row>
    <row r="1134" spans="1:7" x14ac:dyDescent="0.3">
      <c r="A1134" s="60" t="s">
        <v>3121</v>
      </c>
      <c r="B1134" s="118" t="s">
        <v>3122</v>
      </c>
      <c r="C1134" s="129" t="s">
        <v>3123</v>
      </c>
      <c r="F1134" s="318">
        <v>0.162109375</v>
      </c>
      <c r="G1134">
        <v>1730</v>
      </c>
    </row>
    <row r="1135" spans="1:7" x14ac:dyDescent="0.3">
      <c r="B1135" s="169" t="s">
        <v>3124</v>
      </c>
      <c r="C1135" s="190" t="s">
        <v>3125</v>
      </c>
      <c r="F1135" s="318">
        <v>7.3224999999999998E-2</v>
      </c>
      <c r="G1135">
        <v>1070</v>
      </c>
    </row>
    <row r="1136" spans="1:7" x14ac:dyDescent="0.3">
      <c r="A1136" s="60" t="s">
        <v>3126</v>
      </c>
      <c r="B1136" s="87" t="s">
        <v>3127</v>
      </c>
      <c r="C1136" s="107" t="s">
        <v>3128</v>
      </c>
      <c r="F1136" s="318">
        <v>0.35453333333333331</v>
      </c>
      <c r="G1136">
        <v>3750</v>
      </c>
    </row>
    <row r="1137" spans="1:7" x14ac:dyDescent="0.3">
      <c r="A1137" s="60" t="s">
        <v>3129</v>
      </c>
      <c r="B1137" s="87" t="s">
        <v>3130</v>
      </c>
      <c r="C1137" s="107" t="s">
        <v>3131</v>
      </c>
      <c r="F1137" s="318">
        <v>0.4</v>
      </c>
      <c r="G1137">
        <v>4040</v>
      </c>
    </row>
    <row r="1138" spans="1:7" x14ac:dyDescent="0.3">
      <c r="A1138" s="60" t="s">
        <v>3132</v>
      </c>
      <c r="B1138" s="118" t="s">
        <v>3133</v>
      </c>
      <c r="C1138" s="129" t="s">
        <v>3134</v>
      </c>
      <c r="F1138" s="318">
        <v>0.38983333333333337</v>
      </c>
      <c r="G1138">
        <v>3880</v>
      </c>
    </row>
    <row r="1139" spans="1:7" x14ac:dyDescent="0.3">
      <c r="B1139" s="169" t="s">
        <v>3135</v>
      </c>
      <c r="C1139" s="190" t="s">
        <v>3136</v>
      </c>
      <c r="F1139" s="318">
        <v>8.4749999999999992E-2</v>
      </c>
      <c r="G1139">
        <v>1210</v>
      </c>
    </row>
    <row r="1140" spans="1:7" x14ac:dyDescent="0.3">
      <c r="A1140" s="60" t="s">
        <v>3137</v>
      </c>
      <c r="B1140" s="87" t="s">
        <v>3138</v>
      </c>
      <c r="C1140" s="107" t="s">
        <v>182</v>
      </c>
      <c r="F1140" s="318">
        <v>0.85600000000000009</v>
      </c>
      <c r="G1140">
        <v>7280</v>
      </c>
    </row>
    <row r="1141" spans="1:7" x14ac:dyDescent="0.3">
      <c r="A1141" s="60" t="s">
        <v>3139</v>
      </c>
      <c r="B1141" s="87" t="s">
        <v>3140</v>
      </c>
      <c r="C1141" s="107" t="s">
        <v>3141</v>
      </c>
      <c r="F1141" s="318">
        <v>8.1199999999999994E-2</v>
      </c>
      <c r="G1141">
        <v>770</v>
      </c>
    </row>
    <row r="1142" spans="1:7" x14ac:dyDescent="0.3">
      <c r="A1142" s="60" t="s">
        <v>3142</v>
      </c>
      <c r="B1142" s="118" t="s">
        <v>3143</v>
      </c>
      <c r="C1142" s="129" t="s">
        <v>3144</v>
      </c>
      <c r="F1142" s="318">
        <v>8.1199999999999994E-2</v>
      </c>
      <c r="G1142">
        <v>770</v>
      </c>
    </row>
    <row r="1143" spans="1:7" x14ac:dyDescent="0.3">
      <c r="A1143" s="60" t="s">
        <v>3145</v>
      </c>
      <c r="B1143" s="116" t="s">
        <v>3146</v>
      </c>
      <c r="C1143" s="121" t="s">
        <v>2741</v>
      </c>
      <c r="F1143" s="318">
        <v>1.4800000000000001E-2</v>
      </c>
      <c r="G1143">
        <v>280</v>
      </c>
    </row>
    <row r="1144" spans="1:7" x14ac:dyDescent="0.3">
      <c r="A1144" s="60" t="s">
        <v>3147</v>
      </c>
      <c r="B1144" s="118" t="s">
        <v>3148</v>
      </c>
      <c r="C1144" s="129" t="s">
        <v>3149</v>
      </c>
      <c r="F1144" s="318">
        <v>1.7062500000000001E-2</v>
      </c>
      <c r="G1144">
        <v>730</v>
      </c>
    </row>
    <row r="1145" spans="1:7" x14ac:dyDescent="0.3">
      <c r="A1145" s="60" t="s">
        <v>3150</v>
      </c>
      <c r="B1145" s="87" t="s">
        <v>3151</v>
      </c>
      <c r="C1145" s="107" t="s">
        <v>3152</v>
      </c>
      <c r="F1145" s="318">
        <v>1.7093749999999998E-2</v>
      </c>
      <c r="G1145">
        <v>730</v>
      </c>
    </row>
    <row r="1146" spans="1:7" x14ac:dyDescent="0.3">
      <c r="A1146" s="60" t="s">
        <v>3153</v>
      </c>
      <c r="B1146" s="169" t="s">
        <v>3154</v>
      </c>
      <c r="C1146" s="173" t="s">
        <v>3155</v>
      </c>
      <c r="F1146" s="318">
        <v>1.7125000000000001E-2</v>
      </c>
      <c r="G1146">
        <v>730</v>
      </c>
    </row>
    <row r="1147" spans="1:7" x14ac:dyDescent="0.3">
      <c r="A1147" s="60" t="s">
        <v>3156</v>
      </c>
      <c r="B1147" s="87" t="s">
        <v>3157</v>
      </c>
      <c r="C1147" s="88" t="s">
        <v>3158</v>
      </c>
      <c r="F1147" s="318">
        <v>2.4480000000000002E-2</v>
      </c>
      <c r="G1147">
        <v>630</v>
      </c>
    </row>
    <row r="1148" spans="1:7" x14ac:dyDescent="0.3">
      <c r="A1148" s="60" t="s">
        <v>3159</v>
      </c>
      <c r="B1148" s="169" t="s">
        <v>3160</v>
      </c>
      <c r="C1148" s="190" t="s">
        <v>3161</v>
      </c>
      <c r="F1148" s="318">
        <v>1.3500000000000002E-2</v>
      </c>
      <c r="G1148">
        <v>420</v>
      </c>
    </row>
    <row r="1149" spans="1:7" x14ac:dyDescent="0.3">
      <c r="A1149" s="60" t="s">
        <v>3162</v>
      </c>
      <c r="B1149" s="118" t="s">
        <v>3163</v>
      </c>
      <c r="C1149" s="129" t="s">
        <v>3164</v>
      </c>
      <c r="F1149" s="318">
        <v>1.3424999999999999E-2</v>
      </c>
      <c r="G1149">
        <v>420</v>
      </c>
    </row>
    <row r="1150" spans="1:7" x14ac:dyDescent="0.3">
      <c r="A1150" s="60" t="s">
        <v>3165</v>
      </c>
      <c r="B1150" s="87" t="s">
        <v>3166</v>
      </c>
      <c r="C1150" s="88" t="s">
        <v>3167</v>
      </c>
      <c r="F1150" s="318">
        <v>1.3625E-2</v>
      </c>
      <c r="G1150">
        <v>420</v>
      </c>
    </row>
    <row r="1151" spans="1:7" x14ac:dyDescent="0.3">
      <c r="A1151" s="60" t="s">
        <v>4472</v>
      </c>
      <c r="B1151" s="87" t="s">
        <v>4473</v>
      </c>
      <c r="C1151" s="115" t="s">
        <v>4474</v>
      </c>
      <c r="F1151" s="318">
        <v>0.39920000000000005</v>
      </c>
      <c r="G1151">
        <v>10300</v>
      </c>
    </row>
    <row r="1152" spans="1:7" x14ac:dyDescent="0.3">
      <c r="A1152" s="60" t="s">
        <v>3168</v>
      </c>
      <c r="B1152" s="186" t="s">
        <v>861</v>
      </c>
      <c r="C1152" s="159" t="s">
        <v>862</v>
      </c>
      <c r="F1152" s="318">
        <v>4.0680000000000001E-2</v>
      </c>
      <c r="G1152">
        <v>240</v>
      </c>
    </row>
    <row r="1153" spans="1:7" x14ac:dyDescent="0.3">
      <c r="A1153" s="60" t="s">
        <v>3169</v>
      </c>
      <c r="B1153" s="186" t="s">
        <v>863</v>
      </c>
      <c r="C1153" s="159" t="s">
        <v>864</v>
      </c>
      <c r="F1153" s="318">
        <v>4.0680000000000001E-2</v>
      </c>
      <c r="G1153">
        <v>240</v>
      </c>
    </row>
    <row r="1154" spans="1:7" x14ac:dyDescent="0.3">
      <c r="A1154" s="60" t="s">
        <v>3170</v>
      </c>
      <c r="B1154" s="120" t="s">
        <v>3171</v>
      </c>
      <c r="C1154" s="195" t="s">
        <v>402</v>
      </c>
      <c r="F1154" s="318">
        <v>2.2825000000000002E-2</v>
      </c>
      <c r="G1154">
        <v>210</v>
      </c>
    </row>
    <row r="1155" spans="1:7" x14ac:dyDescent="0.3">
      <c r="A1155" s="60" t="s">
        <v>3172</v>
      </c>
      <c r="B1155" s="186" t="s">
        <v>3173</v>
      </c>
      <c r="C1155" s="159" t="s">
        <v>3174</v>
      </c>
      <c r="F1155" s="318">
        <v>2.5819999999999999E-2</v>
      </c>
      <c r="G1155">
        <v>410</v>
      </c>
    </row>
    <row r="1156" spans="1:7" x14ac:dyDescent="0.3">
      <c r="A1156" s="60" t="s">
        <v>3175</v>
      </c>
      <c r="B1156" s="171" t="s">
        <v>3176</v>
      </c>
      <c r="C1156" s="182" t="s">
        <v>3177</v>
      </c>
      <c r="F1156" s="318">
        <v>4.8680000000000001E-2</v>
      </c>
      <c r="G1156">
        <v>410</v>
      </c>
    </row>
    <row r="1157" spans="1:7" x14ac:dyDescent="0.3">
      <c r="A1157" s="60" t="s">
        <v>3178</v>
      </c>
      <c r="B1157" s="87" t="s">
        <v>3179</v>
      </c>
      <c r="C1157" s="88" t="s">
        <v>3180</v>
      </c>
      <c r="F1157" s="318">
        <v>2.287878787878788E-2</v>
      </c>
      <c r="G1157">
        <v>740</v>
      </c>
    </row>
    <row r="1158" spans="1:7" x14ac:dyDescent="0.3">
      <c r="A1158" s="60" t="s">
        <v>3181</v>
      </c>
      <c r="B1158" s="116" t="s">
        <v>3182</v>
      </c>
      <c r="C1158" s="194" t="s">
        <v>258</v>
      </c>
      <c r="F1158" s="318">
        <v>9.5312499999999994E-2</v>
      </c>
      <c r="G1158">
        <v>1990</v>
      </c>
    </row>
    <row r="1159" spans="1:7" x14ac:dyDescent="0.3">
      <c r="A1159" s="60" t="s">
        <v>3183</v>
      </c>
      <c r="B1159" s="87" t="s">
        <v>3184</v>
      </c>
      <c r="C1159" s="88" t="s">
        <v>3185</v>
      </c>
      <c r="F1159" s="318">
        <v>1.6742424242424243E-2</v>
      </c>
      <c r="G1159">
        <v>740</v>
      </c>
    </row>
    <row r="1160" spans="1:7" x14ac:dyDescent="0.3">
      <c r="A1160" s="60" t="s">
        <v>3186</v>
      </c>
      <c r="B1160" s="116" t="s">
        <v>3187</v>
      </c>
      <c r="C1160" s="194" t="s">
        <v>259</v>
      </c>
      <c r="F1160" s="318">
        <v>0.17374999999999999</v>
      </c>
      <c r="G1160">
        <v>2620</v>
      </c>
    </row>
    <row r="1161" spans="1:7" x14ac:dyDescent="0.3">
      <c r="A1161" s="60" t="s">
        <v>3188</v>
      </c>
      <c r="B1161" s="87" t="s">
        <v>3189</v>
      </c>
      <c r="C1161" s="88" t="s">
        <v>3185</v>
      </c>
      <c r="F1161" s="318">
        <v>3.574074074074074E-2</v>
      </c>
      <c r="G1161">
        <v>850</v>
      </c>
    </row>
    <row r="1162" spans="1:7" x14ac:dyDescent="0.3">
      <c r="A1162" s="60" t="s">
        <v>3190</v>
      </c>
      <c r="B1162" s="87" t="s">
        <v>3191</v>
      </c>
      <c r="C1162" s="88" t="s">
        <v>3192</v>
      </c>
      <c r="F1162" s="318">
        <v>4.7989583333333335E-2</v>
      </c>
      <c r="G1162">
        <v>850</v>
      </c>
    </row>
    <row r="1163" spans="1:7" x14ac:dyDescent="0.3">
      <c r="A1163" s="60" t="s">
        <v>3193</v>
      </c>
      <c r="B1163" s="116" t="s">
        <v>3194</v>
      </c>
      <c r="C1163" s="194" t="s">
        <v>260</v>
      </c>
      <c r="F1163" s="318">
        <v>0.25</v>
      </c>
      <c r="G1163">
        <v>3040</v>
      </c>
    </row>
    <row r="1164" spans="1:7" x14ac:dyDescent="0.3">
      <c r="A1164" s="60" t="s">
        <v>3195</v>
      </c>
      <c r="B1164" s="116" t="s">
        <v>3196</v>
      </c>
      <c r="C1164" s="194" t="s">
        <v>263</v>
      </c>
      <c r="F1164" s="318">
        <v>0.33187499999999998</v>
      </c>
      <c r="G1164">
        <v>4610</v>
      </c>
    </row>
    <row r="1165" spans="1:7" x14ac:dyDescent="0.3">
      <c r="B1165" s="87" t="s">
        <v>3197</v>
      </c>
      <c r="C1165" s="88" t="s">
        <v>3198</v>
      </c>
      <c r="F1165" s="318">
        <v>4.9318181818181817E-2</v>
      </c>
      <c r="G1165">
        <v>2100</v>
      </c>
    </row>
    <row r="1166" spans="1:7" x14ac:dyDescent="0.3">
      <c r="A1166" s="60" t="s">
        <v>3199</v>
      </c>
      <c r="B1166" s="87" t="s">
        <v>3200</v>
      </c>
      <c r="C1166" s="88" t="s">
        <v>3201</v>
      </c>
      <c r="F1166" s="318">
        <v>0.84199999999999997</v>
      </c>
      <c r="G1166">
        <v>17790</v>
      </c>
    </row>
    <row r="1167" spans="1:7" x14ac:dyDescent="0.3">
      <c r="A1167" s="60" t="s">
        <v>3202</v>
      </c>
      <c r="B1167" s="87" t="s">
        <v>3203</v>
      </c>
      <c r="C1167" s="88" t="s">
        <v>3204</v>
      </c>
      <c r="F1167" s="318">
        <v>1.3375000000000001</v>
      </c>
      <c r="G1167">
        <v>23030</v>
      </c>
    </row>
    <row r="1168" spans="1:7" x14ac:dyDescent="0.3">
      <c r="A1168" s="60" t="s">
        <v>3205</v>
      </c>
      <c r="B1168" s="87" t="s">
        <v>3206</v>
      </c>
      <c r="C1168" s="88" t="s">
        <v>3207</v>
      </c>
      <c r="F1168" s="318">
        <v>1.7858333333333334</v>
      </c>
      <c r="G1168">
        <v>23550</v>
      </c>
    </row>
    <row r="1169" spans="1:7" x14ac:dyDescent="0.3">
      <c r="A1169" s="60" t="s">
        <v>3208</v>
      </c>
      <c r="B1169" s="116" t="s">
        <v>3209</v>
      </c>
      <c r="C1169" s="194" t="s">
        <v>3210</v>
      </c>
      <c r="F1169" s="318">
        <v>0.98166666666666658</v>
      </c>
      <c r="G1169">
        <v>18320</v>
      </c>
    </row>
    <row r="1170" spans="1:7" x14ac:dyDescent="0.3">
      <c r="A1170" s="60" t="s">
        <v>3211</v>
      </c>
      <c r="B1170" s="116" t="s">
        <v>3212</v>
      </c>
      <c r="C1170" s="194" t="s">
        <v>3210</v>
      </c>
      <c r="F1170" s="318">
        <v>1.6083333333333334</v>
      </c>
      <c r="G1170">
        <v>23460</v>
      </c>
    </row>
    <row r="1171" spans="1:7" x14ac:dyDescent="0.3">
      <c r="A1171" s="60" t="s">
        <v>3213</v>
      </c>
      <c r="B1171" s="116" t="s">
        <v>3214</v>
      </c>
      <c r="C1171" s="194" t="s">
        <v>3210</v>
      </c>
      <c r="F1171" s="318">
        <v>1.9349999999999998</v>
      </c>
      <c r="G1171">
        <v>29000</v>
      </c>
    </row>
    <row r="1172" spans="1:7" x14ac:dyDescent="0.3">
      <c r="A1172" s="60" t="s">
        <v>3215</v>
      </c>
      <c r="B1172" s="87" t="s">
        <v>3216</v>
      </c>
      <c r="C1172" s="88" t="s">
        <v>3185</v>
      </c>
      <c r="F1172" s="318">
        <v>0.27526666666666666</v>
      </c>
      <c r="G1172">
        <v>4930</v>
      </c>
    </row>
    <row r="1173" spans="1:7" x14ac:dyDescent="0.3">
      <c r="A1173" s="60" t="s">
        <v>3217</v>
      </c>
      <c r="B1173" s="116" t="s">
        <v>3218</v>
      </c>
      <c r="C1173" s="194" t="s">
        <v>3219</v>
      </c>
      <c r="F1173" s="318">
        <v>3.4204545454545453E-2</v>
      </c>
      <c r="G1173">
        <v>1540</v>
      </c>
    </row>
    <row r="1174" spans="1:7" x14ac:dyDescent="0.3">
      <c r="A1174" s="60" t="s">
        <v>3220</v>
      </c>
      <c r="B1174" s="87" t="s">
        <v>3221</v>
      </c>
      <c r="C1174" s="88" t="s">
        <v>3222</v>
      </c>
      <c r="F1174" s="318">
        <v>3.4204545454545453E-2</v>
      </c>
      <c r="G1174">
        <v>27330</v>
      </c>
    </row>
    <row r="1175" spans="1:7" x14ac:dyDescent="0.3">
      <c r="B1175" s="116" t="s">
        <v>3223</v>
      </c>
      <c r="C1175" s="194" t="s">
        <v>3224</v>
      </c>
      <c r="F1175" s="318">
        <v>3.2196969696969696E-2</v>
      </c>
      <c r="G1175">
        <v>1990</v>
      </c>
    </row>
    <row r="1176" spans="1:7" x14ac:dyDescent="0.3">
      <c r="A1176" s="60" t="s">
        <v>3225</v>
      </c>
      <c r="B1176" s="116" t="s">
        <v>3226</v>
      </c>
      <c r="C1176" s="194" t="s">
        <v>3227</v>
      </c>
      <c r="F1176" s="318">
        <v>4.3636363636363633E-2</v>
      </c>
      <c r="G1176">
        <v>1570</v>
      </c>
    </row>
    <row r="1177" spans="1:7" x14ac:dyDescent="0.3">
      <c r="A1177" s="60" t="s">
        <v>3228</v>
      </c>
      <c r="B1177" s="87" t="s">
        <v>3229</v>
      </c>
      <c r="C1177" s="88" t="s">
        <v>3230</v>
      </c>
      <c r="F1177" s="318">
        <v>0.34975000000000001</v>
      </c>
      <c r="G1177">
        <v>8490</v>
      </c>
    </row>
    <row r="1178" spans="1:7" x14ac:dyDescent="0.3">
      <c r="A1178" s="60" t="s">
        <v>3231</v>
      </c>
      <c r="B1178" s="87" t="s">
        <v>3232</v>
      </c>
      <c r="C1178" s="88" t="s">
        <v>3233</v>
      </c>
      <c r="F1178" s="318">
        <v>0.37574999999999997</v>
      </c>
      <c r="G1178">
        <v>8490</v>
      </c>
    </row>
    <row r="1179" spans="1:7" x14ac:dyDescent="0.3">
      <c r="A1179" s="60" t="s">
        <v>4372</v>
      </c>
      <c r="B1179" s="87" t="s">
        <v>4475</v>
      </c>
      <c r="C1179" s="115" t="s">
        <v>4476</v>
      </c>
      <c r="F1179" s="318">
        <v>0.39920000000000005</v>
      </c>
      <c r="G1179">
        <v>8680</v>
      </c>
    </row>
    <row r="1180" spans="1:7" x14ac:dyDescent="0.3">
      <c r="A1180" s="60" t="s">
        <v>3234</v>
      </c>
      <c r="B1180" s="97" t="s">
        <v>3235</v>
      </c>
      <c r="C1180" s="106" t="s">
        <v>3236</v>
      </c>
      <c r="F1180" s="318">
        <v>0.15440000000000001</v>
      </c>
      <c r="G1180">
        <v>1510</v>
      </c>
    </row>
    <row r="1181" spans="1:7" x14ac:dyDescent="0.3">
      <c r="A1181" s="60" t="s">
        <v>3237</v>
      </c>
      <c r="B1181" s="97" t="s">
        <v>3238</v>
      </c>
      <c r="C1181" s="106" t="s">
        <v>3239</v>
      </c>
      <c r="F1181" s="318">
        <v>0.15440000000000001</v>
      </c>
      <c r="G1181">
        <v>1900</v>
      </c>
    </row>
    <row r="1182" spans="1:7" x14ac:dyDescent="0.3">
      <c r="A1182" s="60" t="s">
        <v>3240</v>
      </c>
      <c r="B1182" s="87" t="s">
        <v>3241</v>
      </c>
      <c r="C1182" s="99" t="s">
        <v>3242</v>
      </c>
      <c r="F1182" s="318">
        <v>0.84166666666666667</v>
      </c>
      <c r="G1182">
        <v>21460</v>
      </c>
    </row>
    <row r="1183" spans="1:7" x14ac:dyDescent="0.3">
      <c r="A1183" s="60" t="s">
        <v>3243</v>
      </c>
      <c r="B1183" s="87" t="s">
        <v>3244</v>
      </c>
      <c r="C1183" s="99" t="s">
        <v>3245</v>
      </c>
      <c r="F1183" s="318">
        <v>0.8091666666666667</v>
      </c>
      <c r="G1183">
        <v>20410</v>
      </c>
    </row>
    <row r="1184" spans="1:7" x14ac:dyDescent="0.3">
      <c r="A1184" s="60" t="s">
        <v>3246</v>
      </c>
      <c r="B1184" s="87" t="s">
        <v>3247</v>
      </c>
      <c r="C1184" s="88" t="s">
        <v>265</v>
      </c>
      <c r="F1184" s="318">
        <v>0.69416666666666671</v>
      </c>
      <c r="G1184">
        <v>11510</v>
      </c>
    </row>
    <row r="1185" spans="1:7" x14ac:dyDescent="0.3">
      <c r="B1185" s="87" t="s">
        <v>3248</v>
      </c>
      <c r="C1185" s="194" t="s">
        <v>3249</v>
      </c>
      <c r="F1185" s="318">
        <v>3.9900000000000005E-2</v>
      </c>
      <c r="G1185">
        <v>680</v>
      </c>
    </row>
    <row r="1186" spans="1:7" x14ac:dyDescent="0.3">
      <c r="B1186" s="87" t="s">
        <v>3250</v>
      </c>
      <c r="C1186" s="194" t="s">
        <v>3251</v>
      </c>
      <c r="F1186" s="318">
        <v>5.7099999999999998E-2</v>
      </c>
      <c r="G1186">
        <v>600</v>
      </c>
    </row>
    <row r="1187" spans="1:7" x14ac:dyDescent="0.3">
      <c r="A1187" s="60" t="s">
        <v>4477</v>
      </c>
      <c r="B1187" s="87" t="s">
        <v>4478</v>
      </c>
      <c r="C1187" s="132" t="s">
        <v>4479</v>
      </c>
      <c r="F1187" s="318">
        <v>0.88779166666666665</v>
      </c>
      <c r="G1187">
        <v>8590</v>
      </c>
    </row>
    <row r="1188" spans="1:7" x14ac:dyDescent="0.3">
      <c r="A1188" s="60" t="s">
        <v>4480</v>
      </c>
      <c r="B1188" s="87" t="s">
        <v>4481</v>
      </c>
      <c r="C1188" s="133" t="s">
        <v>4482</v>
      </c>
      <c r="F1188" s="318">
        <v>0.88779166666666665</v>
      </c>
      <c r="G1188">
        <v>8590</v>
      </c>
    </row>
    <row r="1189" spans="1:7" x14ac:dyDescent="0.3">
      <c r="A1189" s="60" t="s">
        <v>4483</v>
      </c>
      <c r="B1189" s="87" t="s">
        <v>4484</v>
      </c>
      <c r="C1189" s="132" t="s">
        <v>4485</v>
      </c>
      <c r="F1189" s="318">
        <v>0.77733333333333332</v>
      </c>
      <c r="G1189">
        <v>8590</v>
      </c>
    </row>
    <row r="1190" spans="1:7" x14ac:dyDescent="0.3">
      <c r="A1190" s="60" t="s">
        <v>4486</v>
      </c>
      <c r="B1190" s="87" t="s">
        <v>4487</v>
      </c>
      <c r="C1190" s="133" t="s">
        <v>4488</v>
      </c>
      <c r="F1190" s="318">
        <v>0.77733333333333332</v>
      </c>
      <c r="G1190">
        <v>8590</v>
      </c>
    </row>
    <row r="1191" spans="1:7" x14ac:dyDescent="0.3">
      <c r="A1191" s="317" t="s">
        <v>5032</v>
      </c>
      <c r="B1191" s="87" t="s">
        <v>5033</v>
      </c>
      <c r="C1191" s="163" t="s">
        <v>5034</v>
      </c>
      <c r="F1191" s="318">
        <v>0.79</v>
      </c>
      <c r="G1191">
        <v>8300</v>
      </c>
    </row>
    <row r="1192" spans="1:7" x14ac:dyDescent="0.3">
      <c r="A1192" s="60" t="s">
        <v>3252</v>
      </c>
      <c r="B1192" s="87" t="s">
        <v>564</v>
      </c>
      <c r="C1192" s="133" t="s">
        <v>565</v>
      </c>
      <c r="F1192" s="318">
        <v>0.79666666666666675</v>
      </c>
      <c r="G1192">
        <v>8900</v>
      </c>
    </row>
    <row r="1193" spans="1:7" x14ac:dyDescent="0.3">
      <c r="A1193" s="317" t="s">
        <v>5035</v>
      </c>
      <c r="B1193" s="87" t="s">
        <v>5036</v>
      </c>
      <c r="C1193" s="163" t="s">
        <v>5037</v>
      </c>
      <c r="F1193" s="318">
        <v>0.56000000000000005</v>
      </c>
      <c r="G1193">
        <v>7900</v>
      </c>
    </row>
    <row r="1194" spans="1:7" x14ac:dyDescent="0.3">
      <c r="A1194" s="60" t="s">
        <v>3253</v>
      </c>
      <c r="B1194" s="87" t="s">
        <v>569</v>
      </c>
      <c r="C1194" s="133" t="s">
        <v>570</v>
      </c>
      <c r="F1194" s="318">
        <v>0.56208333333333338</v>
      </c>
      <c r="G1194">
        <v>8370</v>
      </c>
    </row>
    <row r="1195" spans="1:7" x14ac:dyDescent="0.3">
      <c r="A1195" s="60" t="s">
        <v>3254</v>
      </c>
      <c r="B1195" s="87" t="s">
        <v>3255</v>
      </c>
      <c r="C1195" s="195" t="s">
        <v>570</v>
      </c>
      <c r="F1195" s="318">
        <v>0.56208333333333338</v>
      </c>
      <c r="G1195">
        <v>8370</v>
      </c>
    </row>
    <row r="1196" spans="1:7" x14ac:dyDescent="0.3">
      <c r="B1196" s="196" t="s">
        <v>3256</v>
      </c>
      <c r="C1196" s="197" t="s">
        <v>3257</v>
      </c>
      <c r="F1196" s="318">
        <v>1.8333333333333333</v>
      </c>
      <c r="G1196">
        <v>31040</v>
      </c>
    </row>
    <row r="1197" spans="1:7" x14ac:dyDescent="0.3">
      <c r="B1197" s="198" t="s">
        <v>3258</v>
      </c>
      <c r="C1197" s="199" t="s">
        <v>3259</v>
      </c>
      <c r="F1197" s="318">
        <v>4.5</v>
      </c>
      <c r="G1197">
        <v>42670</v>
      </c>
    </row>
    <row r="1198" spans="1:7" x14ac:dyDescent="0.3">
      <c r="B1198" s="198" t="s">
        <v>3260</v>
      </c>
      <c r="C1198" s="199" t="s">
        <v>3261</v>
      </c>
      <c r="F1198" s="318">
        <v>5</v>
      </c>
      <c r="G1198">
        <v>79540</v>
      </c>
    </row>
    <row r="1199" spans="1:7" x14ac:dyDescent="0.3">
      <c r="B1199" s="198" t="s">
        <v>3262</v>
      </c>
      <c r="C1199" s="199" t="s">
        <v>3263</v>
      </c>
      <c r="F1199" s="318">
        <v>13</v>
      </c>
      <c r="G1199">
        <v>145510</v>
      </c>
    </row>
    <row r="1200" spans="1:7" x14ac:dyDescent="0.3">
      <c r="B1200" s="198" t="s">
        <v>3264</v>
      </c>
      <c r="C1200" s="199" t="s">
        <v>3265</v>
      </c>
      <c r="F1200" s="318">
        <v>0.05</v>
      </c>
      <c r="G1200">
        <v>5900</v>
      </c>
    </row>
    <row r="1201" spans="2:7" x14ac:dyDescent="0.3">
      <c r="B1201" s="198" t="s">
        <v>3266</v>
      </c>
      <c r="C1201" s="199" t="s">
        <v>3267</v>
      </c>
      <c r="F1201" s="318">
        <v>8.3333333333333329E-2</v>
      </c>
      <c r="G1201">
        <v>2900</v>
      </c>
    </row>
    <row r="1202" spans="2:7" x14ac:dyDescent="0.3">
      <c r="B1202" s="198" t="s">
        <v>3268</v>
      </c>
      <c r="C1202" s="199" t="s">
        <v>3269</v>
      </c>
      <c r="F1202" s="318">
        <v>0.18333333333333332</v>
      </c>
      <c r="G1202">
        <v>2130</v>
      </c>
    </row>
    <row r="1203" spans="2:7" x14ac:dyDescent="0.3">
      <c r="B1203" s="198" t="s">
        <v>3270</v>
      </c>
      <c r="C1203" s="199" t="s">
        <v>3271</v>
      </c>
      <c r="F1203" s="318">
        <v>0.11666666666666667</v>
      </c>
      <c r="G1203">
        <v>1940</v>
      </c>
    </row>
    <row r="1204" spans="2:7" x14ac:dyDescent="0.3">
      <c r="B1204" s="200" t="s">
        <v>3272</v>
      </c>
      <c r="C1204" s="201" t="s">
        <v>3273</v>
      </c>
      <c r="F1204" s="318">
        <v>9.5500000000000002E-2</v>
      </c>
      <c r="G1204">
        <v>1260</v>
      </c>
    </row>
    <row r="1205" spans="2:7" x14ac:dyDescent="0.3">
      <c r="B1205" s="202" t="s">
        <v>3274</v>
      </c>
      <c r="C1205" s="203" t="s">
        <v>3275</v>
      </c>
      <c r="F1205" s="318">
        <v>0.13</v>
      </c>
      <c r="G1205">
        <v>1890</v>
      </c>
    </row>
    <row r="1206" spans="2:7" x14ac:dyDescent="0.3">
      <c r="B1206" s="202" t="s">
        <v>3276</v>
      </c>
      <c r="C1206" s="203" t="s">
        <v>3277</v>
      </c>
      <c r="F1206" s="318">
        <v>0.16</v>
      </c>
      <c r="G1206">
        <v>1890</v>
      </c>
    </row>
    <row r="1207" spans="2:7" x14ac:dyDescent="0.3">
      <c r="B1207" s="202" t="s">
        <v>3278</v>
      </c>
      <c r="C1207" s="203" t="s">
        <v>3279</v>
      </c>
      <c r="F1207" s="318">
        <v>0.20199999999999999</v>
      </c>
      <c r="G1207">
        <v>2520</v>
      </c>
    </row>
    <row r="1208" spans="2:7" x14ac:dyDescent="0.3">
      <c r="B1208" s="204" t="s">
        <v>3280</v>
      </c>
      <c r="C1208" s="205" t="s">
        <v>3281</v>
      </c>
      <c r="F1208" s="318">
        <v>5.7115049999999987E-2</v>
      </c>
      <c r="G1208">
        <v>370</v>
      </c>
    </row>
    <row r="1209" spans="2:7" x14ac:dyDescent="0.3">
      <c r="B1209" s="204" t="s">
        <v>3282</v>
      </c>
      <c r="C1209" s="205" t="s">
        <v>3283</v>
      </c>
      <c r="F1209" s="318">
        <v>0.10290999999999999</v>
      </c>
      <c r="G1209">
        <v>3120</v>
      </c>
    </row>
    <row r="1210" spans="2:7" x14ac:dyDescent="0.3">
      <c r="B1210" s="206" t="s">
        <v>3284</v>
      </c>
      <c r="C1210" s="207" t="s">
        <v>3285</v>
      </c>
      <c r="F1210" s="318">
        <v>0.11472142393621952</v>
      </c>
      <c r="G1210">
        <v>1150</v>
      </c>
    </row>
    <row r="1211" spans="2:7" x14ac:dyDescent="0.3">
      <c r="B1211" s="206" t="s">
        <v>3286</v>
      </c>
      <c r="C1211" s="207" t="s">
        <v>3287</v>
      </c>
      <c r="F1211" s="318">
        <v>0.14325692963752665</v>
      </c>
      <c r="G1211">
        <v>2550</v>
      </c>
    </row>
    <row r="1212" spans="2:7" x14ac:dyDescent="0.3">
      <c r="B1212" s="206" t="s">
        <v>3288</v>
      </c>
      <c r="C1212" s="207" t="s">
        <v>3289</v>
      </c>
      <c r="F1212" s="318">
        <v>0.14608875266524521</v>
      </c>
      <c r="G1212">
        <v>2740</v>
      </c>
    </row>
    <row r="1213" spans="2:7" x14ac:dyDescent="0.3">
      <c r="B1213" s="206" t="s">
        <v>3290</v>
      </c>
      <c r="C1213" s="208" t="s">
        <v>3291</v>
      </c>
      <c r="F1213" s="318">
        <v>8.1023454157782525E-3</v>
      </c>
      <c r="G1213">
        <v>260</v>
      </c>
    </row>
    <row r="1214" spans="2:7" x14ac:dyDescent="0.3">
      <c r="B1214" s="209" t="s">
        <v>3292</v>
      </c>
      <c r="C1214" s="210" t="s">
        <v>3293</v>
      </c>
      <c r="F1214" s="318">
        <v>0.31459183673469387</v>
      </c>
      <c r="G1214">
        <v>2190</v>
      </c>
    </row>
    <row r="1215" spans="2:7" x14ac:dyDescent="0.3">
      <c r="B1215" s="206" t="s">
        <v>3294</v>
      </c>
      <c r="C1215" s="207" t="s">
        <v>3295</v>
      </c>
      <c r="F1215" s="318">
        <v>0.23749999999999999</v>
      </c>
      <c r="G1215">
        <v>1680</v>
      </c>
    </row>
    <row r="1216" spans="2:7" x14ac:dyDescent="0.3">
      <c r="B1216" s="206" t="s">
        <v>3296</v>
      </c>
      <c r="C1216" s="207" t="s">
        <v>3297</v>
      </c>
      <c r="F1216" s="318">
        <v>2.3999999999999998E-3</v>
      </c>
      <c r="G1216">
        <v>10</v>
      </c>
    </row>
    <row r="1217" spans="1:7" x14ac:dyDescent="0.3">
      <c r="B1217" s="206" t="s">
        <v>3298</v>
      </c>
      <c r="C1217" s="207" t="s">
        <v>3299</v>
      </c>
      <c r="F1217" s="318">
        <v>2.3999999999999998E-3</v>
      </c>
      <c r="G1217">
        <v>10</v>
      </c>
    </row>
    <row r="1218" spans="1:7" x14ac:dyDescent="0.3">
      <c r="B1218" s="206" t="s">
        <v>3300</v>
      </c>
      <c r="C1218" s="207" t="s">
        <v>3301</v>
      </c>
      <c r="F1218" s="318">
        <v>2.3999999999999998E-3</v>
      </c>
      <c r="G1218">
        <v>10</v>
      </c>
    </row>
    <row r="1219" spans="1:7" x14ac:dyDescent="0.3">
      <c r="B1219" s="206" t="s">
        <v>3302</v>
      </c>
      <c r="C1219" s="207" t="s">
        <v>3303</v>
      </c>
      <c r="F1219" s="318">
        <v>2.3999999999999998E-3</v>
      </c>
      <c r="G1219">
        <v>10</v>
      </c>
    </row>
    <row r="1220" spans="1:7" x14ac:dyDescent="0.3">
      <c r="B1220" s="206" t="s">
        <v>3304</v>
      </c>
      <c r="C1220" s="207" t="s">
        <v>3305</v>
      </c>
      <c r="F1220" s="318">
        <v>3.4474850000000003E-4</v>
      </c>
      <c r="G1220">
        <v>10</v>
      </c>
    </row>
    <row r="1221" spans="1:7" x14ac:dyDescent="0.3">
      <c r="B1221" s="206" t="s">
        <v>3306</v>
      </c>
      <c r="C1221" s="207" t="s">
        <v>3307</v>
      </c>
      <c r="F1221" s="318">
        <v>2.3999999999999998E-3</v>
      </c>
      <c r="G1221">
        <v>10</v>
      </c>
    </row>
    <row r="1222" spans="1:7" x14ac:dyDescent="0.3">
      <c r="B1222" s="206" t="s">
        <v>3308</v>
      </c>
      <c r="C1222" s="207" t="s">
        <v>3309</v>
      </c>
      <c r="F1222" s="318">
        <v>3.7000000000000002E-3</v>
      </c>
      <c r="G1222">
        <v>40</v>
      </c>
    </row>
    <row r="1223" spans="1:7" x14ac:dyDescent="0.3">
      <c r="B1223" s="206" t="s">
        <v>3310</v>
      </c>
      <c r="C1223" s="208" t="s">
        <v>3311</v>
      </c>
      <c r="F1223" s="318">
        <v>4.9396799999999992E-3</v>
      </c>
      <c r="G1223">
        <v>70</v>
      </c>
    </row>
    <row r="1224" spans="1:7" x14ac:dyDescent="0.3">
      <c r="A1224" s="60" t="s">
        <v>3312</v>
      </c>
      <c r="B1224" s="206" t="s">
        <v>3313</v>
      </c>
      <c r="C1224" s="211" t="s">
        <v>3314</v>
      </c>
      <c r="F1224" s="318">
        <v>9.1500000000000001E-3</v>
      </c>
      <c r="G1224">
        <v>40</v>
      </c>
    </row>
    <row r="1225" spans="1:7" x14ac:dyDescent="0.3">
      <c r="B1225" s="206" t="s">
        <v>3315</v>
      </c>
      <c r="C1225" s="207" t="s">
        <v>3316</v>
      </c>
      <c r="F1225" s="318">
        <v>9.300000000000001E-3</v>
      </c>
      <c r="G1225">
        <v>40</v>
      </c>
    </row>
    <row r="1226" spans="1:7" x14ac:dyDescent="0.3">
      <c r="B1226" s="206" t="s">
        <v>3317</v>
      </c>
      <c r="C1226" s="207" t="s">
        <v>3318</v>
      </c>
      <c r="F1226" s="318">
        <v>1.4999999999999999E-2</v>
      </c>
      <c r="G1226">
        <v>250</v>
      </c>
    </row>
    <row r="1227" spans="1:7" x14ac:dyDescent="0.3">
      <c r="B1227" s="206" t="s">
        <v>3319</v>
      </c>
      <c r="C1227" s="207" t="s">
        <v>3320</v>
      </c>
      <c r="F1227" s="318">
        <v>1.4E-3</v>
      </c>
      <c r="G1227">
        <v>90</v>
      </c>
    </row>
    <row r="1228" spans="1:7" x14ac:dyDescent="0.3">
      <c r="B1228" s="206" t="s">
        <v>3321</v>
      </c>
      <c r="C1228" s="207" t="s">
        <v>3322</v>
      </c>
      <c r="F1228" s="318">
        <v>8.8000000000000005E-3</v>
      </c>
      <c r="G1228">
        <v>110</v>
      </c>
    </row>
    <row r="1229" spans="1:7" x14ac:dyDescent="0.3">
      <c r="B1229" s="206" t="s">
        <v>3323</v>
      </c>
      <c r="C1229" s="207" t="s">
        <v>3324</v>
      </c>
      <c r="F1229" s="318">
        <v>1.9600000000000003E-2</v>
      </c>
      <c r="G1229">
        <v>450</v>
      </c>
    </row>
    <row r="1230" spans="1:7" x14ac:dyDescent="0.3">
      <c r="B1230" s="206" t="s">
        <v>3325</v>
      </c>
      <c r="C1230" s="207" t="s">
        <v>3326</v>
      </c>
      <c r="F1230" s="318">
        <v>1.7299999999999999E-2</v>
      </c>
      <c r="G1230">
        <v>450</v>
      </c>
    </row>
    <row r="1231" spans="1:7" x14ac:dyDescent="0.3">
      <c r="B1231" s="206" t="s">
        <v>3327</v>
      </c>
      <c r="C1231" s="207" t="s">
        <v>3328</v>
      </c>
      <c r="F1231" s="318">
        <v>3.6600000000000001E-2</v>
      </c>
      <c r="G1231">
        <v>450</v>
      </c>
    </row>
    <row r="1232" spans="1:7" x14ac:dyDescent="0.3">
      <c r="B1232" s="206" t="s">
        <v>3329</v>
      </c>
      <c r="C1232" s="207" t="s">
        <v>3330</v>
      </c>
      <c r="F1232" s="318">
        <v>2.0476989795918366E-3</v>
      </c>
      <c r="G1232">
        <v>60</v>
      </c>
    </row>
    <row r="1233" spans="2:7" x14ac:dyDescent="0.3">
      <c r="B1233" s="206" t="s">
        <v>3331</v>
      </c>
      <c r="C1233" s="207" t="s">
        <v>3332</v>
      </c>
      <c r="F1233" s="318">
        <v>1.26E-2</v>
      </c>
      <c r="G1233">
        <v>80</v>
      </c>
    </row>
    <row r="1234" spans="2:7" x14ac:dyDescent="0.3">
      <c r="B1234" s="206" t="s">
        <v>3333</v>
      </c>
      <c r="C1234" s="207" t="s">
        <v>3334</v>
      </c>
      <c r="F1234" s="318">
        <v>2.06E-2</v>
      </c>
      <c r="G1234">
        <v>110</v>
      </c>
    </row>
    <row r="1235" spans="2:7" x14ac:dyDescent="0.3">
      <c r="B1235" s="206" t="s">
        <v>3335</v>
      </c>
      <c r="C1235" s="207" t="s">
        <v>3336</v>
      </c>
      <c r="F1235" s="318">
        <v>2.6010101010101011E-2</v>
      </c>
      <c r="G1235">
        <v>210</v>
      </c>
    </row>
    <row r="1236" spans="2:7" x14ac:dyDescent="0.3">
      <c r="B1236" s="206" t="s">
        <v>3337</v>
      </c>
      <c r="C1236" s="207" t="s">
        <v>3338</v>
      </c>
      <c r="F1236" s="318">
        <v>2.86E-2</v>
      </c>
      <c r="G1236">
        <v>540</v>
      </c>
    </row>
    <row r="1237" spans="2:7" x14ac:dyDescent="0.3">
      <c r="B1237" s="206" t="s">
        <v>3339</v>
      </c>
      <c r="C1237" s="207" t="s">
        <v>3340</v>
      </c>
      <c r="F1237" s="318">
        <v>1.66E-2</v>
      </c>
      <c r="G1237">
        <v>540</v>
      </c>
    </row>
    <row r="1238" spans="2:7" x14ac:dyDescent="0.3">
      <c r="B1238" s="209" t="s">
        <v>3341</v>
      </c>
      <c r="C1238" s="212" t="s">
        <v>3342</v>
      </c>
      <c r="F1238" s="318">
        <v>6.4540816326530623E-2</v>
      </c>
      <c r="G1238">
        <v>910</v>
      </c>
    </row>
    <row r="1239" spans="2:7" x14ac:dyDescent="0.3">
      <c r="B1239" s="209" t="s">
        <v>3343</v>
      </c>
      <c r="C1239" s="212" t="s">
        <v>3344</v>
      </c>
      <c r="F1239" s="318">
        <v>2.9591836734693878E-2</v>
      </c>
      <c r="G1239">
        <v>330</v>
      </c>
    </row>
    <row r="1240" spans="2:7" x14ac:dyDescent="0.3">
      <c r="B1240" s="209" t="s">
        <v>3345</v>
      </c>
      <c r="C1240" s="212" t="s">
        <v>3346</v>
      </c>
      <c r="F1240" s="318">
        <v>3.6734693877551024E-2</v>
      </c>
      <c r="G1240">
        <v>440</v>
      </c>
    </row>
    <row r="1241" spans="2:7" x14ac:dyDescent="0.3">
      <c r="B1241" s="209" t="s">
        <v>3347</v>
      </c>
      <c r="C1241" s="212" t="s">
        <v>3348</v>
      </c>
      <c r="F1241" s="318">
        <v>3.6734693877551024E-2</v>
      </c>
      <c r="G1241">
        <v>440</v>
      </c>
    </row>
    <row r="1242" spans="2:7" x14ac:dyDescent="0.3">
      <c r="B1242" s="209" t="s">
        <v>3349</v>
      </c>
      <c r="C1242" s="212" t="s">
        <v>3350</v>
      </c>
      <c r="F1242" s="318">
        <v>5.8905380333951755E-2</v>
      </c>
      <c r="G1242">
        <v>390</v>
      </c>
    </row>
    <row r="1243" spans="2:7" x14ac:dyDescent="0.3">
      <c r="B1243" s="209" t="s">
        <v>3351</v>
      </c>
      <c r="C1243" s="212" t="s">
        <v>3352</v>
      </c>
      <c r="F1243" s="318">
        <v>4.8979591836734698E-2</v>
      </c>
      <c r="G1243">
        <v>350</v>
      </c>
    </row>
    <row r="1244" spans="2:7" x14ac:dyDescent="0.3">
      <c r="B1244" s="206" t="s">
        <v>3353</v>
      </c>
      <c r="C1244" s="207" t="s">
        <v>3354</v>
      </c>
      <c r="F1244" s="318">
        <v>2.9387096774193548E-3</v>
      </c>
      <c r="G1244">
        <v>130</v>
      </c>
    </row>
    <row r="1245" spans="2:7" x14ac:dyDescent="0.3">
      <c r="B1245" s="206" t="s">
        <v>3355</v>
      </c>
      <c r="C1245" s="207" t="s">
        <v>3356</v>
      </c>
      <c r="F1245" s="318">
        <v>2.8159999999999999E-3</v>
      </c>
      <c r="G1245">
        <v>130</v>
      </c>
    </row>
    <row r="1246" spans="2:7" x14ac:dyDescent="0.3">
      <c r="B1246" s="206" t="s">
        <v>3357</v>
      </c>
      <c r="C1246" s="207" t="s">
        <v>3358</v>
      </c>
      <c r="F1246" s="318">
        <v>3.1863636363636365E-3</v>
      </c>
      <c r="G1246">
        <v>130</v>
      </c>
    </row>
    <row r="1247" spans="2:7" x14ac:dyDescent="0.3">
      <c r="B1247" s="206" t="s">
        <v>3359</v>
      </c>
      <c r="C1247" s="207" t="s">
        <v>3360</v>
      </c>
      <c r="F1247" s="318">
        <v>3.3873769542559348E-3</v>
      </c>
      <c r="G1247">
        <v>130</v>
      </c>
    </row>
    <row r="1248" spans="2:7" x14ac:dyDescent="0.3">
      <c r="B1248" s="206" t="s">
        <v>3361</v>
      </c>
      <c r="C1248" s="207" t="s">
        <v>3362</v>
      </c>
      <c r="F1248" s="318">
        <v>3.7866666666666665E-3</v>
      </c>
      <c r="G1248">
        <v>10</v>
      </c>
    </row>
    <row r="1249" spans="2:7" x14ac:dyDescent="0.3">
      <c r="B1249" s="206" t="s">
        <v>3363</v>
      </c>
      <c r="C1249" s="208" t="s">
        <v>3364</v>
      </c>
      <c r="F1249" s="318">
        <v>2.1147132000000003E-2</v>
      </c>
      <c r="G1249">
        <v>260</v>
      </c>
    </row>
    <row r="1250" spans="2:7" x14ac:dyDescent="0.3">
      <c r="B1250" s="213" t="s">
        <v>3365</v>
      </c>
      <c r="C1250" s="208" t="s">
        <v>3366</v>
      </c>
      <c r="F1250" s="318">
        <v>3.8999999999999998E-3</v>
      </c>
      <c r="G1250">
        <v>40</v>
      </c>
    </row>
    <row r="1251" spans="2:7" x14ac:dyDescent="0.3">
      <c r="B1251" s="213" t="s">
        <v>3367</v>
      </c>
      <c r="C1251" s="208" t="s">
        <v>3368</v>
      </c>
      <c r="F1251" s="318">
        <v>3.65E-3</v>
      </c>
      <c r="G1251">
        <v>40</v>
      </c>
    </row>
    <row r="1252" spans="2:7" x14ac:dyDescent="0.3">
      <c r="B1252" s="213" t="s">
        <v>3369</v>
      </c>
      <c r="C1252" s="208" t="s">
        <v>3370</v>
      </c>
      <c r="F1252" s="318">
        <v>3.65E-3</v>
      </c>
      <c r="G1252">
        <v>40</v>
      </c>
    </row>
    <row r="1253" spans="2:7" x14ac:dyDescent="0.3">
      <c r="B1253" s="213" t="s">
        <v>3371</v>
      </c>
      <c r="C1253" s="208" t="s">
        <v>3372</v>
      </c>
      <c r="F1253" s="318">
        <v>3.7499999999999999E-3</v>
      </c>
      <c r="G1253">
        <v>40</v>
      </c>
    </row>
    <row r="1254" spans="2:7" x14ac:dyDescent="0.3">
      <c r="B1254" s="206" t="s">
        <v>3373</v>
      </c>
      <c r="C1254" s="208" t="s">
        <v>3374</v>
      </c>
      <c r="F1254" s="318">
        <v>8.9999999999999993E-3</v>
      </c>
      <c r="G1254">
        <v>130</v>
      </c>
    </row>
    <row r="1255" spans="2:7" x14ac:dyDescent="0.3">
      <c r="B1255" s="206" t="s">
        <v>3375</v>
      </c>
      <c r="C1255" s="208" t="s">
        <v>3376</v>
      </c>
      <c r="F1255" s="318">
        <v>6.6500000000000005E-3</v>
      </c>
      <c r="G1255">
        <v>130</v>
      </c>
    </row>
    <row r="1256" spans="2:7" x14ac:dyDescent="0.3">
      <c r="B1256" s="206" t="s">
        <v>3377</v>
      </c>
      <c r="C1256" s="208" t="s">
        <v>3378</v>
      </c>
      <c r="F1256" s="318">
        <v>8.0999999999999996E-3</v>
      </c>
      <c r="G1256">
        <v>130</v>
      </c>
    </row>
    <row r="1257" spans="2:7" x14ac:dyDescent="0.3">
      <c r="B1257" s="206" t="s">
        <v>3379</v>
      </c>
      <c r="C1257" s="208" t="s">
        <v>3380</v>
      </c>
      <c r="F1257" s="318">
        <v>6.7800000000000004E-3</v>
      </c>
      <c r="G1257">
        <v>130</v>
      </c>
    </row>
    <row r="1258" spans="2:7" x14ac:dyDescent="0.3">
      <c r="B1258" s="206" t="s">
        <v>3381</v>
      </c>
      <c r="C1258" s="208" t="s">
        <v>3382</v>
      </c>
      <c r="F1258" s="318">
        <v>6.7199999999999994E-3</v>
      </c>
      <c r="G1258">
        <v>130</v>
      </c>
    </row>
    <row r="1259" spans="2:7" x14ac:dyDescent="0.3">
      <c r="B1259" s="206" t="s">
        <v>3383</v>
      </c>
      <c r="C1259" s="208" t="s">
        <v>3384</v>
      </c>
      <c r="F1259" s="318">
        <v>1.4999999999999999E-2</v>
      </c>
      <c r="G1259">
        <v>220</v>
      </c>
    </row>
    <row r="1260" spans="2:7" x14ac:dyDescent="0.3">
      <c r="B1260" s="206" t="s">
        <v>3385</v>
      </c>
      <c r="C1260" s="208" t="s">
        <v>3386</v>
      </c>
      <c r="F1260" s="318">
        <v>6.7800000000000004E-3</v>
      </c>
      <c r="G1260">
        <v>130</v>
      </c>
    </row>
    <row r="1261" spans="2:7" x14ac:dyDescent="0.3">
      <c r="B1261" s="206" t="s">
        <v>3387</v>
      </c>
      <c r="C1261" s="208" t="s">
        <v>3388</v>
      </c>
      <c r="F1261" s="318">
        <v>8.199999999999999E-3</v>
      </c>
      <c r="G1261">
        <v>130</v>
      </c>
    </row>
    <row r="1262" spans="2:7" x14ac:dyDescent="0.3">
      <c r="B1262" s="206" t="s">
        <v>3389</v>
      </c>
      <c r="C1262" s="208" t="s">
        <v>3390</v>
      </c>
      <c r="F1262" s="318">
        <v>1.6500000000000001E-2</v>
      </c>
      <c r="G1262">
        <v>220</v>
      </c>
    </row>
    <row r="1263" spans="2:7" x14ac:dyDescent="0.3">
      <c r="B1263" s="204" t="s">
        <v>3391</v>
      </c>
      <c r="C1263" s="205" t="s">
        <v>3392</v>
      </c>
      <c r="F1263" s="318">
        <v>0.33</v>
      </c>
      <c r="G1263">
        <v>220</v>
      </c>
    </row>
    <row r="1264" spans="2:7" x14ac:dyDescent="0.3">
      <c r="B1264" s="206" t="s">
        <v>3393</v>
      </c>
      <c r="C1264" s="207" t="s">
        <v>3394</v>
      </c>
      <c r="F1264" s="318">
        <v>1.2E-2</v>
      </c>
      <c r="G1264">
        <v>80</v>
      </c>
    </row>
    <row r="1265" spans="2:7" x14ac:dyDescent="0.3">
      <c r="B1265" s="206" t="s">
        <v>3395</v>
      </c>
      <c r="C1265" s="207" t="s">
        <v>3396</v>
      </c>
      <c r="F1265" s="318">
        <v>1.2E-2</v>
      </c>
      <c r="G1265">
        <v>120</v>
      </c>
    </row>
    <row r="1266" spans="2:7" x14ac:dyDescent="0.3">
      <c r="B1266" s="206" t="s">
        <v>3397</v>
      </c>
      <c r="C1266" s="207" t="s">
        <v>3398</v>
      </c>
      <c r="F1266" s="318">
        <v>0.15</v>
      </c>
      <c r="G1266">
        <v>450</v>
      </c>
    </row>
    <row r="1267" spans="2:7" x14ac:dyDescent="0.3">
      <c r="B1267" s="209" t="s">
        <v>3399</v>
      </c>
      <c r="C1267" s="212" t="s">
        <v>3400</v>
      </c>
      <c r="F1267" s="318">
        <v>1.2244897959183673E-3</v>
      </c>
      <c r="G1267">
        <v>40</v>
      </c>
    </row>
    <row r="1268" spans="2:7" x14ac:dyDescent="0.3">
      <c r="B1268" s="209" t="s">
        <v>3401</v>
      </c>
      <c r="C1268" s="212" t="s">
        <v>3402</v>
      </c>
      <c r="F1268" s="318">
        <v>5.1020408163265307E-2</v>
      </c>
      <c r="G1268">
        <v>18270</v>
      </c>
    </row>
    <row r="1269" spans="2:7" x14ac:dyDescent="0.3">
      <c r="B1269" s="209" t="s">
        <v>5038</v>
      </c>
      <c r="C1269" s="212" t="s">
        <v>5039</v>
      </c>
      <c r="F1269" s="318">
        <v>4.1720990873533246E-4</v>
      </c>
      <c r="G1269">
        <v>50</v>
      </c>
    </row>
    <row r="1270" spans="2:7" x14ac:dyDescent="0.3">
      <c r="B1270" s="209" t="s">
        <v>5040</v>
      </c>
      <c r="C1270" s="212" t="s">
        <v>5041</v>
      </c>
      <c r="F1270" s="318">
        <v>2.6666666666666668E-4</v>
      </c>
      <c r="G1270">
        <v>50</v>
      </c>
    </row>
    <row r="1271" spans="2:7" x14ac:dyDescent="0.3">
      <c r="B1271" s="209" t="s">
        <v>5042</v>
      </c>
      <c r="C1271" s="212" t="s">
        <v>5043</v>
      </c>
      <c r="F1271" s="318">
        <v>4.1025641025641029E-4</v>
      </c>
      <c r="G1271">
        <v>70</v>
      </c>
    </row>
    <row r="1272" spans="2:7" x14ac:dyDescent="0.3">
      <c r="B1272" s="209" t="s">
        <v>5044</v>
      </c>
      <c r="C1272" s="212" t="s">
        <v>5045</v>
      </c>
      <c r="F1272" s="318">
        <v>4.1025641025641029E-4</v>
      </c>
      <c r="G1272">
        <v>70</v>
      </c>
    </row>
    <row r="1273" spans="2:7" x14ac:dyDescent="0.3">
      <c r="B1273" s="209" t="s">
        <v>3403</v>
      </c>
      <c r="C1273" s="212" t="s">
        <v>3404</v>
      </c>
      <c r="F1273" s="318">
        <v>1.0657142857142857E-3</v>
      </c>
      <c r="G1273">
        <v>10</v>
      </c>
    </row>
    <row r="1274" spans="2:7" x14ac:dyDescent="0.3">
      <c r="B1274" s="209" t="s">
        <v>3405</v>
      </c>
      <c r="C1274" s="212" t="s">
        <v>3406</v>
      </c>
      <c r="F1274" s="318">
        <v>1.258E-3</v>
      </c>
      <c r="G1274">
        <v>10</v>
      </c>
    </row>
    <row r="1275" spans="2:7" x14ac:dyDescent="0.3">
      <c r="B1275" s="209" t="s">
        <v>3407</v>
      </c>
      <c r="C1275" s="212" t="s">
        <v>3408</v>
      </c>
      <c r="F1275" s="318">
        <v>1.9199999999999998E-3</v>
      </c>
      <c r="G1275">
        <v>10</v>
      </c>
    </row>
    <row r="1276" spans="2:7" x14ac:dyDescent="0.3">
      <c r="B1276" s="206" t="s">
        <v>3409</v>
      </c>
      <c r="C1276" s="207" t="s">
        <v>3410</v>
      </c>
      <c r="F1276" s="318">
        <v>8.2500000000000004E-3</v>
      </c>
      <c r="G1276">
        <v>120</v>
      </c>
    </row>
    <row r="1277" spans="2:7" x14ac:dyDescent="0.3">
      <c r="B1277" s="209" t="s">
        <v>3411</v>
      </c>
      <c r="C1277" s="212" t="s">
        <v>3412</v>
      </c>
      <c r="F1277" s="318">
        <v>5.0425899999999996E-2</v>
      </c>
      <c r="G1277">
        <v>850</v>
      </c>
    </row>
    <row r="1278" spans="2:7" x14ac:dyDescent="0.3">
      <c r="B1278" s="209" t="s">
        <v>3413</v>
      </c>
      <c r="C1278" s="212" t="s">
        <v>3414</v>
      </c>
      <c r="F1278" s="318">
        <v>5.7629599999999989E-2</v>
      </c>
      <c r="G1278">
        <v>1000</v>
      </c>
    </row>
    <row r="1279" spans="2:7" x14ac:dyDescent="0.3">
      <c r="B1279" s="209" t="s">
        <v>3415</v>
      </c>
      <c r="C1279" s="212" t="s">
        <v>3416</v>
      </c>
      <c r="F1279" s="318">
        <v>2.3755058333333332E-2</v>
      </c>
      <c r="G1279">
        <v>540</v>
      </c>
    </row>
    <row r="1280" spans="2:7" x14ac:dyDescent="0.3">
      <c r="B1280" s="206" t="s">
        <v>3417</v>
      </c>
      <c r="C1280" s="208" t="s">
        <v>3418</v>
      </c>
      <c r="F1280" s="318">
        <v>5.7625000000000003E-2</v>
      </c>
      <c r="G1280">
        <v>310</v>
      </c>
    </row>
    <row r="1281" spans="2:7" x14ac:dyDescent="0.3">
      <c r="B1281" s="206" t="s">
        <v>3419</v>
      </c>
      <c r="C1281" s="208" t="s">
        <v>3420</v>
      </c>
      <c r="F1281" s="318">
        <v>0.104125</v>
      </c>
      <c r="G1281">
        <v>680</v>
      </c>
    </row>
    <row r="1282" spans="2:7" x14ac:dyDescent="0.3">
      <c r="B1282" s="206" t="s">
        <v>3421</v>
      </c>
      <c r="C1282" s="208" t="s">
        <v>3422</v>
      </c>
      <c r="F1282" s="318">
        <v>4.3874999999999997E-2</v>
      </c>
      <c r="G1282">
        <v>210</v>
      </c>
    </row>
    <row r="1283" spans="2:7" x14ac:dyDescent="0.3">
      <c r="B1283" s="206" t="s">
        <v>3423</v>
      </c>
      <c r="C1283" s="207" t="s">
        <v>3424</v>
      </c>
      <c r="F1283" s="318">
        <v>2.3669300000000002E-3</v>
      </c>
      <c r="G1283">
        <v>30</v>
      </c>
    </row>
    <row r="1284" spans="2:7" x14ac:dyDescent="0.3">
      <c r="B1284" s="206" t="s">
        <v>3425</v>
      </c>
      <c r="C1284" s="207" t="s">
        <v>3426</v>
      </c>
      <c r="F1284" s="318">
        <v>3.2107919999999996E-3</v>
      </c>
      <c r="G1284">
        <v>40</v>
      </c>
    </row>
    <row r="1285" spans="2:7" x14ac:dyDescent="0.3">
      <c r="B1285" s="206" t="s">
        <v>3427</v>
      </c>
      <c r="C1285" s="207" t="s">
        <v>3428</v>
      </c>
      <c r="F1285" s="318">
        <v>3.3E-3</v>
      </c>
      <c r="G1285">
        <v>100</v>
      </c>
    </row>
    <row r="1286" spans="2:7" x14ac:dyDescent="0.3">
      <c r="B1286" s="209" t="s">
        <v>3429</v>
      </c>
      <c r="C1286" s="212" t="s">
        <v>3430</v>
      </c>
      <c r="F1286" s="318">
        <v>1.6938986E-2</v>
      </c>
      <c r="G1286">
        <v>70</v>
      </c>
    </row>
    <row r="1287" spans="2:7" x14ac:dyDescent="0.3">
      <c r="B1287" s="209" t="s">
        <v>3431</v>
      </c>
      <c r="C1287" s="212" t="s">
        <v>3432</v>
      </c>
      <c r="F1287" s="318">
        <v>3.3075274000000002E-2</v>
      </c>
      <c r="G1287">
        <v>100</v>
      </c>
    </row>
    <row r="1288" spans="2:7" x14ac:dyDescent="0.3">
      <c r="B1288" s="206" t="s">
        <v>3433</v>
      </c>
      <c r="C1288" s="208" t="s">
        <v>3434</v>
      </c>
      <c r="F1288" s="318">
        <v>5.6039899800000006E-3</v>
      </c>
      <c r="G1288">
        <v>20</v>
      </c>
    </row>
    <row r="1289" spans="2:7" x14ac:dyDescent="0.3">
      <c r="B1289" s="206" t="s">
        <v>3435</v>
      </c>
      <c r="C1289" s="208" t="s">
        <v>3436</v>
      </c>
      <c r="F1289" s="318">
        <v>0.10714285714285714</v>
      </c>
      <c r="G1289">
        <v>2380</v>
      </c>
    </row>
    <row r="1290" spans="2:7" x14ac:dyDescent="0.3">
      <c r="B1290" s="206" t="s">
        <v>3437</v>
      </c>
      <c r="C1290" s="208" t="s">
        <v>3438</v>
      </c>
      <c r="F1290" s="318">
        <v>8.4043166666666655E-2</v>
      </c>
      <c r="G1290">
        <v>1640</v>
      </c>
    </row>
    <row r="1291" spans="2:7" x14ac:dyDescent="0.3">
      <c r="B1291" s="206" t="s">
        <v>3439</v>
      </c>
      <c r="C1291" s="208" t="s">
        <v>3440</v>
      </c>
      <c r="F1291" s="318">
        <v>0.10833333333333334</v>
      </c>
      <c r="G1291">
        <v>2460</v>
      </c>
    </row>
    <row r="1292" spans="2:7" x14ac:dyDescent="0.3">
      <c r="B1292" s="214" t="s">
        <v>3441</v>
      </c>
      <c r="C1292" s="215" t="s">
        <v>3442</v>
      </c>
      <c r="F1292" s="318">
        <v>5.5999999999999999E-3</v>
      </c>
      <c r="G1292">
        <v>70</v>
      </c>
    </row>
    <row r="1293" spans="2:7" x14ac:dyDescent="0.3">
      <c r="B1293" s="209" t="s">
        <v>3443</v>
      </c>
      <c r="C1293" s="212" t="s">
        <v>3444</v>
      </c>
      <c r="F1293" s="318">
        <v>9.8587779999999986E-2</v>
      </c>
      <c r="G1293">
        <v>2340</v>
      </c>
    </row>
    <row r="1294" spans="2:7" x14ac:dyDescent="0.3">
      <c r="B1294" s="206" t="s">
        <v>3445</v>
      </c>
      <c r="C1294" s="208" t="s">
        <v>3444</v>
      </c>
      <c r="F1294" s="318">
        <v>0.14104166666666665</v>
      </c>
      <c r="G1294">
        <v>2640</v>
      </c>
    </row>
    <row r="1295" spans="2:7" x14ac:dyDescent="0.3">
      <c r="B1295" s="206" t="s">
        <v>3446</v>
      </c>
      <c r="C1295" s="208" t="s">
        <v>3447</v>
      </c>
      <c r="F1295" s="318">
        <v>3.5245220000000001E-2</v>
      </c>
      <c r="G1295">
        <v>2410</v>
      </c>
    </row>
    <row r="1296" spans="2:7" x14ac:dyDescent="0.3">
      <c r="B1296" s="206" t="s">
        <v>3448</v>
      </c>
      <c r="C1296" s="208" t="s">
        <v>3449</v>
      </c>
      <c r="F1296" s="318">
        <v>0.12291666666666667</v>
      </c>
      <c r="G1296">
        <v>2740</v>
      </c>
    </row>
    <row r="1297" spans="2:7" x14ac:dyDescent="0.3">
      <c r="B1297" s="216" t="s">
        <v>3450</v>
      </c>
      <c r="C1297" s="217" t="s">
        <v>3451</v>
      </c>
      <c r="F1297" s="318">
        <v>5.5555555555555558E-3</v>
      </c>
      <c r="G1297">
        <v>90</v>
      </c>
    </row>
    <row r="1298" spans="2:7" x14ac:dyDescent="0.3">
      <c r="B1298" s="216" t="s">
        <v>3452</v>
      </c>
      <c r="C1298" s="217" t="s">
        <v>3453</v>
      </c>
      <c r="F1298" s="318">
        <v>0.23333333333333334</v>
      </c>
      <c r="G1298">
        <v>4210</v>
      </c>
    </row>
    <row r="1299" spans="2:7" x14ac:dyDescent="0.3">
      <c r="B1299" s="218" t="s">
        <v>3454</v>
      </c>
      <c r="C1299" s="219" t="s">
        <v>3455</v>
      </c>
      <c r="F1299" s="318">
        <v>5.1454999999999999E-3</v>
      </c>
      <c r="G1299">
        <v>310</v>
      </c>
    </row>
    <row r="1300" spans="2:7" x14ac:dyDescent="0.3">
      <c r="B1300" s="218" t="s">
        <v>3456</v>
      </c>
      <c r="C1300" s="219" t="s">
        <v>3457</v>
      </c>
      <c r="F1300" s="318">
        <v>6.9387755102040824E-3</v>
      </c>
      <c r="G1300">
        <v>590</v>
      </c>
    </row>
    <row r="1301" spans="2:7" x14ac:dyDescent="0.3">
      <c r="B1301" s="216" t="s">
        <v>3458</v>
      </c>
      <c r="C1301" s="217" t="s">
        <v>3459</v>
      </c>
      <c r="F1301" s="318">
        <v>0.14333333333333334</v>
      </c>
      <c r="G1301">
        <v>2100</v>
      </c>
    </row>
    <row r="1302" spans="2:7" x14ac:dyDescent="0.3">
      <c r="B1302" s="216" t="s">
        <v>3460</v>
      </c>
      <c r="C1302" s="217" t="s">
        <v>3461</v>
      </c>
      <c r="F1302" s="318">
        <v>0.22166666666666668</v>
      </c>
      <c r="G1302">
        <v>1910</v>
      </c>
    </row>
    <row r="1303" spans="2:7" x14ac:dyDescent="0.3">
      <c r="B1303" s="220" t="s">
        <v>3462</v>
      </c>
      <c r="C1303" s="221" t="s">
        <v>3463</v>
      </c>
      <c r="F1303" s="318">
        <v>0.22166666666666668</v>
      </c>
      <c r="G1303">
        <v>1910</v>
      </c>
    </row>
    <row r="1304" spans="2:7" x14ac:dyDescent="0.3">
      <c r="B1304" s="206" t="s">
        <v>3464</v>
      </c>
      <c r="C1304" s="207" t="s">
        <v>3465</v>
      </c>
      <c r="F1304" s="318">
        <v>0.13499999999999998</v>
      </c>
      <c r="G1304">
        <v>4110</v>
      </c>
    </row>
    <row r="1305" spans="2:7" x14ac:dyDescent="0.3">
      <c r="B1305" s="206" t="s">
        <v>3466</v>
      </c>
      <c r="C1305" s="207" t="s">
        <v>3467</v>
      </c>
      <c r="F1305" s="318">
        <v>0.13255813953488371</v>
      </c>
      <c r="G1305">
        <v>4470</v>
      </c>
    </row>
    <row r="1306" spans="2:7" x14ac:dyDescent="0.3">
      <c r="B1306" s="206" t="s">
        <v>3468</v>
      </c>
      <c r="C1306" s="207" t="s">
        <v>3469</v>
      </c>
      <c r="F1306" s="318">
        <v>0.12222222222222222</v>
      </c>
      <c r="G1306">
        <v>2940</v>
      </c>
    </row>
    <row r="1307" spans="2:7" x14ac:dyDescent="0.3">
      <c r="B1307" s="206" t="s">
        <v>3470</v>
      </c>
      <c r="C1307" s="208" t="s">
        <v>3471</v>
      </c>
      <c r="F1307" s="318">
        <v>0.12222222222222222</v>
      </c>
      <c r="G1307">
        <v>1570</v>
      </c>
    </row>
    <row r="1308" spans="2:7" x14ac:dyDescent="0.3">
      <c r="B1308" s="206" t="s">
        <v>3472</v>
      </c>
      <c r="C1308" s="208" t="s">
        <v>3473</v>
      </c>
      <c r="F1308" s="318">
        <v>0.05</v>
      </c>
      <c r="G1308">
        <v>780</v>
      </c>
    </row>
    <row r="1309" spans="2:7" x14ac:dyDescent="0.3">
      <c r="B1309" s="206" t="s">
        <v>3474</v>
      </c>
      <c r="C1309" s="207" t="s">
        <v>3475</v>
      </c>
      <c r="F1309" s="318">
        <v>2.9166666666666667E-2</v>
      </c>
      <c r="G1309">
        <v>1150</v>
      </c>
    </row>
    <row r="1310" spans="2:7" x14ac:dyDescent="0.3">
      <c r="B1310" s="206" t="s">
        <v>3476</v>
      </c>
      <c r="C1310" s="208" t="s">
        <v>3477</v>
      </c>
      <c r="F1310" s="318">
        <v>2.9166666666666667E-2</v>
      </c>
      <c r="G1310">
        <v>570</v>
      </c>
    </row>
    <row r="1311" spans="2:7" x14ac:dyDescent="0.3">
      <c r="B1311" s="206" t="s">
        <v>3478</v>
      </c>
      <c r="C1311" s="207" t="s">
        <v>3479</v>
      </c>
      <c r="F1311" s="318">
        <v>0.12708333333333333</v>
      </c>
      <c r="G1311">
        <v>2620</v>
      </c>
    </row>
    <row r="1312" spans="2:7" x14ac:dyDescent="0.3">
      <c r="B1312" s="206" t="s">
        <v>3480</v>
      </c>
      <c r="C1312" s="207" t="s">
        <v>3481</v>
      </c>
      <c r="F1312" s="318">
        <v>0.12708333333333333</v>
      </c>
      <c r="G1312">
        <v>1470</v>
      </c>
    </row>
    <row r="1313" spans="2:7" x14ac:dyDescent="0.3">
      <c r="B1313" s="206" t="s">
        <v>3482</v>
      </c>
      <c r="C1313" s="207" t="s">
        <v>3483</v>
      </c>
      <c r="F1313" s="318">
        <v>4.4715447154471545E-2</v>
      </c>
      <c r="G1313">
        <v>1260</v>
      </c>
    </row>
    <row r="1314" spans="2:7" x14ac:dyDescent="0.3">
      <c r="B1314" s="206" t="s">
        <v>3484</v>
      </c>
      <c r="C1314" s="207" t="s">
        <v>3485</v>
      </c>
      <c r="F1314" s="318">
        <v>3.9583333333333331E-2</v>
      </c>
      <c r="G1314">
        <v>680</v>
      </c>
    </row>
    <row r="1315" spans="2:7" x14ac:dyDescent="0.3">
      <c r="B1315" s="206" t="s">
        <v>3486</v>
      </c>
      <c r="C1315" s="207" t="s">
        <v>3487</v>
      </c>
      <c r="F1315" s="318">
        <v>0.10833333333333334</v>
      </c>
      <c r="G1315">
        <v>4200</v>
      </c>
    </row>
    <row r="1316" spans="2:7" x14ac:dyDescent="0.3">
      <c r="B1316" s="206" t="s">
        <v>3488</v>
      </c>
      <c r="C1316" s="207" t="s">
        <v>3489</v>
      </c>
      <c r="F1316" s="318">
        <v>3.1249999999999997E-3</v>
      </c>
      <c r="G1316">
        <v>2190</v>
      </c>
    </row>
    <row r="1317" spans="2:7" x14ac:dyDescent="0.3">
      <c r="B1317" s="206" t="s">
        <v>3490</v>
      </c>
      <c r="C1317" s="207" t="s">
        <v>3491</v>
      </c>
      <c r="F1317" s="318">
        <v>4.1666666666666664E-2</v>
      </c>
      <c r="G1317">
        <v>2190</v>
      </c>
    </row>
    <row r="1318" spans="2:7" x14ac:dyDescent="0.3">
      <c r="B1318" s="206" t="s">
        <v>3492</v>
      </c>
      <c r="C1318" s="207" t="s">
        <v>3493</v>
      </c>
      <c r="F1318" s="318">
        <v>4.1666666666666664E-2</v>
      </c>
      <c r="G1318">
        <v>2190</v>
      </c>
    </row>
    <row r="1319" spans="2:7" x14ac:dyDescent="0.3">
      <c r="B1319" s="206" t="s">
        <v>3494</v>
      </c>
      <c r="C1319" s="207" t="s">
        <v>3495</v>
      </c>
      <c r="F1319" s="318">
        <v>1.8000000000000002E-2</v>
      </c>
      <c r="G1319">
        <v>450</v>
      </c>
    </row>
    <row r="1320" spans="2:7" x14ac:dyDescent="0.3">
      <c r="B1320" s="206" t="s">
        <v>3496</v>
      </c>
      <c r="C1320" s="207" t="s">
        <v>3497</v>
      </c>
      <c r="F1320" s="318">
        <v>8.0000000000000002E-3</v>
      </c>
      <c r="G1320">
        <v>450</v>
      </c>
    </row>
    <row r="1321" spans="2:7" x14ac:dyDescent="0.3">
      <c r="B1321" s="204" t="s">
        <v>3498</v>
      </c>
      <c r="C1321" s="222" t="s">
        <v>3499</v>
      </c>
      <c r="F1321" s="318">
        <v>0.16</v>
      </c>
      <c r="G1321">
        <v>21080</v>
      </c>
    </row>
    <row r="1322" spans="2:7" x14ac:dyDescent="0.3">
      <c r="B1322" s="206" t="s">
        <v>3500</v>
      </c>
      <c r="C1322" s="208" t="s">
        <v>3501</v>
      </c>
      <c r="F1322" s="318">
        <v>7.4930782677165367E-2</v>
      </c>
      <c r="G1322">
        <v>1570</v>
      </c>
    </row>
    <row r="1323" spans="2:7" x14ac:dyDescent="0.3">
      <c r="B1323" s="206" t="s">
        <v>3502</v>
      </c>
      <c r="C1323" s="208" t="s">
        <v>3503</v>
      </c>
      <c r="F1323" s="318">
        <v>8.881795440000001E-2</v>
      </c>
      <c r="G1323">
        <v>1570</v>
      </c>
    </row>
    <row r="1324" spans="2:7" x14ac:dyDescent="0.3">
      <c r="B1324" s="206" t="s">
        <v>3504</v>
      </c>
      <c r="C1324" s="208" t="s">
        <v>3505</v>
      </c>
      <c r="F1324" s="318">
        <v>9.7276807200000009E-2</v>
      </c>
      <c r="G1324">
        <v>1570</v>
      </c>
    </row>
    <row r="1325" spans="2:7" x14ac:dyDescent="0.3">
      <c r="B1325" s="209" t="s">
        <v>3506</v>
      </c>
      <c r="C1325" s="210" t="s">
        <v>3507</v>
      </c>
      <c r="F1325" s="318">
        <v>8.8163265306122451E-2</v>
      </c>
      <c r="G1325">
        <v>2230</v>
      </c>
    </row>
    <row r="1326" spans="2:7" x14ac:dyDescent="0.3">
      <c r="B1326" s="209" t="s">
        <v>3508</v>
      </c>
      <c r="C1326" s="210" t="s">
        <v>3509</v>
      </c>
      <c r="F1326" s="318">
        <v>6.9387755102040816E-2</v>
      </c>
      <c r="G1326">
        <v>520</v>
      </c>
    </row>
    <row r="1327" spans="2:7" x14ac:dyDescent="0.3">
      <c r="B1327" s="206" t="s">
        <v>3510</v>
      </c>
      <c r="C1327" s="208" t="s">
        <v>3511</v>
      </c>
      <c r="F1327" s="318">
        <v>8.3333333333333329E-2</v>
      </c>
      <c r="G1327">
        <v>11420</v>
      </c>
    </row>
    <row r="1328" spans="2:7" x14ac:dyDescent="0.3">
      <c r="B1328" s="206" t="s">
        <v>3512</v>
      </c>
      <c r="C1328" s="208" t="s">
        <v>3513</v>
      </c>
      <c r="F1328" s="318">
        <v>0.16</v>
      </c>
      <c r="G1328">
        <v>18000</v>
      </c>
    </row>
    <row r="1329" spans="2:7" x14ac:dyDescent="0.3">
      <c r="B1329" s="206" t="s">
        <v>3514</v>
      </c>
      <c r="C1329" s="208" t="s">
        <v>3515</v>
      </c>
      <c r="F1329" s="318">
        <v>0.14407399999999998</v>
      </c>
      <c r="G1329">
        <v>7800</v>
      </c>
    </row>
    <row r="1330" spans="2:7" x14ac:dyDescent="0.3">
      <c r="B1330" s="209" t="s">
        <v>3516</v>
      </c>
      <c r="C1330" s="210" t="s">
        <v>3517</v>
      </c>
      <c r="F1330" s="318">
        <v>9.7959183673469383E-3</v>
      </c>
      <c r="G1330">
        <v>1970</v>
      </c>
    </row>
    <row r="1331" spans="2:7" x14ac:dyDescent="0.3">
      <c r="B1331" s="206" t="s">
        <v>3518</v>
      </c>
      <c r="C1331" s="208" t="s">
        <v>3519</v>
      </c>
      <c r="F1331" s="318">
        <v>8.7499999999999994E-2</v>
      </c>
      <c r="G1331">
        <v>2740</v>
      </c>
    </row>
    <row r="1332" spans="2:7" x14ac:dyDescent="0.3">
      <c r="B1332" s="206" t="s">
        <v>3520</v>
      </c>
      <c r="C1332" s="207" t="s">
        <v>3521</v>
      </c>
      <c r="F1332" s="318">
        <v>0.12291666666666666</v>
      </c>
      <c r="G1332">
        <v>4100</v>
      </c>
    </row>
    <row r="1333" spans="2:7" x14ac:dyDescent="0.3">
      <c r="B1333" s="206" t="s">
        <v>3522</v>
      </c>
      <c r="C1333" s="207" t="s">
        <v>3523</v>
      </c>
      <c r="F1333" s="318">
        <v>0.12291666666666666</v>
      </c>
      <c r="G1333">
        <v>4100</v>
      </c>
    </row>
    <row r="1334" spans="2:7" x14ac:dyDescent="0.3">
      <c r="B1334" s="209" t="s">
        <v>3524</v>
      </c>
      <c r="C1334" s="210" t="s">
        <v>3525</v>
      </c>
      <c r="F1334" s="318">
        <v>0.21824999999999939</v>
      </c>
      <c r="G1334">
        <v>4830</v>
      </c>
    </row>
    <row r="1335" spans="2:7" x14ac:dyDescent="0.3">
      <c r="B1335" s="209" t="s">
        <v>3526</v>
      </c>
      <c r="C1335" s="210" t="s">
        <v>3527</v>
      </c>
      <c r="F1335" s="318">
        <v>0.24152999999999913</v>
      </c>
      <c r="G1335">
        <v>6320</v>
      </c>
    </row>
    <row r="1336" spans="2:7" x14ac:dyDescent="0.3">
      <c r="B1336" s="209" t="s">
        <v>3528</v>
      </c>
      <c r="C1336" s="210" t="s">
        <v>3529</v>
      </c>
      <c r="F1336" s="318">
        <v>0.21824999999999939</v>
      </c>
      <c r="G1336">
        <v>4750</v>
      </c>
    </row>
    <row r="1337" spans="2:7" x14ac:dyDescent="0.3">
      <c r="B1337" s="209" t="s">
        <v>3530</v>
      </c>
      <c r="C1337" s="210" t="s">
        <v>3531</v>
      </c>
      <c r="F1337" s="318">
        <v>0.21824999999999939</v>
      </c>
      <c r="G1337">
        <v>6010</v>
      </c>
    </row>
    <row r="1338" spans="2:7" x14ac:dyDescent="0.3">
      <c r="B1338" s="206" t="s">
        <v>3532</v>
      </c>
      <c r="C1338" s="207" t="s">
        <v>3533</v>
      </c>
      <c r="F1338" s="318">
        <v>6.6462708333333329E-2</v>
      </c>
      <c r="G1338">
        <v>2200</v>
      </c>
    </row>
    <row r="1339" spans="2:7" x14ac:dyDescent="0.3">
      <c r="B1339" s="206" t="s">
        <v>3534</v>
      </c>
      <c r="C1339" s="207" t="s">
        <v>3535</v>
      </c>
      <c r="F1339" s="318">
        <v>6.6462708333333329E-2</v>
      </c>
      <c r="G1339">
        <v>2200</v>
      </c>
    </row>
    <row r="1340" spans="2:7" x14ac:dyDescent="0.3">
      <c r="B1340" s="206" t="s">
        <v>3536</v>
      </c>
      <c r="C1340" s="207" t="s">
        <v>3537</v>
      </c>
      <c r="F1340" s="318">
        <v>5.5E-2</v>
      </c>
      <c r="G1340">
        <v>2200</v>
      </c>
    </row>
    <row r="1341" spans="2:7" x14ac:dyDescent="0.3">
      <c r="B1341" s="206" t="s">
        <v>3538</v>
      </c>
      <c r="C1341" s="207" t="s">
        <v>3539</v>
      </c>
      <c r="F1341" s="318">
        <v>0.14863013698630137</v>
      </c>
      <c r="G1341">
        <v>3680</v>
      </c>
    </row>
    <row r="1342" spans="2:7" x14ac:dyDescent="0.3">
      <c r="B1342" s="206" t="s">
        <v>3540</v>
      </c>
      <c r="C1342" s="207" t="s">
        <v>3541</v>
      </c>
      <c r="F1342" s="318">
        <v>0.14479166666666668</v>
      </c>
      <c r="G1342">
        <v>5250</v>
      </c>
    </row>
    <row r="1343" spans="2:7" x14ac:dyDescent="0.3">
      <c r="B1343" s="206" t="s">
        <v>5046</v>
      </c>
      <c r="C1343" s="208" t="s">
        <v>5047</v>
      </c>
      <c r="F1343" s="318">
        <v>7.0000000000000007E-2</v>
      </c>
      <c r="G1343">
        <v>9500</v>
      </c>
    </row>
    <row r="1344" spans="2:7" x14ac:dyDescent="0.3">
      <c r="B1344" s="206" t="s">
        <v>3542</v>
      </c>
      <c r="C1344" s="208" t="s">
        <v>3543</v>
      </c>
      <c r="F1344" s="318">
        <v>5.4960000000000002E-2</v>
      </c>
      <c r="G1344">
        <v>1050</v>
      </c>
    </row>
    <row r="1345" spans="2:7" x14ac:dyDescent="0.3">
      <c r="B1345" s="206" t="s">
        <v>3544</v>
      </c>
      <c r="C1345" s="207" t="s">
        <v>3545</v>
      </c>
      <c r="F1345" s="318">
        <v>0.6</v>
      </c>
      <c r="G1345">
        <v>27410</v>
      </c>
    </row>
    <row r="1346" spans="2:7" x14ac:dyDescent="0.3">
      <c r="B1346" s="206" t="s">
        <v>3546</v>
      </c>
      <c r="C1346" s="208" t="s">
        <v>3547</v>
      </c>
      <c r="F1346" s="318">
        <v>0.179750622</v>
      </c>
      <c r="G1346">
        <v>1990</v>
      </c>
    </row>
    <row r="1347" spans="2:7" x14ac:dyDescent="0.3">
      <c r="B1347" s="206" t="s">
        <v>3548</v>
      </c>
      <c r="C1347" s="208" t="s">
        <v>3549</v>
      </c>
      <c r="F1347" s="318">
        <v>1.0573566000000001E-2</v>
      </c>
      <c r="G1347">
        <v>420</v>
      </c>
    </row>
    <row r="1348" spans="2:7" x14ac:dyDescent="0.3">
      <c r="B1348" s="206" t="s">
        <v>3550</v>
      </c>
      <c r="C1348" s="208" t="s">
        <v>3551</v>
      </c>
      <c r="F1348" s="318">
        <v>1.0573566000000001E-2</v>
      </c>
      <c r="G1348">
        <v>470</v>
      </c>
    </row>
    <row r="1349" spans="2:7" x14ac:dyDescent="0.3">
      <c r="B1349" s="206" t="s">
        <v>3552</v>
      </c>
      <c r="C1349" s="208" t="s">
        <v>3553</v>
      </c>
      <c r="F1349" s="318">
        <v>0.39833333333333337</v>
      </c>
      <c r="G1349">
        <v>18910</v>
      </c>
    </row>
    <row r="1350" spans="2:7" x14ac:dyDescent="0.3">
      <c r="B1350" s="206" t="s">
        <v>3554</v>
      </c>
      <c r="C1350" s="208" t="s">
        <v>3555</v>
      </c>
      <c r="F1350" s="318">
        <v>0.3833333333333333</v>
      </c>
      <c r="G1350">
        <v>18910</v>
      </c>
    </row>
    <row r="1351" spans="2:7" x14ac:dyDescent="0.3">
      <c r="B1351" s="206" t="s">
        <v>3556</v>
      </c>
      <c r="C1351" s="208" t="s">
        <v>3557</v>
      </c>
      <c r="F1351" s="318">
        <v>0.6</v>
      </c>
      <c r="G1351">
        <v>22070</v>
      </c>
    </row>
    <row r="1352" spans="2:7" x14ac:dyDescent="0.3">
      <c r="B1352" s="206" t="s">
        <v>3558</v>
      </c>
      <c r="C1352" s="208" t="s">
        <v>3559</v>
      </c>
      <c r="F1352" s="318">
        <v>0.5625</v>
      </c>
      <c r="G1352">
        <v>22070</v>
      </c>
    </row>
    <row r="1353" spans="2:7" x14ac:dyDescent="0.3">
      <c r="B1353" s="204" t="s">
        <v>3560</v>
      </c>
      <c r="C1353" s="205" t="s">
        <v>3561</v>
      </c>
      <c r="F1353" s="318">
        <v>0.27718550106609807</v>
      </c>
      <c r="G1353">
        <v>17960</v>
      </c>
    </row>
    <row r="1354" spans="2:7" x14ac:dyDescent="0.3">
      <c r="B1354" s="209" t="s">
        <v>3562</v>
      </c>
      <c r="C1354" s="210" t="s">
        <v>3563</v>
      </c>
      <c r="F1354" s="318">
        <v>1.0290999999999999</v>
      </c>
      <c r="G1354">
        <v>8980</v>
      </c>
    </row>
    <row r="1355" spans="2:7" x14ac:dyDescent="0.3">
      <c r="B1355" s="209" t="s">
        <v>3564</v>
      </c>
      <c r="C1355" s="210" t="s">
        <v>3565</v>
      </c>
      <c r="F1355" s="318">
        <v>0.11</v>
      </c>
      <c r="G1355">
        <v>6630</v>
      </c>
    </row>
    <row r="1356" spans="2:7" x14ac:dyDescent="0.3">
      <c r="B1356" s="209" t="s">
        <v>3566</v>
      </c>
      <c r="C1356" s="210" t="s">
        <v>3567</v>
      </c>
      <c r="F1356" s="318">
        <v>0.15</v>
      </c>
      <c r="G1356">
        <v>7020</v>
      </c>
    </row>
    <row r="1357" spans="2:7" x14ac:dyDescent="0.3">
      <c r="B1357" s="209" t="s">
        <v>4489</v>
      </c>
      <c r="C1357" s="210" t="s">
        <v>4490</v>
      </c>
      <c r="F1357" s="318">
        <v>0.23987206823027721</v>
      </c>
      <c r="G1357">
        <v>5340</v>
      </c>
    </row>
    <row r="1358" spans="2:7" x14ac:dyDescent="0.3">
      <c r="B1358" s="209" t="s">
        <v>4491</v>
      </c>
      <c r="C1358" s="210" t="s">
        <v>4492</v>
      </c>
      <c r="F1358" s="318">
        <v>0.33049040511727085</v>
      </c>
      <c r="G1358">
        <v>5440</v>
      </c>
    </row>
    <row r="1359" spans="2:7" x14ac:dyDescent="0.3">
      <c r="B1359" s="206" t="s">
        <v>3568</v>
      </c>
      <c r="C1359" s="208" t="s">
        <v>3569</v>
      </c>
      <c r="F1359" s="318">
        <v>0.3</v>
      </c>
      <c r="G1359">
        <v>4200</v>
      </c>
    </row>
    <row r="1360" spans="2:7" x14ac:dyDescent="0.3">
      <c r="B1360" s="209" t="s">
        <v>4493</v>
      </c>
      <c r="C1360" s="210" t="s">
        <v>4494</v>
      </c>
      <c r="F1360" s="318">
        <v>0.29744136460554371</v>
      </c>
      <c r="G1360">
        <v>5440</v>
      </c>
    </row>
    <row r="1361" spans="2:7" x14ac:dyDescent="0.3">
      <c r="B1361" s="209" t="s">
        <v>4495</v>
      </c>
      <c r="C1361" s="210" t="s">
        <v>4496</v>
      </c>
      <c r="F1361" s="318">
        <v>0.38379530916844351</v>
      </c>
      <c r="G1361">
        <v>5630</v>
      </c>
    </row>
    <row r="1362" spans="2:7" x14ac:dyDescent="0.3">
      <c r="B1362" s="209" t="s">
        <v>4497</v>
      </c>
      <c r="C1362" s="210" t="s">
        <v>4498</v>
      </c>
      <c r="F1362" s="318">
        <v>0.29850746268656719</v>
      </c>
      <c r="G1362">
        <v>5440</v>
      </c>
    </row>
    <row r="1363" spans="2:7" x14ac:dyDescent="0.3">
      <c r="B1363" s="206" t="s">
        <v>3570</v>
      </c>
      <c r="C1363" s="208" t="s">
        <v>3571</v>
      </c>
      <c r="F1363" s="318">
        <v>1.0573566000000001</v>
      </c>
      <c r="G1363">
        <v>18910</v>
      </c>
    </row>
    <row r="1364" spans="2:7" x14ac:dyDescent="0.3">
      <c r="B1364" s="209" t="s">
        <v>4499</v>
      </c>
      <c r="C1364" s="210" t="s">
        <v>4500</v>
      </c>
      <c r="F1364" s="318">
        <v>1.2153518123667377</v>
      </c>
      <c r="G1364">
        <v>19080</v>
      </c>
    </row>
    <row r="1365" spans="2:7" x14ac:dyDescent="0.3">
      <c r="B1365" s="209" t="s">
        <v>4501</v>
      </c>
      <c r="C1365" s="210" t="s">
        <v>4502</v>
      </c>
      <c r="F1365" s="318">
        <v>1.279317697228145</v>
      </c>
      <c r="G1365">
        <v>20990</v>
      </c>
    </row>
    <row r="1366" spans="2:7" x14ac:dyDescent="0.3">
      <c r="B1366" s="206" t="s">
        <v>3572</v>
      </c>
      <c r="C1366" s="208" t="s">
        <v>3573</v>
      </c>
      <c r="F1366" s="318">
        <v>1.0573566000000001</v>
      </c>
      <c r="G1366">
        <v>18910</v>
      </c>
    </row>
    <row r="1367" spans="2:7" x14ac:dyDescent="0.3">
      <c r="B1367" s="209" t="s">
        <v>4503</v>
      </c>
      <c r="C1367" s="210" t="s">
        <v>4504</v>
      </c>
      <c r="F1367" s="318">
        <v>0.28678038379530918</v>
      </c>
      <c r="G1367">
        <v>4580</v>
      </c>
    </row>
    <row r="1368" spans="2:7" x14ac:dyDescent="0.3">
      <c r="B1368" s="206" t="s">
        <v>3574</v>
      </c>
      <c r="C1368" s="208" t="s">
        <v>3569</v>
      </c>
      <c r="F1368" s="318">
        <v>0.26666666666666666</v>
      </c>
      <c r="G1368">
        <v>4200</v>
      </c>
    </row>
    <row r="1369" spans="2:7" x14ac:dyDescent="0.3">
      <c r="B1369" s="209" t="s">
        <v>3575</v>
      </c>
      <c r="C1369" s="210" t="s">
        <v>3576</v>
      </c>
      <c r="F1369" s="318">
        <v>2.5703463203463204</v>
      </c>
      <c r="G1369">
        <v>66390</v>
      </c>
    </row>
    <row r="1370" spans="2:7" x14ac:dyDescent="0.3">
      <c r="B1370" s="209" t="s">
        <v>3577</v>
      </c>
      <c r="C1370" s="210" t="s">
        <v>3578</v>
      </c>
      <c r="F1370" s="318">
        <v>2.6217532467532467</v>
      </c>
      <c r="G1370">
        <v>74200</v>
      </c>
    </row>
    <row r="1371" spans="2:7" x14ac:dyDescent="0.3">
      <c r="B1371" s="206" t="s">
        <v>3579</v>
      </c>
      <c r="C1371" s="208" t="s">
        <v>3580</v>
      </c>
      <c r="F1371" s="318">
        <v>2.7785699999999998</v>
      </c>
      <c r="G1371">
        <v>63050</v>
      </c>
    </row>
    <row r="1372" spans="2:7" x14ac:dyDescent="0.3">
      <c r="B1372" s="204" t="s">
        <v>3581</v>
      </c>
      <c r="C1372" s="205" t="s">
        <v>3582</v>
      </c>
      <c r="F1372" s="318">
        <v>4</v>
      </c>
      <c r="G1372">
        <v>63270</v>
      </c>
    </row>
    <row r="1373" spans="2:7" x14ac:dyDescent="0.3">
      <c r="B1373" s="206" t="s">
        <v>3583</v>
      </c>
      <c r="C1373" s="208" t="s">
        <v>3584</v>
      </c>
      <c r="F1373" s="318">
        <v>2.8814799999999998</v>
      </c>
      <c r="G1373">
        <v>65170</v>
      </c>
    </row>
    <row r="1374" spans="2:7" x14ac:dyDescent="0.3">
      <c r="B1374" s="206" t="s">
        <v>3585</v>
      </c>
      <c r="C1374" s="208" t="s">
        <v>3586</v>
      </c>
      <c r="F1374" s="318">
        <v>2</v>
      </c>
      <c r="G1374">
        <v>57800</v>
      </c>
    </row>
    <row r="1375" spans="2:7" x14ac:dyDescent="0.3">
      <c r="B1375" s="206" t="s">
        <v>3587</v>
      </c>
      <c r="C1375" s="208" t="s">
        <v>3588</v>
      </c>
      <c r="F1375" s="318">
        <v>0.68728179</v>
      </c>
      <c r="G1375">
        <v>31520</v>
      </c>
    </row>
    <row r="1376" spans="2:7" x14ac:dyDescent="0.3">
      <c r="B1376" s="206" t="s">
        <v>3589</v>
      </c>
      <c r="C1376" s="208" t="s">
        <v>3590</v>
      </c>
      <c r="F1376" s="318">
        <v>6.8000000000000005E-2</v>
      </c>
      <c r="G1376">
        <v>680</v>
      </c>
    </row>
    <row r="1377" spans="2:7" x14ac:dyDescent="0.3">
      <c r="B1377" s="209" t="s">
        <v>3591</v>
      </c>
      <c r="C1377" s="210" t="s">
        <v>3592</v>
      </c>
      <c r="F1377" s="318">
        <v>0.59173249999999988</v>
      </c>
      <c r="G1377">
        <v>8590</v>
      </c>
    </row>
    <row r="1378" spans="2:7" x14ac:dyDescent="0.3">
      <c r="B1378" s="209" t="s">
        <v>3593</v>
      </c>
      <c r="C1378" s="210" t="s">
        <v>3594</v>
      </c>
      <c r="F1378" s="318">
        <v>4.1164000000000001E-3</v>
      </c>
      <c r="G1378">
        <v>130</v>
      </c>
    </row>
    <row r="1379" spans="2:7" x14ac:dyDescent="0.3">
      <c r="B1379" s="209" t="s">
        <v>3595</v>
      </c>
      <c r="C1379" s="210" t="s">
        <v>3596</v>
      </c>
      <c r="F1379" s="318">
        <v>5.1454999999999999E-3</v>
      </c>
      <c r="G1379">
        <v>130</v>
      </c>
    </row>
    <row r="1380" spans="2:7" x14ac:dyDescent="0.3">
      <c r="B1380" s="209" t="s">
        <v>3597</v>
      </c>
      <c r="C1380" s="210" t="s">
        <v>3598</v>
      </c>
      <c r="F1380" s="318">
        <v>6.483329999999999E-3</v>
      </c>
      <c r="G1380">
        <v>130</v>
      </c>
    </row>
    <row r="1381" spans="2:7" x14ac:dyDescent="0.3">
      <c r="B1381" s="206" t="s">
        <v>3599</v>
      </c>
      <c r="C1381" s="207" t="s">
        <v>3600</v>
      </c>
      <c r="F1381" s="318">
        <v>0.1</v>
      </c>
      <c r="G1381">
        <v>2480</v>
      </c>
    </row>
    <row r="1382" spans="2:7" x14ac:dyDescent="0.3">
      <c r="B1382" s="206" t="s">
        <v>3601</v>
      </c>
      <c r="C1382" s="207" t="s">
        <v>3602</v>
      </c>
      <c r="F1382" s="318">
        <v>0.1</v>
      </c>
      <c r="G1382">
        <v>2290</v>
      </c>
    </row>
    <row r="1383" spans="2:7" x14ac:dyDescent="0.3">
      <c r="B1383" s="209" t="s">
        <v>3603</v>
      </c>
      <c r="C1383" s="210" t="s">
        <v>3604</v>
      </c>
      <c r="F1383" s="318">
        <v>2.5510204081632654E-2</v>
      </c>
      <c r="G1383">
        <v>410</v>
      </c>
    </row>
    <row r="1384" spans="2:7" x14ac:dyDescent="0.3">
      <c r="B1384" s="209" t="s">
        <v>3605</v>
      </c>
      <c r="C1384" s="210" t="s">
        <v>3606</v>
      </c>
      <c r="F1384" s="318">
        <v>1.7346938775510204E-2</v>
      </c>
      <c r="G1384">
        <v>310</v>
      </c>
    </row>
    <row r="1385" spans="2:7" x14ac:dyDescent="0.3">
      <c r="B1385" s="209" t="s">
        <v>3607</v>
      </c>
      <c r="C1385" s="210" t="s">
        <v>3608</v>
      </c>
      <c r="F1385" s="318">
        <v>1.653061224489796E-2</v>
      </c>
      <c r="G1385">
        <v>290</v>
      </c>
    </row>
    <row r="1386" spans="2:7" x14ac:dyDescent="0.3">
      <c r="B1386" s="209" t="s">
        <v>3609</v>
      </c>
      <c r="C1386" s="210" t="s">
        <v>3610</v>
      </c>
      <c r="F1386" s="318">
        <v>3.2755102040816324E-3</v>
      </c>
      <c r="G1386">
        <v>70</v>
      </c>
    </row>
    <row r="1387" spans="2:7" x14ac:dyDescent="0.3">
      <c r="B1387" s="209" t="s">
        <v>3611</v>
      </c>
      <c r="C1387" s="210" t="s">
        <v>3612</v>
      </c>
      <c r="F1387" s="318">
        <v>2.7040816326530616E-3</v>
      </c>
      <c r="G1387">
        <v>10</v>
      </c>
    </row>
    <row r="1388" spans="2:7" x14ac:dyDescent="0.3">
      <c r="B1388" s="209" t="s">
        <v>3613</v>
      </c>
      <c r="C1388" s="210" t="s">
        <v>3614</v>
      </c>
      <c r="F1388" s="318">
        <v>1.520408163265306E-2</v>
      </c>
      <c r="G1388">
        <v>310</v>
      </c>
    </row>
    <row r="1389" spans="2:7" x14ac:dyDescent="0.3">
      <c r="B1389" s="209" t="s">
        <v>3615</v>
      </c>
      <c r="C1389" s="210" t="s">
        <v>3616</v>
      </c>
      <c r="F1389" s="318">
        <v>5.1020408163265302E-3</v>
      </c>
      <c r="G1389">
        <v>100</v>
      </c>
    </row>
    <row r="1390" spans="2:7" x14ac:dyDescent="0.3">
      <c r="B1390" s="209" t="s">
        <v>3617</v>
      </c>
      <c r="C1390" s="210" t="s">
        <v>3618</v>
      </c>
      <c r="F1390" s="318">
        <v>2.2448979591836737E-2</v>
      </c>
      <c r="G1390">
        <v>770</v>
      </c>
    </row>
    <row r="1391" spans="2:7" x14ac:dyDescent="0.3">
      <c r="B1391" s="206" t="s">
        <v>3619</v>
      </c>
      <c r="C1391" s="207" t="s">
        <v>3620</v>
      </c>
      <c r="F1391" s="318">
        <v>0.56104166666666666</v>
      </c>
      <c r="G1391">
        <v>15070</v>
      </c>
    </row>
    <row r="1392" spans="2:7" x14ac:dyDescent="0.3">
      <c r="B1392" s="209" t="s">
        <v>3621</v>
      </c>
      <c r="C1392" s="210" t="s">
        <v>3622</v>
      </c>
      <c r="F1392" s="318">
        <v>1.8367346938775512E-2</v>
      </c>
      <c r="G1392">
        <v>420</v>
      </c>
    </row>
    <row r="1393" spans="2:7" x14ac:dyDescent="0.3">
      <c r="B1393" s="204" t="s">
        <v>3623</v>
      </c>
      <c r="C1393" s="222" t="s">
        <v>3624</v>
      </c>
      <c r="F1393" s="318">
        <v>0.16204690831556506</v>
      </c>
      <c r="G1393">
        <v>1780</v>
      </c>
    </row>
    <row r="1394" spans="2:7" x14ac:dyDescent="0.3">
      <c r="B1394" s="204" t="s">
        <v>3625</v>
      </c>
      <c r="C1394" s="222" t="s">
        <v>3626</v>
      </c>
      <c r="F1394" s="318">
        <v>0.18443496801705758</v>
      </c>
      <c r="G1394">
        <v>2020</v>
      </c>
    </row>
    <row r="1395" spans="2:7" x14ac:dyDescent="0.3">
      <c r="B1395" s="206" t="s">
        <v>3627</v>
      </c>
      <c r="C1395" s="207" t="s">
        <v>3628</v>
      </c>
      <c r="F1395" s="318">
        <v>0.08</v>
      </c>
      <c r="G1395">
        <v>730</v>
      </c>
    </row>
    <row r="1396" spans="2:7" x14ac:dyDescent="0.3">
      <c r="B1396" s="206" t="s">
        <v>3629</v>
      </c>
      <c r="C1396" s="207" t="s">
        <v>3630</v>
      </c>
      <c r="F1396" s="318">
        <v>0.18</v>
      </c>
      <c r="G1396">
        <v>1360</v>
      </c>
    </row>
    <row r="1397" spans="2:7" x14ac:dyDescent="0.3">
      <c r="B1397" s="209" t="s">
        <v>4505</v>
      </c>
      <c r="C1397" s="210" t="s">
        <v>4506</v>
      </c>
      <c r="F1397" s="318">
        <v>0.31769722814498935</v>
      </c>
      <c r="G1397">
        <v>8870</v>
      </c>
    </row>
    <row r="1398" spans="2:7" x14ac:dyDescent="0.3">
      <c r="B1398" s="206" t="s">
        <v>3631</v>
      </c>
      <c r="C1398" s="208" t="s">
        <v>3632</v>
      </c>
      <c r="F1398" s="318">
        <v>5.3</v>
      </c>
      <c r="G1398">
        <v>34680</v>
      </c>
    </row>
    <row r="1399" spans="2:7" x14ac:dyDescent="0.3">
      <c r="B1399" s="206" t="s">
        <v>3633</v>
      </c>
      <c r="C1399" s="208" t="s">
        <v>3634</v>
      </c>
      <c r="F1399" s="318">
        <v>8.629999999999999</v>
      </c>
      <c r="G1399">
        <v>70410</v>
      </c>
    </row>
    <row r="1400" spans="2:7" x14ac:dyDescent="0.3">
      <c r="B1400" s="206" t="s">
        <v>3635</v>
      </c>
      <c r="C1400" s="208" t="s">
        <v>3636</v>
      </c>
      <c r="F1400" s="318">
        <v>7.8079999999999998</v>
      </c>
      <c r="G1400">
        <v>38890</v>
      </c>
    </row>
    <row r="1401" spans="2:7" x14ac:dyDescent="0.3">
      <c r="B1401" s="206" t="s">
        <v>3637</v>
      </c>
      <c r="C1401" s="208" t="s">
        <v>3638</v>
      </c>
      <c r="F1401" s="318">
        <v>7.9</v>
      </c>
      <c r="G1401">
        <v>38890</v>
      </c>
    </row>
    <row r="1402" spans="2:7" x14ac:dyDescent="0.3">
      <c r="B1402" s="209" t="s">
        <v>3639</v>
      </c>
      <c r="C1402" s="210" t="s">
        <v>3640</v>
      </c>
      <c r="F1402" s="318">
        <v>2.9591836734693878E-2</v>
      </c>
      <c r="G1402">
        <v>1740</v>
      </c>
    </row>
    <row r="1403" spans="2:7" x14ac:dyDescent="0.3">
      <c r="B1403" s="209" t="s">
        <v>3641</v>
      </c>
      <c r="C1403" s="210" t="s">
        <v>3642</v>
      </c>
      <c r="F1403" s="318">
        <v>5.8163265306122452E-2</v>
      </c>
      <c r="G1403">
        <v>4160</v>
      </c>
    </row>
    <row r="1404" spans="2:7" x14ac:dyDescent="0.3">
      <c r="B1404" s="206" t="s">
        <v>3643</v>
      </c>
      <c r="C1404" s="208" t="s">
        <v>3644</v>
      </c>
      <c r="F1404" s="318">
        <v>4.7500000000000001E-2</v>
      </c>
      <c r="G1404">
        <v>730</v>
      </c>
    </row>
    <row r="1405" spans="2:7" x14ac:dyDescent="0.3">
      <c r="B1405" s="206" t="s">
        <v>3645</v>
      </c>
      <c r="C1405" s="208" t="s">
        <v>3646</v>
      </c>
      <c r="F1405" s="318">
        <v>2.33</v>
      </c>
      <c r="G1405">
        <v>15240</v>
      </c>
    </row>
    <row r="1406" spans="2:7" x14ac:dyDescent="0.3">
      <c r="B1406" s="206" t="s">
        <v>3647</v>
      </c>
      <c r="C1406" s="207" t="s">
        <v>3648</v>
      </c>
      <c r="F1406" s="318">
        <v>2</v>
      </c>
      <c r="G1406">
        <v>17350</v>
      </c>
    </row>
    <row r="1407" spans="2:7" x14ac:dyDescent="0.3">
      <c r="B1407" s="206" t="s">
        <v>3649</v>
      </c>
      <c r="C1407" s="208" t="s">
        <v>3650</v>
      </c>
      <c r="F1407" s="318">
        <v>2.56</v>
      </c>
      <c r="G1407">
        <v>17440</v>
      </c>
    </row>
    <row r="1408" spans="2:7" x14ac:dyDescent="0.3">
      <c r="B1408" s="206" t="s">
        <v>3651</v>
      </c>
      <c r="C1408" s="208" t="s">
        <v>3652</v>
      </c>
      <c r="F1408" s="318">
        <v>2.35</v>
      </c>
      <c r="G1408">
        <v>19970</v>
      </c>
    </row>
    <row r="1409" spans="2:7" x14ac:dyDescent="0.3">
      <c r="B1409" s="206" t="s">
        <v>3653</v>
      </c>
      <c r="C1409" s="208" t="s">
        <v>3654</v>
      </c>
      <c r="F1409" s="318">
        <v>2.875</v>
      </c>
      <c r="G1409">
        <v>30470</v>
      </c>
    </row>
    <row r="1410" spans="2:7" x14ac:dyDescent="0.3">
      <c r="B1410" s="206" t="s">
        <v>3655</v>
      </c>
      <c r="C1410" s="207" t="s">
        <v>3656</v>
      </c>
      <c r="F1410" s="318">
        <v>5.6</v>
      </c>
      <c r="G1410">
        <v>34720</v>
      </c>
    </row>
    <row r="1411" spans="2:7" x14ac:dyDescent="0.3">
      <c r="B1411" s="206" t="s">
        <v>3657</v>
      </c>
      <c r="C1411" s="208" t="s">
        <v>3658</v>
      </c>
      <c r="F1411" s="318">
        <v>5.32</v>
      </c>
      <c r="G1411">
        <v>9980</v>
      </c>
    </row>
    <row r="1412" spans="2:7" x14ac:dyDescent="0.3">
      <c r="B1412" s="206" t="s">
        <v>3659</v>
      </c>
      <c r="C1412" s="208" t="s">
        <v>3660</v>
      </c>
      <c r="F1412" s="318">
        <v>1.03E-2</v>
      </c>
      <c r="G1412">
        <v>100</v>
      </c>
    </row>
    <row r="1413" spans="2:7" x14ac:dyDescent="0.3">
      <c r="B1413" s="209" t="s">
        <v>3661</v>
      </c>
      <c r="C1413" s="210" t="s">
        <v>3662</v>
      </c>
      <c r="F1413" s="318">
        <v>3.7499999999999999E-2</v>
      </c>
      <c r="G1413">
        <v>500</v>
      </c>
    </row>
    <row r="1414" spans="2:7" x14ac:dyDescent="0.3">
      <c r="B1414" s="204" t="s">
        <v>3663</v>
      </c>
      <c r="C1414" s="205" t="s">
        <v>3664</v>
      </c>
      <c r="F1414" s="318">
        <v>0.17</v>
      </c>
      <c r="G1414">
        <v>7410</v>
      </c>
    </row>
    <row r="1415" spans="2:7" x14ac:dyDescent="0.3">
      <c r="B1415" s="204" t="s">
        <v>3665</v>
      </c>
      <c r="C1415" s="205" t="s">
        <v>3666</v>
      </c>
      <c r="F1415" s="318">
        <v>0.17164179104477614</v>
      </c>
      <c r="G1415">
        <v>11720</v>
      </c>
    </row>
    <row r="1416" spans="2:7" x14ac:dyDescent="0.3">
      <c r="B1416" s="204" t="s">
        <v>3667</v>
      </c>
      <c r="C1416" s="205" t="s">
        <v>3668</v>
      </c>
      <c r="F1416" s="318">
        <v>0.17803837953091686</v>
      </c>
      <c r="G1416">
        <v>11720</v>
      </c>
    </row>
    <row r="1417" spans="2:7" x14ac:dyDescent="0.3">
      <c r="B1417" s="204" t="s">
        <v>3669</v>
      </c>
      <c r="C1417" s="205" t="s">
        <v>3670</v>
      </c>
      <c r="F1417" s="318">
        <v>0.30703624733475482</v>
      </c>
      <c r="G1417">
        <v>18750</v>
      </c>
    </row>
    <row r="1418" spans="2:7" x14ac:dyDescent="0.3">
      <c r="B1418" s="223" t="s">
        <v>3671</v>
      </c>
      <c r="C1418" s="224" t="s">
        <v>3672</v>
      </c>
      <c r="F1418" s="318">
        <v>1.2166666666666666</v>
      </c>
      <c r="G1418">
        <v>19420</v>
      </c>
    </row>
    <row r="1419" spans="2:7" x14ac:dyDescent="0.3">
      <c r="B1419" s="225" t="s">
        <v>3673</v>
      </c>
      <c r="C1419" s="226" t="s">
        <v>3674</v>
      </c>
      <c r="F1419" s="318">
        <v>5.4</v>
      </c>
      <c r="G1419">
        <v>31980</v>
      </c>
    </row>
    <row r="1420" spans="2:7" x14ac:dyDescent="0.3">
      <c r="B1420" s="227" t="s">
        <v>3675</v>
      </c>
      <c r="C1420" s="228" t="s">
        <v>3676</v>
      </c>
      <c r="F1420" s="318">
        <v>4.5999999999999996</v>
      </c>
      <c r="G1420">
        <v>29240</v>
      </c>
    </row>
    <row r="1421" spans="2:7" x14ac:dyDescent="0.3">
      <c r="B1421" s="227" t="s">
        <v>3677</v>
      </c>
      <c r="C1421" s="228" t="s">
        <v>3678</v>
      </c>
      <c r="F1421" s="318">
        <v>4.4000000000000004</v>
      </c>
      <c r="G1421">
        <v>27410</v>
      </c>
    </row>
    <row r="1422" spans="2:7" x14ac:dyDescent="0.3">
      <c r="B1422" s="227" t="s">
        <v>3679</v>
      </c>
      <c r="C1422" s="228" t="s">
        <v>3680</v>
      </c>
      <c r="F1422" s="318">
        <v>4.0666666666666664</v>
      </c>
      <c r="G1422">
        <v>26040</v>
      </c>
    </row>
    <row r="1423" spans="2:7" x14ac:dyDescent="0.3">
      <c r="B1423" s="227" t="s">
        <v>3681</v>
      </c>
      <c r="C1423" s="228" t="s">
        <v>3682</v>
      </c>
      <c r="F1423" s="318">
        <v>4.1333333333333337</v>
      </c>
      <c r="G1423">
        <v>24130</v>
      </c>
    </row>
    <row r="1424" spans="2:7" x14ac:dyDescent="0.3">
      <c r="B1424" s="227" t="s">
        <v>3683</v>
      </c>
      <c r="C1424" s="228" t="s">
        <v>3684</v>
      </c>
      <c r="F1424" s="318">
        <v>3.2</v>
      </c>
      <c r="G1424">
        <v>19090</v>
      </c>
    </row>
    <row r="1425" spans="2:7" x14ac:dyDescent="0.3">
      <c r="B1425" s="227" t="s">
        <v>3685</v>
      </c>
      <c r="C1425" s="228" t="s">
        <v>3686</v>
      </c>
      <c r="F1425" s="318">
        <v>6.0600000000000005</v>
      </c>
      <c r="G1425">
        <v>43860</v>
      </c>
    </row>
    <row r="1426" spans="2:7" x14ac:dyDescent="0.3">
      <c r="B1426" s="229" t="s">
        <v>3687</v>
      </c>
      <c r="C1426" s="228" t="s">
        <v>3688</v>
      </c>
      <c r="F1426" s="318">
        <v>0.7623333333333332</v>
      </c>
      <c r="G1426">
        <v>4470</v>
      </c>
    </row>
    <row r="1427" spans="2:7" x14ac:dyDescent="0.3">
      <c r="B1427" s="229" t="s">
        <v>3689</v>
      </c>
      <c r="C1427" s="228" t="s">
        <v>3690</v>
      </c>
      <c r="F1427" s="318">
        <v>0.191</v>
      </c>
      <c r="G1427">
        <v>990</v>
      </c>
    </row>
    <row r="1428" spans="2:7" x14ac:dyDescent="0.3">
      <c r="B1428" s="229" t="s">
        <v>3691</v>
      </c>
      <c r="C1428" s="228" t="s">
        <v>3692</v>
      </c>
      <c r="F1428" s="318">
        <v>0.64100000000000001</v>
      </c>
      <c r="G1428">
        <v>4020</v>
      </c>
    </row>
    <row r="1429" spans="2:7" x14ac:dyDescent="0.3">
      <c r="B1429" s="229" t="s">
        <v>3693</v>
      </c>
      <c r="C1429" s="228" t="s">
        <v>3694</v>
      </c>
      <c r="F1429" s="318">
        <v>0.57099999999999995</v>
      </c>
      <c r="G1429">
        <v>3840</v>
      </c>
    </row>
    <row r="1430" spans="2:7" x14ac:dyDescent="0.3">
      <c r="B1430" s="229" t="s">
        <v>3695</v>
      </c>
      <c r="C1430" s="228" t="s">
        <v>3696</v>
      </c>
      <c r="F1430" s="318">
        <v>0.14099999999999999</v>
      </c>
      <c r="G1430">
        <v>910</v>
      </c>
    </row>
    <row r="1431" spans="2:7" x14ac:dyDescent="0.3">
      <c r="B1431" s="229" t="s">
        <v>3697</v>
      </c>
      <c r="C1431" s="228" t="s">
        <v>3698</v>
      </c>
      <c r="F1431" s="318">
        <v>0.46100000000000002</v>
      </c>
      <c r="G1431">
        <v>3640</v>
      </c>
    </row>
    <row r="1432" spans="2:7" x14ac:dyDescent="0.3">
      <c r="B1432" s="229" t="s">
        <v>3699</v>
      </c>
      <c r="C1432" s="228" t="s">
        <v>3700</v>
      </c>
      <c r="F1432" s="318">
        <v>0.11099999999999999</v>
      </c>
      <c r="G1432">
        <v>730</v>
      </c>
    </row>
    <row r="1433" spans="2:7" x14ac:dyDescent="0.3">
      <c r="B1433" s="229" t="s">
        <v>3701</v>
      </c>
      <c r="C1433" s="228" t="s">
        <v>3702</v>
      </c>
      <c r="F1433" s="318">
        <v>2.4</v>
      </c>
      <c r="G1433">
        <v>11870</v>
      </c>
    </row>
    <row r="1434" spans="2:7" x14ac:dyDescent="0.3">
      <c r="B1434" s="229" t="s">
        <v>3703</v>
      </c>
      <c r="C1434" s="228" t="s">
        <v>3704</v>
      </c>
      <c r="F1434" s="318">
        <v>2.1944444444444446</v>
      </c>
      <c r="G1434">
        <v>35640</v>
      </c>
    </row>
    <row r="1435" spans="2:7" x14ac:dyDescent="0.3">
      <c r="B1435" s="229" t="s">
        <v>3705</v>
      </c>
      <c r="C1435" s="228" t="s">
        <v>3706</v>
      </c>
      <c r="F1435" s="318">
        <v>0.57999999999999996</v>
      </c>
      <c r="G1435">
        <v>8780</v>
      </c>
    </row>
    <row r="1436" spans="2:7" x14ac:dyDescent="0.3">
      <c r="B1436" s="229" t="s">
        <v>3707</v>
      </c>
      <c r="C1436" s="228" t="s">
        <v>3708</v>
      </c>
      <c r="F1436" s="318">
        <v>0.55000000000000004</v>
      </c>
      <c r="G1436">
        <v>8310</v>
      </c>
    </row>
    <row r="1437" spans="2:7" x14ac:dyDescent="0.3">
      <c r="B1437" s="229" t="s">
        <v>3709</v>
      </c>
      <c r="C1437" s="228" t="s">
        <v>3710</v>
      </c>
      <c r="F1437" s="318">
        <v>0.52</v>
      </c>
      <c r="G1437">
        <v>8220</v>
      </c>
    </row>
    <row r="1438" spans="2:7" x14ac:dyDescent="0.3">
      <c r="B1438" s="229" t="s">
        <v>3711</v>
      </c>
      <c r="C1438" s="228" t="s">
        <v>3712</v>
      </c>
      <c r="F1438" s="318">
        <v>0.49000000000000005</v>
      </c>
      <c r="G1438">
        <v>8030</v>
      </c>
    </row>
    <row r="1439" spans="2:7" x14ac:dyDescent="0.3">
      <c r="B1439" s="227" t="s">
        <v>3713</v>
      </c>
      <c r="C1439" s="228" t="s">
        <v>3714</v>
      </c>
      <c r="F1439" s="318">
        <v>2.2799999999999998</v>
      </c>
      <c r="G1439">
        <v>19460</v>
      </c>
    </row>
    <row r="1440" spans="2:7" x14ac:dyDescent="0.3">
      <c r="B1440" s="229" t="s">
        <v>3715</v>
      </c>
      <c r="C1440" s="228" t="s">
        <v>3716</v>
      </c>
      <c r="F1440" s="318">
        <v>2.0499999999999998</v>
      </c>
      <c r="G1440">
        <v>17640</v>
      </c>
    </row>
    <row r="1441" spans="2:7" x14ac:dyDescent="0.3">
      <c r="B1441" s="229" t="s">
        <v>3717</v>
      </c>
      <c r="C1441" s="228" t="s">
        <v>3718</v>
      </c>
      <c r="F1441" s="318">
        <v>1.7899999999999998</v>
      </c>
      <c r="G1441">
        <v>15810</v>
      </c>
    </row>
    <row r="1442" spans="2:7" x14ac:dyDescent="0.3">
      <c r="B1442" s="229" t="s">
        <v>3719</v>
      </c>
      <c r="C1442" s="228" t="s">
        <v>3720</v>
      </c>
      <c r="F1442" s="318">
        <v>1.58</v>
      </c>
      <c r="G1442">
        <v>13980</v>
      </c>
    </row>
    <row r="1443" spans="2:7" x14ac:dyDescent="0.3">
      <c r="B1443" s="230" t="s">
        <v>3721</v>
      </c>
      <c r="C1443" s="83" t="s">
        <v>3722</v>
      </c>
      <c r="G1443">
        <v>81110</v>
      </c>
    </row>
    <row r="1444" spans="2:7" x14ac:dyDescent="0.3">
      <c r="B1444" s="230" t="s">
        <v>3724</v>
      </c>
      <c r="C1444" s="83" t="s">
        <v>3725</v>
      </c>
      <c r="G1444">
        <v>81110</v>
      </c>
    </row>
    <row r="1445" spans="2:7" x14ac:dyDescent="0.3">
      <c r="B1445" s="230" t="s">
        <v>3726</v>
      </c>
      <c r="C1445" s="83" t="s">
        <v>3727</v>
      </c>
      <c r="G1445">
        <v>7210</v>
      </c>
    </row>
    <row r="1446" spans="2:7" x14ac:dyDescent="0.3">
      <c r="B1446" s="230" t="s">
        <v>3728</v>
      </c>
      <c r="C1446" s="83" t="s">
        <v>3729</v>
      </c>
      <c r="G1446">
        <v>7210</v>
      </c>
    </row>
    <row r="1447" spans="2:7" x14ac:dyDescent="0.3">
      <c r="B1447" s="230" t="s">
        <v>3730</v>
      </c>
      <c r="C1447" s="83" t="s">
        <v>3731</v>
      </c>
      <c r="G1447">
        <v>6660</v>
      </c>
    </row>
    <row r="1448" spans="2:7" x14ac:dyDescent="0.3">
      <c r="B1448" s="230" t="s">
        <v>3732</v>
      </c>
      <c r="C1448" s="83" t="s">
        <v>3733</v>
      </c>
      <c r="G1448">
        <v>6660</v>
      </c>
    </row>
    <row r="1449" spans="2:7" x14ac:dyDescent="0.3">
      <c r="B1449" s="230" t="s">
        <v>3734</v>
      </c>
      <c r="C1449" s="83" t="s">
        <v>3735</v>
      </c>
      <c r="G1449">
        <v>7210</v>
      </c>
    </row>
    <row r="1450" spans="2:7" x14ac:dyDescent="0.3">
      <c r="B1450" s="230" t="s">
        <v>3736</v>
      </c>
      <c r="C1450" s="83" t="s">
        <v>3737</v>
      </c>
      <c r="G1450">
        <v>7210</v>
      </c>
    </row>
    <row r="1451" spans="2:7" x14ac:dyDescent="0.3">
      <c r="B1451" s="230" t="s">
        <v>3738</v>
      </c>
      <c r="C1451" s="83" t="s">
        <v>3739</v>
      </c>
      <c r="G1451">
        <v>6660</v>
      </c>
    </row>
    <row r="1452" spans="2:7" x14ac:dyDescent="0.3">
      <c r="B1452" s="230" t="s">
        <v>3740</v>
      </c>
      <c r="C1452" s="83" t="s">
        <v>3741</v>
      </c>
      <c r="G1452">
        <v>6660</v>
      </c>
    </row>
    <row r="1453" spans="2:7" x14ac:dyDescent="0.3">
      <c r="B1453" s="230" t="s">
        <v>3742</v>
      </c>
      <c r="C1453" s="83" t="s">
        <v>3743</v>
      </c>
      <c r="G1453">
        <v>3610</v>
      </c>
    </row>
    <row r="1454" spans="2:7" x14ac:dyDescent="0.3">
      <c r="B1454" s="230" t="s">
        <v>3744</v>
      </c>
      <c r="C1454" s="83" t="s">
        <v>3745</v>
      </c>
      <c r="G1454">
        <v>3610</v>
      </c>
    </row>
    <row r="1455" spans="2:7" x14ac:dyDescent="0.3">
      <c r="B1455" s="230" t="s">
        <v>3746</v>
      </c>
      <c r="C1455" s="83" t="s">
        <v>3747</v>
      </c>
      <c r="G1455">
        <v>3610</v>
      </c>
    </row>
    <row r="1456" spans="2:7" x14ac:dyDescent="0.3">
      <c r="B1456" s="230" t="s">
        <v>3748</v>
      </c>
      <c r="C1456" s="83" t="s">
        <v>3749</v>
      </c>
      <c r="G1456">
        <v>3610</v>
      </c>
    </row>
    <row r="1457" spans="2:7" x14ac:dyDescent="0.3">
      <c r="B1457" s="230" t="s">
        <v>3750</v>
      </c>
      <c r="C1457" s="83" t="s">
        <v>3751</v>
      </c>
      <c r="G1457">
        <v>3470</v>
      </c>
    </row>
    <row r="1458" spans="2:7" x14ac:dyDescent="0.3">
      <c r="B1458" s="230" t="s">
        <v>3752</v>
      </c>
      <c r="C1458" s="83" t="s">
        <v>3753</v>
      </c>
      <c r="G1458">
        <v>1540</v>
      </c>
    </row>
    <row r="1459" spans="2:7" x14ac:dyDescent="0.3">
      <c r="B1459" s="230" t="s">
        <v>3754</v>
      </c>
      <c r="C1459" s="83" t="s">
        <v>3755</v>
      </c>
      <c r="G1459">
        <v>1390</v>
      </c>
    </row>
    <row r="1460" spans="2:7" x14ac:dyDescent="0.3">
      <c r="B1460" s="230" t="s">
        <v>3756</v>
      </c>
      <c r="C1460" s="83" t="s">
        <v>3757</v>
      </c>
      <c r="G1460">
        <v>560</v>
      </c>
    </row>
    <row r="1461" spans="2:7" x14ac:dyDescent="0.3">
      <c r="B1461" s="230" t="s">
        <v>3758</v>
      </c>
      <c r="C1461" s="83" t="s">
        <v>3759</v>
      </c>
      <c r="G1461">
        <v>500</v>
      </c>
    </row>
    <row r="1462" spans="2:7" x14ac:dyDescent="0.3">
      <c r="B1462" s="230" t="s">
        <v>3760</v>
      </c>
      <c r="C1462" s="83" t="s">
        <v>3761</v>
      </c>
      <c r="G1462">
        <v>530</v>
      </c>
    </row>
    <row r="1463" spans="2:7" x14ac:dyDescent="0.3">
      <c r="B1463" s="230" t="s">
        <v>3762</v>
      </c>
      <c r="C1463" s="83" t="s">
        <v>3763</v>
      </c>
      <c r="G1463">
        <v>72800</v>
      </c>
    </row>
    <row r="1464" spans="2:7" x14ac:dyDescent="0.3">
      <c r="B1464" s="230" t="s">
        <v>3764</v>
      </c>
      <c r="C1464" s="83" t="s">
        <v>3765</v>
      </c>
      <c r="G1464">
        <v>75700</v>
      </c>
    </row>
    <row r="1465" spans="2:7" x14ac:dyDescent="0.3">
      <c r="B1465" s="230" t="s">
        <v>3766</v>
      </c>
      <c r="C1465" s="83" t="s">
        <v>3767</v>
      </c>
      <c r="G1465">
        <v>87350</v>
      </c>
    </row>
    <row r="1466" spans="2:7" x14ac:dyDescent="0.3">
      <c r="B1466" s="230" t="s">
        <v>3768</v>
      </c>
      <c r="C1466" s="83" t="s">
        <v>3769</v>
      </c>
      <c r="G1466">
        <v>7360</v>
      </c>
    </row>
    <row r="1467" spans="2:7" x14ac:dyDescent="0.3">
      <c r="B1467" s="230" t="s">
        <v>3770</v>
      </c>
      <c r="C1467" s="83" t="s">
        <v>3771</v>
      </c>
      <c r="G1467">
        <v>3330</v>
      </c>
    </row>
    <row r="1468" spans="2:7" x14ac:dyDescent="0.3">
      <c r="B1468" s="230" t="s">
        <v>3772</v>
      </c>
      <c r="C1468" s="83" t="s">
        <v>3773</v>
      </c>
      <c r="G1468">
        <v>730</v>
      </c>
    </row>
    <row r="1469" spans="2:7" x14ac:dyDescent="0.3">
      <c r="B1469" s="230" t="s">
        <v>3774</v>
      </c>
      <c r="C1469" s="83" t="s">
        <v>3775</v>
      </c>
      <c r="G1469">
        <v>90</v>
      </c>
    </row>
    <row r="1470" spans="2:7" x14ac:dyDescent="0.3">
      <c r="B1470" s="230" t="s">
        <v>3776</v>
      </c>
      <c r="C1470" s="83" t="s">
        <v>3777</v>
      </c>
      <c r="G1470">
        <v>230</v>
      </c>
    </row>
    <row r="1471" spans="2:7" x14ac:dyDescent="0.3">
      <c r="B1471" s="230" t="s">
        <v>3778</v>
      </c>
      <c r="C1471" s="83" t="s">
        <v>3779</v>
      </c>
      <c r="G1471">
        <v>310</v>
      </c>
    </row>
    <row r="1472" spans="2:7" x14ac:dyDescent="0.3">
      <c r="B1472" s="230" t="s">
        <v>3780</v>
      </c>
      <c r="C1472" s="83" t="s">
        <v>3781</v>
      </c>
      <c r="G1472">
        <v>16080</v>
      </c>
    </row>
    <row r="1473" spans="2:7" x14ac:dyDescent="0.3">
      <c r="B1473" s="230" t="s">
        <v>3782</v>
      </c>
      <c r="C1473" s="83" t="s">
        <v>3783</v>
      </c>
      <c r="G1473">
        <v>500</v>
      </c>
    </row>
    <row r="1474" spans="2:7" x14ac:dyDescent="0.3">
      <c r="B1474" s="230" t="s">
        <v>3784</v>
      </c>
      <c r="C1474" s="83" t="s">
        <v>3785</v>
      </c>
      <c r="G1474">
        <v>10680</v>
      </c>
    </row>
    <row r="1475" spans="2:7" x14ac:dyDescent="0.3">
      <c r="B1475" s="230" t="s">
        <v>3786</v>
      </c>
      <c r="C1475" s="83" t="s">
        <v>3787</v>
      </c>
      <c r="G1475">
        <v>1110</v>
      </c>
    </row>
    <row r="1476" spans="2:7" x14ac:dyDescent="0.3">
      <c r="B1476" s="230" t="s">
        <v>3788</v>
      </c>
      <c r="C1476" s="83" t="s">
        <v>3789</v>
      </c>
      <c r="G1476">
        <v>1110</v>
      </c>
    </row>
    <row r="1477" spans="2:7" x14ac:dyDescent="0.3">
      <c r="B1477" s="230" t="s">
        <v>3790</v>
      </c>
      <c r="C1477" s="83" t="s">
        <v>3791</v>
      </c>
      <c r="G1477">
        <v>1110</v>
      </c>
    </row>
    <row r="1478" spans="2:7" x14ac:dyDescent="0.3">
      <c r="B1478" s="230" t="s">
        <v>3792</v>
      </c>
      <c r="C1478" s="83" t="s">
        <v>3793</v>
      </c>
      <c r="G1478">
        <v>3470</v>
      </c>
    </row>
    <row r="1479" spans="2:7" x14ac:dyDescent="0.3">
      <c r="B1479" s="230" t="s">
        <v>3794</v>
      </c>
      <c r="C1479" s="83" t="s">
        <v>3795</v>
      </c>
      <c r="G1479">
        <v>1120</v>
      </c>
    </row>
    <row r="1480" spans="2:7" x14ac:dyDescent="0.3">
      <c r="B1480" s="230" t="s">
        <v>3796</v>
      </c>
      <c r="C1480" s="83" t="s">
        <v>3797</v>
      </c>
      <c r="G1480">
        <v>600</v>
      </c>
    </row>
    <row r="1481" spans="2:7" x14ac:dyDescent="0.3">
      <c r="B1481" s="230" t="s">
        <v>3798</v>
      </c>
      <c r="C1481" s="83" t="s">
        <v>3799</v>
      </c>
      <c r="G1481">
        <v>890</v>
      </c>
    </row>
    <row r="1482" spans="2:7" x14ac:dyDescent="0.3">
      <c r="B1482" s="230" t="s">
        <v>3800</v>
      </c>
      <c r="C1482" s="83" t="s">
        <v>3801</v>
      </c>
      <c r="G1482">
        <v>8470</v>
      </c>
    </row>
    <row r="1483" spans="2:7" x14ac:dyDescent="0.3">
      <c r="B1483" s="230" t="s">
        <v>3802</v>
      </c>
      <c r="C1483" s="83" t="s">
        <v>3803</v>
      </c>
      <c r="G1483">
        <v>8470</v>
      </c>
    </row>
    <row r="1484" spans="2:7" x14ac:dyDescent="0.3">
      <c r="B1484" s="230" t="s">
        <v>3804</v>
      </c>
      <c r="C1484" s="83" t="s">
        <v>3805</v>
      </c>
      <c r="G1484">
        <v>12080</v>
      </c>
    </row>
    <row r="1485" spans="2:7" x14ac:dyDescent="0.3">
      <c r="B1485" s="230" t="s">
        <v>3806</v>
      </c>
      <c r="C1485" s="83" t="s">
        <v>3807</v>
      </c>
      <c r="G1485">
        <v>13590</v>
      </c>
    </row>
    <row r="1486" spans="2:7" x14ac:dyDescent="0.3">
      <c r="B1486" s="230" t="s">
        <v>3808</v>
      </c>
      <c r="C1486" s="83" t="s">
        <v>3809</v>
      </c>
      <c r="G1486">
        <v>13870</v>
      </c>
    </row>
    <row r="1487" spans="2:7" x14ac:dyDescent="0.3">
      <c r="B1487" s="230" t="s">
        <v>3810</v>
      </c>
      <c r="C1487" s="83" t="s">
        <v>3811</v>
      </c>
      <c r="G1487">
        <v>13180</v>
      </c>
    </row>
    <row r="1488" spans="2:7" x14ac:dyDescent="0.3">
      <c r="B1488" s="230" t="s">
        <v>3812</v>
      </c>
      <c r="C1488" s="83" t="s">
        <v>3813</v>
      </c>
      <c r="G1488">
        <v>16080</v>
      </c>
    </row>
    <row r="1489" spans="2:7" x14ac:dyDescent="0.3">
      <c r="B1489" s="230" t="s">
        <v>3814</v>
      </c>
      <c r="C1489" s="83" t="s">
        <v>3815</v>
      </c>
      <c r="G1489">
        <v>530</v>
      </c>
    </row>
    <row r="1490" spans="2:7" x14ac:dyDescent="0.3">
      <c r="B1490" s="230" t="s">
        <v>3816</v>
      </c>
      <c r="C1490" s="83" t="s">
        <v>3817</v>
      </c>
      <c r="G1490">
        <v>530</v>
      </c>
    </row>
    <row r="1491" spans="2:7" x14ac:dyDescent="0.3">
      <c r="B1491" s="230" t="s">
        <v>3818</v>
      </c>
      <c r="C1491" s="83" t="s">
        <v>3819</v>
      </c>
      <c r="G1491">
        <v>46580</v>
      </c>
    </row>
    <row r="1492" spans="2:7" x14ac:dyDescent="0.3">
      <c r="B1492" s="230" t="s">
        <v>3820</v>
      </c>
      <c r="C1492" s="83" t="s">
        <v>3821</v>
      </c>
      <c r="G1492">
        <v>46580</v>
      </c>
    </row>
    <row r="1493" spans="2:7" x14ac:dyDescent="0.3">
      <c r="B1493" s="230" t="s">
        <v>3822</v>
      </c>
      <c r="C1493" s="83" t="s">
        <v>3823</v>
      </c>
      <c r="G1493">
        <v>76130</v>
      </c>
    </row>
    <row r="1494" spans="2:7" x14ac:dyDescent="0.3">
      <c r="B1494" s="230" t="s">
        <v>3824</v>
      </c>
      <c r="C1494" s="83" t="s">
        <v>3825</v>
      </c>
      <c r="G1494">
        <v>72800</v>
      </c>
    </row>
    <row r="1495" spans="2:7" x14ac:dyDescent="0.3">
      <c r="B1495" s="230" t="s">
        <v>3826</v>
      </c>
      <c r="C1495" s="83" t="s">
        <v>3827</v>
      </c>
      <c r="G1495">
        <v>75700</v>
      </c>
    </row>
    <row r="1496" spans="2:7" x14ac:dyDescent="0.3">
      <c r="B1496" s="230" t="s">
        <v>3828</v>
      </c>
      <c r="C1496" s="83" t="s">
        <v>3829</v>
      </c>
      <c r="G1496">
        <v>87350</v>
      </c>
    </row>
    <row r="1497" spans="2:7" x14ac:dyDescent="0.3">
      <c r="B1497" s="230" t="s">
        <v>3830</v>
      </c>
      <c r="C1497" s="83" t="s">
        <v>3831</v>
      </c>
      <c r="G1497">
        <v>10410</v>
      </c>
    </row>
    <row r="1498" spans="2:7" x14ac:dyDescent="0.3">
      <c r="B1498" s="230" t="s">
        <v>3832</v>
      </c>
      <c r="C1498" s="83" t="s">
        <v>3833</v>
      </c>
      <c r="G1498">
        <v>13180</v>
      </c>
    </row>
    <row r="1499" spans="2:7" x14ac:dyDescent="0.3">
      <c r="B1499" s="230" t="s">
        <v>3834</v>
      </c>
      <c r="C1499" s="83" t="s">
        <v>3835</v>
      </c>
      <c r="G1499">
        <v>14580</v>
      </c>
    </row>
    <row r="1500" spans="2:7" x14ac:dyDescent="0.3">
      <c r="B1500" s="230" t="s">
        <v>3836</v>
      </c>
      <c r="C1500" s="83" t="s">
        <v>3837</v>
      </c>
      <c r="G1500">
        <v>3470</v>
      </c>
    </row>
    <row r="1501" spans="2:7" x14ac:dyDescent="0.3">
      <c r="B1501" s="230" t="s">
        <v>3838</v>
      </c>
      <c r="C1501" s="83" t="s">
        <v>3839</v>
      </c>
      <c r="G1501">
        <v>960</v>
      </c>
    </row>
    <row r="1502" spans="2:7" x14ac:dyDescent="0.3">
      <c r="B1502" s="230" t="s">
        <v>3840</v>
      </c>
      <c r="C1502" s="83" t="s">
        <v>3841</v>
      </c>
      <c r="G1502">
        <v>960</v>
      </c>
    </row>
    <row r="1503" spans="2:7" x14ac:dyDescent="0.3">
      <c r="B1503" s="230" t="s">
        <v>3842</v>
      </c>
      <c r="C1503" s="83" t="s">
        <v>3843</v>
      </c>
      <c r="G1503">
        <v>960</v>
      </c>
    </row>
    <row r="1504" spans="2:7" x14ac:dyDescent="0.3">
      <c r="B1504" s="230" t="s">
        <v>3844</v>
      </c>
      <c r="C1504" s="83" t="s">
        <v>3845</v>
      </c>
      <c r="G1504">
        <v>1390</v>
      </c>
    </row>
    <row r="1505" spans="2:7" x14ac:dyDescent="0.3">
      <c r="B1505" s="230" t="s">
        <v>3846</v>
      </c>
      <c r="C1505" s="83" t="s">
        <v>3847</v>
      </c>
      <c r="G1505">
        <v>1390</v>
      </c>
    </row>
    <row r="1506" spans="2:7" x14ac:dyDescent="0.3">
      <c r="B1506" s="230" t="s">
        <v>3848</v>
      </c>
      <c r="C1506" s="83" t="s">
        <v>3849</v>
      </c>
      <c r="G1506">
        <v>6530</v>
      </c>
    </row>
    <row r="1507" spans="2:7" x14ac:dyDescent="0.3">
      <c r="B1507" s="230" t="s">
        <v>3850</v>
      </c>
      <c r="C1507" s="83" t="s">
        <v>3851</v>
      </c>
      <c r="G1507">
        <v>7360</v>
      </c>
    </row>
    <row r="1508" spans="2:7" x14ac:dyDescent="0.3">
      <c r="B1508" s="230" t="s">
        <v>3852</v>
      </c>
      <c r="C1508" s="83" t="s">
        <v>3853</v>
      </c>
      <c r="G1508">
        <v>7360</v>
      </c>
    </row>
    <row r="1509" spans="2:7" x14ac:dyDescent="0.3">
      <c r="B1509" s="230" t="s">
        <v>3854</v>
      </c>
      <c r="C1509" s="83" t="s">
        <v>3855</v>
      </c>
      <c r="G1509">
        <v>10970</v>
      </c>
    </row>
    <row r="1510" spans="2:7" x14ac:dyDescent="0.3">
      <c r="B1510" s="230" t="s">
        <v>3856</v>
      </c>
      <c r="C1510" s="83" t="s">
        <v>3857</v>
      </c>
      <c r="G1510">
        <v>3760</v>
      </c>
    </row>
    <row r="1511" spans="2:7" x14ac:dyDescent="0.3">
      <c r="B1511" s="230" t="s">
        <v>3858</v>
      </c>
      <c r="C1511" s="83" t="s">
        <v>3859</v>
      </c>
      <c r="G1511">
        <v>4450</v>
      </c>
    </row>
    <row r="1512" spans="2:7" x14ac:dyDescent="0.3">
      <c r="B1512" s="230" t="s">
        <v>3860</v>
      </c>
      <c r="C1512" s="83" t="s">
        <v>3861</v>
      </c>
      <c r="G1512">
        <v>5840</v>
      </c>
    </row>
    <row r="1513" spans="2:7" x14ac:dyDescent="0.3">
      <c r="B1513" s="230" t="s">
        <v>3772</v>
      </c>
      <c r="C1513" s="83" t="s">
        <v>3773</v>
      </c>
      <c r="G1513">
        <v>730</v>
      </c>
    </row>
    <row r="1514" spans="2:7" x14ac:dyDescent="0.3">
      <c r="B1514" s="230" t="s">
        <v>3862</v>
      </c>
      <c r="C1514" s="83" t="s">
        <v>3863</v>
      </c>
      <c r="G1514">
        <v>1340</v>
      </c>
    </row>
    <row r="1515" spans="2:7" x14ac:dyDescent="0.3">
      <c r="B1515" s="230" t="s">
        <v>3864</v>
      </c>
      <c r="C1515" s="83" t="s">
        <v>3865</v>
      </c>
      <c r="G1515">
        <v>840</v>
      </c>
    </row>
    <row r="1516" spans="2:7" x14ac:dyDescent="0.3">
      <c r="B1516" s="230" t="s">
        <v>3866</v>
      </c>
      <c r="C1516" s="83" t="s">
        <v>3867</v>
      </c>
      <c r="G1516">
        <v>13180</v>
      </c>
    </row>
    <row r="1517" spans="2:7" x14ac:dyDescent="0.3">
      <c r="B1517" s="230" t="s">
        <v>3868</v>
      </c>
      <c r="C1517" s="83" t="s">
        <v>3869</v>
      </c>
      <c r="G1517">
        <v>19000</v>
      </c>
    </row>
    <row r="1518" spans="2:7" x14ac:dyDescent="0.3">
      <c r="B1518" s="230" t="s">
        <v>3870</v>
      </c>
      <c r="C1518" s="83" t="s">
        <v>3871</v>
      </c>
      <c r="G1518">
        <v>13180</v>
      </c>
    </row>
    <row r="1519" spans="2:7" x14ac:dyDescent="0.3">
      <c r="B1519" s="230" t="s">
        <v>3872</v>
      </c>
      <c r="C1519" s="83" t="s">
        <v>3873</v>
      </c>
      <c r="G1519">
        <v>14580</v>
      </c>
    </row>
    <row r="1520" spans="2:7" x14ac:dyDescent="0.3">
      <c r="B1520" s="230" t="s">
        <v>3874</v>
      </c>
      <c r="C1520" s="83" t="s">
        <v>3875</v>
      </c>
      <c r="G1520">
        <v>10270</v>
      </c>
    </row>
    <row r="1521" spans="2:7" x14ac:dyDescent="0.3">
      <c r="B1521" s="230" t="s">
        <v>3876</v>
      </c>
      <c r="C1521" s="83" t="s">
        <v>3877</v>
      </c>
      <c r="G1521">
        <v>11920</v>
      </c>
    </row>
    <row r="1522" spans="2:7" x14ac:dyDescent="0.3">
      <c r="B1522" s="230" t="s">
        <v>3878</v>
      </c>
      <c r="C1522" s="83" t="s">
        <v>3879</v>
      </c>
      <c r="G1522">
        <v>10270</v>
      </c>
    </row>
    <row r="1523" spans="2:7" x14ac:dyDescent="0.3">
      <c r="B1523" s="230" t="s">
        <v>3880</v>
      </c>
      <c r="C1523" s="83" t="s">
        <v>3881</v>
      </c>
      <c r="G1523">
        <v>12400</v>
      </c>
    </row>
    <row r="1524" spans="2:7" x14ac:dyDescent="0.3">
      <c r="B1524" s="230" t="s">
        <v>3882</v>
      </c>
      <c r="C1524" s="83" t="s">
        <v>3883</v>
      </c>
      <c r="G1524">
        <v>5840</v>
      </c>
    </row>
    <row r="1525" spans="2:7" x14ac:dyDescent="0.3">
      <c r="B1525" s="230" t="s">
        <v>3884</v>
      </c>
      <c r="C1525" s="83" t="s">
        <v>3885</v>
      </c>
      <c r="G1525">
        <v>6150</v>
      </c>
    </row>
    <row r="1526" spans="2:7" x14ac:dyDescent="0.3">
      <c r="B1526" s="230" t="s">
        <v>3886</v>
      </c>
      <c r="C1526" s="83" t="s">
        <v>3887</v>
      </c>
      <c r="G1526">
        <v>2930</v>
      </c>
    </row>
    <row r="1527" spans="2:7" x14ac:dyDescent="0.3">
      <c r="B1527" s="230" t="s">
        <v>3888</v>
      </c>
      <c r="C1527" s="83" t="s">
        <v>3889</v>
      </c>
      <c r="G1527">
        <v>4060</v>
      </c>
    </row>
    <row r="1528" spans="2:7" x14ac:dyDescent="0.3">
      <c r="B1528" s="230" t="s">
        <v>3890</v>
      </c>
      <c r="C1528" s="83" t="s">
        <v>3891</v>
      </c>
      <c r="G1528">
        <v>45760</v>
      </c>
    </row>
    <row r="1529" spans="2:7" x14ac:dyDescent="0.3">
      <c r="B1529" s="230" t="s">
        <v>3892</v>
      </c>
      <c r="C1529" s="83" t="s">
        <v>3893</v>
      </c>
      <c r="G1529">
        <v>22190</v>
      </c>
    </row>
    <row r="1530" spans="2:7" x14ac:dyDescent="0.3">
      <c r="B1530" s="230" t="s">
        <v>3894</v>
      </c>
      <c r="C1530" s="83" t="s">
        <v>3895</v>
      </c>
      <c r="G1530">
        <v>820</v>
      </c>
    </row>
    <row r="1531" spans="2:7" x14ac:dyDescent="0.3">
      <c r="B1531" s="230" t="s">
        <v>3896</v>
      </c>
      <c r="C1531" s="83" t="s">
        <v>3897</v>
      </c>
      <c r="G1531">
        <v>820</v>
      </c>
    </row>
    <row r="1532" spans="2:7" x14ac:dyDescent="0.3">
      <c r="B1532" s="230" t="s">
        <v>3898</v>
      </c>
      <c r="C1532" s="83" t="s">
        <v>3899</v>
      </c>
      <c r="G1532">
        <v>190</v>
      </c>
    </row>
    <row r="1533" spans="2:7" x14ac:dyDescent="0.3">
      <c r="B1533" s="230" t="s">
        <v>3900</v>
      </c>
      <c r="C1533" s="83" t="s">
        <v>3901</v>
      </c>
      <c r="G1533">
        <v>530</v>
      </c>
    </row>
    <row r="1534" spans="2:7" x14ac:dyDescent="0.3">
      <c r="B1534" s="230" t="s">
        <v>3902</v>
      </c>
      <c r="C1534" s="83" t="s">
        <v>3903</v>
      </c>
      <c r="G1534">
        <v>5840</v>
      </c>
    </row>
    <row r="1535" spans="2:7" x14ac:dyDescent="0.3">
      <c r="B1535" s="230" t="s">
        <v>3904</v>
      </c>
      <c r="C1535" s="83" t="s">
        <v>3905</v>
      </c>
      <c r="G1535">
        <v>2100</v>
      </c>
    </row>
    <row r="1536" spans="2:7" x14ac:dyDescent="0.3">
      <c r="B1536" s="230" t="s">
        <v>3906</v>
      </c>
      <c r="C1536" s="83" t="s">
        <v>3907</v>
      </c>
      <c r="G1536">
        <v>2930</v>
      </c>
    </row>
    <row r="1537" spans="2:7" x14ac:dyDescent="0.3">
      <c r="B1537" s="230" t="s">
        <v>3908</v>
      </c>
      <c r="C1537" s="83" t="s">
        <v>3909</v>
      </c>
      <c r="G1537">
        <v>370</v>
      </c>
    </row>
    <row r="1538" spans="2:7" x14ac:dyDescent="0.3">
      <c r="B1538" s="230" t="s">
        <v>3910</v>
      </c>
      <c r="C1538" s="83" t="s">
        <v>3911</v>
      </c>
      <c r="G1538">
        <v>370</v>
      </c>
    </row>
    <row r="1539" spans="2:7" x14ac:dyDescent="0.3">
      <c r="B1539" s="230" t="s">
        <v>3912</v>
      </c>
      <c r="C1539" s="83" t="s">
        <v>3913</v>
      </c>
      <c r="G1539">
        <v>2200</v>
      </c>
    </row>
    <row r="1540" spans="2:7" x14ac:dyDescent="0.3">
      <c r="B1540" s="230" t="s">
        <v>3914</v>
      </c>
      <c r="C1540" s="83" t="s">
        <v>3915</v>
      </c>
      <c r="G1540">
        <v>10680</v>
      </c>
    </row>
    <row r="1541" spans="2:7" x14ac:dyDescent="0.3">
      <c r="B1541" s="230" t="s">
        <v>3916</v>
      </c>
      <c r="C1541" s="83" t="s">
        <v>3917</v>
      </c>
      <c r="G1541">
        <v>14850</v>
      </c>
    </row>
    <row r="1542" spans="2:7" x14ac:dyDescent="0.3">
      <c r="B1542" s="230" t="s">
        <v>3918</v>
      </c>
      <c r="C1542" s="83" t="s">
        <v>3919</v>
      </c>
      <c r="G1542">
        <v>10270</v>
      </c>
    </row>
    <row r="1543" spans="2:7" x14ac:dyDescent="0.3">
      <c r="B1543" s="230" t="s">
        <v>3920</v>
      </c>
      <c r="C1543" s="83" t="s">
        <v>3921</v>
      </c>
      <c r="G1543">
        <v>15260</v>
      </c>
    </row>
    <row r="1544" spans="2:7" x14ac:dyDescent="0.3">
      <c r="B1544" s="230" t="s">
        <v>3922</v>
      </c>
      <c r="C1544" s="83" t="s">
        <v>3923</v>
      </c>
      <c r="G1544">
        <v>20400</v>
      </c>
    </row>
    <row r="1545" spans="2:7" x14ac:dyDescent="0.3">
      <c r="B1545" s="230" t="s">
        <v>3924</v>
      </c>
      <c r="C1545" s="83" t="s">
        <v>3925</v>
      </c>
      <c r="G1545">
        <v>87350</v>
      </c>
    </row>
    <row r="1546" spans="2:7" x14ac:dyDescent="0.3">
      <c r="B1546" s="230" t="s">
        <v>3926</v>
      </c>
      <c r="C1546" s="83" t="s">
        <v>3927</v>
      </c>
      <c r="G1546">
        <v>820</v>
      </c>
    </row>
    <row r="1547" spans="2:7" x14ac:dyDescent="0.3">
      <c r="B1547" s="230" t="s">
        <v>3928</v>
      </c>
      <c r="C1547" s="83" t="s">
        <v>3929</v>
      </c>
      <c r="G1547">
        <v>100</v>
      </c>
    </row>
    <row r="1548" spans="2:7" x14ac:dyDescent="0.3">
      <c r="B1548" s="230" t="s">
        <v>3930</v>
      </c>
      <c r="C1548" s="83" t="s">
        <v>3931</v>
      </c>
      <c r="G1548">
        <v>100</v>
      </c>
    </row>
    <row r="1549" spans="2:7" x14ac:dyDescent="0.3">
      <c r="B1549" s="230" t="s">
        <v>3932</v>
      </c>
      <c r="C1549" s="83" t="s">
        <v>3933</v>
      </c>
      <c r="G1549">
        <v>19000</v>
      </c>
    </row>
    <row r="1550" spans="2:7" x14ac:dyDescent="0.3">
      <c r="B1550" s="230" t="s">
        <v>3934</v>
      </c>
      <c r="C1550" s="83" t="s">
        <v>3935</v>
      </c>
      <c r="G1550">
        <v>1190</v>
      </c>
    </row>
    <row r="1551" spans="2:7" x14ac:dyDescent="0.3">
      <c r="B1551" s="230" t="s">
        <v>3936</v>
      </c>
      <c r="C1551" s="83" t="s">
        <v>3937</v>
      </c>
      <c r="G1551">
        <v>34950</v>
      </c>
    </row>
    <row r="1552" spans="2:7" x14ac:dyDescent="0.3">
      <c r="B1552" s="230" t="s">
        <v>3938</v>
      </c>
      <c r="C1552" s="83" t="s">
        <v>3939</v>
      </c>
      <c r="G1552">
        <v>1190</v>
      </c>
    </row>
    <row r="1553" spans="2:7" x14ac:dyDescent="0.3">
      <c r="B1553" s="230" t="s">
        <v>3940</v>
      </c>
      <c r="C1553" s="83" t="s">
        <v>3941</v>
      </c>
      <c r="G1553">
        <v>1190</v>
      </c>
    </row>
    <row r="1554" spans="2:7" x14ac:dyDescent="0.3">
      <c r="B1554" s="230" t="s">
        <v>3942</v>
      </c>
      <c r="C1554" s="83" t="s">
        <v>3943</v>
      </c>
      <c r="G1554">
        <v>11660</v>
      </c>
    </row>
    <row r="1555" spans="2:7" x14ac:dyDescent="0.3">
      <c r="B1555" s="230" t="s">
        <v>3944</v>
      </c>
      <c r="C1555" s="83" t="s">
        <v>3945</v>
      </c>
      <c r="G1555">
        <v>19000</v>
      </c>
    </row>
    <row r="1556" spans="2:7" x14ac:dyDescent="0.3">
      <c r="B1556" s="230" t="s">
        <v>3946</v>
      </c>
      <c r="C1556" s="83" t="s">
        <v>3947</v>
      </c>
      <c r="G1556">
        <v>6600</v>
      </c>
    </row>
    <row r="1557" spans="2:7" x14ac:dyDescent="0.3">
      <c r="B1557" s="230" t="s">
        <v>3948</v>
      </c>
      <c r="C1557" s="83" t="s">
        <v>3949</v>
      </c>
      <c r="G1557">
        <v>23580</v>
      </c>
    </row>
    <row r="1558" spans="2:7" x14ac:dyDescent="0.3">
      <c r="B1558" s="230" t="s">
        <v>3950</v>
      </c>
      <c r="C1558" s="83" t="s">
        <v>3951</v>
      </c>
      <c r="G1558">
        <v>13320</v>
      </c>
    </row>
    <row r="1559" spans="2:7" x14ac:dyDescent="0.3">
      <c r="B1559" s="230" t="s">
        <v>3952</v>
      </c>
      <c r="C1559" s="83" t="s">
        <v>3953</v>
      </c>
      <c r="G1559">
        <v>6940</v>
      </c>
    </row>
    <row r="1560" spans="2:7" x14ac:dyDescent="0.3">
      <c r="B1560" s="230" t="s">
        <v>3954</v>
      </c>
      <c r="C1560" s="83" t="s">
        <v>3955</v>
      </c>
      <c r="G1560">
        <v>25800</v>
      </c>
    </row>
    <row r="1561" spans="2:7" x14ac:dyDescent="0.3">
      <c r="B1561" s="230" t="s">
        <v>3956</v>
      </c>
      <c r="C1561" s="83" t="s">
        <v>3957</v>
      </c>
      <c r="G1561">
        <v>18030</v>
      </c>
    </row>
    <row r="1562" spans="2:7" x14ac:dyDescent="0.3">
      <c r="B1562" s="230" t="s">
        <v>3958</v>
      </c>
      <c r="C1562" s="83" t="s">
        <v>3959</v>
      </c>
      <c r="G1562">
        <v>1250</v>
      </c>
    </row>
    <row r="1563" spans="2:7" x14ac:dyDescent="0.3">
      <c r="B1563" s="230" t="s">
        <v>3960</v>
      </c>
      <c r="C1563" s="83" t="s">
        <v>3961</v>
      </c>
      <c r="G1563">
        <v>2930</v>
      </c>
    </row>
    <row r="1564" spans="2:7" x14ac:dyDescent="0.3">
      <c r="B1564" s="230" t="s">
        <v>3962</v>
      </c>
      <c r="C1564" s="83" t="s">
        <v>3963</v>
      </c>
      <c r="G1564">
        <v>36050</v>
      </c>
    </row>
    <row r="1565" spans="2:7" x14ac:dyDescent="0.3">
      <c r="B1565" s="230" t="s">
        <v>3964</v>
      </c>
      <c r="C1565" s="83" t="s">
        <v>3965</v>
      </c>
      <c r="G1565">
        <v>5560</v>
      </c>
    </row>
    <row r="1566" spans="2:7" x14ac:dyDescent="0.3">
      <c r="B1566" s="230" t="s">
        <v>3966</v>
      </c>
      <c r="C1566" s="83" t="s">
        <v>3967</v>
      </c>
      <c r="G1566">
        <v>8970</v>
      </c>
    </row>
    <row r="1567" spans="2:7" x14ac:dyDescent="0.3">
      <c r="B1567" s="230" t="s">
        <v>3968</v>
      </c>
      <c r="C1567" s="83" t="s">
        <v>3969</v>
      </c>
      <c r="G1567">
        <v>2580</v>
      </c>
    </row>
    <row r="1568" spans="2:7" x14ac:dyDescent="0.3">
      <c r="B1568" s="230" t="s">
        <v>3970</v>
      </c>
      <c r="C1568" s="83" t="s">
        <v>3971</v>
      </c>
      <c r="G1568">
        <v>23850</v>
      </c>
    </row>
    <row r="1569" spans="2:7" x14ac:dyDescent="0.3">
      <c r="B1569" s="230" t="s">
        <v>3972</v>
      </c>
      <c r="C1569" s="83" t="s">
        <v>3973</v>
      </c>
      <c r="G1569">
        <v>3850</v>
      </c>
    </row>
    <row r="1570" spans="2:7" x14ac:dyDescent="0.3">
      <c r="B1570" s="230" t="s">
        <v>3974</v>
      </c>
      <c r="C1570" s="83" t="s">
        <v>3975</v>
      </c>
      <c r="G1570">
        <v>3850</v>
      </c>
    </row>
    <row r="1571" spans="2:7" x14ac:dyDescent="0.3">
      <c r="B1571" s="230" t="s">
        <v>3976</v>
      </c>
      <c r="C1571" s="83" t="s">
        <v>3977</v>
      </c>
      <c r="G1571">
        <v>2370</v>
      </c>
    </row>
    <row r="1572" spans="2:7" x14ac:dyDescent="0.3">
      <c r="B1572" s="230" t="s">
        <v>3978</v>
      </c>
      <c r="C1572" s="83" t="s">
        <v>3979</v>
      </c>
      <c r="G1572">
        <v>1290</v>
      </c>
    </row>
    <row r="1573" spans="2:7" x14ac:dyDescent="0.3">
      <c r="B1573" s="230" t="s">
        <v>3980</v>
      </c>
      <c r="C1573" s="83" t="s">
        <v>3981</v>
      </c>
      <c r="G1573">
        <v>1100</v>
      </c>
    </row>
    <row r="1574" spans="2:7" x14ac:dyDescent="0.3">
      <c r="B1574" s="230" t="s">
        <v>3982</v>
      </c>
      <c r="C1574" s="83" t="s">
        <v>3983</v>
      </c>
      <c r="G1574">
        <v>4200</v>
      </c>
    </row>
    <row r="1575" spans="2:7" x14ac:dyDescent="0.3">
      <c r="B1575" s="230" t="s">
        <v>3984</v>
      </c>
      <c r="C1575" s="83" t="s">
        <v>3985</v>
      </c>
      <c r="G1575">
        <v>27060</v>
      </c>
    </row>
    <row r="1576" spans="2:7" x14ac:dyDescent="0.3">
      <c r="B1576" s="230" t="s">
        <v>3986</v>
      </c>
      <c r="C1576" s="83" t="s">
        <v>3987</v>
      </c>
      <c r="G1576">
        <v>27520</v>
      </c>
    </row>
    <row r="1577" spans="2:7" x14ac:dyDescent="0.3">
      <c r="B1577" s="230" t="s">
        <v>3988</v>
      </c>
      <c r="C1577" s="83" t="s">
        <v>3989</v>
      </c>
      <c r="G1577">
        <v>65800</v>
      </c>
    </row>
    <row r="1578" spans="2:7" x14ac:dyDescent="0.3">
      <c r="B1578" s="230" t="s">
        <v>3990</v>
      </c>
      <c r="C1578" s="83" t="s">
        <v>3991</v>
      </c>
      <c r="G1578">
        <v>104940</v>
      </c>
    </row>
    <row r="1579" spans="2:7" x14ac:dyDescent="0.3">
      <c r="B1579" s="230" t="s">
        <v>3992</v>
      </c>
      <c r="C1579" s="83" t="s">
        <v>3993</v>
      </c>
      <c r="G1579">
        <v>36250</v>
      </c>
    </row>
    <row r="1580" spans="2:7" x14ac:dyDescent="0.3">
      <c r="B1580" s="230" t="s">
        <v>3994</v>
      </c>
      <c r="C1580" s="83" t="s">
        <v>3995</v>
      </c>
      <c r="G1580">
        <v>45790</v>
      </c>
    </row>
    <row r="1581" spans="2:7" x14ac:dyDescent="0.3">
      <c r="B1581" s="230" t="s">
        <v>3996</v>
      </c>
      <c r="C1581" s="83" t="s">
        <v>3997</v>
      </c>
      <c r="G1581">
        <v>7150</v>
      </c>
    </row>
    <row r="1582" spans="2:7" x14ac:dyDescent="0.3">
      <c r="B1582" s="230" t="s">
        <v>3998</v>
      </c>
      <c r="C1582" s="83" t="s">
        <v>3999</v>
      </c>
      <c r="G1582">
        <v>6390</v>
      </c>
    </row>
    <row r="1583" spans="2:7" x14ac:dyDescent="0.3">
      <c r="B1583" s="230" t="s">
        <v>4000</v>
      </c>
      <c r="C1583" s="83" t="s">
        <v>4001</v>
      </c>
      <c r="G1583">
        <v>2770</v>
      </c>
    </row>
    <row r="1584" spans="2:7" x14ac:dyDescent="0.3">
      <c r="B1584" s="230" t="s">
        <v>4002</v>
      </c>
      <c r="C1584" s="83" t="s">
        <v>4003</v>
      </c>
      <c r="G1584">
        <v>4390</v>
      </c>
    </row>
    <row r="1585" spans="2:7" x14ac:dyDescent="0.3">
      <c r="B1585" s="230" t="s">
        <v>4004</v>
      </c>
      <c r="C1585" s="83" t="s">
        <v>4005</v>
      </c>
      <c r="G1585">
        <v>18130</v>
      </c>
    </row>
    <row r="1586" spans="2:7" x14ac:dyDescent="0.3">
      <c r="B1586" s="230" t="s">
        <v>4006</v>
      </c>
      <c r="C1586" s="83" t="s">
        <v>4007</v>
      </c>
      <c r="G1586">
        <v>520</v>
      </c>
    </row>
    <row r="1587" spans="2:7" x14ac:dyDescent="0.3">
      <c r="B1587" s="230" t="s">
        <v>4008</v>
      </c>
      <c r="C1587" s="83" t="s">
        <v>4009</v>
      </c>
      <c r="G1587">
        <v>520</v>
      </c>
    </row>
    <row r="1588" spans="2:7" x14ac:dyDescent="0.3">
      <c r="B1588" s="230" t="s">
        <v>4010</v>
      </c>
      <c r="C1588" s="83" t="s">
        <v>4011</v>
      </c>
      <c r="G1588">
        <v>1140</v>
      </c>
    </row>
    <row r="1589" spans="2:7" x14ac:dyDescent="0.3">
      <c r="B1589" s="230" t="s">
        <v>4012</v>
      </c>
      <c r="C1589" s="83" t="s">
        <v>4013</v>
      </c>
      <c r="G1589">
        <v>1140</v>
      </c>
    </row>
    <row r="1590" spans="2:7" x14ac:dyDescent="0.3">
      <c r="B1590" s="230" t="s">
        <v>4014</v>
      </c>
      <c r="C1590" s="83" t="s">
        <v>4015</v>
      </c>
      <c r="G1590">
        <v>460</v>
      </c>
    </row>
    <row r="1591" spans="2:7" x14ac:dyDescent="0.3">
      <c r="B1591" s="230" t="s">
        <v>4016</v>
      </c>
      <c r="C1591" s="83" t="s">
        <v>4017</v>
      </c>
      <c r="G1591">
        <v>460</v>
      </c>
    </row>
    <row r="1592" spans="2:7" x14ac:dyDescent="0.3">
      <c r="B1592" s="230" t="s">
        <v>4018</v>
      </c>
      <c r="C1592" s="83" t="s">
        <v>4019</v>
      </c>
      <c r="G1592">
        <v>530</v>
      </c>
    </row>
    <row r="1593" spans="2:7" x14ac:dyDescent="0.3">
      <c r="B1593" s="230" t="s">
        <v>4020</v>
      </c>
      <c r="C1593" s="83" t="s">
        <v>4021</v>
      </c>
      <c r="G1593">
        <v>8750</v>
      </c>
    </row>
    <row r="1594" spans="2:7" x14ac:dyDescent="0.3">
      <c r="B1594" s="230" t="s">
        <v>4022</v>
      </c>
      <c r="C1594" s="83" t="s">
        <v>4023</v>
      </c>
      <c r="G1594">
        <v>9580</v>
      </c>
    </row>
    <row r="1595" spans="2:7" x14ac:dyDescent="0.3">
      <c r="B1595" s="230" t="s">
        <v>4024</v>
      </c>
      <c r="C1595" s="83" t="s">
        <v>4025</v>
      </c>
      <c r="G1595">
        <v>10270</v>
      </c>
    </row>
    <row r="1596" spans="2:7" x14ac:dyDescent="0.3">
      <c r="B1596" s="230" t="s">
        <v>4026</v>
      </c>
      <c r="C1596" s="83" t="s">
        <v>4027</v>
      </c>
      <c r="G1596">
        <v>8750</v>
      </c>
    </row>
    <row r="1597" spans="2:7" x14ac:dyDescent="0.3">
      <c r="B1597" s="230" t="s">
        <v>4028</v>
      </c>
      <c r="C1597" s="83" t="s">
        <v>4029</v>
      </c>
      <c r="G1597">
        <v>10970</v>
      </c>
    </row>
    <row r="1598" spans="2:7" x14ac:dyDescent="0.3">
      <c r="B1598" s="230" t="s">
        <v>4030</v>
      </c>
      <c r="C1598" s="83" t="s">
        <v>4031</v>
      </c>
      <c r="G1598">
        <v>13180</v>
      </c>
    </row>
    <row r="1599" spans="2:7" x14ac:dyDescent="0.3">
      <c r="B1599" s="230" t="s">
        <v>4032</v>
      </c>
      <c r="C1599" s="83" t="s">
        <v>4033</v>
      </c>
      <c r="G1599">
        <v>29130</v>
      </c>
    </row>
    <row r="1600" spans="2:7" x14ac:dyDescent="0.3">
      <c r="B1600" s="230" t="s">
        <v>4034</v>
      </c>
      <c r="C1600" s="83" t="s">
        <v>4035</v>
      </c>
      <c r="G1600">
        <v>29820</v>
      </c>
    </row>
    <row r="1601" spans="2:7" x14ac:dyDescent="0.3">
      <c r="B1601" s="230" t="s">
        <v>4036</v>
      </c>
      <c r="C1601" s="83" t="s">
        <v>4037</v>
      </c>
      <c r="G1601">
        <v>30510</v>
      </c>
    </row>
    <row r="1602" spans="2:7" x14ac:dyDescent="0.3">
      <c r="B1602" s="230" t="s">
        <v>4038</v>
      </c>
      <c r="C1602" s="83" t="s">
        <v>4039</v>
      </c>
      <c r="G1602">
        <v>65590</v>
      </c>
    </row>
    <row r="1603" spans="2:7" x14ac:dyDescent="0.3">
      <c r="B1603" s="230" t="s">
        <v>4040</v>
      </c>
      <c r="C1603" s="83" t="s">
        <v>4041</v>
      </c>
      <c r="G1603">
        <v>10270</v>
      </c>
    </row>
    <row r="1604" spans="2:7" x14ac:dyDescent="0.3">
      <c r="B1604" s="230" t="s">
        <v>4042</v>
      </c>
      <c r="C1604" s="83" t="s">
        <v>4043</v>
      </c>
      <c r="G1604">
        <v>460</v>
      </c>
    </row>
    <row r="1605" spans="2:7" x14ac:dyDescent="0.3">
      <c r="B1605" s="230" t="s">
        <v>4044</v>
      </c>
      <c r="C1605" s="83" t="s">
        <v>4045</v>
      </c>
      <c r="G1605">
        <v>460</v>
      </c>
    </row>
    <row r="1606" spans="2:7" x14ac:dyDescent="0.3">
      <c r="B1606" s="230" t="s">
        <v>4046</v>
      </c>
      <c r="C1606" s="83" t="s">
        <v>4047</v>
      </c>
      <c r="G1606">
        <v>10270</v>
      </c>
    </row>
    <row r="1607" spans="2:7" x14ac:dyDescent="0.3">
      <c r="B1607" s="230" t="s">
        <v>4048</v>
      </c>
      <c r="C1607" s="83" t="s">
        <v>4049</v>
      </c>
      <c r="G1607">
        <v>310</v>
      </c>
    </row>
    <row r="1608" spans="2:7" x14ac:dyDescent="0.3">
      <c r="B1608" s="230" t="s">
        <v>4050</v>
      </c>
      <c r="C1608" s="83" t="s">
        <v>4051</v>
      </c>
      <c r="G1608">
        <v>690</v>
      </c>
    </row>
    <row r="1609" spans="2:7" x14ac:dyDescent="0.3">
      <c r="B1609" s="230" t="s">
        <v>4052</v>
      </c>
      <c r="C1609" s="83" t="s">
        <v>4053</v>
      </c>
      <c r="G1609">
        <v>29130</v>
      </c>
    </row>
    <row r="1610" spans="2:7" x14ac:dyDescent="0.3">
      <c r="B1610" s="230" t="s">
        <v>4054</v>
      </c>
      <c r="C1610" s="83" t="s">
        <v>4055</v>
      </c>
      <c r="G1610">
        <v>1180</v>
      </c>
    </row>
    <row r="1611" spans="2:7" x14ac:dyDescent="0.3">
      <c r="B1611" s="230" t="s">
        <v>4056</v>
      </c>
      <c r="C1611" s="83" t="s">
        <v>4057</v>
      </c>
      <c r="G1611">
        <v>770</v>
      </c>
    </row>
    <row r="1612" spans="2:7" x14ac:dyDescent="0.3">
      <c r="B1612" s="230" t="s">
        <v>4058</v>
      </c>
      <c r="C1612" s="83" t="s">
        <v>4059</v>
      </c>
      <c r="G1612">
        <v>460</v>
      </c>
    </row>
    <row r="1613" spans="2:7" x14ac:dyDescent="0.3">
      <c r="B1613" s="230" t="s">
        <v>4060</v>
      </c>
      <c r="C1613" s="83" t="s">
        <v>4061</v>
      </c>
      <c r="G1613">
        <v>960</v>
      </c>
    </row>
    <row r="1614" spans="2:7" x14ac:dyDescent="0.3">
      <c r="B1614" s="230" t="s">
        <v>4062</v>
      </c>
      <c r="C1614" s="83" t="s">
        <v>4063</v>
      </c>
      <c r="G1614">
        <v>2650</v>
      </c>
    </row>
    <row r="1615" spans="2:7" x14ac:dyDescent="0.3">
      <c r="B1615" s="230" t="s">
        <v>4064</v>
      </c>
      <c r="C1615" s="83" t="s">
        <v>4065</v>
      </c>
      <c r="G1615">
        <v>14580</v>
      </c>
    </row>
    <row r="1616" spans="2:7" x14ac:dyDescent="0.3">
      <c r="B1616" s="230" t="s">
        <v>4066</v>
      </c>
      <c r="C1616" s="83" t="s">
        <v>4067</v>
      </c>
      <c r="G1616">
        <v>370</v>
      </c>
    </row>
    <row r="1617" spans="2:7" x14ac:dyDescent="0.3">
      <c r="B1617" s="230" t="s">
        <v>4068</v>
      </c>
      <c r="C1617" s="83" t="s">
        <v>4069</v>
      </c>
      <c r="G1617">
        <v>530</v>
      </c>
    </row>
    <row r="1618" spans="2:7" x14ac:dyDescent="0.3">
      <c r="B1618" s="230" t="s">
        <v>4070</v>
      </c>
      <c r="C1618" s="83" t="s">
        <v>4071</v>
      </c>
      <c r="G1618">
        <v>120</v>
      </c>
    </row>
    <row r="1619" spans="2:7" x14ac:dyDescent="0.3">
      <c r="B1619" s="230" t="s">
        <v>4072</v>
      </c>
      <c r="C1619" s="83" t="s">
        <v>4073</v>
      </c>
      <c r="G1619">
        <v>680</v>
      </c>
    </row>
    <row r="1620" spans="2:7" x14ac:dyDescent="0.3">
      <c r="B1620" s="230" t="s">
        <v>4074</v>
      </c>
      <c r="C1620" s="83" t="s">
        <v>4075</v>
      </c>
      <c r="G1620">
        <v>4170</v>
      </c>
    </row>
    <row r="1621" spans="2:7" x14ac:dyDescent="0.3">
      <c r="B1621" s="230" t="s">
        <v>4076</v>
      </c>
      <c r="C1621" s="83" t="s">
        <v>4077</v>
      </c>
      <c r="G1621">
        <v>90</v>
      </c>
    </row>
    <row r="1622" spans="2:7" x14ac:dyDescent="0.3">
      <c r="B1622" s="230" t="s">
        <v>4078</v>
      </c>
      <c r="C1622" s="83" t="s">
        <v>4079</v>
      </c>
      <c r="G1622">
        <v>90</v>
      </c>
    </row>
    <row r="1623" spans="2:7" x14ac:dyDescent="0.3">
      <c r="B1623" s="230" t="s">
        <v>4080</v>
      </c>
      <c r="C1623" s="83" t="s">
        <v>4081</v>
      </c>
      <c r="G1623">
        <v>90</v>
      </c>
    </row>
    <row r="1624" spans="2:7" x14ac:dyDescent="0.3">
      <c r="B1624" s="230" t="s">
        <v>4082</v>
      </c>
      <c r="C1624" s="83" t="s">
        <v>4083</v>
      </c>
      <c r="G1624">
        <v>90</v>
      </c>
    </row>
    <row r="1625" spans="2:7" x14ac:dyDescent="0.3">
      <c r="B1625" s="230" t="s">
        <v>4084</v>
      </c>
      <c r="C1625" s="83" t="s">
        <v>4085</v>
      </c>
      <c r="G1625">
        <v>90</v>
      </c>
    </row>
    <row r="1626" spans="2:7" x14ac:dyDescent="0.3">
      <c r="B1626" s="230" t="s">
        <v>4086</v>
      </c>
      <c r="C1626" s="83" t="s">
        <v>4087</v>
      </c>
      <c r="G1626">
        <v>90</v>
      </c>
    </row>
    <row r="1627" spans="2:7" x14ac:dyDescent="0.3">
      <c r="B1627" s="230" t="s">
        <v>4088</v>
      </c>
      <c r="C1627" s="83" t="s">
        <v>4089</v>
      </c>
      <c r="G1627">
        <v>120</v>
      </c>
    </row>
    <row r="1628" spans="2:7" x14ac:dyDescent="0.3">
      <c r="B1628" s="230" t="s">
        <v>4090</v>
      </c>
      <c r="C1628" s="83" t="s">
        <v>4091</v>
      </c>
      <c r="G1628">
        <v>2510</v>
      </c>
    </row>
    <row r="1629" spans="2:7" x14ac:dyDescent="0.3">
      <c r="B1629" s="230" t="s">
        <v>4092</v>
      </c>
      <c r="C1629" s="83" t="s">
        <v>4093</v>
      </c>
      <c r="G1629">
        <v>2650</v>
      </c>
    </row>
    <row r="1630" spans="2:7" x14ac:dyDescent="0.3">
      <c r="B1630" s="230" t="s">
        <v>4094</v>
      </c>
      <c r="C1630" s="83" t="s">
        <v>4095</v>
      </c>
      <c r="G1630">
        <v>2790</v>
      </c>
    </row>
    <row r="1631" spans="2:7" x14ac:dyDescent="0.3">
      <c r="B1631" s="230" t="s">
        <v>4096</v>
      </c>
      <c r="C1631" s="83" t="s">
        <v>4097</v>
      </c>
      <c r="G1631">
        <v>3060</v>
      </c>
    </row>
    <row r="1632" spans="2:7" x14ac:dyDescent="0.3">
      <c r="B1632" s="230" t="s">
        <v>4098</v>
      </c>
      <c r="C1632" s="83" t="s">
        <v>4099</v>
      </c>
      <c r="G1632">
        <v>3210</v>
      </c>
    </row>
    <row r="1633" spans="2:7" x14ac:dyDescent="0.3">
      <c r="B1633" s="230" t="s">
        <v>4100</v>
      </c>
      <c r="C1633" s="83" t="s">
        <v>4101</v>
      </c>
      <c r="G1633">
        <v>5140</v>
      </c>
    </row>
    <row r="1634" spans="2:7" x14ac:dyDescent="0.3">
      <c r="B1634" s="230" t="s">
        <v>4102</v>
      </c>
      <c r="C1634" s="83" t="s">
        <v>4103</v>
      </c>
      <c r="G1634">
        <v>5140</v>
      </c>
    </row>
    <row r="1635" spans="2:7" x14ac:dyDescent="0.3">
      <c r="B1635" s="230" t="s">
        <v>4104</v>
      </c>
      <c r="C1635" s="83" t="s">
        <v>4105</v>
      </c>
      <c r="G1635">
        <v>42990</v>
      </c>
    </row>
    <row r="1636" spans="2:7" x14ac:dyDescent="0.3">
      <c r="B1636" s="230" t="s">
        <v>4106</v>
      </c>
      <c r="C1636" s="83" t="s">
        <v>4107</v>
      </c>
      <c r="G1636">
        <v>42990</v>
      </c>
    </row>
    <row r="1637" spans="2:7" x14ac:dyDescent="0.3">
      <c r="B1637" s="230" t="s">
        <v>4108</v>
      </c>
      <c r="C1637" s="83" t="s">
        <v>4109</v>
      </c>
      <c r="G1637">
        <v>42990</v>
      </c>
    </row>
    <row r="1638" spans="2:7" x14ac:dyDescent="0.3">
      <c r="B1638" s="230" t="s">
        <v>4110</v>
      </c>
      <c r="C1638" s="83" t="s">
        <v>4111</v>
      </c>
      <c r="G1638">
        <v>1100</v>
      </c>
    </row>
    <row r="1639" spans="2:7" x14ac:dyDescent="0.3">
      <c r="B1639" s="230" t="s">
        <v>4112</v>
      </c>
      <c r="C1639" s="83" t="s">
        <v>4113</v>
      </c>
      <c r="G1639">
        <v>1470</v>
      </c>
    </row>
    <row r="1640" spans="2:7" x14ac:dyDescent="0.3">
      <c r="B1640" s="230" t="s">
        <v>4114</v>
      </c>
      <c r="C1640" s="83" t="s">
        <v>4115</v>
      </c>
      <c r="G1640">
        <v>16080</v>
      </c>
    </row>
    <row r="1641" spans="2:7" x14ac:dyDescent="0.3">
      <c r="B1641" s="230" t="s">
        <v>4116</v>
      </c>
      <c r="C1641" s="83" t="s">
        <v>4117</v>
      </c>
      <c r="G1641">
        <v>16080</v>
      </c>
    </row>
    <row r="1642" spans="2:7" x14ac:dyDescent="0.3">
      <c r="B1642" s="230" t="s">
        <v>4118</v>
      </c>
      <c r="C1642" s="83" t="s">
        <v>4119</v>
      </c>
      <c r="G1642">
        <v>16080</v>
      </c>
    </row>
    <row r="1643" spans="2:7" x14ac:dyDescent="0.3">
      <c r="B1643" s="230" t="s">
        <v>4120</v>
      </c>
      <c r="C1643" s="83" t="s">
        <v>4121</v>
      </c>
      <c r="G1643">
        <v>16080</v>
      </c>
    </row>
    <row r="1644" spans="2:7" x14ac:dyDescent="0.3">
      <c r="B1644" s="230" t="s">
        <v>4122</v>
      </c>
      <c r="C1644" s="83" t="s">
        <v>4123</v>
      </c>
      <c r="G1644">
        <v>30</v>
      </c>
    </row>
    <row r="1645" spans="2:7" x14ac:dyDescent="0.3">
      <c r="B1645" s="230" t="s">
        <v>4124</v>
      </c>
      <c r="C1645" s="83" t="s">
        <v>4125</v>
      </c>
      <c r="G1645">
        <v>50</v>
      </c>
    </row>
    <row r="1646" spans="2:7" x14ac:dyDescent="0.3">
      <c r="B1646" s="230" t="s">
        <v>4126</v>
      </c>
      <c r="C1646" s="83" t="s">
        <v>4127</v>
      </c>
      <c r="G1646">
        <v>30</v>
      </c>
    </row>
    <row r="1647" spans="2:7" x14ac:dyDescent="0.3">
      <c r="B1647" s="230" t="s">
        <v>4128</v>
      </c>
      <c r="C1647" s="83" t="s">
        <v>4129</v>
      </c>
      <c r="G1647">
        <v>30</v>
      </c>
    </row>
    <row r="1648" spans="2:7" x14ac:dyDescent="0.3">
      <c r="B1648" s="230" t="s">
        <v>4130</v>
      </c>
      <c r="C1648" s="83" t="s">
        <v>4131</v>
      </c>
      <c r="G1648">
        <v>50</v>
      </c>
    </row>
    <row r="1649" spans="2:7" x14ac:dyDescent="0.3">
      <c r="B1649" s="230" t="s">
        <v>4132</v>
      </c>
      <c r="C1649" s="83" t="s">
        <v>4133</v>
      </c>
      <c r="G1649">
        <v>20</v>
      </c>
    </row>
    <row r="1650" spans="2:7" x14ac:dyDescent="0.3">
      <c r="B1650" s="230" t="s">
        <v>4134</v>
      </c>
      <c r="C1650" s="83" t="s">
        <v>4135</v>
      </c>
      <c r="G1650">
        <v>20</v>
      </c>
    </row>
    <row r="1651" spans="2:7" x14ac:dyDescent="0.3">
      <c r="B1651" s="230" t="s">
        <v>4136</v>
      </c>
      <c r="C1651" s="83" t="s">
        <v>4137</v>
      </c>
      <c r="G1651">
        <v>10</v>
      </c>
    </row>
    <row r="1652" spans="2:7" x14ac:dyDescent="0.3">
      <c r="B1652" s="230" t="s">
        <v>4138</v>
      </c>
      <c r="C1652" s="83" t="s">
        <v>4139</v>
      </c>
      <c r="G1652">
        <v>80</v>
      </c>
    </row>
    <row r="1653" spans="2:7" x14ac:dyDescent="0.3">
      <c r="B1653" s="230" t="s">
        <v>4140</v>
      </c>
      <c r="C1653" s="83" t="s">
        <v>4141</v>
      </c>
      <c r="G1653">
        <v>550</v>
      </c>
    </row>
    <row r="1654" spans="2:7" x14ac:dyDescent="0.3">
      <c r="B1654" s="230" t="s">
        <v>4142</v>
      </c>
      <c r="C1654" s="83" t="s">
        <v>4143</v>
      </c>
      <c r="G1654">
        <v>1170</v>
      </c>
    </row>
    <row r="1655" spans="2:7" x14ac:dyDescent="0.3">
      <c r="B1655" s="230" t="s">
        <v>4144</v>
      </c>
      <c r="C1655" s="83" t="s">
        <v>4145</v>
      </c>
      <c r="G1655">
        <v>1480</v>
      </c>
    </row>
    <row r="1656" spans="2:7" x14ac:dyDescent="0.3">
      <c r="B1656" s="230" t="s">
        <v>4146</v>
      </c>
      <c r="C1656" s="83" t="s">
        <v>4147</v>
      </c>
      <c r="G1656">
        <v>1760</v>
      </c>
    </row>
    <row r="1657" spans="2:7" x14ac:dyDescent="0.3">
      <c r="B1657" s="230" t="s">
        <v>4148</v>
      </c>
      <c r="C1657" s="83" t="s">
        <v>4149</v>
      </c>
      <c r="G1657">
        <v>2010</v>
      </c>
    </row>
    <row r="1658" spans="2:7" x14ac:dyDescent="0.3">
      <c r="B1658" s="230" t="s">
        <v>4150</v>
      </c>
      <c r="C1658" s="83" t="s">
        <v>4151</v>
      </c>
      <c r="G1658">
        <v>1210</v>
      </c>
    </row>
    <row r="1659" spans="2:7" x14ac:dyDescent="0.3">
      <c r="B1659" s="230" t="s">
        <v>4152</v>
      </c>
      <c r="C1659" s="83" t="s">
        <v>4153</v>
      </c>
      <c r="G1659">
        <v>180</v>
      </c>
    </row>
    <row r="1660" spans="2:7" x14ac:dyDescent="0.3">
      <c r="B1660" s="230" t="s">
        <v>4154</v>
      </c>
      <c r="C1660" s="83" t="s">
        <v>4155</v>
      </c>
      <c r="G1660">
        <v>180</v>
      </c>
    </row>
    <row r="1661" spans="2:7" x14ac:dyDescent="0.3">
      <c r="B1661" s="230" t="s">
        <v>4156</v>
      </c>
      <c r="C1661" s="83" t="s">
        <v>4157</v>
      </c>
      <c r="G1661">
        <v>14270</v>
      </c>
    </row>
    <row r="1662" spans="2:7" x14ac:dyDescent="0.3">
      <c r="B1662" s="230" t="s">
        <v>4158</v>
      </c>
      <c r="C1662" s="83" t="s">
        <v>4159</v>
      </c>
      <c r="G1662">
        <v>14270</v>
      </c>
    </row>
    <row r="1663" spans="2:7" x14ac:dyDescent="0.3">
      <c r="B1663" s="230" t="s">
        <v>4160</v>
      </c>
      <c r="C1663" s="83" t="s">
        <v>4161</v>
      </c>
      <c r="G1663">
        <v>350</v>
      </c>
    </row>
    <row r="1664" spans="2:7" x14ac:dyDescent="0.3">
      <c r="B1664" s="230" t="s">
        <v>4162</v>
      </c>
      <c r="C1664" s="83" t="s">
        <v>4163</v>
      </c>
      <c r="G1664">
        <v>11100</v>
      </c>
    </row>
    <row r="1665" spans="2:7" x14ac:dyDescent="0.3">
      <c r="B1665" s="230" t="s">
        <v>4164</v>
      </c>
      <c r="C1665" s="83" t="s">
        <v>4165</v>
      </c>
      <c r="G1665">
        <v>10860</v>
      </c>
    </row>
    <row r="1666" spans="2:7" x14ac:dyDescent="0.3">
      <c r="B1666" s="230" t="s">
        <v>4166</v>
      </c>
      <c r="C1666" s="83" t="s">
        <v>4167</v>
      </c>
      <c r="G1666">
        <v>48770</v>
      </c>
    </row>
    <row r="1667" spans="2:7" x14ac:dyDescent="0.3">
      <c r="B1667" s="230" t="s">
        <v>4168</v>
      </c>
      <c r="C1667" s="83" t="s">
        <v>4167</v>
      </c>
      <c r="G1667">
        <v>87890</v>
      </c>
    </row>
    <row r="1668" spans="2:7" x14ac:dyDescent="0.3">
      <c r="B1668" s="230" t="s">
        <v>4169</v>
      </c>
      <c r="C1668" s="83" t="s">
        <v>4170</v>
      </c>
      <c r="G1668">
        <v>32550</v>
      </c>
    </row>
    <row r="1669" spans="2:7" x14ac:dyDescent="0.3">
      <c r="B1669" s="230" t="s">
        <v>4171</v>
      </c>
      <c r="C1669" s="83" t="s">
        <v>4172</v>
      </c>
      <c r="G1669">
        <v>10380</v>
      </c>
    </row>
    <row r="1670" spans="2:7" x14ac:dyDescent="0.3">
      <c r="B1670" s="230" t="s">
        <v>4173</v>
      </c>
      <c r="C1670" s="83" t="s">
        <v>4174</v>
      </c>
      <c r="G1670">
        <v>66620</v>
      </c>
    </row>
    <row r="1671" spans="2:7" x14ac:dyDescent="0.3">
      <c r="B1671" s="230" t="s">
        <v>4175</v>
      </c>
      <c r="C1671" s="83" t="s">
        <v>4176</v>
      </c>
      <c r="G1671">
        <v>81250</v>
      </c>
    </row>
    <row r="1672" spans="2:7" x14ac:dyDescent="0.3">
      <c r="B1672" s="230" t="s">
        <v>4177</v>
      </c>
      <c r="C1672" s="83" t="s">
        <v>4178</v>
      </c>
      <c r="G1672">
        <v>68310</v>
      </c>
    </row>
    <row r="1673" spans="2:7" x14ac:dyDescent="0.3">
      <c r="B1673" s="230" t="s">
        <v>4179</v>
      </c>
      <c r="C1673" s="83" t="s">
        <v>4180</v>
      </c>
      <c r="G1673">
        <v>27490</v>
      </c>
    </row>
    <row r="1674" spans="2:7" x14ac:dyDescent="0.3">
      <c r="B1674" s="230" t="s">
        <v>4181</v>
      </c>
      <c r="C1674" s="83" t="s">
        <v>4182</v>
      </c>
      <c r="G1674">
        <v>75540</v>
      </c>
    </row>
    <row r="1675" spans="2:7" x14ac:dyDescent="0.3">
      <c r="B1675" s="230" t="s">
        <v>4183</v>
      </c>
      <c r="C1675" s="83" t="s">
        <v>4184</v>
      </c>
      <c r="G1675">
        <v>3930</v>
      </c>
    </row>
    <row r="1676" spans="2:7" x14ac:dyDescent="0.3">
      <c r="B1676" s="230" t="s">
        <v>5048</v>
      </c>
      <c r="G1676">
        <v>0</v>
      </c>
    </row>
    <row r="1677" spans="2:7" x14ac:dyDescent="0.3">
      <c r="B1677" s="230" t="s">
        <v>5049</v>
      </c>
      <c r="G1677">
        <v>0</v>
      </c>
    </row>
    <row r="1678" spans="2:7" x14ac:dyDescent="0.3">
      <c r="B1678" s="230" t="s">
        <v>5050</v>
      </c>
      <c r="G1678">
        <v>0</v>
      </c>
    </row>
    <row r="1679" spans="2:7" x14ac:dyDescent="0.3">
      <c r="B1679" s="230" t="s">
        <v>5051</v>
      </c>
      <c r="G1679">
        <v>0</v>
      </c>
    </row>
    <row r="1680" spans="2:7" x14ac:dyDescent="0.3">
      <c r="B1680" s="230" t="s">
        <v>5052</v>
      </c>
      <c r="G1680">
        <v>0</v>
      </c>
    </row>
    <row r="1681" spans="2:7" x14ac:dyDescent="0.3">
      <c r="B1681" s="230" t="s">
        <v>5053</v>
      </c>
      <c r="G1681">
        <v>0</v>
      </c>
    </row>
    <row r="1682" spans="2:7" x14ac:dyDescent="0.3">
      <c r="B1682" s="230" t="s">
        <v>5054</v>
      </c>
      <c r="G1682">
        <v>0</v>
      </c>
    </row>
    <row r="1683" spans="2:7" x14ac:dyDescent="0.3">
      <c r="B1683" s="230" t="s">
        <v>5055</v>
      </c>
      <c r="G1683">
        <v>0</v>
      </c>
    </row>
    <row r="1684" spans="2:7" x14ac:dyDescent="0.3">
      <c r="B1684" s="230" t="s">
        <v>5056</v>
      </c>
      <c r="G1684">
        <v>0</v>
      </c>
    </row>
    <row r="1685" spans="2:7" x14ac:dyDescent="0.3">
      <c r="B1685" s="230" t="s">
        <v>5057</v>
      </c>
      <c r="G1685">
        <v>0</v>
      </c>
    </row>
    <row r="1686" spans="2:7" x14ac:dyDescent="0.3">
      <c r="B1686" s="230" t="s">
        <v>5058</v>
      </c>
      <c r="G1686">
        <v>0</v>
      </c>
    </row>
    <row r="1687" spans="2:7" x14ac:dyDescent="0.3">
      <c r="B1687" s="230" t="s">
        <v>5059</v>
      </c>
      <c r="G1687">
        <v>0</v>
      </c>
    </row>
    <row r="1688" spans="2:7" x14ac:dyDescent="0.3">
      <c r="G1688">
        <v>0</v>
      </c>
    </row>
    <row r="1689" spans="2:7" x14ac:dyDescent="0.3">
      <c r="G1689">
        <v>0</v>
      </c>
    </row>
    <row r="1690" spans="2:7" x14ac:dyDescent="0.3">
      <c r="G1690">
        <v>0</v>
      </c>
    </row>
    <row r="1691" spans="2:7" x14ac:dyDescent="0.3">
      <c r="G1691">
        <v>0</v>
      </c>
    </row>
    <row r="1692" spans="2:7" x14ac:dyDescent="0.3">
      <c r="G1692">
        <v>0</v>
      </c>
    </row>
    <row r="1693" spans="2:7" x14ac:dyDescent="0.3">
      <c r="G1693">
        <v>0</v>
      </c>
    </row>
    <row r="1694" spans="2:7" x14ac:dyDescent="0.3">
      <c r="G1694">
        <v>0</v>
      </c>
    </row>
    <row r="1695" spans="2:7" x14ac:dyDescent="0.3">
      <c r="G1695">
        <v>0</v>
      </c>
    </row>
    <row r="1696" spans="2:7" x14ac:dyDescent="0.3">
      <c r="G1696">
        <v>0</v>
      </c>
    </row>
    <row r="1697" spans="7:7" x14ac:dyDescent="0.3">
      <c r="G1697">
        <v>0</v>
      </c>
    </row>
    <row r="1698" spans="7:7" x14ac:dyDescent="0.3">
      <c r="G1698">
        <v>0</v>
      </c>
    </row>
    <row r="1699" spans="7:7" x14ac:dyDescent="0.3">
      <c r="G1699">
        <v>0</v>
      </c>
    </row>
    <row r="1700" spans="7:7" x14ac:dyDescent="0.3">
      <c r="G1700">
        <v>0</v>
      </c>
    </row>
    <row r="1701" spans="7:7" x14ac:dyDescent="0.3">
      <c r="G1701">
        <v>0</v>
      </c>
    </row>
    <row r="1702" spans="7:7" x14ac:dyDescent="0.3">
      <c r="G1702">
        <v>0</v>
      </c>
    </row>
    <row r="1703" spans="7:7" x14ac:dyDescent="0.3">
      <c r="G1703">
        <v>0</v>
      </c>
    </row>
    <row r="1704" spans="7:7" x14ac:dyDescent="0.3">
      <c r="G1704">
        <v>0</v>
      </c>
    </row>
    <row r="1705" spans="7:7" x14ac:dyDescent="0.3">
      <c r="G1705">
        <v>0</v>
      </c>
    </row>
    <row r="1706" spans="7:7" x14ac:dyDescent="0.3">
      <c r="G1706">
        <v>0</v>
      </c>
    </row>
    <row r="1707" spans="7:7" x14ac:dyDescent="0.3">
      <c r="G1707">
        <v>0</v>
      </c>
    </row>
    <row r="1708" spans="7:7" x14ac:dyDescent="0.3">
      <c r="G1708">
        <v>0</v>
      </c>
    </row>
    <row r="1709" spans="7:7" x14ac:dyDescent="0.3">
      <c r="G1709">
        <v>0</v>
      </c>
    </row>
    <row r="1710" spans="7:7" x14ac:dyDescent="0.3">
      <c r="G1710">
        <v>0</v>
      </c>
    </row>
    <row r="1711" spans="7:7" x14ac:dyDescent="0.3">
      <c r="G1711">
        <v>0</v>
      </c>
    </row>
    <row r="1712" spans="7:7" x14ac:dyDescent="0.3">
      <c r="G1712">
        <v>0</v>
      </c>
    </row>
    <row r="1713" spans="7:7" x14ac:dyDescent="0.3">
      <c r="G1713">
        <v>0</v>
      </c>
    </row>
    <row r="1714" spans="7:7" x14ac:dyDescent="0.3">
      <c r="G1714">
        <v>0</v>
      </c>
    </row>
    <row r="1715" spans="7:7" x14ac:dyDescent="0.3">
      <c r="G1715">
        <v>0</v>
      </c>
    </row>
    <row r="1716" spans="7:7" x14ac:dyDescent="0.3">
      <c r="G1716">
        <v>0</v>
      </c>
    </row>
    <row r="1717" spans="7:7" x14ac:dyDescent="0.3">
      <c r="G1717">
        <v>0</v>
      </c>
    </row>
    <row r="1718" spans="7:7" x14ac:dyDescent="0.3">
      <c r="G1718">
        <v>0</v>
      </c>
    </row>
    <row r="1719" spans="7:7" x14ac:dyDescent="0.3">
      <c r="G1719">
        <v>0</v>
      </c>
    </row>
    <row r="1720" spans="7:7" x14ac:dyDescent="0.3">
      <c r="G1720">
        <v>0</v>
      </c>
    </row>
    <row r="1721" spans="7:7" x14ac:dyDescent="0.3">
      <c r="G1721">
        <v>0</v>
      </c>
    </row>
    <row r="1722" spans="7:7" x14ac:dyDescent="0.3">
      <c r="G1722">
        <v>0</v>
      </c>
    </row>
    <row r="1723" spans="7:7" x14ac:dyDescent="0.3">
      <c r="G1723">
        <v>0</v>
      </c>
    </row>
    <row r="1724" spans="7:7" x14ac:dyDescent="0.3">
      <c r="G1724">
        <v>0</v>
      </c>
    </row>
    <row r="1725" spans="7:7" x14ac:dyDescent="0.3">
      <c r="G1725">
        <v>0</v>
      </c>
    </row>
    <row r="1726" spans="7:7" x14ac:dyDescent="0.3">
      <c r="G1726">
        <v>0</v>
      </c>
    </row>
    <row r="1727" spans="7:7" x14ac:dyDescent="0.3">
      <c r="G1727">
        <v>0</v>
      </c>
    </row>
    <row r="1728" spans="7:7" x14ac:dyDescent="0.3">
      <c r="G1728">
        <v>0</v>
      </c>
    </row>
    <row r="1729" spans="7:7" x14ac:dyDescent="0.3">
      <c r="G1729">
        <v>0</v>
      </c>
    </row>
    <row r="1730" spans="7:7" x14ac:dyDescent="0.3">
      <c r="G1730">
        <v>0</v>
      </c>
    </row>
    <row r="1731" spans="7:7" x14ac:dyDescent="0.3">
      <c r="G1731">
        <v>0</v>
      </c>
    </row>
    <row r="1732" spans="7:7" x14ac:dyDescent="0.3">
      <c r="G1732">
        <v>0</v>
      </c>
    </row>
    <row r="1733" spans="7:7" x14ac:dyDescent="0.3">
      <c r="G1733">
        <v>0</v>
      </c>
    </row>
    <row r="1734" spans="7:7" x14ac:dyDescent="0.3">
      <c r="G1734">
        <v>0</v>
      </c>
    </row>
    <row r="1735" spans="7:7" x14ac:dyDescent="0.3">
      <c r="G1735">
        <v>0</v>
      </c>
    </row>
    <row r="1736" spans="7:7" x14ac:dyDescent="0.3">
      <c r="G1736">
        <v>0</v>
      </c>
    </row>
    <row r="1737" spans="7:7" x14ac:dyDescent="0.3">
      <c r="G1737">
        <v>0</v>
      </c>
    </row>
    <row r="1738" spans="7:7" x14ac:dyDescent="0.3">
      <c r="G1738">
        <v>0</v>
      </c>
    </row>
    <row r="1739" spans="7:7" x14ac:dyDescent="0.3">
      <c r="G1739">
        <v>0</v>
      </c>
    </row>
    <row r="1740" spans="7:7" x14ac:dyDescent="0.3">
      <c r="G1740">
        <v>0</v>
      </c>
    </row>
    <row r="1741" spans="7:7" x14ac:dyDescent="0.3">
      <c r="G1741">
        <v>0</v>
      </c>
    </row>
    <row r="1742" spans="7:7" x14ac:dyDescent="0.3">
      <c r="G1742">
        <v>0</v>
      </c>
    </row>
    <row r="1743" spans="7:7" x14ac:dyDescent="0.3">
      <c r="G1743">
        <v>0</v>
      </c>
    </row>
    <row r="1744" spans="7:7" x14ac:dyDescent="0.3">
      <c r="G1744">
        <v>0</v>
      </c>
    </row>
    <row r="1745" spans="7:7" x14ac:dyDescent="0.3">
      <c r="G1745">
        <v>0</v>
      </c>
    </row>
    <row r="1746" spans="7:7" x14ac:dyDescent="0.3">
      <c r="G1746">
        <v>0</v>
      </c>
    </row>
    <row r="1747" spans="7:7" x14ac:dyDescent="0.3">
      <c r="G1747">
        <v>0</v>
      </c>
    </row>
    <row r="1748" spans="7:7" x14ac:dyDescent="0.3">
      <c r="G1748">
        <v>0</v>
      </c>
    </row>
    <row r="1749" spans="7:7" x14ac:dyDescent="0.3">
      <c r="G1749">
        <v>0</v>
      </c>
    </row>
    <row r="1750" spans="7:7" x14ac:dyDescent="0.3">
      <c r="G1750">
        <v>0</v>
      </c>
    </row>
    <row r="1751" spans="7:7" x14ac:dyDescent="0.3">
      <c r="G1751">
        <v>0</v>
      </c>
    </row>
    <row r="1752" spans="7:7" x14ac:dyDescent="0.3">
      <c r="G1752">
        <v>0</v>
      </c>
    </row>
    <row r="1753" spans="7:7" x14ac:dyDescent="0.3">
      <c r="G1753">
        <v>0</v>
      </c>
    </row>
    <row r="1754" spans="7:7" x14ac:dyDescent="0.3">
      <c r="G1754">
        <v>0</v>
      </c>
    </row>
    <row r="1755" spans="7:7" x14ac:dyDescent="0.3">
      <c r="G1755">
        <v>0</v>
      </c>
    </row>
    <row r="1756" spans="7:7" x14ac:dyDescent="0.3">
      <c r="G1756">
        <v>0</v>
      </c>
    </row>
    <row r="1757" spans="7:7" x14ac:dyDescent="0.3">
      <c r="G1757">
        <v>0</v>
      </c>
    </row>
    <row r="1758" spans="7:7" x14ac:dyDescent="0.3">
      <c r="G1758">
        <v>0</v>
      </c>
    </row>
    <row r="1759" spans="7:7" x14ac:dyDescent="0.3">
      <c r="G1759">
        <v>0</v>
      </c>
    </row>
    <row r="1760" spans="7:7" x14ac:dyDescent="0.3">
      <c r="G1760">
        <v>0</v>
      </c>
    </row>
    <row r="1761" spans="7:7" x14ac:dyDescent="0.3">
      <c r="G1761">
        <v>0</v>
      </c>
    </row>
    <row r="1762" spans="7:7" x14ac:dyDescent="0.3">
      <c r="G1762">
        <v>0</v>
      </c>
    </row>
  </sheetData>
  <autoFilter ref="A1:H1762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E1851"/>
  <sheetViews>
    <sheetView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F761" sqref="F761"/>
    </sheetView>
  </sheetViews>
  <sheetFormatPr defaultRowHeight="15.6" outlineLevelCol="1" x14ac:dyDescent="0.3"/>
  <cols>
    <col min="1" max="1" width="9.88671875" style="60" customWidth="1"/>
    <col min="2" max="2" width="20.33203125" style="336" customWidth="1"/>
    <col min="3" max="3" width="41.88671875" style="61" customWidth="1"/>
    <col min="4" max="4" width="13.6640625" style="331" customWidth="1" outlineLevel="1"/>
    <col min="5" max="5" width="4.6640625" customWidth="1"/>
    <col min="6" max="6" width="12.109375" style="74" customWidth="1"/>
    <col min="7" max="7" width="8.44140625" customWidth="1"/>
    <col min="8" max="8" width="10" customWidth="1"/>
    <col min="15" max="15" width="0" hidden="1" customWidth="1"/>
  </cols>
  <sheetData>
    <row r="1" spans="1:39" x14ac:dyDescent="0.3">
      <c r="E1" s="327"/>
    </row>
    <row r="2" spans="1:39" x14ac:dyDescent="0.3">
      <c r="A2" s="60" t="s">
        <v>4618</v>
      </c>
      <c r="B2" s="336" t="s">
        <v>0</v>
      </c>
      <c r="D2" s="331" t="s">
        <v>6468</v>
      </c>
      <c r="E2">
        <v>5.7199999999999994E-3</v>
      </c>
      <c r="F2" s="74" t="s">
        <v>0</v>
      </c>
    </row>
    <row r="3" spans="1:39" ht="27" x14ac:dyDescent="0.3">
      <c r="A3" s="60" t="s">
        <v>4620</v>
      </c>
      <c r="B3" s="336" t="s">
        <v>0</v>
      </c>
      <c r="E3" s="328" t="s">
        <v>0</v>
      </c>
      <c r="F3" s="74" t="s">
        <v>6525</v>
      </c>
      <c r="G3" s="75" t="s">
        <v>4525</v>
      </c>
      <c r="H3" s="75" t="s">
        <v>4526</v>
      </c>
      <c r="J3" s="75"/>
      <c r="K3" s="75"/>
      <c r="M3" s="75"/>
      <c r="N3" s="75"/>
      <c r="Q3" s="75"/>
      <c r="R3" s="75"/>
      <c r="T3" s="75"/>
      <c r="U3" s="75"/>
      <c r="W3" s="75"/>
      <c r="X3" s="75"/>
      <c r="Z3" s="75"/>
      <c r="AA3" s="75"/>
      <c r="AC3" s="75"/>
      <c r="AD3" s="75"/>
      <c r="AF3" s="75"/>
      <c r="AG3" s="75"/>
      <c r="AI3" s="75"/>
      <c r="AJ3" s="75"/>
      <c r="AL3" s="75"/>
      <c r="AM3" s="75"/>
    </row>
    <row r="4" spans="1:39" x14ac:dyDescent="0.3">
      <c r="A4" s="60" t="s">
        <v>937</v>
      </c>
      <c r="B4" s="336" t="s">
        <v>2</v>
      </c>
      <c r="C4" s="61" t="s">
        <v>938</v>
      </c>
      <c r="E4" s="329" t="s">
        <v>4524</v>
      </c>
      <c r="F4" s="74" t="s">
        <v>0</v>
      </c>
      <c r="G4" s="76" t="s">
        <v>4527</v>
      </c>
      <c r="H4" s="76"/>
      <c r="J4" s="76"/>
      <c r="K4" s="76"/>
      <c r="M4" s="76"/>
      <c r="N4" s="76"/>
      <c r="Q4" s="76"/>
      <c r="R4" s="76"/>
      <c r="T4" s="76"/>
      <c r="U4" s="76"/>
      <c r="W4" s="76"/>
      <c r="X4" s="76"/>
      <c r="Z4" s="76"/>
      <c r="AA4" s="76"/>
      <c r="AC4" s="76"/>
      <c r="AD4" s="76"/>
      <c r="AF4" s="76"/>
      <c r="AG4" s="76"/>
      <c r="AI4" s="76"/>
      <c r="AJ4" s="76"/>
      <c r="AL4" s="76"/>
      <c r="AM4" s="76"/>
    </row>
    <row r="6" spans="1:39" s="62" customFormat="1" x14ac:dyDescent="0.3">
      <c r="A6" s="60"/>
      <c r="B6" s="336"/>
      <c r="C6" s="61"/>
      <c r="D6" s="331"/>
      <c r="E6"/>
      <c r="F6" s="74"/>
    </row>
    <row r="7" spans="1:39" x14ac:dyDescent="0.3">
      <c r="A7" s="60" t="s">
        <v>939</v>
      </c>
      <c r="B7" s="336" t="s">
        <v>5127</v>
      </c>
      <c r="C7" s="61" t="s">
        <v>4622</v>
      </c>
      <c r="D7" s="331" t="s">
        <v>6469</v>
      </c>
      <c r="E7" s="337">
        <v>2.4799999999999999E-2</v>
      </c>
      <c r="F7" s="74">
        <v>260</v>
      </c>
    </row>
    <row r="8" spans="1:39" x14ac:dyDescent="0.3">
      <c r="A8" s="60" t="s">
        <v>940</v>
      </c>
      <c r="B8" s="336" t="s">
        <v>5128</v>
      </c>
      <c r="C8" s="61" t="s">
        <v>5129</v>
      </c>
      <c r="D8" s="331" t="s">
        <v>6469</v>
      </c>
      <c r="E8" s="337">
        <v>3.3399999999999999E-2</v>
      </c>
      <c r="F8" s="74">
        <v>320</v>
      </c>
    </row>
    <row r="9" spans="1:39" x14ac:dyDescent="0.3">
      <c r="A9" s="60" t="s">
        <v>942</v>
      </c>
      <c r="B9" s="336" t="s">
        <v>5130</v>
      </c>
      <c r="C9" s="61" t="s">
        <v>5131</v>
      </c>
      <c r="D9" s="331" t="s">
        <v>6469</v>
      </c>
      <c r="E9" s="337">
        <v>3.7400000000000003E-2</v>
      </c>
      <c r="F9" s="74">
        <v>410</v>
      </c>
    </row>
    <row r="10" spans="1:39" x14ac:dyDescent="0.3">
      <c r="A10" s="60" t="s">
        <v>944</v>
      </c>
      <c r="B10" s="336" t="s">
        <v>5132</v>
      </c>
      <c r="C10" s="61" t="s">
        <v>5133</v>
      </c>
      <c r="D10" s="331" t="s">
        <v>6469</v>
      </c>
      <c r="E10" s="337">
        <v>2.2200000000000001E-2</v>
      </c>
      <c r="F10" s="74">
        <v>310</v>
      </c>
    </row>
    <row r="11" spans="1:39" x14ac:dyDescent="0.3">
      <c r="A11" s="60" t="s">
        <v>946</v>
      </c>
      <c r="B11" s="336" t="s">
        <v>5134</v>
      </c>
      <c r="C11" s="61" t="s">
        <v>4623</v>
      </c>
      <c r="D11" s="331" t="s">
        <v>6469</v>
      </c>
      <c r="E11" s="337">
        <v>2.6620000000000001E-2</v>
      </c>
      <c r="F11" s="74">
        <v>260</v>
      </c>
    </row>
    <row r="12" spans="1:39" x14ac:dyDescent="0.3">
      <c r="A12" s="60" t="s">
        <v>4624</v>
      </c>
      <c r="B12" s="336" t="s">
        <v>5100</v>
      </c>
      <c r="C12" s="61" t="s">
        <v>4623</v>
      </c>
      <c r="D12" s="331" t="s">
        <v>6469</v>
      </c>
      <c r="E12" s="337">
        <v>3.1149999999999997E-2</v>
      </c>
      <c r="F12" s="74">
        <v>310</v>
      </c>
    </row>
    <row r="13" spans="1:39" x14ac:dyDescent="0.3">
      <c r="A13" s="60" t="s">
        <v>948</v>
      </c>
      <c r="B13" s="336" t="s">
        <v>5135</v>
      </c>
      <c r="C13" s="61" t="s">
        <v>5136</v>
      </c>
      <c r="D13" s="331" t="s">
        <v>6470</v>
      </c>
      <c r="E13" s="337">
        <v>3.1280000000000002E-2</v>
      </c>
      <c r="F13" s="74">
        <v>290</v>
      </c>
    </row>
    <row r="14" spans="1:39" x14ac:dyDescent="0.3">
      <c r="A14" s="60" t="s">
        <v>951</v>
      </c>
      <c r="B14" s="336" t="s">
        <v>5137</v>
      </c>
      <c r="C14" s="61" t="s">
        <v>4626</v>
      </c>
      <c r="D14" s="331" t="s">
        <v>6469</v>
      </c>
      <c r="E14" s="337">
        <v>1.754E-2</v>
      </c>
      <c r="F14" s="74">
        <v>80</v>
      </c>
      <c r="U14" s="70"/>
      <c r="X14" s="70"/>
      <c r="AA14" s="70"/>
      <c r="AD14" s="70"/>
      <c r="AG14" s="70"/>
    </row>
    <row r="15" spans="1:39" x14ac:dyDescent="0.3">
      <c r="A15" s="60" t="s">
        <v>4627</v>
      </c>
      <c r="B15" s="336" t="s">
        <v>5101</v>
      </c>
      <c r="C15" s="61" t="s">
        <v>4626</v>
      </c>
      <c r="D15" s="331" t="s">
        <v>6469</v>
      </c>
      <c r="E15" s="337">
        <v>3.1149999999999997E-2</v>
      </c>
      <c r="F15" s="74">
        <v>150</v>
      </c>
    </row>
    <row r="16" spans="1:39" x14ac:dyDescent="0.3">
      <c r="A16" s="60" t="s">
        <v>953</v>
      </c>
      <c r="B16" s="336" t="s">
        <v>5138</v>
      </c>
      <c r="C16" s="61" t="s">
        <v>4629</v>
      </c>
      <c r="D16" s="331" t="s">
        <v>6469</v>
      </c>
      <c r="E16" s="337">
        <v>2.036E-2</v>
      </c>
      <c r="F16" s="74">
        <v>100</v>
      </c>
      <c r="U16" s="70"/>
    </row>
    <row r="17" spans="1:24" x14ac:dyDescent="0.3">
      <c r="A17" s="60" t="s">
        <v>955</v>
      </c>
      <c r="B17" s="336" t="s">
        <v>5139</v>
      </c>
      <c r="C17" s="61" t="s">
        <v>957</v>
      </c>
      <c r="D17" s="331" t="s">
        <v>6469</v>
      </c>
      <c r="E17" s="337">
        <v>2.5021999999999999E-2</v>
      </c>
      <c r="F17" s="74">
        <v>150</v>
      </c>
    </row>
    <row r="18" spans="1:24" x14ac:dyDescent="0.3">
      <c r="A18" s="60" t="s">
        <v>958</v>
      </c>
      <c r="B18" s="336" t="s">
        <v>5140</v>
      </c>
      <c r="C18" s="61" t="s">
        <v>960</v>
      </c>
      <c r="D18" s="331" t="s">
        <v>6469</v>
      </c>
      <c r="E18" s="337">
        <v>2.7519999999999999E-2</v>
      </c>
      <c r="F18" s="74">
        <v>170</v>
      </c>
    </row>
    <row r="19" spans="1:24" x14ac:dyDescent="0.3">
      <c r="A19" s="60" t="s">
        <v>4196</v>
      </c>
      <c r="B19" s="336" t="s">
        <v>5141</v>
      </c>
      <c r="C19" s="61" t="s">
        <v>957</v>
      </c>
      <c r="D19" s="331" t="s">
        <v>6469</v>
      </c>
      <c r="E19" s="337">
        <v>2.4718E-2</v>
      </c>
      <c r="F19" s="74">
        <v>160</v>
      </c>
    </row>
    <row r="20" spans="1:24" x14ac:dyDescent="0.3">
      <c r="A20" s="60" t="s">
        <v>4198</v>
      </c>
      <c r="B20" s="336" t="s">
        <v>5142</v>
      </c>
      <c r="C20" s="61" t="s">
        <v>4200</v>
      </c>
      <c r="D20" s="331" t="s">
        <v>6470</v>
      </c>
      <c r="E20" s="337">
        <v>3.0431999999999997E-2</v>
      </c>
      <c r="F20" s="74">
        <v>310</v>
      </c>
    </row>
    <row r="21" spans="1:24" x14ac:dyDescent="0.3">
      <c r="A21" s="60" t="s">
        <v>4201</v>
      </c>
      <c r="B21" s="336" t="s">
        <v>5143</v>
      </c>
      <c r="C21" s="61" t="s">
        <v>4203</v>
      </c>
      <c r="D21" s="331" t="s">
        <v>6469</v>
      </c>
      <c r="E21" s="337">
        <v>3.1149999999999997E-2</v>
      </c>
      <c r="F21" s="74">
        <v>350</v>
      </c>
      <c r="K21" s="70"/>
    </row>
    <row r="22" spans="1:24" x14ac:dyDescent="0.3">
      <c r="A22" s="60" t="s">
        <v>961</v>
      </c>
      <c r="B22" s="336" t="s">
        <v>5144</v>
      </c>
      <c r="C22" s="61" t="s">
        <v>5145</v>
      </c>
      <c r="D22" s="331" t="s">
        <v>6469</v>
      </c>
      <c r="E22" s="337">
        <v>1.566E-2</v>
      </c>
      <c r="F22" s="74">
        <v>240</v>
      </c>
      <c r="U22" s="70"/>
      <c r="X22" s="70"/>
    </row>
    <row r="23" spans="1:24" x14ac:dyDescent="0.3">
      <c r="A23" s="60" t="s">
        <v>962</v>
      </c>
      <c r="B23" s="336" t="s">
        <v>5146</v>
      </c>
      <c r="C23" s="61" t="s">
        <v>5145</v>
      </c>
      <c r="D23" s="331" t="s">
        <v>6469</v>
      </c>
      <c r="E23" s="337">
        <v>1.566E-2</v>
      </c>
      <c r="F23" s="74">
        <v>260</v>
      </c>
    </row>
    <row r="24" spans="1:24" x14ac:dyDescent="0.3">
      <c r="A24" s="60" t="s">
        <v>963</v>
      </c>
      <c r="B24" s="336" t="s">
        <v>5147</v>
      </c>
      <c r="C24" s="61" t="s">
        <v>965</v>
      </c>
      <c r="D24" s="331" t="s">
        <v>6469</v>
      </c>
      <c r="E24" s="337">
        <v>0.02</v>
      </c>
      <c r="F24" s="74">
        <v>270</v>
      </c>
    </row>
    <row r="25" spans="1:24" x14ac:dyDescent="0.3">
      <c r="A25" s="60" t="s">
        <v>966</v>
      </c>
      <c r="B25" s="336" t="s">
        <v>5148</v>
      </c>
      <c r="C25" s="61" t="s">
        <v>965</v>
      </c>
      <c r="D25" s="331" t="s">
        <v>6469</v>
      </c>
      <c r="E25" s="337">
        <v>0.02</v>
      </c>
      <c r="F25" s="74">
        <v>300</v>
      </c>
    </row>
    <row r="26" spans="1:24" x14ac:dyDescent="0.3">
      <c r="A26" s="60" t="s">
        <v>968</v>
      </c>
      <c r="B26" s="336" t="s">
        <v>5149</v>
      </c>
      <c r="C26" s="61" t="s">
        <v>5150</v>
      </c>
      <c r="D26" s="331" t="s">
        <v>6469</v>
      </c>
      <c r="E26" s="337">
        <v>7.400000000000001E-2</v>
      </c>
      <c r="F26" s="74">
        <v>1350</v>
      </c>
    </row>
    <row r="27" spans="1:24" x14ac:dyDescent="0.3">
      <c r="A27" s="60" t="s">
        <v>971</v>
      </c>
      <c r="B27" s="336" t="s">
        <v>5151</v>
      </c>
      <c r="C27" s="61" t="s">
        <v>5152</v>
      </c>
      <c r="D27" s="331" t="s">
        <v>6469</v>
      </c>
      <c r="E27" s="337">
        <v>7.3800000000000004E-2</v>
      </c>
      <c r="F27" s="74">
        <v>1350</v>
      </c>
    </row>
    <row r="28" spans="1:24" x14ac:dyDescent="0.3">
      <c r="A28" s="60" t="s">
        <v>974</v>
      </c>
      <c r="B28" s="336" t="s">
        <v>5153</v>
      </c>
      <c r="C28" s="61" t="s">
        <v>5154</v>
      </c>
      <c r="D28" s="331" t="s">
        <v>6469</v>
      </c>
      <c r="E28" s="337">
        <v>7.3800000000000004E-2</v>
      </c>
      <c r="F28" s="74">
        <v>1350</v>
      </c>
    </row>
    <row r="29" spans="1:24" x14ac:dyDescent="0.3">
      <c r="A29" s="60" t="s">
        <v>976</v>
      </c>
      <c r="B29" s="336" t="s">
        <v>5155</v>
      </c>
      <c r="C29" s="61" t="s">
        <v>5156</v>
      </c>
      <c r="D29" s="331" t="s">
        <v>6469</v>
      </c>
      <c r="E29" s="337">
        <v>4.7479999999999994E-2</v>
      </c>
      <c r="F29" s="74">
        <v>540</v>
      </c>
    </row>
    <row r="30" spans="1:24" x14ac:dyDescent="0.3">
      <c r="A30" s="60" t="s">
        <v>978</v>
      </c>
      <c r="B30" s="336" t="s">
        <v>5157</v>
      </c>
      <c r="C30" s="61" t="s">
        <v>5158</v>
      </c>
      <c r="D30" s="331" t="s">
        <v>6469</v>
      </c>
      <c r="E30" s="337">
        <v>5.9200000000000003E-2</v>
      </c>
      <c r="F30" s="74">
        <v>780</v>
      </c>
    </row>
    <row r="31" spans="1:24" x14ac:dyDescent="0.3">
      <c r="A31" s="60" t="s">
        <v>980</v>
      </c>
      <c r="B31" s="336" t="s">
        <v>5159</v>
      </c>
      <c r="C31" s="61" t="s">
        <v>5160</v>
      </c>
      <c r="D31" s="331" t="s">
        <v>6469</v>
      </c>
      <c r="E31" s="337">
        <v>4.2159999999999996E-2</v>
      </c>
      <c r="F31" s="74">
        <v>580</v>
      </c>
    </row>
    <row r="32" spans="1:24" x14ac:dyDescent="0.3">
      <c r="A32" s="60" t="s">
        <v>5161</v>
      </c>
      <c r="B32" s="336" t="s">
        <v>5162</v>
      </c>
      <c r="C32" s="61" t="s">
        <v>5163</v>
      </c>
      <c r="D32" s="331" t="s">
        <v>6469</v>
      </c>
      <c r="E32" s="337">
        <v>6.9699999999999998E-2</v>
      </c>
      <c r="F32" s="74">
        <v>5760</v>
      </c>
    </row>
    <row r="33" spans="1:24" x14ac:dyDescent="0.3">
      <c r="A33" s="60" t="s">
        <v>984</v>
      </c>
      <c r="B33" s="336" t="s">
        <v>5164</v>
      </c>
      <c r="C33" s="61" t="s">
        <v>986</v>
      </c>
      <c r="D33" s="331" t="s">
        <v>6469</v>
      </c>
      <c r="E33" s="337">
        <v>1.7929999999999998E-2</v>
      </c>
      <c r="F33" s="74">
        <v>300</v>
      </c>
    </row>
    <row r="34" spans="1:24" x14ac:dyDescent="0.3">
      <c r="A34" s="60" t="s">
        <v>987</v>
      </c>
      <c r="B34" s="336" t="s">
        <v>5165</v>
      </c>
      <c r="C34" s="61" t="s">
        <v>986</v>
      </c>
      <c r="D34" s="331" t="s">
        <v>6469</v>
      </c>
      <c r="E34" s="337">
        <v>1.7929999999999998E-2</v>
      </c>
      <c r="F34" s="74">
        <v>300</v>
      </c>
    </row>
    <row r="35" spans="1:24" x14ac:dyDescent="0.3">
      <c r="A35" s="60" t="s">
        <v>989</v>
      </c>
      <c r="B35" s="336" t="s">
        <v>5166</v>
      </c>
      <c r="C35" s="61" t="s">
        <v>5167</v>
      </c>
      <c r="D35" s="331" t="s">
        <v>6469</v>
      </c>
      <c r="E35" s="337">
        <v>1.6049999999999998E-2</v>
      </c>
      <c r="F35" s="74">
        <v>80</v>
      </c>
    </row>
    <row r="36" spans="1:24" x14ac:dyDescent="0.3">
      <c r="A36" s="60" t="s">
        <v>992</v>
      </c>
      <c r="B36" s="336" t="s">
        <v>5168</v>
      </c>
      <c r="C36" s="61" t="s">
        <v>994</v>
      </c>
      <c r="D36" s="331" t="s">
        <v>6469</v>
      </c>
      <c r="E36" s="337">
        <f>13.11/500</f>
        <v>2.622E-2</v>
      </c>
      <c r="F36" s="74">
        <v>240</v>
      </c>
    </row>
    <row r="37" spans="1:24" x14ac:dyDescent="0.3">
      <c r="A37" s="60" t="s">
        <v>995</v>
      </c>
      <c r="B37" s="336" t="s">
        <v>996</v>
      </c>
      <c r="C37" s="61" t="s">
        <v>997</v>
      </c>
      <c r="D37" s="331" t="s">
        <v>6470</v>
      </c>
      <c r="E37" s="337">
        <f>9.035/250</f>
        <v>3.6139999999999999E-2</v>
      </c>
      <c r="F37" s="74">
        <v>310</v>
      </c>
    </row>
    <row r="38" spans="1:24" x14ac:dyDescent="0.3">
      <c r="A38" s="60" t="s">
        <v>998</v>
      </c>
      <c r="B38" s="336" t="s">
        <v>5169</v>
      </c>
      <c r="C38" s="61" t="s">
        <v>4630</v>
      </c>
      <c r="D38" s="331" t="s">
        <v>6470</v>
      </c>
      <c r="E38" s="337">
        <v>0.81024999999999991</v>
      </c>
      <c r="F38" s="74">
        <v>9740</v>
      </c>
    </row>
    <row r="39" spans="1:24" x14ac:dyDescent="0.3">
      <c r="A39" s="60" t="s">
        <v>1000</v>
      </c>
      <c r="B39" s="336" t="s">
        <v>5170</v>
      </c>
      <c r="C39" s="61" t="s">
        <v>4631</v>
      </c>
      <c r="D39" s="331" t="s">
        <v>6470</v>
      </c>
      <c r="E39" s="337">
        <v>0.86640000000000006</v>
      </c>
      <c r="F39" s="74">
        <v>10570</v>
      </c>
      <c r="X39" s="70"/>
    </row>
    <row r="40" spans="1:24" x14ac:dyDescent="0.3">
      <c r="A40" s="60" t="s">
        <v>1002</v>
      </c>
      <c r="B40" s="336" t="s">
        <v>5171</v>
      </c>
      <c r="C40" s="61" t="s">
        <v>4632</v>
      </c>
      <c r="D40" s="331" t="s">
        <v>6470</v>
      </c>
      <c r="E40" s="337">
        <v>0.920875</v>
      </c>
      <c r="F40" s="74">
        <v>11720</v>
      </c>
      <c r="U40" s="70"/>
    </row>
    <row r="41" spans="1:24" x14ac:dyDescent="0.3">
      <c r="A41" s="60" t="s">
        <v>1004</v>
      </c>
      <c r="B41" s="336" t="s">
        <v>5172</v>
      </c>
      <c r="C41" s="61" t="s">
        <v>4633</v>
      </c>
      <c r="D41" s="331" t="s">
        <v>6470</v>
      </c>
      <c r="E41" s="337">
        <v>0.20449999999999999</v>
      </c>
      <c r="F41" s="74">
        <v>4670</v>
      </c>
    </row>
    <row r="42" spans="1:24" x14ac:dyDescent="0.3">
      <c r="A42" s="60" t="s">
        <v>1006</v>
      </c>
      <c r="B42" s="336" t="s">
        <v>5173</v>
      </c>
      <c r="C42" s="61" t="s">
        <v>4634</v>
      </c>
      <c r="D42" s="331" t="s">
        <v>6470</v>
      </c>
      <c r="E42" s="337">
        <v>0.23450000000000001</v>
      </c>
      <c r="F42" s="74">
        <v>5250</v>
      </c>
    </row>
    <row r="43" spans="1:24" x14ac:dyDescent="0.3">
      <c r="A43" s="60" t="s">
        <v>1008</v>
      </c>
      <c r="B43" s="336" t="s">
        <v>5174</v>
      </c>
      <c r="C43" s="61" t="s">
        <v>5175</v>
      </c>
      <c r="D43" s="331" t="s">
        <v>6470</v>
      </c>
      <c r="E43" s="337">
        <v>0.27745833333333336</v>
      </c>
      <c r="F43" s="74">
        <v>6390</v>
      </c>
      <c r="X43" s="70"/>
    </row>
    <row r="44" spans="1:24" x14ac:dyDescent="0.3">
      <c r="A44" s="60" t="s">
        <v>1010</v>
      </c>
      <c r="B44" s="336" t="s">
        <v>5176</v>
      </c>
      <c r="C44" s="61" t="s">
        <v>4636</v>
      </c>
      <c r="D44" s="331" t="s">
        <v>6471</v>
      </c>
      <c r="E44" s="337">
        <v>0.29874999999999996</v>
      </c>
      <c r="F44" s="74">
        <v>7330</v>
      </c>
      <c r="U44" s="70"/>
    </row>
    <row r="45" spans="1:24" x14ac:dyDescent="0.3">
      <c r="A45" s="60" t="s">
        <v>1012</v>
      </c>
      <c r="B45" s="336" t="s">
        <v>5177</v>
      </c>
      <c r="C45" s="61" t="s">
        <v>4638</v>
      </c>
      <c r="D45" s="331" t="s">
        <v>6471</v>
      </c>
      <c r="E45" s="337">
        <v>2.3E-3</v>
      </c>
      <c r="F45" s="74">
        <v>630</v>
      </c>
      <c r="K45" s="70"/>
    </row>
    <row r="46" spans="1:24" x14ac:dyDescent="0.3">
      <c r="A46" s="60" t="s">
        <v>1013</v>
      </c>
      <c r="B46" s="336" t="s">
        <v>5178</v>
      </c>
      <c r="C46" s="61" t="s">
        <v>4639</v>
      </c>
      <c r="D46" s="331" t="s">
        <v>6472</v>
      </c>
      <c r="E46" s="337">
        <v>1.1000000000000001E-3</v>
      </c>
      <c r="F46" s="74">
        <v>630</v>
      </c>
      <c r="K46" s="70"/>
    </row>
    <row r="47" spans="1:24" x14ac:dyDescent="0.3">
      <c r="A47" s="60" t="s">
        <v>1015</v>
      </c>
      <c r="B47" s="336" t="s">
        <v>5179</v>
      </c>
      <c r="C47" s="61" t="s">
        <v>5180</v>
      </c>
      <c r="D47" s="331" t="s">
        <v>6472</v>
      </c>
      <c r="E47" s="337">
        <v>9.3357142857142861E-2</v>
      </c>
      <c r="F47" s="74">
        <v>770</v>
      </c>
    </row>
    <row r="48" spans="1:24" x14ac:dyDescent="0.3">
      <c r="A48" s="60" t="s">
        <v>1018</v>
      </c>
      <c r="B48" s="336" t="s">
        <v>5181</v>
      </c>
      <c r="C48" s="61" t="s">
        <v>5182</v>
      </c>
      <c r="D48" s="331" t="s">
        <v>6472</v>
      </c>
      <c r="E48" s="337">
        <v>9.3357142857142861E-2</v>
      </c>
      <c r="F48" s="74">
        <v>770</v>
      </c>
    </row>
    <row r="49" spans="1:27" x14ac:dyDescent="0.3">
      <c r="A49" s="60" t="s">
        <v>1021</v>
      </c>
      <c r="B49" s="336" t="s">
        <v>5183</v>
      </c>
      <c r="C49" s="61" t="s">
        <v>5180</v>
      </c>
      <c r="D49" s="331" t="s">
        <v>6472</v>
      </c>
      <c r="E49" s="337">
        <v>0.10299999999999999</v>
      </c>
      <c r="F49" s="74">
        <v>940</v>
      </c>
    </row>
    <row r="50" spans="1:27" x14ac:dyDescent="0.3">
      <c r="A50" s="60" t="s">
        <v>1024</v>
      </c>
      <c r="B50" s="336" t="s">
        <v>5184</v>
      </c>
      <c r="C50" s="61" t="s">
        <v>5182</v>
      </c>
      <c r="D50" s="331" t="s">
        <v>6472</v>
      </c>
      <c r="E50" s="337">
        <v>0.10299999999999999</v>
      </c>
      <c r="F50" s="74">
        <v>940</v>
      </c>
    </row>
    <row r="51" spans="1:27" x14ac:dyDescent="0.3">
      <c r="A51" s="60" t="s">
        <v>1027</v>
      </c>
      <c r="B51" s="336" t="s">
        <v>5185</v>
      </c>
      <c r="C51" s="61" t="s">
        <v>5186</v>
      </c>
      <c r="D51" s="331" t="s">
        <v>6472</v>
      </c>
      <c r="E51" s="337">
        <v>0.23593333333333336</v>
      </c>
      <c r="F51" s="74">
        <v>3030</v>
      </c>
    </row>
    <row r="52" spans="1:27" x14ac:dyDescent="0.3">
      <c r="A52" s="60" t="s">
        <v>1030</v>
      </c>
      <c r="B52" s="336" t="s">
        <v>5187</v>
      </c>
      <c r="C52" s="61" t="s">
        <v>5186</v>
      </c>
      <c r="D52" s="331" t="s">
        <v>6472</v>
      </c>
      <c r="E52" s="337">
        <v>0.24683333333333332</v>
      </c>
      <c r="F52" s="74">
        <v>3330</v>
      </c>
    </row>
    <row r="53" spans="1:27" x14ac:dyDescent="0.3">
      <c r="A53" s="60" t="s">
        <v>1032</v>
      </c>
      <c r="B53" s="336" t="s">
        <v>5188</v>
      </c>
      <c r="C53" s="61" t="s">
        <v>5186</v>
      </c>
      <c r="D53" s="331" t="s">
        <v>6472</v>
      </c>
      <c r="E53" s="337">
        <v>0.23592857142857143</v>
      </c>
      <c r="F53" s="74">
        <v>3330</v>
      </c>
    </row>
    <row r="54" spans="1:27" x14ac:dyDescent="0.3">
      <c r="A54" s="60" t="s">
        <v>1034</v>
      </c>
      <c r="B54" s="336" t="s">
        <v>5189</v>
      </c>
      <c r="C54" s="61" t="s">
        <v>5190</v>
      </c>
      <c r="D54" s="331" t="s">
        <v>6472</v>
      </c>
      <c r="E54" s="337">
        <v>0.10021000000000001</v>
      </c>
      <c r="F54" s="74">
        <v>830</v>
      </c>
      <c r="U54" s="70"/>
    </row>
    <row r="55" spans="1:27" x14ac:dyDescent="0.3">
      <c r="A55" s="60" t="s">
        <v>1036</v>
      </c>
      <c r="B55" s="336" t="s">
        <v>5191</v>
      </c>
      <c r="C55" s="61" t="s">
        <v>5192</v>
      </c>
      <c r="D55" s="331" t="s">
        <v>6472</v>
      </c>
      <c r="E55" s="337">
        <v>0.10186000000000001</v>
      </c>
      <c r="F55" s="74">
        <v>830</v>
      </c>
      <c r="U55" s="70"/>
      <c r="X55" s="70"/>
    </row>
    <row r="56" spans="1:27" x14ac:dyDescent="0.3">
      <c r="A56" s="60" t="s">
        <v>1038</v>
      </c>
      <c r="B56" s="336" t="s">
        <v>5193</v>
      </c>
      <c r="C56" s="61" t="s">
        <v>5190</v>
      </c>
      <c r="D56" s="331" t="s">
        <v>6472</v>
      </c>
      <c r="E56" s="337">
        <v>0.1056</v>
      </c>
      <c r="F56" s="74">
        <v>1000</v>
      </c>
    </row>
    <row r="57" spans="1:27" x14ac:dyDescent="0.3">
      <c r="A57" s="60" t="s">
        <v>1041</v>
      </c>
      <c r="B57" s="336" t="s">
        <v>5194</v>
      </c>
      <c r="C57" s="61" t="s">
        <v>5192</v>
      </c>
      <c r="D57" s="331" t="s">
        <v>6472</v>
      </c>
      <c r="E57" s="337">
        <v>0.10734999999999999</v>
      </c>
      <c r="F57" s="74">
        <v>1000</v>
      </c>
    </row>
    <row r="58" spans="1:27" x14ac:dyDescent="0.3">
      <c r="A58" s="60" t="s">
        <v>5195</v>
      </c>
      <c r="B58" s="336" t="s">
        <v>5196</v>
      </c>
      <c r="C58" s="61" t="s">
        <v>5197</v>
      </c>
      <c r="D58" s="331" t="s">
        <v>6472</v>
      </c>
      <c r="E58" s="337">
        <v>0.10186000000000001</v>
      </c>
      <c r="F58" s="74">
        <v>1000</v>
      </c>
    </row>
    <row r="59" spans="1:27" x14ac:dyDescent="0.3">
      <c r="A59" s="60" t="s">
        <v>5198</v>
      </c>
      <c r="B59" s="336" t="s">
        <v>5199</v>
      </c>
      <c r="C59" s="61" t="s">
        <v>5200</v>
      </c>
      <c r="D59" s="331" t="s">
        <v>6472</v>
      </c>
      <c r="E59" s="337">
        <v>0.10021000000000001</v>
      </c>
      <c r="F59" s="74">
        <v>1000</v>
      </c>
    </row>
    <row r="60" spans="1:27" x14ac:dyDescent="0.3">
      <c r="A60" s="60" t="s">
        <v>1048</v>
      </c>
      <c r="B60" s="336" t="s">
        <v>5201</v>
      </c>
      <c r="C60" s="61" t="s">
        <v>5202</v>
      </c>
      <c r="D60" s="331" t="s">
        <v>6472</v>
      </c>
      <c r="E60" s="337">
        <v>5.7400000000000003E-3</v>
      </c>
      <c r="F60" s="74">
        <v>100</v>
      </c>
    </row>
    <row r="61" spans="1:27" x14ac:dyDescent="0.3">
      <c r="A61" s="60" t="s">
        <v>1051</v>
      </c>
      <c r="B61" s="336" t="s">
        <v>5203</v>
      </c>
      <c r="C61" s="61" t="s">
        <v>5204</v>
      </c>
      <c r="D61" s="331" t="s">
        <v>6470</v>
      </c>
      <c r="E61" s="337">
        <v>6.0800000000000003E-3</v>
      </c>
      <c r="F61" s="74">
        <v>130</v>
      </c>
    </row>
    <row r="62" spans="1:27" x14ac:dyDescent="0.3">
      <c r="A62" s="60" t="s">
        <v>1054</v>
      </c>
      <c r="B62" s="336" t="s">
        <v>5205</v>
      </c>
      <c r="C62" s="61" t="s">
        <v>4640</v>
      </c>
      <c r="D62" s="331" t="s">
        <v>6470</v>
      </c>
      <c r="E62" s="337">
        <v>0.27983333333333332</v>
      </c>
      <c r="F62" s="74">
        <v>4490</v>
      </c>
    </row>
    <row r="63" spans="1:27" x14ac:dyDescent="0.3">
      <c r="A63" s="60" t="s">
        <v>1056</v>
      </c>
      <c r="B63" s="336" t="s">
        <v>5102</v>
      </c>
      <c r="C63" s="61" t="s">
        <v>4641</v>
      </c>
      <c r="D63" s="331" t="s">
        <v>6470</v>
      </c>
      <c r="E63" s="337">
        <v>0.28799999999999998</v>
      </c>
      <c r="F63" s="74">
        <v>4820</v>
      </c>
    </row>
    <row r="64" spans="1:27" x14ac:dyDescent="0.3">
      <c r="A64" s="60" t="s">
        <v>1058</v>
      </c>
      <c r="B64" s="336" t="s">
        <v>5206</v>
      </c>
      <c r="C64" s="61" t="s">
        <v>4642</v>
      </c>
      <c r="D64" s="331" t="s">
        <v>6470</v>
      </c>
      <c r="E64" s="337">
        <v>0.27937499999999998</v>
      </c>
      <c r="F64" s="74">
        <v>4490</v>
      </c>
      <c r="AA64" s="70"/>
    </row>
    <row r="65" spans="1:27" x14ac:dyDescent="0.3">
      <c r="A65" s="60" t="s">
        <v>1060</v>
      </c>
      <c r="B65" s="336" t="s">
        <v>5207</v>
      </c>
      <c r="C65" s="61" t="s">
        <v>4643</v>
      </c>
      <c r="D65" s="331" t="s">
        <v>6470</v>
      </c>
      <c r="E65" s="337">
        <v>0.27925</v>
      </c>
      <c r="F65" s="74">
        <v>4820</v>
      </c>
    </row>
    <row r="66" spans="1:27" x14ac:dyDescent="0.3">
      <c r="A66" s="60" t="s">
        <v>1062</v>
      </c>
      <c r="B66" s="336" t="s">
        <v>5208</v>
      </c>
      <c r="C66" s="61" t="s">
        <v>4644</v>
      </c>
      <c r="D66" s="331" t="s">
        <v>6470</v>
      </c>
      <c r="E66" s="337">
        <v>0.28016666666666662</v>
      </c>
      <c r="F66" s="74">
        <v>4490</v>
      </c>
      <c r="AA66" s="70"/>
    </row>
    <row r="67" spans="1:27" x14ac:dyDescent="0.3">
      <c r="A67" s="60" t="s">
        <v>1064</v>
      </c>
      <c r="B67" s="336" t="s">
        <v>5103</v>
      </c>
      <c r="C67" s="61" t="s">
        <v>4645</v>
      </c>
      <c r="D67" s="331" t="s">
        <v>6470</v>
      </c>
      <c r="E67" s="337">
        <v>0.27975</v>
      </c>
      <c r="F67" s="74">
        <v>4820</v>
      </c>
    </row>
    <row r="68" spans="1:27" x14ac:dyDescent="0.3">
      <c r="A68" s="60" t="s">
        <v>1066</v>
      </c>
      <c r="B68" s="336" t="s">
        <v>1067</v>
      </c>
      <c r="C68" s="61" t="s">
        <v>1068</v>
      </c>
      <c r="D68" s="331" t="s">
        <v>6470</v>
      </c>
      <c r="E68" s="337">
        <v>0.95325000000000004</v>
      </c>
      <c r="F68" s="74">
        <v>9640</v>
      </c>
    </row>
    <row r="69" spans="1:27" x14ac:dyDescent="0.3">
      <c r="A69" s="60" t="s">
        <v>1069</v>
      </c>
      <c r="B69" s="336" t="s">
        <v>1070</v>
      </c>
      <c r="C69" s="61" t="s">
        <v>1071</v>
      </c>
      <c r="D69" s="331" t="s">
        <v>6470</v>
      </c>
      <c r="E69" s="337">
        <v>0.97050000000000003</v>
      </c>
      <c r="F69" s="74">
        <v>9370</v>
      </c>
    </row>
    <row r="70" spans="1:27" x14ac:dyDescent="0.3">
      <c r="A70" s="60" t="s">
        <v>1072</v>
      </c>
      <c r="B70" s="336" t="s">
        <v>1073</v>
      </c>
      <c r="C70" s="61" t="s">
        <v>1074</v>
      </c>
      <c r="D70" s="331" t="s">
        <v>6470</v>
      </c>
      <c r="E70" s="337">
        <v>0.99824999999999997</v>
      </c>
      <c r="F70" s="74">
        <v>11510</v>
      </c>
    </row>
    <row r="71" spans="1:27" x14ac:dyDescent="0.3">
      <c r="A71" s="60" t="s">
        <v>1075</v>
      </c>
      <c r="B71" s="336" t="s">
        <v>1076</v>
      </c>
      <c r="C71" s="61" t="s">
        <v>1077</v>
      </c>
      <c r="D71" s="331" t="s">
        <v>6470</v>
      </c>
      <c r="E71" s="337">
        <v>1.0269999999999999</v>
      </c>
      <c r="F71" s="74">
        <v>14640</v>
      </c>
    </row>
    <row r="72" spans="1:27" x14ac:dyDescent="0.3">
      <c r="A72" s="60" t="s">
        <v>1078</v>
      </c>
      <c r="B72" s="336" t="s">
        <v>1079</v>
      </c>
      <c r="C72" s="61" t="s">
        <v>1080</v>
      </c>
      <c r="D72" s="331" t="s">
        <v>6470</v>
      </c>
      <c r="E72" s="337">
        <v>1.0289999999999999</v>
      </c>
      <c r="F72" s="74">
        <v>16860</v>
      </c>
    </row>
    <row r="73" spans="1:27" x14ac:dyDescent="0.3">
      <c r="A73" s="60" t="s">
        <v>1081</v>
      </c>
      <c r="B73" s="336" t="s">
        <v>5209</v>
      </c>
      <c r="C73" s="61" t="s">
        <v>5210</v>
      </c>
      <c r="D73" s="331" t="s">
        <v>6470</v>
      </c>
      <c r="E73" s="337">
        <v>0.42975000000000002</v>
      </c>
      <c r="F73" s="74">
        <v>4710</v>
      </c>
    </row>
    <row r="74" spans="1:27" x14ac:dyDescent="0.3">
      <c r="A74" s="60" t="s">
        <v>1084</v>
      </c>
      <c r="B74" s="336" t="s">
        <v>5211</v>
      </c>
      <c r="C74" s="61" t="s">
        <v>5212</v>
      </c>
      <c r="D74" s="331" t="s">
        <v>6470</v>
      </c>
      <c r="E74" s="337">
        <v>0.42975000000000002</v>
      </c>
      <c r="F74" s="74">
        <v>5040</v>
      </c>
    </row>
    <row r="75" spans="1:27" x14ac:dyDescent="0.3">
      <c r="A75" s="60" t="s">
        <v>1086</v>
      </c>
      <c r="B75" s="336" t="s">
        <v>5213</v>
      </c>
      <c r="C75" s="61" t="s">
        <v>4646</v>
      </c>
      <c r="D75" s="331" t="s">
        <v>6470</v>
      </c>
      <c r="E75" s="337">
        <v>0.442</v>
      </c>
      <c r="F75" s="74">
        <v>5250</v>
      </c>
    </row>
    <row r="76" spans="1:27" x14ac:dyDescent="0.3">
      <c r="A76" s="60" t="s">
        <v>1088</v>
      </c>
      <c r="B76" s="336" t="s">
        <v>5214</v>
      </c>
      <c r="C76" s="61" t="s">
        <v>5215</v>
      </c>
      <c r="D76" s="331" t="s">
        <v>6470</v>
      </c>
      <c r="E76" s="337">
        <v>0.442</v>
      </c>
      <c r="F76" s="74">
        <v>5460</v>
      </c>
    </row>
    <row r="77" spans="1:27" x14ac:dyDescent="0.3">
      <c r="A77" s="60" t="s">
        <v>1090</v>
      </c>
      <c r="B77" s="336" t="s">
        <v>5104</v>
      </c>
      <c r="C77" s="61" t="s">
        <v>5105</v>
      </c>
      <c r="D77" s="331" t="s">
        <v>6470</v>
      </c>
      <c r="E77" s="337">
        <v>1.32125E-2</v>
      </c>
      <c r="F77" s="74">
        <v>200</v>
      </c>
      <c r="AA77" s="70"/>
    </row>
    <row r="78" spans="1:27" x14ac:dyDescent="0.3">
      <c r="A78" s="60" t="s">
        <v>1093</v>
      </c>
      <c r="B78" s="336" t="s">
        <v>5216</v>
      </c>
      <c r="C78" s="61" t="s">
        <v>5217</v>
      </c>
      <c r="D78" s="331" t="s">
        <v>6470</v>
      </c>
      <c r="E78" s="337">
        <v>7.0999999999999994E-2</v>
      </c>
      <c r="F78" s="74">
        <v>1350</v>
      </c>
    </row>
    <row r="79" spans="1:27" x14ac:dyDescent="0.3">
      <c r="A79" s="60" t="s">
        <v>1096</v>
      </c>
      <c r="B79" s="336" t="s">
        <v>5218</v>
      </c>
      <c r="C79" s="61" t="s">
        <v>5219</v>
      </c>
      <c r="D79" s="331" t="s">
        <v>6470</v>
      </c>
      <c r="E79" s="337">
        <v>7.5199999999999989E-2</v>
      </c>
      <c r="F79" s="74">
        <v>1320</v>
      </c>
    </row>
    <row r="80" spans="1:27" x14ac:dyDescent="0.3">
      <c r="A80" s="60" t="s">
        <v>1099</v>
      </c>
      <c r="B80" s="336" t="s">
        <v>5220</v>
      </c>
      <c r="C80" s="61" t="s">
        <v>5219</v>
      </c>
      <c r="D80" s="331" t="s">
        <v>6470</v>
      </c>
      <c r="E80" s="337">
        <v>7.5199999999999989E-2</v>
      </c>
      <c r="F80" s="74">
        <v>1320</v>
      </c>
    </row>
    <row r="81" spans="1:27" x14ac:dyDescent="0.3">
      <c r="A81" s="60" t="s">
        <v>1102</v>
      </c>
      <c r="B81" s="336" t="s">
        <v>5106</v>
      </c>
      <c r="C81" s="61" t="s">
        <v>5107</v>
      </c>
      <c r="D81" s="331" t="s">
        <v>6471</v>
      </c>
      <c r="E81" s="337">
        <v>2.1250000000000002E-2</v>
      </c>
      <c r="F81" s="74">
        <v>290</v>
      </c>
      <c r="AA81" s="70"/>
    </row>
    <row r="82" spans="1:27" x14ac:dyDescent="0.3">
      <c r="A82" s="60" t="s">
        <v>1105</v>
      </c>
      <c r="B82" s="336" t="s">
        <v>5221</v>
      </c>
      <c r="C82" s="61" t="s">
        <v>1107</v>
      </c>
      <c r="D82" s="331" t="s">
        <v>6472</v>
      </c>
      <c r="E82" s="337">
        <v>3.8500000000000001E-3</v>
      </c>
      <c r="F82" s="74">
        <v>280</v>
      </c>
    </row>
    <row r="83" spans="1:27" x14ac:dyDescent="0.3">
      <c r="A83" s="60" t="s">
        <v>1108</v>
      </c>
      <c r="B83" s="336" t="s">
        <v>5222</v>
      </c>
      <c r="C83" s="61" t="s">
        <v>5223</v>
      </c>
      <c r="D83" s="331" t="s">
        <v>6472</v>
      </c>
      <c r="E83" s="337">
        <v>2E-3</v>
      </c>
      <c r="F83" s="74">
        <v>280</v>
      </c>
    </row>
    <row r="84" spans="1:27" x14ac:dyDescent="0.3">
      <c r="A84" s="60" t="s">
        <v>1111</v>
      </c>
      <c r="B84" s="336" t="s">
        <v>1112</v>
      </c>
      <c r="C84" s="61" t="s">
        <v>1113</v>
      </c>
      <c r="D84" s="331" t="s">
        <v>6472</v>
      </c>
      <c r="E84" s="337">
        <v>8.6499999999999994E-2</v>
      </c>
      <c r="F84" s="74">
        <v>840</v>
      </c>
    </row>
    <row r="85" spans="1:27" x14ac:dyDescent="0.3">
      <c r="A85" s="60" t="s">
        <v>1114</v>
      </c>
      <c r="B85" s="336" t="s">
        <v>1115</v>
      </c>
      <c r="C85" s="61" t="s">
        <v>1116</v>
      </c>
      <c r="D85" s="331" t="s">
        <v>6472</v>
      </c>
      <c r="E85" s="337">
        <v>8.6499999999999994E-2</v>
      </c>
      <c r="F85" s="74">
        <v>840</v>
      </c>
    </row>
    <row r="86" spans="1:27" x14ac:dyDescent="0.3">
      <c r="A86" s="60" t="s">
        <v>1117</v>
      </c>
      <c r="B86" s="336" t="s">
        <v>1118</v>
      </c>
      <c r="C86" s="61" t="s">
        <v>1119</v>
      </c>
      <c r="D86" s="331" t="s">
        <v>6472</v>
      </c>
      <c r="E86" s="337">
        <v>9.2999999999999999E-2</v>
      </c>
      <c r="F86" s="74">
        <v>1050</v>
      </c>
    </row>
    <row r="87" spans="1:27" x14ac:dyDescent="0.3">
      <c r="A87" s="60" t="s">
        <v>1120</v>
      </c>
      <c r="B87" s="336" t="s">
        <v>1121</v>
      </c>
      <c r="C87" s="61" t="s">
        <v>1122</v>
      </c>
      <c r="D87" s="331" t="s">
        <v>6472</v>
      </c>
      <c r="E87" s="337">
        <v>9.2999999999999999E-2</v>
      </c>
      <c r="F87" s="74">
        <v>1050</v>
      </c>
    </row>
    <row r="88" spans="1:27" x14ac:dyDescent="0.3">
      <c r="A88" s="60" t="s">
        <v>1123</v>
      </c>
      <c r="B88" s="336" t="s">
        <v>5224</v>
      </c>
      <c r="C88" s="61" t="s">
        <v>5225</v>
      </c>
      <c r="D88" s="331" t="s">
        <v>6472</v>
      </c>
      <c r="E88" s="337">
        <v>6.9250000000000006E-2</v>
      </c>
      <c r="F88" s="74">
        <v>850</v>
      </c>
    </row>
    <row r="89" spans="1:27" x14ac:dyDescent="0.3">
      <c r="A89" s="60" t="s">
        <v>1126</v>
      </c>
      <c r="B89" s="336" t="s">
        <v>5226</v>
      </c>
      <c r="C89" s="61" t="s">
        <v>5227</v>
      </c>
      <c r="D89" s="331" t="s">
        <v>6472</v>
      </c>
      <c r="E89" s="337">
        <v>6.9250000000000006E-2</v>
      </c>
      <c r="F89" s="74">
        <v>850</v>
      </c>
    </row>
    <row r="90" spans="1:27" x14ac:dyDescent="0.3">
      <c r="A90" s="60" t="s">
        <v>1129</v>
      </c>
      <c r="B90" s="336" t="s">
        <v>5228</v>
      </c>
      <c r="C90" s="61" t="s">
        <v>5225</v>
      </c>
      <c r="D90" s="331" t="s">
        <v>6472</v>
      </c>
      <c r="E90" s="337">
        <v>6.25E-2</v>
      </c>
      <c r="F90" s="74">
        <v>850</v>
      </c>
    </row>
    <row r="91" spans="1:27" x14ac:dyDescent="0.3">
      <c r="A91" s="60" t="s">
        <v>1132</v>
      </c>
      <c r="B91" s="336" t="s">
        <v>5229</v>
      </c>
      <c r="C91" s="61" t="s">
        <v>5227</v>
      </c>
      <c r="D91" s="331" t="s">
        <v>6472</v>
      </c>
      <c r="E91" s="337">
        <v>6.25E-2</v>
      </c>
      <c r="F91" s="74">
        <v>850</v>
      </c>
    </row>
    <row r="92" spans="1:27" x14ac:dyDescent="0.3">
      <c r="A92" s="60" t="s">
        <v>1135</v>
      </c>
      <c r="B92" s="336" t="s">
        <v>5230</v>
      </c>
      <c r="C92" s="61" t="s">
        <v>5225</v>
      </c>
      <c r="D92" s="331" t="s">
        <v>6472</v>
      </c>
      <c r="E92" s="337">
        <v>6.9250000000000006E-2</v>
      </c>
      <c r="F92" s="74">
        <v>850</v>
      </c>
    </row>
    <row r="93" spans="1:27" x14ac:dyDescent="0.3">
      <c r="A93" s="60" t="s">
        <v>1138</v>
      </c>
      <c r="B93" s="336" t="s">
        <v>5231</v>
      </c>
      <c r="C93" s="61" t="s">
        <v>5227</v>
      </c>
      <c r="D93" s="331" t="s">
        <v>6472</v>
      </c>
      <c r="E93" s="337">
        <v>6.9250000000000006E-2</v>
      </c>
      <c r="F93" s="74">
        <v>850</v>
      </c>
    </row>
    <row r="94" spans="1:27" x14ac:dyDescent="0.3">
      <c r="A94" s="60" t="s">
        <v>1141</v>
      </c>
      <c r="B94" s="336" t="s">
        <v>1142</v>
      </c>
      <c r="C94" s="61" t="s">
        <v>1143</v>
      </c>
      <c r="D94" s="331" t="s">
        <v>6472</v>
      </c>
      <c r="E94" s="337">
        <v>7.26E-3</v>
      </c>
      <c r="F94" s="74">
        <v>100</v>
      </c>
    </row>
    <row r="95" spans="1:27" x14ac:dyDescent="0.3">
      <c r="A95" s="60" t="s">
        <v>1144</v>
      </c>
      <c r="B95" s="336" t="s">
        <v>1145</v>
      </c>
      <c r="C95" s="61" t="s">
        <v>1146</v>
      </c>
      <c r="D95" s="331" t="s">
        <v>6470</v>
      </c>
      <c r="E95" s="337">
        <v>7.8799999999999999E-3</v>
      </c>
      <c r="F95" s="74">
        <v>130</v>
      </c>
    </row>
    <row r="96" spans="1:27" x14ac:dyDescent="0.3">
      <c r="A96" s="60" t="s">
        <v>1147</v>
      </c>
      <c r="B96" s="336" t="s">
        <v>5232</v>
      </c>
      <c r="C96" s="61" t="s">
        <v>4647</v>
      </c>
      <c r="D96" s="331" t="s">
        <v>6470</v>
      </c>
      <c r="E96" s="337">
        <v>0.8115</v>
      </c>
      <c r="F96" s="74">
        <v>10730</v>
      </c>
      <c r="X96" s="70"/>
    </row>
    <row r="97" spans="1:24" x14ac:dyDescent="0.3">
      <c r="A97" s="60" t="s">
        <v>1149</v>
      </c>
      <c r="B97" s="336" t="s">
        <v>5233</v>
      </c>
      <c r="C97" s="61" t="s">
        <v>4647</v>
      </c>
      <c r="D97" s="331" t="s">
        <v>6470</v>
      </c>
      <c r="E97" s="337">
        <v>0.86699999999999999</v>
      </c>
      <c r="F97" s="74">
        <v>11890</v>
      </c>
    </row>
    <row r="98" spans="1:24" x14ac:dyDescent="0.3">
      <c r="A98" s="60" t="s">
        <v>1151</v>
      </c>
      <c r="B98" s="336" t="s">
        <v>5234</v>
      </c>
      <c r="C98" s="61" t="s">
        <v>4647</v>
      </c>
      <c r="D98" s="331" t="s">
        <v>6470</v>
      </c>
      <c r="E98" s="337">
        <v>0.95225000000000004</v>
      </c>
      <c r="F98" s="74">
        <v>11930</v>
      </c>
    </row>
    <row r="99" spans="1:24" x14ac:dyDescent="0.3">
      <c r="A99" s="60" t="s">
        <v>1153</v>
      </c>
      <c r="B99" s="336" t="s">
        <v>5235</v>
      </c>
      <c r="C99" s="61" t="s">
        <v>4647</v>
      </c>
      <c r="D99" s="331" t="s">
        <v>6470</v>
      </c>
      <c r="E99" s="337">
        <v>0.98499999999999999</v>
      </c>
      <c r="F99" s="74">
        <v>20120</v>
      </c>
    </row>
    <row r="100" spans="1:24" x14ac:dyDescent="0.3">
      <c r="A100" s="60" t="s">
        <v>1155</v>
      </c>
      <c r="B100" s="336" t="s">
        <v>5236</v>
      </c>
      <c r="C100" s="61" t="s">
        <v>5237</v>
      </c>
      <c r="D100" s="331" t="s">
        <v>6470</v>
      </c>
      <c r="E100" s="337">
        <v>0.372</v>
      </c>
      <c r="F100" s="74">
        <v>6500</v>
      </c>
    </row>
    <row r="101" spans="1:24" x14ac:dyDescent="0.3">
      <c r="A101" s="60" t="s">
        <v>1158</v>
      </c>
      <c r="B101" s="336" t="s">
        <v>5238</v>
      </c>
      <c r="C101" s="61" t="s">
        <v>5239</v>
      </c>
      <c r="D101" s="331" t="s">
        <v>6470</v>
      </c>
      <c r="E101" s="337">
        <v>0.42300000000000004</v>
      </c>
      <c r="F101" s="74">
        <v>7880</v>
      </c>
    </row>
    <row r="102" spans="1:24" x14ac:dyDescent="0.3">
      <c r="A102" s="60" t="s">
        <v>1161</v>
      </c>
      <c r="B102" s="336" t="s">
        <v>5240</v>
      </c>
      <c r="C102" s="61" t="s">
        <v>5241</v>
      </c>
      <c r="D102" s="331" t="s">
        <v>6470</v>
      </c>
      <c r="E102" s="337">
        <v>0.41249999999999998</v>
      </c>
      <c r="F102" s="74">
        <v>6910</v>
      </c>
      <c r="X102" s="70"/>
    </row>
    <row r="103" spans="1:24" x14ac:dyDescent="0.3">
      <c r="A103" s="60" t="s">
        <v>1164</v>
      </c>
      <c r="B103" s="336" t="s">
        <v>5242</v>
      </c>
      <c r="C103" s="61" t="s">
        <v>5243</v>
      </c>
      <c r="D103" s="331" t="s">
        <v>6470</v>
      </c>
      <c r="E103" s="337">
        <v>0.41249999999999998</v>
      </c>
      <c r="F103" s="74">
        <v>8260</v>
      </c>
      <c r="X103" s="70"/>
    </row>
    <row r="104" spans="1:24" x14ac:dyDescent="0.3">
      <c r="A104" s="60" t="s">
        <v>1167</v>
      </c>
      <c r="B104" s="336" t="s">
        <v>5244</v>
      </c>
      <c r="C104" s="61" t="s">
        <v>4648</v>
      </c>
      <c r="D104" s="331" t="s">
        <v>6470</v>
      </c>
      <c r="E104" s="337">
        <v>0.45700000000000002</v>
      </c>
      <c r="F104" s="74">
        <v>7230</v>
      </c>
    </row>
    <row r="105" spans="1:24" x14ac:dyDescent="0.3">
      <c r="A105" s="60" t="s">
        <v>1169</v>
      </c>
      <c r="B105" s="336" t="s">
        <v>5245</v>
      </c>
      <c r="C105" s="61" t="s">
        <v>4649</v>
      </c>
      <c r="D105" s="331" t="s">
        <v>6470</v>
      </c>
      <c r="E105" s="337">
        <v>0.45700000000000002</v>
      </c>
      <c r="F105" s="74">
        <v>8590</v>
      </c>
    </row>
    <row r="106" spans="1:24" x14ac:dyDescent="0.3">
      <c r="A106" s="60" t="s">
        <v>1171</v>
      </c>
      <c r="B106" s="336" t="s">
        <v>5246</v>
      </c>
      <c r="C106" s="61" t="s">
        <v>5247</v>
      </c>
      <c r="D106" s="331" t="s">
        <v>6470</v>
      </c>
      <c r="E106" s="337">
        <v>0.51600000000000001</v>
      </c>
      <c r="F106" s="74">
        <v>8160</v>
      </c>
    </row>
    <row r="107" spans="1:24" x14ac:dyDescent="0.3">
      <c r="A107" s="60" t="s">
        <v>1174</v>
      </c>
      <c r="B107" s="336" t="s">
        <v>5248</v>
      </c>
      <c r="C107" s="61" t="s">
        <v>5249</v>
      </c>
      <c r="D107" s="331" t="s">
        <v>6472</v>
      </c>
      <c r="E107" s="337">
        <v>0.51600000000000001</v>
      </c>
      <c r="F107" s="74">
        <v>9530</v>
      </c>
    </row>
    <row r="108" spans="1:24" x14ac:dyDescent="0.3">
      <c r="A108" s="60" t="s">
        <v>1177</v>
      </c>
      <c r="B108" s="336" t="s">
        <v>5250</v>
      </c>
      <c r="C108" s="61" t="s">
        <v>5251</v>
      </c>
      <c r="D108" s="331" t="s">
        <v>6472</v>
      </c>
      <c r="E108" s="337">
        <v>9.5000000000000001E-2</v>
      </c>
      <c r="F108" s="74">
        <v>770</v>
      </c>
    </row>
    <row r="109" spans="1:24" x14ac:dyDescent="0.3">
      <c r="A109" s="60" t="s">
        <v>1180</v>
      </c>
      <c r="B109" s="336" t="s">
        <v>5252</v>
      </c>
      <c r="C109" s="61" t="s">
        <v>5253</v>
      </c>
      <c r="D109" s="331" t="s">
        <v>6472</v>
      </c>
      <c r="E109" s="337">
        <v>9.5000000000000001E-2</v>
      </c>
      <c r="F109" s="74">
        <v>770</v>
      </c>
    </row>
    <row r="110" spans="1:24" x14ac:dyDescent="0.3">
      <c r="A110" s="60" t="s">
        <v>1183</v>
      </c>
      <c r="B110" s="336" t="s">
        <v>5254</v>
      </c>
      <c r="C110" s="61" t="s">
        <v>5251</v>
      </c>
      <c r="D110" s="331" t="s">
        <v>6472</v>
      </c>
      <c r="E110" s="337">
        <v>0.1045</v>
      </c>
      <c r="F110" s="74">
        <v>940</v>
      </c>
    </row>
    <row r="111" spans="1:24" x14ac:dyDescent="0.3">
      <c r="A111" s="60" t="s">
        <v>1186</v>
      </c>
      <c r="B111" s="336" t="s">
        <v>5255</v>
      </c>
      <c r="C111" s="61" t="s">
        <v>5253</v>
      </c>
      <c r="D111" s="331" t="s">
        <v>6472</v>
      </c>
      <c r="E111" s="337">
        <v>0.1045</v>
      </c>
      <c r="F111" s="74">
        <v>940</v>
      </c>
    </row>
    <row r="112" spans="1:24" x14ac:dyDescent="0.3">
      <c r="A112" s="60" t="s">
        <v>1189</v>
      </c>
      <c r="B112" s="336" t="s">
        <v>5256</v>
      </c>
      <c r="C112" s="61" t="s">
        <v>5257</v>
      </c>
      <c r="D112" s="331" t="s">
        <v>6472</v>
      </c>
      <c r="E112" s="337">
        <f>'[2]BLUM 28 11 2021 Acc'!$B$158</f>
        <v>0.26656249999999998</v>
      </c>
      <c r="F112" s="74">
        <v>3030</v>
      </c>
      <c r="X112" s="70"/>
    </row>
    <row r="113" spans="1:24" x14ac:dyDescent="0.3">
      <c r="A113" s="60" t="s">
        <v>1192</v>
      </c>
      <c r="B113" s="336" t="s">
        <v>5258</v>
      </c>
      <c r="C113" s="61" t="s">
        <v>5257</v>
      </c>
      <c r="D113" s="331" t="s">
        <v>6472</v>
      </c>
      <c r="E113" s="337">
        <f>'[2]BLUM 28 11 2021 Acc'!$B$158</f>
        <v>0.26656249999999998</v>
      </c>
      <c r="F113" s="74">
        <v>3330</v>
      </c>
    </row>
    <row r="114" spans="1:24" x14ac:dyDescent="0.3">
      <c r="A114" s="60" t="s">
        <v>1194</v>
      </c>
      <c r="B114" s="336" t="s">
        <v>5259</v>
      </c>
      <c r="C114" s="61" t="s">
        <v>5257</v>
      </c>
      <c r="D114" s="331" t="s">
        <v>6472</v>
      </c>
      <c r="E114" s="337">
        <f>'[2]BLUM 28 11 2021 Acc'!$B$158</f>
        <v>0.26656249999999998</v>
      </c>
      <c r="F114" s="74">
        <v>3330</v>
      </c>
    </row>
    <row r="115" spans="1:24" x14ac:dyDescent="0.3">
      <c r="A115" s="60" t="s">
        <v>1196</v>
      </c>
      <c r="B115" s="336" t="s">
        <v>5260</v>
      </c>
      <c r="C115" s="61" t="s">
        <v>5261</v>
      </c>
      <c r="D115" s="331" t="s">
        <v>6472</v>
      </c>
      <c r="E115" s="337">
        <v>0.10458333333333333</v>
      </c>
      <c r="F115" s="74">
        <v>770</v>
      </c>
    </row>
    <row r="116" spans="1:24" x14ac:dyDescent="0.3">
      <c r="A116" s="60" t="s">
        <v>1199</v>
      </c>
      <c r="B116" s="336" t="s">
        <v>5262</v>
      </c>
      <c r="C116" s="61" t="s">
        <v>5263</v>
      </c>
      <c r="D116" s="331" t="s">
        <v>6472</v>
      </c>
      <c r="E116" s="337">
        <v>0.10443333333333334</v>
      </c>
      <c r="F116" s="74">
        <v>770</v>
      </c>
    </row>
    <row r="117" spans="1:24" x14ac:dyDescent="0.3">
      <c r="A117" s="60" t="s">
        <v>1202</v>
      </c>
      <c r="B117" s="336" t="s">
        <v>5264</v>
      </c>
      <c r="C117" s="61" t="s">
        <v>5261</v>
      </c>
      <c r="D117" s="331" t="s">
        <v>6472</v>
      </c>
      <c r="E117" s="337">
        <v>0.10458333333333333</v>
      </c>
      <c r="F117" s="74">
        <v>970</v>
      </c>
    </row>
    <row r="118" spans="1:24" x14ac:dyDescent="0.3">
      <c r="A118" s="60" t="s">
        <v>1204</v>
      </c>
      <c r="B118" s="336" t="s">
        <v>5265</v>
      </c>
      <c r="C118" s="61" t="s">
        <v>5263</v>
      </c>
      <c r="D118" s="331" t="s">
        <v>6472</v>
      </c>
      <c r="E118" s="337">
        <v>0.10443333333333334</v>
      </c>
      <c r="F118" s="74">
        <v>970</v>
      </c>
      <c r="Q118" s="77"/>
    </row>
    <row r="119" spans="1:24" x14ac:dyDescent="0.3">
      <c r="A119" s="60" t="s">
        <v>1206</v>
      </c>
      <c r="B119" s="336" t="s">
        <v>5266</v>
      </c>
      <c r="C119" s="61" t="s">
        <v>5261</v>
      </c>
      <c r="D119" s="331" t="s">
        <v>6472</v>
      </c>
      <c r="E119" s="337">
        <v>0.10458333333333333</v>
      </c>
      <c r="F119" s="74">
        <v>970</v>
      </c>
    </row>
    <row r="120" spans="1:24" x14ac:dyDescent="0.3">
      <c r="A120" s="60" t="s">
        <v>1208</v>
      </c>
      <c r="B120" s="336" t="s">
        <v>5267</v>
      </c>
      <c r="C120" s="61" t="s">
        <v>5263</v>
      </c>
      <c r="D120" s="331" t="s">
        <v>6472</v>
      </c>
      <c r="E120" s="337">
        <v>0.10443333333333334</v>
      </c>
      <c r="F120" s="74">
        <v>970</v>
      </c>
    </row>
    <row r="121" spans="1:24" x14ac:dyDescent="0.3">
      <c r="B121" s="336" t="s">
        <v>341</v>
      </c>
      <c r="C121" s="61" t="s">
        <v>342</v>
      </c>
      <c r="D121" s="331" t="s">
        <v>6472</v>
      </c>
      <c r="E121" s="337">
        <v>3.4349999999999999E-2</v>
      </c>
      <c r="F121" s="74">
        <v>650</v>
      </c>
    </row>
    <row r="122" spans="1:24" x14ac:dyDescent="0.3">
      <c r="A122" s="60" t="s">
        <v>1211</v>
      </c>
      <c r="B122" s="336" t="s">
        <v>344</v>
      </c>
      <c r="C122" s="61" t="s">
        <v>345</v>
      </c>
      <c r="D122" s="331" t="s">
        <v>6472</v>
      </c>
      <c r="E122" s="337">
        <v>7.0999999999999995E-3</v>
      </c>
      <c r="F122" s="74">
        <v>150</v>
      </c>
    </row>
    <row r="123" spans="1:24" x14ac:dyDescent="0.3">
      <c r="A123" s="60" t="s">
        <v>1211</v>
      </c>
      <c r="B123" s="336" t="s">
        <v>5268</v>
      </c>
      <c r="C123" s="61" t="s">
        <v>4651</v>
      </c>
      <c r="D123" s="331" t="s">
        <v>6472</v>
      </c>
      <c r="E123" s="337">
        <v>1.0089999999999998E-2</v>
      </c>
      <c r="F123" s="74">
        <v>150</v>
      </c>
      <c r="X123" s="70"/>
    </row>
    <row r="124" spans="1:24" x14ac:dyDescent="0.3">
      <c r="A124" s="60" t="s">
        <v>1213</v>
      </c>
      <c r="B124" s="336" t="s">
        <v>5269</v>
      </c>
      <c r="C124" s="61" t="s">
        <v>1215</v>
      </c>
      <c r="D124" s="331" t="s">
        <v>6473</v>
      </c>
      <c r="E124" s="337">
        <f>'[3]BLUM 31 03 2022 Acc'!$B$147</f>
        <v>1.0120000000000001E-2</v>
      </c>
      <c r="F124" s="74">
        <v>70</v>
      </c>
    </row>
    <row r="125" spans="1:24" x14ac:dyDescent="0.3">
      <c r="B125" s="336" t="s">
        <v>1216</v>
      </c>
      <c r="C125" s="61" t="s">
        <v>1217</v>
      </c>
      <c r="D125" s="331" t="s">
        <v>6473</v>
      </c>
      <c r="E125" s="337">
        <v>0.17699999999999999</v>
      </c>
      <c r="F125" s="74">
        <v>6280</v>
      </c>
    </row>
    <row r="126" spans="1:24" x14ac:dyDescent="0.3">
      <c r="B126" s="336" t="s">
        <v>1218</v>
      </c>
      <c r="C126" s="61" t="s">
        <v>1219</v>
      </c>
      <c r="D126" s="331" t="s">
        <v>6473</v>
      </c>
      <c r="E126" s="337">
        <v>0.19550000000000001</v>
      </c>
      <c r="F126" s="74">
        <v>7130</v>
      </c>
    </row>
    <row r="127" spans="1:24" x14ac:dyDescent="0.3">
      <c r="A127" s="60" t="s">
        <v>1220</v>
      </c>
      <c r="B127" s="336" t="s">
        <v>5270</v>
      </c>
      <c r="C127" s="61" t="s">
        <v>1221</v>
      </c>
      <c r="D127" s="331" t="s">
        <v>6470</v>
      </c>
      <c r="E127" s="337">
        <v>0.27124999999999999</v>
      </c>
      <c r="F127" s="74">
        <v>3520</v>
      </c>
    </row>
    <row r="128" spans="1:24" x14ac:dyDescent="0.3">
      <c r="A128" s="60" t="s">
        <v>1222</v>
      </c>
      <c r="B128" s="336" t="s">
        <v>5271</v>
      </c>
      <c r="C128" s="61" t="s">
        <v>4653</v>
      </c>
      <c r="D128" s="331" t="s">
        <v>6470</v>
      </c>
      <c r="E128" s="337">
        <v>0.55000000000000004</v>
      </c>
      <c r="F128" s="74">
        <v>5170</v>
      </c>
      <c r="X128" s="70"/>
    </row>
    <row r="129" spans="1:24" x14ac:dyDescent="0.3">
      <c r="A129" s="60" t="s">
        <v>1223</v>
      </c>
      <c r="B129" s="336" t="s">
        <v>5272</v>
      </c>
      <c r="C129" s="61" t="s">
        <v>5273</v>
      </c>
      <c r="D129" s="331" t="s">
        <v>6470</v>
      </c>
      <c r="E129" s="337">
        <v>0.79449999999999998</v>
      </c>
      <c r="F129" s="74">
        <v>10730</v>
      </c>
    </row>
    <row r="130" spans="1:24" x14ac:dyDescent="0.3">
      <c r="A130" s="60" t="s">
        <v>1226</v>
      </c>
      <c r="B130" s="336" t="s">
        <v>5274</v>
      </c>
      <c r="C130" s="61" t="s">
        <v>5275</v>
      </c>
      <c r="D130" s="331" t="s">
        <v>6470</v>
      </c>
      <c r="E130" s="337">
        <v>0.94800000000000006</v>
      </c>
      <c r="F130" s="74">
        <v>11940</v>
      </c>
    </row>
    <row r="131" spans="1:24" x14ac:dyDescent="0.3">
      <c r="A131" s="60" t="s">
        <v>1229</v>
      </c>
      <c r="B131" s="336" t="s">
        <v>5276</v>
      </c>
      <c r="C131" s="61" t="s">
        <v>5277</v>
      </c>
      <c r="D131" s="331" t="s">
        <v>6470</v>
      </c>
      <c r="E131" s="337">
        <v>0.93800000000000006</v>
      </c>
      <c r="F131" s="74">
        <v>11940</v>
      </c>
    </row>
    <row r="132" spans="1:24" x14ac:dyDescent="0.3">
      <c r="A132" s="60" t="s">
        <v>1232</v>
      </c>
      <c r="B132" s="336" t="s">
        <v>5278</v>
      </c>
      <c r="C132" s="61" t="s">
        <v>5279</v>
      </c>
      <c r="D132" s="331" t="s">
        <v>6470</v>
      </c>
      <c r="E132" s="337">
        <v>0.97850000000000004</v>
      </c>
      <c r="F132" s="74">
        <v>20100</v>
      </c>
    </row>
    <row r="133" spans="1:24" x14ac:dyDescent="0.3">
      <c r="A133" s="60" t="s">
        <v>1233</v>
      </c>
      <c r="B133" s="336" t="s">
        <v>5280</v>
      </c>
      <c r="C133" s="61" t="s">
        <v>5281</v>
      </c>
      <c r="D133" s="331" t="s">
        <v>6470</v>
      </c>
      <c r="E133" s="337">
        <v>0.52400000000000002</v>
      </c>
      <c r="F133" s="74">
        <v>7440</v>
      </c>
    </row>
    <row r="134" spans="1:24" x14ac:dyDescent="0.3">
      <c r="A134" s="60" t="s">
        <v>1236</v>
      </c>
      <c r="B134" s="336" t="s">
        <v>5282</v>
      </c>
      <c r="C134" s="61" t="s">
        <v>5283</v>
      </c>
      <c r="D134" s="331" t="s">
        <v>6470</v>
      </c>
      <c r="E134" s="337">
        <v>0.57400000000000007</v>
      </c>
      <c r="F134" s="74">
        <v>8490</v>
      </c>
    </row>
    <row r="135" spans="1:24" x14ac:dyDescent="0.3">
      <c r="A135" s="60" t="s">
        <v>1239</v>
      </c>
      <c r="B135" s="336" t="s">
        <v>5284</v>
      </c>
      <c r="C135" s="61" t="s">
        <v>1241</v>
      </c>
      <c r="D135" s="331" t="s">
        <v>6470</v>
      </c>
      <c r="E135" s="337">
        <v>0.25750000000000001</v>
      </c>
      <c r="F135" s="74">
        <v>2940</v>
      </c>
    </row>
    <row r="136" spans="1:24" x14ac:dyDescent="0.3">
      <c r="A136" s="60" t="s">
        <v>1242</v>
      </c>
      <c r="B136" s="336" t="s">
        <v>5285</v>
      </c>
      <c r="C136" s="61" t="s">
        <v>5286</v>
      </c>
      <c r="D136" s="331" t="s">
        <v>6472</v>
      </c>
      <c r="E136" s="337">
        <v>3.8800000000000001E-2</v>
      </c>
      <c r="F136" s="74">
        <v>590</v>
      </c>
      <c r="K136" s="70"/>
      <c r="X136" s="70"/>
    </row>
    <row r="137" spans="1:24" x14ac:dyDescent="0.3">
      <c r="A137" s="60" t="s">
        <v>1245</v>
      </c>
      <c r="B137" s="336" t="s">
        <v>5287</v>
      </c>
      <c r="C137" s="61" t="s">
        <v>5288</v>
      </c>
      <c r="D137" s="331" t="s">
        <v>6472</v>
      </c>
      <c r="E137" s="337">
        <v>9.5500000000000002E-2</v>
      </c>
      <c r="F137" s="74">
        <v>770</v>
      </c>
    </row>
    <row r="138" spans="1:24" x14ac:dyDescent="0.3">
      <c r="A138" s="60" t="s">
        <v>1248</v>
      </c>
      <c r="B138" s="336" t="s">
        <v>5289</v>
      </c>
      <c r="C138" s="61" t="s">
        <v>5290</v>
      </c>
      <c r="D138" s="331" t="s">
        <v>6472</v>
      </c>
      <c r="E138" s="337">
        <v>9.5500000000000002E-2</v>
      </c>
      <c r="F138" s="74">
        <v>770</v>
      </c>
    </row>
    <row r="139" spans="1:24" x14ac:dyDescent="0.3">
      <c r="A139" s="60" t="s">
        <v>1251</v>
      </c>
      <c r="B139" s="336" t="s">
        <v>5291</v>
      </c>
      <c r="C139" s="61" t="s">
        <v>5288</v>
      </c>
      <c r="D139" s="331" t="s">
        <v>6472</v>
      </c>
      <c r="E139" s="337">
        <v>0.10150000000000001</v>
      </c>
      <c r="F139" s="74">
        <v>940</v>
      </c>
    </row>
    <row r="140" spans="1:24" x14ac:dyDescent="0.3">
      <c r="A140" s="60" t="s">
        <v>5292</v>
      </c>
      <c r="B140" s="336" t="s">
        <v>5293</v>
      </c>
      <c r="C140" s="61" t="s">
        <v>5290</v>
      </c>
      <c r="D140" s="331" t="s">
        <v>6472</v>
      </c>
      <c r="E140" s="337">
        <v>0.10150000000000001</v>
      </c>
      <c r="F140" s="74">
        <v>940</v>
      </c>
    </row>
    <row r="141" spans="1:24" x14ac:dyDescent="0.3">
      <c r="A141" s="60" t="s">
        <v>1256</v>
      </c>
      <c r="B141" s="336" t="s">
        <v>5294</v>
      </c>
      <c r="C141" s="61" t="s">
        <v>5295</v>
      </c>
      <c r="D141" s="331" t="s">
        <v>6472</v>
      </c>
      <c r="E141" s="337">
        <v>0.26024999999999998</v>
      </c>
      <c r="F141" s="74">
        <v>2990</v>
      </c>
    </row>
    <row r="142" spans="1:24" x14ac:dyDescent="0.3">
      <c r="A142" s="60" t="s">
        <v>1258</v>
      </c>
      <c r="B142" s="336" t="s">
        <v>5296</v>
      </c>
      <c r="C142" s="61" t="s">
        <v>5295</v>
      </c>
      <c r="D142" s="331" t="s">
        <v>6472</v>
      </c>
      <c r="E142" s="337">
        <v>0.26024999999999998</v>
      </c>
      <c r="F142" s="74">
        <v>2990</v>
      </c>
    </row>
    <row r="143" spans="1:24" x14ac:dyDescent="0.3">
      <c r="A143" s="60" t="s">
        <v>1260</v>
      </c>
      <c r="B143" s="336" t="s">
        <v>5297</v>
      </c>
      <c r="C143" s="61" t="s">
        <v>5295</v>
      </c>
      <c r="D143" s="331" t="s">
        <v>6472</v>
      </c>
      <c r="E143" s="337">
        <v>0.27816666666666667</v>
      </c>
      <c r="F143" s="74">
        <v>2990</v>
      </c>
    </row>
    <row r="144" spans="1:24" x14ac:dyDescent="0.3">
      <c r="A144" s="60" t="s">
        <v>1262</v>
      </c>
      <c r="B144" s="336" t="s">
        <v>5298</v>
      </c>
      <c r="C144" s="61" t="s">
        <v>5299</v>
      </c>
      <c r="D144" s="331" t="s">
        <v>6472</v>
      </c>
      <c r="E144" s="337">
        <v>0.255</v>
      </c>
      <c r="F144" s="74">
        <v>2200</v>
      </c>
    </row>
    <row r="145" spans="1:24" x14ac:dyDescent="0.3">
      <c r="A145" s="60" t="s">
        <v>1265</v>
      </c>
      <c r="B145" s="336" t="s">
        <v>5300</v>
      </c>
      <c r="C145" s="61" t="s">
        <v>5299</v>
      </c>
      <c r="D145" s="331" t="s">
        <v>6472</v>
      </c>
      <c r="E145" s="337">
        <v>0.26650000000000001</v>
      </c>
      <c r="F145" s="74">
        <v>2520</v>
      </c>
    </row>
    <row r="146" spans="1:24" x14ac:dyDescent="0.3">
      <c r="A146" s="60" t="s">
        <v>1268</v>
      </c>
      <c r="B146" s="336" t="s">
        <v>5301</v>
      </c>
      <c r="C146" s="61" t="s">
        <v>5302</v>
      </c>
      <c r="D146" s="331" t="s">
        <v>6472</v>
      </c>
      <c r="E146" s="337">
        <v>0.22319999999999998</v>
      </c>
      <c r="F146" s="74">
        <v>2520</v>
      </c>
    </row>
    <row r="147" spans="1:24" x14ac:dyDescent="0.3">
      <c r="A147" s="60" t="s">
        <v>1271</v>
      </c>
      <c r="B147" s="336" t="s">
        <v>5303</v>
      </c>
      <c r="C147" s="61" t="s">
        <v>5302</v>
      </c>
      <c r="D147" s="331" t="s">
        <v>6472</v>
      </c>
      <c r="E147" s="337">
        <v>0.22319999999999998</v>
      </c>
      <c r="F147" s="74">
        <v>2520</v>
      </c>
      <c r="X147" s="70"/>
    </row>
    <row r="148" spans="1:24" x14ac:dyDescent="0.3">
      <c r="A148" s="60" t="s">
        <v>1273</v>
      </c>
      <c r="B148" s="336" t="s">
        <v>5304</v>
      </c>
      <c r="C148" s="61" t="s">
        <v>5302</v>
      </c>
      <c r="D148" s="331" t="s">
        <v>6474</v>
      </c>
      <c r="E148" s="337">
        <v>0.23650000000000002</v>
      </c>
      <c r="F148" s="74">
        <v>2520</v>
      </c>
    </row>
    <row r="149" spans="1:24" x14ac:dyDescent="0.3">
      <c r="A149" s="60" t="s">
        <v>1276</v>
      </c>
      <c r="B149" s="336" t="s">
        <v>5305</v>
      </c>
      <c r="C149" s="61" t="s">
        <v>4654</v>
      </c>
      <c r="D149" s="331" t="s">
        <v>6470</v>
      </c>
      <c r="E149" s="337">
        <v>0.76700000000000002</v>
      </c>
      <c r="F149" s="74">
        <v>78000</v>
      </c>
      <c r="X149" s="70"/>
    </row>
    <row r="150" spans="1:24" x14ac:dyDescent="0.3">
      <c r="A150" s="60" t="s">
        <v>1278</v>
      </c>
      <c r="B150" s="336" t="s">
        <v>5306</v>
      </c>
      <c r="C150" s="61" t="s">
        <v>5307</v>
      </c>
      <c r="D150" s="331" t="s">
        <v>6474</v>
      </c>
      <c r="E150" s="337">
        <v>0.28900000000000003</v>
      </c>
      <c r="F150" s="74">
        <v>2470</v>
      </c>
    </row>
    <row r="151" spans="1:24" x14ac:dyDescent="0.3">
      <c r="A151" s="60" t="s">
        <v>1281</v>
      </c>
      <c r="B151" s="336" t="s">
        <v>5308</v>
      </c>
      <c r="C151" s="61" t="s">
        <v>5309</v>
      </c>
      <c r="D151" s="331" t="s">
        <v>6470</v>
      </c>
      <c r="E151" s="337">
        <v>1.532</v>
      </c>
      <c r="F151" s="74">
        <v>109900</v>
      </c>
    </row>
    <row r="152" spans="1:24" x14ac:dyDescent="0.3">
      <c r="A152" s="60" t="s">
        <v>1284</v>
      </c>
      <c r="B152" s="336" t="s">
        <v>5310</v>
      </c>
      <c r="C152" s="61" t="s">
        <v>5311</v>
      </c>
      <c r="D152" s="331" t="s">
        <v>6470</v>
      </c>
      <c r="E152" s="337">
        <v>0.60699999999999998</v>
      </c>
      <c r="F152" s="74">
        <v>13130</v>
      </c>
    </row>
    <row r="153" spans="1:24" x14ac:dyDescent="0.3">
      <c r="A153" s="60" t="s">
        <v>1287</v>
      </c>
      <c r="B153" s="336" t="s">
        <v>5312</v>
      </c>
      <c r="C153" s="61" t="s">
        <v>5313</v>
      </c>
      <c r="D153" s="331" t="s">
        <v>6470</v>
      </c>
      <c r="E153" s="337">
        <v>0.66600000000000004</v>
      </c>
      <c r="F153" s="74">
        <v>13500</v>
      </c>
    </row>
    <row r="154" spans="1:24" x14ac:dyDescent="0.3">
      <c r="A154" s="60" t="s">
        <v>1290</v>
      </c>
      <c r="B154" s="336" t="s">
        <v>5314</v>
      </c>
      <c r="C154" s="61" t="s">
        <v>5315</v>
      </c>
      <c r="D154" s="331" t="s">
        <v>6472</v>
      </c>
      <c r="E154" s="337">
        <v>0.72300000000000009</v>
      </c>
      <c r="F154" s="74">
        <v>14450</v>
      </c>
    </row>
    <row r="155" spans="1:24" x14ac:dyDescent="0.3">
      <c r="A155" s="60" t="s">
        <v>1293</v>
      </c>
      <c r="B155" s="336" t="s">
        <v>5316</v>
      </c>
      <c r="C155" s="61" t="s">
        <v>5317</v>
      </c>
      <c r="D155" s="331" t="s">
        <v>6472</v>
      </c>
      <c r="E155" s="337">
        <v>0.27900000000000003</v>
      </c>
      <c r="F155" s="74">
        <v>2300</v>
      </c>
    </row>
    <row r="156" spans="1:24" x14ac:dyDescent="0.3">
      <c r="A156" s="60" t="s">
        <v>1296</v>
      </c>
      <c r="B156" s="336" t="s">
        <v>5318</v>
      </c>
      <c r="C156" s="61" t="s">
        <v>5317</v>
      </c>
      <c r="D156" s="331" t="s">
        <v>6472</v>
      </c>
      <c r="E156" s="337">
        <v>0.29399999999999998</v>
      </c>
      <c r="F156" s="74">
        <v>2520</v>
      </c>
    </row>
    <row r="157" spans="1:24" x14ac:dyDescent="0.3">
      <c r="A157" s="60" t="s">
        <v>1299</v>
      </c>
      <c r="B157" s="336" t="s">
        <v>5319</v>
      </c>
      <c r="C157" s="61" t="s">
        <v>5320</v>
      </c>
      <c r="D157" s="331" t="s">
        <v>6472</v>
      </c>
      <c r="E157" s="337">
        <v>0.2586</v>
      </c>
      <c r="F157" s="74">
        <v>2520</v>
      </c>
    </row>
    <row r="158" spans="1:24" x14ac:dyDescent="0.3">
      <c r="A158" s="60" t="s">
        <v>1302</v>
      </c>
      <c r="B158" s="336" t="s">
        <v>5321</v>
      </c>
      <c r="C158" s="61" t="s">
        <v>5320</v>
      </c>
      <c r="D158" s="331" t="s">
        <v>6472</v>
      </c>
      <c r="E158" s="337">
        <v>0.2586</v>
      </c>
      <c r="F158" s="74">
        <v>2520</v>
      </c>
    </row>
    <row r="159" spans="1:24" x14ac:dyDescent="0.3">
      <c r="A159" s="60" t="s">
        <v>1304</v>
      </c>
      <c r="B159" s="336" t="s">
        <v>5322</v>
      </c>
      <c r="C159" s="61" t="s">
        <v>5320</v>
      </c>
      <c r="D159" s="331" t="s">
        <v>6475</v>
      </c>
      <c r="E159" s="337">
        <v>0.2742</v>
      </c>
      <c r="F159" s="74">
        <v>2520</v>
      </c>
    </row>
    <row r="160" spans="1:24" x14ac:dyDescent="0.3">
      <c r="A160" s="60" t="s">
        <v>1306</v>
      </c>
      <c r="B160" s="336" t="s">
        <v>5323</v>
      </c>
      <c r="C160" s="61" t="s">
        <v>1308</v>
      </c>
      <c r="D160" s="331" t="s">
        <v>6470</v>
      </c>
      <c r="E160" s="337">
        <v>1.7249999999999998E-2</v>
      </c>
      <c r="F160" s="74">
        <v>15810</v>
      </c>
    </row>
    <row r="161" spans="1:24" x14ac:dyDescent="0.3">
      <c r="A161" s="60" t="s">
        <v>1309</v>
      </c>
      <c r="B161" s="336" t="s">
        <v>5324</v>
      </c>
      <c r="C161" s="61" t="s">
        <v>5325</v>
      </c>
      <c r="D161" s="331" t="s">
        <v>6472</v>
      </c>
      <c r="E161" s="337">
        <v>0.84499999999999997</v>
      </c>
      <c r="F161" s="74">
        <v>15610</v>
      </c>
    </row>
    <row r="162" spans="1:24" x14ac:dyDescent="0.3">
      <c r="A162" s="60" t="s">
        <v>1312</v>
      </c>
      <c r="B162" s="336" t="s">
        <v>5326</v>
      </c>
      <c r="C162" s="61" t="s">
        <v>5327</v>
      </c>
      <c r="D162" s="331" t="s">
        <v>6472</v>
      </c>
      <c r="E162" s="337">
        <v>0.26800000000000002</v>
      </c>
      <c r="F162" s="74">
        <v>2260</v>
      </c>
    </row>
    <row r="163" spans="1:24" x14ac:dyDescent="0.3">
      <c r="A163" s="60" t="s">
        <v>1315</v>
      </c>
      <c r="B163" s="336" t="s">
        <v>5328</v>
      </c>
      <c r="C163" s="61" t="s">
        <v>5327</v>
      </c>
      <c r="D163" s="331" t="s">
        <v>6472</v>
      </c>
      <c r="E163" s="337">
        <v>0.28300000000000003</v>
      </c>
      <c r="F163" s="74">
        <v>2470</v>
      </c>
    </row>
    <row r="164" spans="1:24" x14ac:dyDescent="0.3">
      <c r="A164" s="60" t="s">
        <v>1318</v>
      </c>
      <c r="B164" s="336" t="s">
        <v>5329</v>
      </c>
      <c r="C164" s="61" t="s">
        <v>5330</v>
      </c>
      <c r="D164" s="331" t="s">
        <v>6472</v>
      </c>
      <c r="E164" s="337">
        <v>0.28300000000000003</v>
      </c>
      <c r="F164" s="74">
        <v>2470</v>
      </c>
    </row>
    <row r="165" spans="1:24" x14ac:dyDescent="0.3">
      <c r="A165" s="60" t="s">
        <v>1321</v>
      </c>
      <c r="B165" s="336" t="s">
        <v>5331</v>
      </c>
      <c r="C165" s="61" t="s">
        <v>5330</v>
      </c>
      <c r="D165" s="331" t="s">
        <v>6472</v>
      </c>
      <c r="E165" s="337">
        <v>0.28300000000000003</v>
      </c>
      <c r="F165" s="74">
        <v>2470</v>
      </c>
    </row>
    <row r="166" spans="1:24" x14ac:dyDescent="0.3">
      <c r="A166" s="60" t="s">
        <v>1323</v>
      </c>
      <c r="B166" s="336" t="s">
        <v>5332</v>
      </c>
      <c r="C166" s="61" t="s">
        <v>5330</v>
      </c>
      <c r="D166" s="331" t="s">
        <v>6470</v>
      </c>
      <c r="E166" s="337">
        <v>0.28300000000000003</v>
      </c>
      <c r="F166" s="74">
        <v>2470</v>
      </c>
    </row>
    <row r="167" spans="1:24" x14ac:dyDescent="0.3">
      <c r="A167" s="60" t="s">
        <v>1325</v>
      </c>
      <c r="B167" s="336" t="s">
        <v>5333</v>
      </c>
      <c r="C167" s="61" t="s">
        <v>1327</v>
      </c>
      <c r="D167" s="331" t="s">
        <v>6470</v>
      </c>
      <c r="E167" s="337">
        <f>[4]Позиции!$X$138/[4]Позиции!$M$138</f>
        <v>1.234E-2</v>
      </c>
      <c r="F167" s="74">
        <v>330</v>
      </c>
    </row>
    <row r="168" spans="1:24" x14ac:dyDescent="0.3">
      <c r="A168" s="60" t="s">
        <v>1328</v>
      </c>
      <c r="B168" s="336" t="s">
        <v>5334</v>
      </c>
      <c r="C168" s="61" t="s">
        <v>1327</v>
      </c>
      <c r="D168" s="331" t="s">
        <v>6470</v>
      </c>
      <c r="E168" s="337">
        <f>[4]Позиции!$X$138/[4]Позиции!$M$138</f>
        <v>1.234E-2</v>
      </c>
      <c r="F168" s="74">
        <v>330</v>
      </c>
    </row>
    <row r="169" spans="1:24" x14ac:dyDescent="0.3">
      <c r="A169" s="60" t="s">
        <v>1330</v>
      </c>
      <c r="B169" s="336" t="s">
        <v>5335</v>
      </c>
      <c r="C169" s="61" t="s">
        <v>5336</v>
      </c>
      <c r="D169" s="331" t="s">
        <v>6470</v>
      </c>
      <c r="E169" s="337">
        <v>0.28300000000000003</v>
      </c>
      <c r="F169" s="74">
        <v>22460</v>
      </c>
    </row>
    <row r="170" spans="1:24" x14ac:dyDescent="0.3">
      <c r="A170" s="60" t="s">
        <v>1333</v>
      </c>
      <c r="B170" s="336" t="s">
        <v>5337</v>
      </c>
      <c r="C170" s="61" t="s">
        <v>5338</v>
      </c>
      <c r="D170" s="331" t="s">
        <v>6470</v>
      </c>
      <c r="E170" s="337">
        <v>0.28300000000000003</v>
      </c>
      <c r="F170" s="74">
        <v>24180</v>
      </c>
    </row>
    <row r="171" spans="1:24" x14ac:dyDescent="0.3">
      <c r="A171" s="60" t="s">
        <v>1336</v>
      </c>
      <c r="B171" s="336" t="s">
        <v>5339</v>
      </c>
      <c r="C171" s="61" t="s">
        <v>1338</v>
      </c>
      <c r="D171" s="331" t="s">
        <v>6469</v>
      </c>
      <c r="E171" s="337">
        <v>1.02</v>
      </c>
      <c r="F171" s="74">
        <v>10350</v>
      </c>
      <c r="K171" s="70"/>
    </row>
    <row r="172" spans="1:24" x14ac:dyDescent="0.3">
      <c r="A172" s="60" t="s">
        <v>1339</v>
      </c>
      <c r="B172" s="336" t="s">
        <v>5340</v>
      </c>
      <c r="C172" s="61" t="s">
        <v>1341</v>
      </c>
      <c r="D172" s="331" t="s">
        <v>6469</v>
      </c>
      <c r="E172" s="337">
        <v>1.02</v>
      </c>
      <c r="F172" s="74">
        <v>11230</v>
      </c>
      <c r="X172" s="70"/>
    </row>
    <row r="173" spans="1:24" x14ac:dyDescent="0.3">
      <c r="A173" s="60" t="s">
        <v>1342</v>
      </c>
      <c r="B173" s="336" t="s">
        <v>5341</v>
      </c>
      <c r="C173" s="61" t="s">
        <v>5342</v>
      </c>
      <c r="D173" s="331" t="s">
        <v>6470</v>
      </c>
      <c r="E173" s="337">
        <v>0.81157500000000005</v>
      </c>
      <c r="F173" s="74">
        <v>10570</v>
      </c>
    </row>
    <row r="174" spans="1:24" x14ac:dyDescent="0.3">
      <c r="A174" s="60" t="s">
        <v>1344</v>
      </c>
      <c r="B174" s="336" t="s">
        <v>5343</v>
      </c>
      <c r="C174" s="61" t="s">
        <v>4655</v>
      </c>
      <c r="D174" s="331" t="s">
        <v>6470</v>
      </c>
      <c r="E174" s="337">
        <v>0.87200000000000011</v>
      </c>
      <c r="F174" s="74">
        <v>12090</v>
      </c>
    </row>
    <row r="175" spans="1:24" x14ac:dyDescent="0.3">
      <c r="A175" s="60" t="s">
        <v>1346</v>
      </c>
      <c r="B175" s="336" t="s">
        <v>5344</v>
      </c>
      <c r="C175" s="61" t="s">
        <v>5345</v>
      </c>
      <c r="D175" s="331" t="s">
        <v>6470</v>
      </c>
      <c r="E175" s="337">
        <v>0.9012</v>
      </c>
      <c r="F175" s="74">
        <v>12500</v>
      </c>
    </row>
    <row r="176" spans="1:24" x14ac:dyDescent="0.3">
      <c r="A176" s="60" t="s">
        <v>1348</v>
      </c>
      <c r="B176" s="336" t="s">
        <v>5346</v>
      </c>
      <c r="C176" s="61" t="s">
        <v>5347</v>
      </c>
      <c r="D176" s="331" t="s">
        <v>6472</v>
      </c>
      <c r="E176" s="337">
        <v>0.95120000000000005</v>
      </c>
      <c r="F176" s="74">
        <v>14020</v>
      </c>
    </row>
    <row r="177" spans="1:24" x14ac:dyDescent="0.3">
      <c r="A177" s="60" t="s">
        <v>4204</v>
      </c>
      <c r="B177" s="336" t="s">
        <v>5348</v>
      </c>
      <c r="C177" s="61" t="s">
        <v>4206</v>
      </c>
      <c r="D177" s="331" t="s">
        <v>6472</v>
      </c>
      <c r="E177" s="337">
        <v>0.06</v>
      </c>
      <c r="F177" s="74">
        <v>1280</v>
      </c>
    </row>
    <row r="178" spans="1:24" x14ac:dyDescent="0.3">
      <c r="A178" s="60" t="s">
        <v>4207</v>
      </c>
      <c r="B178" s="336" t="s">
        <v>5349</v>
      </c>
      <c r="C178" s="61" t="s">
        <v>4209</v>
      </c>
      <c r="D178" s="331" t="s">
        <v>6472</v>
      </c>
      <c r="E178" s="337">
        <v>0.06</v>
      </c>
      <c r="F178" s="74">
        <v>1280</v>
      </c>
    </row>
    <row r="179" spans="1:24" x14ac:dyDescent="0.3">
      <c r="A179" s="60" t="s">
        <v>1350</v>
      </c>
      <c r="B179" s="336" t="s">
        <v>5350</v>
      </c>
      <c r="C179" s="61" t="s">
        <v>4206</v>
      </c>
      <c r="D179" s="331" t="s">
        <v>6472</v>
      </c>
      <c r="E179" s="337">
        <v>6.4759259259259253E-2</v>
      </c>
      <c r="F179" s="74">
        <v>1280</v>
      </c>
    </row>
    <row r="180" spans="1:24" x14ac:dyDescent="0.3">
      <c r="A180" s="60" t="s">
        <v>1353</v>
      </c>
      <c r="B180" s="336" t="s">
        <v>5351</v>
      </c>
      <c r="C180" s="61" t="s">
        <v>4209</v>
      </c>
      <c r="D180" s="331" t="s">
        <v>6472</v>
      </c>
      <c r="E180" s="337">
        <v>6.4559259259259261E-2</v>
      </c>
      <c r="F180" s="74">
        <v>1280</v>
      </c>
    </row>
    <row r="181" spans="1:24" x14ac:dyDescent="0.3">
      <c r="A181" s="60" t="s">
        <v>1356</v>
      </c>
      <c r="B181" s="336" t="s">
        <v>5352</v>
      </c>
      <c r="C181" s="61" t="s">
        <v>4206</v>
      </c>
      <c r="D181" s="331" t="s">
        <v>6472</v>
      </c>
      <c r="E181" s="337">
        <v>6.2770370370370365E-2</v>
      </c>
      <c r="F181" s="74">
        <v>1280</v>
      </c>
      <c r="K181" s="70"/>
      <c r="X181" s="70"/>
    </row>
    <row r="182" spans="1:24" x14ac:dyDescent="0.3">
      <c r="A182" s="60" t="s">
        <v>1358</v>
      </c>
      <c r="B182" s="336" t="s">
        <v>5353</v>
      </c>
      <c r="C182" s="61" t="s">
        <v>4209</v>
      </c>
      <c r="D182" s="331" t="s">
        <v>6472</v>
      </c>
      <c r="E182" s="337">
        <v>6.2859259259259267E-2</v>
      </c>
      <c r="F182" s="74">
        <v>1280</v>
      </c>
      <c r="K182" s="70"/>
      <c r="X182" s="70"/>
    </row>
    <row r="183" spans="1:24" x14ac:dyDescent="0.3">
      <c r="A183" s="60" t="s">
        <v>1360</v>
      </c>
      <c r="B183" s="336" t="s">
        <v>5354</v>
      </c>
      <c r="C183" s="61" t="s">
        <v>4659</v>
      </c>
      <c r="D183" s="331" t="s">
        <v>6475</v>
      </c>
      <c r="E183" s="337">
        <f>[5]Позиции!$X$88/12</f>
        <v>0.23650000000000002</v>
      </c>
      <c r="F183" s="74">
        <v>36280</v>
      </c>
    </row>
    <row r="184" spans="1:24" x14ac:dyDescent="0.3">
      <c r="A184" s="60" t="s">
        <v>5355</v>
      </c>
      <c r="B184" s="336" t="s">
        <v>5356</v>
      </c>
      <c r="C184" s="61" t="s">
        <v>5357</v>
      </c>
      <c r="D184" s="331" t="s">
        <v>6475</v>
      </c>
      <c r="E184" s="337">
        <f>[5]Позиции!$X$88/12</f>
        <v>0.23650000000000002</v>
      </c>
      <c r="F184" s="74">
        <v>36280</v>
      </c>
      <c r="X184" s="70"/>
    </row>
    <row r="185" spans="1:24" x14ac:dyDescent="0.3">
      <c r="A185" s="60" t="s">
        <v>4657</v>
      </c>
      <c r="B185" s="336" t="s">
        <v>5358</v>
      </c>
      <c r="C185" s="61" t="s">
        <v>4659</v>
      </c>
      <c r="D185" s="331" t="s">
        <v>6475</v>
      </c>
      <c r="E185" s="337">
        <f>[5]Позиции!$X$88/12</f>
        <v>0.23650000000000002</v>
      </c>
      <c r="F185" s="74">
        <v>36280</v>
      </c>
    </row>
    <row r="186" spans="1:24" x14ac:dyDescent="0.3">
      <c r="A186" s="60" t="s">
        <v>1362</v>
      </c>
      <c r="B186" s="336" t="s">
        <v>1363</v>
      </c>
      <c r="C186" s="61" t="s">
        <v>1364</v>
      </c>
      <c r="D186" s="331" t="s">
        <v>6476</v>
      </c>
      <c r="E186" s="337">
        <v>1.7249999999999998E-2</v>
      </c>
      <c r="F186" s="74">
        <v>15810</v>
      </c>
    </row>
    <row r="187" spans="1:24" x14ac:dyDescent="0.3">
      <c r="A187" s="60" t="s">
        <v>5359</v>
      </c>
      <c r="B187" s="336" t="s">
        <v>5360</v>
      </c>
      <c r="C187" s="61" t="s">
        <v>1364</v>
      </c>
      <c r="D187" s="331" t="s">
        <v>6476</v>
      </c>
      <c r="E187" s="337">
        <v>0.14399999999999999</v>
      </c>
      <c r="F187" s="74">
        <v>15810</v>
      </c>
    </row>
    <row r="188" spans="1:24" x14ac:dyDescent="0.3">
      <c r="A188" s="60" t="s">
        <v>1365</v>
      </c>
      <c r="B188" s="336" t="s">
        <v>1366</v>
      </c>
      <c r="C188" s="61" t="s">
        <v>1364</v>
      </c>
      <c r="D188" s="331" t="s">
        <v>6476</v>
      </c>
      <c r="E188" s="337">
        <v>1.7249999999999998E-2</v>
      </c>
      <c r="F188" s="74">
        <v>15810</v>
      </c>
    </row>
    <row r="189" spans="1:24" x14ac:dyDescent="0.3">
      <c r="A189" s="60" t="s">
        <v>1367</v>
      </c>
      <c r="B189" s="336" t="s">
        <v>5361</v>
      </c>
      <c r="C189" s="61" t="s">
        <v>1369</v>
      </c>
      <c r="D189" s="331" t="s">
        <v>6472</v>
      </c>
      <c r="E189" s="337">
        <f>[5]Позиции!$X$92/[5]Позиции!$M$92</f>
        <v>5.0099999999999997E-3</v>
      </c>
      <c r="F189" s="74">
        <v>1830</v>
      </c>
    </row>
    <row r="190" spans="1:24" x14ac:dyDescent="0.3">
      <c r="A190" s="60" t="s">
        <v>1370</v>
      </c>
      <c r="B190" s="336" t="s">
        <v>5362</v>
      </c>
      <c r="C190" s="61" t="s">
        <v>1372</v>
      </c>
      <c r="D190" s="331" t="s">
        <v>6470</v>
      </c>
      <c r="E190" s="337">
        <f>[5]Позиции!$X$103/[5]Позиции!$M$103</f>
        <v>0.86890000000000001</v>
      </c>
      <c r="F190" s="74">
        <v>116850</v>
      </c>
    </row>
    <row r="191" spans="1:24" x14ac:dyDescent="0.3">
      <c r="A191" s="60" t="s">
        <v>5363</v>
      </c>
      <c r="B191" s="336" t="s">
        <v>5364</v>
      </c>
      <c r="C191" s="61" t="s">
        <v>5365</v>
      </c>
      <c r="D191" s="331" t="s">
        <v>6477</v>
      </c>
      <c r="E191" s="337">
        <v>1.5580000000000001</v>
      </c>
      <c r="F191" s="74">
        <v>121000</v>
      </c>
    </row>
    <row r="192" spans="1:24" x14ac:dyDescent="0.3">
      <c r="A192" s="60" t="s">
        <v>5366</v>
      </c>
      <c r="B192" s="336" t="s">
        <v>5367</v>
      </c>
      <c r="C192" s="61" t="s">
        <v>5368</v>
      </c>
      <c r="D192" s="331" t="s">
        <v>6477</v>
      </c>
      <c r="E192" s="337">
        <v>1.5295000000000001</v>
      </c>
      <c r="F192" s="74">
        <v>121000</v>
      </c>
    </row>
    <row r="193" spans="1:21" x14ac:dyDescent="0.3">
      <c r="A193" s="60" t="s">
        <v>5369</v>
      </c>
      <c r="B193" s="336" t="s">
        <v>5370</v>
      </c>
      <c r="C193" s="61" t="s">
        <v>5371</v>
      </c>
      <c r="D193" s="331" t="s">
        <v>6477</v>
      </c>
      <c r="E193" s="337">
        <v>1.5529999999999999</v>
      </c>
      <c r="F193" s="74">
        <v>119400</v>
      </c>
    </row>
    <row r="194" spans="1:21" x14ac:dyDescent="0.3">
      <c r="A194" s="60" t="s">
        <v>5372</v>
      </c>
      <c r="B194" s="336" t="s">
        <v>5373</v>
      </c>
      <c r="C194" s="61" t="s">
        <v>5374</v>
      </c>
      <c r="D194" s="331" t="s">
        <v>6477</v>
      </c>
      <c r="E194" s="337">
        <v>1.6256666666666666</v>
      </c>
      <c r="F194" s="74">
        <v>121000</v>
      </c>
    </row>
    <row r="195" spans="1:21" x14ac:dyDescent="0.3">
      <c r="A195" s="60" t="s">
        <v>5375</v>
      </c>
      <c r="B195" s="336" t="s">
        <v>5376</v>
      </c>
      <c r="C195" s="61" t="s">
        <v>5377</v>
      </c>
      <c r="D195" s="331" t="s">
        <v>6477</v>
      </c>
      <c r="E195" s="337">
        <v>1.6639999999999999</v>
      </c>
      <c r="F195" s="74">
        <v>121500</v>
      </c>
    </row>
    <row r="196" spans="1:21" x14ac:dyDescent="0.3">
      <c r="A196" s="60" t="s">
        <v>5378</v>
      </c>
      <c r="B196" s="336" t="s">
        <v>5379</v>
      </c>
      <c r="C196" s="61" t="s">
        <v>5380</v>
      </c>
      <c r="D196" s="331" t="s">
        <v>6477</v>
      </c>
      <c r="E196" s="337">
        <v>1.6260000000000001</v>
      </c>
      <c r="F196" s="74">
        <v>124500</v>
      </c>
    </row>
    <row r="197" spans="1:21" x14ac:dyDescent="0.3">
      <c r="A197" s="60" t="s">
        <v>5381</v>
      </c>
      <c r="B197" s="336" t="s">
        <v>5382</v>
      </c>
      <c r="C197" s="61" t="s">
        <v>5383</v>
      </c>
      <c r="D197" s="331" t="s">
        <v>6477</v>
      </c>
      <c r="E197" s="337">
        <v>1.7609999999999999</v>
      </c>
      <c r="F197" s="74">
        <v>126700</v>
      </c>
    </row>
    <row r="198" spans="1:21" x14ac:dyDescent="0.3">
      <c r="A198" s="60" t="s">
        <v>5384</v>
      </c>
      <c r="B198" s="336" t="s">
        <v>5385</v>
      </c>
      <c r="C198" s="61" t="s">
        <v>5386</v>
      </c>
      <c r="D198" s="331" t="s">
        <v>6477</v>
      </c>
      <c r="E198" s="337">
        <v>1.7223999999999999</v>
      </c>
      <c r="F198" s="74">
        <v>129700</v>
      </c>
    </row>
    <row r="199" spans="1:21" x14ac:dyDescent="0.3">
      <c r="A199" s="60" t="s">
        <v>5387</v>
      </c>
      <c r="B199" s="336" t="s">
        <v>5388</v>
      </c>
      <c r="C199" s="61" t="s">
        <v>5389</v>
      </c>
      <c r="D199" s="331" t="s">
        <v>6477</v>
      </c>
      <c r="E199" s="337">
        <v>1.21E-2</v>
      </c>
      <c r="F199" s="74">
        <v>3400</v>
      </c>
    </row>
    <row r="200" spans="1:21" x14ac:dyDescent="0.3">
      <c r="A200" s="60" t="s">
        <v>5390</v>
      </c>
      <c r="B200" s="336" t="s">
        <v>5391</v>
      </c>
      <c r="C200" s="61" t="s">
        <v>5392</v>
      </c>
      <c r="D200" s="331" t="s">
        <v>6477</v>
      </c>
      <c r="E200" s="337">
        <v>1.4199999999999999E-2</v>
      </c>
      <c r="F200" s="74">
        <v>3100</v>
      </c>
    </row>
    <row r="201" spans="1:21" x14ac:dyDescent="0.3">
      <c r="A201" s="60" t="s">
        <v>5393</v>
      </c>
      <c r="B201" s="336" t="s">
        <v>5394</v>
      </c>
      <c r="C201" s="61" t="s">
        <v>5395</v>
      </c>
      <c r="D201" s="331" t="s">
        <v>6477</v>
      </c>
      <c r="E201" s="337">
        <v>0.34320000000000001</v>
      </c>
      <c r="F201" s="74">
        <v>10000</v>
      </c>
    </row>
    <row r="202" spans="1:21" x14ac:dyDescent="0.3">
      <c r="A202" s="60" t="s">
        <v>5396</v>
      </c>
      <c r="B202" s="336" t="s">
        <v>5397</v>
      </c>
      <c r="C202" s="61" t="s">
        <v>5395</v>
      </c>
      <c r="D202" s="331" t="s">
        <v>6477</v>
      </c>
      <c r="E202" s="337">
        <v>0.35980000000000001</v>
      </c>
      <c r="F202" s="74">
        <v>10300</v>
      </c>
    </row>
    <row r="203" spans="1:21" x14ac:dyDescent="0.3">
      <c r="A203" s="60" t="s">
        <v>5398</v>
      </c>
      <c r="B203" s="336" t="s">
        <v>5399</v>
      </c>
      <c r="C203" s="61" t="s">
        <v>5395</v>
      </c>
      <c r="D203" s="331" t="s">
        <v>6477</v>
      </c>
      <c r="E203" s="337">
        <v>0.34409999999999996</v>
      </c>
      <c r="F203" s="74">
        <v>10300</v>
      </c>
    </row>
    <row r="204" spans="1:21" x14ac:dyDescent="0.3">
      <c r="A204" s="60" t="s">
        <v>1373</v>
      </c>
      <c r="B204" s="336" t="s">
        <v>1374</v>
      </c>
      <c r="C204" s="61" t="s">
        <v>226</v>
      </c>
      <c r="D204" s="331" t="s">
        <v>6470</v>
      </c>
      <c r="E204" s="337">
        <v>0.39850000000000002</v>
      </c>
      <c r="F204" s="74">
        <v>2810</v>
      </c>
    </row>
    <row r="205" spans="1:21" x14ac:dyDescent="0.3">
      <c r="A205" s="60" t="s">
        <v>1375</v>
      </c>
      <c r="B205" s="336" t="s">
        <v>1376</v>
      </c>
      <c r="C205" s="61" t="s">
        <v>1377</v>
      </c>
      <c r="D205" s="331" t="s">
        <v>6470</v>
      </c>
      <c r="E205" s="337">
        <v>0.40460000000000002</v>
      </c>
      <c r="F205" s="74">
        <v>3040</v>
      </c>
      <c r="U205" s="70"/>
    </row>
    <row r="206" spans="1:21" x14ac:dyDescent="0.3">
      <c r="A206" s="60" t="s">
        <v>1378</v>
      </c>
      <c r="B206" s="336" t="s">
        <v>1379</v>
      </c>
      <c r="C206" s="61" t="s">
        <v>1380</v>
      </c>
      <c r="D206" s="331" t="s">
        <v>6470</v>
      </c>
      <c r="E206" s="337">
        <v>0.48064999999999997</v>
      </c>
      <c r="F206" s="74">
        <v>1570</v>
      </c>
    </row>
    <row r="207" spans="1:21" x14ac:dyDescent="0.3">
      <c r="A207" s="60" t="s">
        <v>1381</v>
      </c>
      <c r="B207" s="336" t="s">
        <v>1382</v>
      </c>
      <c r="C207" s="61" t="s">
        <v>228</v>
      </c>
      <c r="D207" s="331" t="s">
        <v>6470</v>
      </c>
      <c r="E207" s="337">
        <v>0.48070000000000002</v>
      </c>
      <c r="F207" s="74">
        <v>1570</v>
      </c>
    </row>
    <row r="208" spans="1:21" x14ac:dyDescent="0.3">
      <c r="A208" s="60" t="s">
        <v>1383</v>
      </c>
      <c r="B208" s="336" t="s">
        <v>1384</v>
      </c>
      <c r="C208" s="61" t="s">
        <v>1385</v>
      </c>
      <c r="D208" s="331" t="s">
        <v>6470</v>
      </c>
      <c r="E208" s="337">
        <v>0.56374999999999997</v>
      </c>
      <c r="F208" s="74">
        <v>1630</v>
      </c>
    </row>
    <row r="209" spans="1:6" x14ac:dyDescent="0.3">
      <c r="A209" s="60" t="s">
        <v>1386</v>
      </c>
      <c r="B209" s="336" t="s">
        <v>1387</v>
      </c>
      <c r="C209" s="61" t="s">
        <v>229</v>
      </c>
      <c r="D209" s="331" t="s">
        <v>6470</v>
      </c>
      <c r="E209" s="337">
        <v>0.56380000000000008</v>
      </c>
      <c r="F209" s="74">
        <v>1630</v>
      </c>
    </row>
    <row r="210" spans="1:6" x14ac:dyDescent="0.3">
      <c r="A210" s="60" t="s">
        <v>1388</v>
      </c>
      <c r="B210" s="336" t="s">
        <v>1389</v>
      </c>
      <c r="C210" s="61" t="s">
        <v>1390</v>
      </c>
      <c r="D210" s="331" t="s">
        <v>6470</v>
      </c>
      <c r="E210" s="337">
        <v>0.63954999999999995</v>
      </c>
      <c r="F210" s="74">
        <v>1680</v>
      </c>
    </row>
    <row r="211" spans="1:6" x14ac:dyDescent="0.3">
      <c r="A211" s="60" t="s">
        <v>1391</v>
      </c>
      <c r="B211" s="336" t="s">
        <v>1392</v>
      </c>
      <c r="C211" s="61" t="s">
        <v>231</v>
      </c>
      <c r="D211" s="331" t="s">
        <v>6470</v>
      </c>
      <c r="E211" s="337">
        <v>0.63960000000000006</v>
      </c>
      <c r="F211" s="74">
        <v>1680</v>
      </c>
    </row>
    <row r="212" spans="1:6" x14ac:dyDescent="0.3">
      <c r="A212" s="60" t="s">
        <v>1393</v>
      </c>
      <c r="B212" s="336" t="s">
        <v>1394</v>
      </c>
      <c r="C212" s="61" t="s">
        <v>235</v>
      </c>
      <c r="D212" s="331" t="s">
        <v>6470</v>
      </c>
      <c r="E212" s="337">
        <v>0.71779999999999999</v>
      </c>
      <c r="F212" s="74">
        <v>1780</v>
      </c>
    </row>
    <row r="213" spans="1:6" x14ac:dyDescent="0.3">
      <c r="A213" s="60" t="s">
        <v>1395</v>
      </c>
      <c r="B213" s="336" t="s">
        <v>1396</v>
      </c>
      <c r="C213" s="61" t="s">
        <v>1397</v>
      </c>
      <c r="D213" s="331" t="s">
        <v>6470</v>
      </c>
      <c r="E213" s="337">
        <v>0.71779999999999999</v>
      </c>
      <c r="F213" s="74">
        <v>1780</v>
      </c>
    </row>
    <row r="214" spans="1:6" x14ac:dyDescent="0.3">
      <c r="A214" s="60" t="s">
        <v>1398</v>
      </c>
      <c r="B214" s="336" t="s">
        <v>1399</v>
      </c>
      <c r="C214" s="61" t="s">
        <v>239</v>
      </c>
      <c r="D214" s="331" t="s">
        <v>6470</v>
      </c>
      <c r="E214" s="337">
        <v>0.79409999999999992</v>
      </c>
      <c r="F214" s="74">
        <v>1840</v>
      </c>
    </row>
    <row r="215" spans="1:6" x14ac:dyDescent="0.3">
      <c r="A215" s="60" t="s">
        <v>1400</v>
      </c>
      <c r="B215" s="336" t="s">
        <v>1401</v>
      </c>
      <c r="C215" s="61" t="s">
        <v>1402</v>
      </c>
      <c r="D215" s="331" t="s">
        <v>6470</v>
      </c>
      <c r="E215" s="337">
        <v>0.79409999999999992</v>
      </c>
      <c r="F215" s="74">
        <v>1840</v>
      </c>
    </row>
    <row r="216" spans="1:6" x14ac:dyDescent="0.3">
      <c r="A216" s="60" t="s">
        <v>1403</v>
      </c>
      <c r="B216" s="336" t="s">
        <v>1404</v>
      </c>
      <c r="C216" s="61" t="s">
        <v>242</v>
      </c>
      <c r="D216" s="331" t="s">
        <v>6470</v>
      </c>
      <c r="E216" s="337">
        <v>0.88129999999999997</v>
      </c>
      <c r="F216" s="74">
        <v>2150</v>
      </c>
    </row>
    <row r="217" spans="1:6" x14ac:dyDescent="0.3">
      <c r="A217" s="60" t="s">
        <v>1405</v>
      </c>
      <c r="B217" s="336" t="s">
        <v>1406</v>
      </c>
      <c r="C217" s="61" t="s">
        <v>1407</v>
      </c>
      <c r="D217" s="331" t="s">
        <v>6470</v>
      </c>
      <c r="E217" s="337">
        <v>0.88129999999999997</v>
      </c>
      <c r="F217" s="74">
        <v>2150</v>
      </c>
    </row>
    <row r="218" spans="1:6" x14ac:dyDescent="0.3">
      <c r="A218" s="60" t="s">
        <v>1408</v>
      </c>
      <c r="B218" s="336" t="s">
        <v>1409</v>
      </c>
      <c r="C218" s="61" t="s">
        <v>244</v>
      </c>
      <c r="D218" s="331" t="s">
        <v>6470</v>
      </c>
      <c r="E218" s="337">
        <v>0.95950000000000002</v>
      </c>
      <c r="F218" s="74">
        <v>2410</v>
      </c>
    </row>
    <row r="219" spans="1:6" x14ac:dyDescent="0.3">
      <c r="A219" s="60" t="s">
        <v>1410</v>
      </c>
      <c r="B219" s="336" t="s">
        <v>1411</v>
      </c>
      <c r="C219" s="61" t="s">
        <v>1412</v>
      </c>
      <c r="D219" s="331" t="s">
        <v>6470</v>
      </c>
      <c r="E219" s="337">
        <v>0.95950000000000002</v>
      </c>
      <c r="F219" s="74">
        <v>2410</v>
      </c>
    </row>
    <row r="220" spans="1:6" x14ac:dyDescent="0.3">
      <c r="A220" s="60" t="s">
        <v>1413</v>
      </c>
      <c r="B220" s="336" t="s">
        <v>1414</v>
      </c>
      <c r="C220" s="61" t="s">
        <v>1415</v>
      </c>
      <c r="D220" s="331" t="s">
        <v>6472</v>
      </c>
      <c r="E220" s="337">
        <v>1.0225</v>
      </c>
      <c r="F220" s="74">
        <v>3360</v>
      </c>
    </row>
    <row r="221" spans="1:6" x14ac:dyDescent="0.3">
      <c r="A221" s="60" t="s">
        <v>1416</v>
      </c>
      <c r="B221" s="336" t="s">
        <v>5400</v>
      </c>
      <c r="C221" s="61" t="s">
        <v>5401</v>
      </c>
      <c r="D221" s="331" t="s">
        <v>6472</v>
      </c>
      <c r="E221" s="337">
        <v>3.5499999999999998E-3</v>
      </c>
      <c r="F221" s="74">
        <v>130</v>
      </c>
    </row>
    <row r="222" spans="1:6" x14ac:dyDescent="0.3">
      <c r="A222" s="60" t="s">
        <v>4660</v>
      </c>
      <c r="B222" s="336" t="s">
        <v>5402</v>
      </c>
      <c r="C222" s="61" t="s">
        <v>4662</v>
      </c>
      <c r="D222" s="331" t="s">
        <v>6470</v>
      </c>
      <c r="E222" s="337">
        <f>[6]Позиции!$X$83/[6]Позиции!$M$83</f>
        <v>0.14055000000000001</v>
      </c>
      <c r="F222" s="74">
        <v>5990</v>
      </c>
    </row>
    <row r="223" spans="1:6" x14ac:dyDescent="0.3">
      <c r="A223" s="60" t="s">
        <v>4663</v>
      </c>
      <c r="B223" s="336" t="s">
        <v>5403</v>
      </c>
      <c r="C223" s="61" t="s">
        <v>4665</v>
      </c>
      <c r="D223" s="331" t="s">
        <v>6470</v>
      </c>
      <c r="E223" s="337">
        <f>[6]Позиции!$X$83/[6]Позиции!$M$83</f>
        <v>0.14055000000000001</v>
      </c>
      <c r="F223" s="74">
        <v>5990</v>
      </c>
    </row>
    <row r="224" spans="1:6" x14ac:dyDescent="0.3">
      <c r="A224" s="60" t="s">
        <v>1418</v>
      </c>
      <c r="B224" s="336" t="s">
        <v>1419</v>
      </c>
      <c r="C224" s="61" t="s">
        <v>248</v>
      </c>
      <c r="D224" s="331" t="s">
        <v>6472</v>
      </c>
      <c r="E224" s="337">
        <v>2.316E-2</v>
      </c>
      <c r="F224" s="74">
        <v>1050</v>
      </c>
    </row>
    <row r="225" spans="1:33" x14ac:dyDescent="0.3">
      <c r="A225" s="60" t="s">
        <v>1420</v>
      </c>
      <c r="B225" s="336" t="s">
        <v>5404</v>
      </c>
      <c r="C225" s="61" t="s">
        <v>5405</v>
      </c>
      <c r="D225" s="331" t="s">
        <v>6472</v>
      </c>
      <c r="E225" s="337">
        <v>1.08E-3</v>
      </c>
      <c r="F225" s="74">
        <v>130</v>
      </c>
    </row>
    <row r="226" spans="1:33" x14ac:dyDescent="0.3">
      <c r="A226" s="60" t="s">
        <v>1422</v>
      </c>
      <c r="B226" s="336" t="s">
        <v>5406</v>
      </c>
      <c r="C226" s="61" t="s">
        <v>5407</v>
      </c>
      <c r="D226" s="331" t="s">
        <v>6472</v>
      </c>
      <c r="E226" s="337">
        <v>1.068E-2</v>
      </c>
      <c r="F226" s="74">
        <v>890</v>
      </c>
      <c r="U226" s="70"/>
    </row>
    <row r="227" spans="1:33" x14ac:dyDescent="0.3">
      <c r="B227" s="336" t="s">
        <v>5408</v>
      </c>
      <c r="C227" s="61" t="s">
        <v>828</v>
      </c>
      <c r="D227" s="331" t="s">
        <v>6470</v>
      </c>
      <c r="E227" s="337">
        <v>1.068E-2</v>
      </c>
      <c r="F227" s="74">
        <v>890</v>
      </c>
    </row>
    <row r="228" spans="1:33" x14ac:dyDescent="0.3">
      <c r="A228" s="60" t="s">
        <v>1425</v>
      </c>
      <c r="B228" s="336" t="s">
        <v>5409</v>
      </c>
      <c r="C228" s="61" t="s">
        <v>5410</v>
      </c>
      <c r="D228" s="331" t="s">
        <v>6478</v>
      </c>
      <c r="E228" s="337">
        <v>1.6048916666666666</v>
      </c>
      <c r="F228" s="74">
        <v>4930</v>
      </c>
    </row>
    <row r="229" spans="1:33" x14ac:dyDescent="0.3">
      <c r="A229" s="60" t="s">
        <v>5411</v>
      </c>
      <c r="B229" s="336" t="s">
        <v>5412</v>
      </c>
      <c r="C229" s="61" t="s">
        <v>5413</v>
      </c>
      <c r="D229" s="331" t="s">
        <v>6478</v>
      </c>
      <c r="E229" s="337">
        <v>1.8028</v>
      </c>
      <c r="F229" s="74">
        <v>5200</v>
      </c>
      <c r="AG229" s="70"/>
    </row>
    <row r="230" spans="1:33" x14ac:dyDescent="0.3">
      <c r="A230" s="60" t="s">
        <v>1427</v>
      </c>
      <c r="B230" s="336" t="s">
        <v>5414</v>
      </c>
      <c r="C230" s="61" t="s">
        <v>5415</v>
      </c>
      <c r="D230" s="331" t="s">
        <v>6478</v>
      </c>
      <c r="E230" s="337">
        <v>1.2894999999999999</v>
      </c>
      <c r="F230" s="74">
        <v>3830</v>
      </c>
    </row>
    <row r="231" spans="1:33" x14ac:dyDescent="0.3">
      <c r="A231" s="60" t="s">
        <v>1429</v>
      </c>
      <c r="B231" s="336" t="s">
        <v>5416</v>
      </c>
      <c r="C231" s="61" t="s">
        <v>5417</v>
      </c>
      <c r="D231" s="331" t="s">
        <v>6478</v>
      </c>
      <c r="E231" s="337">
        <v>1.4334</v>
      </c>
      <c r="F231" s="74">
        <v>3980</v>
      </c>
    </row>
    <row r="232" spans="1:33" x14ac:dyDescent="0.3">
      <c r="B232" s="336" t="s">
        <v>1431</v>
      </c>
      <c r="C232" s="61" t="s">
        <v>1432</v>
      </c>
      <c r="D232" s="331" t="s">
        <v>6478</v>
      </c>
      <c r="E232" s="337">
        <v>1.095</v>
      </c>
      <c r="F232" s="74">
        <v>7950</v>
      </c>
    </row>
    <row r="233" spans="1:33" x14ac:dyDescent="0.3">
      <c r="B233" s="336" t="s">
        <v>1433</v>
      </c>
      <c r="C233" s="61" t="s">
        <v>1434</v>
      </c>
      <c r="D233" s="331" t="s">
        <v>6478</v>
      </c>
      <c r="E233" s="337">
        <v>1.2316666666666667</v>
      </c>
      <c r="F233" s="74">
        <v>8060</v>
      </c>
    </row>
    <row r="234" spans="1:33" x14ac:dyDescent="0.3">
      <c r="B234" s="336" t="s">
        <v>1435</v>
      </c>
      <c r="C234" s="61" t="s">
        <v>1436</v>
      </c>
      <c r="D234" s="331" t="s">
        <v>6478</v>
      </c>
      <c r="E234" s="337">
        <v>1.4008333333333332</v>
      </c>
      <c r="F234" s="74">
        <v>8220</v>
      </c>
      <c r="AA234" s="70"/>
    </row>
    <row r="235" spans="1:33" x14ac:dyDescent="0.3">
      <c r="B235" s="336" t="s">
        <v>1437</v>
      </c>
      <c r="C235" s="61" t="s">
        <v>1438</v>
      </c>
      <c r="D235" s="331" t="s">
        <v>6478</v>
      </c>
      <c r="E235" s="337">
        <v>1.5080555555555555</v>
      </c>
      <c r="F235" s="74">
        <v>8370</v>
      </c>
    </row>
    <row r="236" spans="1:33" x14ac:dyDescent="0.3">
      <c r="B236" s="336" t="s">
        <v>1439</v>
      </c>
      <c r="C236" s="61" t="s">
        <v>1440</v>
      </c>
      <c r="D236" s="331" t="s">
        <v>6478</v>
      </c>
      <c r="E236" s="337">
        <v>1.65604</v>
      </c>
      <c r="F236" s="74">
        <v>9150</v>
      </c>
    </row>
    <row r="237" spans="1:33" x14ac:dyDescent="0.3">
      <c r="B237" s="336" t="s">
        <v>1441</v>
      </c>
      <c r="C237" s="61" t="s">
        <v>1442</v>
      </c>
      <c r="D237" s="331" t="s">
        <v>6478</v>
      </c>
      <c r="E237" s="337">
        <v>1.1980952380952381</v>
      </c>
      <c r="F237" s="74">
        <v>9950</v>
      </c>
    </row>
    <row r="238" spans="1:33" x14ac:dyDescent="0.3">
      <c r="B238" s="336" t="s">
        <v>1443</v>
      </c>
      <c r="C238" s="61" t="s">
        <v>1444</v>
      </c>
      <c r="D238" s="331" t="s">
        <v>6478</v>
      </c>
      <c r="E238" s="337">
        <v>1.3525</v>
      </c>
      <c r="F238" s="74">
        <v>10060</v>
      </c>
    </row>
    <row r="239" spans="1:33" x14ac:dyDescent="0.3">
      <c r="B239" s="336" t="s">
        <v>1445</v>
      </c>
      <c r="C239" s="61" t="s">
        <v>1446</v>
      </c>
      <c r="D239" s="331" t="s">
        <v>6478</v>
      </c>
      <c r="E239" s="337">
        <v>0.96870000000000001</v>
      </c>
      <c r="F239" s="74">
        <v>6440</v>
      </c>
      <c r="AG239" s="70"/>
    </row>
    <row r="240" spans="1:33" x14ac:dyDescent="0.3">
      <c r="B240" s="336" t="s">
        <v>1447</v>
      </c>
      <c r="C240" s="61" t="s">
        <v>1448</v>
      </c>
      <c r="D240" s="331" t="s">
        <v>6478</v>
      </c>
      <c r="E240" s="337">
        <v>0.96870000000000001</v>
      </c>
      <c r="F240" s="74">
        <v>6440</v>
      </c>
      <c r="AG240" s="70"/>
    </row>
    <row r="241" spans="1:21" x14ac:dyDescent="0.3">
      <c r="A241" s="60" t="s">
        <v>1449</v>
      </c>
      <c r="B241" s="336" t="s">
        <v>1450</v>
      </c>
      <c r="C241" s="61" t="s">
        <v>5418</v>
      </c>
      <c r="D241" s="331" t="s">
        <v>6478</v>
      </c>
      <c r="E241" s="337">
        <v>1.1041666666666667</v>
      </c>
      <c r="F241" s="74">
        <v>7950</v>
      </c>
    </row>
    <row r="242" spans="1:21" x14ac:dyDescent="0.3">
      <c r="A242" s="60" t="s">
        <v>1451</v>
      </c>
      <c r="B242" s="336" t="s">
        <v>1452</v>
      </c>
      <c r="C242" s="61" t="s">
        <v>5418</v>
      </c>
      <c r="D242" s="331" t="s">
        <v>6478</v>
      </c>
      <c r="E242" s="337">
        <v>1.1033333333333333</v>
      </c>
      <c r="F242" s="74">
        <v>7950</v>
      </c>
      <c r="U242" s="70"/>
    </row>
    <row r="243" spans="1:21" x14ac:dyDescent="0.3">
      <c r="A243" s="60" t="s">
        <v>1453</v>
      </c>
      <c r="B243" s="336" t="s">
        <v>1454</v>
      </c>
      <c r="C243" s="61" t="s">
        <v>5419</v>
      </c>
      <c r="D243" s="331" t="s">
        <v>6478</v>
      </c>
      <c r="E243" s="337">
        <v>1.2424999999999999</v>
      </c>
      <c r="F243" s="74">
        <v>8060</v>
      </c>
      <c r="U243" s="70"/>
    </row>
    <row r="244" spans="1:21" x14ac:dyDescent="0.3">
      <c r="A244" s="60" t="s">
        <v>1455</v>
      </c>
      <c r="B244" s="336" t="s">
        <v>1456</v>
      </c>
      <c r="C244" s="61" t="s">
        <v>5419</v>
      </c>
      <c r="D244" s="331" t="s">
        <v>6478</v>
      </c>
      <c r="E244" s="337">
        <v>1.2416666666666667</v>
      </c>
      <c r="F244" s="74">
        <v>8060</v>
      </c>
    </row>
    <row r="245" spans="1:21" x14ac:dyDescent="0.3">
      <c r="A245" s="60" t="s">
        <v>1457</v>
      </c>
      <c r="B245" s="336" t="s">
        <v>5420</v>
      </c>
      <c r="C245" s="61" t="s">
        <v>3723</v>
      </c>
      <c r="D245" s="331" t="s">
        <v>6478</v>
      </c>
      <c r="E245" s="337">
        <v>0.54</v>
      </c>
      <c r="F245" s="74">
        <v>4040</v>
      </c>
    </row>
    <row r="246" spans="1:21" x14ac:dyDescent="0.3">
      <c r="A246" s="60" t="s">
        <v>1460</v>
      </c>
      <c r="B246" s="336" t="s">
        <v>5421</v>
      </c>
      <c r="C246" s="61" t="s">
        <v>3723</v>
      </c>
      <c r="D246" s="331" t="s">
        <v>6478</v>
      </c>
      <c r="E246" s="337">
        <v>0.54</v>
      </c>
      <c r="F246" s="74">
        <v>4040</v>
      </c>
    </row>
    <row r="247" spans="1:21" x14ac:dyDescent="0.3">
      <c r="A247" s="60" t="s">
        <v>1463</v>
      </c>
      <c r="B247" s="336" t="s">
        <v>1464</v>
      </c>
      <c r="C247" s="61" t="s">
        <v>4668</v>
      </c>
      <c r="D247" s="331" t="s">
        <v>6478</v>
      </c>
      <c r="E247" s="337">
        <v>1.405</v>
      </c>
      <c r="F247" s="74">
        <v>8220</v>
      </c>
    </row>
    <row r="248" spans="1:21" x14ac:dyDescent="0.3">
      <c r="A248" s="60" t="s">
        <v>1465</v>
      </c>
      <c r="B248" s="336" t="s">
        <v>1466</v>
      </c>
      <c r="C248" s="61" t="s">
        <v>4668</v>
      </c>
      <c r="D248" s="331" t="s">
        <v>6478</v>
      </c>
      <c r="E248" s="337">
        <v>1.3958333333333333</v>
      </c>
      <c r="F248" s="74">
        <v>8220</v>
      </c>
    </row>
    <row r="249" spans="1:21" x14ac:dyDescent="0.3">
      <c r="A249" s="60" t="s">
        <v>1467</v>
      </c>
      <c r="B249" s="336" t="s">
        <v>457</v>
      </c>
      <c r="C249" s="61" t="s">
        <v>5422</v>
      </c>
      <c r="D249" s="331" t="s">
        <v>6478</v>
      </c>
      <c r="E249" s="337">
        <v>0.75065000000000004</v>
      </c>
      <c r="F249" s="74">
        <v>3650</v>
      </c>
    </row>
    <row r="250" spans="1:21" x14ac:dyDescent="0.3">
      <c r="A250" s="60" t="s">
        <v>1468</v>
      </c>
      <c r="B250" s="336" t="s">
        <v>458</v>
      </c>
      <c r="C250" s="61" t="s">
        <v>5423</v>
      </c>
      <c r="D250" s="331" t="s">
        <v>6478</v>
      </c>
      <c r="E250" s="337">
        <f>E249</f>
        <v>0.75065000000000004</v>
      </c>
      <c r="F250" s="74">
        <v>3650</v>
      </c>
    </row>
    <row r="251" spans="1:21" x14ac:dyDescent="0.3">
      <c r="A251" s="60" t="s">
        <v>1469</v>
      </c>
      <c r="B251" s="336" t="s">
        <v>1470</v>
      </c>
      <c r="C251" s="61" t="s">
        <v>5424</v>
      </c>
      <c r="D251" s="331" t="s">
        <v>6478</v>
      </c>
      <c r="E251" s="337">
        <v>1.55</v>
      </c>
      <c r="F251" s="74">
        <v>8370</v>
      </c>
    </row>
    <row r="252" spans="1:21" x14ac:dyDescent="0.3">
      <c r="A252" s="60" t="s">
        <v>1471</v>
      </c>
      <c r="B252" s="336" t="s">
        <v>1472</v>
      </c>
      <c r="C252" s="61" t="s">
        <v>5424</v>
      </c>
      <c r="D252" s="331" t="s">
        <v>6478</v>
      </c>
      <c r="E252" s="337">
        <v>1.5691666666666666</v>
      </c>
      <c r="F252" s="74">
        <v>8370</v>
      </c>
    </row>
    <row r="253" spans="1:21" x14ac:dyDescent="0.3">
      <c r="A253" s="60" t="s">
        <v>1473</v>
      </c>
      <c r="B253" s="336" t="s">
        <v>1474</v>
      </c>
      <c r="C253" s="61" t="s">
        <v>1475</v>
      </c>
      <c r="D253" s="331" t="s">
        <v>6478</v>
      </c>
      <c r="E253" s="337">
        <v>1.1980952380952381</v>
      </c>
      <c r="F253" s="74">
        <v>9950</v>
      </c>
    </row>
    <row r="254" spans="1:21" x14ac:dyDescent="0.3">
      <c r="A254" s="60" t="s">
        <v>1476</v>
      </c>
      <c r="B254" s="336" t="s">
        <v>1477</v>
      </c>
      <c r="C254" s="61" t="s">
        <v>1478</v>
      </c>
      <c r="D254" s="331" t="s">
        <v>6478</v>
      </c>
      <c r="E254" s="337">
        <v>1.1617500000000001</v>
      </c>
      <c r="F254" s="74">
        <v>9950</v>
      </c>
    </row>
    <row r="255" spans="1:21" x14ac:dyDescent="0.3">
      <c r="A255" s="60" t="s">
        <v>1479</v>
      </c>
      <c r="B255" s="336" t="s">
        <v>1480</v>
      </c>
      <c r="C255" s="61" t="s">
        <v>500</v>
      </c>
      <c r="D255" s="331" t="s">
        <v>6478</v>
      </c>
      <c r="E255" s="337">
        <v>0.79347083333333335</v>
      </c>
      <c r="F255" s="74">
        <v>3740</v>
      </c>
    </row>
    <row r="256" spans="1:21" x14ac:dyDescent="0.3">
      <c r="A256" s="60" t="s">
        <v>1481</v>
      </c>
      <c r="B256" s="336" t="s">
        <v>1482</v>
      </c>
      <c r="C256" s="61" t="s">
        <v>501</v>
      </c>
      <c r="D256" s="331" t="s">
        <v>6478</v>
      </c>
      <c r="E256" s="337">
        <v>0.79347083333333335</v>
      </c>
      <c r="F256" s="74">
        <v>3740</v>
      </c>
    </row>
    <row r="257" spans="1:24" x14ac:dyDescent="0.3">
      <c r="A257" s="60" t="s">
        <v>1483</v>
      </c>
      <c r="B257" s="336" t="s">
        <v>393</v>
      </c>
      <c r="C257" s="61" t="s">
        <v>5425</v>
      </c>
      <c r="D257" s="331" t="s">
        <v>6478</v>
      </c>
      <c r="E257" s="337">
        <v>0.77695833333333331</v>
      </c>
      <c r="F257" s="74">
        <v>3650</v>
      </c>
    </row>
    <row r="258" spans="1:24" x14ac:dyDescent="0.3">
      <c r="A258" s="60" t="s">
        <v>1484</v>
      </c>
      <c r="B258" s="336" t="s">
        <v>395</v>
      </c>
      <c r="C258" s="61" t="s">
        <v>5426</v>
      </c>
      <c r="D258" s="331" t="s">
        <v>6478</v>
      </c>
      <c r="E258" s="337">
        <v>0.77695833333333331</v>
      </c>
      <c r="F258" s="74">
        <v>3650</v>
      </c>
    </row>
    <row r="259" spans="1:24" x14ac:dyDescent="0.3">
      <c r="A259" s="60" t="s">
        <v>1485</v>
      </c>
      <c r="B259" s="336" t="s">
        <v>1486</v>
      </c>
      <c r="C259" s="61" t="s">
        <v>5427</v>
      </c>
      <c r="D259" s="331" t="s">
        <v>6478</v>
      </c>
      <c r="E259" s="337">
        <f>46.5/24</f>
        <v>1.9375</v>
      </c>
      <c r="F259" s="74">
        <v>8370</v>
      </c>
    </row>
    <row r="260" spans="1:24" x14ac:dyDescent="0.3">
      <c r="A260" s="60" t="s">
        <v>1488</v>
      </c>
      <c r="B260" s="336" t="s">
        <v>1489</v>
      </c>
      <c r="C260" s="61" t="s">
        <v>5425</v>
      </c>
      <c r="D260" s="331" t="s">
        <v>6478</v>
      </c>
      <c r="E260" s="337">
        <v>0.77695833333333331</v>
      </c>
      <c r="F260" s="74">
        <v>3650</v>
      </c>
    </row>
    <row r="261" spans="1:24" x14ac:dyDescent="0.3">
      <c r="A261" s="60" t="s">
        <v>1490</v>
      </c>
      <c r="B261" s="336" t="s">
        <v>1491</v>
      </c>
      <c r="C261" s="61" t="s">
        <v>5426</v>
      </c>
      <c r="D261" s="331" t="s">
        <v>6478</v>
      </c>
      <c r="E261" s="337">
        <v>0.77695833333333331</v>
      </c>
      <c r="F261" s="74">
        <v>3650</v>
      </c>
    </row>
    <row r="262" spans="1:24" x14ac:dyDescent="0.3">
      <c r="A262" s="60" t="s">
        <v>1492</v>
      </c>
      <c r="B262" s="336" t="s">
        <v>1493</v>
      </c>
      <c r="C262" s="61" t="s">
        <v>5427</v>
      </c>
      <c r="D262" s="331" t="s">
        <v>6478</v>
      </c>
      <c r="E262" s="337">
        <v>1.6708333333333334</v>
      </c>
      <c r="F262" s="74">
        <v>8370</v>
      </c>
    </row>
    <row r="263" spans="1:24" x14ac:dyDescent="0.3">
      <c r="A263" s="60" t="s">
        <v>1494</v>
      </c>
      <c r="B263" s="336" t="s">
        <v>1495</v>
      </c>
      <c r="C263" s="61" t="s">
        <v>3723</v>
      </c>
      <c r="D263" s="331" t="s">
        <v>6478</v>
      </c>
      <c r="E263" s="337">
        <v>0.77695833333333331</v>
      </c>
      <c r="F263" s="74">
        <v>3840</v>
      </c>
    </row>
    <row r="264" spans="1:24" x14ac:dyDescent="0.3">
      <c r="A264" s="60" t="s">
        <v>1496</v>
      </c>
      <c r="B264" s="336" t="s">
        <v>1497</v>
      </c>
      <c r="C264" s="61" t="s">
        <v>3723</v>
      </c>
      <c r="D264" s="331" t="s">
        <v>6478</v>
      </c>
      <c r="E264" s="337">
        <v>0.77695833333333331</v>
      </c>
      <c r="F264" s="74">
        <v>3840</v>
      </c>
    </row>
    <row r="265" spans="1:24" x14ac:dyDescent="0.3">
      <c r="A265" s="60" t="s">
        <v>1498</v>
      </c>
      <c r="B265" s="336" t="s">
        <v>1499</v>
      </c>
      <c r="C265" s="61" t="s">
        <v>689</v>
      </c>
      <c r="D265" s="331" t="s">
        <v>6478</v>
      </c>
      <c r="E265" s="337">
        <v>1.6768700000000001</v>
      </c>
      <c r="F265" s="74">
        <v>8370</v>
      </c>
    </row>
    <row r="266" spans="1:24" x14ac:dyDescent="0.3">
      <c r="A266" s="60" t="s">
        <v>1500</v>
      </c>
      <c r="B266" s="336" t="s">
        <v>1501</v>
      </c>
      <c r="C266" s="61" t="s">
        <v>1502</v>
      </c>
      <c r="D266" s="331" t="s">
        <v>6478</v>
      </c>
      <c r="E266" s="337">
        <v>1.3049999999999999</v>
      </c>
      <c r="F266" s="74">
        <v>10060</v>
      </c>
    </row>
    <row r="267" spans="1:24" x14ac:dyDescent="0.3">
      <c r="A267" s="60" t="s">
        <v>1503</v>
      </c>
      <c r="B267" s="336" t="s">
        <v>1504</v>
      </c>
      <c r="C267" s="61" t="s">
        <v>1505</v>
      </c>
      <c r="D267" s="331" t="s">
        <v>6478</v>
      </c>
      <c r="E267" s="337">
        <v>1.33</v>
      </c>
      <c r="F267" s="74">
        <v>10060</v>
      </c>
    </row>
    <row r="268" spans="1:24" x14ac:dyDescent="0.3">
      <c r="A268" s="60" t="s">
        <v>1506</v>
      </c>
      <c r="B268" s="336" t="s">
        <v>1507</v>
      </c>
      <c r="C268" s="61" t="s">
        <v>5428</v>
      </c>
      <c r="D268" s="331" t="s">
        <v>6478</v>
      </c>
      <c r="E268" s="337">
        <v>1.8548333333333333</v>
      </c>
      <c r="F268" s="74">
        <v>9040</v>
      </c>
      <c r="X268" s="70"/>
    </row>
    <row r="269" spans="1:24" x14ac:dyDescent="0.3">
      <c r="A269" s="60" t="s">
        <v>1508</v>
      </c>
      <c r="B269" s="336" t="s">
        <v>1509</v>
      </c>
      <c r="C269" s="61" t="s">
        <v>5429</v>
      </c>
      <c r="D269" s="331" t="s">
        <v>6478</v>
      </c>
      <c r="E269" s="337">
        <v>0.94487500000000002</v>
      </c>
      <c r="F269" s="74">
        <v>11360</v>
      </c>
    </row>
    <row r="270" spans="1:24" x14ac:dyDescent="0.3">
      <c r="A270" s="60" t="s">
        <v>5430</v>
      </c>
      <c r="B270" s="336" t="s">
        <v>5431</v>
      </c>
      <c r="C270" s="61" t="s">
        <v>5432</v>
      </c>
      <c r="D270" s="331" t="s">
        <v>6478</v>
      </c>
      <c r="E270" s="337">
        <v>0.94487500000000002</v>
      </c>
      <c r="F270" s="74">
        <v>5300</v>
      </c>
    </row>
    <row r="271" spans="1:24" x14ac:dyDescent="0.3">
      <c r="A271" s="60" t="s">
        <v>5433</v>
      </c>
      <c r="B271" s="336" t="s">
        <v>5434</v>
      </c>
      <c r="C271" s="61" t="s">
        <v>5435</v>
      </c>
      <c r="D271" s="331" t="s">
        <v>6478</v>
      </c>
      <c r="E271" s="337">
        <f>'[7]Blum 04.20 acc'!$L$134</f>
        <v>1.9491666666666667</v>
      </c>
      <c r="F271" s="74">
        <v>5300</v>
      </c>
    </row>
    <row r="272" spans="1:24" x14ac:dyDescent="0.3">
      <c r="A272" s="60" t="s">
        <v>1511</v>
      </c>
      <c r="B272" s="336" t="s">
        <v>375</v>
      </c>
      <c r="C272" s="61" t="s">
        <v>1512</v>
      </c>
      <c r="D272" s="331" t="s">
        <v>6478</v>
      </c>
      <c r="E272" s="337">
        <f>'[7]Blum 04.20 acc'!$L$134</f>
        <v>1.9491666666666667</v>
      </c>
      <c r="F272" s="74">
        <v>11360</v>
      </c>
    </row>
    <row r="273" spans="1:24" x14ac:dyDescent="0.3">
      <c r="A273" s="60" t="s">
        <v>1513</v>
      </c>
      <c r="B273" s="336" t="s">
        <v>1514</v>
      </c>
      <c r="C273" s="61" t="s">
        <v>5436</v>
      </c>
      <c r="D273" s="331" t="s">
        <v>6472</v>
      </c>
      <c r="E273" s="337">
        <f>'[3]BLUM 31 03 2022 Acc'!$B$142</f>
        <v>1.4021666666666668</v>
      </c>
      <c r="F273" s="74">
        <v>8590</v>
      </c>
    </row>
    <row r="274" spans="1:24" x14ac:dyDescent="0.3">
      <c r="A274" s="60" t="s">
        <v>1516</v>
      </c>
      <c r="B274" s="336" t="s">
        <v>5437</v>
      </c>
      <c r="C274" s="61" t="s">
        <v>1518</v>
      </c>
      <c r="D274" s="331" t="s">
        <v>6472</v>
      </c>
      <c r="E274" s="337">
        <v>6.0699999999999999E-3</v>
      </c>
      <c r="F274" s="74">
        <v>100</v>
      </c>
    </row>
    <row r="275" spans="1:24" x14ac:dyDescent="0.3">
      <c r="A275" s="60" t="s">
        <v>1519</v>
      </c>
      <c r="B275" s="336" t="s">
        <v>5438</v>
      </c>
      <c r="C275" s="61" t="s">
        <v>4674</v>
      </c>
      <c r="D275" s="331" t="s">
        <v>6472</v>
      </c>
      <c r="E275" s="337">
        <v>3.7799999999999995E-3</v>
      </c>
      <c r="F275" s="74">
        <v>100</v>
      </c>
    </row>
    <row r="276" spans="1:24" x14ac:dyDescent="0.3">
      <c r="A276" s="60" t="s">
        <v>1522</v>
      </c>
      <c r="B276" s="336" t="s">
        <v>5439</v>
      </c>
      <c r="C276" s="61" t="s">
        <v>1518</v>
      </c>
      <c r="D276" s="331" t="s">
        <v>6472</v>
      </c>
      <c r="E276" s="337">
        <v>6.0699999999999999E-3</v>
      </c>
      <c r="F276" s="74">
        <v>100</v>
      </c>
    </row>
    <row r="277" spans="1:24" x14ac:dyDescent="0.3">
      <c r="A277" s="60" t="s">
        <v>1524</v>
      </c>
      <c r="B277" s="336" t="s">
        <v>5440</v>
      </c>
      <c r="C277" s="61" t="s">
        <v>4674</v>
      </c>
      <c r="D277" s="331" t="s">
        <v>6472</v>
      </c>
      <c r="E277" s="337">
        <v>3.7799999999999995E-3</v>
      </c>
      <c r="F277" s="74">
        <v>100</v>
      </c>
    </row>
    <row r="278" spans="1:24" x14ac:dyDescent="0.3">
      <c r="A278" s="60" t="s">
        <v>4672</v>
      </c>
      <c r="B278" s="336" t="s">
        <v>5441</v>
      </c>
      <c r="C278" s="61" t="s">
        <v>4674</v>
      </c>
      <c r="D278" s="331" t="s">
        <v>6472</v>
      </c>
      <c r="E278" s="337">
        <v>4.9271999999999996E-3</v>
      </c>
      <c r="F278" s="74">
        <v>120</v>
      </c>
    </row>
    <row r="279" spans="1:24" x14ac:dyDescent="0.3">
      <c r="A279" s="60" t="s">
        <v>4675</v>
      </c>
      <c r="B279" s="336" t="s">
        <v>5442</v>
      </c>
      <c r="C279" s="61" t="s">
        <v>4674</v>
      </c>
      <c r="D279" s="331" t="s">
        <v>6472</v>
      </c>
      <c r="E279" s="337">
        <v>4.9072000000000005E-3</v>
      </c>
      <c r="F279" s="74">
        <v>120</v>
      </c>
    </row>
    <row r="280" spans="1:24" x14ac:dyDescent="0.3">
      <c r="A280" s="60" t="s">
        <v>1526</v>
      </c>
      <c r="B280" s="336" t="s">
        <v>5443</v>
      </c>
      <c r="C280" s="61" t="s">
        <v>1528</v>
      </c>
      <c r="D280" s="331" t="s">
        <v>6472</v>
      </c>
      <c r="E280" s="337">
        <v>1.354E-2</v>
      </c>
      <c r="F280" s="74">
        <v>210</v>
      </c>
    </row>
    <row r="281" spans="1:24" x14ac:dyDescent="0.3">
      <c r="A281" s="60" t="s">
        <v>1529</v>
      </c>
      <c r="B281" s="336" t="s">
        <v>5444</v>
      </c>
      <c r="C281" s="61" t="s">
        <v>1528</v>
      </c>
      <c r="D281" s="331" t="s">
        <v>6472</v>
      </c>
      <c r="E281" s="337">
        <v>1.3519999999999999E-2</v>
      </c>
      <c r="F281" s="74">
        <v>210</v>
      </c>
    </row>
    <row r="282" spans="1:24" x14ac:dyDescent="0.3">
      <c r="A282" s="60" t="s">
        <v>1531</v>
      </c>
      <c r="B282" s="336" t="s">
        <v>5445</v>
      </c>
      <c r="C282" s="61" t="s">
        <v>1518</v>
      </c>
      <c r="D282" s="331" t="s">
        <v>6472</v>
      </c>
      <c r="E282" s="337">
        <v>6.4000000000000003E-3</v>
      </c>
      <c r="F282" s="74">
        <v>70</v>
      </c>
    </row>
    <row r="283" spans="1:24" x14ac:dyDescent="0.3">
      <c r="A283" s="60" t="s">
        <v>1534</v>
      </c>
      <c r="B283" s="336" t="s">
        <v>5446</v>
      </c>
      <c r="C283" s="61" t="s">
        <v>1518</v>
      </c>
      <c r="D283" s="331" t="s">
        <v>6472</v>
      </c>
      <c r="E283" s="337">
        <v>6.2520000000000006E-3</v>
      </c>
      <c r="F283" s="74">
        <v>70</v>
      </c>
    </row>
    <row r="284" spans="1:24" x14ac:dyDescent="0.3">
      <c r="A284" s="60" t="s">
        <v>1537</v>
      </c>
      <c r="B284" s="336" t="s">
        <v>5447</v>
      </c>
      <c r="C284" s="61" t="s">
        <v>1518</v>
      </c>
      <c r="D284" s="331" t="s">
        <v>6479</v>
      </c>
      <c r="E284" s="337">
        <v>6.2520000000000006E-3</v>
      </c>
      <c r="F284" s="74">
        <v>70</v>
      </c>
    </row>
    <row r="285" spans="1:24" x14ac:dyDescent="0.3">
      <c r="A285" s="60" t="s">
        <v>1540</v>
      </c>
      <c r="B285" s="336" t="s">
        <v>5448</v>
      </c>
      <c r="C285" s="61" t="s">
        <v>5449</v>
      </c>
      <c r="D285" s="331" t="s">
        <v>6470</v>
      </c>
      <c r="E285" s="337">
        <v>4.64E-3</v>
      </c>
      <c r="F285" s="74">
        <v>40</v>
      </c>
    </row>
    <row r="286" spans="1:24" x14ac:dyDescent="0.3">
      <c r="A286" s="60" t="s">
        <v>4210</v>
      </c>
      <c r="B286" s="336" t="s">
        <v>4211</v>
      </c>
      <c r="C286" s="61" t="s">
        <v>4212</v>
      </c>
      <c r="D286" s="331" t="s">
        <v>6470</v>
      </c>
      <c r="E286" s="337">
        <v>1.365</v>
      </c>
      <c r="F286" s="74">
        <v>9250</v>
      </c>
    </row>
    <row r="287" spans="1:24" x14ac:dyDescent="0.3">
      <c r="A287" s="60" t="s">
        <v>4213</v>
      </c>
      <c r="B287" s="336" t="s">
        <v>4214</v>
      </c>
      <c r="C287" s="61" t="s">
        <v>4215</v>
      </c>
      <c r="D287" s="331" t="s">
        <v>6470</v>
      </c>
      <c r="E287" s="337">
        <v>1.5233749999999999</v>
      </c>
      <c r="F287" s="74">
        <v>9340</v>
      </c>
    </row>
    <row r="288" spans="1:24" x14ac:dyDescent="0.3">
      <c r="A288" s="60" t="s">
        <v>4216</v>
      </c>
      <c r="B288" s="336" t="s">
        <v>4217</v>
      </c>
      <c r="C288" s="61" t="s">
        <v>4218</v>
      </c>
      <c r="D288" s="331" t="s">
        <v>6470</v>
      </c>
      <c r="E288" s="337">
        <v>1.7158437499999999</v>
      </c>
      <c r="F288" s="74">
        <v>9530</v>
      </c>
      <c r="X288" s="70"/>
    </row>
    <row r="289" spans="1:24" x14ac:dyDescent="0.3">
      <c r="A289" s="60" t="s">
        <v>4219</v>
      </c>
      <c r="B289" s="336" t="s">
        <v>4220</v>
      </c>
      <c r="C289" s="61" t="s">
        <v>4221</v>
      </c>
      <c r="D289" s="331" t="s">
        <v>6470</v>
      </c>
      <c r="E289" s="337">
        <v>1.79915625</v>
      </c>
      <c r="F289" s="74">
        <v>9710</v>
      </c>
    </row>
    <row r="290" spans="1:24" x14ac:dyDescent="0.3">
      <c r="A290" s="60" t="s">
        <v>4187</v>
      </c>
      <c r="B290" s="336" t="s">
        <v>4222</v>
      </c>
      <c r="C290" s="61" t="s">
        <v>4188</v>
      </c>
      <c r="D290" s="331" t="s">
        <v>6470</v>
      </c>
      <c r="E290" s="337">
        <v>1.9337552083333334</v>
      </c>
      <c r="F290" s="74">
        <v>9900</v>
      </c>
    </row>
    <row r="291" spans="1:24" x14ac:dyDescent="0.3">
      <c r="A291" s="60" t="s">
        <v>4223</v>
      </c>
      <c r="B291" s="336" t="s">
        <v>4224</v>
      </c>
      <c r="C291" s="61" t="s">
        <v>4225</v>
      </c>
      <c r="D291" s="331" t="s">
        <v>6470</v>
      </c>
      <c r="E291" s="337">
        <v>2.0716874999999999</v>
      </c>
      <c r="F291" s="74">
        <v>10650</v>
      </c>
    </row>
    <row r="292" spans="1:24" x14ac:dyDescent="0.3">
      <c r="A292" s="60" t="s">
        <v>4226</v>
      </c>
      <c r="B292" s="336" t="s">
        <v>4227</v>
      </c>
      <c r="C292" s="61" t="s">
        <v>4228</v>
      </c>
      <c r="D292" s="331" t="s">
        <v>6470</v>
      </c>
      <c r="E292" s="337">
        <v>2.242</v>
      </c>
      <c r="F292" s="74">
        <v>12700</v>
      </c>
    </row>
    <row r="293" spans="1:24" x14ac:dyDescent="0.3">
      <c r="A293" s="60" t="s">
        <v>4229</v>
      </c>
      <c r="B293" s="336" t="s">
        <v>4230</v>
      </c>
      <c r="C293" s="61" t="s">
        <v>4231</v>
      </c>
      <c r="D293" s="331" t="s">
        <v>6470</v>
      </c>
      <c r="E293" s="337">
        <v>2.0953124999999999</v>
      </c>
      <c r="F293" s="74">
        <v>12800</v>
      </c>
    </row>
    <row r="294" spans="1:24" x14ac:dyDescent="0.3">
      <c r="A294" s="60" t="s">
        <v>4677</v>
      </c>
      <c r="B294" s="336" t="s">
        <v>4678</v>
      </c>
      <c r="C294" s="61" t="s">
        <v>4231</v>
      </c>
      <c r="D294" s="331" t="s">
        <v>6470</v>
      </c>
      <c r="E294" s="337">
        <v>2.0953750000000002</v>
      </c>
      <c r="F294" s="74">
        <v>13600</v>
      </c>
      <c r="X294" s="70"/>
    </row>
    <row r="295" spans="1:24" x14ac:dyDescent="0.3">
      <c r="A295" s="60" t="s">
        <v>4232</v>
      </c>
      <c r="B295" s="336" t="s">
        <v>4233</v>
      </c>
      <c r="C295" s="61" t="s">
        <v>4234</v>
      </c>
      <c r="D295" s="331" t="s">
        <v>6478</v>
      </c>
      <c r="E295" s="337">
        <v>1.2169000000000001</v>
      </c>
      <c r="F295" s="74">
        <v>11770</v>
      </c>
    </row>
    <row r="296" spans="1:24" x14ac:dyDescent="0.3">
      <c r="A296" s="60" t="s">
        <v>4235</v>
      </c>
      <c r="B296" s="336" t="s">
        <v>4236</v>
      </c>
      <c r="C296" s="61" t="s">
        <v>4234</v>
      </c>
      <c r="D296" s="331" t="s">
        <v>6478</v>
      </c>
      <c r="E296" s="337">
        <v>1.2169000000000001</v>
      </c>
      <c r="F296" s="74">
        <v>11770</v>
      </c>
    </row>
    <row r="297" spans="1:24" x14ac:dyDescent="0.3">
      <c r="A297" s="60" t="s">
        <v>4237</v>
      </c>
      <c r="B297" s="336" t="s">
        <v>4238</v>
      </c>
      <c r="C297" s="61" t="s">
        <v>4239</v>
      </c>
      <c r="D297" s="331" t="s">
        <v>6478</v>
      </c>
      <c r="E297" s="337">
        <v>1.3692</v>
      </c>
      <c r="F297" s="74">
        <v>11770</v>
      </c>
    </row>
    <row r="298" spans="1:24" x14ac:dyDescent="0.3">
      <c r="A298" s="60" t="s">
        <v>4240</v>
      </c>
      <c r="B298" s="336" t="s">
        <v>4241</v>
      </c>
      <c r="C298" s="61" t="s">
        <v>4239</v>
      </c>
      <c r="D298" s="331" t="s">
        <v>6478</v>
      </c>
      <c r="E298" s="337">
        <v>1.3691499999999999</v>
      </c>
      <c r="F298" s="74">
        <v>11770</v>
      </c>
    </row>
    <row r="299" spans="1:24" x14ac:dyDescent="0.3">
      <c r="A299" s="60" t="s">
        <v>4242</v>
      </c>
      <c r="B299" s="336" t="s">
        <v>4243</v>
      </c>
      <c r="C299" s="61" t="s">
        <v>4244</v>
      </c>
      <c r="D299" s="331" t="s">
        <v>6478</v>
      </c>
      <c r="E299" s="337">
        <v>1.5744</v>
      </c>
      <c r="F299" s="74">
        <v>11960</v>
      </c>
    </row>
    <row r="300" spans="1:24" x14ac:dyDescent="0.3">
      <c r="A300" s="60" t="s">
        <v>4245</v>
      </c>
      <c r="B300" s="336" t="s">
        <v>4246</v>
      </c>
      <c r="C300" s="61" t="s">
        <v>4244</v>
      </c>
      <c r="D300" s="331" t="s">
        <v>6478</v>
      </c>
      <c r="E300" s="337">
        <v>1.5743</v>
      </c>
      <c r="F300" s="74">
        <v>11960</v>
      </c>
    </row>
    <row r="301" spans="1:24" x14ac:dyDescent="0.3">
      <c r="A301" s="60" t="s">
        <v>4562</v>
      </c>
      <c r="B301" s="336" t="s">
        <v>4561</v>
      </c>
      <c r="C301" s="61" t="s">
        <v>4249</v>
      </c>
      <c r="D301" s="331" t="s">
        <v>6478</v>
      </c>
      <c r="E301" s="337">
        <v>1.71495</v>
      </c>
      <c r="F301" s="74">
        <v>11960</v>
      </c>
    </row>
    <row r="302" spans="1:24" x14ac:dyDescent="0.3">
      <c r="A302" s="60" t="s">
        <v>4247</v>
      </c>
      <c r="B302" s="336" t="s">
        <v>4248</v>
      </c>
      <c r="C302" s="61" t="s">
        <v>4249</v>
      </c>
      <c r="D302" s="331" t="s">
        <v>6478</v>
      </c>
      <c r="E302" s="337">
        <v>1.71495</v>
      </c>
      <c r="F302" s="74">
        <v>11960</v>
      </c>
    </row>
    <row r="303" spans="1:24" x14ac:dyDescent="0.3">
      <c r="A303" s="60" t="s">
        <v>4250</v>
      </c>
      <c r="B303" s="336" t="s">
        <v>4251</v>
      </c>
      <c r="C303" s="61" t="s">
        <v>4252</v>
      </c>
      <c r="D303" s="331" t="s">
        <v>6478</v>
      </c>
      <c r="E303" s="337">
        <v>1.8643999999999998</v>
      </c>
      <c r="F303" s="74">
        <v>12330</v>
      </c>
    </row>
    <row r="304" spans="1:24" x14ac:dyDescent="0.3">
      <c r="A304" s="60" t="s">
        <v>4564</v>
      </c>
      <c r="B304" s="336" t="s">
        <v>4563</v>
      </c>
      <c r="C304" s="61" t="s">
        <v>4252</v>
      </c>
      <c r="D304" s="331" t="s">
        <v>6478</v>
      </c>
      <c r="E304" s="337">
        <v>1.8643999999999998</v>
      </c>
      <c r="F304" s="74">
        <v>12330</v>
      </c>
    </row>
    <row r="305" spans="1:24" x14ac:dyDescent="0.3">
      <c r="A305" s="60" t="s">
        <v>4253</v>
      </c>
      <c r="B305" s="336" t="s">
        <v>4254</v>
      </c>
      <c r="C305" s="61" t="s">
        <v>4255</v>
      </c>
      <c r="D305" s="331" t="s">
        <v>6478</v>
      </c>
      <c r="E305" s="337">
        <v>2.0348999999999999</v>
      </c>
      <c r="F305" s="74">
        <v>13170</v>
      </c>
    </row>
    <row r="306" spans="1:24" x14ac:dyDescent="0.3">
      <c r="A306" s="60" t="s">
        <v>4256</v>
      </c>
      <c r="B306" s="336" t="s">
        <v>4257</v>
      </c>
      <c r="C306" s="61" t="s">
        <v>4255</v>
      </c>
      <c r="D306" s="331" t="s">
        <v>6478</v>
      </c>
      <c r="E306" s="337">
        <v>2.0347999999999997</v>
      </c>
      <c r="F306" s="74">
        <v>13170</v>
      </c>
    </row>
    <row r="307" spans="1:24" x14ac:dyDescent="0.3">
      <c r="A307" s="60" t="s">
        <v>4566</v>
      </c>
      <c r="B307" s="336" t="s">
        <v>4565</v>
      </c>
      <c r="C307" s="61" t="s">
        <v>4260</v>
      </c>
      <c r="D307" s="331" t="s">
        <v>6478</v>
      </c>
      <c r="E307" s="337">
        <v>2.2021111111111109</v>
      </c>
      <c r="F307" s="74">
        <v>14940</v>
      </c>
    </row>
    <row r="308" spans="1:24" x14ac:dyDescent="0.3">
      <c r="A308" s="60" t="s">
        <v>4258</v>
      </c>
      <c r="B308" s="336" t="s">
        <v>4259</v>
      </c>
      <c r="C308" s="61" t="s">
        <v>4260</v>
      </c>
      <c r="D308" s="331" t="s">
        <v>6478</v>
      </c>
      <c r="E308" s="337">
        <v>2.2021111111111109</v>
      </c>
      <c r="F308" s="74">
        <v>14940</v>
      </c>
    </row>
    <row r="309" spans="1:24" x14ac:dyDescent="0.3">
      <c r="A309" s="60" t="s">
        <v>4261</v>
      </c>
      <c r="B309" s="336" t="s">
        <v>4262</v>
      </c>
      <c r="C309" s="61" t="s">
        <v>4263</v>
      </c>
      <c r="D309" s="331" t="s">
        <v>6478</v>
      </c>
      <c r="E309" s="337">
        <v>0.98829999999999996</v>
      </c>
      <c r="F309" s="74">
        <v>8970</v>
      </c>
    </row>
    <row r="310" spans="1:24" x14ac:dyDescent="0.3">
      <c r="A310" s="60" t="s">
        <v>4264</v>
      </c>
      <c r="B310" s="336" t="s">
        <v>4265</v>
      </c>
      <c r="C310" s="61" t="s">
        <v>4263</v>
      </c>
      <c r="D310" s="331" t="s">
        <v>6478</v>
      </c>
      <c r="E310" s="337">
        <v>0.98829999999999996</v>
      </c>
      <c r="F310" s="74">
        <v>8970</v>
      </c>
    </row>
    <row r="311" spans="1:24" x14ac:dyDescent="0.3">
      <c r="A311" s="60" t="s">
        <v>4266</v>
      </c>
      <c r="B311" s="336" t="s">
        <v>4267</v>
      </c>
      <c r="C311" s="61" t="s">
        <v>4268</v>
      </c>
      <c r="D311" s="331" t="s">
        <v>6478</v>
      </c>
      <c r="E311" s="337">
        <v>1.1007</v>
      </c>
      <c r="F311" s="74">
        <v>8970</v>
      </c>
    </row>
    <row r="312" spans="1:24" x14ac:dyDescent="0.3">
      <c r="A312" s="60" t="s">
        <v>4269</v>
      </c>
      <c r="B312" s="336" t="s">
        <v>4270</v>
      </c>
      <c r="C312" s="61" t="s">
        <v>4268</v>
      </c>
      <c r="D312" s="331" t="s">
        <v>6478</v>
      </c>
      <c r="E312" s="337">
        <v>1.1006500000000001</v>
      </c>
      <c r="F312" s="74">
        <v>8970</v>
      </c>
    </row>
    <row r="313" spans="1:24" x14ac:dyDescent="0.3">
      <c r="A313" s="60" t="s">
        <v>4271</v>
      </c>
      <c r="B313" s="336" t="s">
        <v>4272</v>
      </c>
      <c r="C313" s="61" t="s">
        <v>4273</v>
      </c>
      <c r="D313" s="331" t="s">
        <v>6478</v>
      </c>
      <c r="E313" s="337">
        <v>1.2703500000000001</v>
      </c>
      <c r="F313" s="74">
        <v>9250</v>
      </c>
    </row>
    <row r="314" spans="1:24" x14ac:dyDescent="0.3">
      <c r="A314" s="60" t="s">
        <v>4274</v>
      </c>
      <c r="B314" s="336" t="s">
        <v>4275</v>
      </c>
      <c r="C314" s="61" t="s">
        <v>4273</v>
      </c>
      <c r="D314" s="331" t="s">
        <v>6478</v>
      </c>
      <c r="E314" s="337">
        <v>1.2703</v>
      </c>
      <c r="F314" s="74">
        <v>9250</v>
      </c>
    </row>
    <row r="315" spans="1:24" x14ac:dyDescent="0.3">
      <c r="A315" s="60" t="s">
        <v>4276</v>
      </c>
      <c r="B315" s="336" t="s">
        <v>4277</v>
      </c>
      <c r="C315" s="61" t="s">
        <v>4278</v>
      </c>
      <c r="D315" s="331" t="s">
        <v>6478</v>
      </c>
      <c r="E315" s="337">
        <v>1.3897666666666666</v>
      </c>
      <c r="F315" s="74">
        <v>9430</v>
      </c>
    </row>
    <row r="316" spans="1:24" x14ac:dyDescent="0.3">
      <c r="A316" s="60" t="s">
        <v>4279</v>
      </c>
      <c r="B316" s="336" t="s">
        <v>4280</v>
      </c>
      <c r="C316" s="61" t="s">
        <v>4278</v>
      </c>
      <c r="D316" s="331" t="s">
        <v>6478</v>
      </c>
      <c r="E316" s="337">
        <v>1.3897000000000002</v>
      </c>
      <c r="F316" s="74">
        <v>9430</v>
      </c>
    </row>
    <row r="317" spans="1:24" x14ac:dyDescent="0.3">
      <c r="A317" s="60" t="s">
        <v>4281</v>
      </c>
      <c r="B317" s="336" t="s">
        <v>4282</v>
      </c>
      <c r="C317" s="61" t="s">
        <v>4283</v>
      </c>
      <c r="D317" s="331" t="s">
        <v>6478</v>
      </c>
      <c r="E317" s="337">
        <v>1.5017499999999999</v>
      </c>
      <c r="F317" s="74">
        <v>9620</v>
      </c>
    </row>
    <row r="318" spans="1:24" x14ac:dyDescent="0.3">
      <c r="A318" s="60" t="s">
        <v>4284</v>
      </c>
      <c r="B318" s="336" t="s">
        <v>4285</v>
      </c>
      <c r="C318" s="61" t="s">
        <v>4283</v>
      </c>
      <c r="D318" s="331" t="s">
        <v>6478</v>
      </c>
      <c r="E318" s="337">
        <v>1.5017</v>
      </c>
      <c r="F318" s="74">
        <v>9620</v>
      </c>
    </row>
    <row r="319" spans="1:24" x14ac:dyDescent="0.3">
      <c r="A319" s="60" t="s">
        <v>5450</v>
      </c>
      <c r="B319" s="336" t="s">
        <v>5451</v>
      </c>
      <c r="C319" s="61" t="s">
        <v>4283</v>
      </c>
      <c r="D319" s="331" t="s">
        <v>6478</v>
      </c>
      <c r="E319" s="337">
        <v>1.5</v>
      </c>
      <c r="F319" s="74">
        <v>9620</v>
      </c>
      <c r="X319" s="70"/>
    </row>
    <row r="320" spans="1:24" x14ac:dyDescent="0.3">
      <c r="A320" s="60" t="s">
        <v>4286</v>
      </c>
      <c r="B320" s="336" t="s">
        <v>4287</v>
      </c>
      <c r="C320" s="61" t="s">
        <v>4288</v>
      </c>
      <c r="D320" s="331" t="s">
        <v>6478</v>
      </c>
      <c r="E320" s="337">
        <v>1.6153999999999999</v>
      </c>
      <c r="F320" s="74">
        <v>10460</v>
      </c>
    </row>
    <row r="321" spans="1:6" x14ac:dyDescent="0.3">
      <c r="A321" s="60" t="s">
        <v>4289</v>
      </c>
      <c r="B321" s="336" t="s">
        <v>4290</v>
      </c>
      <c r="C321" s="61" t="s">
        <v>4288</v>
      </c>
      <c r="D321" s="331" t="s">
        <v>6478</v>
      </c>
      <c r="E321" s="337">
        <v>1.6153</v>
      </c>
      <c r="F321" s="74">
        <v>10460</v>
      </c>
    </row>
    <row r="322" spans="1:6" x14ac:dyDescent="0.3">
      <c r="A322" s="60" t="s">
        <v>4291</v>
      </c>
      <c r="B322" s="336" t="s">
        <v>4292</v>
      </c>
      <c r="C322" s="61" t="s">
        <v>4293</v>
      </c>
      <c r="D322" s="331" t="s">
        <v>6478</v>
      </c>
      <c r="E322" s="337">
        <v>1.7887777777777778</v>
      </c>
      <c r="F322" s="74">
        <v>12140</v>
      </c>
    </row>
    <row r="323" spans="1:6" x14ac:dyDescent="0.3">
      <c r="A323" s="60" t="s">
        <v>4294</v>
      </c>
      <c r="B323" s="336" t="s">
        <v>4295</v>
      </c>
      <c r="C323" s="61" t="s">
        <v>4293</v>
      </c>
      <c r="D323" s="331" t="s">
        <v>6478</v>
      </c>
      <c r="E323" s="337">
        <v>1.7886666666666666</v>
      </c>
      <c r="F323" s="74">
        <v>12140</v>
      </c>
    </row>
    <row r="324" spans="1:6" x14ac:dyDescent="0.3">
      <c r="A324" s="60" t="s">
        <v>4189</v>
      </c>
      <c r="B324" s="336" t="s">
        <v>4296</v>
      </c>
      <c r="C324" s="61" t="s">
        <v>4190</v>
      </c>
      <c r="D324" s="331" t="s">
        <v>6478</v>
      </c>
      <c r="E324" s="337">
        <v>1.3044</v>
      </c>
      <c r="F324" s="74">
        <v>10460</v>
      </c>
    </row>
    <row r="325" spans="1:6" x14ac:dyDescent="0.3">
      <c r="A325" s="60" t="s">
        <v>4297</v>
      </c>
      <c r="B325" s="336" t="s">
        <v>4298</v>
      </c>
      <c r="C325" s="61" t="s">
        <v>4190</v>
      </c>
      <c r="D325" s="331" t="s">
        <v>6478</v>
      </c>
      <c r="E325" s="337">
        <v>1.3044</v>
      </c>
      <c r="F325" s="74">
        <v>10460</v>
      </c>
    </row>
    <row r="326" spans="1:6" x14ac:dyDescent="0.3">
      <c r="A326" s="60" t="s">
        <v>1543</v>
      </c>
      <c r="B326" s="336" t="s">
        <v>5452</v>
      </c>
      <c r="C326" s="61" t="s">
        <v>5453</v>
      </c>
      <c r="D326" s="331" t="s">
        <v>6470</v>
      </c>
      <c r="E326" s="337">
        <v>6.7420000000000008E-2</v>
      </c>
      <c r="F326" s="74">
        <v>520</v>
      </c>
    </row>
    <row r="327" spans="1:6" x14ac:dyDescent="0.3">
      <c r="A327" s="60" t="s">
        <v>1546</v>
      </c>
      <c r="B327" s="336" t="s">
        <v>5454</v>
      </c>
      <c r="C327" s="61" t="s">
        <v>5455</v>
      </c>
      <c r="D327" s="331" t="s">
        <v>6470</v>
      </c>
      <c r="E327" s="337">
        <v>6.7420000000000008E-2</v>
      </c>
      <c r="F327" s="74">
        <v>520</v>
      </c>
    </row>
    <row r="328" spans="1:6" x14ac:dyDescent="0.3">
      <c r="A328" s="60" t="s">
        <v>1549</v>
      </c>
      <c r="B328" s="336" t="s">
        <v>664</v>
      </c>
      <c r="C328" s="61" t="s">
        <v>665</v>
      </c>
      <c r="D328" s="331" t="s">
        <v>6470</v>
      </c>
      <c r="E328" s="337">
        <v>0.76024999999999998</v>
      </c>
      <c r="F328" s="74">
        <v>3330</v>
      </c>
    </row>
    <row r="329" spans="1:6" x14ac:dyDescent="0.3">
      <c r="A329" s="60" t="s">
        <v>1550</v>
      </c>
      <c r="B329" s="336" t="s">
        <v>5456</v>
      </c>
      <c r="C329" s="61" t="s">
        <v>5457</v>
      </c>
      <c r="D329" s="331" t="s">
        <v>6470</v>
      </c>
      <c r="E329" s="337">
        <v>0.88612500000000005</v>
      </c>
      <c r="F329" s="74">
        <v>6410</v>
      </c>
    </row>
    <row r="330" spans="1:6" x14ac:dyDescent="0.3">
      <c r="A330" s="60" t="s">
        <v>1552</v>
      </c>
      <c r="B330" s="336" t="s">
        <v>5458</v>
      </c>
      <c r="C330" s="61" t="s">
        <v>5459</v>
      </c>
      <c r="D330" s="331" t="s">
        <v>6470</v>
      </c>
      <c r="E330" s="337">
        <v>0.78602777777777777</v>
      </c>
      <c r="F330" s="74">
        <v>5110</v>
      </c>
    </row>
    <row r="331" spans="1:6" x14ac:dyDescent="0.3">
      <c r="A331" s="60" t="s">
        <v>1553</v>
      </c>
      <c r="B331" s="336" t="s">
        <v>658</v>
      </c>
      <c r="C331" s="61" t="s">
        <v>659</v>
      </c>
      <c r="D331" s="331" t="s">
        <v>6470</v>
      </c>
      <c r="E331" s="337">
        <v>0.79622222222222228</v>
      </c>
      <c r="F331" s="74">
        <v>3330</v>
      </c>
    </row>
    <row r="332" spans="1:6" x14ac:dyDescent="0.3">
      <c r="A332" s="60" t="s">
        <v>660</v>
      </c>
      <c r="B332" s="336" t="s">
        <v>5460</v>
      </c>
      <c r="C332" s="61" t="s">
        <v>5461</v>
      </c>
      <c r="D332" s="331" t="s">
        <v>6470</v>
      </c>
      <c r="E332" s="337">
        <v>0.92212499999999997</v>
      </c>
      <c r="F332" s="74">
        <v>6410</v>
      </c>
    </row>
    <row r="333" spans="1:6" x14ac:dyDescent="0.3">
      <c r="A333" s="60" t="s">
        <v>1554</v>
      </c>
      <c r="B333" s="336" t="s">
        <v>5462</v>
      </c>
      <c r="C333" s="61" t="s">
        <v>5463</v>
      </c>
      <c r="D333" s="331" t="s">
        <v>6470</v>
      </c>
      <c r="E333" s="337">
        <v>0.8220291666666667</v>
      </c>
      <c r="F333" s="74">
        <v>5110</v>
      </c>
    </row>
    <row r="334" spans="1:6" x14ac:dyDescent="0.3">
      <c r="A334" s="60" t="s">
        <v>1555</v>
      </c>
      <c r="B334" s="336" t="s">
        <v>652</v>
      </c>
      <c r="C334" s="61" t="s">
        <v>653</v>
      </c>
      <c r="D334" s="331" t="s">
        <v>6470</v>
      </c>
      <c r="E334" s="337">
        <v>0.92162916666666672</v>
      </c>
      <c r="F334" s="74">
        <v>3330</v>
      </c>
    </row>
    <row r="335" spans="1:6" x14ac:dyDescent="0.3">
      <c r="A335" s="60" t="s">
        <v>654</v>
      </c>
      <c r="B335" s="336" t="s">
        <v>5464</v>
      </c>
      <c r="C335" s="61" t="s">
        <v>5465</v>
      </c>
      <c r="D335" s="331" t="s">
        <v>6470</v>
      </c>
      <c r="E335" s="337">
        <f>'[8]BLUM 01 03 2022 Acc'!$B$112</f>
        <v>0.99677777777777776</v>
      </c>
      <c r="F335" s="74">
        <v>6410</v>
      </c>
    </row>
    <row r="336" spans="1:6" x14ac:dyDescent="0.3">
      <c r="A336" s="60" t="s">
        <v>1556</v>
      </c>
      <c r="B336" s="336" t="s">
        <v>5466</v>
      </c>
      <c r="C336" s="61" t="s">
        <v>5467</v>
      </c>
      <c r="D336" s="331" t="s">
        <v>6470</v>
      </c>
      <c r="E336" s="337">
        <v>0.94729027777777774</v>
      </c>
      <c r="F336" s="74">
        <v>5110</v>
      </c>
    </row>
    <row r="337" spans="1:6" x14ac:dyDescent="0.3">
      <c r="A337" s="60" t="s">
        <v>1557</v>
      </c>
      <c r="B337" s="336" t="s">
        <v>646</v>
      </c>
      <c r="C337" s="61" t="s">
        <v>640</v>
      </c>
      <c r="D337" s="331" t="s">
        <v>6470</v>
      </c>
      <c r="E337" s="337">
        <v>1.0266833333333334</v>
      </c>
      <c r="F337" s="74">
        <v>3430</v>
      </c>
    </row>
    <row r="338" spans="1:6" x14ac:dyDescent="0.3">
      <c r="A338" s="60" t="s">
        <v>647</v>
      </c>
      <c r="B338" s="336" t="s">
        <v>5468</v>
      </c>
      <c r="C338" s="61" t="s">
        <v>5469</v>
      </c>
      <c r="D338" s="331" t="s">
        <v>6470</v>
      </c>
      <c r="E338" s="337">
        <f>'[8]BLUM 01 03 2022 Acc'!$B$114</f>
        <v>1.1020000000000001</v>
      </c>
      <c r="F338" s="74">
        <v>6500</v>
      </c>
    </row>
    <row r="339" spans="1:6" x14ac:dyDescent="0.3">
      <c r="A339" s="60" t="s">
        <v>1558</v>
      </c>
      <c r="B339" s="336" t="s">
        <v>5470</v>
      </c>
      <c r="C339" s="61" t="s">
        <v>5471</v>
      </c>
      <c r="D339" s="331" t="s">
        <v>6470</v>
      </c>
      <c r="E339" s="337">
        <v>1.0523397435897437</v>
      </c>
      <c r="F339" s="74">
        <v>5250</v>
      </c>
    </row>
    <row r="340" spans="1:6" x14ac:dyDescent="0.3">
      <c r="A340" s="60" t="s">
        <v>1559</v>
      </c>
      <c r="B340" s="336" t="s">
        <v>639</v>
      </c>
      <c r="C340" s="61" t="s">
        <v>640</v>
      </c>
      <c r="D340" s="331" t="s">
        <v>6470</v>
      </c>
      <c r="E340" s="337">
        <v>1.14775</v>
      </c>
      <c r="F340" s="74">
        <v>3540</v>
      </c>
    </row>
    <row r="341" spans="1:6" x14ac:dyDescent="0.3">
      <c r="A341" s="60" t="s">
        <v>1560</v>
      </c>
      <c r="B341" s="336" t="s">
        <v>5472</v>
      </c>
      <c r="C341" s="61" t="s">
        <v>5111</v>
      </c>
      <c r="D341" s="331" t="s">
        <v>6470</v>
      </c>
      <c r="E341" s="337">
        <v>1.2229097222222221</v>
      </c>
      <c r="F341" s="74">
        <v>6530</v>
      </c>
    </row>
    <row r="342" spans="1:6" x14ac:dyDescent="0.3">
      <c r="A342" s="60" t="s">
        <v>1561</v>
      </c>
      <c r="B342" s="336" t="s">
        <v>5108</v>
      </c>
      <c r="C342" s="61" t="s">
        <v>5109</v>
      </c>
      <c r="D342" s="331" t="s">
        <v>6470</v>
      </c>
      <c r="E342" s="337">
        <v>1.1734200000000001</v>
      </c>
      <c r="F342" s="74">
        <v>5350</v>
      </c>
    </row>
    <row r="343" spans="1:6" x14ac:dyDescent="0.3">
      <c r="A343" s="60" t="s">
        <v>1562</v>
      </c>
      <c r="B343" s="336" t="s">
        <v>632</v>
      </c>
      <c r="C343" s="61" t="s">
        <v>633</v>
      </c>
      <c r="D343" s="331" t="s">
        <v>6470</v>
      </c>
      <c r="E343" s="337">
        <v>1.2874722222222221</v>
      </c>
      <c r="F343" s="74">
        <v>3640</v>
      </c>
    </row>
    <row r="344" spans="1:6" x14ac:dyDescent="0.3">
      <c r="A344" s="60" t="s">
        <v>1563</v>
      </c>
      <c r="B344" s="336" t="s">
        <v>5473</v>
      </c>
      <c r="C344" s="61" t="s">
        <v>5113</v>
      </c>
      <c r="D344" s="331" t="s">
        <v>6470</v>
      </c>
      <c r="E344" s="337">
        <f>'[8]BLUM 01 03 2022 Acc'!$B$117</f>
        <v>1.3626354166666665</v>
      </c>
      <c r="F344" s="74">
        <v>6670</v>
      </c>
    </row>
    <row r="345" spans="1:6" x14ac:dyDescent="0.3">
      <c r="A345" s="60" t="s">
        <v>1564</v>
      </c>
      <c r="B345" s="336" t="s">
        <v>5474</v>
      </c>
      <c r="C345" s="61" t="s">
        <v>5475</v>
      </c>
      <c r="D345" s="331" t="s">
        <v>6470</v>
      </c>
      <c r="E345" s="337">
        <v>1.3131300000000001</v>
      </c>
      <c r="F345" s="74">
        <v>5470</v>
      </c>
    </row>
    <row r="346" spans="1:6" x14ac:dyDescent="0.3">
      <c r="A346" s="60" t="s">
        <v>1565</v>
      </c>
      <c r="B346" s="336" t="s">
        <v>625</v>
      </c>
      <c r="C346" s="61" t="s">
        <v>626</v>
      </c>
      <c r="D346" s="331" t="s">
        <v>6470</v>
      </c>
      <c r="E346" s="337">
        <v>1.4068611111111111</v>
      </c>
      <c r="F346" s="74">
        <v>4180</v>
      </c>
    </row>
    <row r="347" spans="1:6" x14ac:dyDescent="0.3">
      <c r="A347" s="60" t="s">
        <v>627</v>
      </c>
      <c r="B347" s="336" t="s">
        <v>5476</v>
      </c>
      <c r="C347" s="61" t="s">
        <v>5477</v>
      </c>
      <c r="D347" s="331" t="s">
        <v>6470</v>
      </c>
      <c r="E347" s="337">
        <f>'[8]BLUM 04 02 2022 Acc'!$K$105</f>
        <v>1.482</v>
      </c>
      <c r="F347" s="74">
        <v>7170</v>
      </c>
    </row>
    <row r="348" spans="1:6" x14ac:dyDescent="0.3">
      <c r="A348" s="60" t="s">
        <v>1566</v>
      </c>
      <c r="B348" s="336" t="s">
        <v>5478</v>
      </c>
      <c r="C348" s="61" t="s">
        <v>5479</v>
      </c>
      <c r="D348" s="331" t="s">
        <v>6470</v>
      </c>
      <c r="E348" s="337">
        <v>1.4325288461538461</v>
      </c>
      <c r="F348" s="74">
        <v>6030</v>
      </c>
    </row>
    <row r="349" spans="1:6" x14ac:dyDescent="0.3">
      <c r="A349" s="60" t="s">
        <v>1567</v>
      </c>
      <c r="B349" s="336" t="s">
        <v>621</v>
      </c>
      <c r="C349" s="61" t="s">
        <v>622</v>
      </c>
      <c r="D349" s="331" t="s">
        <v>6470</v>
      </c>
      <c r="E349" s="337">
        <v>1.59</v>
      </c>
      <c r="F349" s="74">
        <v>5300</v>
      </c>
    </row>
    <row r="350" spans="1:6" x14ac:dyDescent="0.3">
      <c r="A350" s="60" t="s">
        <v>4299</v>
      </c>
      <c r="B350" s="336" t="s">
        <v>5480</v>
      </c>
      <c r="C350" s="61" t="s">
        <v>4301</v>
      </c>
      <c r="D350" s="331" t="s">
        <v>6470</v>
      </c>
      <c r="E350" s="337">
        <v>1.6689444444444446</v>
      </c>
      <c r="F350" s="74">
        <v>8300</v>
      </c>
    </row>
    <row r="351" spans="1:6" x14ac:dyDescent="0.3">
      <c r="A351" s="60" t="s">
        <v>1568</v>
      </c>
      <c r="B351" s="336" t="s">
        <v>5481</v>
      </c>
      <c r="C351" s="61" t="s">
        <v>5482</v>
      </c>
      <c r="D351" s="331" t="s">
        <v>6470</v>
      </c>
      <c r="E351" s="337">
        <f>29.152/18</f>
        <v>1.6195555555555556</v>
      </c>
      <c r="F351" s="74">
        <v>6550</v>
      </c>
    </row>
    <row r="352" spans="1:6" x14ac:dyDescent="0.3">
      <c r="A352" s="60" t="s">
        <v>613</v>
      </c>
      <c r="B352" s="336" t="s">
        <v>5483</v>
      </c>
      <c r="C352" s="61" t="s">
        <v>5484</v>
      </c>
      <c r="D352" s="331" t="s">
        <v>6470</v>
      </c>
      <c r="E352" s="337">
        <v>1.7346296296296297</v>
      </c>
      <c r="F352" s="74">
        <v>7660</v>
      </c>
    </row>
    <row r="353" spans="1:6" x14ac:dyDescent="0.3">
      <c r="A353" s="60" t="s">
        <v>1569</v>
      </c>
      <c r="B353" s="336" t="s">
        <v>1570</v>
      </c>
      <c r="C353" s="61" t="s">
        <v>1571</v>
      </c>
      <c r="D353" s="331" t="s">
        <v>6470</v>
      </c>
      <c r="E353" s="337">
        <v>0.73849999999999993</v>
      </c>
      <c r="F353" s="74">
        <v>3190</v>
      </c>
    </row>
    <row r="354" spans="1:6" x14ac:dyDescent="0.3">
      <c r="A354" s="60" t="s">
        <v>666</v>
      </c>
      <c r="B354" s="336" t="s">
        <v>5485</v>
      </c>
      <c r="C354" s="61" t="s">
        <v>5457</v>
      </c>
      <c r="D354" s="331" t="s">
        <v>6470</v>
      </c>
      <c r="E354" s="337">
        <f>'[8]BLUM 01 03 2022 Acc'!$B$121</f>
        <v>0.85433333333333339</v>
      </c>
      <c r="F354" s="74">
        <v>6250</v>
      </c>
    </row>
    <row r="355" spans="1:6" x14ac:dyDescent="0.3">
      <c r="A355" s="60" t="s">
        <v>1572</v>
      </c>
      <c r="B355" s="336" t="s">
        <v>5486</v>
      </c>
      <c r="C355" s="61" t="s">
        <v>5487</v>
      </c>
      <c r="D355" s="331" t="s">
        <v>6470</v>
      </c>
      <c r="E355" s="337">
        <v>0.75354166666666667</v>
      </c>
      <c r="F355" s="74">
        <v>4660</v>
      </c>
    </row>
    <row r="356" spans="1:6" x14ac:dyDescent="0.3">
      <c r="A356" s="60" t="s">
        <v>1574</v>
      </c>
      <c r="B356" s="336" t="s">
        <v>1575</v>
      </c>
      <c r="C356" s="61" t="s">
        <v>662</v>
      </c>
      <c r="D356" s="331" t="s">
        <v>6470</v>
      </c>
      <c r="E356" s="337">
        <v>0.77333333333333332</v>
      </c>
      <c r="F356" s="74">
        <v>3190</v>
      </c>
    </row>
    <row r="357" spans="1:6" x14ac:dyDescent="0.3">
      <c r="A357" s="60" t="s">
        <v>722</v>
      </c>
      <c r="B357" s="336" t="s">
        <v>5488</v>
      </c>
      <c r="C357" s="61" t="s">
        <v>5461</v>
      </c>
      <c r="D357" s="331" t="s">
        <v>6470</v>
      </c>
      <c r="E357" s="337">
        <v>0.89033333333333331</v>
      </c>
      <c r="F357" s="74">
        <v>6250</v>
      </c>
    </row>
    <row r="358" spans="1:6" x14ac:dyDescent="0.3">
      <c r="A358" s="60" t="s">
        <v>1576</v>
      </c>
      <c r="B358" s="336" t="s">
        <v>5489</v>
      </c>
      <c r="C358" s="61" t="s">
        <v>5490</v>
      </c>
      <c r="D358" s="331" t="s">
        <v>6470</v>
      </c>
      <c r="E358" s="337">
        <v>0.79</v>
      </c>
      <c r="F358" s="74">
        <v>4660</v>
      </c>
    </row>
    <row r="359" spans="1:6" x14ac:dyDescent="0.3">
      <c r="A359" s="60" t="s">
        <v>1579</v>
      </c>
      <c r="B359" s="336" t="s">
        <v>1580</v>
      </c>
      <c r="C359" s="61" t="s">
        <v>1581</v>
      </c>
      <c r="D359" s="331" t="s">
        <v>6470</v>
      </c>
      <c r="E359" s="337">
        <v>0.88933333333333331</v>
      </c>
      <c r="F359" s="74">
        <v>3190</v>
      </c>
    </row>
    <row r="360" spans="1:6" x14ac:dyDescent="0.3">
      <c r="A360" s="60" t="s">
        <v>717</v>
      </c>
      <c r="B360" s="336" t="s">
        <v>5491</v>
      </c>
      <c r="C360" s="61" t="s">
        <v>5465</v>
      </c>
      <c r="D360" s="331" t="s">
        <v>6470</v>
      </c>
      <c r="E360" s="337">
        <v>0.96454960317460303</v>
      </c>
      <c r="F360" s="74">
        <v>6250</v>
      </c>
    </row>
    <row r="361" spans="1:6" x14ac:dyDescent="0.3">
      <c r="A361" s="60" t="s">
        <v>1582</v>
      </c>
      <c r="B361" s="336" t="s">
        <v>5492</v>
      </c>
      <c r="C361" s="61" t="s">
        <v>5493</v>
      </c>
      <c r="D361" s="331" t="s">
        <v>6470</v>
      </c>
      <c r="E361" s="337">
        <v>0.90611111111111109</v>
      </c>
      <c r="F361" s="74">
        <v>4660</v>
      </c>
    </row>
    <row r="362" spans="1:6" x14ac:dyDescent="0.3">
      <c r="A362" s="60" t="s">
        <v>1584</v>
      </c>
      <c r="B362" s="336" t="s">
        <v>5494</v>
      </c>
      <c r="C362" s="61" t="s">
        <v>5495</v>
      </c>
      <c r="D362" s="331" t="s">
        <v>6470</v>
      </c>
      <c r="E362" s="337">
        <v>1.0013333333333334</v>
      </c>
      <c r="F362" s="74">
        <v>3290</v>
      </c>
    </row>
    <row r="363" spans="1:6" x14ac:dyDescent="0.3">
      <c r="A363" s="60" t="s">
        <v>712</v>
      </c>
      <c r="B363" s="336" t="s">
        <v>5496</v>
      </c>
      <c r="C363" s="61" t="s">
        <v>5469</v>
      </c>
      <c r="D363" s="331" t="s">
        <v>6470</v>
      </c>
      <c r="E363" s="337">
        <v>1.0648333333333333</v>
      </c>
      <c r="F363" s="74">
        <v>6320</v>
      </c>
    </row>
    <row r="364" spans="1:6" x14ac:dyDescent="0.3">
      <c r="A364" s="60" t="s">
        <v>1587</v>
      </c>
      <c r="B364" s="336" t="s">
        <v>5497</v>
      </c>
      <c r="C364" s="61" t="s">
        <v>5498</v>
      </c>
      <c r="D364" s="331" t="s">
        <v>6470</v>
      </c>
      <c r="E364" s="337">
        <v>1.0260416666666667</v>
      </c>
      <c r="F364" s="74">
        <v>4750</v>
      </c>
    </row>
    <row r="365" spans="1:6" x14ac:dyDescent="0.3">
      <c r="A365" s="60" t="s">
        <v>1589</v>
      </c>
      <c r="B365" s="336" t="s">
        <v>1590</v>
      </c>
      <c r="C365" s="61" t="s">
        <v>1591</v>
      </c>
      <c r="D365" s="331" t="s">
        <v>6470</v>
      </c>
      <c r="E365" s="337">
        <v>1.1173333333333335</v>
      </c>
      <c r="F365" s="74">
        <v>3400</v>
      </c>
    </row>
    <row r="366" spans="1:6" x14ac:dyDescent="0.3">
      <c r="A366" s="60" t="s">
        <v>641</v>
      </c>
      <c r="B366" s="336" t="s">
        <v>5110</v>
      </c>
      <c r="C366" s="61" t="s">
        <v>5111</v>
      </c>
      <c r="D366" s="331" t="s">
        <v>6470</v>
      </c>
      <c r="E366" s="337">
        <f>'[3]BLUM 01 07 2022 Acc'!$B$115</f>
        <v>1.183701388888889</v>
      </c>
      <c r="F366" s="74">
        <v>6390</v>
      </c>
    </row>
    <row r="367" spans="1:6" x14ac:dyDescent="0.3">
      <c r="A367" s="60" t="s">
        <v>1592</v>
      </c>
      <c r="B367" s="336" t="s">
        <v>5499</v>
      </c>
      <c r="C367" s="61" t="s">
        <v>5500</v>
      </c>
      <c r="D367" s="331" t="s">
        <v>6470</v>
      </c>
      <c r="E367" s="337">
        <v>1.1420312500000001</v>
      </c>
      <c r="F367" s="74">
        <v>4870</v>
      </c>
    </row>
    <row r="368" spans="1:6" x14ac:dyDescent="0.3">
      <c r="A368" s="60" t="s">
        <v>1594</v>
      </c>
      <c r="B368" s="336" t="s">
        <v>1595</v>
      </c>
      <c r="C368" s="61" t="s">
        <v>1596</v>
      </c>
      <c r="D368" s="331" t="s">
        <v>6470</v>
      </c>
      <c r="E368" s="337">
        <v>1.2743333333333333</v>
      </c>
      <c r="F368" s="74">
        <v>3510</v>
      </c>
    </row>
    <row r="369" spans="1:24" x14ac:dyDescent="0.3">
      <c r="A369" s="60" t="s">
        <v>634</v>
      </c>
      <c r="B369" s="336" t="s">
        <v>5112</v>
      </c>
      <c r="C369" s="61" t="s">
        <v>5113</v>
      </c>
      <c r="D369" s="331" t="s">
        <v>6470</v>
      </c>
      <c r="E369" s="337">
        <f>'[8]BLUM 01 03 2022 Acc'!$B$124</f>
        <v>1.3196979166666667</v>
      </c>
      <c r="F369" s="74">
        <v>6530</v>
      </c>
    </row>
    <row r="370" spans="1:24" x14ac:dyDescent="0.3">
      <c r="A370" s="60" t="s">
        <v>1597</v>
      </c>
      <c r="B370" s="336" t="s">
        <v>5501</v>
      </c>
      <c r="C370" s="61" t="s">
        <v>5502</v>
      </c>
      <c r="D370" s="331" t="s">
        <v>6470</v>
      </c>
      <c r="E370" s="337">
        <v>1.2815104166666667</v>
      </c>
      <c r="F370" s="74">
        <v>4970</v>
      </c>
    </row>
    <row r="371" spans="1:24" x14ac:dyDescent="0.3">
      <c r="A371" s="60" t="s">
        <v>1599</v>
      </c>
      <c r="B371" s="336" t="s">
        <v>1600</v>
      </c>
      <c r="C371" s="61" t="s">
        <v>1601</v>
      </c>
      <c r="D371" s="331" t="s">
        <v>6470</v>
      </c>
      <c r="E371" s="337">
        <v>1.3883333333333332</v>
      </c>
      <c r="F371" s="74">
        <v>4030</v>
      </c>
    </row>
    <row r="372" spans="1:24" x14ac:dyDescent="0.3">
      <c r="A372" s="60" t="s">
        <v>1602</v>
      </c>
      <c r="B372" s="336" t="s">
        <v>5503</v>
      </c>
      <c r="C372" s="61" t="s">
        <v>5477</v>
      </c>
      <c r="D372" s="331" t="s">
        <v>6470</v>
      </c>
      <c r="E372" s="337">
        <f>'[8]BLUM 04 02 2022 Acc'!$K$111</f>
        <v>1.436625</v>
      </c>
      <c r="F372" s="74">
        <v>7010</v>
      </c>
    </row>
    <row r="373" spans="1:24" x14ac:dyDescent="0.3">
      <c r="A373" s="60" t="s">
        <v>1603</v>
      </c>
      <c r="B373" s="336" t="s">
        <v>5504</v>
      </c>
      <c r="C373" s="61" t="s">
        <v>5505</v>
      </c>
      <c r="D373" s="331" t="s">
        <v>6470</v>
      </c>
      <c r="E373" s="337">
        <v>1.3949999999999998</v>
      </c>
      <c r="F373" s="74">
        <v>5490</v>
      </c>
    </row>
    <row r="374" spans="1:24" x14ac:dyDescent="0.3">
      <c r="A374" s="60" t="s">
        <v>1605</v>
      </c>
      <c r="B374" s="336" t="s">
        <v>1606</v>
      </c>
      <c r="C374" s="61" t="s">
        <v>1607</v>
      </c>
      <c r="D374" s="331" t="s">
        <v>6470</v>
      </c>
      <c r="E374" s="337">
        <v>1.5565</v>
      </c>
      <c r="F374" s="74">
        <v>4970</v>
      </c>
    </row>
    <row r="375" spans="1:24" x14ac:dyDescent="0.3">
      <c r="A375" s="60" t="s">
        <v>1608</v>
      </c>
      <c r="B375" s="336" t="s">
        <v>5506</v>
      </c>
      <c r="C375" s="61" t="s">
        <v>5507</v>
      </c>
      <c r="D375" s="331" t="s">
        <v>6470</v>
      </c>
      <c r="E375" s="337">
        <v>1.5631666666666668</v>
      </c>
      <c r="F375" s="74">
        <v>6430</v>
      </c>
      <c r="X375" s="70"/>
    </row>
    <row r="376" spans="1:24" x14ac:dyDescent="0.3">
      <c r="A376" s="60" t="s">
        <v>1610</v>
      </c>
      <c r="B376" s="336" t="s">
        <v>1611</v>
      </c>
      <c r="C376" s="61" t="s">
        <v>4687</v>
      </c>
      <c r="D376" s="331" t="s">
        <v>6470</v>
      </c>
      <c r="E376" s="337">
        <v>1.6704999999999999</v>
      </c>
      <c r="F376" s="74">
        <v>5490</v>
      </c>
    </row>
    <row r="377" spans="1:24" x14ac:dyDescent="0.3">
      <c r="A377" s="60" t="s">
        <v>1612</v>
      </c>
      <c r="B377" s="336" t="s">
        <v>5508</v>
      </c>
      <c r="C377" s="61" t="s">
        <v>5509</v>
      </c>
      <c r="D377" s="331" t="s">
        <v>6470</v>
      </c>
      <c r="E377" s="337">
        <v>1.6771666666666667</v>
      </c>
      <c r="F377" s="74">
        <v>6950</v>
      </c>
    </row>
    <row r="378" spans="1:24" x14ac:dyDescent="0.3">
      <c r="A378" s="60" t="s">
        <v>4689</v>
      </c>
      <c r="B378" s="336" t="s">
        <v>5510</v>
      </c>
      <c r="C378" s="61" t="s">
        <v>5511</v>
      </c>
      <c r="D378" s="331" t="s">
        <v>6470</v>
      </c>
      <c r="E378" s="337">
        <v>0.4599583333333333</v>
      </c>
      <c r="F378" s="74">
        <v>2260</v>
      </c>
    </row>
    <row r="379" spans="1:24" x14ac:dyDescent="0.3">
      <c r="A379" s="60" t="s">
        <v>5512</v>
      </c>
      <c r="B379" s="336" t="s">
        <v>5513</v>
      </c>
      <c r="C379" s="61" t="s">
        <v>5514</v>
      </c>
      <c r="D379" s="331" t="s">
        <v>6470</v>
      </c>
      <c r="E379" s="337">
        <v>0.4599583333333333</v>
      </c>
      <c r="F379" s="74">
        <v>2260</v>
      </c>
    </row>
    <row r="380" spans="1:24" x14ac:dyDescent="0.3">
      <c r="A380" s="60" t="s">
        <v>1618</v>
      </c>
      <c r="B380" s="336" t="s">
        <v>5515</v>
      </c>
      <c r="C380" s="61" t="s">
        <v>5516</v>
      </c>
      <c r="D380" s="331" t="s">
        <v>6470</v>
      </c>
      <c r="E380" s="337">
        <v>0.50373958333333335</v>
      </c>
      <c r="F380" s="74">
        <v>2290</v>
      </c>
    </row>
    <row r="381" spans="1:24" x14ac:dyDescent="0.3">
      <c r="A381" s="60" t="s">
        <v>1621</v>
      </c>
      <c r="B381" s="336" t="s">
        <v>5517</v>
      </c>
      <c r="C381" s="61" t="s">
        <v>5518</v>
      </c>
      <c r="D381" s="331" t="s">
        <v>6470</v>
      </c>
      <c r="E381" s="337">
        <v>0.5037604166666666</v>
      </c>
      <c r="F381" s="74">
        <v>2290</v>
      </c>
    </row>
    <row r="382" spans="1:24" x14ac:dyDescent="0.3">
      <c r="A382" s="60" t="s">
        <v>1624</v>
      </c>
      <c r="B382" s="336" t="s">
        <v>5519</v>
      </c>
      <c r="C382" s="61" t="s">
        <v>5520</v>
      </c>
      <c r="D382" s="331" t="s">
        <v>6470</v>
      </c>
      <c r="E382" s="337">
        <v>0.55093958333333337</v>
      </c>
      <c r="F382" s="74">
        <v>2290</v>
      </c>
    </row>
    <row r="383" spans="1:24" x14ac:dyDescent="0.3">
      <c r="A383" s="60" t="s">
        <v>1627</v>
      </c>
      <c r="B383" s="336" t="s">
        <v>5521</v>
      </c>
      <c r="C383" s="61" t="s">
        <v>5522</v>
      </c>
      <c r="D383" s="331" t="s">
        <v>6470</v>
      </c>
      <c r="E383" s="337">
        <v>0.55096041666666673</v>
      </c>
      <c r="F383" s="74">
        <v>2290</v>
      </c>
    </row>
    <row r="384" spans="1:24" x14ac:dyDescent="0.3">
      <c r="A384" s="60" t="s">
        <v>1630</v>
      </c>
      <c r="B384" s="336" t="s">
        <v>5523</v>
      </c>
      <c r="C384" s="61" t="s">
        <v>5524</v>
      </c>
      <c r="D384" s="331" t="s">
        <v>6470</v>
      </c>
      <c r="E384" s="337">
        <v>0.60234375000000007</v>
      </c>
      <c r="F384" s="74">
        <v>2390</v>
      </c>
    </row>
    <row r="385" spans="1:21" x14ac:dyDescent="0.3">
      <c r="A385" s="60" t="s">
        <v>1633</v>
      </c>
      <c r="B385" s="336" t="s">
        <v>5525</v>
      </c>
      <c r="C385" s="61" t="s">
        <v>5526</v>
      </c>
      <c r="D385" s="331" t="s">
        <v>6470</v>
      </c>
      <c r="E385" s="337">
        <v>0.60235416666666663</v>
      </c>
      <c r="F385" s="74">
        <v>2390</v>
      </c>
    </row>
    <row r="386" spans="1:21" x14ac:dyDescent="0.3">
      <c r="A386" s="60" t="s">
        <v>4691</v>
      </c>
      <c r="B386" s="336" t="s">
        <v>5527</v>
      </c>
      <c r="C386" s="61" t="s">
        <v>4693</v>
      </c>
      <c r="D386" s="331" t="s">
        <v>6470</v>
      </c>
      <c r="E386" s="337">
        <v>0.65597499999999997</v>
      </c>
      <c r="F386" s="74">
        <v>2700</v>
      </c>
    </row>
    <row r="387" spans="1:21" x14ac:dyDescent="0.3">
      <c r="A387" s="60" t="s">
        <v>4694</v>
      </c>
      <c r="B387" s="336" t="s">
        <v>5528</v>
      </c>
      <c r="C387" s="61" t="s">
        <v>4696</v>
      </c>
      <c r="D387" s="331" t="s">
        <v>6470</v>
      </c>
      <c r="E387" s="337">
        <v>0.65616666666666668</v>
      </c>
      <c r="F387" s="74">
        <v>2700</v>
      </c>
    </row>
    <row r="388" spans="1:21" x14ac:dyDescent="0.3">
      <c r="B388" s="336" t="s">
        <v>1636</v>
      </c>
      <c r="C388" s="61" t="s">
        <v>1637</v>
      </c>
      <c r="D388" s="331" t="s">
        <v>6470</v>
      </c>
      <c r="E388" s="337">
        <v>1.0475000000000001</v>
      </c>
      <c r="F388" s="74">
        <v>9650</v>
      </c>
    </row>
    <row r="389" spans="1:21" x14ac:dyDescent="0.3">
      <c r="B389" s="336" t="s">
        <v>1638</v>
      </c>
      <c r="C389" s="61" t="s">
        <v>1639</v>
      </c>
      <c r="D389" s="331" t="s">
        <v>6470</v>
      </c>
      <c r="E389" s="337">
        <v>1.0475000000000001</v>
      </c>
      <c r="F389" s="74">
        <v>9650</v>
      </c>
    </row>
    <row r="390" spans="1:21" x14ac:dyDescent="0.3">
      <c r="A390" s="60" t="s">
        <v>1640</v>
      </c>
      <c r="B390" s="336" t="s">
        <v>1641</v>
      </c>
      <c r="C390" s="61" t="s">
        <v>1642</v>
      </c>
      <c r="D390" s="331" t="s">
        <v>6470</v>
      </c>
      <c r="E390" s="337">
        <v>2.4751000000000003</v>
      </c>
      <c r="F390" s="74">
        <v>10470</v>
      </c>
      <c r="K390" s="70"/>
    </row>
    <row r="391" spans="1:21" x14ac:dyDescent="0.3">
      <c r="A391" s="60" t="s">
        <v>1643</v>
      </c>
      <c r="B391" s="336" t="s">
        <v>5529</v>
      </c>
      <c r="C391" s="61" t="s">
        <v>5530</v>
      </c>
      <c r="D391" s="331" t="s">
        <v>6470</v>
      </c>
      <c r="E391" s="337">
        <v>1.2773611111111112</v>
      </c>
      <c r="F391" s="74">
        <v>10390</v>
      </c>
    </row>
    <row r="392" spans="1:21" x14ac:dyDescent="0.3">
      <c r="A392" s="60" t="s">
        <v>1646</v>
      </c>
      <c r="B392" s="336" t="s">
        <v>5531</v>
      </c>
      <c r="C392" s="61" t="s">
        <v>5532</v>
      </c>
      <c r="D392" s="331" t="s">
        <v>6470</v>
      </c>
      <c r="E392" s="337">
        <v>1.2057499999999999</v>
      </c>
      <c r="F392" s="74">
        <v>7610</v>
      </c>
    </row>
    <row r="393" spans="1:21" x14ac:dyDescent="0.3">
      <c r="A393" s="60" t="s">
        <v>5533</v>
      </c>
      <c r="B393" s="336" t="s">
        <v>5534</v>
      </c>
      <c r="C393" s="61" t="s">
        <v>4697</v>
      </c>
      <c r="D393" s="331" t="s">
        <v>6470</v>
      </c>
      <c r="E393" s="337">
        <f>'[9]BLUM 12 2020 Acc'!$C$118</f>
        <v>1.4655833333333332</v>
      </c>
      <c r="F393" s="74">
        <v>11000</v>
      </c>
    </row>
    <row r="394" spans="1:21" x14ac:dyDescent="0.3">
      <c r="A394" s="60" t="s">
        <v>5535</v>
      </c>
      <c r="B394" s="336" t="s">
        <v>5536</v>
      </c>
      <c r="C394" s="61" t="s">
        <v>5537</v>
      </c>
      <c r="D394" s="331" t="s">
        <v>6470</v>
      </c>
      <c r="E394" s="337">
        <v>1.34</v>
      </c>
      <c r="F394" s="74">
        <v>7610</v>
      </c>
    </row>
    <row r="395" spans="1:21" x14ac:dyDescent="0.3">
      <c r="A395" s="60" t="s">
        <v>4698</v>
      </c>
      <c r="B395" s="336" t="s">
        <v>5538</v>
      </c>
      <c r="C395" s="61" t="s">
        <v>4700</v>
      </c>
      <c r="D395" s="331" t="s">
        <v>6470</v>
      </c>
      <c r="E395" s="337">
        <v>1.7957000000000001</v>
      </c>
      <c r="F395" s="74">
        <v>10390</v>
      </c>
    </row>
    <row r="396" spans="1:21" x14ac:dyDescent="0.3">
      <c r="A396" s="60" t="s">
        <v>5539</v>
      </c>
      <c r="B396" s="336" t="s">
        <v>5540</v>
      </c>
      <c r="C396" s="61" t="s">
        <v>5541</v>
      </c>
      <c r="D396" s="331" t="s">
        <v>6470</v>
      </c>
      <c r="E396" s="337">
        <v>1.4722500000000001</v>
      </c>
      <c r="F396" s="74">
        <v>7240</v>
      </c>
    </row>
    <row r="397" spans="1:21" x14ac:dyDescent="0.3">
      <c r="A397" s="60" t="s">
        <v>1652</v>
      </c>
      <c r="B397" s="336" t="s">
        <v>5542</v>
      </c>
      <c r="C397" s="61" t="s">
        <v>5543</v>
      </c>
      <c r="D397" s="331" t="s">
        <v>6470</v>
      </c>
      <c r="E397" s="337">
        <v>2.0384166666666665</v>
      </c>
      <c r="F397" s="74">
        <v>10830</v>
      </c>
    </row>
    <row r="398" spans="1:21" x14ac:dyDescent="0.3">
      <c r="A398" s="60" t="s">
        <v>1655</v>
      </c>
      <c r="B398" s="336" t="s">
        <v>5544</v>
      </c>
      <c r="C398" s="61" t="s">
        <v>5545</v>
      </c>
      <c r="D398" s="331" t="s">
        <v>6470</v>
      </c>
      <c r="E398" s="337">
        <v>1.6799166666666665</v>
      </c>
      <c r="F398" s="74">
        <v>7450</v>
      </c>
    </row>
    <row r="399" spans="1:21" x14ac:dyDescent="0.3">
      <c r="A399" s="60" t="s">
        <v>1656</v>
      </c>
      <c r="B399" s="336" t="s">
        <v>5546</v>
      </c>
      <c r="C399" s="61" t="s">
        <v>5547</v>
      </c>
      <c r="D399" s="331" t="s">
        <v>6470</v>
      </c>
      <c r="E399" s="337">
        <v>2.1625999999999999</v>
      </c>
      <c r="F399" s="74">
        <v>10940</v>
      </c>
      <c r="U399" s="70"/>
    </row>
    <row r="400" spans="1:21" x14ac:dyDescent="0.3">
      <c r="A400" s="60" t="s">
        <v>1659</v>
      </c>
      <c r="B400" s="336" t="s">
        <v>5548</v>
      </c>
      <c r="C400" s="61" t="s">
        <v>5549</v>
      </c>
      <c r="D400" s="331" t="s">
        <v>6470</v>
      </c>
      <c r="E400" s="337">
        <v>1.9190729166666667</v>
      </c>
      <c r="F400" s="74">
        <v>7560</v>
      </c>
    </row>
    <row r="401" spans="1:33" x14ac:dyDescent="0.3">
      <c r="A401" s="60" t="s">
        <v>5550</v>
      </c>
      <c r="B401" s="336" t="s">
        <v>5551</v>
      </c>
      <c r="C401" s="61" t="s">
        <v>5552</v>
      </c>
      <c r="D401" s="331" t="s">
        <v>6470</v>
      </c>
      <c r="E401" s="337">
        <v>2.3199999999999998</v>
      </c>
      <c r="F401" s="74">
        <v>13000</v>
      </c>
    </row>
    <row r="402" spans="1:33" x14ac:dyDescent="0.3">
      <c r="A402" s="60" t="s">
        <v>1660</v>
      </c>
      <c r="B402" s="336" t="s">
        <v>5553</v>
      </c>
      <c r="C402" s="61" t="s">
        <v>5554</v>
      </c>
      <c r="D402" s="331" t="s">
        <v>6470</v>
      </c>
      <c r="E402" s="337">
        <v>2.2877708333333335</v>
      </c>
      <c r="F402" s="74">
        <v>11150</v>
      </c>
    </row>
    <row r="403" spans="1:33" x14ac:dyDescent="0.3">
      <c r="A403" s="60" t="s">
        <v>1663</v>
      </c>
      <c r="B403" s="336" t="s">
        <v>5555</v>
      </c>
      <c r="C403" s="61" t="s">
        <v>5556</v>
      </c>
      <c r="D403" s="331" t="s">
        <v>6470</v>
      </c>
      <c r="E403" s="337">
        <v>2.1728749999999999</v>
      </c>
      <c r="F403" s="74">
        <v>8310</v>
      </c>
      <c r="U403" s="70"/>
    </row>
    <row r="404" spans="1:33" x14ac:dyDescent="0.3">
      <c r="A404" s="60" t="s">
        <v>5557</v>
      </c>
      <c r="B404" s="336" t="s">
        <v>5558</v>
      </c>
      <c r="C404" s="61" t="s">
        <v>5559</v>
      </c>
      <c r="D404" s="331" t="s">
        <v>6470</v>
      </c>
      <c r="E404" s="337">
        <v>2.58</v>
      </c>
      <c r="F404" s="74">
        <v>13400</v>
      </c>
      <c r="U404" s="70"/>
    </row>
    <row r="405" spans="1:33" x14ac:dyDescent="0.3">
      <c r="A405" s="60" t="s">
        <v>1664</v>
      </c>
      <c r="B405" s="336" t="s">
        <v>5560</v>
      </c>
      <c r="C405" s="61" t="s">
        <v>5561</v>
      </c>
      <c r="D405" s="331" t="s">
        <v>6470</v>
      </c>
      <c r="E405" s="337">
        <v>2.4054583333333333</v>
      </c>
      <c r="F405" s="74">
        <v>11860</v>
      </c>
    </row>
    <row r="406" spans="1:33" x14ac:dyDescent="0.3">
      <c r="A406" s="60" t="s">
        <v>1667</v>
      </c>
      <c r="B406" s="336" t="s">
        <v>5562</v>
      </c>
      <c r="C406" s="61" t="s">
        <v>5563</v>
      </c>
      <c r="D406" s="331" t="s">
        <v>6470</v>
      </c>
      <c r="E406" s="337">
        <v>2.3639166666666669</v>
      </c>
      <c r="F406" s="74">
        <v>8930</v>
      </c>
    </row>
    <row r="407" spans="1:33" x14ac:dyDescent="0.3">
      <c r="A407" s="60" t="s">
        <v>5564</v>
      </c>
      <c r="B407" s="336" t="s">
        <v>5565</v>
      </c>
      <c r="C407" s="61" t="s">
        <v>5566</v>
      </c>
      <c r="D407" s="331" t="s">
        <v>6470</v>
      </c>
      <c r="E407" s="337">
        <v>2.86</v>
      </c>
      <c r="F407" s="74">
        <v>14200</v>
      </c>
    </row>
    <row r="408" spans="1:33" x14ac:dyDescent="0.3">
      <c r="A408" s="60" t="s">
        <v>1668</v>
      </c>
      <c r="B408" s="336" t="s">
        <v>5567</v>
      </c>
      <c r="C408" s="61" t="s">
        <v>5568</v>
      </c>
      <c r="D408" s="331" t="s">
        <v>6470</v>
      </c>
      <c r="E408" s="337">
        <v>1.25</v>
      </c>
      <c r="F408" s="74">
        <v>9980</v>
      </c>
    </row>
    <row r="409" spans="1:33" x14ac:dyDescent="0.3">
      <c r="A409" s="60" t="s">
        <v>1670</v>
      </c>
      <c r="B409" s="336" t="s">
        <v>800</v>
      </c>
      <c r="C409" s="61" t="s">
        <v>5569</v>
      </c>
      <c r="D409" s="331" t="s">
        <v>6470</v>
      </c>
      <c r="E409" s="337">
        <v>1.1675</v>
      </c>
      <c r="F409" s="74">
        <v>6740</v>
      </c>
      <c r="AG409" s="70"/>
    </row>
    <row r="410" spans="1:33" x14ac:dyDescent="0.3">
      <c r="A410" s="60" t="s">
        <v>1672</v>
      </c>
      <c r="B410" s="336" t="s">
        <v>5570</v>
      </c>
      <c r="C410" s="61" t="s">
        <v>5571</v>
      </c>
      <c r="D410" s="331" t="s">
        <v>6470</v>
      </c>
      <c r="E410" s="337">
        <v>1.4433333333333334</v>
      </c>
      <c r="F410" s="74">
        <v>10090</v>
      </c>
      <c r="AA410" s="70"/>
    </row>
    <row r="411" spans="1:33" x14ac:dyDescent="0.3">
      <c r="A411" s="60" t="s">
        <v>1674</v>
      </c>
      <c r="B411" s="336" t="s">
        <v>798</v>
      </c>
      <c r="C411" s="61" t="s">
        <v>5572</v>
      </c>
      <c r="D411" s="331" t="s">
        <v>6470</v>
      </c>
      <c r="E411" s="337">
        <v>1.2983333333333333</v>
      </c>
      <c r="F411" s="74">
        <v>6850</v>
      </c>
      <c r="AG411" s="70"/>
    </row>
    <row r="412" spans="1:33" x14ac:dyDescent="0.3">
      <c r="A412" s="60" t="s">
        <v>1676</v>
      </c>
      <c r="B412" s="336" t="s">
        <v>5573</v>
      </c>
      <c r="C412" s="61" t="s">
        <v>5574</v>
      </c>
      <c r="D412" s="331" t="s">
        <v>6470</v>
      </c>
      <c r="E412" s="337">
        <v>1.7625</v>
      </c>
      <c r="F412" s="74">
        <v>10200</v>
      </c>
    </row>
    <row r="413" spans="1:33" x14ac:dyDescent="0.3">
      <c r="A413" s="60" t="s">
        <v>1678</v>
      </c>
      <c r="B413" s="336" t="s">
        <v>797</v>
      </c>
      <c r="C413" s="61" t="s">
        <v>5114</v>
      </c>
      <c r="D413" s="331" t="s">
        <v>6470</v>
      </c>
      <c r="E413" s="337">
        <v>1.4316666666666666</v>
      </c>
      <c r="F413" s="74">
        <v>6950</v>
      </c>
    </row>
    <row r="414" spans="1:33" x14ac:dyDescent="0.3">
      <c r="A414" s="60" t="s">
        <v>1680</v>
      </c>
      <c r="B414" s="336" t="s">
        <v>5575</v>
      </c>
      <c r="C414" s="61" t="s">
        <v>5576</v>
      </c>
      <c r="D414" s="331" t="s">
        <v>6470</v>
      </c>
      <c r="E414" s="337">
        <v>2.0100000000000002</v>
      </c>
      <c r="F414" s="74">
        <v>10410</v>
      </c>
    </row>
    <row r="415" spans="1:33" x14ac:dyDescent="0.3">
      <c r="A415" s="60" t="s">
        <v>1682</v>
      </c>
      <c r="B415" s="336" t="s">
        <v>795</v>
      </c>
      <c r="C415" s="61" t="s">
        <v>5577</v>
      </c>
      <c r="D415" s="331" t="s">
        <v>6470</v>
      </c>
      <c r="E415" s="337">
        <v>1.6466666666666667</v>
      </c>
      <c r="F415" s="74">
        <v>7160</v>
      </c>
    </row>
    <row r="416" spans="1:33" x14ac:dyDescent="0.3">
      <c r="A416" s="60" t="s">
        <v>5578</v>
      </c>
      <c r="B416" s="336" t="s">
        <v>5579</v>
      </c>
      <c r="C416" s="61" t="s">
        <v>5580</v>
      </c>
      <c r="D416" s="331" t="s">
        <v>6470</v>
      </c>
      <c r="E416" s="337">
        <v>1.98</v>
      </c>
      <c r="F416" s="74">
        <v>12400</v>
      </c>
    </row>
    <row r="417" spans="1:24" x14ac:dyDescent="0.3">
      <c r="A417" s="60" t="s">
        <v>1684</v>
      </c>
      <c r="B417" s="336" t="s">
        <v>5581</v>
      </c>
      <c r="C417" s="61" t="s">
        <v>5582</v>
      </c>
      <c r="D417" s="331" t="s">
        <v>6470</v>
      </c>
      <c r="E417" s="337">
        <v>2.1339999999999999</v>
      </c>
      <c r="F417" s="74">
        <v>10520</v>
      </c>
    </row>
    <row r="418" spans="1:24" x14ac:dyDescent="0.3">
      <c r="A418" s="60" t="s">
        <v>1686</v>
      </c>
      <c r="B418" s="336" t="s">
        <v>792</v>
      </c>
      <c r="C418" s="61" t="s">
        <v>5583</v>
      </c>
      <c r="D418" s="331" t="s">
        <v>6470</v>
      </c>
      <c r="E418" s="337">
        <v>1.8811111111111112</v>
      </c>
      <c r="F418" s="74">
        <v>7260</v>
      </c>
    </row>
    <row r="419" spans="1:24" x14ac:dyDescent="0.3">
      <c r="A419" s="60" t="s">
        <v>5584</v>
      </c>
      <c r="B419" s="336" t="s">
        <v>5585</v>
      </c>
      <c r="C419" s="61" t="s">
        <v>5586</v>
      </c>
      <c r="D419" s="331" t="s">
        <v>6470</v>
      </c>
      <c r="E419" s="337">
        <v>2.25</v>
      </c>
      <c r="F419" s="74">
        <v>12800</v>
      </c>
    </row>
    <row r="420" spans="1:24" x14ac:dyDescent="0.3">
      <c r="A420" s="60" t="s">
        <v>1688</v>
      </c>
      <c r="B420" s="336" t="s">
        <v>5587</v>
      </c>
      <c r="C420" s="61" t="s">
        <v>5588</v>
      </c>
      <c r="D420" s="331" t="s">
        <v>6470</v>
      </c>
      <c r="E420" s="337">
        <v>2.2622222222222224</v>
      </c>
      <c r="F420" s="74">
        <v>10720</v>
      </c>
    </row>
    <row r="421" spans="1:24" x14ac:dyDescent="0.3">
      <c r="A421" s="60" t="s">
        <v>1690</v>
      </c>
      <c r="B421" s="336" t="s">
        <v>789</v>
      </c>
      <c r="C421" s="61" t="s">
        <v>5589</v>
      </c>
      <c r="D421" s="331" t="s">
        <v>6470</v>
      </c>
      <c r="E421" s="337">
        <v>2.1233333333333335</v>
      </c>
      <c r="F421" s="74">
        <v>7480</v>
      </c>
    </row>
    <row r="422" spans="1:24" x14ac:dyDescent="0.3">
      <c r="A422" s="60" t="s">
        <v>5115</v>
      </c>
      <c r="B422" s="336" t="s">
        <v>5116</v>
      </c>
      <c r="C422" s="61" t="s">
        <v>5117</v>
      </c>
      <c r="D422" s="331" t="s">
        <v>6470</v>
      </c>
      <c r="E422" s="337">
        <v>2.5099999999999998</v>
      </c>
      <c r="F422" s="74">
        <v>13000</v>
      </c>
    </row>
    <row r="423" spans="1:24" x14ac:dyDescent="0.3">
      <c r="A423" s="60" t="s">
        <v>1692</v>
      </c>
      <c r="B423" s="336" t="s">
        <v>5590</v>
      </c>
      <c r="C423" s="61" t="s">
        <v>5591</v>
      </c>
      <c r="D423" s="331" t="s">
        <v>6470</v>
      </c>
      <c r="E423" s="337">
        <v>2.3824999999999998</v>
      </c>
      <c r="F423" s="74">
        <v>11260</v>
      </c>
    </row>
    <row r="424" spans="1:24" x14ac:dyDescent="0.3">
      <c r="A424" s="60" t="s">
        <v>1694</v>
      </c>
      <c r="B424" s="336" t="s">
        <v>786</v>
      </c>
      <c r="C424" s="61" t="s">
        <v>5592</v>
      </c>
      <c r="D424" s="331" t="s">
        <v>6470</v>
      </c>
      <c r="E424" s="337">
        <v>2.3133333333333335</v>
      </c>
      <c r="F424" s="74">
        <v>8000</v>
      </c>
    </row>
    <row r="425" spans="1:24" x14ac:dyDescent="0.3">
      <c r="A425" s="60" t="s">
        <v>5593</v>
      </c>
      <c r="B425" s="336" t="s">
        <v>5594</v>
      </c>
      <c r="C425" s="61" t="s">
        <v>5595</v>
      </c>
      <c r="D425" s="331" t="s">
        <v>6470</v>
      </c>
      <c r="E425" s="337">
        <v>2.76</v>
      </c>
      <c r="F425" s="74">
        <v>13800</v>
      </c>
      <c r="X425" s="70"/>
    </row>
    <row r="426" spans="1:24" x14ac:dyDescent="0.3">
      <c r="A426" s="60" t="s">
        <v>1696</v>
      </c>
      <c r="B426" s="336" t="s">
        <v>5596</v>
      </c>
      <c r="C426" s="61" t="s">
        <v>5597</v>
      </c>
      <c r="D426" s="331" t="s">
        <v>6470</v>
      </c>
      <c r="E426" s="337">
        <v>2.6516666666666668</v>
      </c>
      <c r="F426" s="74">
        <v>12610</v>
      </c>
    </row>
    <row r="427" spans="1:24" x14ac:dyDescent="0.3">
      <c r="A427" s="60" t="s">
        <v>1698</v>
      </c>
      <c r="B427" s="336" t="s">
        <v>816</v>
      </c>
      <c r="C427" s="61" t="s">
        <v>5598</v>
      </c>
      <c r="D427" s="331" t="s">
        <v>6470</v>
      </c>
      <c r="E427" s="337">
        <v>2.6091666666666664</v>
      </c>
      <c r="F427" s="74">
        <v>9740</v>
      </c>
    </row>
    <row r="428" spans="1:24" x14ac:dyDescent="0.3">
      <c r="A428" s="60" t="s">
        <v>1699</v>
      </c>
      <c r="B428" s="336" t="s">
        <v>5599</v>
      </c>
      <c r="C428" s="61" t="s">
        <v>5600</v>
      </c>
      <c r="D428" s="331" t="s">
        <v>6470</v>
      </c>
      <c r="E428" s="337">
        <v>1.0884166666666668</v>
      </c>
      <c r="F428" s="74">
        <v>5500</v>
      </c>
      <c r="U428" s="70"/>
    </row>
    <row r="429" spans="1:24" x14ac:dyDescent="0.3">
      <c r="A429" s="60" t="s">
        <v>1702</v>
      </c>
      <c r="B429" s="336" t="s">
        <v>5601</v>
      </c>
      <c r="C429" s="61" t="s">
        <v>5602</v>
      </c>
      <c r="D429" s="331" t="s">
        <v>6470</v>
      </c>
      <c r="E429" s="337">
        <v>1.0905</v>
      </c>
      <c r="F429" s="74">
        <v>5500</v>
      </c>
      <c r="K429" s="70"/>
    </row>
    <row r="430" spans="1:24" x14ac:dyDescent="0.3">
      <c r="A430" s="60" t="s">
        <v>1705</v>
      </c>
      <c r="B430" s="336" t="s">
        <v>1706</v>
      </c>
      <c r="C430" s="61" t="s">
        <v>1707</v>
      </c>
      <c r="D430" s="331" t="s">
        <v>6470</v>
      </c>
      <c r="E430" s="337">
        <v>2.6143333333333332</v>
      </c>
      <c r="F430" s="74">
        <v>12880</v>
      </c>
    </row>
    <row r="431" spans="1:24" x14ac:dyDescent="0.3">
      <c r="A431" s="60" t="s">
        <v>1708</v>
      </c>
      <c r="B431" s="336" t="s">
        <v>1709</v>
      </c>
      <c r="C431" s="61" t="s">
        <v>4709</v>
      </c>
      <c r="D431" s="331" t="s">
        <v>6470</v>
      </c>
      <c r="E431" s="337">
        <v>0.96083333333333332</v>
      </c>
      <c r="F431" s="74">
        <v>7950</v>
      </c>
      <c r="U431" s="70"/>
    </row>
    <row r="432" spans="1:24" x14ac:dyDescent="0.3">
      <c r="A432" s="60" t="s">
        <v>1710</v>
      </c>
      <c r="B432" s="336" t="s">
        <v>1711</v>
      </c>
      <c r="C432" s="61" t="s">
        <v>4710</v>
      </c>
      <c r="D432" s="331" t="s">
        <v>6470</v>
      </c>
      <c r="E432" s="337">
        <v>1.1583333333333334</v>
      </c>
      <c r="F432" s="74">
        <v>7950</v>
      </c>
      <c r="U432" s="70"/>
    </row>
    <row r="433" spans="1:21" x14ac:dyDescent="0.3">
      <c r="A433" s="60" t="s">
        <v>1712</v>
      </c>
      <c r="B433" s="336" t="s">
        <v>1713</v>
      </c>
      <c r="C433" s="61" t="s">
        <v>4711</v>
      </c>
      <c r="D433" s="331" t="s">
        <v>6470</v>
      </c>
      <c r="E433" s="337">
        <v>1.3408333333333333</v>
      </c>
      <c r="F433" s="74">
        <v>8060</v>
      </c>
      <c r="U433" s="70"/>
    </row>
    <row r="434" spans="1:21" x14ac:dyDescent="0.3">
      <c r="A434" s="60" t="s">
        <v>1714</v>
      </c>
      <c r="B434" s="336" t="s">
        <v>1715</v>
      </c>
      <c r="C434" s="61" t="s">
        <v>4712</v>
      </c>
      <c r="D434" s="331" t="s">
        <v>6470</v>
      </c>
      <c r="E434" s="337">
        <v>1.5008333333333335</v>
      </c>
      <c r="F434" s="74">
        <v>8160</v>
      </c>
      <c r="K434" s="70"/>
    </row>
    <row r="435" spans="1:21" x14ac:dyDescent="0.3">
      <c r="A435" s="60" t="s">
        <v>1716</v>
      </c>
      <c r="B435" s="336" t="s">
        <v>1717</v>
      </c>
      <c r="C435" s="61" t="s">
        <v>4713</v>
      </c>
      <c r="D435" s="331" t="s">
        <v>6470</v>
      </c>
      <c r="E435" s="337">
        <v>1.6987000000000001</v>
      </c>
      <c r="F435" s="74">
        <v>8260</v>
      </c>
    </row>
    <row r="436" spans="1:21" x14ac:dyDescent="0.3">
      <c r="A436" s="60" t="s">
        <v>1718</v>
      </c>
      <c r="B436" s="336" t="s">
        <v>5603</v>
      </c>
      <c r="C436" s="61" t="s">
        <v>5604</v>
      </c>
      <c r="D436" s="331" t="s">
        <v>6470</v>
      </c>
      <c r="E436" s="337">
        <v>0.8436083333333334</v>
      </c>
      <c r="F436" s="74">
        <v>4130</v>
      </c>
    </row>
    <row r="437" spans="1:21" x14ac:dyDescent="0.3">
      <c r="A437" s="60" t="s">
        <v>1721</v>
      </c>
      <c r="B437" s="336" t="s">
        <v>5605</v>
      </c>
      <c r="C437" s="61" t="s">
        <v>5606</v>
      </c>
      <c r="D437" s="331" t="s">
        <v>6470</v>
      </c>
      <c r="E437" s="337">
        <v>0.84365000000000001</v>
      </c>
      <c r="F437" s="74">
        <v>4130</v>
      </c>
    </row>
    <row r="438" spans="1:21" x14ac:dyDescent="0.3">
      <c r="A438" s="60" t="s">
        <v>1724</v>
      </c>
      <c r="B438" s="336" t="s">
        <v>1725</v>
      </c>
      <c r="C438" s="61" t="s">
        <v>4714</v>
      </c>
      <c r="D438" s="331" t="s">
        <v>6470</v>
      </c>
      <c r="E438" s="337">
        <v>1.84</v>
      </c>
      <c r="F438" s="74">
        <v>8840</v>
      </c>
    </row>
    <row r="439" spans="1:21" x14ac:dyDescent="0.3">
      <c r="A439" s="60" t="s">
        <v>1640</v>
      </c>
      <c r="B439" s="336" t="s">
        <v>5607</v>
      </c>
      <c r="C439" s="61" t="s">
        <v>1727</v>
      </c>
      <c r="D439" s="331" t="s">
        <v>6470</v>
      </c>
      <c r="E439" s="337">
        <v>2.1435</v>
      </c>
      <c r="F439" s="74">
        <v>10340</v>
      </c>
    </row>
    <row r="440" spans="1:21" x14ac:dyDescent="0.3">
      <c r="A440" s="60" t="s">
        <v>1728</v>
      </c>
      <c r="B440" s="336" t="s">
        <v>508</v>
      </c>
      <c r="C440" s="61" t="s">
        <v>5608</v>
      </c>
      <c r="D440" s="331" t="s">
        <v>6470</v>
      </c>
      <c r="E440" s="337">
        <v>0.99680000000000002</v>
      </c>
      <c r="F440" s="74">
        <v>7950</v>
      </c>
    </row>
    <row r="441" spans="1:21" x14ac:dyDescent="0.3">
      <c r="A441" s="60" t="s">
        <v>1730</v>
      </c>
      <c r="B441" s="336" t="s">
        <v>507</v>
      </c>
      <c r="C441" s="61" t="s">
        <v>5609</v>
      </c>
      <c r="D441" s="331" t="s">
        <v>6470</v>
      </c>
      <c r="E441" s="337">
        <v>1.1804999999999999</v>
      </c>
      <c r="F441" s="74">
        <v>7950</v>
      </c>
      <c r="U441" s="70"/>
    </row>
    <row r="442" spans="1:21" x14ac:dyDescent="0.3">
      <c r="A442" s="60" t="s">
        <v>1732</v>
      </c>
      <c r="B442" s="336" t="s">
        <v>506</v>
      </c>
      <c r="C442" s="61" t="s">
        <v>5610</v>
      </c>
      <c r="D442" s="331" t="s">
        <v>6470</v>
      </c>
      <c r="E442" s="337">
        <v>1.3599000000000001</v>
      </c>
      <c r="F442" s="74">
        <v>8060</v>
      </c>
      <c r="K442" s="70"/>
    </row>
    <row r="443" spans="1:21" x14ac:dyDescent="0.3">
      <c r="A443" s="60" t="s">
        <v>1734</v>
      </c>
      <c r="B443" s="336" t="s">
        <v>505</v>
      </c>
      <c r="C443" s="61" t="s">
        <v>5611</v>
      </c>
      <c r="D443" s="331" t="s">
        <v>6470</v>
      </c>
      <c r="E443" s="337">
        <v>1.5145</v>
      </c>
      <c r="F443" s="74">
        <v>8160</v>
      </c>
    </row>
    <row r="444" spans="1:21" x14ac:dyDescent="0.3">
      <c r="A444" s="60" t="s">
        <v>1736</v>
      </c>
      <c r="B444" s="336" t="s">
        <v>502</v>
      </c>
      <c r="C444" s="61" t="s">
        <v>5612</v>
      </c>
      <c r="D444" s="331" t="s">
        <v>6470</v>
      </c>
      <c r="E444" s="337">
        <v>1.7053</v>
      </c>
      <c r="F444" s="74">
        <v>8260</v>
      </c>
      <c r="K444" s="70"/>
    </row>
    <row r="445" spans="1:21" x14ac:dyDescent="0.3">
      <c r="A445" s="60" t="s">
        <v>4720</v>
      </c>
      <c r="B445" s="336" t="s">
        <v>5613</v>
      </c>
      <c r="C445" s="61" t="s">
        <v>4722</v>
      </c>
      <c r="D445" s="331" t="s">
        <v>6470</v>
      </c>
      <c r="E445" s="337">
        <v>1.8269500000000001</v>
      </c>
      <c r="F445" s="74">
        <v>8700</v>
      </c>
      <c r="U445" s="70"/>
    </row>
    <row r="446" spans="1:21" x14ac:dyDescent="0.3">
      <c r="A446" s="60" t="s">
        <v>4723</v>
      </c>
      <c r="B446" s="336" t="s">
        <v>5614</v>
      </c>
      <c r="C446" s="61" t="s">
        <v>4725</v>
      </c>
      <c r="D446" s="331" t="s">
        <v>6470</v>
      </c>
      <c r="E446" s="337">
        <v>2.1364166666666669</v>
      </c>
      <c r="F446" s="74">
        <v>10340</v>
      </c>
    </row>
    <row r="447" spans="1:21" x14ac:dyDescent="0.3">
      <c r="A447" s="60" t="s">
        <v>1738</v>
      </c>
      <c r="B447" s="336" t="s">
        <v>5615</v>
      </c>
      <c r="C447" s="61" t="s">
        <v>5616</v>
      </c>
      <c r="D447" s="331" t="s">
        <v>6480</v>
      </c>
      <c r="E447" s="337">
        <f>'[8]BLUM 01 03 2022 Acc'!$B$208</f>
        <v>0.21616666666666665</v>
      </c>
      <c r="F447" s="74">
        <v>11500</v>
      </c>
    </row>
    <row r="448" spans="1:21" x14ac:dyDescent="0.3">
      <c r="A448" s="60" t="s">
        <v>1741</v>
      </c>
      <c r="B448" s="336" t="s">
        <v>5617</v>
      </c>
      <c r="C448" s="61" t="s">
        <v>1743</v>
      </c>
      <c r="D448" s="331" t="s">
        <v>6481</v>
      </c>
      <c r="E448" s="337">
        <v>0.11</v>
      </c>
      <c r="F448" s="74">
        <v>2300</v>
      </c>
    </row>
    <row r="449" spans="1:24" x14ac:dyDescent="0.3">
      <c r="A449" s="60" t="s">
        <v>4726</v>
      </c>
      <c r="B449" s="336" t="s">
        <v>5618</v>
      </c>
      <c r="C449" s="61" t="s">
        <v>5619</v>
      </c>
      <c r="D449" s="331" t="s">
        <v>6472</v>
      </c>
      <c r="E449" s="337">
        <v>6.5000000000000002E-2</v>
      </c>
      <c r="F449" s="74">
        <v>5000</v>
      </c>
      <c r="U449" s="70"/>
      <c r="X449" s="70"/>
    </row>
    <row r="450" spans="1:24" x14ac:dyDescent="0.3">
      <c r="A450" s="60" t="s">
        <v>4729</v>
      </c>
      <c r="B450" s="336" t="s">
        <v>5620</v>
      </c>
      <c r="C450" s="61" t="s">
        <v>4731</v>
      </c>
      <c r="D450" s="331" t="s">
        <v>6472</v>
      </c>
      <c r="E450" s="337">
        <v>8.3500000000000005E-2</v>
      </c>
      <c r="F450" s="74">
        <v>11300</v>
      </c>
    </row>
    <row r="451" spans="1:24" x14ac:dyDescent="0.3">
      <c r="A451" s="60" t="s">
        <v>1744</v>
      </c>
      <c r="B451" s="336" t="s">
        <v>5621</v>
      </c>
      <c r="C451" s="61" t="s">
        <v>5622</v>
      </c>
      <c r="D451" s="331" t="s">
        <v>6480</v>
      </c>
      <c r="E451" s="337">
        <f>'[8]BLUM 01 03 2022 Acc'!$B$209</f>
        <v>1.0475000000000001</v>
      </c>
      <c r="F451" s="74">
        <v>29000</v>
      </c>
    </row>
    <row r="452" spans="1:24" x14ac:dyDescent="0.3">
      <c r="A452" s="60" t="s">
        <v>1747</v>
      </c>
      <c r="B452" s="336" t="s">
        <v>5623</v>
      </c>
      <c r="C452" s="61" t="s">
        <v>5624</v>
      </c>
      <c r="D452" s="331" t="s">
        <v>6481</v>
      </c>
      <c r="E452" s="337">
        <v>0.4</v>
      </c>
      <c r="F452" s="74">
        <v>54000</v>
      </c>
    </row>
    <row r="453" spans="1:24" x14ac:dyDescent="0.3">
      <c r="A453" s="60" t="s">
        <v>1750</v>
      </c>
      <c r="B453" s="336" t="s">
        <v>5625</v>
      </c>
      <c r="C453" s="61" t="s">
        <v>5626</v>
      </c>
      <c r="D453" s="331" t="s">
        <v>6481</v>
      </c>
      <c r="E453" s="337">
        <v>0.81</v>
      </c>
      <c r="F453" s="74">
        <v>18500</v>
      </c>
    </row>
    <row r="454" spans="1:24" x14ac:dyDescent="0.3">
      <c r="A454" s="60" t="s">
        <v>1753</v>
      </c>
      <c r="B454" s="336" t="s">
        <v>5627</v>
      </c>
      <c r="C454" s="61" t="s">
        <v>1755</v>
      </c>
      <c r="D454" s="331" t="s">
        <v>6481</v>
      </c>
      <c r="E454" s="337">
        <v>0.193</v>
      </c>
      <c r="F454" s="74">
        <v>7600</v>
      </c>
    </row>
    <row r="455" spans="1:24" x14ac:dyDescent="0.3">
      <c r="A455" s="60" t="s">
        <v>1756</v>
      </c>
      <c r="B455" s="336" t="s">
        <v>5628</v>
      </c>
      <c r="C455" s="61" t="s">
        <v>1758</v>
      </c>
      <c r="D455" s="331" t="s">
        <v>6480</v>
      </c>
      <c r="E455" s="337">
        <v>0.193</v>
      </c>
      <c r="F455" s="74">
        <v>9200</v>
      </c>
      <c r="U455" s="70"/>
    </row>
    <row r="456" spans="1:24" x14ac:dyDescent="0.3">
      <c r="A456" s="60" t="s">
        <v>1759</v>
      </c>
      <c r="B456" s="336" t="s">
        <v>5629</v>
      </c>
      <c r="C456" s="61" t="s">
        <v>5630</v>
      </c>
      <c r="D456" s="331" t="s">
        <v>6481</v>
      </c>
      <c r="E456" s="337">
        <v>9.4799999999999995E-2</v>
      </c>
      <c r="F456" s="74">
        <v>6100</v>
      </c>
      <c r="K456" s="70"/>
    </row>
    <row r="457" spans="1:24" x14ac:dyDescent="0.3">
      <c r="A457" s="60" t="s">
        <v>1762</v>
      </c>
      <c r="B457" s="336" t="s">
        <v>5631</v>
      </c>
      <c r="C457" s="61" t="s">
        <v>5632</v>
      </c>
      <c r="D457" s="331" t="s">
        <v>6481</v>
      </c>
      <c r="E457" s="337">
        <v>1.4533333333333334E-2</v>
      </c>
      <c r="F457" s="74">
        <v>4350</v>
      </c>
    </row>
    <row r="458" spans="1:24" x14ac:dyDescent="0.3">
      <c r="A458" s="60" t="s">
        <v>1765</v>
      </c>
      <c r="B458" s="336" t="s">
        <v>5633</v>
      </c>
      <c r="C458" s="61" t="s">
        <v>5634</v>
      </c>
      <c r="D458" s="331" t="s">
        <v>6481</v>
      </c>
      <c r="E458" s="337">
        <f>'[8]BLUM 01 03 2022 Acc'!$B$210</f>
        <v>5.3400000000000003E-2</v>
      </c>
      <c r="F458" s="74">
        <v>1700</v>
      </c>
      <c r="K458" s="70"/>
    </row>
    <row r="459" spans="1:24" x14ac:dyDescent="0.3">
      <c r="B459" s="336" t="s">
        <v>5635</v>
      </c>
      <c r="C459" s="61" t="s">
        <v>1769</v>
      </c>
      <c r="D459" s="331" t="s">
        <v>6482</v>
      </c>
      <c r="E459" s="337">
        <v>6.2E-2</v>
      </c>
      <c r="F459" s="74">
        <v>1750</v>
      </c>
    </row>
    <row r="460" spans="1:24" x14ac:dyDescent="0.3">
      <c r="A460" s="60" t="s">
        <v>1770</v>
      </c>
      <c r="B460" s="336" t="s">
        <v>5636</v>
      </c>
      <c r="C460" s="61" t="s">
        <v>1772</v>
      </c>
      <c r="D460" s="331" t="s">
        <v>6480</v>
      </c>
      <c r="E460" s="337">
        <v>3.5450000000000002E-2</v>
      </c>
      <c r="F460" s="74">
        <v>750</v>
      </c>
    </row>
    <row r="461" spans="1:24" x14ac:dyDescent="0.3">
      <c r="A461" s="60" t="s">
        <v>1773</v>
      </c>
      <c r="B461" s="336" t="s">
        <v>5637</v>
      </c>
      <c r="C461" s="61" t="s">
        <v>5638</v>
      </c>
      <c r="D461" s="331" t="s">
        <v>6481</v>
      </c>
      <c r="E461" s="337">
        <v>0.02</v>
      </c>
      <c r="F461" s="74">
        <v>1500</v>
      </c>
    </row>
    <row r="462" spans="1:24" x14ac:dyDescent="0.3">
      <c r="A462" s="60" t="s">
        <v>1776</v>
      </c>
      <c r="B462" s="336" t="s">
        <v>5639</v>
      </c>
      <c r="C462" s="61" t="s">
        <v>5640</v>
      </c>
      <c r="D462" s="331" t="s">
        <v>6480</v>
      </c>
      <c r="E462" s="337">
        <v>2.0999999999999998E-2</v>
      </c>
      <c r="F462" s="74">
        <v>1650</v>
      </c>
    </row>
    <row r="463" spans="1:24" x14ac:dyDescent="0.3">
      <c r="A463" s="60" t="s">
        <v>1779</v>
      </c>
      <c r="B463" s="336" t="s">
        <v>5641</v>
      </c>
      <c r="C463" s="61" t="s">
        <v>1781</v>
      </c>
      <c r="D463" s="331" t="s">
        <v>6483</v>
      </c>
      <c r="E463" s="337">
        <v>3.5999999999999997E-2</v>
      </c>
      <c r="F463" s="74">
        <v>2150</v>
      </c>
    </row>
    <row r="464" spans="1:24" x14ac:dyDescent="0.3">
      <c r="A464" s="60" t="s">
        <v>1782</v>
      </c>
      <c r="B464" s="336" t="s">
        <v>5642</v>
      </c>
      <c r="C464" s="61" t="s">
        <v>5643</v>
      </c>
      <c r="D464" s="331" t="s">
        <v>6481</v>
      </c>
      <c r="E464" s="337">
        <v>1.53</v>
      </c>
      <c r="F464" s="74">
        <v>34500</v>
      </c>
    </row>
    <row r="465" spans="1:33" x14ac:dyDescent="0.3">
      <c r="A465" s="60" t="s">
        <v>1785</v>
      </c>
      <c r="B465" s="336" t="s">
        <v>5644</v>
      </c>
      <c r="C465" s="61" t="s">
        <v>1790</v>
      </c>
      <c r="D465" s="331" t="s">
        <v>6469</v>
      </c>
      <c r="E465" s="337">
        <v>2.8700000000000002E-3</v>
      </c>
      <c r="F465" s="74">
        <v>70</v>
      </c>
    </row>
    <row r="466" spans="1:33" x14ac:dyDescent="0.3">
      <c r="A466" s="60" t="s">
        <v>1788</v>
      </c>
      <c r="B466" s="336" t="s">
        <v>5645</v>
      </c>
      <c r="C466" s="61" t="s">
        <v>1790</v>
      </c>
      <c r="D466" s="331" t="s">
        <v>6469</v>
      </c>
      <c r="E466" s="337">
        <v>2.9100000000000003E-3</v>
      </c>
      <c r="F466" s="74">
        <v>70</v>
      </c>
      <c r="U466" s="70"/>
      <c r="AA466" s="70"/>
    </row>
    <row r="467" spans="1:33" x14ac:dyDescent="0.3">
      <c r="A467" s="60" t="s">
        <v>1791</v>
      </c>
      <c r="B467" s="336" t="s">
        <v>5646</v>
      </c>
      <c r="C467" s="61" t="s">
        <v>1793</v>
      </c>
      <c r="D467" s="331" t="s">
        <v>6469</v>
      </c>
      <c r="E467" s="337">
        <v>2.532E-3</v>
      </c>
      <c r="F467" s="74">
        <v>100</v>
      </c>
    </row>
    <row r="468" spans="1:33" x14ac:dyDescent="0.3">
      <c r="A468" s="60" t="s">
        <v>1794</v>
      </c>
      <c r="B468" s="336" t="s">
        <v>5647</v>
      </c>
      <c r="C468" s="61" t="s">
        <v>1796</v>
      </c>
      <c r="D468" s="331" t="s">
        <v>6469</v>
      </c>
      <c r="E468" s="337">
        <v>2.63E-3</v>
      </c>
      <c r="F468" s="74">
        <v>70</v>
      </c>
      <c r="U468" s="70"/>
    </row>
    <row r="469" spans="1:33" x14ac:dyDescent="0.3">
      <c r="A469" s="60" t="s">
        <v>1797</v>
      </c>
      <c r="B469" s="336" t="s">
        <v>5648</v>
      </c>
      <c r="C469" s="61" t="s">
        <v>1799</v>
      </c>
      <c r="D469" s="331" t="s">
        <v>6469</v>
      </c>
      <c r="E469" s="337">
        <v>2.63E-3</v>
      </c>
      <c r="F469" s="74">
        <v>70</v>
      </c>
    </row>
    <row r="470" spans="1:33" x14ac:dyDescent="0.3">
      <c r="A470" s="60" t="s">
        <v>1800</v>
      </c>
      <c r="B470" s="336" t="s">
        <v>5649</v>
      </c>
      <c r="C470" s="61" t="s">
        <v>1793</v>
      </c>
      <c r="D470" s="331" t="s">
        <v>6469</v>
      </c>
      <c r="E470" s="337">
        <v>2.9100000000000003E-3</v>
      </c>
      <c r="F470" s="74">
        <v>70</v>
      </c>
      <c r="U470" s="70"/>
    </row>
    <row r="471" spans="1:33" x14ac:dyDescent="0.3">
      <c r="A471" s="60" t="s">
        <v>1802</v>
      </c>
      <c r="B471" s="336" t="s">
        <v>5650</v>
      </c>
      <c r="C471" s="61" t="s">
        <v>1793</v>
      </c>
      <c r="D471" s="331" t="s">
        <v>6469</v>
      </c>
      <c r="E471" s="337">
        <v>2.9100000000000003E-3</v>
      </c>
      <c r="F471" s="74">
        <v>70</v>
      </c>
    </row>
    <row r="472" spans="1:33" x14ac:dyDescent="0.3">
      <c r="A472" s="60" t="s">
        <v>1804</v>
      </c>
      <c r="B472" s="336" t="s">
        <v>5651</v>
      </c>
      <c r="C472" s="61" t="s">
        <v>1806</v>
      </c>
      <c r="D472" s="331" t="s">
        <v>6469</v>
      </c>
      <c r="E472" s="337">
        <v>1.9499999999999999E-3</v>
      </c>
      <c r="F472" s="74">
        <v>70</v>
      </c>
    </row>
    <row r="473" spans="1:33" x14ac:dyDescent="0.3">
      <c r="A473" s="60" t="s">
        <v>5118</v>
      </c>
      <c r="B473" s="336" t="s">
        <v>5652</v>
      </c>
      <c r="C473" s="61" t="s">
        <v>4732</v>
      </c>
      <c r="D473" s="331" t="s">
        <v>6469</v>
      </c>
      <c r="E473" s="337">
        <v>6.608E-2</v>
      </c>
      <c r="F473" s="74">
        <v>460</v>
      </c>
    </row>
    <row r="474" spans="1:33" x14ac:dyDescent="0.3">
      <c r="A474" s="60" t="s">
        <v>1809</v>
      </c>
      <c r="B474" s="336" t="s">
        <v>5653</v>
      </c>
      <c r="C474" s="61" t="s">
        <v>5654</v>
      </c>
      <c r="D474" s="331" t="s">
        <v>6469</v>
      </c>
      <c r="E474" s="337">
        <v>6.9159999999999999E-2</v>
      </c>
      <c r="F474" s="74">
        <v>610</v>
      </c>
      <c r="U474" s="70"/>
      <c r="AG474" s="70"/>
    </row>
    <row r="475" spans="1:33" x14ac:dyDescent="0.3">
      <c r="A475" s="60" t="s">
        <v>1811</v>
      </c>
      <c r="B475" s="336" t="s">
        <v>5655</v>
      </c>
      <c r="C475" s="61" t="s">
        <v>5656</v>
      </c>
      <c r="D475" s="331" t="s">
        <v>6469</v>
      </c>
      <c r="E475" s="337">
        <v>6.9559999999999997E-2</v>
      </c>
      <c r="F475" s="74">
        <v>620</v>
      </c>
    </row>
    <row r="476" spans="1:33" x14ac:dyDescent="0.3">
      <c r="A476" s="60" t="s">
        <v>1813</v>
      </c>
      <c r="B476" s="336" t="s">
        <v>5657</v>
      </c>
      <c r="C476" s="61" t="s">
        <v>1818</v>
      </c>
      <c r="D476" s="331" t="s">
        <v>6469</v>
      </c>
      <c r="E476" s="337">
        <v>3.7499999999999999E-3</v>
      </c>
      <c r="F476" s="74">
        <v>70</v>
      </c>
      <c r="K476" s="70"/>
    </row>
    <row r="477" spans="1:33" x14ac:dyDescent="0.3">
      <c r="A477" s="60" t="s">
        <v>1816</v>
      </c>
      <c r="B477" s="336" t="s">
        <v>5658</v>
      </c>
      <c r="C477" s="61" t="s">
        <v>1818</v>
      </c>
      <c r="D477" s="331" t="s">
        <v>6469</v>
      </c>
      <c r="E477" s="337">
        <v>2.9100000000000003E-3</v>
      </c>
      <c r="F477" s="74">
        <v>100</v>
      </c>
    </row>
    <row r="478" spans="1:33" x14ac:dyDescent="0.3">
      <c r="A478" s="60" t="s">
        <v>1819</v>
      </c>
      <c r="B478" s="336" t="s">
        <v>5659</v>
      </c>
      <c r="C478" s="61" t="s">
        <v>1818</v>
      </c>
      <c r="D478" s="331" t="s">
        <v>6469</v>
      </c>
      <c r="E478" s="337">
        <v>3.3300000000000001E-3</v>
      </c>
      <c r="F478" s="74">
        <v>70</v>
      </c>
    </row>
    <row r="479" spans="1:33" x14ac:dyDescent="0.3">
      <c r="A479" s="60" t="s">
        <v>1822</v>
      </c>
      <c r="B479" s="336" t="s">
        <v>5660</v>
      </c>
      <c r="C479" s="61" t="s">
        <v>1818</v>
      </c>
      <c r="D479" s="331" t="s">
        <v>6484</v>
      </c>
      <c r="E479" s="337">
        <v>2.9100000000000003E-3</v>
      </c>
      <c r="F479" s="74">
        <v>100</v>
      </c>
    </row>
    <row r="480" spans="1:33" x14ac:dyDescent="0.3">
      <c r="A480" s="60" t="s">
        <v>1824</v>
      </c>
      <c r="B480" s="336" t="s">
        <v>5661</v>
      </c>
      <c r="C480" s="61" t="s">
        <v>1826</v>
      </c>
      <c r="D480" s="331" t="s">
        <v>6469</v>
      </c>
      <c r="E480" s="337">
        <v>1.3340000000000001E-3</v>
      </c>
      <c r="F480" s="74">
        <v>170</v>
      </c>
    </row>
    <row r="481" spans="1:33" x14ac:dyDescent="0.3">
      <c r="A481" s="60" t="s">
        <v>1827</v>
      </c>
      <c r="B481" s="336" t="s">
        <v>5662</v>
      </c>
      <c r="C481" s="61" t="s">
        <v>1829</v>
      </c>
      <c r="D481" s="331" t="s">
        <v>6469</v>
      </c>
      <c r="E481" s="337">
        <v>7.0000000000000007E-2</v>
      </c>
      <c r="F481" s="74">
        <v>950</v>
      </c>
    </row>
    <row r="482" spans="1:33" x14ac:dyDescent="0.3">
      <c r="A482" s="60" t="s">
        <v>1830</v>
      </c>
      <c r="B482" s="336" t="s">
        <v>5663</v>
      </c>
      <c r="C482" s="61" t="s">
        <v>5664</v>
      </c>
      <c r="D482" s="331" t="s">
        <v>6469</v>
      </c>
      <c r="E482" s="337">
        <v>2.92E-4</v>
      </c>
      <c r="F482" s="74">
        <v>220</v>
      </c>
    </row>
    <row r="483" spans="1:33" x14ac:dyDescent="0.3">
      <c r="A483" s="60" t="s">
        <v>1833</v>
      </c>
      <c r="B483" s="336" t="s">
        <v>5665</v>
      </c>
      <c r="C483" s="61" t="s">
        <v>5666</v>
      </c>
      <c r="D483" s="331" t="s">
        <v>6471</v>
      </c>
      <c r="E483" s="337">
        <v>0.14407200000000001</v>
      </c>
      <c r="F483" s="74">
        <v>3040</v>
      </c>
      <c r="AD483" s="70"/>
      <c r="AG483" s="70"/>
    </row>
    <row r="484" spans="1:33" x14ac:dyDescent="0.3">
      <c r="A484" s="60" t="s">
        <v>1836</v>
      </c>
      <c r="B484" s="336" t="s">
        <v>5667</v>
      </c>
      <c r="C484" s="61" t="s">
        <v>1838</v>
      </c>
      <c r="D484" s="331" t="s">
        <v>6470</v>
      </c>
      <c r="E484" s="337">
        <v>1.4599999999999999E-3</v>
      </c>
      <c r="F484" s="74">
        <v>1010</v>
      </c>
    </row>
    <row r="485" spans="1:33" x14ac:dyDescent="0.3">
      <c r="A485" s="60" t="s">
        <v>1839</v>
      </c>
      <c r="B485" s="336" t="s">
        <v>5668</v>
      </c>
      <c r="C485" s="61" t="s">
        <v>1841</v>
      </c>
      <c r="D485" s="331" t="s">
        <v>6469</v>
      </c>
      <c r="E485" s="337">
        <v>2.2969999999999997E-2</v>
      </c>
      <c r="F485" s="74">
        <v>510</v>
      </c>
    </row>
    <row r="486" spans="1:33" x14ac:dyDescent="0.3">
      <c r="A486" s="60" t="s">
        <v>1842</v>
      </c>
      <c r="B486" s="336" t="s">
        <v>5119</v>
      </c>
      <c r="C486" s="61" t="s">
        <v>4733</v>
      </c>
      <c r="D486" s="331" t="s">
        <v>6469</v>
      </c>
      <c r="E486" s="337">
        <v>6.8519999999999998E-2</v>
      </c>
      <c r="F486" s="74">
        <v>770</v>
      </c>
    </row>
    <row r="487" spans="1:33" x14ac:dyDescent="0.3">
      <c r="A487" s="60" t="s">
        <v>1844</v>
      </c>
      <c r="B487" s="336" t="s">
        <v>5669</v>
      </c>
      <c r="C487" s="61" t="s">
        <v>5095</v>
      </c>
      <c r="D487" s="331" t="s">
        <v>6469</v>
      </c>
      <c r="E487" s="337">
        <v>0.17288000000000001</v>
      </c>
      <c r="F487" s="74">
        <v>2120</v>
      </c>
    </row>
    <row r="488" spans="1:33" x14ac:dyDescent="0.3">
      <c r="A488" s="60" t="s">
        <v>1846</v>
      </c>
      <c r="B488" s="336" t="s">
        <v>5670</v>
      </c>
      <c r="C488" s="61" t="s">
        <v>5671</v>
      </c>
      <c r="D488" s="331" t="s">
        <v>6469</v>
      </c>
      <c r="E488" s="337">
        <v>0.18887999999999999</v>
      </c>
      <c r="F488" s="74">
        <v>2540</v>
      </c>
    </row>
    <row r="489" spans="1:33" x14ac:dyDescent="0.3">
      <c r="A489" s="60" t="s">
        <v>1848</v>
      </c>
      <c r="B489" s="336" t="s">
        <v>5672</v>
      </c>
      <c r="C489" s="61" t="s">
        <v>5673</v>
      </c>
      <c r="D489" s="331">
        <v>83021000</v>
      </c>
      <c r="E489" s="337">
        <v>0.18791999999999998</v>
      </c>
      <c r="F489" s="74">
        <v>2220</v>
      </c>
      <c r="AD489" s="70"/>
    </row>
    <row r="490" spans="1:33" x14ac:dyDescent="0.3">
      <c r="A490" s="60" t="s">
        <v>1850</v>
      </c>
      <c r="B490" s="336" t="s">
        <v>5674</v>
      </c>
      <c r="C490" s="61" t="s">
        <v>1852</v>
      </c>
      <c r="D490" s="331" t="s">
        <v>6471</v>
      </c>
      <c r="E490" s="337">
        <v>1.0400000000000001E-3</v>
      </c>
      <c r="F490" s="74">
        <v>220</v>
      </c>
    </row>
    <row r="491" spans="1:33" x14ac:dyDescent="0.3">
      <c r="A491" s="60" t="s">
        <v>1853</v>
      </c>
      <c r="B491" s="336" t="s">
        <v>5675</v>
      </c>
      <c r="C491" s="61" t="s">
        <v>1855</v>
      </c>
      <c r="D491" s="331" t="s">
        <v>6471</v>
      </c>
      <c r="E491" s="337">
        <v>1.2800000000000001E-3</v>
      </c>
      <c r="F491" s="74">
        <v>220</v>
      </c>
    </row>
    <row r="492" spans="1:33" x14ac:dyDescent="0.3">
      <c r="A492" s="60" t="s">
        <v>1856</v>
      </c>
      <c r="B492" s="336" t="s">
        <v>5676</v>
      </c>
      <c r="C492" s="61" t="s">
        <v>1818</v>
      </c>
      <c r="D492" s="331" t="s">
        <v>6469</v>
      </c>
      <c r="E492" s="337">
        <v>2.9100000000000003E-3</v>
      </c>
      <c r="F492" s="74">
        <v>100</v>
      </c>
    </row>
    <row r="493" spans="1:33" x14ac:dyDescent="0.3">
      <c r="A493" s="60" t="s">
        <v>1858</v>
      </c>
      <c r="B493" s="336" t="s">
        <v>5677</v>
      </c>
      <c r="C493" s="61" t="s">
        <v>1818</v>
      </c>
      <c r="D493" s="331" t="s">
        <v>6484</v>
      </c>
      <c r="E493" s="337">
        <v>2.9100000000000003E-3</v>
      </c>
      <c r="F493" s="74">
        <v>100</v>
      </c>
    </row>
    <row r="494" spans="1:33" x14ac:dyDescent="0.3">
      <c r="A494" s="60" t="s">
        <v>1860</v>
      </c>
      <c r="B494" s="336" t="s">
        <v>5678</v>
      </c>
      <c r="C494" s="61" t="s">
        <v>1862</v>
      </c>
      <c r="D494" s="331" t="s">
        <v>6471</v>
      </c>
      <c r="E494" s="337">
        <v>1.0400000000000001E-3</v>
      </c>
      <c r="F494" s="74">
        <v>290</v>
      </c>
    </row>
    <row r="495" spans="1:33" x14ac:dyDescent="0.3">
      <c r="A495" s="60" t="s">
        <v>1863</v>
      </c>
      <c r="B495" s="336" t="s">
        <v>5679</v>
      </c>
      <c r="C495" s="61" t="s">
        <v>1865</v>
      </c>
      <c r="D495" s="331" t="s">
        <v>6471</v>
      </c>
      <c r="E495" s="337">
        <v>1.2800000000000001E-3</v>
      </c>
      <c r="F495" s="74">
        <v>220</v>
      </c>
    </row>
    <row r="496" spans="1:33" x14ac:dyDescent="0.3">
      <c r="A496" s="60" t="s">
        <v>1866</v>
      </c>
      <c r="B496" s="336" t="s">
        <v>5680</v>
      </c>
      <c r="C496" s="61" t="s">
        <v>1868</v>
      </c>
      <c r="D496" s="331" t="s">
        <v>6469</v>
      </c>
      <c r="E496" s="337">
        <v>0.1968</v>
      </c>
      <c r="F496" s="74">
        <v>2740</v>
      </c>
    </row>
    <row r="497" spans="1:6" x14ac:dyDescent="0.3">
      <c r="A497" s="60" t="s">
        <v>1869</v>
      </c>
      <c r="B497" s="336" t="s">
        <v>5681</v>
      </c>
      <c r="C497" s="61" t="s">
        <v>1871</v>
      </c>
      <c r="D497" s="331" t="s">
        <v>6469</v>
      </c>
      <c r="E497" s="337">
        <v>0.21</v>
      </c>
      <c r="F497" s="74">
        <v>2910</v>
      </c>
    </row>
    <row r="498" spans="1:6" x14ac:dyDescent="0.3">
      <c r="A498" s="60" t="s">
        <v>1872</v>
      </c>
      <c r="B498" s="336" t="s">
        <v>5682</v>
      </c>
      <c r="C498" s="61" t="s">
        <v>1874</v>
      </c>
      <c r="D498" s="331" t="s">
        <v>6481</v>
      </c>
      <c r="E498" s="337">
        <v>7.0000000000000007E-2</v>
      </c>
      <c r="F498" s="74">
        <v>1420</v>
      </c>
    </row>
    <row r="499" spans="1:6" x14ac:dyDescent="0.3">
      <c r="A499" s="60" t="s">
        <v>1875</v>
      </c>
      <c r="B499" s="336" t="s">
        <v>5683</v>
      </c>
      <c r="C499" s="61" t="s">
        <v>1877</v>
      </c>
      <c r="D499" s="331" t="s">
        <v>6481</v>
      </c>
      <c r="E499" s="337">
        <v>7.0000000000000007E-2</v>
      </c>
      <c r="F499" s="74">
        <v>1570</v>
      </c>
    </row>
    <row r="500" spans="1:6" x14ac:dyDescent="0.3">
      <c r="A500" s="60" t="s">
        <v>1878</v>
      </c>
      <c r="B500" s="336" t="s">
        <v>5684</v>
      </c>
      <c r="C500" s="61" t="s">
        <v>5685</v>
      </c>
      <c r="D500" s="331" t="s">
        <v>6469</v>
      </c>
      <c r="E500" s="337">
        <v>7.0319999999999994E-2</v>
      </c>
      <c r="F500" s="74">
        <v>970</v>
      </c>
    </row>
    <row r="501" spans="1:6" x14ac:dyDescent="0.3">
      <c r="A501" s="60" t="s">
        <v>1881</v>
      </c>
      <c r="B501" s="336" t="s">
        <v>5686</v>
      </c>
      <c r="C501" s="61" t="s">
        <v>5687</v>
      </c>
      <c r="D501" s="331" t="s">
        <v>6469</v>
      </c>
      <c r="E501" s="337">
        <v>7.2719999999999993E-2</v>
      </c>
      <c r="F501" s="74">
        <v>1090</v>
      </c>
    </row>
    <row r="502" spans="1:6" x14ac:dyDescent="0.3">
      <c r="A502" s="60" t="s">
        <v>1884</v>
      </c>
      <c r="B502" s="336" t="s">
        <v>5688</v>
      </c>
      <c r="C502" s="61" t="s">
        <v>5689</v>
      </c>
      <c r="D502" s="331" t="s">
        <v>6469</v>
      </c>
      <c r="E502" s="337">
        <v>7.3799999999999991E-2</v>
      </c>
      <c r="F502" s="74">
        <v>1100</v>
      </c>
    </row>
    <row r="503" spans="1:6" x14ac:dyDescent="0.3">
      <c r="A503" s="60" t="s">
        <v>1887</v>
      </c>
      <c r="B503" s="336" t="s">
        <v>5690</v>
      </c>
      <c r="C503" s="61" t="s">
        <v>1890</v>
      </c>
      <c r="D503" s="331" t="s">
        <v>6469</v>
      </c>
      <c r="E503" s="337">
        <v>7.2779999999999997E-2</v>
      </c>
      <c r="F503" s="74">
        <v>1440</v>
      </c>
    </row>
    <row r="504" spans="1:6" x14ac:dyDescent="0.3">
      <c r="A504" s="60" t="s">
        <v>1888</v>
      </c>
      <c r="B504" s="336" t="s">
        <v>5691</v>
      </c>
      <c r="C504" s="61" t="s">
        <v>1890</v>
      </c>
      <c r="D504" s="331" t="s">
        <v>6469</v>
      </c>
      <c r="E504" s="337">
        <f>'[3]BLUM 28 04 2022 Acc'!$B$176</f>
        <v>7.3639999999999997E-2</v>
      </c>
      <c r="F504" s="74">
        <v>1320</v>
      </c>
    </row>
    <row r="505" spans="1:6" x14ac:dyDescent="0.3">
      <c r="A505" s="60" t="s">
        <v>1891</v>
      </c>
      <c r="B505" s="336" t="s">
        <v>5692</v>
      </c>
      <c r="C505" s="61" t="s">
        <v>1896</v>
      </c>
      <c r="D505" s="331" t="s">
        <v>6469</v>
      </c>
      <c r="E505" s="337">
        <v>7.578E-2</v>
      </c>
      <c r="F505" s="74">
        <v>1550</v>
      </c>
    </row>
    <row r="506" spans="1:6" x14ac:dyDescent="0.3">
      <c r="A506" s="60" t="s">
        <v>1894</v>
      </c>
      <c r="B506" s="336" t="s">
        <v>5693</v>
      </c>
      <c r="C506" s="61" t="s">
        <v>1896</v>
      </c>
      <c r="D506" s="331" t="s">
        <v>6469</v>
      </c>
      <c r="E506" s="337">
        <v>7.6224E-2</v>
      </c>
      <c r="F506" s="74">
        <v>1710</v>
      </c>
    </row>
    <row r="507" spans="1:6" x14ac:dyDescent="0.3">
      <c r="A507" s="60" t="s">
        <v>1897</v>
      </c>
      <c r="B507" s="336" t="s">
        <v>5694</v>
      </c>
      <c r="C507" s="61" t="s">
        <v>1901</v>
      </c>
      <c r="D507" s="331" t="s">
        <v>6469</v>
      </c>
      <c r="E507" s="337">
        <v>7.826000000000001E-2</v>
      </c>
      <c r="F507" s="74">
        <v>1570</v>
      </c>
    </row>
    <row r="508" spans="1:6" x14ac:dyDescent="0.3">
      <c r="A508" s="60" t="s">
        <v>1899</v>
      </c>
      <c r="B508" s="336" t="s">
        <v>5695</v>
      </c>
      <c r="C508" s="61" t="s">
        <v>1901</v>
      </c>
      <c r="D508" s="331" t="s">
        <v>6469</v>
      </c>
      <c r="E508" s="337">
        <v>7.8331999999999999E-2</v>
      </c>
      <c r="F508" s="74">
        <v>1740</v>
      </c>
    </row>
    <row r="509" spans="1:6" x14ac:dyDescent="0.3">
      <c r="A509" s="60" t="s">
        <v>5696</v>
      </c>
      <c r="B509" s="336" t="s">
        <v>5697</v>
      </c>
      <c r="C509" s="61" t="s">
        <v>5698</v>
      </c>
      <c r="D509" s="331" t="s">
        <v>6469</v>
      </c>
      <c r="E509" s="337">
        <v>0.09</v>
      </c>
      <c r="F509" s="74">
        <v>1850</v>
      </c>
    </row>
    <row r="510" spans="1:6" x14ac:dyDescent="0.3">
      <c r="A510" s="60" t="s">
        <v>5699</v>
      </c>
      <c r="B510" s="336" t="s">
        <v>5700</v>
      </c>
      <c r="C510" s="61" t="s">
        <v>5701</v>
      </c>
      <c r="D510" s="331" t="s">
        <v>6469</v>
      </c>
      <c r="E510" s="337">
        <v>0.09</v>
      </c>
      <c r="F510" s="74">
        <v>1940</v>
      </c>
    </row>
    <row r="511" spans="1:6" x14ac:dyDescent="0.3">
      <c r="A511" s="60" t="s">
        <v>5702</v>
      </c>
      <c r="B511" s="336" t="s">
        <v>5703</v>
      </c>
      <c r="C511" s="61" t="s">
        <v>5704</v>
      </c>
      <c r="D511" s="331" t="s">
        <v>6469</v>
      </c>
      <c r="E511" s="337">
        <v>0.09</v>
      </c>
      <c r="F511" s="74">
        <v>1980</v>
      </c>
    </row>
    <row r="512" spans="1:6" x14ac:dyDescent="0.3">
      <c r="A512" s="60" t="s">
        <v>1902</v>
      </c>
      <c r="B512" s="336" t="s">
        <v>5705</v>
      </c>
      <c r="C512" s="61" t="s">
        <v>4735</v>
      </c>
      <c r="D512" s="331" t="s">
        <v>6469</v>
      </c>
      <c r="E512" s="337">
        <v>0.15990399999999999</v>
      </c>
      <c r="F512" s="74">
        <v>3880</v>
      </c>
    </row>
    <row r="513" spans="1:8" x14ac:dyDescent="0.3">
      <c r="A513" s="60" t="s">
        <v>1904</v>
      </c>
      <c r="B513" s="336" t="s">
        <v>5706</v>
      </c>
      <c r="C513" s="61" t="s">
        <v>5707</v>
      </c>
      <c r="D513" s="331" t="s">
        <v>6469</v>
      </c>
      <c r="E513" s="337">
        <v>0.150224</v>
      </c>
      <c r="F513" s="74">
        <v>5600</v>
      </c>
    </row>
    <row r="514" spans="1:8" x14ac:dyDescent="0.3">
      <c r="A514" s="60" t="s">
        <v>1906</v>
      </c>
      <c r="B514" s="336" t="s">
        <v>5708</v>
      </c>
      <c r="C514" s="61" t="s">
        <v>1912</v>
      </c>
      <c r="D514" s="331" t="s">
        <v>6469</v>
      </c>
      <c r="E514" s="337">
        <v>0.18542400000000001</v>
      </c>
      <c r="F514" s="74">
        <v>2850</v>
      </c>
    </row>
    <row r="515" spans="1:8" x14ac:dyDescent="0.3">
      <c r="A515" s="60" t="s">
        <v>1908</v>
      </c>
      <c r="B515" s="336" t="s">
        <v>5709</v>
      </c>
      <c r="C515" s="61" t="s">
        <v>5710</v>
      </c>
      <c r="D515" s="331" t="s">
        <v>6469</v>
      </c>
      <c r="E515" s="337">
        <v>0.198712</v>
      </c>
      <c r="F515" s="74">
        <v>3670</v>
      </c>
    </row>
    <row r="516" spans="1:8" x14ac:dyDescent="0.3">
      <c r="A516" s="60" t="s">
        <v>1910</v>
      </c>
      <c r="B516" s="336" t="s">
        <v>5711</v>
      </c>
      <c r="C516" s="61" t="s">
        <v>1912</v>
      </c>
      <c r="D516" s="331" t="s">
        <v>6469</v>
      </c>
      <c r="E516" s="337">
        <f>E517</f>
        <v>0.21104000000000001</v>
      </c>
      <c r="F516" s="74">
        <v>3120</v>
      </c>
    </row>
    <row r="517" spans="1:8" x14ac:dyDescent="0.3">
      <c r="A517" s="60" t="s">
        <v>1913</v>
      </c>
      <c r="B517" s="336" t="s">
        <v>5712</v>
      </c>
      <c r="C517" s="61" t="s">
        <v>5713</v>
      </c>
      <c r="D517" s="331" t="s">
        <v>6469</v>
      </c>
      <c r="E517" s="337">
        <v>0.21104000000000001</v>
      </c>
      <c r="F517" s="74">
        <v>3470</v>
      </c>
    </row>
    <row r="518" spans="1:8" x14ac:dyDescent="0.3">
      <c r="A518" s="60" t="s">
        <v>1915</v>
      </c>
      <c r="B518" s="336" t="s">
        <v>5714</v>
      </c>
      <c r="C518" s="61" t="s">
        <v>1917</v>
      </c>
      <c r="D518" s="331" t="s">
        <v>6469</v>
      </c>
      <c r="E518" s="337">
        <v>9.4686000000000006E-2</v>
      </c>
      <c r="F518" s="74">
        <v>2760</v>
      </c>
    </row>
    <row r="519" spans="1:8" x14ac:dyDescent="0.3">
      <c r="A519" s="60" t="s">
        <v>1918</v>
      </c>
      <c r="B519" s="336" t="s">
        <v>5715</v>
      </c>
      <c r="C519" s="61" t="s">
        <v>1920</v>
      </c>
      <c r="D519" s="331" t="s">
        <v>6469</v>
      </c>
      <c r="E519" s="337">
        <v>9.8983999999999989E-2</v>
      </c>
      <c r="F519" s="74">
        <v>2850</v>
      </c>
    </row>
    <row r="520" spans="1:8" x14ac:dyDescent="0.3">
      <c r="A520" s="60" t="s">
        <v>1921</v>
      </c>
      <c r="B520" s="336" t="s">
        <v>5716</v>
      </c>
      <c r="C520" s="61" t="s">
        <v>1923</v>
      </c>
      <c r="D520" s="331" t="s">
        <v>6469</v>
      </c>
      <c r="E520" s="337">
        <v>9.8983999999999989E-2</v>
      </c>
      <c r="F520" s="74">
        <v>2850</v>
      </c>
    </row>
    <row r="521" spans="1:8" x14ac:dyDescent="0.3">
      <c r="A521" s="60" t="s">
        <v>1924</v>
      </c>
      <c r="B521" s="336" t="s">
        <v>5717</v>
      </c>
      <c r="C521" s="61" t="s">
        <v>1926</v>
      </c>
      <c r="D521" s="331" t="s">
        <v>6469</v>
      </c>
      <c r="E521" s="337">
        <v>7.1877999999999997E-2</v>
      </c>
      <c r="F521" s="74">
        <v>1740</v>
      </c>
      <c r="H521" s="70"/>
    </row>
    <row r="522" spans="1:8" x14ac:dyDescent="0.3">
      <c r="A522" s="60" t="s">
        <v>1927</v>
      </c>
      <c r="B522" s="336" t="s">
        <v>5718</v>
      </c>
      <c r="C522" s="61" t="s">
        <v>1929</v>
      </c>
      <c r="D522" s="331" t="s">
        <v>6469</v>
      </c>
      <c r="E522" s="337">
        <v>7.9332E-2</v>
      </c>
      <c r="F522" s="74">
        <v>1870</v>
      </c>
    </row>
    <row r="523" spans="1:8" x14ac:dyDescent="0.3">
      <c r="A523" s="60" t="s">
        <v>5719</v>
      </c>
      <c r="B523" s="336" t="s">
        <v>5720</v>
      </c>
      <c r="C523" s="61" t="s">
        <v>5721</v>
      </c>
      <c r="D523" s="331" t="s">
        <v>6469</v>
      </c>
      <c r="E523" s="337">
        <v>0.08</v>
      </c>
      <c r="F523" s="74">
        <v>1850</v>
      </c>
    </row>
    <row r="524" spans="1:8" x14ac:dyDescent="0.3">
      <c r="A524" s="60" t="s">
        <v>1930</v>
      </c>
      <c r="B524" s="336" t="s">
        <v>5722</v>
      </c>
      <c r="C524" s="61" t="s">
        <v>4737</v>
      </c>
      <c r="D524" s="331" t="s">
        <v>6469</v>
      </c>
      <c r="E524" s="337">
        <v>6.361E-2</v>
      </c>
      <c r="F524" s="74">
        <v>380</v>
      </c>
    </row>
    <row r="525" spans="1:8" x14ac:dyDescent="0.3">
      <c r="A525" s="60" t="s">
        <v>1932</v>
      </c>
      <c r="B525" s="336" t="s">
        <v>5723</v>
      </c>
      <c r="C525" s="61" t="s">
        <v>4738</v>
      </c>
      <c r="D525" s="331" t="s">
        <v>6469</v>
      </c>
      <c r="E525" s="337">
        <v>6.6699999999999995E-2</v>
      </c>
      <c r="F525" s="74">
        <v>490</v>
      </c>
    </row>
    <row r="526" spans="1:8" x14ac:dyDescent="0.3">
      <c r="A526" s="60" t="s">
        <v>1934</v>
      </c>
      <c r="B526" s="336" t="s">
        <v>5724</v>
      </c>
      <c r="C526" s="61" t="s">
        <v>4739</v>
      </c>
      <c r="D526" s="331" t="s">
        <v>6469</v>
      </c>
      <c r="E526" s="337">
        <v>6.7299999999999999E-2</v>
      </c>
      <c r="F526" s="74">
        <v>500</v>
      </c>
    </row>
    <row r="527" spans="1:8" x14ac:dyDescent="0.3">
      <c r="A527" s="60" t="s">
        <v>1936</v>
      </c>
      <c r="B527" s="336" t="s">
        <v>5725</v>
      </c>
      <c r="C527" s="61" t="s">
        <v>5726</v>
      </c>
      <c r="D527" s="331" t="s">
        <v>6469</v>
      </c>
      <c r="E527" s="337">
        <v>6.2899999999999998E-2</v>
      </c>
      <c r="F527" s="74">
        <v>1130</v>
      </c>
    </row>
    <row r="528" spans="1:8" x14ac:dyDescent="0.3">
      <c r="A528" s="60" t="s">
        <v>1939</v>
      </c>
      <c r="B528" s="336" t="s">
        <v>5727</v>
      </c>
      <c r="C528" s="61" t="s">
        <v>5728</v>
      </c>
      <c r="D528" s="331" t="s">
        <v>6469</v>
      </c>
      <c r="E528" s="337">
        <v>6.3600000000000004E-2</v>
      </c>
      <c r="F528" s="74">
        <v>1250</v>
      </c>
    </row>
    <row r="529" spans="1:6" x14ac:dyDescent="0.3">
      <c r="A529" s="60" t="s">
        <v>1942</v>
      </c>
      <c r="B529" s="336" t="s">
        <v>5729</v>
      </c>
      <c r="C529" s="61" t="s">
        <v>5730</v>
      </c>
      <c r="D529" s="331" t="s">
        <v>6469</v>
      </c>
      <c r="E529" s="337">
        <v>6.6000000000000003E-2</v>
      </c>
      <c r="F529" s="74">
        <v>1280</v>
      </c>
    </row>
    <row r="530" spans="1:6" x14ac:dyDescent="0.3">
      <c r="A530" s="60" t="s">
        <v>1945</v>
      </c>
      <c r="B530" s="336" t="s">
        <v>5731</v>
      </c>
      <c r="C530" s="61" t="s">
        <v>4740</v>
      </c>
      <c r="D530" s="331" t="s">
        <v>6469</v>
      </c>
      <c r="E530" s="337">
        <v>0.16519999999999999</v>
      </c>
      <c r="F530" s="74">
        <v>1840</v>
      </c>
    </row>
    <row r="531" spans="1:6" x14ac:dyDescent="0.3">
      <c r="A531" s="60" t="s">
        <v>1947</v>
      </c>
      <c r="B531" s="336" t="s">
        <v>5732</v>
      </c>
      <c r="C531" s="61" t="s">
        <v>5733</v>
      </c>
      <c r="D531" s="331" t="s">
        <v>6469</v>
      </c>
      <c r="E531" s="337">
        <v>0.19312000000000001</v>
      </c>
      <c r="F531" s="74">
        <v>2540</v>
      </c>
    </row>
    <row r="532" spans="1:6" x14ac:dyDescent="0.3">
      <c r="A532" s="60" t="s">
        <v>1950</v>
      </c>
      <c r="B532" s="336" t="s">
        <v>5734</v>
      </c>
      <c r="C532" s="61" t="s">
        <v>4741</v>
      </c>
      <c r="D532" s="331" t="s">
        <v>6469</v>
      </c>
      <c r="E532" s="337">
        <v>0.18171199999999998</v>
      </c>
      <c r="F532" s="74">
        <v>2190</v>
      </c>
    </row>
    <row r="533" spans="1:6" x14ac:dyDescent="0.3">
      <c r="A533" s="60" t="s">
        <v>1951</v>
      </c>
      <c r="B533" s="336" t="s">
        <v>5735</v>
      </c>
      <c r="C533" s="61" t="s">
        <v>5736</v>
      </c>
      <c r="D533" s="331" t="s">
        <v>6469</v>
      </c>
      <c r="E533" s="337">
        <v>0.20732800000000001</v>
      </c>
      <c r="F533" s="74">
        <v>2820</v>
      </c>
    </row>
    <row r="534" spans="1:6" x14ac:dyDescent="0.3">
      <c r="A534" s="60" t="s">
        <v>1953</v>
      </c>
      <c r="B534" s="336" t="s">
        <v>5737</v>
      </c>
      <c r="C534" s="61" t="s">
        <v>4742</v>
      </c>
      <c r="D534" s="331" t="s">
        <v>6469</v>
      </c>
      <c r="E534" s="337">
        <v>6.9440000000000002E-2</v>
      </c>
      <c r="F534" s="74">
        <v>920</v>
      </c>
    </row>
    <row r="535" spans="1:6" x14ac:dyDescent="0.3">
      <c r="A535" s="60" t="s">
        <v>1955</v>
      </c>
      <c r="B535" s="336" t="s">
        <v>5738</v>
      </c>
      <c r="C535" s="61" t="s">
        <v>5739</v>
      </c>
      <c r="D535" s="331" t="s">
        <v>6469</v>
      </c>
      <c r="E535" s="337">
        <v>7.6240000000000002E-2</v>
      </c>
      <c r="F535" s="74">
        <v>1090</v>
      </c>
    </row>
    <row r="536" spans="1:6" x14ac:dyDescent="0.3">
      <c r="A536" s="60" t="s">
        <v>1958</v>
      </c>
      <c r="B536" s="336" t="s">
        <v>5740</v>
      </c>
      <c r="C536" s="61" t="s">
        <v>5741</v>
      </c>
      <c r="D536" s="331" t="s">
        <v>6469</v>
      </c>
      <c r="E536" s="337">
        <v>7.732E-2</v>
      </c>
      <c r="F536" s="74">
        <v>1100</v>
      </c>
    </row>
    <row r="537" spans="1:6" x14ac:dyDescent="0.3">
      <c r="A537" s="60" t="s">
        <v>1961</v>
      </c>
      <c r="B537" s="336" t="s">
        <v>5742</v>
      </c>
      <c r="C537" s="61" t="s">
        <v>1962</v>
      </c>
      <c r="D537" s="331" t="s">
        <v>6469</v>
      </c>
      <c r="E537" s="337">
        <v>7.3219999999999993E-2</v>
      </c>
      <c r="F537" s="74">
        <v>1360</v>
      </c>
    </row>
    <row r="538" spans="1:6" x14ac:dyDescent="0.3">
      <c r="A538" s="60" t="s">
        <v>1963</v>
      </c>
      <c r="B538" s="336" t="s">
        <v>5743</v>
      </c>
      <c r="C538" s="61" t="s">
        <v>1962</v>
      </c>
      <c r="D538" s="331" t="s">
        <v>6469</v>
      </c>
      <c r="E538" s="337">
        <v>7.3220000000000007E-2</v>
      </c>
      <c r="F538" s="74">
        <v>1450</v>
      </c>
    </row>
    <row r="539" spans="1:6" x14ac:dyDescent="0.3">
      <c r="A539" s="60" t="s">
        <v>1964</v>
      </c>
      <c r="B539" s="336" t="s">
        <v>5744</v>
      </c>
      <c r="C539" s="61" t="s">
        <v>74</v>
      </c>
      <c r="D539" s="331" t="s">
        <v>6469</v>
      </c>
      <c r="E539" s="337">
        <f>18.823/250</f>
        <v>7.5291999999999998E-2</v>
      </c>
      <c r="F539" s="74">
        <v>1450</v>
      </c>
    </row>
    <row r="540" spans="1:6" x14ac:dyDescent="0.3">
      <c r="A540" s="60" t="s">
        <v>1965</v>
      </c>
      <c r="B540" s="336" t="s">
        <v>5745</v>
      </c>
      <c r="C540" s="61" t="s">
        <v>76</v>
      </c>
      <c r="D540" s="331" t="s">
        <v>6469</v>
      </c>
      <c r="E540" s="337">
        <f>19.18/250</f>
        <v>7.6719999999999997E-2</v>
      </c>
      <c r="F540" s="74">
        <v>1490</v>
      </c>
    </row>
    <row r="541" spans="1:6" x14ac:dyDescent="0.3">
      <c r="A541" s="60" t="s">
        <v>1966</v>
      </c>
      <c r="B541" s="336" t="s">
        <v>5746</v>
      </c>
      <c r="C541" s="61" t="s">
        <v>4743</v>
      </c>
      <c r="D541" s="331" t="s">
        <v>6469</v>
      </c>
      <c r="E541" s="337">
        <v>6.6879999999999995E-2</v>
      </c>
      <c r="F541" s="74">
        <v>710</v>
      </c>
    </row>
    <row r="542" spans="1:6" x14ac:dyDescent="0.3">
      <c r="A542" s="60" t="s">
        <v>1968</v>
      </c>
      <c r="B542" s="336" t="s">
        <v>4744</v>
      </c>
      <c r="C542" s="61" t="s">
        <v>4745</v>
      </c>
      <c r="D542" s="331" t="s">
        <v>6469</v>
      </c>
      <c r="E542" s="337">
        <v>7.5600000000000001E-2</v>
      </c>
      <c r="F542" s="74">
        <v>870</v>
      </c>
    </row>
    <row r="543" spans="1:6" x14ac:dyDescent="0.3">
      <c r="A543" s="60" t="s">
        <v>1969</v>
      </c>
      <c r="B543" s="336" t="s">
        <v>5747</v>
      </c>
      <c r="C543" s="61" t="s">
        <v>5748</v>
      </c>
      <c r="D543" s="331" t="s">
        <v>6469</v>
      </c>
      <c r="E543" s="337">
        <v>7.6999999999999999E-2</v>
      </c>
      <c r="F543" s="74">
        <v>890</v>
      </c>
    </row>
    <row r="544" spans="1:6" x14ac:dyDescent="0.3">
      <c r="A544" s="60" t="s">
        <v>1972</v>
      </c>
      <c r="B544" s="336" t="s">
        <v>5749</v>
      </c>
      <c r="C544" s="61" t="s">
        <v>4746</v>
      </c>
      <c r="D544" s="331" t="s">
        <v>6471</v>
      </c>
      <c r="E544" s="337">
        <v>7.1800000000000003E-2</v>
      </c>
      <c r="F544" s="74">
        <v>1190</v>
      </c>
    </row>
    <row r="545" spans="1:21" x14ac:dyDescent="0.3">
      <c r="A545" s="60" t="s">
        <v>1974</v>
      </c>
      <c r="B545" s="336" t="s">
        <v>5750</v>
      </c>
      <c r="C545" s="61" t="s">
        <v>1976</v>
      </c>
      <c r="D545" s="331" t="s">
        <v>6469</v>
      </c>
      <c r="E545" s="337">
        <v>5.2000000000000006E-4</v>
      </c>
      <c r="F545" s="74">
        <v>130</v>
      </c>
    </row>
    <row r="546" spans="1:21" x14ac:dyDescent="0.3">
      <c r="A546" s="60" t="s">
        <v>1977</v>
      </c>
      <c r="B546" s="336" t="s">
        <v>5751</v>
      </c>
      <c r="C546" s="61" t="s">
        <v>4747</v>
      </c>
      <c r="D546" s="331" t="s">
        <v>6469</v>
      </c>
      <c r="E546" s="337">
        <v>7.1512000000000006E-2</v>
      </c>
      <c r="F546" s="74">
        <v>680</v>
      </c>
    </row>
    <row r="547" spans="1:21" x14ac:dyDescent="0.3">
      <c r="A547" s="60" t="s">
        <v>1979</v>
      </c>
      <c r="B547" s="336" t="s">
        <v>5752</v>
      </c>
      <c r="C547" s="61" t="s">
        <v>4748</v>
      </c>
      <c r="D547" s="331" t="s">
        <v>6469</v>
      </c>
      <c r="E547" s="337">
        <v>7.3912000000000005E-2</v>
      </c>
      <c r="F547" s="74">
        <v>780</v>
      </c>
    </row>
    <row r="548" spans="1:21" x14ac:dyDescent="0.3">
      <c r="A548" s="60" t="s">
        <v>1981</v>
      </c>
      <c r="B548" s="336" t="s">
        <v>5753</v>
      </c>
      <c r="C548" s="61" t="s">
        <v>4749</v>
      </c>
      <c r="D548" s="331" t="s">
        <v>6469</v>
      </c>
      <c r="E548" s="337">
        <v>7.5812000000000004E-2</v>
      </c>
      <c r="F548" s="74">
        <v>820</v>
      </c>
    </row>
    <row r="549" spans="1:21" x14ac:dyDescent="0.3">
      <c r="A549" s="60" t="s">
        <v>1983</v>
      </c>
      <c r="B549" s="336" t="s">
        <v>5754</v>
      </c>
      <c r="C549" s="61" t="s">
        <v>1985</v>
      </c>
      <c r="D549" s="331" t="s">
        <v>6469</v>
      </c>
      <c r="E549" s="337">
        <v>6.7792000000000005E-2</v>
      </c>
      <c r="F549" s="74">
        <v>1630</v>
      </c>
    </row>
    <row r="550" spans="1:21" x14ac:dyDescent="0.3">
      <c r="A550" s="60" t="s">
        <v>1986</v>
      </c>
      <c r="B550" s="336" t="s">
        <v>5755</v>
      </c>
      <c r="C550" s="61" t="s">
        <v>1985</v>
      </c>
      <c r="D550" s="331" t="s">
        <v>6469</v>
      </c>
      <c r="E550" s="337">
        <v>6.7792000000000005E-2</v>
      </c>
      <c r="F550" s="74">
        <v>1630</v>
      </c>
    </row>
    <row r="551" spans="1:21" x14ac:dyDescent="0.3">
      <c r="A551" s="60" t="s">
        <v>1988</v>
      </c>
      <c r="B551" s="336" t="s">
        <v>5756</v>
      </c>
      <c r="C551" s="61" t="s">
        <v>1990</v>
      </c>
      <c r="D551" s="331" t="s">
        <v>6469</v>
      </c>
      <c r="E551" s="337">
        <v>7.3931999999999998E-2</v>
      </c>
      <c r="F551" s="74">
        <v>1730</v>
      </c>
    </row>
    <row r="552" spans="1:21" x14ac:dyDescent="0.3">
      <c r="A552" s="60" t="s">
        <v>1991</v>
      </c>
      <c r="B552" s="336" t="s">
        <v>5757</v>
      </c>
      <c r="C552" s="61" t="s">
        <v>1993</v>
      </c>
      <c r="D552" s="331" t="s">
        <v>6470</v>
      </c>
      <c r="E552" s="337">
        <v>7.6651999999999998E-2</v>
      </c>
      <c r="F552" s="74">
        <v>1730</v>
      </c>
    </row>
    <row r="553" spans="1:21" x14ac:dyDescent="0.3">
      <c r="A553" s="60" t="s">
        <v>1994</v>
      </c>
      <c r="B553" s="336" t="s">
        <v>1995</v>
      </c>
      <c r="C553" s="61" t="s">
        <v>1996</v>
      </c>
      <c r="D553" s="331" t="s">
        <v>6470</v>
      </c>
      <c r="E553" s="337">
        <v>1.6308333333333334</v>
      </c>
      <c r="F553" s="74">
        <v>11770</v>
      </c>
    </row>
    <row r="554" spans="1:21" x14ac:dyDescent="0.3">
      <c r="A554" s="60" t="s">
        <v>1997</v>
      </c>
      <c r="B554" s="336" t="s">
        <v>1998</v>
      </c>
      <c r="C554" s="61" t="s">
        <v>1999</v>
      </c>
      <c r="D554" s="331" t="s">
        <v>6470</v>
      </c>
      <c r="E554" s="337">
        <v>1.8758333333333335</v>
      </c>
      <c r="F554" s="74">
        <v>11890</v>
      </c>
    </row>
    <row r="555" spans="1:21" x14ac:dyDescent="0.3">
      <c r="A555" s="60" t="s">
        <v>2000</v>
      </c>
      <c r="B555" s="336" t="s">
        <v>2001</v>
      </c>
      <c r="C555" s="61" t="s">
        <v>2002</v>
      </c>
      <c r="D555" s="331" t="s">
        <v>6470</v>
      </c>
      <c r="E555" s="337">
        <v>2.0074999999999998</v>
      </c>
      <c r="F555" s="74">
        <v>12090</v>
      </c>
    </row>
    <row r="556" spans="1:21" x14ac:dyDescent="0.3">
      <c r="A556" s="60" t="s">
        <v>2003</v>
      </c>
      <c r="B556" s="336" t="s">
        <v>2004</v>
      </c>
      <c r="C556" s="61" t="s">
        <v>2005</v>
      </c>
      <c r="D556" s="331" t="s">
        <v>6470</v>
      </c>
      <c r="E556" s="337">
        <v>1.6141666666666667</v>
      </c>
      <c r="F556" s="74">
        <v>11770</v>
      </c>
    </row>
    <row r="557" spans="1:21" x14ac:dyDescent="0.3">
      <c r="A557" s="60" t="s">
        <v>2006</v>
      </c>
      <c r="B557" s="336" t="s">
        <v>2007</v>
      </c>
      <c r="C557" s="61" t="s">
        <v>2008</v>
      </c>
      <c r="D557" s="331" t="s">
        <v>6470</v>
      </c>
      <c r="E557" s="337">
        <v>1.8666666666666665</v>
      </c>
      <c r="F557" s="74">
        <v>11890</v>
      </c>
      <c r="U557" s="70"/>
    </row>
    <row r="558" spans="1:21" x14ac:dyDescent="0.3">
      <c r="A558" s="60" t="s">
        <v>2009</v>
      </c>
      <c r="B558" s="336" t="s">
        <v>2010</v>
      </c>
      <c r="C558" s="61" t="s">
        <v>2011</v>
      </c>
      <c r="D558" s="331" t="s">
        <v>6470</v>
      </c>
      <c r="E558" s="337">
        <v>1.9983333333333333</v>
      </c>
      <c r="F558" s="74">
        <v>12090</v>
      </c>
      <c r="U558" s="70"/>
    </row>
    <row r="559" spans="1:21" x14ac:dyDescent="0.3">
      <c r="A559" s="60" t="s">
        <v>2012</v>
      </c>
      <c r="B559" s="336" t="s">
        <v>2013</v>
      </c>
      <c r="C559" s="61" t="s">
        <v>2014</v>
      </c>
      <c r="D559" s="331" t="s">
        <v>6470</v>
      </c>
      <c r="E559" s="337">
        <v>2.0483333333333333</v>
      </c>
      <c r="F559" s="74">
        <v>12270</v>
      </c>
      <c r="U559" s="70"/>
    </row>
    <row r="560" spans="1:21" x14ac:dyDescent="0.3">
      <c r="A560" s="60" t="s">
        <v>2015</v>
      </c>
      <c r="B560" s="336" t="s">
        <v>2016</v>
      </c>
      <c r="C560" s="61" t="s">
        <v>2017</v>
      </c>
      <c r="D560" s="331" t="s">
        <v>6470</v>
      </c>
      <c r="E560" s="337">
        <v>2.24125</v>
      </c>
      <c r="F560" s="74">
        <v>12460</v>
      </c>
    </row>
    <row r="561" spans="1:24" x14ac:dyDescent="0.3">
      <c r="A561" s="60" t="s">
        <v>2018</v>
      </c>
      <c r="B561" s="336" t="s">
        <v>5758</v>
      </c>
      <c r="C561" s="61" t="s">
        <v>5759</v>
      </c>
      <c r="D561" s="331" t="s">
        <v>6470</v>
      </c>
      <c r="E561" s="337">
        <v>1.8665</v>
      </c>
      <c r="F561" s="74">
        <v>11770</v>
      </c>
    </row>
    <row r="562" spans="1:24" x14ac:dyDescent="0.3">
      <c r="A562" s="60" t="s">
        <v>2020</v>
      </c>
      <c r="B562" s="336" t="s">
        <v>5760</v>
      </c>
      <c r="C562" s="61" t="s">
        <v>5761</v>
      </c>
      <c r="D562" s="331" t="s">
        <v>6470</v>
      </c>
      <c r="E562" s="337">
        <v>1.8666666666666665</v>
      </c>
      <c r="F562" s="74">
        <v>11890</v>
      </c>
      <c r="U562" s="70"/>
      <c r="X562" s="70"/>
    </row>
    <row r="563" spans="1:24" x14ac:dyDescent="0.3">
      <c r="A563" s="60" t="s">
        <v>2023</v>
      </c>
      <c r="B563" s="336" t="s">
        <v>5762</v>
      </c>
      <c r="C563" s="61" t="s">
        <v>5763</v>
      </c>
      <c r="D563" s="331" t="s">
        <v>6470</v>
      </c>
      <c r="E563" s="337">
        <v>1.9909999999999999</v>
      </c>
      <c r="F563" s="74">
        <v>12090</v>
      </c>
    </row>
    <row r="564" spans="1:24" x14ac:dyDescent="0.3">
      <c r="A564" s="60" t="s">
        <v>2026</v>
      </c>
      <c r="B564" s="336" t="s">
        <v>532</v>
      </c>
      <c r="C564" s="61" t="s">
        <v>5764</v>
      </c>
      <c r="D564" s="331" t="s">
        <v>6470</v>
      </c>
      <c r="E564" s="337">
        <v>2.0523333333333333</v>
      </c>
      <c r="F564" s="74">
        <v>12270</v>
      </c>
    </row>
    <row r="565" spans="1:24" x14ac:dyDescent="0.3">
      <c r="A565" s="60" t="s">
        <v>2029</v>
      </c>
      <c r="B565" s="336" t="s">
        <v>512</v>
      </c>
      <c r="C565" s="61" t="s">
        <v>5765</v>
      </c>
      <c r="D565" s="331" t="s">
        <v>6470</v>
      </c>
      <c r="E565" s="337">
        <v>2.2430256410256408</v>
      </c>
      <c r="F565" s="74">
        <v>12460</v>
      </c>
    </row>
    <row r="566" spans="1:24" x14ac:dyDescent="0.3">
      <c r="A566" s="60" t="s">
        <v>2032</v>
      </c>
      <c r="B566" s="336" t="s">
        <v>5766</v>
      </c>
      <c r="C566" s="61" t="s">
        <v>2034</v>
      </c>
      <c r="D566" s="331" t="s">
        <v>6470</v>
      </c>
      <c r="E566" s="337">
        <v>2.7433333333333336</v>
      </c>
      <c r="F566" s="74">
        <v>14880</v>
      </c>
    </row>
    <row r="567" spans="1:24" x14ac:dyDescent="0.3">
      <c r="A567" s="60" t="s">
        <v>2035</v>
      </c>
      <c r="B567" s="336" t="s">
        <v>5767</v>
      </c>
      <c r="C567" s="61" t="s">
        <v>5768</v>
      </c>
      <c r="D567" s="331" t="s">
        <v>6470</v>
      </c>
      <c r="E567" s="337">
        <v>2.8307500000000001</v>
      </c>
      <c r="F567" s="74">
        <v>15340</v>
      </c>
    </row>
    <row r="568" spans="1:24" x14ac:dyDescent="0.3">
      <c r="A568" s="60" t="s">
        <v>2038</v>
      </c>
      <c r="B568" s="336" t="s">
        <v>5769</v>
      </c>
      <c r="C568" s="61" t="s">
        <v>5770</v>
      </c>
      <c r="D568" s="331" t="s">
        <v>6469</v>
      </c>
      <c r="E568" s="337">
        <v>3.1364999999999998</v>
      </c>
      <c r="F568" s="74">
        <v>16150</v>
      </c>
    </row>
    <row r="569" spans="1:24" x14ac:dyDescent="0.3">
      <c r="A569" s="60" t="s">
        <v>2041</v>
      </c>
      <c r="B569" s="336" t="s">
        <v>5771</v>
      </c>
      <c r="C569" s="61" t="s">
        <v>4750</v>
      </c>
      <c r="D569" s="331" t="s">
        <v>6469</v>
      </c>
      <c r="E569" s="337">
        <v>6.9510000000000002E-2</v>
      </c>
      <c r="F569" s="74">
        <v>540</v>
      </c>
    </row>
    <row r="570" spans="1:24" x14ac:dyDescent="0.3">
      <c r="A570" s="60" t="s">
        <v>2043</v>
      </c>
      <c r="B570" s="336" t="s">
        <v>5772</v>
      </c>
      <c r="C570" s="61" t="s">
        <v>5773</v>
      </c>
      <c r="D570" s="331" t="s">
        <v>6469</v>
      </c>
      <c r="E570" s="337">
        <v>7.2120000000000004E-2</v>
      </c>
      <c r="F570" s="74">
        <v>710</v>
      </c>
    </row>
    <row r="571" spans="1:24" ht="17.100000000000001" customHeight="1" x14ac:dyDescent="0.3">
      <c r="A571" s="60" t="s">
        <v>2046</v>
      </c>
      <c r="B571" s="336" t="s">
        <v>5774</v>
      </c>
      <c r="C571" s="61" t="s">
        <v>5775</v>
      </c>
      <c r="D571" s="331" t="s">
        <v>6469</v>
      </c>
      <c r="E571" s="337">
        <v>7.4400000000000008E-2</v>
      </c>
      <c r="F571" s="74">
        <v>730</v>
      </c>
    </row>
    <row r="572" spans="1:24" x14ac:dyDescent="0.3">
      <c r="A572" s="60" t="s">
        <v>2049</v>
      </c>
      <c r="B572" s="336" t="s">
        <v>5776</v>
      </c>
      <c r="C572" s="61" t="s">
        <v>4751</v>
      </c>
      <c r="D572" s="331" t="s">
        <v>6469</v>
      </c>
      <c r="E572" s="337">
        <v>5.6840000000000002E-2</v>
      </c>
      <c r="F572" s="74">
        <v>1220</v>
      </c>
    </row>
    <row r="573" spans="1:24" x14ac:dyDescent="0.3">
      <c r="A573" s="60" t="s">
        <v>2051</v>
      </c>
      <c r="B573" s="336" t="s">
        <v>5777</v>
      </c>
      <c r="C573" s="61" t="s">
        <v>5778</v>
      </c>
      <c r="D573" s="331" t="s">
        <v>6469</v>
      </c>
      <c r="E573" s="337">
        <v>5.756E-2</v>
      </c>
      <c r="F573" s="74">
        <v>1250</v>
      </c>
    </row>
    <row r="574" spans="1:24" x14ac:dyDescent="0.3">
      <c r="A574" s="60" t="s">
        <v>2054</v>
      </c>
      <c r="B574" s="336" t="s">
        <v>5779</v>
      </c>
      <c r="C574" s="61" t="s">
        <v>4752</v>
      </c>
      <c r="D574" s="331" t="s">
        <v>6470</v>
      </c>
      <c r="E574" s="337">
        <v>5.8639999999999998E-2</v>
      </c>
      <c r="F574" s="74">
        <v>1320</v>
      </c>
    </row>
    <row r="575" spans="1:24" x14ac:dyDescent="0.3">
      <c r="A575" s="60" t="s">
        <v>2056</v>
      </c>
      <c r="B575" s="336" t="s">
        <v>2057</v>
      </c>
      <c r="C575" s="61" t="s">
        <v>822</v>
      </c>
      <c r="D575" s="331" t="s">
        <v>6470</v>
      </c>
      <c r="E575" s="337">
        <v>1.4370833333333335</v>
      </c>
      <c r="F575" s="74">
        <v>12560</v>
      </c>
    </row>
    <row r="576" spans="1:24" x14ac:dyDescent="0.3">
      <c r="A576" s="60" t="s">
        <v>2058</v>
      </c>
      <c r="B576" s="336" t="s">
        <v>2059</v>
      </c>
      <c r="C576" s="61" t="s">
        <v>837</v>
      </c>
      <c r="D576" s="331" t="s">
        <v>6470</v>
      </c>
      <c r="E576" s="337">
        <v>1.4533333333333334</v>
      </c>
      <c r="F576" s="74">
        <v>16540</v>
      </c>
    </row>
    <row r="577" spans="1:8" x14ac:dyDescent="0.3">
      <c r="A577" s="60" t="s">
        <v>2060</v>
      </c>
      <c r="B577" s="336" t="s">
        <v>2061</v>
      </c>
      <c r="C577" s="61" t="s">
        <v>829</v>
      </c>
      <c r="D577" s="331" t="s">
        <v>6470</v>
      </c>
      <c r="E577" s="337">
        <v>1.5179166666666666</v>
      </c>
      <c r="F577" s="74">
        <v>12560</v>
      </c>
    </row>
    <row r="578" spans="1:8" x14ac:dyDescent="0.3">
      <c r="A578" s="60" t="s">
        <v>2062</v>
      </c>
      <c r="B578" s="336" t="s">
        <v>2063</v>
      </c>
      <c r="C578" s="61" t="s">
        <v>838</v>
      </c>
      <c r="D578" s="331" t="s">
        <v>6470</v>
      </c>
      <c r="E578" s="337">
        <v>1.5341666666666667</v>
      </c>
      <c r="F578" s="74">
        <v>16540</v>
      </c>
    </row>
    <row r="579" spans="1:8" x14ac:dyDescent="0.3">
      <c r="A579" s="60" t="s">
        <v>2064</v>
      </c>
      <c r="B579" s="336" t="s">
        <v>2065</v>
      </c>
      <c r="C579" s="61" t="s">
        <v>830</v>
      </c>
      <c r="D579" s="331" t="s">
        <v>6470</v>
      </c>
      <c r="E579" s="337">
        <v>1.7133333333333332</v>
      </c>
      <c r="F579" s="74">
        <v>12560</v>
      </c>
    </row>
    <row r="580" spans="1:8" x14ac:dyDescent="0.3">
      <c r="A580" s="60" t="s">
        <v>2066</v>
      </c>
      <c r="B580" s="336" t="s">
        <v>2067</v>
      </c>
      <c r="C580" s="61" t="s">
        <v>839</v>
      </c>
      <c r="D580" s="331" t="s">
        <v>6470</v>
      </c>
      <c r="E580" s="337">
        <v>1.7116666666666667</v>
      </c>
      <c r="F580" s="74">
        <v>16540</v>
      </c>
    </row>
    <row r="581" spans="1:8" x14ac:dyDescent="0.3">
      <c r="A581" s="60" t="s">
        <v>2068</v>
      </c>
      <c r="B581" s="336" t="s">
        <v>2069</v>
      </c>
      <c r="C581" s="61" t="s">
        <v>831</v>
      </c>
      <c r="D581" s="331" t="s">
        <v>6470</v>
      </c>
      <c r="E581" s="337">
        <v>1.9320833333333332</v>
      </c>
      <c r="F581" s="74">
        <v>12670</v>
      </c>
    </row>
    <row r="582" spans="1:8" x14ac:dyDescent="0.3">
      <c r="A582" s="60" t="s">
        <v>2070</v>
      </c>
      <c r="B582" s="336" t="s">
        <v>2071</v>
      </c>
      <c r="C582" s="61" t="s">
        <v>840</v>
      </c>
      <c r="D582" s="331" t="s">
        <v>6470</v>
      </c>
      <c r="E582" s="337">
        <v>1.95</v>
      </c>
      <c r="F582" s="74">
        <v>16750</v>
      </c>
      <c r="H582" s="70"/>
    </row>
    <row r="583" spans="1:8" x14ac:dyDescent="0.3">
      <c r="A583" s="60" t="s">
        <v>2072</v>
      </c>
      <c r="B583" s="336" t="s">
        <v>2073</v>
      </c>
      <c r="C583" s="61" t="s">
        <v>832</v>
      </c>
      <c r="D583" s="331" t="s">
        <v>6470</v>
      </c>
      <c r="E583" s="337">
        <v>2.0908333333333333</v>
      </c>
      <c r="F583" s="74">
        <v>12770</v>
      </c>
    </row>
    <row r="584" spans="1:8" x14ac:dyDescent="0.3">
      <c r="A584" s="60" t="s">
        <v>2074</v>
      </c>
      <c r="B584" s="336" t="s">
        <v>2075</v>
      </c>
      <c r="C584" s="61" t="s">
        <v>841</v>
      </c>
      <c r="D584" s="331" t="s">
        <v>6470</v>
      </c>
      <c r="E584" s="337">
        <v>2.1083333333333334</v>
      </c>
      <c r="F584" s="74">
        <v>16960</v>
      </c>
    </row>
    <row r="585" spans="1:8" x14ac:dyDescent="0.3">
      <c r="A585" s="60" t="s">
        <v>2076</v>
      </c>
      <c r="B585" s="336" t="s">
        <v>2077</v>
      </c>
      <c r="C585" s="61" t="s">
        <v>833</v>
      </c>
      <c r="D585" s="331" t="s">
        <v>6470</v>
      </c>
      <c r="E585" s="337">
        <v>2.1343333333333332</v>
      </c>
      <c r="F585" s="74">
        <v>12980</v>
      </c>
    </row>
    <row r="586" spans="1:8" x14ac:dyDescent="0.3">
      <c r="A586" s="60" t="s">
        <v>2078</v>
      </c>
      <c r="B586" s="336" t="s">
        <v>2079</v>
      </c>
      <c r="C586" s="61" t="s">
        <v>842</v>
      </c>
      <c r="D586" s="331" t="s">
        <v>6470</v>
      </c>
      <c r="E586" s="337">
        <v>2.1522916666666667</v>
      </c>
      <c r="F586" s="74">
        <v>17060</v>
      </c>
    </row>
    <row r="587" spans="1:8" x14ac:dyDescent="0.3">
      <c r="A587" s="60" t="s">
        <v>2080</v>
      </c>
      <c r="B587" s="336" t="s">
        <v>2081</v>
      </c>
      <c r="C587" s="61" t="s">
        <v>843</v>
      </c>
      <c r="D587" s="331" t="s">
        <v>6470</v>
      </c>
      <c r="E587" s="337">
        <v>2.3568750000000001</v>
      </c>
      <c r="F587" s="74">
        <v>17270</v>
      </c>
    </row>
    <row r="588" spans="1:8" x14ac:dyDescent="0.3">
      <c r="A588" s="60" t="s">
        <v>2082</v>
      </c>
      <c r="B588" s="336" t="s">
        <v>2083</v>
      </c>
      <c r="C588" s="61" t="s">
        <v>835</v>
      </c>
      <c r="D588" s="331" t="s">
        <v>6470</v>
      </c>
      <c r="E588" s="337">
        <v>2.62</v>
      </c>
      <c r="F588" s="74">
        <v>14030</v>
      </c>
    </row>
    <row r="589" spans="1:8" x14ac:dyDescent="0.3">
      <c r="A589" s="60" t="s">
        <v>2084</v>
      </c>
      <c r="B589" s="336" t="s">
        <v>2085</v>
      </c>
      <c r="C589" s="61" t="s">
        <v>844</v>
      </c>
      <c r="D589" s="331" t="s">
        <v>6470</v>
      </c>
      <c r="E589" s="337">
        <v>2.6391666666666667</v>
      </c>
      <c r="F589" s="74">
        <v>18100</v>
      </c>
    </row>
    <row r="590" spans="1:8" x14ac:dyDescent="0.3">
      <c r="A590" s="60" t="s">
        <v>2086</v>
      </c>
      <c r="B590" s="336" t="s">
        <v>2087</v>
      </c>
      <c r="C590" s="61" t="s">
        <v>836</v>
      </c>
      <c r="D590" s="331" t="s">
        <v>6470</v>
      </c>
      <c r="E590" s="337">
        <v>2.903</v>
      </c>
      <c r="F590" s="74">
        <v>15610</v>
      </c>
    </row>
    <row r="591" spans="1:8" x14ac:dyDescent="0.3">
      <c r="A591" s="60" t="s">
        <v>2088</v>
      </c>
      <c r="B591" s="336" t="s">
        <v>2089</v>
      </c>
      <c r="C591" s="61" t="s">
        <v>845</v>
      </c>
      <c r="D591" s="331" t="s">
        <v>6470</v>
      </c>
      <c r="E591" s="337">
        <v>2.9216666666666669</v>
      </c>
      <c r="F591" s="74">
        <v>19680</v>
      </c>
    </row>
    <row r="592" spans="1:8" x14ac:dyDescent="0.3">
      <c r="A592" s="60" t="s">
        <v>2090</v>
      </c>
      <c r="B592" s="336" t="s">
        <v>2091</v>
      </c>
      <c r="C592" s="61" t="s">
        <v>856</v>
      </c>
      <c r="D592" s="331" t="s">
        <v>6470</v>
      </c>
      <c r="E592" s="337">
        <v>1.6958333333333335</v>
      </c>
      <c r="F592" s="74">
        <v>12560</v>
      </c>
    </row>
    <row r="593" spans="1:6" x14ac:dyDescent="0.3">
      <c r="A593" s="60" t="s">
        <v>2092</v>
      </c>
      <c r="B593" s="336" t="s">
        <v>2093</v>
      </c>
      <c r="C593" s="61" t="s">
        <v>854</v>
      </c>
      <c r="D593" s="331" t="s">
        <v>6470</v>
      </c>
      <c r="E593" s="337">
        <v>1.9158333333333333</v>
      </c>
      <c r="F593" s="74">
        <v>12670</v>
      </c>
    </row>
    <row r="594" spans="1:6" x14ac:dyDescent="0.3">
      <c r="A594" s="60" t="s">
        <v>2094</v>
      </c>
      <c r="B594" s="336" t="s">
        <v>2095</v>
      </c>
      <c r="C594" s="61" t="s">
        <v>852</v>
      </c>
      <c r="D594" s="331" t="s">
        <v>6470</v>
      </c>
      <c r="E594" s="337">
        <v>2.0775000000000001</v>
      </c>
      <c r="F594" s="74">
        <v>12880</v>
      </c>
    </row>
    <row r="595" spans="1:6" x14ac:dyDescent="0.3">
      <c r="A595" s="60" t="s">
        <v>2096</v>
      </c>
      <c r="B595" s="336" t="s">
        <v>2097</v>
      </c>
      <c r="C595" s="61" t="s">
        <v>850</v>
      </c>
      <c r="D595" s="331" t="s">
        <v>6470</v>
      </c>
      <c r="E595" s="337">
        <v>2.1216666666666666</v>
      </c>
      <c r="F595" s="74">
        <v>12980</v>
      </c>
    </row>
    <row r="596" spans="1:6" x14ac:dyDescent="0.3">
      <c r="A596" s="60" t="s">
        <v>2098</v>
      </c>
      <c r="B596" s="336" t="s">
        <v>2099</v>
      </c>
      <c r="C596" s="61" t="s">
        <v>848</v>
      </c>
      <c r="D596" s="331" t="s">
        <v>6470</v>
      </c>
      <c r="E596" s="337">
        <v>2.5941666666666667</v>
      </c>
      <c r="F596" s="74">
        <v>14030</v>
      </c>
    </row>
    <row r="597" spans="1:6" x14ac:dyDescent="0.3">
      <c r="A597" s="60" t="s">
        <v>2100</v>
      </c>
      <c r="B597" s="336" t="s">
        <v>2101</v>
      </c>
      <c r="C597" s="61" t="s">
        <v>846</v>
      </c>
      <c r="D597" s="331" t="s">
        <v>6470</v>
      </c>
      <c r="E597" s="337">
        <v>2.8708333333333336</v>
      </c>
      <c r="F597" s="74">
        <v>15610</v>
      </c>
    </row>
    <row r="598" spans="1:6" x14ac:dyDescent="0.3">
      <c r="A598" s="60" t="s">
        <v>2102</v>
      </c>
      <c r="B598" s="336" t="s">
        <v>5780</v>
      </c>
      <c r="C598" s="61" t="s">
        <v>5781</v>
      </c>
      <c r="D598" s="331" t="s">
        <v>6470</v>
      </c>
      <c r="E598" s="337">
        <v>1.7093333333333334</v>
      </c>
      <c r="F598" s="74">
        <v>12560</v>
      </c>
    </row>
    <row r="599" spans="1:6" x14ac:dyDescent="0.3">
      <c r="A599" s="60" t="s">
        <v>2104</v>
      </c>
      <c r="B599" s="336" t="s">
        <v>5782</v>
      </c>
      <c r="C599" s="61" t="s">
        <v>5783</v>
      </c>
      <c r="D599" s="331" t="s">
        <v>6470</v>
      </c>
      <c r="E599" s="337">
        <v>1.9208333333333334</v>
      </c>
      <c r="F599" s="74">
        <v>12670</v>
      </c>
    </row>
    <row r="600" spans="1:6" x14ac:dyDescent="0.3">
      <c r="A600" s="60" t="s">
        <v>2106</v>
      </c>
      <c r="B600" s="336" t="s">
        <v>5784</v>
      </c>
      <c r="C600" s="61" t="s">
        <v>5785</v>
      </c>
      <c r="D600" s="331" t="s">
        <v>6470</v>
      </c>
      <c r="E600" s="337">
        <v>2.081</v>
      </c>
      <c r="F600" s="74">
        <v>12770</v>
      </c>
    </row>
    <row r="601" spans="1:6" x14ac:dyDescent="0.3">
      <c r="A601" s="60" t="s">
        <v>2108</v>
      </c>
      <c r="B601" s="336" t="s">
        <v>5786</v>
      </c>
      <c r="C601" s="61" t="s">
        <v>5787</v>
      </c>
      <c r="D601" s="331" t="s">
        <v>6470</v>
      </c>
      <c r="E601" s="337">
        <v>2.1256666666666666</v>
      </c>
      <c r="F601" s="74">
        <v>12980</v>
      </c>
    </row>
    <row r="602" spans="1:6" x14ac:dyDescent="0.3">
      <c r="A602" s="60" t="s">
        <v>2110</v>
      </c>
      <c r="B602" s="336" t="s">
        <v>5788</v>
      </c>
      <c r="C602" s="61" t="s">
        <v>2112</v>
      </c>
      <c r="D602" s="331" t="s">
        <v>6469</v>
      </c>
      <c r="E602" s="337">
        <v>1.86</v>
      </c>
      <c r="F602" s="74">
        <v>16060</v>
      </c>
    </row>
    <row r="603" spans="1:6" x14ac:dyDescent="0.3">
      <c r="A603" s="60" t="s">
        <v>2113</v>
      </c>
      <c r="B603" s="336" t="s">
        <v>5789</v>
      </c>
      <c r="C603" s="61" t="s">
        <v>5790</v>
      </c>
      <c r="D603" s="331" t="s">
        <v>6470</v>
      </c>
      <c r="E603" s="337">
        <v>2.3439375</v>
      </c>
      <c r="F603" s="74">
        <v>13190</v>
      </c>
    </row>
    <row r="604" spans="1:6" x14ac:dyDescent="0.3">
      <c r="A604" s="60" t="s">
        <v>2115</v>
      </c>
      <c r="B604" s="336" t="s">
        <v>5791</v>
      </c>
      <c r="C604" s="61" t="s">
        <v>2117</v>
      </c>
      <c r="D604" s="331" t="s">
        <v>6469</v>
      </c>
      <c r="E604" s="337">
        <v>2.02</v>
      </c>
      <c r="F604" s="74">
        <v>16410</v>
      </c>
    </row>
    <row r="605" spans="1:6" x14ac:dyDescent="0.3">
      <c r="A605" s="60" t="s">
        <v>2118</v>
      </c>
      <c r="B605" s="336" t="s">
        <v>5792</v>
      </c>
      <c r="C605" s="61" t="s">
        <v>5793</v>
      </c>
      <c r="D605" s="331" t="s">
        <v>6470</v>
      </c>
      <c r="E605" s="337">
        <v>2.6034999999999999</v>
      </c>
      <c r="F605" s="74">
        <v>14030</v>
      </c>
    </row>
    <row r="606" spans="1:6" x14ac:dyDescent="0.3">
      <c r="A606" s="60" t="s">
        <v>2120</v>
      </c>
      <c r="B606" s="336" t="s">
        <v>5794</v>
      </c>
      <c r="C606" s="61" t="s">
        <v>5795</v>
      </c>
      <c r="D606" s="331" t="s">
        <v>6485</v>
      </c>
      <c r="E606" s="337">
        <v>2.8748749999999998</v>
      </c>
      <c r="F606" s="74">
        <v>15610</v>
      </c>
    </row>
    <row r="607" spans="1:6" x14ac:dyDescent="0.3">
      <c r="A607" s="60" t="s">
        <v>5796</v>
      </c>
      <c r="B607" s="336" t="s">
        <v>5797</v>
      </c>
      <c r="C607" s="61" t="s">
        <v>5798</v>
      </c>
      <c r="D607" s="331" t="s">
        <v>6486</v>
      </c>
      <c r="E607" s="337">
        <v>2.9216583333333332</v>
      </c>
      <c r="F607" s="74">
        <v>16250</v>
      </c>
    </row>
    <row r="608" spans="1:6" x14ac:dyDescent="0.3">
      <c r="A608" s="60" t="s">
        <v>4302</v>
      </c>
      <c r="B608" s="336" t="s">
        <v>5799</v>
      </c>
      <c r="C608" s="61" t="s">
        <v>4304</v>
      </c>
      <c r="D608" s="331" t="s">
        <v>6470</v>
      </c>
      <c r="E608" s="337">
        <v>3.5035000000000003</v>
      </c>
      <c r="F608" s="74">
        <v>20030</v>
      </c>
    </row>
    <row r="609" spans="1:24" x14ac:dyDescent="0.3">
      <c r="A609" s="60" t="s">
        <v>4305</v>
      </c>
      <c r="B609" s="336" t="s">
        <v>5800</v>
      </c>
      <c r="C609" s="61" t="s">
        <v>4307</v>
      </c>
      <c r="D609" s="331" t="s">
        <v>6470</v>
      </c>
      <c r="E609" s="337">
        <v>3.7420833333333334</v>
      </c>
      <c r="F609" s="74">
        <v>20700</v>
      </c>
      <c r="U609" s="70"/>
      <c r="X609" s="70"/>
    </row>
    <row r="610" spans="1:24" x14ac:dyDescent="0.3">
      <c r="A610" s="60" t="s">
        <v>2125</v>
      </c>
      <c r="B610" s="336" t="s">
        <v>5801</v>
      </c>
      <c r="C610" s="61" t="s">
        <v>5802</v>
      </c>
      <c r="D610" s="331" t="s">
        <v>6470</v>
      </c>
      <c r="E610" s="337">
        <v>4.1468999999999996</v>
      </c>
      <c r="F610" s="74">
        <v>22820</v>
      </c>
    </row>
    <row r="611" spans="1:24" x14ac:dyDescent="0.3">
      <c r="A611" s="60" t="s">
        <v>2127</v>
      </c>
      <c r="B611" s="336" t="s">
        <v>5803</v>
      </c>
      <c r="C611" s="61" t="s">
        <v>5804</v>
      </c>
      <c r="D611" s="331" t="s">
        <v>6470</v>
      </c>
      <c r="E611" s="337">
        <v>4.4083750000000004</v>
      </c>
      <c r="F611" s="74">
        <v>22920</v>
      </c>
    </row>
    <row r="612" spans="1:24" x14ac:dyDescent="0.3">
      <c r="A612" s="60" t="s">
        <v>4761</v>
      </c>
      <c r="B612" s="336" t="s">
        <v>4762</v>
      </c>
      <c r="C612" s="61" t="s">
        <v>4763</v>
      </c>
      <c r="D612" s="331" t="s">
        <v>6478</v>
      </c>
      <c r="E612" s="337">
        <v>1.4923</v>
      </c>
      <c r="F612" s="74">
        <v>15000</v>
      </c>
    </row>
    <row r="613" spans="1:24" x14ac:dyDescent="0.3">
      <c r="A613" s="60" t="s">
        <v>4764</v>
      </c>
      <c r="B613" s="336" t="s">
        <v>4765</v>
      </c>
      <c r="C613" s="61" t="s">
        <v>4766</v>
      </c>
      <c r="D613" s="331" t="s">
        <v>6478</v>
      </c>
      <c r="E613" s="337">
        <v>1.8288</v>
      </c>
      <c r="F613" s="74">
        <v>15500</v>
      </c>
    </row>
    <row r="614" spans="1:24" x14ac:dyDescent="0.3">
      <c r="A614" s="60" t="s">
        <v>4767</v>
      </c>
      <c r="B614" s="336" t="s">
        <v>4768</v>
      </c>
      <c r="C614" s="61" t="s">
        <v>4769</v>
      </c>
      <c r="D614" s="331" t="s">
        <v>6478</v>
      </c>
      <c r="E614" s="337">
        <v>1.97085</v>
      </c>
      <c r="F614" s="74">
        <v>15700</v>
      </c>
    </row>
    <row r="615" spans="1:24" x14ac:dyDescent="0.3">
      <c r="A615" s="60" t="s">
        <v>4770</v>
      </c>
      <c r="B615" s="336" t="s">
        <v>4771</v>
      </c>
      <c r="C615" s="61" t="s">
        <v>4772</v>
      </c>
      <c r="D615" s="331" t="s">
        <v>6478</v>
      </c>
      <c r="E615" s="337">
        <v>2.2329999999999997</v>
      </c>
      <c r="F615" s="74">
        <v>25000</v>
      </c>
    </row>
    <row r="616" spans="1:24" x14ac:dyDescent="0.3">
      <c r="A616" s="60" t="s">
        <v>4773</v>
      </c>
      <c r="B616" s="336" t="s">
        <v>4774</v>
      </c>
      <c r="C616" s="61" t="s">
        <v>4775</v>
      </c>
      <c r="D616" s="331" t="s">
        <v>6478</v>
      </c>
      <c r="E616" s="337">
        <v>2.385875</v>
      </c>
      <c r="F616" s="74">
        <v>25300</v>
      </c>
    </row>
    <row r="617" spans="1:24" x14ac:dyDescent="0.3">
      <c r="A617" s="60" t="s">
        <v>4776</v>
      </c>
      <c r="B617" s="336" t="s">
        <v>4777</v>
      </c>
      <c r="C617" s="61" t="s">
        <v>4778</v>
      </c>
      <c r="D617" s="331" t="s">
        <v>6478</v>
      </c>
      <c r="E617" s="337">
        <v>1.1681666666666668</v>
      </c>
      <c r="F617" s="74">
        <v>12000</v>
      </c>
    </row>
    <row r="618" spans="1:24" x14ac:dyDescent="0.3">
      <c r="A618" s="60" t="s">
        <v>4779</v>
      </c>
      <c r="B618" s="336" t="s">
        <v>4780</v>
      </c>
      <c r="C618" s="61" t="s">
        <v>4781</v>
      </c>
      <c r="D618" s="331" t="s">
        <v>6478</v>
      </c>
      <c r="E618" s="337">
        <v>1.4500999999999999</v>
      </c>
      <c r="F618" s="74">
        <v>12400</v>
      </c>
    </row>
    <row r="619" spans="1:24" x14ac:dyDescent="0.3">
      <c r="A619" s="60" t="s">
        <v>4782</v>
      </c>
      <c r="B619" s="336" t="s">
        <v>4783</v>
      </c>
      <c r="C619" s="61" t="s">
        <v>4781</v>
      </c>
      <c r="D619" s="331" t="s">
        <v>6478</v>
      </c>
      <c r="E619" s="337">
        <v>1.58</v>
      </c>
      <c r="F619" s="74">
        <v>12500</v>
      </c>
    </row>
    <row r="620" spans="1:24" x14ac:dyDescent="0.3">
      <c r="A620" s="60" t="s">
        <v>4784</v>
      </c>
      <c r="B620" s="336" t="s">
        <v>4785</v>
      </c>
      <c r="C620" s="61" t="s">
        <v>4786</v>
      </c>
      <c r="D620" s="331" t="s">
        <v>6478</v>
      </c>
      <c r="E620" s="337">
        <v>0.97606666666666664</v>
      </c>
      <c r="F620" s="74">
        <v>9800</v>
      </c>
    </row>
    <row r="621" spans="1:24" x14ac:dyDescent="0.3">
      <c r="A621" s="60" t="s">
        <v>4787</v>
      </c>
      <c r="B621" s="336" t="s">
        <v>4788</v>
      </c>
      <c r="C621" s="61" t="s">
        <v>4789</v>
      </c>
      <c r="D621" s="331" t="s">
        <v>6478</v>
      </c>
      <c r="E621" s="337">
        <v>1.2263500000000001</v>
      </c>
      <c r="F621" s="74">
        <v>10000</v>
      </c>
      <c r="U621" s="70"/>
    </row>
    <row r="622" spans="1:24" x14ac:dyDescent="0.3">
      <c r="A622" s="60" t="s">
        <v>4790</v>
      </c>
      <c r="B622" s="336" t="s">
        <v>4791</v>
      </c>
      <c r="C622" s="61" t="s">
        <v>4792</v>
      </c>
      <c r="D622" s="331" t="s">
        <v>6478</v>
      </c>
      <c r="E622" s="337">
        <v>1.3210500000000001</v>
      </c>
      <c r="F622" s="74">
        <v>10100</v>
      </c>
      <c r="U622" s="70"/>
    </row>
    <row r="623" spans="1:24" x14ac:dyDescent="0.3">
      <c r="A623" s="60" t="s">
        <v>5805</v>
      </c>
      <c r="B623" s="336" t="s">
        <v>5806</v>
      </c>
      <c r="C623" s="61" t="s">
        <v>4800</v>
      </c>
      <c r="D623" s="331" t="s">
        <v>6478</v>
      </c>
      <c r="E623" s="337">
        <v>0.56145</v>
      </c>
      <c r="F623" s="74">
        <v>3850</v>
      </c>
    </row>
    <row r="624" spans="1:24" x14ac:dyDescent="0.3">
      <c r="A624" s="60" t="s">
        <v>4793</v>
      </c>
      <c r="B624" s="336" t="s">
        <v>5807</v>
      </c>
      <c r="C624" s="61" t="s">
        <v>4795</v>
      </c>
      <c r="D624" s="331" t="s">
        <v>6478</v>
      </c>
      <c r="E624" s="337">
        <v>0.57050000000000001</v>
      </c>
      <c r="F624" s="74">
        <v>9500</v>
      </c>
    </row>
    <row r="625" spans="1:30" x14ac:dyDescent="0.3">
      <c r="A625" s="60" t="s">
        <v>4796</v>
      </c>
      <c r="B625" s="336" t="s">
        <v>5808</v>
      </c>
      <c r="C625" s="61" t="s">
        <v>4795</v>
      </c>
      <c r="D625" s="331" t="s">
        <v>6478</v>
      </c>
      <c r="E625" s="337">
        <v>0.56335000000000002</v>
      </c>
      <c r="F625" s="74">
        <v>7600</v>
      </c>
    </row>
    <row r="626" spans="1:30" x14ac:dyDescent="0.3">
      <c r="A626" s="60" t="s">
        <v>4798</v>
      </c>
      <c r="B626" s="336" t="s">
        <v>5809</v>
      </c>
      <c r="C626" s="61" t="s">
        <v>4800</v>
      </c>
      <c r="D626" s="331" t="s">
        <v>6478</v>
      </c>
      <c r="E626" s="337">
        <v>0.72930000000000006</v>
      </c>
      <c r="F626" s="74">
        <v>4000</v>
      </c>
    </row>
    <row r="627" spans="1:30" x14ac:dyDescent="0.3">
      <c r="A627" s="60" t="s">
        <v>4801</v>
      </c>
      <c r="B627" s="336" t="s">
        <v>5810</v>
      </c>
      <c r="C627" s="61" t="s">
        <v>4800</v>
      </c>
      <c r="D627" s="331" t="s">
        <v>6478</v>
      </c>
      <c r="E627" s="337">
        <v>0.71319999999999995</v>
      </c>
      <c r="F627" s="74">
        <v>10800</v>
      </c>
      <c r="AD627" s="70"/>
    </row>
    <row r="628" spans="1:30" x14ac:dyDescent="0.3">
      <c r="A628" s="60" t="s">
        <v>4803</v>
      </c>
      <c r="B628" s="336" t="s">
        <v>5811</v>
      </c>
      <c r="C628" s="61" t="s">
        <v>4800</v>
      </c>
      <c r="D628" s="331" t="s">
        <v>6478</v>
      </c>
      <c r="E628" s="337">
        <v>0.73180000000000001</v>
      </c>
      <c r="F628" s="74">
        <v>8100</v>
      </c>
    </row>
    <row r="629" spans="1:30" x14ac:dyDescent="0.3">
      <c r="A629" s="60" t="s">
        <v>4805</v>
      </c>
      <c r="B629" s="336" t="s">
        <v>5812</v>
      </c>
      <c r="C629" s="61" t="s">
        <v>4807</v>
      </c>
      <c r="D629" s="331" t="s">
        <v>6478</v>
      </c>
      <c r="E629" s="337">
        <v>0.78420000000000001</v>
      </c>
      <c r="F629" s="74">
        <v>11400</v>
      </c>
    </row>
    <row r="630" spans="1:30" x14ac:dyDescent="0.3">
      <c r="A630" s="60" t="s">
        <v>4808</v>
      </c>
      <c r="B630" s="336" t="s">
        <v>5813</v>
      </c>
      <c r="C630" s="61" t="s">
        <v>4807</v>
      </c>
      <c r="D630" s="331" t="s">
        <v>6478</v>
      </c>
      <c r="E630" s="337">
        <v>0.79379999999999995</v>
      </c>
      <c r="F630" s="74">
        <v>8300</v>
      </c>
    </row>
    <row r="631" spans="1:30" x14ac:dyDescent="0.3">
      <c r="A631" s="60" t="s">
        <v>4810</v>
      </c>
      <c r="B631" s="336" t="s">
        <v>5814</v>
      </c>
      <c r="C631" s="61" t="s">
        <v>4807</v>
      </c>
      <c r="D631" s="331" t="s">
        <v>6478</v>
      </c>
      <c r="E631" s="337">
        <v>0.79100000000000004</v>
      </c>
      <c r="F631" s="74">
        <v>4100</v>
      </c>
    </row>
    <row r="632" spans="1:30" x14ac:dyDescent="0.3">
      <c r="A632" s="60" t="s">
        <v>4812</v>
      </c>
      <c r="B632" s="336" t="s">
        <v>5815</v>
      </c>
      <c r="C632" s="61" t="s">
        <v>4807</v>
      </c>
      <c r="D632" s="331" t="s">
        <v>6478</v>
      </c>
      <c r="E632" s="337">
        <v>0.80380000000000007</v>
      </c>
      <c r="F632" s="74">
        <v>8700</v>
      </c>
    </row>
    <row r="633" spans="1:30" x14ac:dyDescent="0.3">
      <c r="A633" s="60" t="s">
        <v>4814</v>
      </c>
      <c r="B633" s="336" t="s">
        <v>5816</v>
      </c>
      <c r="C633" s="61" t="s">
        <v>4816</v>
      </c>
      <c r="D633" s="331" t="s">
        <v>6478</v>
      </c>
      <c r="E633" s="337">
        <v>0.95239999999999991</v>
      </c>
      <c r="F633" s="74">
        <v>13200</v>
      </c>
    </row>
    <row r="634" spans="1:30" x14ac:dyDescent="0.3">
      <c r="A634" s="60" t="s">
        <v>4817</v>
      </c>
      <c r="B634" s="336" t="s">
        <v>5817</v>
      </c>
      <c r="C634" s="61" t="s">
        <v>4816</v>
      </c>
      <c r="D634" s="331" t="s">
        <v>6478</v>
      </c>
      <c r="E634" s="337">
        <v>0.98199999999999998</v>
      </c>
      <c r="F634" s="74">
        <v>14400</v>
      </c>
    </row>
    <row r="635" spans="1:30" x14ac:dyDescent="0.3">
      <c r="A635" s="60" t="s">
        <v>4819</v>
      </c>
      <c r="B635" s="336" t="s">
        <v>5818</v>
      </c>
      <c r="C635" s="61" t="s">
        <v>4816</v>
      </c>
      <c r="D635" s="331" t="s">
        <v>6478</v>
      </c>
      <c r="E635" s="337">
        <v>0.97850000000000004</v>
      </c>
      <c r="F635" s="74">
        <v>7000</v>
      </c>
    </row>
    <row r="636" spans="1:30" x14ac:dyDescent="0.3">
      <c r="A636" s="60" t="s">
        <v>4821</v>
      </c>
      <c r="B636" s="336" t="s">
        <v>5819</v>
      </c>
      <c r="C636" s="61" t="s">
        <v>4823</v>
      </c>
      <c r="D636" s="331" t="s">
        <v>6478</v>
      </c>
      <c r="E636" s="337">
        <v>1.0464</v>
      </c>
      <c r="F636" s="74">
        <v>14000</v>
      </c>
    </row>
    <row r="637" spans="1:30" x14ac:dyDescent="0.3">
      <c r="A637" s="60" t="s">
        <v>4824</v>
      </c>
      <c r="B637" s="336" t="s">
        <v>5820</v>
      </c>
      <c r="C637" s="61" t="s">
        <v>4823</v>
      </c>
      <c r="D637" s="331" t="s">
        <v>6478</v>
      </c>
      <c r="E637" s="337">
        <v>1.0792999999999999</v>
      </c>
      <c r="F637" s="74">
        <v>14600</v>
      </c>
    </row>
    <row r="638" spans="1:30" x14ac:dyDescent="0.3">
      <c r="A638" s="60" t="s">
        <v>4826</v>
      </c>
      <c r="B638" s="336" t="s">
        <v>5821</v>
      </c>
      <c r="C638" s="61" t="s">
        <v>4823</v>
      </c>
      <c r="D638" s="331" t="s">
        <v>6478</v>
      </c>
      <c r="E638" s="337">
        <v>1.0755000000000001</v>
      </c>
      <c r="F638" s="74">
        <v>7400</v>
      </c>
    </row>
    <row r="639" spans="1:30" x14ac:dyDescent="0.3">
      <c r="A639" s="60" t="s">
        <v>4828</v>
      </c>
      <c r="B639" s="336" t="s">
        <v>5822</v>
      </c>
      <c r="C639" s="61" t="s">
        <v>4830</v>
      </c>
      <c r="D639" s="331" t="s">
        <v>6478</v>
      </c>
      <c r="E639" s="337">
        <v>1.0755000000000001</v>
      </c>
      <c r="F639" s="74">
        <v>6400</v>
      </c>
      <c r="X639" s="70"/>
      <c r="AA639" s="70"/>
    </row>
    <row r="640" spans="1:30" x14ac:dyDescent="0.3">
      <c r="A640" s="60" t="s">
        <v>4831</v>
      </c>
      <c r="B640" s="336" t="s">
        <v>5823</v>
      </c>
      <c r="C640" s="61" t="s">
        <v>4830</v>
      </c>
      <c r="D640" s="331" t="s">
        <v>6478</v>
      </c>
      <c r="E640" s="337">
        <v>1.0755000000000001</v>
      </c>
      <c r="F640" s="74">
        <v>8600</v>
      </c>
    </row>
    <row r="641" spans="1:33" x14ac:dyDescent="0.3">
      <c r="A641" s="60" t="s">
        <v>4833</v>
      </c>
      <c r="B641" s="336" t="s">
        <v>5824</v>
      </c>
      <c r="C641" s="61" t="s">
        <v>4830</v>
      </c>
      <c r="D641" s="331" t="s">
        <v>6478</v>
      </c>
      <c r="E641" s="337">
        <v>1.0755000000000001</v>
      </c>
      <c r="F641" s="74">
        <v>3300</v>
      </c>
    </row>
    <row r="642" spans="1:33" x14ac:dyDescent="0.3">
      <c r="A642" s="60" t="s">
        <v>4835</v>
      </c>
      <c r="B642" s="336" t="s">
        <v>5825</v>
      </c>
      <c r="C642" s="61" t="s">
        <v>4837</v>
      </c>
      <c r="D642" s="331" t="s">
        <v>6478</v>
      </c>
      <c r="E642" s="337">
        <v>1.0755000000000001</v>
      </c>
      <c r="F642" s="74">
        <v>7800</v>
      </c>
      <c r="X642" s="70"/>
    </row>
    <row r="643" spans="1:33" x14ac:dyDescent="0.3">
      <c r="A643" s="60" t="s">
        <v>4838</v>
      </c>
      <c r="B643" s="336" t="s">
        <v>5826</v>
      </c>
      <c r="C643" s="61" t="s">
        <v>4837</v>
      </c>
      <c r="D643" s="331" t="s">
        <v>6478</v>
      </c>
      <c r="E643" s="337">
        <v>1.0755000000000001</v>
      </c>
      <c r="F643" s="74">
        <v>8600</v>
      </c>
    </row>
    <row r="644" spans="1:33" x14ac:dyDescent="0.3">
      <c r="A644" s="60" t="s">
        <v>4840</v>
      </c>
      <c r="B644" s="336" t="s">
        <v>5827</v>
      </c>
      <c r="C644" s="61" t="s">
        <v>4837</v>
      </c>
      <c r="D644" s="331" t="s">
        <v>6478</v>
      </c>
      <c r="E644" s="337">
        <v>1.0755000000000001</v>
      </c>
      <c r="F644" s="74">
        <v>3400</v>
      </c>
    </row>
    <row r="645" spans="1:33" x14ac:dyDescent="0.3">
      <c r="A645" s="60" t="s">
        <v>4842</v>
      </c>
      <c r="B645" s="336" t="s">
        <v>5828</v>
      </c>
      <c r="C645" s="61" t="s">
        <v>4844</v>
      </c>
      <c r="D645" s="331" t="s">
        <v>6478</v>
      </c>
      <c r="E645" s="337">
        <v>1.0755000000000001</v>
      </c>
      <c r="F645" s="74">
        <v>8200</v>
      </c>
    </row>
    <row r="646" spans="1:33" x14ac:dyDescent="0.3">
      <c r="A646" s="60" t="s">
        <v>4845</v>
      </c>
      <c r="B646" s="336" t="s">
        <v>5829</v>
      </c>
      <c r="C646" s="61" t="s">
        <v>4844</v>
      </c>
      <c r="D646" s="331" t="s">
        <v>6478</v>
      </c>
      <c r="E646" s="337">
        <v>1.0755000000000001</v>
      </c>
      <c r="F646" s="74">
        <v>8700</v>
      </c>
      <c r="X646" s="70"/>
    </row>
    <row r="647" spans="1:33" x14ac:dyDescent="0.3">
      <c r="A647" s="60" t="s">
        <v>4847</v>
      </c>
      <c r="B647" s="336" t="s">
        <v>5830</v>
      </c>
      <c r="C647" s="61" t="s">
        <v>4844</v>
      </c>
      <c r="D647" s="331" t="s">
        <v>6478</v>
      </c>
      <c r="E647" s="337">
        <v>1.0755000000000001</v>
      </c>
      <c r="F647" s="74">
        <v>3500</v>
      </c>
    </row>
    <row r="648" spans="1:33" x14ac:dyDescent="0.3">
      <c r="A648" s="60" t="s">
        <v>4849</v>
      </c>
      <c r="B648" s="336" t="s">
        <v>5831</v>
      </c>
      <c r="C648" s="61" t="s">
        <v>4844</v>
      </c>
      <c r="D648" s="331" t="s">
        <v>6478</v>
      </c>
      <c r="E648" s="337">
        <v>1.0755000000000001</v>
      </c>
      <c r="F648" s="74">
        <v>9100</v>
      </c>
      <c r="AA648" s="70"/>
    </row>
    <row r="649" spans="1:33" x14ac:dyDescent="0.3">
      <c r="A649" s="60" t="s">
        <v>4851</v>
      </c>
      <c r="B649" s="336" t="s">
        <v>5832</v>
      </c>
      <c r="C649" s="61" t="s">
        <v>4853</v>
      </c>
      <c r="D649" s="331" t="s">
        <v>6478</v>
      </c>
      <c r="E649" s="337">
        <v>1.0755000000000001</v>
      </c>
      <c r="F649" s="74">
        <v>5000</v>
      </c>
    </row>
    <row r="650" spans="1:33" x14ac:dyDescent="0.3">
      <c r="A650" s="60" t="s">
        <v>4854</v>
      </c>
      <c r="B650" s="336" t="s">
        <v>5833</v>
      </c>
      <c r="C650" s="61" t="s">
        <v>4853</v>
      </c>
      <c r="D650" s="331" t="s">
        <v>6478</v>
      </c>
      <c r="E650" s="337">
        <v>1.0755000000000001</v>
      </c>
      <c r="F650" s="74">
        <v>6500</v>
      </c>
    </row>
    <row r="651" spans="1:33" x14ac:dyDescent="0.3">
      <c r="A651" s="60" t="s">
        <v>4856</v>
      </c>
      <c r="B651" s="336" t="s">
        <v>5834</v>
      </c>
      <c r="C651" s="61" t="s">
        <v>4853</v>
      </c>
      <c r="D651" s="331" t="s">
        <v>6478</v>
      </c>
      <c r="E651" s="337">
        <v>1.0755000000000001</v>
      </c>
      <c r="F651" s="74">
        <v>2600</v>
      </c>
    </row>
    <row r="652" spans="1:33" x14ac:dyDescent="0.3">
      <c r="A652" s="60" t="s">
        <v>4858</v>
      </c>
      <c r="B652" s="336" t="s">
        <v>5835</v>
      </c>
      <c r="C652" s="61" t="s">
        <v>4860</v>
      </c>
      <c r="D652" s="331" t="s">
        <v>6478</v>
      </c>
      <c r="E652" s="337">
        <v>1.0755000000000001</v>
      </c>
      <c r="F652" s="74">
        <v>5900</v>
      </c>
    </row>
    <row r="653" spans="1:33" x14ac:dyDescent="0.3">
      <c r="A653" s="60" t="s">
        <v>4861</v>
      </c>
      <c r="B653" s="336" t="s">
        <v>5836</v>
      </c>
      <c r="C653" s="61" t="s">
        <v>4860</v>
      </c>
      <c r="D653" s="331" t="s">
        <v>6478</v>
      </c>
      <c r="E653" s="337">
        <v>1.0755000000000001</v>
      </c>
      <c r="F653" s="74">
        <v>6700</v>
      </c>
    </row>
    <row r="654" spans="1:33" x14ac:dyDescent="0.3">
      <c r="A654" s="60" t="s">
        <v>4863</v>
      </c>
      <c r="B654" s="336" t="s">
        <v>5837</v>
      </c>
      <c r="C654" s="61" t="s">
        <v>4860</v>
      </c>
      <c r="D654" s="331" t="s">
        <v>6478</v>
      </c>
      <c r="E654" s="337">
        <v>1.0755000000000001</v>
      </c>
      <c r="F654" s="74">
        <v>2700</v>
      </c>
    </row>
    <row r="655" spans="1:33" x14ac:dyDescent="0.3">
      <c r="A655" s="60" t="s">
        <v>4865</v>
      </c>
      <c r="B655" s="336" t="s">
        <v>5838</v>
      </c>
      <c r="C655" s="61" t="s">
        <v>4867</v>
      </c>
      <c r="D655" s="331" t="s">
        <v>6478</v>
      </c>
      <c r="E655" s="337">
        <v>1.0755000000000001</v>
      </c>
      <c r="F655" s="74">
        <v>6300</v>
      </c>
    </row>
    <row r="656" spans="1:33" x14ac:dyDescent="0.3">
      <c r="A656" s="60" t="s">
        <v>4868</v>
      </c>
      <c r="B656" s="336" t="s">
        <v>5839</v>
      </c>
      <c r="C656" s="61" t="s">
        <v>4867</v>
      </c>
      <c r="D656" s="331" t="s">
        <v>6478</v>
      </c>
      <c r="E656" s="337">
        <v>1.0755000000000001</v>
      </c>
      <c r="F656" s="74">
        <v>6800</v>
      </c>
      <c r="AD656" s="70"/>
      <c r="AG656" s="70"/>
    </row>
    <row r="657" spans="1:24" x14ac:dyDescent="0.3">
      <c r="A657" s="60" t="s">
        <v>4870</v>
      </c>
      <c r="B657" s="336" t="s">
        <v>5840</v>
      </c>
      <c r="C657" s="61" t="s">
        <v>4867</v>
      </c>
      <c r="D657" s="331" t="s">
        <v>6478</v>
      </c>
      <c r="E657" s="337">
        <v>1.0755000000000001</v>
      </c>
      <c r="F657" s="74">
        <v>2700</v>
      </c>
    </row>
    <row r="658" spans="1:24" x14ac:dyDescent="0.3">
      <c r="A658" s="60" t="s">
        <v>4872</v>
      </c>
      <c r="B658" s="336" t="s">
        <v>5841</v>
      </c>
      <c r="C658" s="61" t="s">
        <v>4867</v>
      </c>
      <c r="D658" s="331" t="s">
        <v>6478</v>
      </c>
      <c r="E658" s="337">
        <v>1.0755000000000001</v>
      </c>
      <c r="F658" s="74">
        <v>7100</v>
      </c>
    </row>
    <row r="659" spans="1:24" x14ac:dyDescent="0.3">
      <c r="A659" s="60" t="s">
        <v>5842</v>
      </c>
      <c r="B659" s="336" t="s">
        <v>561</v>
      </c>
      <c r="C659" s="61" t="s">
        <v>562</v>
      </c>
      <c r="D659" s="331" t="s">
        <v>6478</v>
      </c>
      <c r="E659" s="337">
        <v>1.8566666666666667</v>
      </c>
      <c r="F659" s="74">
        <v>15500</v>
      </c>
    </row>
    <row r="660" spans="1:24" x14ac:dyDescent="0.3">
      <c r="A660" s="60" t="s">
        <v>2131</v>
      </c>
      <c r="B660" s="336" t="s">
        <v>554</v>
      </c>
      <c r="C660" s="61" t="s">
        <v>555</v>
      </c>
      <c r="D660" s="331" t="s">
        <v>6478</v>
      </c>
      <c r="E660" s="337">
        <v>2.0733333333333333</v>
      </c>
      <c r="F660" s="74">
        <v>15610</v>
      </c>
    </row>
    <row r="661" spans="1:24" x14ac:dyDescent="0.3">
      <c r="A661" s="60" t="s">
        <v>5843</v>
      </c>
      <c r="B661" s="336" t="s">
        <v>545</v>
      </c>
      <c r="C661" s="61" t="s">
        <v>546</v>
      </c>
      <c r="D661" s="331" t="s">
        <v>6478</v>
      </c>
      <c r="E661" s="337">
        <v>2.3616666666666668</v>
      </c>
      <c r="F661" s="74">
        <v>15900</v>
      </c>
    </row>
    <row r="662" spans="1:24" x14ac:dyDescent="0.3">
      <c r="A662" s="60" t="s">
        <v>2135</v>
      </c>
      <c r="B662" s="336" t="s">
        <v>5844</v>
      </c>
      <c r="C662" s="61" t="s">
        <v>2137</v>
      </c>
      <c r="D662" s="331" t="s">
        <v>6478</v>
      </c>
      <c r="E662" s="337">
        <v>2.3616666666666668</v>
      </c>
      <c r="F662" s="74">
        <v>15900</v>
      </c>
    </row>
    <row r="663" spans="1:24" x14ac:dyDescent="0.3">
      <c r="A663" s="60" t="s">
        <v>5845</v>
      </c>
      <c r="B663" s="336" t="s">
        <v>536</v>
      </c>
      <c r="C663" s="61" t="s">
        <v>537</v>
      </c>
      <c r="D663" s="331" t="s">
        <v>6478</v>
      </c>
      <c r="E663" s="337">
        <v>2.5377777777777779</v>
      </c>
      <c r="F663" s="74">
        <v>16120</v>
      </c>
      <c r="X663" s="70"/>
    </row>
    <row r="664" spans="1:24" x14ac:dyDescent="0.3">
      <c r="A664" s="60" t="s">
        <v>2140</v>
      </c>
      <c r="B664" s="336" t="s">
        <v>521</v>
      </c>
      <c r="C664" s="61" t="s">
        <v>522</v>
      </c>
      <c r="D664" s="331" t="s">
        <v>6478</v>
      </c>
      <c r="E664" s="337">
        <v>2.7872222222222223</v>
      </c>
      <c r="F664" s="74">
        <v>16450</v>
      </c>
      <c r="U664" s="70"/>
      <c r="X664" s="70"/>
    </row>
    <row r="665" spans="1:24" x14ac:dyDescent="0.3">
      <c r="A665" s="60" t="s">
        <v>2142</v>
      </c>
      <c r="B665" s="336" t="s">
        <v>5846</v>
      </c>
      <c r="C665" s="61" t="s">
        <v>2144</v>
      </c>
      <c r="D665" s="331" t="s">
        <v>6478</v>
      </c>
      <c r="E665" s="337">
        <v>2.6523200000000005</v>
      </c>
      <c r="F665" s="74">
        <v>16450</v>
      </c>
    </row>
    <row r="666" spans="1:24" x14ac:dyDescent="0.3">
      <c r="A666" s="60" t="s">
        <v>4874</v>
      </c>
      <c r="B666" s="336" t="s">
        <v>5847</v>
      </c>
      <c r="C666" s="61" t="s">
        <v>2146</v>
      </c>
      <c r="D666" s="331" t="s">
        <v>6478</v>
      </c>
      <c r="E666" s="337">
        <v>3.1131666666666664</v>
      </c>
      <c r="F666" s="74">
        <v>19500</v>
      </c>
    </row>
    <row r="667" spans="1:24" x14ac:dyDescent="0.3">
      <c r="A667" s="60" t="s">
        <v>4875</v>
      </c>
      <c r="B667" s="336" t="s">
        <v>5848</v>
      </c>
      <c r="C667" s="61" t="s">
        <v>4877</v>
      </c>
      <c r="D667" s="331" t="s">
        <v>6472</v>
      </c>
      <c r="E667" s="337">
        <v>3.1221000000000001</v>
      </c>
      <c r="F667" s="74">
        <v>26200</v>
      </c>
    </row>
    <row r="668" spans="1:24" x14ac:dyDescent="0.3">
      <c r="A668" s="60" t="s">
        <v>4878</v>
      </c>
      <c r="B668" s="336" t="s">
        <v>5849</v>
      </c>
      <c r="C668" s="61" t="s">
        <v>4877</v>
      </c>
      <c r="D668" s="331" t="s">
        <v>6472</v>
      </c>
      <c r="E668" s="337">
        <v>3.125</v>
      </c>
      <c r="F668" s="74">
        <v>26200</v>
      </c>
    </row>
    <row r="669" spans="1:24" x14ac:dyDescent="0.3">
      <c r="A669" s="60" t="s">
        <v>5850</v>
      </c>
      <c r="B669" s="336" t="s">
        <v>526</v>
      </c>
      <c r="C669" s="61" t="s">
        <v>527</v>
      </c>
      <c r="D669" s="331" t="s">
        <v>6478</v>
      </c>
      <c r="E669" s="337">
        <v>3.5566666666666666</v>
      </c>
      <c r="F669" s="74">
        <v>26800</v>
      </c>
    </row>
    <row r="670" spans="1:24" x14ac:dyDescent="0.3">
      <c r="A670" s="60" t="s">
        <v>2149</v>
      </c>
      <c r="B670" s="336" t="s">
        <v>5851</v>
      </c>
      <c r="C670" s="61" t="s">
        <v>2151</v>
      </c>
      <c r="D670" s="331" t="s">
        <v>6478</v>
      </c>
      <c r="E670" s="337">
        <f>'[3]BLUM 01 07 2022 Acc'!$B$193</f>
        <v>3.3582999999999998</v>
      </c>
      <c r="F670" s="74">
        <v>26800</v>
      </c>
    </row>
    <row r="671" spans="1:24" x14ac:dyDescent="0.3">
      <c r="A671" s="60" t="s">
        <v>2152</v>
      </c>
      <c r="B671" s="336" t="s">
        <v>5852</v>
      </c>
      <c r="C671" s="61" t="s">
        <v>2154</v>
      </c>
      <c r="D671" s="331" t="s">
        <v>6478</v>
      </c>
      <c r="E671" s="337">
        <v>3.9273333333333333</v>
      </c>
      <c r="F671" s="74">
        <v>30370</v>
      </c>
    </row>
    <row r="672" spans="1:24" x14ac:dyDescent="0.3">
      <c r="A672" s="60" t="s">
        <v>4880</v>
      </c>
      <c r="B672" s="336" t="s">
        <v>551</v>
      </c>
      <c r="C672" s="61" t="s">
        <v>4882</v>
      </c>
      <c r="D672" s="331" t="s">
        <v>6478</v>
      </c>
      <c r="E672" s="337">
        <v>1.6933333333333334</v>
      </c>
      <c r="F672" s="74">
        <v>12400</v>
      </c>
    </row>
    <row r="673" spans="1:6" x14ac:dyDescent="0.3">
      <c r="A673" s="60" t="s">
        <v>5853</v>
      </c>
      <c r="B673" s="336" t="s">
        <v>542</v>
      </c>
      <c r="C673" s="61" t="s">
        <v>543</v>
      </c>
      <c r="D673" s="331" t="s">
        <v>6478</v>
      </c>
      <c r="E673" s="337">
        <v>1.9366666666666665</v>
      </c>
      <c r="F673" s="74">
        <v>12670</v>
      </c>
    </row>
    <row r="674" spans="1:6" x14ac:dyDescent="0.3">
      <c r="A674" s="60" t="s">
        <v>2157</v>
      </c>
      <c r="B674" s="336" t="s">
        <v>5854</v>
      </c>
      <c r="C674" s="61" t="s">
        <v>2159</v>
      </c>
      <c r="D674" s="331" t="s">
        <v>6478</v>
      </c>
      <c r="E674" s="337">
        <v>1.9366666666666665</v>
      </c>
      <c r="F674" s="74">
        <v>12670</v>
      </c>
    </row>
    <row r="675" spans="1:6" x14ac:dyDescent="0.3">
      <c r="A675" s="60" t="s">
        <v>5855</v>
      </c>
      <c r="B675" s="336" t="s">
        <v>534</v>
      </c>
      <c r="C675" s="61" t="s">
        <v>590</v>
      </c>
      <c r="D675" s="331" t="s">
        <v>6478</v>
      </c>
      <c r="E675" s="337">
        <v>2.1083333333333334</v>
      </c>
      <c r="F675" s="74">
        <v>12880</v>
      </c>
    </row>
    <row r="676" spans="1:6" x14ac:dyDescent="0.3">
      <c r="A676" s="60" t="s">
        <v>2162</v>
      </c>
      <c r="B676" s="336" t="s">
        <v>5856</v>
      </c>
      <c r="C676" s="61" t="s">
        <v>2164</v>
      </c>
      <c r="D676" s="331" t="s">
        <v>6478</v>
      </c>
      <c r="E676" s="337">
        <v>1.93</v>
      </c>
      <c r="F676" s="74">
        <v>12880</v>
      </c>
    </row>
    <row r="677" spans="1:6" x14ac:dyDescent="0.3">
      <c r="A677" s="60" t="s">
        <v>5857</v>
      </c>
      <c r="B677" s="336" t="s">
        <v>516</v>
      </c>
      <c r="C677" s="61" t="s">
        <v>517</v>
      </c>
      <c r="D677" s="331" t="s">
        <v>6478</v>
      </c>
      <c r="E677" s="337">
        <v>2.2786111111111111</v>
      </c>
      <c r="F677" s="74">
        <v>13090</v>
      </c>
    </row>
    <row r="678" spans="1:6" x14ac:dyDescent="0.3">
      <c r="A678" s="60" t="s">
        <v>2167</v>
      </c>
      <c r="B678" s="336" t="s">
        <v>5858</v>
      </c>
      <c r="C678" s="61" t="s">
        <v>2169</v>
      </c>
      <c r="D678" s="331" t="s">
        <v>6478</v>
      </c>
      <c r="E678" s="337">
        <v>2.2786111111111111</v>
      </c>
      <c r="F678" s="74">
        <v>13090</v>
      </c>
    </row>
    <row r="679" spans="1:6" x14ac:dyDescent="0.3">
      <c r="A679" s="60" t="s">
        <v>4883</v>
      </c>
      <c r="B679" s="336" t="s">
        <v>5859</v>
      </c>
      <c r="C679" s="61" t="s">
        <v>4885</v>
      </c>
      <c r="D679" s="331" t="s">
        <v>6472</v>
      </c>
      <c r="E679" s="337">
        <v>2.4734666666666665</v>
      </c>
      <c r="F679" s="74">
        <v>15800</v>
      </c>
    </row>
    <row r="680" spans="1:6" x14ac:dyDescent="0.3">
      <c r="A680" s="60" t="s">
        <v>4886</v>
      </c>
      <c r="B680" s="336" t="s">
        <v>557</v>
      </c>
      <c r="C680" s="61" t="s">
        <v>558</v>
      </c>
      <c r="D680" s="331" t="s">
        <v>6478</v>
      </c>
      <c r="E680" s="337">
        <v>1.1616666666666666</v>
      </c>
      <c r="F680" s="74">
        <v>9950</v>
      </c>
    </row>
    <row r="681" spans="1:6" x14ac:dyDescent="0.3">
      <c r="A681" s="60" t="s">
        <v>5860</v>
      </c>
      <c r="B681" s="336" t="s">
        <v>5861</v>
      </c>
      <c r="C681" s="61" t="s">
        <v>2173</v>
      </c>
      <c r="D681" s="331" t="s">
        <v>6478</v>
      </c>
      <c r="E681" s="337">
        <v>1.0978333333333332</v>
      </c>
      <c r="F681" s="74">
        <v>9950</v>
      </c>
    </row>
    <row r="682" spans="1:6" x14ac:dyDescent="0.3">
      <c r="A682" s="60" t="s">
        <v>2174</v>
      </c>
      <c r="B682" s="336" t="s">
        <v>548</v>
      </c>
      <c r="C682" s="61" t="s">
        <v>549</v>
      </c>
      <c r="D682" s="331" t="s">
        <v>6478</v>
      </c>
      <c r="E682" s="337">
        <v>1.3066666666666666</v>
      </c>
      <c r="F682" s="74">
        <v>9950</v>
      </c>
    </row>
    <row r="683" spans="1:6" x14ac:dyDescent="0.3">
      <c r="A683" s="60" t="s">
        <v>4887</v>
      </c>
      <c r="B683" s="336" t="s">
        <v>539</v>
      </c>
      <c r="C683" s="61" t="s">
        <v>540</v>
      </c>
      <c r="D683" s="331" t="s">
        <v>6478</v>
      </c>
      <c r="E683" s="337">
        <v>1.51</v>
      </c>
      <c r="F683" s="74">
        <v>10150</v>
      </c>
    </row>
    <row r="684" spans="1:6" x14ac:dyDescent="0.3">
      <c r="A684" s="60" t="s">
        <v>5862</v>
      </c>
      <c r="B684" s="336" t="s">
        <v>530</v>
      </c>
      <c r="C684" s="61" t="s">
        <v>531</v>
      </c>
      <c r="D684" s="331" t="s">
        <v>6478</v>
      </c>
      <c r="E684" s="337">
        <v>1.6544444444444446</v>
      </c>
      <c r="F684" s="74">
        <v>10310</v>
      </c>
    </row>
    <row r="685" spans="1:6" x14ac:dyDescent="0.3">
      <c r="A685" s="60" t="s">
        <v>5863</v>
      </c>
      <c r="B685" s="336" t="s">
        <v>5864</v>
      </c>
      <c r="C685" s="61" t="s">
        <v>2181</v>
      </c>
      <c r="D685" s="331" t="s">
        <v>6478</v>
      </c>
      <c r="E685" s="337">
        <v>1.5545833333333334</v>
      </c>
      <c r="F685" s="74">
        <v>10310</v>
      </c>
    </row>
    <row r="686" spans="1:6" x14ac:dyDescent="0.3">
      <c r="A686" s="60" t="s">
        <v>5865</v>
      </c>
      <c r="B686" s="336" t="s">
        <v>510</v>
      </c>
      <c r="C686" s="61" t="s">
        <v>511</v>
      </c>
      <c r="D686" s="331" t="s">
        <v>6478</v>
      </c>
      <c r="E686" s="337">
        <v>1.7986111111111112</v>
      </c>
      <c r="F686" s="74">
        <v>10470</v>
      </c>
    </row>
    <row r="687" spans="1:6" x14ac:dyDescent="0.3">
      <c r="A687" s="60" t="s">
        <v>2184</v>
      </c>
      <c r="B687" s="336" t="s">
        <v>5866</v>
      </c>
      <c r="C687" s="61" t="s">
        <v>2186</v>
      </c>
      <c r="D687" s="331" t="s">
        <v>6478</v>
      </c>
      <c r="E687" s="337">
        <v>1.6868333333333334</v>
      </c>
      <c r="F687" s="74">
        <v>10470</v>
      </c>
    </row>
    <row r="688" spans="1:6" x14ac:dyDescent="0.3">
      <c r="A688" s="60" t="s">
        <v>4888</v>
      </c>
      <c r="B688" s="336" t="s">
        <v>5867</v>
      </c>
      <c r="C688" s="61" t="s">
        <v>4890</v>
      </c>
      <c r="D688" s="331" t="s">
        <v>6472</v>
      </c>
      <c r="E688" s="337">
        <v>1.9980666666666667</v>
      </c>
      <c r="F688" s="74">
        <v>12800</v>
      </c>
    </row>
    <row r="689" spans="1:24" x14ac:dyDescent="0.3">
      <c r="A689" s="60" t="s">
        <v>4308</v>
      </c>
      <c r="B689" s="336" t="s">
        <v>5868</v>
      </c>
      <c r="C689" s="61" t="s">
        <v>4310</v>
      </c>
      <c r="D689" s="331" t="s">
        <v>6478</v>
      </c>
      <c r="E689" s="337">
        <v>1.4137</v>
      </c>
      <c r="F689" s="74">
        <v>10400</v>
      </c>
    </row>
    <row r="690" spans="1:24" x14ac:dyDescent="0.3">
      <c r="A690" s="60" t="s">
        <v>4311</v>
      </c>
      <c r="B690" s="336" t="s">
        <v>5869</v>
      </c>
      <c r="C690" s="61" t="s">
        <v>4310</v>
      </c>
      <c r="D690" s="331" t="s">
        <v>6478</v>
      </c>
      <c r="E690" s="337">
        <v>1.4128000000000001</v>
      </c>
      <c r="F690" s="74">
        <v>10400</v>
      </c>
    </row>
    <row r="691" spans="1:24" x14ac:dyDescent="0.3">
      <c r="A691" s="60" t="s">
        <v>2187</v>
      </c>
      <c r="B691" s="336" t="s">
        <v>2188</v>
      </c>
      <c r="C691" s="61" t="s">
        <v>2189</v>
      </c>
      <c r="D691" s="331" t="s">
        <v>6478</v>
      </c>
      <c r="E691" s="337">
        <v>2.024</v>
      </c>
      <c r="F691" s="74">
        <v>31600</v>
      </c>
    </row>
    <row r="692" spans="1:24" x14ac:dyDescent="0.3">
      <c r="A692" s="60" t="s">
        <v>2190</v>
      </c>
      <c r="B692" s="336" t="s">
        <v>5870</v>
      </c>
      <c r="C692" s="61" t="s">
        <v>2189</v>
      </c>
      <c r="D692" s="331" t="s">
        <v>6478</v>
      </c>
      <c r="E692" s="337">
        <v>2.1515</v>
      </c>
      <c r="F692" s="74">
        <v>17480</v>
      </c>
    </row>
    <row r="693" spans="1:24" x14ac:dyDescent="0.3">
      <c r="A693" s="60" t="s">
        <v>5871</v>
      </c>
      <c r="B693" s="336" t="s">
        <v>5872</v>
      </c>
      <c r="C693" s="61" t="s">
        <v>5873</v>
      </c>
      <c r="D693" s="331" t="s">
        <v>6478</v>
      </c>
      <c r="E693" s="337">
        <v>0.30099999999999971</v>
      </c>
      <c r="F693" s="74">
        <v>2230</v>
      </c>
    </row>
    <row r="694" spans="1:24" x14ac:dyDescent="0.3">
      <c r="A694" s="60" t="s">
        <v>2196</v>
      </c>
      <c r="B694" s="336" t="s">
        <v>5874</v>
      </c>
      <c r="C694" s="61" t="s">
        <v>2198</v>
      </c>
      <c r="D694" s="331" t="s">
        <v>6470</v>
      </c>
      <c r="E694" s="337">
        <v>0.30099999999999971</v>
      </c>
      <c r="F694" s="74">
        <v>2230</v>
      </c>
    </row>
    <row r="695" spans="1:24" x14ac:dyDescent="0.3">
      <c r="A695" s="60" t="s">
        <v>2199</v>
      </c>
      <c r="B695" s="336" t="s">
        <v>5875</v>
      </c>
      <c r="C695" s="61" t="s">
        <v>2201</v>
      </c>
      <c r="D695" s="331" t="s">
        <v>6470</v>
      </c>
      <c r="E695" s="337">
        <v>0.29999999999999982</v>
      </c>
      <c r="F695" s="74">
        <v>2230</v>
      </c>
    </row>
    <row r="696" spans="1:24" x14ac:dyDescent="0.3">
      <c r="A696" s="60" t="s">
        <v>2202</v>
      </c>
      <c r="B696" s="336" t="s">
        <v>5876</v>
      </c>
      <c r="C696" s="61" t="s">
        <v>2204</v>
      </c>
      <c r="D696" s="331" t="s">
        <v>6469</v>
      </c>
      <c r="E696" s="337">
        <v>0.29999999999999982</v>
      </c>
      <c r="F696" s="74">
        <v>2230</v>
      </c>
    </row>
    <row r="697" spans="1:24" x14ac:dyDescent="0.3">
      <c r="A697" s="60" t="s">
        <v>2205</v>
      </c>
      <c r="B697" s="336" t="s">
        <v>4891</v>
      </c>
      <c r="C697" s="61" t="s">
        <v>4892</v>
      </c>
      <c r="D697" s="331" t="s">
        <v>6469</v>
      </c>
      <c r="E697" s="337">
        <v>8.1199999999999994E-2</v>
      </c>
      <c r="F697" s="74">
        <v>1490</v>
      </c>
      <c r="K697" s="70"/>
      <c r="X697" s="70"/>
    </row>
    <row r="698" spans="1:24" x14ac:dyDescent="0.3">
      <c r="A698" s="60" t="s">
        <v>2206</v>
      </c>
      <c r="B698" s="336" t="s">
        <v>5877</v>
      </c>
      <c r="C698" s="61" t="s">
        <v>1841</v>
      </c>
      <c r="D698" s="331" t="s">
        <v>6469</v>
      </c>
      <c r="E698" s="337">
        <v>3.7200000000000004E-2</v>
      </c>
      <c r="F698" s="74">
        <v>490</v>
      </c>
      <c r="K698" s="70"/>
      <c r="X698" s="70"/>
    </row>
    <row r="699" spans="1:24" x14ac:dyDescent="0.3">
      <c r="A699" s="60" t="s">
        <v>2208</v>
      </c>
      <c r="B699" s="336" t="s">
        <v>5878</v>
      </c>
      <c r="C699" s="61" t="s">
        <v>4894</v>
      </c>
      <c r="D699" s="331" t="s">
        <v>6469</v>
      </c>
      <c r="E699" s="337">
        <v>8.2400000000000001E-2</v>
      </c>
      <c r="F699" s="74">
        <v>1810</v>
      </c>
    </row>
    <row r="700" spans="1:24" x14ac:dyDescent="0.3">
      <c r="A700" s="60" t="s">
        <v>2209</v>
      </c>
      <c r="B700" s="336" t="s">
        <v>5879</v>
      </c>
      <c r="C700" s="61" t="s">
        <v>4896</v>
      </c>
      <c r="D700" s="331" t="s">
        <v>6469</v>
      </c>
      <c r="E700" s="337">
        <v>7.9680000000000001E-2</v>
      </c>
      <c r="F700" s="74">
        <v>1420</v>
      </c>
      <c r="U700" s="70"/>
      <c r="X700" s="70"/>
    </row>
    <row r="701" spans="1:24" x14ac:dyDescent="0.3">
      <c r="A701" s="60" t="s">
        <v>2210</v>
      </c>
      <c r="B701" s="336" t="s">
        <v>5880</v>
      </c>
      <c r="C701" s="61" t="s">
        <v>5881</v>
      </c>
      <c r="D701" s="331" t="s">
        <v>6469</v>
      </c>
      <c r="E701" s="337">
        <v>7.6999999999999999E-2</v>
      </c>
      <c r="F701" s="74">
        <v>1570</v>
      </c>
      <c r="U701" s="70"/>
      <c r="X701" s="70"/>
    </row>
    <row r="702" spans="1:24" x14ac:dyDescent="0.3">
      <c r="A702" s="60" t="s">
        <v>2212</v>
      </c>
      <c r="B702" s="336" t="s">
        <v>5882</v>
      </c>
      <c r="C702" s="61" t="s">
        <v>5883</v>
      </c>
      <c r="D702" s="331" t="s">
        <v>6469</v>
      </c>
      <c r="E702" s="337">
        <v>5.7800000000000004E-2</v>
      </c>
      <c r="F702" s="74">
        <v>2200</v>
      </c>
    </row>
    <row r="703" spans="1:24" x14ac:dyDescent="0.3">
      <c r="A703" s="60" t="s">
        <v>2215</v>
      </c>
      <c r="B703" s="336" t="s">
        <v>5884</v>
      </c>
      <c r="C703" s="61" t="s">
        <v>4897</v>
      </c>
      <c r="D703" s="331" t="s">
        <v>6469</v>
      </c>
      <c r="E703" s="337">
        <v>6.2E-2</v>
      </c>
      <c r="F703" s="74">
        <v>2200</v>
      </c>
    </row>
    <row r="704" spans="1:24" x14ac:dyDescent="0.3">
      <c r="A704" s="60" t="s">
        <v>2217</v>
      </c>
      <c r="B704" s="336" t="s">
        <v>5885</v>
      </c>
      <c r="C704" s="61" t="s">
        <v>4898</v>
      </c>
      <c r="D704" s="331" t="s">
        <v>6469</v>
      </c>
      <c r="E704" s="337">
        <v>7.9000000000000001E-2</v>
      </c>
      <c r="F704" s="74">
        <v>2520</v>
      </c>
    </row>
    <row r="705" spans="1:24" x14ac:dyDescent="0.3">
      <c r="A705" s="60" t="s">
        <v>2219</v>
      </c>
      <c r="B705" s="336" t="s">
        <v>5886</v>
      </c>
      <c r="C705" s="61" t="s">
        <v>4899</v>
      </c>
      <c r="D705" s="331" t="s">
        <v>6469</v>
      </c>
      <c r="E705" s="337">
        <v>7.8600000000000003E-2</v>
      </c>
      <c r="F705" s="74">
        <v>2520</v>
      </c>
      <c r="K705" s="70"/>
    </row>
    <row r="706" spans="1:24" x14ac:dyDescent="0.3">
      <c r="A706" s="60" t="s">
        <v>2221</v>
      </c>
      <c r="B706" s="336" t="s">
        <v>5887</v>
      </c>
      <c r="C706" s="61" t="s">
        <v>4900</v>
      </c>
      <c r="D706" s="331" t="s">
        <v>6469</v>
      </c>
      <c r="E706" s="337">
        <v>7.6999999999999999E-2</v>
      </c>
      <c r="F706" s="74">
        <v>2520</v>
      </c>
      <c r="K706" s="70"/>
    </row>
    <row r="707" spans="1:24" x14ac:dyDescent="0.3">
      <c r="A707" s="60" t="s">
        <v>2223</v>
      </c>
      <c r="B707" s="336" t="s">
        <v>5888</v>
      </c>
      <c r="C707" s="61" t="s">
        <v>4901</v>
      </c>
      <c r="D707" s="331" t="s">
        <v>6469</v>
      </c>
      <c r="E707" s="337">
        <v>8.9600000000000013E-2</v>
      </c>
      <c r="F707" s="74">
        <v>2360</v>
      </c>
    </row>
    <row r="708" spans="1:24" x14ac:dyDescent="0.3">
      <c r="A708" s="60" t="s">
        <v>2225</v>
      </c>
      <c r="B708" s="336" t="s">
        <v>5889</v>
      </c>
      <c r="C708" s="61" t="s">
        <v>5890</v>
      </c>
      <c r="D708" s="331" t="s">
        <v>6469</v>
      </c>
      <c r="E708" s="337">
        <v>8.2200000000000009E-2</v>
      </c>
      <c r="F708" s="74">
        <v>2360</v>
      </c>
      <c r="X708" s="70"/>
    </row>
    <row r="709" spans="1:24" x14ac:dyDescent="0.3">
      <c r="A709" s="60" t="s">
        <v>2228</v>
      </c>
      <c r="B709" s="336" t="s">
        <v>5891</v>
      </c>
      <c r="C709" s="61" t="s">
        <v>5892</v>
      </c>
      <c r="D709" s="331" t="s">
        <v>6469</v>
      </c>
      <c r="E709" s="337">
        <v>8.0799999999999997E-2</v>
      </c>
      <c r="F709" s="74">
        <v>2360</v>
      </c>
    </row>
    <row r="710" spans="1:24" x14ac:dyDescent="0.3">
      <c r="A710" s="60" t="s">
        <v>2230</v>
      </c>
      <c r="B710" s="336" t="s">
        <v>5893</v>
      </c>
      <c r="C710" s="61" t="s">
        <v>5894</v>
      </c>
      <c r="D710" s="331" t="s">
        <v>6469</v>
      </c>
      <c r="E710" s="337">
        <v>8.0399999999999985E-2</v>
      </c>
      <c r="F710" s="74">
        <v>2360</v>
      </c>
    </row>
    <row r="711" spans="1:24" x14ac:dyDescent="0.3">
      <c r="A711" s="60" t="s">
        <v>2232</v>
      </c>
      <c r="B711" s="336" t="s">
        <v>5895</v>
      </c>
      <c r="C711" s="61" t="s">
        <v>2236</v>
      </c>
      <c r="D711" s="331" t="s">
        <v>6469</v>
      </c>
      <c r="E711" s="337">
        <v>8.8800000000000004E-2</v>
      </c>
      <c r="F711" s="74">
        <v>2190</v>
      </c>
    </row>
    <row r="712" spans="1:24" x14ac:dyDescent="0.3">
      <c r="A712" s="60" t="s">
        <v>2234</v>
      </c>
      <c r="B712" s="336" t="s">
        <v>5896</v>
      </c>
      <c r="C712" s="61" t="s">
        <v>2236</v>
      </c>
      <c r="D712" s="331" t="s">
        <v>6481</v>
      </c>
      <c r="E712" s="337">
        <v>8.8800000000000004E-2</v>
      </c>
      <c r="F712" s="74">
        <v>2280</v>
      </c>
    </row>
    <row r="713" spans="1:24" x14ac:dyDescent="0.3">
      <c r="A713" s="60" t="s">
        <v>2237</v>
      </c>
      <c r="B713" s="336" t="s">
        <v>5897</v>
      </c>
      <c r="C713" s="61" t="s">
        <v>4904</v>
      </c>
      <c r="D713" s="331" t="s">
        <v>6469</v>
      </c>
      <c r="E713" s="337">
        <v>8.1799999999999998E-2</v>
      </c>
      <c r="F713" s="74">
        <v>2360</v>
      </c>
    </row>
    <row r="714" spans="1:24" x14ac:dyDescent="0.3">
      <c r="A714" s="60" t="s">
        <v>2239</v>
      </c>
      <c r="B714" s="336" t="s">
        <v>5898</v>
      </c>
      <c r="C714" s="61" t="s">
        <v>4902</v>
      </c>
      <c r="D714" s="331" t="s">
        <v>6469</v>
      </c>
      <c r="E714" s="337">
        <v>8.3199999999999996E-2</v>
      </c>
      <c r="F714" s="74">
        <v>2360</v>
      </c>
    </row>
    <row r="715" spans="1:24" x14ac:dyDescent="0.3">
      <c r="A715" s="60" t="s">
        <v>2241</v>
      </c>
      <c r="B715" s="336" t="s">
        <v>5899</v>
      </c>
      <c r="C715" s="61" t="s">
        <v>4903</v>
      </c>
      <c r="D715" s="331" t="s">
        <v>6469</v>
      </c>
      <c r="E715" s="337">
        <v>8.7599999999999997E-2</v>
      </c>
      <c r="F715" s="74">
        <v>2360</v>
      </c>
    </row>
    <row r="716" spans="1:24" x14ac:dyDescent="0.3">
      <c r="A716" s="60" t="s">
        <v>2243</v>
      </c>
      <c r="B716" s="336" t="s">
        <v>5900</v>
      </c>
      <c r="C716" s="61" t="s">
        <v>4905</v>
      </c>
      <c r="D716" s="331" t="s">
        <v>6469</v>
      </c>
      <c r="E716" s="337">
        <v>9.35E-2</v>
      </c>
      <c r="F716" s="74">
        <v>3120</v>
      </c>
    </row>
    <row r="717" spans="1:24" x14ac:dyDescent="0.3">
      <c r="A717" s="60" t="s">
        <v>2245</v>
      </c>
      <c r="B717" s="336" t="s">
        <v>5901</v>
      </c>
      <c r="C717" s="61" t="s">
        <v>5902</v>
      </c>
      <c r="D717" s="331" t="s">
        <v>6469</v>
      </c>
      <c r="E717" s="337">
        <v>9.5799999999999996E-2</v>
      </c>
      <c r="F717" s="74">
        <v>3040</v>
      </c>
    </row>
    <row r="718" spans="1:24" x14ac:dyDescent="0.3">
      <c r="A718" s="60" t="s">
        <v>2247</v>
      </c>
      <c r="B718" s="336" t="s">
        <v>5903</v>
      </c>
      <c r="C718" s="61" t="s">
        <v>4907</v>
      </c>
      <c r="D718" s="331" t="s">
        <v>6469</v>
      </c>
      <c r="E718" s="337">
        <v>0.1072</v>
      </c>
      <c r="F718" s="74">
        <v>1900</v>
      </c>
    </row>
    <row r="719" spans="1:24" x14ac:dyDescent="0.3">
      <c r="A719" s="60" t="s">
        <v>2249</v>
      </c>
      <c r="B719" s="336" t="s">
        <v>5904</v>
      </c>
      <c r="C719" s="61" t="s">
        <v>4908</v>
      </c>
      <c r="D719" s="331" t="s">
        <v>6472</v>
      </c>
      <c r="E719" s="337">
        <v>8.5000000000000006E-2</v>
      </c>
      <c r="F719" s="74">
        <v>1840</v>
      </c>
      <c r="U719" s="70"/>
      <c r="X719" s="70"/>
    </row>
    <row r="720" spans="1:24" x14ac:dyDescent="0.3">
      <c r="A720" s="60" t="s">
        <v>5905</v>
      </c>
      <c r="B720" s="336" t="s">
        <v>5906</v>
      </c>
      <c r="C720" s="61" t="s">
        <v>5907</v>
      </c>
      <c r="D720" s="331" t="s">
        <v>6470</v>
      </c>
      <c r="E720" s="337">
        <v>5.2069999999999999</v>
      </c>
      <c r="F720" s="74">
        <v>141500</v>
      </c>
    </row>
    <row r="721" spans="1:24" x14ac:dyDescent="0.3">
      <c r="A721" s="60" t="s">
        <v>5908</v>
      </c>
      <c r="B721" s="336" t="s">
        <v>5909</v>
      </c>
      <c r="C721" s="61" t="s">
        <v>5910</v>
      </c>
      <c r="D721" s="331" t="s">
        <v>6470</v>
      </c>
      <c r="E721" s="337">
        <v>28.044</v>
      </c>
      <c r="F721" s="74">
        <v>327000</v>
      </c>
      <c r="U721" s="70"/>
    </row>
    <row r="722" spans="1:24" x14ac:dyDescent="0.3">
      <c r="A722" s="60" t="s">
        <v>5911</v>
      </c>
      <c r="B722" s="336" t="s">
        <v>5912</v>
      </c>
      <c r="C722" s="61" t="s">
        <v>5913</v>
      </c>
      <c r="D722" s="331" t="s">
        <v>6470</v>
      </c>
      <c r="E722" s="337">
        <v>0.90300000000000002</v>
      </c>
      <c r="F722" s="74">
        <v>18000</v>
      </c>
      <c r="U722" s="70"/>
    </row>
    <row r="723" spans="1:24" x14ac:dyDescent="0.3">
      <c r="A723" s="60" t="s">
        <v>5914</v>
      </c>
      <c r="B723" s="336" t="s">
        <v>5915</v>
      </c>
      <c r="C723" s="61" t="s">
        <v>5916</v>
      </c>
      <c r="D723" s="331" t="s">
        <v>6471</v>
      </c>
      <c r="E723" s="337">
        <v>8.4000000000000005E-2</v>
      </c>
      <c r="F723" s="74">
        <v>6900</v>
      </c>
      <c r="X723" s="70"/>
    </row>
    <row r="724" spans="1:24" x14ac:dyDescent="0.3">
      <c r="A724" s="60" t="s">
        <v>5917</v>
      </c>
      <c r="B724" s="336" t="s">
        <v>5918</v>
      </c>
      <c r="C724" s="61" t="s">
        <v>5919</v>
      </c>
      <c r="D724" s="331" t="s">
        <v>6472</v>
      </c>
      <c r="E724" s="337">
        <v>0.1</v>
      </c>
      <c r="F724" s="74">
        <v>3800</v>
      </c>
    </row>
    <row r="725" spans="1:24" x14ac:dyDescent="0.3">
      <c r="A725" s="60" t="s">
        <v>5920</v>
      </c>
      <c r="B725" s="336" t="s">
        <v>5921</v>
      </c>
      <c r="C725" s="61" t="s">
        <v>5922</v>
      </c>
      <c r="D725" s="331" t="s">
        <v>6470</v>
      </c>
      <c r="E725" s="337">
        <v>6.8570000000000002</v>
      </c>
      <c r="F725" s="74">
        <v>230000</v>
      </c>
    </row>
    <row r="726" spans="1:24" x14ac:dyDescent="0.3">
      <c r="A726" s="60" t="s">
        <v>5923</v>
      </c>
      <c r="B726" s="336" t="s">
        <v>5924</v>
      </c>
      <c r="C726" s="61" t="s">
        <v>5925</v>
      </c>
      <c r="D726" s="331" t="s">
        <v>6470</v>
      </c>
      <c r="E726" s="337">
        <v>7.4569999999999999</v>
      </c>
      <c r="F726" s="74">
        <v>235800</v>
      </c>
    </row>
    <row r="727" spans="1:24" x14ac:dyDescent="0.3">
      <c r="A727" s="60" t="s">
        <v>5926</v>
      </c>
      <c r="B727" s="336" t="s">
        <v>5927</v>
      </c>
      <c r="C727" s="61" t="s">
        <v>5928</v>
      </c>
      <c r="D727" s="331" t="s">
        <v>6470</v>
      </c>
      <c r="E727" s="337">
        <v>7.4580000000000002</v>
      </c>
      <c r="F727" s="74">
        <v>235800</v>
      </c>
    </row>
    <row r="728" spans="1:24" x14ac:dyDescent="0.3">
      <c r="A728" s="60" t="s">
        <v>5929</v>
      </c>
      <c r="B728" s="336" t="s">
        <v>5930</v>
      </c>
      <c r="C728" s="61" t="s">
        <v>5931</v>
      </c>
      <c r="D728" s="331" t="s">
        <v>6470</v>
      </c>
      <c r="E728" s="337">
        <v>1.611</v>
      </c>
      <c r="F728" s="74">
        <v>35500</v>
      </c>
      <c r="X728" s="70"/>
    </row>
    <row r="729" spans="1:24" x14ac:dyDescent="0.3">
      <c r="A729" s="60" t="s">
        <v>5932</v>
      </c>
      <c r="B729" s="336" t="s">
        <v>5933</v>
      </c>
      <c r="C729" s="61" t="s">
        <v>5934</v>
      </c>
      <c r="D729" s="331" t="s">
        <v>6470</v>
      </c>
      <c r="E729" s="337">
        <v>4.6829999999999998</v>
      </c>
      <c r="F729" s="74">
        <v>110000</v>
      </c>
    </row>
    <row r="730" spans="1:24" x14ac:dyDescent="0.3">
      <c r="A730" s="60" t="s">
        <v>5935</v>
      </c>
      <c r="B730" s="336" t="s">
        <v>5936</v>
      </c>
      <c r="C730" s="61" t="s">
        <v>5937</v>
      </c>
      <c r="D730" s="331" t="s">
        <v>6470</v>
      </c>
      <c r="E730" s="337">
        <v>5.4409999999999998</v>
      </c>
      <c r="F730" s="74">
        <v>120000</v>
      </c>
    </row>
    <row r="731" spans="1:24" x14ac:dyDescent="0.3">
      <c r="A731" s="60" t="s">
        <v>5938</v>
      </c>
      <c r="B731" s="336" t="s">
        <v>5939</v>
      </c>
      <c r="C731" s="61" t="s">
        <v>5940</v>
      </c>
      <c r="D731" s="331" t="s">
        <v>6470</v>
      </c>
      <c r="E731" s="337">
        <v>6.0330000000000004</v>
      </c>
      <c r="F731" s="74">
        <v>124500</v>
      </c>
    </row>
    <row r="732" spans="1:24" x14ac:dyDescent="0.3">
      <c r="A732" s="60" t="s">
        <v>5941</v>
      </c>
      <c r="B732" s="336" t="s">
        <v>5942</v>
      </c>
      <c r="C732" s="61" t="s">
        <v>5943</v>
      </c>
      <c r="D732" s="331" t="s">
        <v>6470</v>
      </c>
      <c r="E732" s="337">
        <v>6.0330000000000004</v>
      </c>
      <c r="F732" s="74">
        <v>124500</v>
      </c>
      <c r="X732" s="70"/>
    </row>
    <row r="733" spans="1:24" x14ac:dyDescent="0.3">
      <c r="A733" s="60" t="s">
        <v>5944</v>
      </c>
      <c r="B733" s="336" t="s">
        <v>5945</v>
      </c>
      <c r="C733" s="61" t="s">
        <v>5946</v>
      </c>
      <c r="D733" s="331" t="s">
        <v>6470</v>
      </c>
      <c r="E733" s="337">
        <v>35.591000000000001</v>
      </c>
      <c r="F733" s="74">
        <v>498500</v>
      </c>
    </row>
    <row r="734" spans="1:24" x14ac:dyDescent="0.3">
      <c r="A734" s="60" t="s">
        <v>5947</v>
      </c>
      <c r="B734" s="336" t="s">
        <v>5948</v>
      </c>
      <c r="C734" s="61" t="s">
        <v>5949</v>
      </c>
      <c r="D734" s="331" t="s">
        <v>6470</v>
      </c>
      <c r="E734" s="337">
        <v>36.264000000000003</v>
      </c>
      <c r="F734" s="74">
        <v>505000</v>
      </c>
      <c r="X734" s="70"/>
    </row>
    <row r="735" spans="1:24" x14ac:dyDescent="0.3">
      <c r="A735" s="60" t="s">
        <v>5950</v>
      </c>
      <c r="B735" s="336" t="s">
        <v>5951</v>
      </c>
      <c r="C735" s="61" t="s">
        <v>5952</v>
      </c>
      <c r="D735" s="331" t="s">
        <v>6470</v>
      </c>
      <c r="E735" s="337">
        <v>36.264000000000003</v>
      </c>
      <c r="F735" s="74">
        <v>505000</v>
      </c>
    </row>
    <row r="736" spans="1:24" x14ac:dyDescent="0.3">
      <c r="A736" s="60" t="s">
        <v>5953</v>
      </c>
      <c r="B736" s="336" t="s">
        <v>5954</v>
      </c>
      <c r="C736" s="61" t="s">
        <v>5955</v>
      </c>
      <c r="D736" s="331" t="s">
        <v>6470</v>
      </c>
      <c r="E736" s="337">
        <v>1.3939999999999999</v>
      </c>
      <c r="F736" s="74">
        <v>23400</v>
      </c>
    </row>
    <row r="737" spans="1:24" x14ac:dyDescent="0.3">
      <c r="A737" s="60" t="s">
        <v>5956</v>
      </c>
      <c r="B737" s="336" t="s">
        <v>5957</v>
      </c>
      <c r="C737" s="61" t="s">
        <v>5955</v>
      </c>
      <c r="D737" s="331" t="s">
        <v>6470</v>
      </c>
      <c r="E737" s="337">
        <v>1.4</v>
      </c>
      <c r="F737" s="74">
        <v>23400</v>
      </c>
      <c r="X737" s="70"/>
    </row>
    <row r="738" spans="1:24" x14ac:dyDescent="0.3">
      <c r="A738" s="60" t="s">
        <v>5958</v>
      </c>
      <c r="B738" s="336" t="s">
        <v>5959</v>
      </c>
      <c r="C738" s="61" t="s">
        <v>5960</v>
      </c>
      <c r="D738" s="331" t="s">
        <v>6471</v>
      </c>
      <c r="E738" s="337">
        <v>0.11</v>
      </c>
      <c r="F738" s="74">
        <v>13600</v>
      </c>
    </row>
    <row r="739" spans="1:24" x14ac:dyDescent="0.3">
      <c r="A739" s="60" t="s">
        <v>5961</v>
      </c>
      <c r="B739" s="336" t="s">
        <v>5962</v>
      </c>
      <c r="C739" s="61" t="s">
        <v>5963</v>
      </c>
      <c r="D739" s="331" t="s">
        <v>6487</v>
      </c>
      <c r="E739" s="337">
        <v>0.17</v>
      </c>
      <c r="F739" s="74">
        <v>17000</v>
      </c>
    </row>
    <row r="740" spans="1:24" x14ac:dyDescent="0.3">
      <c r="A740" s="60" t="s">
        <v>5964</v>
      </c>
      <c r="B740" s="336" t="s">
        <v>5965</v>
      </c>
      <c r="C740" s="61" t="s">
        <v>5919</v>
      </c>
      <c r="D740" s="331" t="s">
        <v>6472</v>
      </c>
      <c r="E740" s="337">
        <v>0.08</v>
      </c>
      <c r="F740" s="74">
        <v>3700</v>
      </c>
      <c r="X740" s="70"/>
    </row>
    <row r="741" spans="1:24" x14ac:dyDescent="0.3">
      <c r="A741" s="60" t="s">
        <v>2251</v>
      </c>
      <c r="B741" s="336" t="s">
        <v>5966</v>
      </c>
      <c r="C741" s="61" t="s">
        <v>4909</v>
      </c>
      <c r="D741" s="331" t="s">
        <v>6472</v>
      </c>
      <c r="E741" s="337">
        <v>5.7400000000000003E-3</v>
      </c>
      <c r="F741" s="74">
        <v>890</v>
      </c>
      <c r="X741" s="70"/>
    </row>
    <row r="742" spans="1:24" x14ac:dyDescent="0.3">
      <c r="A742" s="60" t="s">
        <v>5967</v>
      </c>
      <c r="B742" s="336" t="s">
        <v>5968</v>
      </c>
      <c r="C742" s="61" t="s">
        <v>4909</v>
      </c>
      <c r="D742" s="331" t="s">
        <v>6472</v>
      </c>
      <c r="E742" s="337">
        <v>5.7400000000000003E-3</v>
      </c>
      <c r="F742" s="74">
        <v>890</v>
      </c>
    </row>
    <row r="743" spans="1:24" x14ac:dyDescent="0.3">
      <c r="A743" s="60" t="s">
        <v>2253</v>
      </c>
      <c r="B743" s="336" t="s">
        <v>5969</v>
      </c>
      <c r="C743" s="61" t="s">
        <v>4909</v>
      </c>
      <c r="D743" s="331" t="s">
        <v>6472</v>
      </c>
      <c r="E743" s="337">
        <v>5.64E-3</v>
      </c>
      <c r="F743" s="74">
        <v>520</v>
      </c>
      <c r="X743" s="70"/>
    </row>
    <row r="744" spans="1:24" x14ac:dyDescent="0.3">
      <c r="A744" s="60" t="s">
        <v>2255</v>
      </c>
      <c r="B744" s="336" t="s">
        <v>5970</v>
      </c>
      <c r="C744" s="61" t="s">
        <v>5971</v>
      </c>
      <c r="D744" s="331" t="s">
        <v>6472</v>
      </c>
      <c r="E744" s="337">
        <v>7.5199999999999998E-3</v>
      </c>
      <c r="F744" s="74">
        <v>1050</v>
      </c>
    </row>
    <row r="745" spans="1:24" x14ac:dyDescent="0.3">
      <c r="A745" s="60" t="s">
        <v>2258</v>
      </c>
      <c r="B745" s="336" t="s">
        <v>5972</v>
      </c>
      <c r="C745" s="61" t="s">
        <v>5973</v>
      </c>
      <c r="D745" s="331" t="s">
        <v>6469</v>
      </c>
      <c r="E745" s="337">
        <v>2.2599999999999999E-3</v>
      </c>
      <c r="F745" s="74">
        <v>60</v>
      </c>
    </row>
    <row r="746" spans="1:24" x14ac:dyDescent="0.3">
      <c r="A746" s="60" t="s">
        <v>0</v>
      </c>
      <c r="B746" s="336" t="s">
        <v>5974</v>
      </c>
      <c r="C746" s="61" t="s">
        <v>2263</v>
      </c>
      <c r="D746" s="331" t="s">
        <v>6469</v>
      </c>
      <c r="E746" s="337">
        <v>1.97E-3</v>
      </c>
      <c r="F746" s="74">
        <v>60</v>
      </c>
    </row>
    <row r="747" spans="1:24" x14ac:dyDescent="0.3">
      <c r="A747" s="60" t="s">
        <v>2264</v>
      </c>
      <c r="B747" s="336" t="s">
        <v>5975</v>
      </c>
      <c r="C747" s="61" t="s">
        <v>5973</v>
      </c>
      <c r="D747" s="331" t="s">
        <v>6469</v>
      </c>
      <c r="E747" s="337">
        <v>1.97E-3</v>
      </c>
      <c r="F747" s="74">
        <v>60</v>
      </c>
    </row>
    <row r="748" spans="1:24" x14ac:dyDescent="0.3">
      <c r="A748" s="60" t="s">
        <v>2267</v>
      </c>
      <c r="B748" s="336" t="s">
        <v>5976</v>
      </c>
      <c r="C748" s="61" t="s">
        <v>2269</v>
      </c>
      <c r="D748" s="331" t="s">
        <v>6469</v>
      </c>
      <c r="E748" s="337">
        <f>[5]Позиции!$X$90/[5]Позиции!$M$90</f>
        <v>4.7952000000000002E-2</v>
      </c>
      <c r="F748" s="74">
        <v>1010</v>
      </c>
    </row>
    <row r="749" spans="1:24" x14ac:dyDescent="0.3">
      <c r="A749" s="60" t="s">
        <v>2270</v>
      </c>
      <c r="B749" s="336" t="s">
        <v>5977</v>
      </c>
      <c r="C749" s="61" t="s">
        <v>5978</v>
      </c>
      <c r="D749" s="331" t="s">
        <v>6469</v>
      </c>
      <c r="E749" s="337">
        <v>4.4170000000000001E-2</v>
      </c>
      <c r="F749" s="74">
        <v>280</v>
      </c>
    </row>
    <row r="750" spans="1:24" x14ac:dyDescent="0.3">
      <c r="A750" s="60" t="s">
        <v>2272</v>
      </c>
      <c r="B750" s="336" t="s">
        <v>5979</v>
      </c>
      <c r="C750" s="61" t="s">
        <v>5980</v>
      </c>
      <c r="D750" s="331" t="s">
        <v>6469</v>
      </c>
      <c r="E750" s="337">
        <v>4.4479999999999999E-2</v>
      </c>
      <c r="F750" s="74">
        <v>380</v>
      </c>
    </row>
    <row r="751" spans="1:24" x14ac:dyDescent="0.3">
      <c r="A751" s="60" t="s">
        <v>2274</v>
      </c>
      <c r="B751" s="336" t="s">
        <v>5981</v>
      </c>
      <c r="C751" s="61" t="s">
        <v>5982</v>
      </c>
      <c r="D751" s="331" t="s">
        <v>6470</v>
      </c>
      <c r="E751" s="337">
        <v>4.5880000000000004E-2</v>
      </c>
      <c r="F751" s="74">
        <v>390</v>
      </c>
    </row>
    <row r="752" spans="1:24" x14ac:dyDescent="0.3">
      <c r="A752" s="60" t="s">
        <v>2276</v>
      </c>
      <c r="B752" s="336" t="s">
        <v>5120</v>
      </c>
      <c r="C752" s="61" t="s">
        <v>4910</v>
      </c>
      <c r="D752" s="331" t="s">
        <v>6470</v>
      </c>
      <c r="E752" s="337">
        <v>8.3999999999999993E-4</v>
      </c>
      <c r="F752" s="74">
        <v>150</v>
      </c>
    </row>
    <row r="753" spans="1:33" x14ac:dyDescent="0.3">
      <c r="A753" s="60" t="s">
        <v>2278</v>
      </c>
      <c r="B753" s="336" t="s">
        <v>5983</v>
      </c>
      <c r="C753" s="61" t="s">
        <v>5984</v>
      </c>
      <c r="D753" s="331" t="s">
        <v>6470</v>
      </c>
      <c r="E753" s="337">
        <v>2E-3</v>
      </c>
      <c r="F753" s="74">
        <v>70</v>
      </c>
    </row>
    <row r="754" spans="1:33" x14ac:dyDescent="0.3">
      <c r="B754" s="336" t="s">
        <v>2281</v>
      </c>
      <c r="C754" s="61" t="s">
        <v>2282</v>
      </c>
      <c r="D754" s="331" t="s">
        <v>6471</v>
      </c>
      <c r="E754" s="337">
        <v>1.1039999999999999E-2</v>
      </c>
      <c r="F754" s="74">
        <v>2230</v>
      </c>
    </row>
    <row r="755" spans="1:33" x14ac:dyDescent="0.3">
      <c r="A755" s="60" t="s">
        <v>2283</v>
      </c>
      <c r="B755" s="336" t="s">
        <v>5985</v>
      </c>
      <c r="C755" s="61" t="s">
        <v>2285</v>
      </c>
      <c r="D755" s="331" t="s">
        <v>6472</v>
      </c>
      <c r="E755" s="337">
        <v>1.1039999999999999E-2</v>
      </c>
      <c r="F755" s="74">
        <v>1420</v>
      </c>
    </row>
    <row r="756" spans="1:33" x14ac:dyDescent="0.3">
      <c r="A756" s="60" t="s">
        <v>4911</v>
      </c>
      <c r="B756" s="336" t="s">
        <v>5986</v>
      </c>
      <c r="C756" s="61" t="s">
        <v>2285</v>
      </c>
      <c r="D756" s="331" t="s">
        <v>6472</v>
      </c>
      <c r="E756" s="337">
        <v>1.1039999999999999E-2</v>
      </c>
      <c r="F756" s="74">
        <v>1420</v>
      </c>
      <c r="AG756" s="70"/>
    </row>
    <row r="757" spans="1:33" x14ac:dyDescent="0.3">
      <c r="A757" s="60" t="s">
        <v>2286</v>
      </c>
      <c r="B757" s="336" t="s">
        <v>5987</v>
      </c>
      <c r="C757" s="61" t="s">
        <v>2285</v>
      </c>
      <c r="D757" s="331" t="s">
        <v>6472</v>
      </c>
      <c r="E757" s="337">
        <v>1.1039999999999999E-2</v>
      </c>
      <c r="F757" s="74">
        <v>1420</v>
      </c>
      <c r="AG757" s="70"/>
    </row>
    <row r="758" spans="1:33" x14ac:dyDescent="0.3">
      <c r="A758" s="60" t="s">
        <v>2288</v>
      </c>
      <c r="B758" s="336" t="s">
        <v>5988</v>
      </c>
      <c r="C758" s="61" t="s">
        <v>2290</v>
      </c>
      <c r="D758" s="331" t="s">
        <v>6472</v>
      </c>
      <c r="E758" s="337">
        <v>1.1039999999999999E-2</v>
      </c>
      <c r="F758" s="74">
        <v>450</v>
      </c>
    </row>
    <row r="759" spans="1:33" x14ac:dyDescent="0.3">
      <c r="A759" s="60" t="s">
        <v>2291</v>
      </c>
      <c r="B759" s="336" t="s">
        <v>5989</v>
      </c>
      <c r="C759" s="61" t="s">
        <v>2290</v>
      </c>
      <c r="D759" s="331" t="s">
        <v>6472</v>
      </c>
      <c r="E759" s="337">
        <v>1.1039999999999999E-2</v>
      </c>
      <c r="F759" s="74">
        <v>430</v>
      </c>
    </row>
    <row r="760" spans="1:33" x14ac:dyDescent="0.3">
      <c r="A760" s="60" t="s">
        <v>2293</v>
      </c>
      <c r="B760" s="336" t="s">
        <v>5121</v>
      </c>
      <c r="C760" s="61" t="s">
        <v>2290</v>
      </c>
      <c r="D760" s="331" t="s">
        <v>6472</v>
      </c>
      <c r="E760" s="337">
        <v>1.1039999999999999E-2</v>
      </c>
      <c r="F760" s="74">
        <v>430</v>
      </c>
      <c r="U760" s="70"/>
      <c r="AA760" s="70"/>
    </row>
    <row r="761" spans="1:33" x14ac:dyDescent="0.3">
      <c r="A761" s="60" t="s">
        <v>4912</v>
      </c>
      <c r="B761" s="336" t="s">
        <v>5990</v>
      </c>
      <c r="C761" s="61" t="s">
        <v>2298</v>
      </c>
      <c r="D761" s="331" t="s">
        <v>6472</v>
      </c>
      <c r="E761" s="337">
        <v>9.9640000000000006E-3</v>
      </c>
      <c r="F761" s="74">
        <v>1940</v>
      </c>
      <c r="U761" s="70"/>
      <c r="AA761" s="70"/>
    </row>
    <row r="762" spans="1:33" x14ac:dyDescent="0.3">
      <c r="A762" s="60" t="s">
        <v>4313</v>
      </c>
      <c r="B762" s="336" t="s">
        <v>5123</v>
      </c>
      <c r="C762" s="61" t="s">
        <v>2298</v>
      </c>
      <c r="D762" s="331" t="s">
        <v>6472</v>
      </c>
      <c r="E762" s="337">
        <v>1.0200000000000001E-2</v>
      </c>
      <c r="F762" s="74">
        <v>1940</v>
      </c>
    </row>
    <row r="763" spans="1:33" x14ac:dyDescent="0.3">
      <c r="A763" s="60" t="s">
        <v>5122</v>
      </c>
      <c r="B763" s="336" t="s">
        <v>5124</v>
      </c>
      <c r="C763" s="61" t="s">
        <v>2298</v>
      </c>
      <c r="D763" s="331" t="s">
        <v>6472</v>
      </c>
      <c r="E763" s="337">
        <v>9.9700000000000014E-3</v>
      </c>
      <c r="F763" s="74">
        <v>1940</v>
      </c>
    </row>
    <row r="764" spans="1:33" x14ac:dyDescent="0.3">
      <c r="A764" s="60" t="s">
        <v>2299</v>
      </c>
      <c r="B764" s="336" t="s">
        <v>5991</v>
      </c>
      <c r="C764" s="61" t="s">
        <v>2298</v>
      </c>
      <c r="D764" s="331" t="s">
        <v>6472</v>
      </c>
      <c r="E764" s="337">
        <v>9.9700000000000014E-3</v>
      </c>
      <c r="F764" s="74">
        <v>1940</v>
      </c>
    </row>
    <row r="765" spans="1:33" x14ac:dyDescent="0.3">
      <c r="A765" s="60" t="s">
        <v>4914</v>
      </c>
      <c r="B765" s="336" t="s">
        <v>5992</v>
      </c>
      <c r="C765" s="61" t="s">
        <v>2302</v>
      </c>
      <c r="D765" s="331" t="s">
        <v>6472</v>
      </c>
      <c r="E765" s="337">
        <v>9.2699999999999987E-3</v>
      </c>
      <c r="F765" s="74">
        <v>490</v>
      </c>
    </row>
    <row r="766" spans="1:33" x14ac:dyDescent="0.3">
      <c r="A766" s="60" t="s">
        <v>4916</v>
      </c>
      <c r="B766" s="336" t="s">
        <v>5993</v>
      </c>
      <c r="C766" s="61" t="s">
        <v>2302</v>
      </c>
      <c r="D766" s="331" t="s">
        <v>6472</v>
      </c>
      <c r="E766" s="337">
        <v>9.2699999999999987E-3</v>
      </c>
      <c r="F766" s="74">
        <v>440</v>
      </c>
      <c r="AG766" s="70"/>
    </row>
    <row r="767" spans="1:33" x14ac:dyDescent="0.3">
      <c r="A767" s="60" t="s">
        <v>2303</v>
      </c>
      <c r="B767" s="336" t="s">
        <v>2304</v>
      </c>
      <c r="C767" s="61" t="s">
        <v>2302</v>
      </c>
      <c r="D767" s="331" t="s">
        <v>6472</v>
      </c>
      <c r="E767" s="337">
        <v>9.2699999999999987E-3</v>
      </c>
      <c r="F767" s="74">
        <v>490</v>
      </c>
      <c r="AG767" s="70"/>
    </row>
    <row r="768" spans="1:33" x14ac:dyDescent="0.3">
      <c r="A768" s="60" t="s">
        <v>4917</v>
      </c>
      <c r="B768" s="336" t="s">
        <v>2305</v>
      </c>
      <c r="C768" s="61" t="s">
        <v>5994</v>
      </c>
      <c r="D768" s="331" t="s">
        <v>6472</v>
      </c>
      <c r="E768" s="337">
        <v>1.116E-2</v>
      </c>
      <c r="F768" s="74">
        <v>310</v>
      </c>
    </row>
    <row r="769" spans="1:27" x14ac:dyDescent="0.3">
      <c r="A769" s="60" t="s">
        <v>2307</v>
      </c>
      <c r="B769" s="336" t="s">
        <v>2308</v>
      </c>
      <c r="C769" s="61" t="s">
        <v>2309</v>
      </c>
      <c r="D769" s="331" t="s">
        <v>6471</v>
      </c>
      <c r="E769" s="337">
        <v>5.7400000000000003E-3</v>
      </c>
      <c r="F769" s="74">
        <v>600</v>
      </c>
    </row>
    <row r="770" spans="1:27" x14ac:dyDescent="0.3">
      <c r="A770" s="60" t="s">
        <v>2310</v>
      </c>
      <c r="B770" s="336" t="s">
        <v>2311</v>
      </c>
      <c r="C770" s="61" t="s">
        <v>4918</v>
      </c>
      <c r="D770" s="331" t="s">
        <v>6469</v>
      </c>
      <c r="E770" s="337">
        <v>4.62E-3</v>
      </c>
      <c r="F770" s="74">
        <v>100</v>
      </c>
      <c r="AA770" s="70"/>
    </row>
    <row r="771" spans="1:27" x14ac:dyDescent="0.3">
      <c r="A771" s="60" t="s">
        <v>5995</v>
      </c>
      <c r="B771" s="336" t="s">
        <v>5996</v>
      </c>
      <c r="C771" s="61" t="s">
        <v>5997</v>
      </c>
      <c r="D771" s="331" t="s">
        <v>6469</v>
      </c>
      <c r="E771" s="337">
        <v>0.09</v>
      </c>
      <c r="F771" s="74">
        <v>1450</v>
      </c>
      <c r="AA771" s="70"/>
    </row>
    <row r="772" spans="1:27" x14ac:dyDescent="0.3">
      <c r="A772" s="60" t="s">
        <v>2312</v>
      </c>
      <c r="B772" s="336" t="s">
        <v>2313</v>
      </c>
      <c r="C772" s="61" t="s">
        <v>4919</v>
      </c>
      <c r="D772" s="331" t="s">
        <v>6469</v>
      </c>
      <c r="E772" s="337">
        <v>3.2919999999999998E-2</v>
      </c>
      <c r="F772" s="74">
        <v>670</v>
      </c>
    </row>
    <row r="773" spans="1:27" x14ac:dyDescent="0.3">
      <c r="A773" s="60" t="s">
        <v>2314</v>
      </c>
      <c r="B773" s="336" t="s">
        <v>2315</v>
      </c>
      <c r="C773" s="61" t="s">
        <v>5998</v>
      </c>
      <c r="D773" s="331" t="s">
        <v>3723</v>
      </c>
      <c r="E773" s="337">
        <v>4.888E-2</v>
      </c>
      <c r="F773" s="74">
        <v>1090</v>
      </c>
    </row>
    <row r="774" spans="1:27" x14ac:dyDescent="0.3">
      <c r="A774" s="60" t="s">
        <v>2316</v>
      </c>
      <c r="B774" s="336" t="s">
        <v>4921</v>
      </c>
      <c r="C774" s="61" t="s">
        <v>4922</v>
      </c>
      <c r="D774" s="331" t="s">
        <v>6469</v>
      </c>
      <c r="E774" s="337">
        <v>6.1159999999999999E-2</v>
      </c>
      <c r="F774" s="74">
        <v>1140</v>
      </c>
    </row>
    <row r="775" spans="1:27" x14ac:dyDescent="0.3">
      <c r="A775" s="60" t="s">
        <v>2317</v>
      </c>
      <c r="B775" s="336" t="s">
        <v>4923</v>
      </c>
      <c r="C775" s="61" t="s">
        <v>4920</v>
      </c>
      <c r="D775" s="331" t="s">
        <v>6469</v>
      </c>
      <c r="E775" s="337">
        <v>4.768E-2</v>
      </c>
      <c r="F775" s="74">
        <v>1140</v>
      </c>
    </row>
    <row r="776" spans="1:27" x14ac:dyDescent="0.3">
      <c r="A776" s="60" t="s">
        <v>2319</v>
      </c>
      <c r="B776" s="336" t="s">
        <v>2320</v>
      </c>
      <c r="C776" s="61" t="s">
        <v>2321</v>
      </c>
      <c r="D776" s="331" t="s">
        <v>6469</v>
      </c>
      <c r="E776" s="337">
        <v>2.264E-2</v>
      </c>
      <c r="F776" s="74">
        <v>760</v>
      </c>
    </row>
    <row r="777" spans="1:27" x14ac:dyDescent="0.3">
      <c r="A777" s="60" t="s">
        <v>2322</v>
      </c>
      <c r="B777" s="336" t="s">
        <v>2323</v>
      </c>
      <c r="C777" s="61" t="s">
        <v>2324</v>
      </c>
      <c r="D777" s="331" t="s">
        <v>6469</v>
      </c>
      <c r="E777" s="337">
        <v>4.0320000000000002E-2</v>
      </c>
      <c r="F777" s="74">
        <v>1480</v>
      </c>
    </row>
    <row r="778" spans="1:27" x14ac:dyDescent="0.3">
      <c r="A778" s="60" t="s">
        <v>2325</v>
      </c>
      <c r="B778" s="336" t="s">
        <v>5999</v>
      </c>
      <c r="C778" s="61" t="s">
        <v>6000</v>
      </c>
      <c r="D778" s="331" t="s">
        <v>6472</v>
      </c>
      <c r="E778" s="337">
        <f>[5]Позиции!$X$89/[5]Позиции!$M$89</f>
        <v>6.5939999999999999E-2</v>
      </c>
      <c r="F778" s="74">
        <v>1930</v>
      </c>
    </row>
    <row r="779" spans="1:27" x14ac:dyDescent="0.3">
      <c r="A779" s="60" t="s">
        <v>2328</v>
      </c>
      <c r="B779" s="336" t="s">
        <v>6001</v>
      </c>
      <c r="C779" s="61" t="s">
        <v>6002</v>
      </c>
      <c r="D779" s="331" t="s">
        <v>6472</v>
      </c>
      <c r="E779" s="337">
        <v>7.7000000000000007E-4</v>
      </c>
      <c r="F779" s="74">
        <v>310</v>
      </c>
    </row>
    <row r="780" spans="1:27" x14ac:dyDescent="0.3">
      <c r="A780" s="60" t="s">
        <v>2331</v>
      </c>
      <c r="B780" s="336" t="s">
        <v>6003</v>
      </c>
      <c r="C780" s="61" t="s">
        <v>6004</v>
      </c>
      <c r="D780" s="331" t="s">
        <v>6488</v>
      </c>
      <c r="E780" s="337">
        <v>7.7000000000000007E-4</v>
      </c>
      <c r="F780" s="74">
        <v>320</v>
      </c>
    </row>
    <row r="781" spans="1:27" x14ac:dyDescent="0.3">
      <c r="A781" s="60" t="s">
        <v>2337</v>
      </c>
      <c r="B781" s="336" t="s">
        <v>6005</v>
      </c>
      <c r="C781" s="61" t="s">
        <v>4925</v>
      </c>
      <c r="D781" s="331" t="s">
        <v>6488</v>
      </c>
      <c r="E781" s="337">
        <v>1.525E-2</v>
      </c>
      <c r="F781" s="74">
        <v>10000</v>
      </c>
    </row>
    <row r="782" spans="1:27" x14ac:dyDescent="0.3">
      <c r="A782" s="60" t="s">
        <v>2334</v>
      </c>
      <c r="B782" s="336" t="s">
        <v>6006</v>
      </c>
      <c r="C782" s="61" t="s">
        <v>2336</v>
      </c>
      <c r="D782" s="331" t="s">
        <v>6488</v>
      </c>
      <c r="E782" s="337">
        <v>1.525E-2</v>
      </c>
      <c r="F782" s="74">
        <v>10000</v>
      </c>
    </row>
    <row r="783" spans="1:27" x14ac:dyDescent="0.3">
      <c r="A783" s="60" t="s">
        <v>2339</v>
      </c>
      <c r="B783" s="336" t="s">
        <v>6007</v>
      </c>
      <c r="C783" s="61" t="s">
        <v>6008</v>
      </c>
      <c r="D783" s="331" t="s">
        <v>6488</v>
      </c>
      <c r="E783" s="337">
        <v>1.5666666666666666E-2</v>
      </c>
      <c r="F783" s="74">
        <v>4500</v>
      </c>
    </row>
    <row r="784" spans="1:27" x14ac:dyDescent="0.3">
      <c r="A784" s="60" t="s">
        <v>2342</v>
      </c>
      <c r="B784" s="336" t="s">
        <v>6009</v>
      </c>
      <c r="C784" s="61" t="s">
        <v>6010</v>
      </c>
      <c r="D784" s="331" t="s">
        <v>6488</v>
      </c>
      <c r="E784" s="337">
        <v>1.5833333333333335E-2</v>
      </c>
      <c r="F784" s="74">
        <v>4500</v>
      </c>
    </row>
    <row r="785" spans="1:6" x14ac:dyDescent="0.3">
      <c r="A785" s="60" t="s">
        <v>2345</v>
      </c>
      <c r="B785" s="336" t="s">
        <v>6011</v>
      </c>
      <c r="C785" s="61" t="s">
        <v>2347</v>
      </c>
      <c r="D785" s="331" t="s">
        <v>6488</v>
      </c>
      <c r="E785" s="337">
        <f>'[8]BLUM 01 03 2022 Acc'!$B$198</f>
        <v>3.7999999999999999E-2</v>
      </c>
      <c r="F785" s="74">
        <v>12500</v>
      </c>
    </row>
    <row r="786" spans="1:6" x14ac:dyDescent="0.3">
      <c r="A786" s="60" t="s">
        <v>2348</v>
      </c>
      <c r="B786" s="336" t="s">
        <v>6012</v>
      </c>
      <c r="C786" s="61" t="s">
        <v>2350</v>
      </c>
      <c r="D786" s="331" t="s">
        <v>6488</v>
      </c>
      <c r="E786" s="337">
        <f>'[8]BLUM 01 03 2022 Acc'!$B$198</f>
        <v>3.7999999999999999E-2</v>
      </c>
      <c r="F786" s="74">
        <v>12500</v>
      </c>
    </row>
    <row r="787" spans="1:6" x14ac:dyDescent="0.3">
      <c r="A787" s="60" t="s">
        <v>2351</v>
      </c>
      <c r="B787" s="336" t="s">
        <v>6013</v>
      </c>
      <c r="C787" s="61" t="s">
        <v>2353</v>
      </c>
      <c r="D787" s="331" t="s">
        <v>6488</v>
      </c>
      <c r="E787" s="337">
        <v>5.6750000000000002E-2</v>
      </c>
      <c r="F787" s="74">
        <v>10500</v>
      </c>
    </row>
    <row r="788" spans="1:6" x14ac:dyDescent="0.3">
      <c r="A788" s="60" t="s">
        <v>4927</v>
      </c>
      <c r="B788" s="336" t="s">
        <v>6014</v>
      </c>
      <c r="C788" s="61" t="s">
        <v>4929</v>
      </c>
      <c r="D788" s="331" t="s">
        <v>6488</v>
      </c>
      <c r="E788" s="337">
        <v>5.6750000000000002E-2</v>
      </c>
      <c r="F788" s="74">
        <v>15000</v>
      </c>
    </row>
    <row r="789" spans="1:6" x14ac:dyDescent="0.3">
      <c r="A789" s="60" t="s">
        <v>2354</v>
      </c>
      <c r="B789" s="336" t="s">
        <v>6015</v>
      </c>
      <c r="C789" s="61" t="s">
        <v>2356</v>
      </c>
      <c r="D789" s="331" t="s">
        <v>6488</v>
      </c>
      <c r="E789" s="337">
        <v>7.2499999999999995E-2</v>
      </c>
      <c r="F789" s="74">
        <v>11300</v>
      </c>
    </row>
    <row r="790" spans="1:6" x14ac:dyDescent="0.3">
      <c r="A790" s="60" t="s">
        <v>2357</v>
      </c>
      <c r="B790" s="336" t="s">
        <v>6016</v>
      </c>
      <c r="C790" s="61" t="s">
        <v>2359</v>
      </c>
      <c r="D790" s="331" t="s">
        <v>6489</v>
      </c>
      <c r="E790" s="337">
        <v>6.5000000000000002E-2</v>
      </c>
      <c r="F790" s="74">
        <v>11300</v>
      </c>
    </row>
    <row r="791" spans="1:6" x14ac:dyDescent="0.3">
      <c r="A791" s="60" t="s">
        <v>2360</v>
      </c>
      <c r="B791" s="336" t="s">
        <v>6017</v>
      </c>
      <c r="C791" s="61" t="s">
        <v>2362</v>
      </c>
      <c r="D791" s="331" t="s">
        <v>6488</v>
      </c>
      <c r="E791" s="337">
        <v>0.05</v>
      </c>
      <c r="F791" s="74">
        <v>8600</v>
      </c>
    </row>
    <row r="792" spans="1:6" x14ac:dyDescent="0.3">
      <c r="A792" s="60" t="s">
        <v>4930</v>
      </c>
      <c r="B792" s="336" t="s">
        <v>6018</v>
      </c>
      <c r="C792" s="61" t="s">
        <v>4932</v>
      </c>
      <c r="D792" s="331" t="s">
        <v>6488</v>
      </c>
      <c r="E792" s="337">
        <v>0.04</v>
      </c>
      <c r="F792" s="74">
        <v>1600</v>
      </c>
    </row>
    <row r="793" spans="1:6" x14ac:dyDescent="0.3">
      <c r="A793" s="60" t="s">
        <v>2363</v>
      </c>
      <c r="B793" s="336" t="s">
        <v>6019</v>
      </c>
      <c r="C793" s="61" t="s">
        <v>2365</v>
      </c>
      <c r="D793" s="331" t="s">
        <v>6488</v>
      </c>
      <c r="E793" s="337">
        <f>'[3]BLUM 28 04 2022 Acc'!$B$196</f>
        <v>0.111</v>
      </c>
      <c r="F793" s="74">
        <v>21500</v>
      </c>
    </row>
    <row r="794" spans="1:6" x14ac:dyDescent="0.3">
      <c r="A794" s="60" t="s">
        <v>2366</v>
      </c>
      <c r="B794" s="336" t="s">
        <v>6020</v>
      </c>
      <c r="C794" s="61" t="s">
        <v>2368</v>
      </c>
      <c r="D794" s="331" t="s">
        <v>6488</v>
      </c>
      <c r="E794" s="337">
        <f>'[7]Blum 04.20 acc'!$L$194</f>
        <v>1.9910000000000001</v>
      </c>
      <c r="F794" s="74">
        <v>75000</v>
      </c>
    </row>
    <row r="795" spans="1:6" x14ac:dyDescent="0.3">
      <c r="A795" s="60" t="s">
        <v>2369</v>
      </c>
      <c r="B795" s="336" t="s">
        <v>6021</v>
      </c>
      <c r="C795" s="61" t="s">
        <v>2371</v>
      </c>
      <c r="D795" s="331" t="s">
        <v>6490</v>
      </c>
      <c r="E795" s="337">
        <f>'[3]BLUM 01 07 2022 Acc'!$B$277</f>
        <v>0.94499999999999995</v>
      </c>
      <c r="F795" s="74">
        <v>75000</v>
      </c>
    </row>
    <row r="796" spans="1:6" x14ac:dyDescent="0.3">
      <c r="A796" s="60" t="s">
        <v>4933</v>
      </c>
      <c r="B796" s="336" t="s">
        <v>6022</v>
      </c>
      <c r="C796" s="61" t="s">
        <v>4935</v>
      </c>
      <c r="D796" s="331" t="s">
        <v>6488</v>
      </c>
      <c r="E796" s="337">
        <v>6.3E-2</v>
      </c>
      <c r="F796" s="74">
        <v>8300</v>
      </c>
    </row>
    <row r="797" spans="1:6" x14ac:dyDescent="0.3">
      <c r="A797" s="60" t="s">
        <v>4936</v>
      </c>
      <c r="B797" s="336" t="s">
        <v>6023</v>
      </c>
      <c r="C797" s="61" t="s">
        <v>4938</v>
      </c>
      <c r="D797" s="331" t="s">
        <v>6488</v>
      </c>
      <c r="E797" s="337">
        <v>0.10299999999999999</v>
      </c>
      <c r="F797" s="74">
        <v>14000</v>
      </c>
    </row>
    <row r="798" spans="1:6" x14ac:dyDescent="0.3">
      <c r="A798" s="60" t="s">
        <v>2372</v>
      </c>
      <c r="B798" s="336" t="s">
        <v>4939</v>
      </c>
      <c r="C798" s="61" t="s">
        <v>2373</v>
      </c>
      <c r="D798" s="331" t="s">
        <v>6490</v>
      </c>
      <c r="E798" s="337">
        <v>40.47</v>
      </c>
      <c r="F798" s="74">
        <v>580000</v>
      </c>
    </row>
    <row r="799" spans="1:6" x14ac:dyDescent="0.3">
      <c r="A799" s="60" t="s">
        <v>4940</v>
      </c>
      <c r="B799" s="336" t="s">
        <v>4941</v>
      </c>
      <c r="C799" s="61" t="s">
        <v>4942</v>
      </c>
      <c r="D799" s="331" t="s">
        <v>6488</v>
      </c>
      <c r="E799" s="338" t="e">
        <f>'[10]BLUM 01 05 2023 Acc'!#REF!/'[10]BLUM 01 05 2023 Acc'!#REF!</f>
        <v>#REF!</v>
      </c>
      <c r="F799" s="74">
        <v>67000</v>
      </c>
    </row>
    <row r="800" spans="1:6" x14ac:dyDescent="0.3">
      <c r="A800" s="60" t="s">
        <v>2374</v>
      </c>
      <c r="B800" s="336" t="s">
        <v>6024</v>
      </c>
      <c r="C800" s="61" t="s">
        <v>6025</v>
      </c>
      <c r="D800" s="331" t="s">
        <v>6490</v>
      </c>
      <c r="E800" s="337">
        <v>59.371000000000002</v>
      </c>
      <c r="F800" s="74">
        <v>900000</v>
      </c>
    </row>
    <row r="801" spans="1:6" x14ac:dyDescent="0.3">
      <c r="A801" s="60" t="s">
        <v>2377</v>
      </c>
      <c r="B801" s="336" t="s">
        <v>6026</v>
      </c>
      <c r="C801" s="61" t="s">
        <v>6027</v>
      </c>
      <c r="D801" s="331" t="s">
        <v>6491</v>
      </c>
      <c r="E801" s="337">
        <v>58.997999999999998</v>
      </c>
      <c r="F801" s="74">
        <v>1200000</v>
      </c>
    </row>
    <row r="802" spans="1:6" x14ac:dyDescent="0.3">
      <c r="A802" s="60" t="s">
        <v>4943</v>
      </c>
      <c r="B802" s="336" t="s">
        <v>6028</v>
      </c>
      <c r="C802" s="61" t="s">
        <v>4945</v>
      </c>
      <c r="D802" s="331" t="s">
        <v>6481</v>
      </c>
      <c r="E802" s="337">
        <v>0.1</v>
      </c>
      <c r="F802" s="74">
        <v>3000</v>
      </c>
    </row>
    <row r="803" spans="1:6" x14ac:dyDescent="0.3">
      <c r="A803" s="60" t="s">
        <v>2380</v>
      </c>
      <c r="B803" s="336" t="s">
        <v>6029</v>
      </c>
      <c r="C803" s="61" t="s">
        <v>6030</v>
      </c>
      <c r="D803" s="331" t="s">
        <v>6491</v>
      </c>
      <c r="E803" s="337">
        <v>0.68699999999999994</v>
      </c>
      <c r="F803" s="74">
        <v>19000</v>
      </c>
    </row>
    <row r="804" spans="1:6" x14ac:dyDescent="0.3">
      <c r="A804" s="60" t="s">
        <v>2383</v>
      </c>
      <c r="B804" s="336" t="s">
        <v>6031</v>
      </c>
      <c r="C804" s="61" t="s">
        <v>6032</v>
      </c>
      <c r="D804" s="331" t="s">
        <v>6491</v>
      </c>
      <c r="E804" s="337">
        <v>0.48949999999999999</v>
      </c>
      <c r="F804" s="74">
        <v>58000</v>
      </c>
    </row>
    <row r="805" spans="1:6" x14ac:dyDescent="0.3">
      <c r="A805" s="60" t="s">
        <v>2386</v>
      </c>
      <c r="B805" s="336" t="s">
        <v>6033</v>
      </c>
      <c r="C805" s="61" t="s">
        <v>2388</v>
      </c>
      <c r="D805" s="331" t="s">
        <v>6491</v>
      </c>
      <c r="E805" s="337">
        <f>'[7]Blum 04.20 acc'!$L$193</f>
        <v>3.1040000000000002E-2</v>
      </c>
      <c r="F805" s="74">
        <v>3400</v>
      </c>
    </row>
    <row r="806" spans="1:6" x14ac:dyDescent="0.3">
      <c r="A806" s="60" t="s">
        <v>2389</v>
      </c>
      <c r="B806" s="336" t="s">
        <v>6034</v>
      </c>
      <c r="C806" s="61" t="s">
        <v>2391</v>
      </c>
      <c r="D806" s="331" t="s">
        <v>6491</v>
      </c>
      <c r="E806" s="337">
        <v>0.1105</v>
      </c>
      <c r="F806" s="74">
        <v>16200</v>
      </c>
    </row>
    <row r="807" spans="1:6" x14ac:dyDescent="0.3">
      <c r="A807" s="60" t="s">
        <v>2392</v>
      </c>
      <c r="B807" s="336" t="s">
        <v>6035</v>
      </c>
      <c r="C807" s="61" t="s">
        <v>2394</v>
      </c>
      <c r="D807" s="331" t="s">
        <v>6491</v>
      </c>
      <c r="E807" s="337">
        <v>0.1105</v>
      </c>
      <c r="F807" s="74">
        <v>16200</v>
      </c>
    </row>
    <row r="808" spans="1:6" x14ac:dyDescent="0.3">
      <c r="A808" s="60" t="s">
        <v>2395</v>
      </c>
      <c r="B808" s="336" t="s">
        <v>2396</v>
      </c>
      <c r="C808" s="61" t="s">
        <v>2397</v>
      </c>
      <c r="D808" s="331" t="s">
        <v>6491</v>
      </c>
      <c r="E808" s="337">
        <v>0.26100000000000001</v>
      </c>
      <c r="F808" s="74">
        <v>64000</v>
      </c>
    </row>
    <row r="809" spans="1:6" x14ac:dyDescent="0.3">
      <c r="A809" s="60" t="s">
        <v>2398</v>
      </c>
      <c r="B809" s="336" t="s">
        <v>6036</v>
      </c>
      <c r="C809" s="61" t="s">
        <v>6037</v>
      </c>
      <c r="D809" s="331" t="s">
        <v>6489</v>
      </c>
      <c r="E809" s="337">
        <v>3.8380000000000001</v>
      </c>
      <c r="F809" s="74">
        <v>170000</v>
      </c>
    </row>
    <row r="810" spans="1:6" x14ac:dyDescent="0.3">
      <c r="A810" s="60" t="s">
        <v>2401</v>
      </c>
      <c r="B810" s="336" t="s">
        <v>6038</v>
      </c>
      <c r="C810" s="61" t="s">
        <v>6039</v>
      </c>
      <c r="D810" s="331" t="s">
        <v>6489</v>
      </c>
      <c r="E810" s="337">
        <f>'[3]BLUM 31 03 2022 Acc'!$B$181</f>
        <v>0.111</v>
      </c>
      <c r="F810" s="74">
        <v>11500</v>
      </c>
    </row>
    <row r="811" spans="1:6" x14ac:dyDescent="0.3">
      <c r="A811" s="60" t="s">
        <v>2404</v>
      </c>
      <c r="B811" s="336" t="s">
        <v>6040</v>
      </c>
      <c r="C811" s="61" t="s">
        <v>2406</v>
      </c>
      <c r="D811" s="331" t="s">
        <v>6491</v>
      </c>
      <c r="E811" s="337">
        <v>0.111</v>
      </c>
      <c r="F811" s="74">
        <v>1200</v>
      </c>
    </row>
    <row r="812" spans="1:6" x14ac:dyDescent="0.3">
      <c r="A812" s="60" t="s">
        <v>4946</v>
      </c>
      <c r="B812" s="336" t="s">
        <v>6041</v>
      </c>
      <c r="C812" s="61" t="s">
        <v>6042</v>
      </c>
      <c r="D812" s="331" t="s">
        <v>6491</v>
      </c>
      <c r="E812" s="337">
        <v>8.3500000000000005E-2</v>
      </c>
      <c r="F812" s="74">
        <v>22000</v>
      </c>
    </row>
    <row r="813" spans="1:6" x14ac:dyDescent="0.3">
      <c r="A813" s="60" t="s">
        <v>2407</v>
      </c>
      <c r="B813" s="336" t="s">
        <v>6043</v>
      </c>
      <c r="C813" s="61" t="s">
        <v>6044</v>
      </c>
      <c r="D813" s="331" t="s">
        <v>6489</v>
      </c>
      <c r="E813" s="337">
        <v>6.3500000000000001E-2</v>
      </c>
      <c r="F813" s="74">
        <v>12200</v>
      </c>
    </row>
    <row r="814" spans="1:6" x14ac:dyDescent="0.3">
      <c r="A814" s="60" t="s">
        <v>2410</v>
      </c>
      <c r="B814" s="336" t="s">
        <v>6045</v>
      </c>
      <c r="C814" s="61" t="s">
        <v>6046</v>
      </c>
      <c r="D814" s="331" t="s">
        <v>6491</v>
      </c>
      <c r="E814" s="337">
        <v>0.11</v>
      </c>
      <c r="F814" s="74">
        <v>14000</v>
      </c>
    </row>
    <row r="815" spans="1:6" x14ac:dyDescent="0.3">
      <c r="A815" s="60" t="s">
        <v>6047</v>
      </c>
      <c r="B815" s="336" t="s">
        <v>6048</v>
      </c>
      <c r="C815" s="61" t="s">
        <v>6049</v>
      </c>
      <c r="D815" s="331" t="s">
        <v>6491</v>
      </c>
      <c r="E815" s="337">
        <v>6.5000000000000002E-2</v>
      </c>
      <c r="F815" s="74">
        <v>8700</v>
      </c>
    </row>
    <row r="816" spans="1:6" x14ac:dyDescent="0.3">
      <c r="A816" s="60" t="s">
        <v>2415</v>
      </c>
      <c r="B816" s="336" t="s">
        <v>6050</v>
      </c>
      <c r="C816" s="61" t="s">
        <v>2417</v>
      </c>
      <c r="D816" s="331" t="s">
        <v>6491</v>
      </c>
      <c r="E816" s="337">
        <v>6.5000000000000002E-2</v>
      </c>
      <c r="F816" s="74">
        <v>53000</v>
      </c>
    </row>
    <row r="817" spans="1:6" x14ac:dyDescent="0.3">
      <c r="A817" s="60" t="s">
        <v>2418</v>
      </c>
      <c r="B817" s="336" t="s">
        <v>6051</v>
      </c>
      <c r="C817" s="61" t="s">
        <v>6052</v>
      </c>
      <c r="D817" s="331" t="s">
        <v>6491</v>
      </c>
      <c r="E817" s="337">
        <v>0.1105</v>
      </c>
      <c r="F817" s="74">
        <v>3300</v>
      </c>
    </row>
    <row r="818" spans="1:6" x14ac:dyDescent="0.3">
      <c r="A818" s="60" t="s">
        <v>2421</v>
      </c>
      <c r="B818" s="336" t="s">
        <v>6053</v>
      </c>
      <c r="C818" s="61" t="s">
        <v>6054</v>
      </c>
      <c r="D818" s="331" t="s">
        <v>6480</v>
      </c>
      <c r="E818" s="337">
        <v>0.1105</v>
      </c>
      <c r="F818" s="74">
        <v>3300</v>
      </c>
    </row>
    <row r="819" spans="1:6" x14ac:dyDescent="0.3">
      <c r="A819" s="60" t="s">
        <v>6055</v>
      </c>
      <c r="B819" s="336" t="s">
        <v>6056</v>
      </c>
      <c r="C819" s="61" t="s">
        <v>4951</v>
      </c>
      <c r="D819" s="331" t="s">
        <v>6481</v>
      </c>
      <c r="E819" s="337">
        <v>0.11</v>
      </c>
      <c r="F819" s="74">
        <v>10000</v>
      </c>
    </row>
    <row r="820" spans="1:6" x14ac:dyDescent="0.3">
      <c r="A820" s="60" t="s">
        <v>2424</v>
      </c>
      <c r="B820" s="336" t="s">
        <v>6057</v>
      </c>
      <c r="C820" s="61" t="s">
        <v>2426</v>
      </c>
      <c r="D820" s="331" t="s">
        <v>6470</v>
      </c>
      <c r="E820" s="337">
        <v>4.1950000000000003</v>
      </c>
      <c r="F820" s="74">
        <v>47000</v>
      </c>
    </row>
    <row r="821" spans="1:6" x14ac:dyDescent="0.3">
      <c r="A821" s="60" t="s">
        <v>6058</v>
      </c>
      <c r="B821" s="336" t="s">
        <v>6059</v>
      </c>
      <c r="C821" s="61" t="s">
        <v>6060</v>
      </c>
      <c r="D821" s="331" t="s">
        <v>6492</v>
      </c>
      <c r="E821" s="337">
        <v>3.49E-2</v>
      </c>
      <c r="F821" s="74">
        <v>2000</v>
      </c>
    </row>
    <row r="822" spans="1:6" x14ac:dyDescent="0.3">
      <c r="A822" s="60" t="s">
        <v>6061</v>
      </c>
      <c r="B822" s="336" t="s">
        <v>6062</v>
      </c>
      <c r="C822" s="61" t="s">
        <v>6063</v>
      </c>
      <c r="D822" s="331" t="s">
        <v>6492</v>
      </c>
      <c r="E822" s="337">
        <v>7.6149999999999995E-2</v>
      </c>
      <c r="F822" s="74">
        <v>2000</v>
      </c>
    </row>
    <row r="823" spans="1:6" x14ac:dyDescent="0.3">
      <c r="A823" s="60" t="s">
        <v>6064</v>
      </c>
      <c r="B823" s="336" t="s">
        <v>6065</v>
      </c>
      <c r="C823" s="61" t="s">
        <v>6066</v>
      </c>
      <c r="D823" s="331" t="s">
        <v>6492</v>
      </c>
      <c r="E823" s="337">
        <v>3.49E-2</v>
      </c>
      <c r="F823" s="74">
        <v>2000</v>
      </c>
    </row>
    <row r="824" spans="1:6" x14ac:dyDescent="0.3">
      <c r="A824" s="60" t="s">
        <v>2427</v>
      </c>
      <c r="B824" s="336" t="s">
        <v>5125</v>
      </c>
      <c r="C824" s="61" t="s">
        <v>4952</v>
      </c>
      <c r="D824" s="331" t="s">
        <v>6470</v>
      </c>
      <c r="E824" s="337">
        <v>4.3733333333333332E-2</v>
      </c>
      <c r="F824" s="74">
        <v>330</v>
      </c>
    </row>
    <row r="825" spans="1:6" x14ac:dyDescent="0.3">
      <c r="A825" s="60" t="s">
        <v>2429</v>
      </c>
      <c r="B825" s="336" t="s">
        <v>5126</v>
      </c>
      <c r="C825" s="61" t="s">
        <v>4953</v>
      </c>
      <c r="D825" s="331" t="s">
        <v>6472</v>
      </c>
      <c r="E825" s="337">
        <v>4.3733333333333332E-2</v>
      </c>
      <c r="F825" s="74">
        <v>330</v>
      </c>
    </row>
    <row r="826" spans="1:6" x14ac:dyDescent="0.3">
      <c r="A826" s="60" t="s">
        <v>2431</v>
      </c>
      <c r="B826" s="336" t="s">
        <v>2432</v>
      </c>
      <c r="C826" s="61" t="s">
        <v>2433</v>
      </c>
      <c r="D826" s="331" t="s">
        <v>6472</v>
      </c>
      <c r="E826" s="337">
        <v>4.9199999999999999E-3</v>
      </c>
      <c r="F826" s="74">
        <v>160</v>
      </c>
    </row>
    <row r="827" spans="1:6" x14ac:dyDescent="0.3">
      <c r="A827" s="60" t="s">
        <v>2434</v>
      </c>
      <c r="B827" s="336" t="s">
        <v>823</v>
      </c>
      <c r="C827" s="61" t="s">
        <v>4954</v>
      </c>
      <c r="D827" s="331" t="s">
        <v>6472</v>
      </c>
      <c r="E827" s="337">
        <v>5.6759999999999998E-2</v>
      </c>
      <c r="F827" s="74">
        <v>680</v>
      </c>
    </row>
    <row r="828" spans="1:6" x14ac:dyDescent="0.3">
      <c r="A828" s="60" t="s">
        <v>2436</v>
      </c>
      <c r="B828" s="336" t="s">
        <v>825</v>
      </c>
      <c r="C828" s="61" t="s">
        <v>4955</v>
      </c>
      <c r="D828" s="331" t="s">
        <v>6472</v>
      </c>
      <c r="E828" s="337">
        <v>5.6520000000000001E-2</v>
      </c>
      <c r="F828" s="74">
        <v>680</v>
      </c>
    </row>
    <row r="829" spans="1:6" x14ac:dyDescent="0.3">
      <c r="A829" s="60" t="s">
        <v>2438</v>
      </c>
      <c r="B829" s="336" t="s">
        <v>6067</v>
      </c>
      <c r="C829" s="61" t="s">
        <v>6068</v>
      </c>
      <c r="D829" s="331" t="s">
        <v>6470</v>
      </c>
      <c r="E829" s="337">
        <v>3.7000000000000002E-3</v>
      </c>
      <c r="F829" s="74">
        <v>580</v>
      </c>
    </row>
    <row r="830" spans="1:6" x14ac:dyDescent="0.3">
      <c r="A830" s="60" t="s">
        <v>2441</v>
      </c>
      <c r="B830" s="336" t="s">
        <v>2442</v>
      </c>
      <c r="C830" s="61" t="s">
        <v>2443</v>
      </c>
      <c r="D830" s="331" t="s">
        <v>6470</v>
      </c>
      <c r="E830" s="337">
        <v>0.13168750000000001</v>
      </c>
      <c r="F830" s="74">
        <v>1770</v>
      </c>
    </row>
    <row r="831" spans="1:6" x14ac:dyDescent="0.3">
      <c r="A831" s="60" t="s">
        <v>2444</v>
      </c>
      <c r="B831" s="336" t="s">
        <v>2445</v>
      </c>
      <c r="C831" s="61" t="s">
        <v>2446</v>
      </c>
      <c r="D831" s="331" t="s">
        <v>6470</v>
      </c>
      <c r="E831" s="337">
        <v>0.13168750000000001</v>
      </c>
      <c r="F831" s="74">
        <v>1770</v>
      </c>
    </row>
    <row r="832" spans="1:6" x14ac:dyDescent="0.3">
      <c r="A832" s="60" t="s">
        <v>2447</v>
      </c>
      <c r="B832" s="336" t="s">
        <v>2448</v>
      </c>
      <c r="C832" s="61" t="s">
        <v>4956</v>
      </c>
      <c r="D832" s="331" t="s">
        <v>6470</v>
      </c>
      <c r="E832" s="337">
        <v>0.13400000000000001</v>
      </c>
      <c r="F832" s="74">
        <v>1900</v>
      </c>
    </row>
    <row r="833" spans="1:27" x14ac:dyDescent="0.3">
      <c r="A833" s="60" t="s">
        <v>2449</v>
      </c>
      <c r="B833" s="336" t="s">
        <v>2450</v>
      </c>
      <c r="C833" s="61" t="s">
        <v>4957</v>
      </c>
      <c r="D833" s="331" t="s">
        <v>6470</v>
      </c>
      <c r="E833" s="337">
        <v>0.13400000000000001</v>
      </c>
      <c r="F833" s="74">
        <v>1900</v>
      </c>
    </row>
    <row r="834" spans="1:27" x14ac:dyDescent="0.3">
      <c r="A834" s="60" t="s">
        <v>2451</v>
      </c>
      <c r="B834" s="336" t="s">
        <v>2452</v>
      </c>
      <c r="C834" s="61" t="s">
        <v>2453</v>
      </c>
      <c r="D834" s="331" t="s">
        <v>6471</v>
      </c>
      <c r="E834" s="337">
        <v>9.0749999999999997E-2</v>
      </c>
      <c r="F834" s="74">
        <v>1140</v>
      </c>
    </row>
    <row r="835" spans="1:27" x14ac:dyDescent="0.3">
      <c r="A835" s="60" t="s">
        <v>6069</v>
      </c>
      <c r="B835" s="336" t="s">
        <v>6070</v>
      </c>
      <c r="C835" s="61" t="s">
        <v>6071</v>
      </c>
      <c r="D835" s="331" t="s">
        <v>6493</v>
      </c>
      <c r="E835" s="337">
        <v>0.04</v>
      </c>
      <c r="F835" s="74">
        <v>1800</v>
      </c>
    </row>
    <row r="836" spans="1:27" x14ac:dyDescent="0.3">
      <c r="A836" s="60" t="s">
        <v>2454</v>
      </c>
      <c r="B836" s="336" t="s">
        <v>2455</v>
      </c>
      <c r="C836" s="61" t="s">
        <v>2456</v>
      </c>
      <c r="D836" s="331" t="s">
        <v>6471</v>
      </c>
      <c r="E836" s="337">
        <v>3.9827777777777774E-2</v>
      </c>
      <c r="F836" s="74">
        <v>1870</v>
      </c>
    </row>
    <row r="837" spans="1:27" x14ac:dyDescent="0.3">
      <c r="A837" s="60" t="s">
        <v>2457</v>
      </c>
      <c r="B837" s="336" t="s">
        <v>6072</v>
      </c>
      <c r="C837" s="61" t="s">
        <v>6073</v>
      </c>
      <c r="D837" s="331" t="s">
        <v>6471</v>
      </c>
      <c r="E837" s="337">
        <f>'[11]BLUM 08 2020 Acc'!$L$148</f>
        <v>3.8187499999999999E-2</v>
      </c>
      <c r="F837" s="74">
        <v>3550</v>
      </c>
    </row>
    <row r="838" spans="1:27" x14ac:dyDescent="0.3">
      <c r="A838" s="60" t="s">
        <v>2460</v>
      </c>
      <c r="B838" s="336" t="s">
        <v>503</v>
      </c>
      <c r="C838" s="61" t="s">
        <v>6074</v>
      </c>
      <c r="D838" s="331" t="s">
        <v>6470</v>
      </c>
      <c r="E838" s="337">
        <v>1E-3</v>
      </c>
      <c r="F838" s="74">
        <v>130</v>
      </c>
    </row>
    <row r="839" spans="1:27" x14ac:dyDescent="0.3">
      <c r="A839" s="60" t="s">
        <v>6075</v>
      </c>
      <c r="B839" s="336" t="s">
        <v>6076</v>
      </c>
      <c r="C839" s="61" t="s">
        <v>6077</v>
      </c>
      <c r="D839" s="331" t="s">
        <v>6470</v>
      </c>
      <c r="E839" s="337">
        <v>0.33246428571428571</v>
      </c>
      <c r="F839" s="74">
        <v>7850</v>
      </c>
    </row>
    <row r="840" spans="1:27" x14ac:dyDescent="0.3">
      <c r="A840" s="60" t="s">
        <v>2466</v>
      </c>
      <c r="B840" s="336" t="s">
        <v>2467</v>
      </c>
      <c r="C840" s="61" t="s">
        <v>6078</v>
      </c>
      <c r="D840" s="331" t="s">
        <v>6470</v>
      </c>
      <c r="E840" s="337">
        <v>0.35026785714285713</v>
      </c>
      <c r="F840" s="74">
        <v>7850</v>
      </c>
    </row>
    <row r="841" spans="1:27" x14ac:dyDescent="0.3">
      <c r="A841" s="60" t="s">
        <v>2469</v>
      </c>
      <c r="B841" s="336" t="s">
        <v>6079</v>
      </c>
      <c r="C841" s="61" t="s">
        <v>4958</v>
      </c>
      <c r="D841" s="331" t="s">
        <v>6470</v>
      </c>
      <c r="E841" s="337">
        <v>0.35103571428571428</v>
      </c>
      <c r="F841" s="74">
        <v>7850</v>
      </c>
    </row>
    <row r="842" spans="1:27" x14ac:dyDescent="0.3">
      <c r="A842" s="60" t="s">
        <v>2471</v>
      </c>
      <c r="B842" s="336" t="s">
        <v>6080</v>
      </c>
      <c r="C842" s="61" t="s">
        <v>6081</v>
      </c>
      <c r="D842" s="331" t="s">
        <v>6493</v>
      </c>
      <c r="E842" s="337">
        <v>0.35039285714285712</v>
      </c>
      <c r="F842" s="74">
        <v>7850</v>
      </c>
    </row>
    <row r="843" spans="1:27" x14ac:dyDescent="0.3">
      <c r="A843" s="60" t="s">
        <v>4314</v>
      </c>
      <c r="B843" s="336" t="s">
        <v>6082</v>
      </c>
      <c r="C843" s="61" t="s">
        <v>6083</v>
      </c>
      <c r="D843" s="331" t="s">
        <v>6478</v>
      </c>
      <c r="E843" s="337">
        <v>0.37785714285714284</v>
      </c>
      <c r="F843" s="74">
        <v>7940</v>
      </c>
    </row>
    <row r="844" spans="1:27" x14ac:dyDescent="0.3">
      <c r="A844" s="60" t="s">
        <v>4317</v>
      </c>
      <c r="B844" s="336" t="s">
        <v>6084</v>
      </c>
      <c r="C844" s="61" t="s">
        <v>6085</v>
      </c>
      <c r="D844" s="331" t="s">
        <v>6478</v>
      </c>
      <c r="E844" s="337">
        <v>0.42691071428571431</v>
      </c>
      <c r="F844" s="74">
        <v>7940</v>
      </c>
    </row>
    <row r="845" spans="1:27" x14ac:dyDescent="0.3">
      <c r="A845" s="60" t="s">
        <v>4320</v>
      </c>
      <c r="B845" s="336" t="s">
        <v>6086</v>
      </c>
      <c r="C845" s="61" t="s">
        <v>4322</v>
      </c>
      <c r="D845" s="331" t="s">
        <v>6478</v>
      </c>
      <c r="E845" s="337">
        <v>0.42844642857142856</v>
      </c>
      <c r="F845" s="74">
        <v>7940</v>
      </c>
    </row>
    <row r="846" spans="1:27" x14ac:dyDescent="0.3">
      <c r="A846" s="60" t="s">
        <v>4323</v>
      </c>
      <c r="B846" s="336" t="s">
        <v>6087</v>
      </c>
      <c r="C846" s="61" t="s">
        <v>4325</v>
      </c>
      <c r="D846" s="331" t="s">
        <v>6478</v>
      </c>
      <c r="E846" s="337">
        <v>0.43025000000000002</v>
      </c>
      <c r="F846" s="74">
        <v>7940</v>
      </c>
    </row>
    <row r="847" spans="1:27" x14ac:dyDescent="0.3">
      <c r="A847" s="60" t="s">
        <v>2474</v>
      </c>
      <c r="B847" s="336" t="s">
        <v>6088</v>
      </c>
      <c r="C847" s="61" t="s">
        <v>4959</v>
      </c>
      <c r="D847" s="331" t="s">
        <v>6470</v>
      </c>
      <c r="E847" s="337">
        <v>5.1749999999999997E-2</v>
      </c>
      <c r="F847" s="74">
        <v>2100</v>
      </c>
      <c r="U847" s="70"/>
      <c r="AA847" s="70"/>
    </row>
    <row r="848" spans="1:27" x14ac:dyDescent="0.3">
      <c r="A848" s="60" t="s">
        <v>2477</v>
      </c>
      <c r="B848" s="336" t="s">
        <v>6089</v>
      </c>
      <c r="C848" s="61" t="s">
        <v>6090</v>
      </c>
      <c r="D848" s="331" t="s">
        <v>6470</v>
      </c>
      <c r="E848" s="337">
        <v>0.35399999999999998</v>
      </c>
      <c r="F848" s="74">
        <v>7850</v>
      </c>
    </row>
    <row r="849" spans="1:24" x14ac:dyDescent="0.3">
      <c r="A849" s="60" t="s">
        <v>2480</v>
      </c>
      <c r="B849" s="336" t="s">
        <v>6091</v>
      </c>
      <c r="C849" s="61" t="s">
        <v>6092</v>
      </c>
      <c r="D849" s="331" t="s">
        <v>6470</v>
      </c>
      <c r="E849" s="337">
        <v>0.40090000000000003</v>
      </c>
      <c r="F849" s="74">
        <v>7850</v>
      </c>
    </row>
    <row r="850" spans="1:24" x14ac:dyDescent="0.3">
      <c r="A850" s="60" t="s">
        <v>2483</v>
      </c>
      <c r="B850" s="336" t="s">
        <v>6093</v>
      </c>
      <c r="C850" s="61" t="s">
        <v>6094</v>
      </c>
      <c r="D850" s="331" t="s">
        <v>6470</v>
      </c>
      <c r="E850" s="337">
        <v>0.40650000000000003</v>
      </c>
      <c r="F850" s="74">
        <v>7850</v>
      </c>
      <c r="X850" s="70"/>
    </row>
    <row r="851" spans="1:24" x14ac:dyDescent="0.3">
      <c r="A851" s="60" t="s">
        <v>2486</v>
      </c>
      <c r="B851" s="336" t="s">
        <v>6095</v>
      </c>
      <c r="C851" s="61" t="s">
        <v>6096</v>
      </c>
      <c r="D851" s="331" t="s">
        <v>6480</v>
      </c>
      <c r="E851" s="337">
        <v>0.40599999999999997</v>
      </c>
      <c r="F851" s="74">
        <v>7850</v>
      </c>
    </row>
    <row r="852" spans="1:24" x14ac:dyDescent="0.3">
      <c r="A852" s="60" t="s">
        <v>2489</v>
      </c>
      <c r="B852" s="336" t="s">
        <v>6097</v>
      </c>
      <c r="C852" s="61" t="s">
        <v>6098</v>
      </c>
      <c r="D852" s="331" t="s">
        <v>6480</v>
      </c>
      <c r="E852" s="337">
        <f>'[8]BLUM 01 03 2022 Acc'!$B$211</f>
        <v>0.20399999999999999</v>
      </c>
      <c r="F852" s="74">
        <v>9800</v>
      </c>
    </row>
    <row r="853" spans="1:24" x14ac:dyDescent="0.3">
      <c r="A853" s="60" t="s">
        <v>2492</v>
      </c>
      <c r="B853" s="336" t="s">
        <v>6099</v>
      </c>
      <c r="C853" s="61" t="s">
        <v>2494</v>
      </c>
      <c r="D853" s="331" t="s">
        <v>6481</v>
      </c>
      <c r="E853" s="337">
        <v>0.34</v>
      </c>
      <c r="F853" s="74">
        <v>16300</v>
      </c>
    </row>
    <row r="854" spans="1:24" x14ac:dyDescent="0.3">
      <c r="A854" s="60" t="s">
        <v>2495</v>
      </c>
      <c r="B854" s="336" t="s">
        <v>6100</v>
      </c>
      <c r="C854" s="61" t="s">
        <v>2497</v>
      </c>
      <c r="D854" s="331" t="s">
        <v>6474</v>
      </c>
      <c r="E854" s="337">
        <f>'[8]BLUM 01 03 2022 Acc'!$B$212</f>
        <v>0.11075</v>
      </c>
      <c r="F854" s="74">
        <v>4500</v>
      </c>
    </row>
    <row r="855" spans="1:24" x14ac:dyDescent="0.3">
      <c r="A855" s="60" t="s">
        <v>2498</v>
      </c>
      <c r="B855" s="336" t="s">
        <v>6101</v>
      </c>
      <c r="C855" s="61" t="s">
        <v>2500</v>
      </c>
      <c r="D855" s="331" t="s">
        <v>6489</v>
      </c>
      <c r="E855" s="337">
        <v>0.1</v>
      </c>
      <c r="F855" s="74">
        <v>2100</v>
      </c>
    </row>
    <row r="856" spans="1:24" x14ac:dyDescent="0.3">
      <c r="A856" s="60" t="s">
        <v>2501</v>
      </c>
      <c r="B856" s="336" t="s">
        <v>6102</v>
      </c>
      <c r="C856" s="61" t="s">
        <v>6103</v>
      </c>
      <c r="D856" s="331" t="s">
        <v>6474</v>
      </c>
      <c r="E856" s="337">
        <v>0.24786666666666665</v>
      </c>
      <c r="F856" s="74">
        <v>31390</v>
      </c>
      <c r="X856" s="70"/>
    </row>
    <row r="857" spans="1:24" x14ac:dyDescent="0.3">
      <c r="A857" s="60" t="s">
        <v>6104</v>
      </c>
      <c r="B857" s="336" t="s">
        <v>6105</v>
      </c>
      <c r="C857" s="61" t="s">
        <v>6106</v>
      </c>
      <c r="D857" s="331" t="s">
        <v>6472</v>
      </c>
      <c r="E857" s="337">
        <v>0.24786666666666665</v>
      </c>
      <c r="F857" s="74">
        <v>1600</v>
      </c>
    </row>
    <row r="858" spans="1:24" x14ac:dyDescent="0.3">
      <c r="A858" s="60" t="s">
        <v>2504</v>
      </c>
      <c r="B858" s="336" t="s">
        <v>6107</v>
      </c>
      <c r="C858" s="61" t="s">
        <v>2506</v>
      </c>
      <c r="D858" s="331" t="s">
        <v>6472</v>
      </c>
      <c r="E858" s="337">
        <f>[12]Позиции!$V$122/10</f>
        <v>1.3766</v>
      </c>
      <c r="F858" s="74">
        <v>91450</v>
      </c>
    </row>
    <row r="859" spans="1:24" x14ac:dyDescent="0.3">
      <c r="A859" s="60" t="s">
        <v>6108</v>
      </c>
      <c r="B859" s="336" t="s">
        <v>6109</v>
      </c>
      <c r="C859" s="61" t="s">
        <v>6110</v>
      </c>
      <c r="D859" s="331" t="s">
        <v>6476</v>
      </c>
      <c r="E859" s="337">
        <v>0.04</v>
      </c>
      <c r="F859" s="74">
        <v>37000</v>
      </c>
    </row>
    <row r="860" spans="1:24" x14ac:dyDescent="0.3">
      <c r="A860" s="60" t="s">
        <v>2507</v>
      </c>
      <c r="B860" s="336" t="s">
        <v>6111</v>
      </c>
      <c r="C860" s="61" t="s">
        <v>6112</v>
      </c>
      <c r="D860" s="331" t="s">
        <v>6472</v>
      </c>
      <c r="E860" s="337">
        <v>4.0800000000000003E-2</v>
      </c>
      <c r="F860" s="74">
        <v>630</v>
      </c>
    </row>
    <row r="861" spans="1:24" x14ac:dyDescent="0.3">
      <c r="A861" s="60" t="s">
        <v>2510</v>
      </c>
      <c r="B861" s="336" t="s">
        <v>6113</v>
      </c>
      <c r="C861" s="61" t="s">
        <v>6114</v>
      </c>
      <c r="D861" s="331" t="s">
        <v>6472</v>
      </c>
      <c r="E861" s="337">
        <v>3.4000000000000002E-2</v>
      </c>
      <c r="F861" s="74">
        <v>630</v>
      </c>
    </row>
    <row r="862" spans="1:24" x14ac:dyDescent="0.3">
      <c r="A862" s="60" t="s">
        <v>2513</v>
      </c>
      <c r="B862" s="336" t="s">
        <v>900</v>
      </c>
      <c r="C862" s="61" t="s">
        <v>6115</v>
      </c>
      <c r="D862" s="331" t="s">
        <v>6472</v>
      </c>
      <c r="E862" s="337">
        <v>0.20699999999999999</v>
      </c>
      <c r="F862" s="74">
        <v>3660</v>
      </c>
    </row>
    <row r="863" spans="1:24" x14ac:dyDescent="0.3">
      <c r="A863" s="60" t="s">
        <v>6116</v>
      </c>
      <c r="B863" s="336" t="s">
        <v>6117</v>
      </c>
      <c r="C863" s="61" t="s">
        <v>6118</v>
      </c>
      <c r="D863" s="331" t="s">
        <v>6487</v>
      </c>
      <c r="E863" s="337">
        <v>1.1240000000000002E-2</v>
      </c>
      <c r="F863" s="74">
        <v>600</v>
      </c>
    </row>
    <row r="864" spans="1:24" x14ac:dyDescent="0.3">
      <c r="A864" s="60" t="s">
        <v>6119</v>
      </c>
      <c r="B864" s="336" t="s">
        <v>6120</v>
      </c>
      <c r="C864" s="61" t="s">
        <v>6121</v>
      </c>
      <c r="D864" s="331" t="s">
        <v>6487</v>
      </c>
      <c r="E864" s="337">
        <v>9.2159999999999992E-2</v>
      </c>
      <c r="F864" s="74">
        <v>2600</v>
      </c>
    </row>
    <row r="865" spans="1:8" x14ac:dyDescent="0.3">
      <c r="A865" s="60" t="s">
        <v>2516</v>
      </c>
      <c r="B865" s="336" t="s">
        <v>6122</v>
      </c>
      <c r="C865" s="61" t="s">
        <v>6123</v>
      </c>
      <c r="D865" s="331" t="s">
        <v>6471</v>
      </c>
      <c r="E865" s="337">
        <v>0.55099999999999993</v>
      </c>
      <c r="F865" s="74">
        <v>6800</v>
      </c>
    </row>
    <row r="866" spans="1:8" x14ac:dyDescent="0.3">
      <c r="A866" s="60" t="s">
        <v>2519</v>
      </c>
      <c r="B866" s="336" t="s">
        <v>6124</v>
      </c>
      <c r="C866" s="61" t="s">
        <v>4961</v>
      </c>
      <c r="D866" s="331" t="s">
        <v>6494</v>
      </c>
      <c r="E866" s="337">
        <v>1.15E-3</v>
      </c>
      <c r="F866" s="74">
        <v>210</v>
      </c>
      <c r="H866" s="70"/>
    </row>
    <row r="867" spans="1:8" x14ac:dyDescent="0.3">
      <c r="A867" s="60" t="s">
        <v>6125</v>
      </c>
      <c r="B867" s="336" t="s">
        <v>6126</v>
      </c>
      <c r="C867" s="61" t="s">
        <v>6127</v>
      </c>
      <c r="D867" s="331" t="s">
        <v>6495</v>
      </c>
      <c r="E867" s="337">
        <v>1.6966666666666666E-3</v>
      </c>
      <c r="F867" s="74">
        <v>390</v>
      </c>
    </row>
    <row r="868" spans="1:8" x14ac:dyDescent="0.3">
      <c r="A868" s="60" t="s">
        <v>2520</v>
      </c>
      <c r="B868" s="336" t="s">
        <v>6128</v>
      </c>
      <c r="C868" s="61" t="s">
        <v>6129</v>
      </c>
      <c r="D868" s="331" t="s">
        <v>6494</v>
      </c>
      <c r="E868" s="337">
        <v>8.9999999999999993E-3</v>
      </c>
      <c r="F868" s="74">
        <v>2300</v>
      </c>
    </row>
    <row r="869" spans="1:8" x14ac:dyDescent="0.3">
      <c r="A869" s="60" t="s">
        <v>2523</v>
      </c>
      <c r="B869" s="336" t="s">
        <v>6130</v>
      </c>
      <c r="C869" s="61" t="s">
        <v>6131</v>
      </c>
      <c r="D869" s="331" t="s">
        <v>6494</v>
      </c>
      <c r="E869" s="337">
        <v>2.4E-2</v>
      </c>
      <c r="F869" s="74">
        <v>5040</v>
      </c>
    </row>
    <row r="870" spans="1:8" x14ac:dyDescent="0.3">
      <c r="A870" s="60" t="s">
        <v>2526</v>
      </c>
      <c r="B870" s="336" t="s">
        <v>6132</v>
      </c>
      <c r="C870" s="61" t="s">
        <v>6133</v>
      </c>
      <c r="D870" s="331" t="s">
        <v>6494</v>
      </c>
      <c r="E870" s="337">
        <v>6.4299999999999996E-2</v>
      </c>
      <c r="F870" s="74">
        <v>1570</v>
      </c>
    </row>
    <row r="871" spans="1:8" x14ac:dyDescent="0.3">
      <c r="A871" s="60" t="s">
        <v>2529</v>
      </c>
      <c r="B871" s="336" t="s">
        <v>2530</v>
      </c>
      <c r="C871" s="61" t="s">
        <v>6134</v>
      </c>
      <c r="D871" s="331" t="s">
        <v>6496</v>
      </c>
      <c r="E871" s="337">
        <v>0.21600000000000003</v>
      </c>
      <c r="F871" s="74">
        <v>3560</v>
      </c>
    </row>
    <row r="872" spans="1:8" x14ac:dyDescent="0.3">
      <c r="A872" s="60" t="s">
        <v>4962</v>
      </c>
      <c r="B872" s="336" t="s">
        <v>4963</v>
      </c>
      <c r="C872" s="61" t="s">
        <v>6135</v>
      </c>
      <c r="D872" s="331" t="s">
        <v>6496</v>
      </c>
      <c r="E872" s="337">
        <f>[12]Позиции!$V$7/[12]Позиции!$K$7</f>
        <v>0.61033333333333328</v>
      </c>
      <c r="F872" s="74">
        <v>32510</v>
      </c>
    </row>
    <row r="873" spans="1:8" x14ac:dyDescent="0.3">
      <c r="A873" s="60" t="s">
        <v>2532</v>
      </c>
      <c r="B873" s="336" t="s">
        <v>6136</v>
      </c>
      <c r="C873" s="61" t="s">
        <v>2534</v>
      </c>
      <c r="D873" s="331" t="s">
        <v>6496</v>
      </c>
      <c r="E873" s="337">
        <f>[12]Позиции!$V$7/[12]Позиции!$K$7</f>
        <v>0.61033333333333328</v>
      </c>
      <c r="F873" s="74">
        <v>64000</v>
      </c>
    </row>
    <row r="874" spans="1:8" x14ac:dyDescent="0.3">
      <c r="A874" s="60" t="s">
        <v>2535</v>
      </c>
      <c r="B874" s="336" t="s">
        <v>4965</v>
      </c>
      <c r="C874" s="61" t="s">
        <v>6137</v>
      </c>
      <c r="D874" s="331" t="s">
        <v>6496</v>
      </c>
      <c r="E874" s="337">
        <v>0.78099999999999992</v>
      </c>
      <c r="F874" s="74">
        <v>47630</v>
      </c>
    </row>
    <row r="875" spans="1:8" x14ac:dyDescent="0.3">
      <c r="A875" s="60" t="s">
        <v>6138</v>
      </c>
      <c r="B875" s="336" t="s">
        <v>6139</v>
      </c>
      <c r="C875" s="61" t="s">
        <v>6140</v>
      </c>
      <c r="D875" s="331" t="s">
        <v>6487</v>
      </c>
      <c r="E875" s="337">
        <v>1.6966666666666666E-3</v>
      </c>
      <c r="F875" s="74">
        <v>3200</v>
      </c>
    </row>
    <row r="876" spans="1:8" x14ac:dyDescent="0.3">
      <c r="A876" s="60" t="s">
        <v>2537</v>
      </c>
      <c r="B876" s="336" t="s">
        <v>2538</v>
      </c>
      <c r="C876" s="61" t="s">
        <v>6141</v>
      </c>
      <c r="D876" s="331" t="s">
        <v>6497</v>
      </c>
      <c r="E876" s="337">
        <v>0.10349999999999999</v>
      </c>
      <c r="F876" s="74">
        <v>1780</v>
      </c>
    </row>
    <row r="877" spans="1:8" x14ac:dyDescent="0.3">
      <c r="A877" s="60" t="s">
        <v>6142</v>
      </c>
      <c r="B877" s="336" t="s">
        <v>6143</v>
      </c>
      <c r="C877" s="61" t="s">
        <v>6144</v>
      </c>
      <c r="D877" s="331" t="s">
        <v>6497</v>
      </c>
      <c r="E877" s="337">
        <v>0.82</v>
      </c>
      <c r="F877" s="74">
        <v>9000</v>
      </c>
    </row>
    <row r="878" spans="1:8" x14ac:dyDescent="0.3">
      <c r="A878" s="60" t="s">
        <v>2540</v>
      </c>
      <c r="B878" s="336" t="s">
        <v>6145</v>
      </c>
      <c r="C878" s="61" t="s">
        <v>4966</v>
      </c>
      <c r="D878" s="331" t="s">
        <v>6498</v>
      </c>
      <c r="E878" s="337">
        <v>1.4978</v>
      </c>
      <c r="F878" s="74">
        <v>21980</v>
      </c>
    </row>
    <row r="879" spans="1:8" x14ac:dyDescent="0.3">
      <c r="A879" s="60" t="s">
        <v>2542</v>
      </c>
      <c r="B879" s="336" t="s">
        <v>6146</v>
      </c>
      <c r="C879" s="61" t="s">
        <v>5098</v>
      </c>
      <c r="D879" s="331" t="s">
        <v>6470</v>
      </c>
      <c r="E879" s="337">
        <v>1.575E-2</v>
      </c>
      <c r="F879" s="74">
        <v>2300</v>
      </c>
    </row>
    <row r="880" spans="1:8" x14ac:dyDescent="0.3">
      <c r="A880" s="60" t="s">
        <v>2543</v>
      </c>
      <c r="B880" s="336" t="s">
        <v>6147</v>
      </c>
      <c r="C880" s="61" t="s">
        <v>6148</v>
      </c>
      <c r="D880" s="331" t="s">
        <v>6470</v>
      </c>
      <c r="E880" s="337">
        <v>7.0349999999999996E-2</v>
      </c>
      <c r="F880" s="74">
        <v>410</v>
      </c>
    </row>
    <row r="881" spans="1:24" x14ac:dyDescent="0.3">
      <c r="A881" s="60" t="s">
        <v>6149</v>
      </c>
      <c r="B881" s="336" t="s">
        <v>6150</v>
      </c>
      <c r="C881" s="61" t="s">
        <v>6151</v>
      </c>
      <c r="D881" s="331" t="s">
        <v>6470</v>
      </c>
      <c r="E881" s="337">
        <v>7.0349999999999996E-2</v>
      </c>
      <c r="F881" s="74">
        <v>410</v>
      </c>
    </row>
    <row r="882" spans="1:24" x14ac:dyDescent="0.3">
      <c r="A882" s="60" t="s">
        <v>2549</v>
      </c>
      <c r="B882" s="336" t="s">
        <v>2550</v>
      </c>
      <c r="C882" s="61" t="s">
        <v>2551</v>
      </c>
      <c r="D882" s="331" t="s">
        <v>6470</v>
      </c>
      <c r="E882" s="337">
        <v>8.9079999999999993E-2</v>
      </c>
      <c r="F882" s="74">
        <v>610</v>
      </c>
    </row>
    <row r="883" spans="1:24" x14ac:dyDescent="0.3">
      <c r="A883" s="60" t="s">
        <v>2552</v>
      </c>
      <c r="B883" s="336" t="s">
        <v>2553</v>
      </c>
      <c r="C883" s="61" t="s">
        <v>2554</v>
      </c>
      <c r="D883" s="331" t="s">
        <v>6470</v>
      </c>
      <c r="E883" s="337">
        <v>8.9079999999999993E-2</v>
      </c>
      <c r="F883" s="74">
        <v>610</v>
      </c>
    </row>
    <row r="884" spans="1:24" x14ac:dyDescent="0.3">
      <c r="A884" s="60" t="s">
        <v>2555</v>
      </c>
      <c r="B884" s="336" t="s">
        <v>412</v>
      </c>
      <c r="C884" s="61" t="s">
        <v>2551</v>
      </c>
      <c r="D884" s="331" t="s">
        <v>6470</v>
      </c>
      <c r="E884" s="337">
        <v>8.9200000000000002E-2</v>
      </c>
      <c r="F884" s="74">
        <v>610</v>
      </c>
    </row>
    <row r="885" spans="1:24" x14ac:dyDescent="0.3">
      <c r="A885" s="60" t="s">
        <v>2557</v>
      </c>
      <c r="B885" s="336" t="s">
        <v>414</v>
      </c>
      <c r="C885" s="61" t="s">
        <v>2554</v>
      </c>
      <c r="D885" s="331" t="s">
        <v>6470</v>
      </c>
      <c r="E885" s="337">
        <v>8.9200000000000002E-2</v>
      </c>
      <c r="F885" s="74">
        <v>610</v>
      </c>
    </row>
    <row r="886" spans="1:24" x14ac:dyDescent="0.3">
      <c r="A886" s="60" t="s">
        <v>2559</v>
      </c>
      <c r="B886" s="336" t="s">
        <v>6152</v>
      </c>
      <c r="C886" s="61" t="s">
        <v>2551</v>
      </c>
      <c r="D886" s="331" t="s">
        <v>6470</v>
      </c>
      <c r="E886" s="337">
        <v>8.9600000000000013E-2</v>
      </c>
      <c r="F886" s="74">
        <v>610</v>
      </c>
    </row>
    <row r="887" spans="1:24" x14ac:dyDescent="0.3">
      <c r="A887" s="60" t="s">
        <v>2561</v>
      </c>
      <c r="B887" s="336" t="s">
        <v>6153</v>
      </c>
      <c r="C887" s="61" t="s">
        <v>2554</v>
      </c>
      <c r="D887" s="331" t="s">
        <v>6470</v>
      </c>
      <c r="E887" s="337">
        <v>8.9600000000000013E-2</v>
      </c>
      <c r="F887" s="74">
        <v>610</v>
      </c>
    </row>
    <row r="888" spans="1:24" x14ac:dyDescent="0.3">
      <c r="A888" s="60" t="s">
        <v>2563</v>
      </c>
      <c r="B888" s="336" t="s">
        <v>2564</v>
      </c>
      <c r="C888" s="61" t="s">
        <v>2551</v>
      </c>
      <c r="D888" s="331" t="s">
        <v>6470</v>
      </c>
      <c r="E888" s="337">
        <v>8.9200000000000002E-2</v>
      </c>
      <c r="F888" s="74">
        <v>610</v>
      </c>
    </row>
    <row r="889" spans="1:24" x14ac:dyDescent="0.3">
      <c r="A889" s="60" t="s">
        <v>2565</v>
      </c>
      <c r="B889" s="336" t="s">
        <v>2566</v>
      </c>
      <c r="C889" s="61" t="s">
        <v>2554</v>
      </c>
      <c r="D889" s="331" t="s">
        <v>6470</v>
      </c>
      <c r="E889" s="337">
        <v>8.9200000000000002E-2</v>
      </c>
      <c r="F889" s="74">
        <v>610</v>
      </c>
    </row>
    <row r="890" spans="1:24" x14ac:dyDescent="0.3">
      <c r="A890" s="60" t="s">
        <v>2567</v>
      </c>
      <c r="B890" s="336" t="s">
        <v>2568</v>
      </c>
      <c r="C890" s="61" t="s">
        <v>2569</v>
      </c>
      <c r="D890" s="331" t="s">
        <v>6470</v>
      </c>
      <c r="E890" s="337">
        <v>0.11054</v>
      </c>
      <c r="F890" s="74">
        <v>620</v>
      </c>
    </row>
    <row r="891" spans="1:24" x14ac:dyDescent="0.3">
      <c r="A891" s="60" t="s">
        <v>2570</v>
      </c>
      <c r="B891" s="336" t="s">
        <v>2571</v>
      </c>
      <c r="C891" s="61" t="s">
        <v>2572</v>
      </c>
      <c r="D891" s="331" t="s">
        <v>6470</v>
      </c>
      <c r="E891" s="337">
        <v>0.11054</v>
      </c>
      <c r="F891" s="74">
        <v>620</v>
      </c>
    </row>
    <row r="892" spans="1:24" x14ac:dyDescent="0.3">
      <c r="A892" s="60" t="s">
        <v>2573</v>
      </c>
      <c r="B892" s="336" t="s">
        <v>2574</v>
      </c>
      <c r="C892" s="61" t="s">
        <v>2569</v>
      </c>
      <c r="D892" s="331" t="s">
        <v>6470</v>
      </c>
      <c r="E892" s="337">
        <v>0.1124</v>
      </c>
      <c r="F892" s="74">
        <v>620</v>
      </c>
    </row>
    <row r="893" spans="1:24" x14ac:dyDescent="0.3">
      <c r="A893" s="60" t="s">
        <v>2575</v>
      </c>
      <c r="B893" s="336" t="s">
        <v>2576</v>
      </c>
      <c r="C893" s="61" t="s">
        <v>2572</v>
      </c>
      <c r="D893" s="331" t="s">
        <v>6470</v>
      </c>
      <c r="E893" s="337">
        <v>0.1124</v>
      </c>
      <c r="F893" s="74">
        <v>620</v>
      </c>
    </row>
    <row r="894" spans="1:24" x14ac:dyDescent="0.3">
      <c r="A894" s="60" t="s">
        <v>2577</v>
      </c>
      <c r="B894" s="336" t="s">
        <v>2578</v>
      </c>
      <c r="C894" s="61" t="s">
        <v>2569</v>
      </c>
      <c r="D894" s="331" t="s">
        <v>6470</v>
      </c>
      <c r="E894" s="337">
        <v>0.1124</v>
      </c>
      <c r="F894" s="74">
        <v>620</v>
      </c>
    </row>
    <row r="895" spans="1:24" x14ac:dyDescent="0.3">
      <c r="A895" s="60" t="s">
        <v>2579</v>
      </c>
      <c r="B895" s="336" t="s">
        <v>2580</v>
      </c>
      <c r="C895" s="61" t="s">
        <v>2572</v>
      </c>
      <c r="D895" s="331" t="s">
        <v>6470</v>
      </c>
      <c r="E895" s="337">
        <v>0.1124</v>
      </c>
      <c r="F895" s="74">
        <v>620</v>
      </c>
      <c r="X895" s="70"/>
    </row>
    <row r="896" spans="1:24" x14ac:dyDescent="0.3">
      <c r="A896" s="60" t="s">
        <v>2581</v>
      </c>
      <c r="B896" s="336" t="s">
        <v>6154</v>
      </c>
      <c r="C896" s="61" t="s">
        <v>6155</v>
      </c>
      <c r="D896" s="331" t="s">
        <v>6470</v>
      </c>
      <c r="E896" s="337">
        <v>0.111</v>
      </c>
      <c r="F896" s="74">
        <v>620</v>
      </c>
    </row>
    <row r="897" spans="1:24" x14ac:dyDescent="0.3">
      <c r="A897" s="60" t="s">
        <v>2583</v>
      </c>
      <c r="B897" s="336" t="s">
        <v>6156</v>
      </c>
      <c r="C897" s="61" t="s">
        <v>6157</v>
      </c>
      <c r="D897" s="331" t="s">
        <v>6470</v>
      </c>
      <c r="E897" s="337">
        <v>0.111</v>
      </c>
      <c r="F897" s="74">
        <v>620</v>
      </c>
      <c r="X897" s="70"/>
    </row>
    <row r="898" spans="1:24" x14ac:dyDescent="0.3">
      <c r="A898" s="60" t="s">
        <v>2585</v>
      </c>
      <c r="B898" s="336" t="s">
        <v>6158</v>
      </c>
      <c r="C898" s="61" t="s">
        <v>6159</v>
      </c>
      <c r="D898" s="331" t="s">
        <v>6470</v>
      </c>
      <c r="E898" s="337">
        <v>0.12529999999999999</v>
      </c>
      <c r="F898" s="74">
        <v>1050</v>
      </c>
    </row>
    <row r="899" spans="1:24" x14ac:dyDescent="0.3">
      <c r="A899" s="60" t="s">
        <v>2588</v>
      </c>
      <c r="B899" s="336" t="s">
        <v>6160</v>
      </c>
      <c r="C899" s="61" t="s">
        <v>6161</v>
      </c>
      <c r="D899" s="331" t="s">
        <v>6470</v>
      </c>
      <c r="E899" s="337">
        <v>0.12529999999999999</v>
      </c>
      <c r="F899" s="74">
        <v>1050</v>
      </c>
    </row>
    <row r="900" spans="1:24" x14ac:dyDescent="0.3">
      <c r="A900" s="60" t="s">
        <v>2591</v>
      </c>
      <c r="B900" s="336" t="s">
        <v>6162</v>
      </c>
      <c r="C900" s="61" t="s">
        <v>2593</v>
      </c>
      <c r="D900" s="331" t="s">
        <v>6470</v>
      </c>
      <c r="E900" s="337">
        <v>3.32E-2</v>
      </c>
      <c r="F900" s="74">
        <v>310</v>
      </c>
      <c r="H900" s="70"/>
    </row>
    <row r="901" spans="1:24" x14ac:dyDescent="0.3">
      <c r="A901" s="60" t="s">
        <v>2594</v>
      </c>
      <c r="B901" s="336" t="s">
        <v>6163</v>
      </c>
      <c r="C901" s="61" t="s">
        <v>2596</v>
      </c>
      <c r="D901" s="331" t="s">
        <v>6470</v>
      </c>
      <c r="E901" s="337">
        <v>3.32E-2</v>
      </c>
      <c r="F901" s="74">
        <v>310</v>
      </c>
    </row>
    <row r="902" spans="1:24" x14ac:dyDescent="0.3">
      <c r="A902" s="60" t="s">
        <v>2597</v>
      </c>
      <c r="B902" s="336" t="s">
        <v>398</v>
      </c>
      <c r="C902" s="61" t="s">
        <v>2593</v>
      </c>
      <c r="D902" s="331" t="s">
        <v>6470</v>
      </c>
      <c r="E902" s="337">
        <v>3.27E-2</v>
      </c>
      <c r="F902" s="74">
        <v>310</v>
      </c>
    </row>
    <row r="903" spans="1:24" x14ac:dyDescent="0.3">
      <c r="A903" s="60" t="s">
        <v>2598</v>
      </c>
      <c r="B903" s="336" t="s">
        <v>400</v>
      </c>
      <c r="C903" s="61" t="s">
        <v>2596</v>
      </c>
      <c r="D903" s="331" t="s">
        <v>6470</v>
      </c>
      <c r="E903" s="337">
        <v>3.27E-2</v>
      </c>
      <c r="F903" s="74">
        <v>310</v>
      </c>
    </row>
    <row r="904" spans="1:24" x14ac:dyDescent="0.3">
      <c r="A904" s="60" t="s">
        <v>2599</v>
      </c>
      <c r="B904" s="336" t="s">
        <v>2600</v>
      </c>
      <c r="C904" s="61" t="s">
        <v>2593</v>
      </c>
      <c r="D904" s="331" t="s">
        <v>6470</v>
      </c>
      <c r="E904" s="337">
        <v>3.27E-2</v>
      </c>
      <c r="F904" s="74">
        <v>310</v>
      </c>
    </row>
    <row r="905" spans="1:24" x14ac:dyDescent="0.3">
      <c r="A905" s="60" t="s">
        <v>2601</v>
      </c>
      <c r="B905" s="336" t="s">
        <v>2602</v>
      </c>
      <c r="C905" s="61" t="s">
        <v>2596</v>
      </c>
      <c r="D905" s="331" t="s">
        <v>6470</v>
      </c>
      <c r="E905" s="337">
        <v>3.27E-2</v>
      </c>
      <c r="F905" s="74">
        <v>310</v>
      </c>
    </row>
    <row r="906" spans="1:24" x14ac:dyDescent="0.3">
      <c r="A906" s="60" t="s">
        <v>2603</v>
      </c>
      <c r="B906" s="336" t="s">
        <v>6164</v>
      </c>
      <c r="C906" s="61" t="s">
        <v>2593</v>
      </c>
      <c r="D906" s="331" t="s">
        <v>6470</v>
      </c>
      <c r="E906" s="337">
        <v>3.9199999999999999E-2</v>
      </c>
      <c r="F906" s="74">
        <v>310</v>
      </c>
    </row>
    <row r="907" spans="1:24" x14ac:dyDescent="0.3">
      <c r="A907" s="60" t="s">
        <v>2606</v>
      </c>
      <c r="B907" s="336" t="s">
        <v>6165</v>
      </c>
      <c r="C907" s="61" t="s">
        <v>2596</v>
      </c>
      <c r="D907" s="331" t="s">
        <v>6470</v>
      </c>
      <c r="E907" s="337">
        <v>3.9199999999999999E-2</v>
      </c>
      <c r="F907" s="74">
        <v>310</v>
      </c>
    </row>
    <row r="908" spans="1:24" x14ac:dyDescent="0.3">
      <c r="A908" s="60" t="s">
        <v>6166</v>
      </c>
      <c r="B908" s="336" t="s">
        <v>6167</v>
      </c>
      <c r="C908" s="61" t="s">
        <v>6168</v>
      </c>
      <c r="D908" s="331" t="s">
        <v>6470</v>
      </c>
      <c r="E908" s="337">
        <v>4.5499999999999999E-2</v>
      </c>
      <c r="F908" s="74">
        <v>630</v>
      </c>
    </row>
    <row r="909" spans="1:24" x14ac:dyDescent="0.3">
      <c r="A909" s="60" t="s">
        <v>6169</v>
      </c>
      <c r="B909" s="336" t="s">
        <v>6170</v>
      </c>
      <c r="C909" s="61" t="s">
        <v>6171</v>
      </c>
      <c r="D909" s="331" t="s">
        <v>6470</v>
      </c>
      <c r="E909" s="337">
        <v>4.5499999999999999E-2</v>
      </c>
      <c r="F909" s="74">
        <v>630</v>
      </c>
    </row>
    <row r="910" spans="1:24" x14ac:dyDescent="0.3">
      <c r="A910" s="60" t="s">
        <v>2609</v>
      </c>
      <c r="B910" s="336" t="s">
        <v>6172</v>
      </c>
      <c r="C910" s="61" t="s">
        <v>6173</v>
      </c>
      <c r="D910" s="331" t="s">
        <v>6470</v>
      </c>
      <c r="E910" s="337">
        <v>4.296296296296296E-2</v>
      </c>
      <c r="F910" s="74">
        <v>1050</v>
      </c>
    </row>
    <row r="911" spans="1:24" x14ac:dyDescent="0.3">
      <c r="A911" s="60" t="s">
        <v>2612</v>
      </c>
      <c r="B911" s="336" t="s">
        <v>2613</v>
      </c>
      <c r="C911" s="61" t="s">
        <v>6174</v>
      </c>
      <c r="D911" s="331" t="s">
        <v>6470</v>
      </c>
      <c r="E911" s="337">
        <v>3.0120000000000001E-2</v>
      </c>
      <c r="F911" s="74">
        <v>310</v>
      </c>
    </row>
    <row r="912" spans="1:24" x14ac:dyDescent="0.3">
      <c r="A912" s="60" t="s">
        <v>2615</v>
      </c>
      <c r="B912" s="336" t="s">
        <v>2616</v>
      </c>
      <c r="C912" s="61" t="s">
        <v>6175</v>
      </c>
      <c r="D912" s="331" t="s">
        <v>6470</v>
      </c>
      <c r="E912" s="337">
        <v>3.0120000000000001E-2</v>
      </c>
      <c r="F912" s="74">
        <v>310</v>
      </c>
    </row>
    <row r="913" spans="1:6" x14ac:dyDescent="0.3">
      <c r="B913" s="336" t="s">
        <v>2618</v>
      </c>
      <c r="C913" s="61" t="s">
        <v>2619</v>
      </c>
      <c r="D913" s="331" t="s">
        <v>6470</v>
      </c>
      <c r="E913" s="337">
        <v>3.0120000000000001E-2</v>
      </c>
      <c r="F913" s="74">
        <v>310</v>
      </c>
    </row>
    <row r="914" spans="1:6" x14ac:dyDescent="0.3">
      <c r="B914" s="336" t="s">
        <v>2620</v>
      </c>
      <c r="C914" s="61" t="s">
        <v>2621</v>
      </c>
      <c r="D914" s="331" t="s">
        <v>6470</v>
      </c>
      <c r="E914" s="337">
        <v>3.0120000000000001E-2</v>
      </c>
      <c r="F914" s="74">
        <v>310</v>
      </c>
    </row>
    <row r="915" spans="1:6" x14ac:dyDescent="0.3">
      <c r="A915" s="60" t="s">
        <v>2622</v>
      </c>
      <c r="B915" s="336" t="s">
        <v>6176</v>
      </c>
      <c r="C915" s="61" t="s">
        <v>6174</v>
      </c>
      <c r="D915" s="331" t="s">
        <v>6470</v>
      </c>
      <c r="E915" s="337">
        <v>3.0120000000000001E-2</v>
      </c>
      <c r="F915" s="74">
        <v>310</v>
      </c>
    </row>
    <row r="916" spans="1:6" x14ac:dyDescent="0.3">
      <c r="A916" s="60" t="s">
        <v>2625</v>
      </c>
      <c r="B916" s="336" t="s">
        <v>6177</v>
      </c>
      <c r="C916" s="61" t="s">
        <v>6175</v>
      </c>
      <c r="D916" s="331" t="s">
        <v>6470</v>
      </c>
      <c r="E916" s="337">
        <v>3.0120000000000001E-2</v>
      </c>
      <c r="F916" s="74">
        <v>310</v>
      </c>
    </row>
    <row r="917" spans="1:6" x14ac:dyDescent="0.3">
      <c r="A917" s="60" t="s">
        <v>2628</v>
      </c>
      <c r="B917" s="336" t="s">
        <v>6178</v>
      </c>
      <c r="C917" s="61" t="s">
        <v>6179</v>
      </c>
      <c r="D917" s="331" t="s">
        <v>6478</v>
      </c>
      <c r="E917" s="337">
        <v>9.2000000000000003E-4</v>
      </c>
      <c r="F917" s="74">
        <v>130</v>
      </c>
    </row>
    <row r="918" spans="1:6" x14ac:dyDescent="0.3">
      <c r="B918" s="336" t="s">
        <v>2631</v>
      </c>
      <c r="C918" s="61" t="s">
        <v>2632</v>
      </c>
      <c r="D918" s="331" t="s">
        <v>6478</v>
      </c>
      <c r="E918" s="337">
        <v>0.79476190476190478</v>
      </c>
      <c r="F918" s="74">
        <v>5900</v>
      </c>
    </row>
    <row r="919" spans="1:6" x14ac:dyDescent="0.3">
      <c r="A919" s="60" t="s">
        <v>2633</v>
      </c>
      <c r="B919" s="336" t="s">
        <v>6180</v>
      </c>
      <c r="C919" s="61" t="s">
        <v>6181</v>
      </c>
      <c r="D919" s="331" t="s">
        <v>6478</v>
      </c>
      <c r="E919" s="337">
        <v>0.74725000000000008</v>
      </c>
      <c r="F919" s="74">
        <v>8160</v>
      </c>
    </row>
    <row r="920" spans="1:6" x14ac:dyDescent="0.3">
      <c r="A920" s="60" t="s">
        <v>2636</v>
      </c>
      <c r="B920" s="336" t="s">
        <v>409</v>
      </c>
      <c r="C920" s="61" t="s">
        <v>6181</v>
      </c>
      <c r="D920" s="331" t="s">
        <v>6478</v>
      </c>
      <c r="E920" s="337">
        <v>0.73388888888888892</v>
      </c>
      <c r="F920" s="74">
        <v>8160</v>
      </c>
    </row>
    <row r="921" spans="1:6" x14ac:dyDescent="0.3">
      <c r="A921" s="60" t="s">
        <v>2637</v>
      </c>
      <c r="B921" s="336" t="s">
        <v>4968</v>
      </c>
      <c r="C921" s="61" t="s">
        <v>2635</v>
      </c>
      <c r="D921" s="331" t="s">
        <v>6478</v>
      </c>
      <c r="E921" s="337">
        <v>0.73388888888888892</v>
      </c>
      <c r="F921" s="74">
        <v>8160</v>
      </c>
    </row>
    <row r="922" spans="1:6" x14ac:dyDescent="0.3">
      <c r="A922" s="60" t="s">
        <v>2638</v>
      </c>
      <c r="B922" s="336" t="s">
        <v>6182</v>
      </c>
      <c r="C922" s="61" t="s">
        <v>6181</v>
      </c>
      <c r="D922" s="331" t="s">
        <v>6470</v>
      </c>
      <c r="E922" s="337">
        <v>0.74583333333333324</v>
      </c>
      <c r="F922" s="74">
        <v>8160</v>
      </c>
    </row>
    <row r="923" spans="1:6" x14ac:dyDescent="0.3">
      <c r="A923" s="60" t="s">
        <v>2639</v>
      </c>
      <c r="B923" s="336" t="s">
        <v>6183</v>
      </c>
      <c r="C923" s="61" t="s">
        <v>4970</v>
      </c>
      <c r="D923" s="331" t="s">
        <v>6470</v>
      </c>
      <c r="E923" s="337">
        <v>2.0796666666666668</v>
      </c>
      <c r="F923" s="74">
        <v>27750</v>
      </c>
    </row>
    <row r="924" spans="1:6" x14ac:dyDescent="0.3">
      <c r="A924" s="60" t="s">
        <v>2641</v>
      </c>
      <c r="B924" s="336" t="s">
        <v>6184</v>
      </c>
      <c r="C924" s="61" t="s">
        <v>4971</v>
      </c>
      <c r="D924" s="331" t="s">
        <v>6470</v>
      </c>
      <c r="E924" s="337">
        <v>1.2433333333333334</v>
      </c>
      <c r="F924" s="74">
        <v>20940</v>
      </c>
    </row>
    <row r="925" spans="1:6" x14ac:dyDescent="0.3">
      <c r="A925" s="60" t="s">
        <v>2643</v>
      </c>
      <c r="B925" s="336" t="s">
        <v>418</v>
      </c>
      <c r="C925" s="61" t="s">
        <v>6185</v>
      </c>
      <c r="D925" s="331" t="s">
        <v>6472</v>
      </c>
      <c r="E925" s="337">
        <v>1.1999999999999999E-3</v>
      </c>
      <c r="F925" s="74">
        <v>70</v>
      </c>
    </row>
    <row r="926" spans="1:6" x14ac:dyDescent="0.3">
      <c r="A926" s="60" t="s">
        <v>2645</v>
      </c>
      <c r="B926" s="336" t="s">
        <v>420</v>
      </c>
      <c r="C926" s="61" t="s">
        <v>6186</v>
      </c>
      <c r="D926" s="331" t="s">
        <v>6472</v>
      </c>
      <c r="E926" s="337">
        <v>1.2374999999999999E-3</v>
      </c>
      <c r="F926" s="74">
        <v>70</v>
      </c>
    </row>
    <row r="927" spans="1:6" x14ac:dyDescent="0.3">
      <c r="B927" s="336" t="s">
        <v>2647</v>
      </c>
      <c r="C927" s="61" t="s">
        <v>423</v>
      </c>
      <c r="D927" s="331" t="s">
        <v>6472</v>
      </c>
      <c r="E927" s="337">
        <v>1.6200000000000003E-2</v>
      </c>
      <c r="F927" s="74">
        <v>300</v>
      </c>
    </row>
    <row r="928" spans="1:6" x14ac:dyDescent="0.3">
      <c r="B928" s="336" t="s">
        <v>2648</v>
      </c>
      <c r="C928" s="61" t="s">
        <v>425</v>
      </c>
      <c r="D928" s="331" t="s">
        <v>6472</v>
      </c>
      <c r="E928" s="337">
        <v>1.6200000000000003E-2</v>
      </c>
      <c r="F928" s="74">
        <v>300</v>
      </c>
    </row>
    <row r="929" spans="1:6" x14ac:dyDescent="0.3">
      <c r="B929" s="336" t="s">
        <v>2649</v>
      </c>
      <c r="C929" s="61" t="s">
        <v>2650</v>
      </c>
      <c r="D929" s="331" t="s">
        <v>6472</v>
      </c>
      <c r="E929" s="337">
        <v>1.6200000000000003E-2</v>
      </c>
      <c r="F929" s="74">
        <v>300</v>
      </c>
    </row>
    <row r="930" spans="1:6" x14ac:dyDescent="0.3">
      <c r="B930" s="336" t="s">
        <v>2651</v>
      </c>
      <c r="C930" s="61" t="s">
        <v>2652</v>
      </c>
      <c r="D930" s="331" t="s">
        <v>6472</v>
      </c>
      <c r="E930" s="337">
        <v>1.6200000000000003E-2</v>
      </c>
      <c r="F930" s="74">
        <v>300</v>
      </c>
    </row>
    <row r="931" spans="1:6" x14ac:dyDescent="0.3">
      <c r="A931" s="60" t="s">
        <v>6187</v>
      </c>
      <c r="B931" s="336" t="s">
        <v>6188</v>
      </c>
      <c r="C931" s="61" t="s">
        <v>6189</v>
      </c>
      <c r="D931" s="331" t="s">
        <v>6472</v>
      </c>
      <c r="E931" s="337">
        <v>1.6200000000000003E-2</v>
      </c>
      <c r="F931" s="74">
        <v>280</v>
      </c>
    </row>
    <row r="932" spans="1:6" x14ac:dyDescent="0.3">
      <c r="A932" s="60" t="s">
        <v>6190</v>
      </c>
      <c r="B932" s="336" t="s">
        <v>6191</v>
      </c>
      <c r="C932" s="61" t="s">
        <v>6192</v>
      </c>
      <c r="D932" s="331" t="s">
        <v>6472</v>
      </c>
      <c r="E932" s="337">
        <v>1.6200000000000003E-2</v>
      </c>
      <c r="F932" s="74">
        <v>280</v>
      </c>
    </row>
    <row r="933" spans="1:6" x14ac:dyDescent="0.3">
      <c r="A933" s="60" t="s">
        <v>2659</v>
      </c>
      <c r="B933" s="336" t="s">
        <v>2660</v>
      </c>
      <c r="C933" s="61" t="s">
        <v>2661</v>
      </c>
      <c r="D933" s="331" t="s">
        <v>6472</v>
      </c>
      <c r="E933" s="337">
        <v>4.3200000000000002E-2</v>
      </c>
      <c r="F933" s="74">
        <v>1200</v>
      </c>
    </row>
    <row r="934" spans="1:6" x14ac:dyDescent="0.3">
      <c r="A934" s="60" t="s">
        <v>2662</v>
      </c>
      <c r="B934" s="336" t="s">
        <v>2663</v>
      </c>
      <c r="C934" s="61" t="s">
        <v>2664</v>
      </c>
      <c r="D934" s="331" t="s">
        <v>6472</v>
      </c>
      <c r="E934" s="337">
        <v>2.4199999999999999E-2</v>
      </c>
      <c r="F934" s="74">
        <v>310</v>
      </c>
    </row>
    <row r="935" spans="1:6" x14ac:dyDescent="0.3">
      <c r="A935" s="60" t="s">
        <v>2665</v>
      </c>
      <c r="B935" s="336" t="s">
        <v>2666</v>
      </c>
      <c r="C935" s="61" t="s">
        <v>2667</v>
      </c>
      <c r="D935" s="331" t="s">
        <v>6472</v>
      </c>
      <c r="E935" s="337">
        <v>2.4199999999999999E-2</v>
      </c>
      <c r="F935" s="74">
        <v>310</v>
      </c>
    </row>
    <row r="936" spans="1:6" x14ac:dyDescent="0.3">
      <c r="A936" s="60" t="s">
        <v>2668</v>
      </c>
      <c r="B936" s="336" t="s">
        <v>2669</v>
      </c>
      <c r="C936" s="61" t="s">
        <v>2670</v>
      </c>
      <c r="D936" s="331" t="s">
        <v>6472</v>
      </c>
      <c r="E936" s="337">
        <v>5.7480000000000003E-2</v>
      </c>
      <c r="F936" s="74">
        <v>1280</v>
      </c>
    </row>
    <row r="937" spans="1:6" x14ac:dyDescent="0.3">
      <c r="B937" s="336" t="s">
        <v>2671</v>
      </c>
      <c r="C937" s="61" t="s">
        <v>448</v>
      </c>
      <c r="D937" s="331" t="s">
        <v>6472</v>
      </c>
      <c r="E937" s="337">
        <v>2.3799999999999998E-2</v>
      </c>
      <c r="F937" s="74">
        <v>320</v>
      </c>
    </row>
    <row r="938" spans="1:6" x14ac:dyDescent="0.3">
      <c r="B938" s="336" t="s">
        <v>2672</v>
      </c>
      <c r="C938" s="61" t="s">
        <v>450</v>
      </c>
      <c r="D938" s="331" t="s">
        <v>6472</v>
      </c>
      <c r="E938" s="337">
        <v>2.3799999999999998E-2</v>
      </c>
      <c r="F938" s="74">
        <v>320</v>
      </c>
    </row>
    <row r="939" spans="1:6" x14ac:dyDescent="0.3">
      <c r="B939" s="336" t="s">
        <v>2673</v>
      </c>
      <c r="C939" s="61" t="s">
        <v>2674</v>
      </c>
      <c r="D939" s="331" t="s">
        <v>6472</v>
      </c>
      <c r="E939" s="337">
        <v>2.3799999999999998E-2</v>
      </c>
      <c r="F939" s="74">
        <v>320</v>
      </c>
    </row>
    <row r="940" spans="1:6" x14ac:dyDescent="0.3">
      <c r="B940" s="336" t="s">
        <v>2675</v>
      </c>
      <c r="C940" s="61" t="s">
        <v>2676</v>
      </c>
      <c r="D940" s="331" t="s">
        <v>6472</v>
      </c>
      <c r="E940" s="337">
        <v>2.3799999999999998E-2</v>
      </c>
      <c r="F940" s="74">
        <v>320</v>
      </c>
    </row>
    <row r="941" spans="1:6" x14ac:dyDescent="0.3">
      <c r="B941" s="336" t="s">
        <v>597</v>
      </c>
      <c r="C941" s="61" t="s">
        <v>2677</v>
      </c>
      <c r="D941" s="331" t="s">
        <v>6499</v>
      </c>
      <c r="E941" s="337">
        <v>0.10947916666666667</v>
      </c>
      <c r="F941" s="74">
        <v>3560</v>
      </c>
    </row>
    <row r="942" spans="1:6" x14ac:dyDescent="0.3">
      <c r="B942" s="336" t="s">
        <v>2678</v>
      </c>
      <c r="C942" s="61" t="s">
        <v>2679</v>
      </c>
      <c r="D942" s="331" t="s">
        <v>6500</v>
      </c>
      <c r="E942" s="337">
        <v>4.8799999999999996E-2</v>
      </c>
      <c r="F942" s="74">
        <v>710</v>
      </c>
    </row>
    <row r="943" spans="1:6" x14ac:dyDescent="0.3">
      <c r="B943" s="336" t="s">
        <v>2680</v>
      </c>
      <c r="C943" s="61" t="s">
        <v>2681</v>
      </c>
      <c r="D943" s="331" t="s">
        <v>6501</v>
      </c>
      <c r="E943" s="337">
        <v>3.9880000000000006E-2</v>
      </c>
      <c r="F943" s="74">
        <v>710</v>
      </c>
    </row>
    <row r="944" spans="1:6" x14ac:dyDescent="0.3">
      <c r="B944" s="336" t="s">
        <v>2682</v>
      </c>
      <c r="C944" s="61" t="s">
        <v>2683</v>
      </c>
      <c r="D944" s="331" t="s">
        <v>6478</v>
      </c>
      <c r="E944" s="337">
        <v>3.9880000000000006E-2</v>
      </c>
      <c r="F944" s="74">
        <v>710</v>
      </c>
    </row>
    <row r="945" spans="1:6" x14ac:dyDescent="0.3">
      <c r="A945" s="60" t="s">
        <v>2684</v>
      </c>
      <c r="B945" s="336" t="s">
        <v>2685</v>
      </c>
      <c r="C945" s="61" t="s">
        <v>2686</v>
      </c>
      <c r="D945" s="331" t="s">
        <v>6478</v>
      </c>
      <c r="E945" s="337">
        <v>0.2525</v>
      </c>
      <c r="F945" s="74">
        <v>3360</v>
      </c>
    </row>
    <row r="946" spans="1:6" x14ac:dyDescent="0.3">
      <c r="A946" s="60" t="s">
        <v>2687</v>
      </c>
      <c r="B946" s="336" t="s">
        <v>2688</v>
      </c>
      <c r="C946" s="61" t="s">
        <v>2689</v>
      </c>
      <c r="D946" s="331" t="s">
        <v>6478</v>
      </c>
      <c r="E946" s="337">
        <v>0.2525</v>
      </c>
      <c r="F946" s="74">
        <v>3360</v>
      </c>
    </row>
    <row r="947" spans="1:6" x14ac:dyDescent="0.3">
      <c r="A947" s="60" t="s">
        <v>2690</v>
      </c>
      <c r="B947" s="336" t="s">
        <v>2691</v>
      </c>
      <c r="C947" s="61" t="s">
        <v>446</v>
      </c>
      <c r="D947" s="331" t="s">
        <v>6478</v>
      </c>
      <c r="E947" s="337">
        <v>0.37969999999999998</v>
      </c>
      <c r="F947" s="74">
        <v>3760</v>
      </c>
    </row>
    <row r="948" spans="1:6" x14ac:dyDescent="0.3">
      <c r="A948" s="60" t="s">
        <v>2692</v>
      </c>
      <c r="B948" s="336" t="s">
        <v>2693</v>
      </c>
      <c r="C948" s="61" t="s">
        <v>2694</v>
      </c>
      <c r="D948" s="331" t="s">
        <v>6478</v>
      </c>
      <c r="E948" s="337">
        <v>0.37969999999999998</v>
      </c>
      <c r="F948" s="74">
        <v>3760</v>
      </c>
    </row>
    <row r="949" spans="1:6" x14ac:dyDescent="0.3">
      <c r="B949" s="336" t="s">
        <v>2695</v>
      </c>
      <c r="C949" s="61" t="s">
        <v>2696</v>
      </c>
      <c r="D949" s="331" t="s">
        <v>6470</v>
      </c>
      <c r="E949" s="337">
        <v>1.3928703703703704</v>
      </c>
      <c r="F949" s="74">
        <v>5900</v>
      </c>
    </row>
    <row r="950" spans="1:6" x14ac:dyDescent="0.3">
      <c r="B950" s="336" t="s">
        <v>2697</v>
      </c>
      <c r="C950" s="61" t="s">
        <v>2698</v>
      </c>
      <c r="D950" s="331" t="s">
        <v>6470</v>
      </c>
      <c r="E950" s="337">
        <v>1.537962962962963</v>
      </c>
      <c r="F950" s="74">
        <v>8020</v>
      </c>
    </row>
    <row r="951" spans="1:6" x14ac:dyDescent="0.3">
      <c r="B951" s="336" t="s">
        <v>2699</v>
      </c>
      <c r="C951" s="61" t="s">
        <v>2700</v>
      </c>
      <c r="D951" s="331" t="s">
        <v>6472</v>
      </c>
      <c r="E951" s="337">
        <v>1.8956</v>
      </c>
      <c r="F951" s="74">
        <v>10670</v>
      </c>
    </row>
    <row r="952" spans="1:6" x14ac:dyDescent="0.3">
      <c r="A952" s="60" t="s">
        <v>2701</v>
      </c>
      <c r="B952" s="336" t="s">
        <v>6193</v>
      </c>
      <c r="C952" s="61" t="s">
        <v>6194</v>
      </c>
      <c r="D952" s="331" t="s">
        <v>6472</v>
      </c>
      <c r="E952" s="337">
        <v>3.6749999999999998E-2</v>
      </c>
      <c r="F952" s="74">
        <v>850</v>
      </c>
    </row>
    <row r="953" spans="1:6" x14ac:dyDescent="0.3">
      <c r="A953" s="60" t="s">
        <v>2704</v>
      </c>
      <c r="B953" s="336" t="s">
        <v>6195</v>
      </c>
      <c r="C953" s="61" t="s">
        <v>6194</v>
      </c>
      <c r="D953" s="331" t="s">
        <v>6472</v>
      </c>
      <c r="E953" s="337">
        <v>3.6749999999999998E-2</v>
      </c>
      <c r="F953" s="74">
        <v>850</v>
      </c>
    </row>
    <row r="954" spans="1:6" x14ac:dyDescent="0.3">
      <c r="A954" s="60" t="s">
        <v>2707</v>
      </c>
      <c r="B954" s="336" t="s">
        <v>6196</v>
      </c>
      <c r="C954" s="61" t="s">
        <v>6194</v>
      </c>
      <c r="D954" s="331" t="s">
        <v>6472</v>
      </c>
      <c r="E954" s="337">
        <v>3.9199999999999999E-2</v>
      </c>
      <c r="F954" s="74">
        <v>850</v>
      </c>
    </row>
    <row r="955" spans="1:6" x14ac:dyDescent="0.3">
      <c r="A955" s="60" t="s">
        <v>2710</v>
      </c>
      <c r="B955" s="336" t="s">
        <v>6197</v>
      </c>
      <c r="C955" s="61" t="s">
        <v>6198</v>
      </c>
      <c r="D955" s="331" t="s">
        <v>6472</v>
      </c>
      <c r="E955" s="337">
        <v>4.3299999999999998E-2</v>
      </c>
      <c r="F955" s="74">
        <v>920</v>
      </c>
    </row>
    <row r="956" spans="1:6" x14ac:dyDescent="0.3">
      <c r="A956" s="60" t="s">
        <v>2713</v>
      </c>
      <c r="B956" s="336" t="s">
        <v>6199</v>
      </c>
      <c r="C956" s="61" t="s">
        <v>6198</v>
      </c>
      <c r="D956" s="331" t="s">
        <v>6472</v>
      </c>
      <c r="E956" s="337">
        <v>4.215E-2</v>
      </c>
      <c r="F956" s="74">
        <v>920</v>
      </c>
    </row>
    <row r="957" spans="1:6" x14ac:dyDescent="0.3">
      <c r="A957" s="60" t="s">
        <v>2716</v>
      </c>
      <c r="B957" s="336" t="s">
        <v>6200</v>
      </c>
      <c r="C957" s="61" t="s">
        <v>6198</v>
      </c>
      <c r="D957" s="331" t="s">
        <v>6473</v>
      </c>
      <c r="E957" s="337">
        <v>4.215E-2</v>
      </c>
      <c r="F957" s="74">
        <v>920</v>
      </c>
    </row>
    <row r="958" spans="1:6" x14ac:dyDescent="0.3">
      <c r="A958" s="60" t="s">
        <v>2719</v>
      </c>
      <c r="B958" s="336" t="s">
        <v>6201</v>
      </c>
      <c r="C958" s="61" t="s">
        <v>6202</v>
      </c>
      <c r="D958" s="331" t="s">
        <v>6473</v>
      </c>
      <c r="E958" s="337">
        <v>0.77937500000000004</v>
      </c>
      <c r="F958" s="74">
        <v>9430</v>
      </c>
    </row>
    <row r="959" spans="1:6" x14ac:dyDescent="0.3">
      <c r="A959" s="60" t="s">
        <v>2722</v>
      </c>
      <c r="B959" s="336" t="s">
        <v>6203</v>
      </c>
      <c r="C959" s="61" t="s">
        <v>6202</v>
      </c>
      <c r="D959" s="331" t="s">
        <v>6473</v>
      </c>
      <c r="E959" s="337">
        <v>0.77937500000000004</v>
      </c>
      <c r="F959" s="74">
        <v>9430</v>
      </c>
    </row>
    <row r="960" spans="1:6" x14ac:dyDescent="0.3">
      <c r="A960" s="60" t="s">
        <v>2725</v>
      </c>
      <c r="B960" s="336" t="s">
        <v>6204</v>
      </c>
      <c r="C960" s="61" t="s">
        <v>6202</v>
      </c>
      <c r="D960" s="331" t="s">
        <v>6473</v>
      </c>
      <c r="E960" s="337">
        <v>0.78281250000000002</v>
      </c>
      <c r="F960" s="74">
        <v>9430</v>
      </c>
    </row>
    <row r="961" spans="1:24" x14ac:dyDescent="0.3">
      <c r="A961" s="60" t="s">
        <v>2728</v>
      </c>
      <c r="B961" s="336" t="s">
        <v>6205</v>
      </c>
      <c r="C961" s="61" t="s">
        <v>6206</v>
      </c>
      <c r="D961" s="331" t="s">
        <v>6473</v>
      </c>
      <c r="E961" s="337">
        <v>0.53133333333333332</v>
      </c>
      <c r="F961" s="74">
        <v>6080</v>
      </c>
    </row>
    <row r="962" spans="1:24" x14ac:dyDescent="0.3">
      <c r="A962" s="60" t="s">
        <v>2731</v>
      </c>
      <c r="B962" s="336" t="s">
        <v>6207</v>
      </c>
      <c r="C962" s="61" t="s">
        <v>6206</v>
      </c>
      <c r="D962" s="331" t="s">
        <v>6473</v>
      </c>
      <c r="E962" s="337">
        <v>0.53133333333333332</v>
      </c>
      <c r="F962" s="74">
        <v>6080</v>
      </c>
    </row>
    <row r="963" spans="1:24" x14ac:dyDescent="0.3">
      <c r="B963" s="336" t="s">
        <v>2734</v>
      </c>
      <c r="C963" s="61" t="s">
        <v>2735</v>
      </c>
      <c r="D963" s="331" t="s">
        <v>6472</v>
      </c>
      <c r="E963" s="337">
        <v>2.5699999999999997E-2</v>
      </c>
      <c r="F963" s="74">
        <v>460</v>
      </c>
    </row>
    <row r="964" spans="1:24" x14ac:dyDescent="0.3">
      <c r="B964" s="336" t="s">
        <v>2736</v>
      </c>
      <c r="C964" s="61" t="s">
        <v>2737</v>
      </c>
      <c r="D964" s="331" t="s">
        <v>6472</v>
      </c>
      <c r="E964" s="337">
        <v>3.1899999999999998E-2</v>
      </c>
      <c r="F964" s="74">
        <v>600</v>
      </c>
    </row>
    <row r="965" spans="1:24" x14ac:dyDescent="0.3">
      <c r="B965" s="336" t="s">
        <v>2738</v>
      </c>
      <c r="C965" s="61" t="s">
        <v>2739</v>
      </c>
      <c r="D965" s="331" t="s">
        <v>6473</v>
      </c>
      <c r="E965" s="337">
        <v>0.765625</v>
      </c>
      <c r="F965" s="74">
        <v>9430</v>
      </c>
    </row>
    <row r="966" spans="1:24" x14ac:dyDescent="0.3">
      <c r="B966" s="336" t="s">
        <v>2740</v>
      </c>
      <c r="C966" s="61" t="s">
        <v>2741</v>
      </c>
      <c r="D966" s="331" t="s">
        <v>6502</v>
      </c>
      <c r="E966" s="337">
        <v>0.13761904761904761</v>
      </c>
      <c r="F966" s="74">
        <v>1730</v>
      </c>
    </row>
    <row r="967" spans="1:24" x14ac:dyDescent="0.3">
      <c r="A967" s="60" t="s">
        <v>2742</v>
      </c>
      <c r="B967" s="336" t="s">
        <v>6208</v>
      </c>
      <c r="C967" s="61" t="s">
        <v>6209</v>
      </c>
      <c r="D967" s="331" t="s">
        <v>6502</v>
      </c>
      <c r="E967" s="337">
        <v>0.13783333333333334</v>
      </c>
      <c r="F967" s="74">
        <v>1900</v>
      </c>
      <c r="X967" s="70"/>
    </row>
    <row r="968" spans="1:24" x14ac:dyDescent="0.3">
      <c r="A968" s="60" t="s">
        <v>2745</v>
      </c>
      <c r="B968" s="336" t="s">
        <v>6210</v>
      </c>
      <c r="C968" s="61" t="s">
        <v>6209</v>
      </c>
      <c r="D968" s="331" t="s">
        <v>6502</v>
      </c>
      <c r="E968" s="337">
        <v>0.13766666666666666</v>
      </c>
      <c r="F968" s="74">
        <v>1900</v>
      </c>
    </row>
    <row r="969" spans="1:24" x14ac:dyDescent="0.3">
      <c r="A969" s="60" t="s">
        <v>2748</v>
      </c>
      <c r="B969" s="336" t="s">
        <v>6211</v>
      </c>
      <c r="C969" s="61" t="s">
        <v>6209</v>
      </c>
      <c r="D969" s="331" t="s">
        <v>6502</v>
      </c>
      <c r="E969" s="337">
        <v>0.13766666666666666</v>
      </c>
      <c r="F969" s="74">
        <v>1900</v>
      </c>
    </row>
    <row r="970" spans="1:24" x14ac:dyDescent="0.3">
      <c r="A970" s="60" t="s">
        <v>2751</v>
      </c>
      <c r="B970" s="336" t="s">
        <v>6212</v>
      </c>
      <c r="C970" s="61" t="s">
        <v>6213</v>
      </c>
      <c r="D970" s="331" t="s">
        <v>6502</v>
      </c>
      <c r="E970" s="337">
        <v>0.86375000000000002</v>
      </c>
      <c r="F970" s="74">
        <v>19880</v>
      </c>
    </row>
    <row r="971" spans="1:24" x14ac:dyDescent="0.3">
      <c r="B971" s="336" t="s">
        <v>2753</v>
      </c>
      <c r="C971" s="61" t="s">
        <v>2754</v>
      </c>
      <c r="D971" s="331" t="s">
        <v>6478</v>
      </c>
      <c r="E971" s="337">
        <v>3.2000000000000001E-2</v>
      </c>
      <c r="F971" s="74">
        <v>3510</v>
      </c>
    </row>
    <row r="972" spans="1:24" x14ac:dyDescent="0.3">
      <c r="B972" s="336" t="s">
        <v>2755</v>
      </c>
      <c r="C972" s="61" t="s">
        <v>2756</v>
      </c>
      <c r="D972" s="331" t="s">
        <v>6503</v>
      </c>
      <c r="E972" s="337">
        <v>3.2000000000000001E-2</v>
      </c>
      <c r="F972" s="74">
        <v>3510</v>
      </c>
      <c r="X972" s="70"/>
    </row>
    <row r="973" spans="1:24" x14ac:dyDescent="0.3">
      <c r="A973" s="60" t="s">
        <v>4326</v>
      </c>
      <c r="B973" s="336" t="s">
        <v>6214</v>
      </c>
      <c r="C973" s="61" t="s">
        <v>4328</v>
      </c>
      <c r="D973" s="331" t="s">
        <v>6478</v>
      </c>
      <c r="E973" s="337">
        <v>0.06</v>
      </c>
      <c r="F973" s="74">
        <v>1790</v>
      </c>
    </row>
    <row r="974" spans="1:24" x14ac:dyDescent="0.3">
      <c r="A974" s="60" t="s">
        <v>2757</v>
      </c>
      <c r="B974" s="336" t="s">
        <v>6215</v>
      </c>
      <c r="C974" s="61" t="s">
        <v>2759</v>
      </c>
      <c r="D974" s="331" t="s">
        <v>6503</v>
      </c>
      <c r="E974" s="337">
        <f>'[3]BLUM 31 03 2022 Acc'!$B$183</f>
        <v>2.6579999999999999E-2</v>
      </c>
      <c r="F974" s="74">
        <v>1480</v>
      </c>
    </row>
    <row r="975" spans="1:24" x14ac:dyDescent="0.3">
      <c r="A975" s="60" t="s">
        <v>2760</v>
      </c>
      <c r="B975" s="336" t="s">
        <v>6216</v>
      </c>
      <c r="C975" s="61" t="s">
        <v>2762</v>
      </c>
      <c r="D975" s="331" t="s">
        <v>6504</v>
      </c>
      <c r="E975" s="337">
        <f>'[3]BLUM 31 03 2022 Acc'!$B$184</f>
        <v>9.9399999999999992E-3</v>
      </c>
      <c r="F975" s="74">
        <v>3270</v>
      </c>
    </row>
    <row r="976" spans="1:24" x14ac:dyDescent="0.3">
      <c r="A976" s="60" t="s">
        <v>2763</v>
      </c>
      <c r="B976" s="336" t="s">
        <v>6217</v>
      </c>
      <c r="C976" s="61" t="s">
        <v>2765</v>
      </c>
      <c r="D976" s="331" t="s">
        <v>6470</v>
      </c>
      <c r="E976" s="337">
        <v>0.64900000000000002</v>
      </c>
      <c r="F976" s="74">
        <v>17960</v>
      </c>
    </row>
    <row r="977" spans="1:6" x14ac:dyDescent="0.3">
      <c r="A977" s="60" t="s">
        <v>2766</v>
      </c>
      <c r="B977" s="336" t="s">
        <v>6218</v>
      </c>
      <c r="C977" s="61" t="s">
        <v>4528</v>
      </c>
      <c r="D977" s="331" t="s">
        <v>6470</v>
      </c>
      <c r="E977" s="337">
        <f>[12]Позиции!$V$41/[12]Позиции!$K$41</f>
        <v>2.4513750000000001</v>
      </c>
      <c r="F977" s="74">
        <v>46740</v>
      </c>
    </row>
    <row r="978" spans="1:6" x14ac:dyDescent="0.3">
      <c r="A978" s="60" t="s">
        <v>2768</v>
      </c>
      <c r="B978" s="336" t="s">
        <v>6219</v>
      </c>
      <c r="C978" s="61" t="s">
        <v>6220</v>
      </c>
      <c r="D978" s="331" t="s">
        <v>6471</v>
      </c>
      <c r="E978" s="337">
        <f>[12]Позиции!$V$57/[12]Позиции!$K$57</f>
        <v>2.6433</v>
      </c>
      <c r="F978" s="74">
        <v>46740</v>
      </c>
    </row>
    <row r="979" spans="1:6" x14ac:dyDescent="0.3">
      <c r="A979" s="60" t="s">
        <v>2771</v>
      </c>
      <c r="B979" s="336" t="s">
        <v>6221</v>
      </c>
      <c r="C979" s="61" t="s">
        <v>2773</v>
      </c>
      <c r="D979" s="331" t="s">
        <v>6505</v>
      </c>
      <c r="E979" s="337">
        <f>[12]Позиции!$V$76/[12]Позиции!$K$76</f>
        <v>0.28300000000000003</v>
      </c>
      <c r="F979" s="74">
        <v>3450</v>
      </c>
    </row>
    <row r="980" spans="1:6" x14ac:dyDescent="0.3">
      <c r="A980" s="60" t="s">
        <v>2774</v>
      </c>
      <c r="B980" s="336" t="s">
        <v>6222</v>
      </c>
      <c r="C980" s="61" t="s">
        <v>6223</v>
      </c>
      <c r="D980" s="331" t="s">
        <v>6472</v>
      </c>
      <c r="E980" s="337">
        <f>[12]Позиции!$V$93/[12]Позиции!$K$93</f>
        <v>0.78190000000000004</v>
      </c>
      <c r="F980" s="74">
        <v>9440</v>
      </c>
    </row>
    <row r="981" spans="1:6" x14ac:dyDescent="0.3">
      <c r="A981" s="60" t="s">
        <v>2777</v>
      </c>
      <c r="B981" s="336" t="s">
        <v>2778</v>
      </c>
      <c r="C981" s="61" t="s">
        <v>183</v>
      </c>
      <c r="D981" s="331" t="s">
        <v>6472</v>
      </c>
      <c r="E981" s="337">
        <v>7.4800000000000005E-3</v>
      </c>
      <c r="F981" s="74">
        <v>580</v>
      </c>
    </row>
    <row r="982" spans="1:6" x14ac:dyDescent="0.3">
      <c r="A982" s="60" t="s">
        <v>2779</v>
      </c>
      <c r="B982" s="336" t="s">
        <v>2780</v>
      </c>
      <c r="C982" s="61" t="s">
        <v>2781</v>
      </c>
      <c r="D982" s="331" t="s">
        <v>6472</v>
      </c>
      <c r="E982" s="337">
        <v>2.8700000000000002E-3</v>
      </c>
      <c r="F982" s="74">
        <v>70</v>
      </c>
    </row>
    <row r="983" spans="1:6" x14ac:dyDescent="0.3">
      <c r="A983" s="60" t="s">
        <v>2782</v>
      </c>
      <c r="B983" s="336" t="s">
        <v>6224</v>
      </c>
      <c r="C983" s="61" t="s">
        <v>2784</v>
      </c>
      <c r="D983" s="331" t="s">
        <v>6472</v>
      </c>
      <c r="E983" s="337">
        <v>3.47E-3</v>
      </c>
      <c r="F983" s="74">
        <v>70</v>
      </c>
    </row>
    <row r="984" spans="1:6" x14ac:dyDescent="0.3">
      <c r="A984" s="60" t="s">
        <v>2785</v>
      </c>
      <c r="B984" s="336" t="s">
        <v>6225</v>
      </c>
      <c r="C984" s="61" t="s">
        <v>4972</v>
      </c>
      <c r="D984" s="331" t="s">
        <v>6472</v>
      </c>
      <c r="E984" s="337">
        <v>3.5099999999999997E-3</v>
      </c>
      <c r="F984" s="74">
        <v>70</v>
      </c>
    </row>
    <row r="985" spans="1:6" x14ac:dyDescent="0.3">
      <c r="A985" s="60" t="s">
        <v>2787</v>
      </c>
      <c r="B985" s="336" t="s">
        <v>6226</v>
      </c>
      <c r="C985" s="61" t="s">
        <v>2784</v>
      </c>
      <c r="D985" s="331" t="s">
        <v>6470</v>
      </c>
      <c r="E985" s="337">
        <v>3.8300000000000001E-3</v>
      </c>
      <c r="F985" s="74">
        <v>70</v>
      </c>
    </row>
    <row r="986" spans="1:6" x14ac:dyDescent="0.3">
      <c r="A986" s="60" t="s">
        <v>4329</v>
      </c>
      <c r="B986" s="336" t="s">
        <v>4330</v>
      </c>
      <c r="C986" s="61" t="s">
        <v>4331</v>
      </c>
      <c r="D986" s="331" t="s">
        <v>6470</v>
      </c>
      <c r="E986" s="337">
        <v>0.13650000000000001</v>
      </c>
      <c r="F986" s="74">
        <v>1100</v>
      </c>
    </row>
    <row r="987" spans="1:6" x14ac:dyDescent="0.3">
      <c r="A987" s="60" t="s">
        <v>4332</v>
      </c>
      <c r="B987" s="336" t="s">
        <v>4333</v>
      </c>
      <c r="C987" s="61" t="s">
        <v>4331</v>
      </c>
      <c r="D987" s="331" t="s">
        <v>6470</v>
      </c>
      <c r="E987" s="337">
        <v>0.13650000000000001</v>
      </c>
      <c r="F987" s="74">
        <v>1100</v>
      </c>
    </row>
    <row r="988" spans="1:6" x14ac:dyDescent="0.3">
      <c r="A988" s="60" t="s">
        <v>6227</v>
      </c>
      <c r="B988" s="336" t="s">
        <v>6228</v>
      </c>
      <c r="C988" s="61" t="s">
        <v>4331</v>
      </c>
      <c r="D988" s="331" t="s">
        <v>6470</v>
      </c>
      <c r="E988" s="337">
        <v>0.14000000000000001</v>
      </c>
      <c r="F988" s="74">
        <v>1100</v>
      </c>
    </row>
    <row r="989" spans="1:6" x14ac:dyDescent="0.3">
      <c r="A989" s="60" t="s">
        <v>4334</v>
      </c>
      <c r="B989" s="336" t="s">
        <v>4335</v>
      </c>
      <c r="C989" s="61" t="s">
        <v>4336</v>
      </c>
      <c r="D989" s="331" t="s">
        <v>6487</v>
      </c>
      <c r="E989" s="337">
        <v>7.2199999999999999E-3</v>
      </c>
      <c r="F989" s="74">
        <v>910</v>
      </c>
    </row>
    <row r="990" spans="1:6" x14ac:dyDescent="0.3">
      <c r="A990" s="60" t="s">
        <v>4337</v>
      </c>
      <c r="B990" s="336" t="s">
        <v>4338</v>
      </c>
      <c r="C990" s="61" t="s">
        <v>4336</v>
      </c>
      <c r="D990" s="331" t="s">
        <v>6487</v>
      </c>
      <c r="E990" s="337">
        <v>7.2099999999999994E-3</v>
      </c>
      <c r="F990" s="74">
        <v>910</v>
      </c>
    </row>
    <row r="991" spans="1:6" x14ac:dyDescent="0.3">
      <c r="A991" s="60" t="s">
        <v>6229</v>
      </c>
      <c r="B991" s="336" t="s">
        <v>6230</v>
      </c>
      <c r="C991" s="61" t="s">
        <v>6231</v>
      </c>
      <c r="D991" s="331" t="s">
        <v>6487</v>
      </c>
      <c r="E991" s="337">
        <v>0.01</v>
      </c>
      <c r="F991" s="74">
        <v>910</v>
      </c>
    </row>
    <row r="992" spans="1:6" x14ac:dyDescent="0.3">
      <c r="A992" s="60" t="s">
        <v>4339</v>
      </c>
      <c r="B992" s="336" t="s">
        <v>4340</v>
      </c>
      <c r="C992" s="61" t="s">
        <v>4341</v>
      </c>
      <c r="D992" s="331" t="s">
        <v>6470</v>
      </c>
      <c r="E992" s="337">
        <v>8.0006666666666656E-2</v>
      </c>
      <c r="F992" s="74">
        <v>670</v>
      </c>
    </row>
    <row r="993" spans="1:6" x14ac:dyDescent="0.3">
      <c r="A993" s="60" t="s">
        <v>4559</v>
      </c>
      <c r="B993" s="336" t="s">
        <v>4558</v>
      </c>
      <c r="C993" s="61" t="s">
        <v>4341</v>
      </c>
      <c r="D993" s="331" t="s">
        <v>6470</v>
      </c>
      <c r="E993" s="337">
        <v>8.0006666666666656E-2</v>
      </c>
      <c r="F993" s="74">
        <v>670</v>
      </c>
    </row>
    <row r="994" spans="1:6" x14ac:dyDescent="0.3">
      <c r="A994" s="60" t="s">
        <v>4342</v>
      </c>
      <c r="B994" s="336" t="s">
        <v>4343</v>
      </c>
      <c r="C994" s="61" t="s">
        <v>4344</v>
      </c>
      <c r="D994" s="331" t="s">
        <v>6470</v>
      </c>
      <c r="E994" s="337">
        <v>4.9114999999999999E-2</v>
      </c>
      <c r="F994" s="74">
        <v>550</v>
      </c>
    </row>
    <row r="995" spans="1:6" x14ac:dyDescent="0.3">
      <c r="A995" s="60" t="s">
        <v>4345</v>
      </c>
      <c r="B995" s="336" t="s">
        <v>4346</v>
      </c>
      <c r="C995" s="61" t="s">
        <v>4344</v>
      </c>
      <c r="D995" s="331" t="s">
        <v>6470</v>
      </c>
      <c r="E995" s="337">
        <v>4.9114999999999999E-2</v>
      </c>
      <c r="F995" s="74">
        <v>550</v>
      </c>
    </row>
    <row r="996" spans="1:6" x14ac:dyDescent="0.3">
      <c r="A996" s="60" t="s">
        <v>6232</v>
      </c>
      <c r="B996" s="336" t="s">
        <v>6233</v>
      </c>
      <c r="C996" s="61" t="s">
        <v>4344</v>
      </c>
      <c r="D996" s="331" t="s">
        <v>6470</v>
      </c>
      <c r="E996" s="337">
        <v>0.05</v>
      </c>
      <c r="F996" s="74">
        <v>550</v>
      </c>
    </row>
    <row r="997" spans="1:6" x14ac:dyDescent="0.3">
      <c r="A997" s="60" t="s">
        <v>4326</v>
      </c>
      <c r="B997" s="336" t="s">
        <v>4347</v>
      </c>
      <c r="C997" s="61" t="s">
        <v>4348</v>
      </c>
      <c r="D997" s="331" t="s">
        <v>6487</v>
      </c>
      <c r="E997" s="337">
        <v>1.4889999999999999E-2</v>
      </c>
      <c r="F997" s="74">
        <v>800</v>
      </c>
    </row>
    <row r="998" spans="1:6" x14ac:dyDescent="0.3">
      <c r="A998" s="60" t="s">
        <v>4349</v>
      </c>
      <c r="B998" s="336" t="s">
        <v>4350</v>
      </c>
      <c r="C998" s="61" t="s">
        <v>4348</v>
      </c>
      <c r="D998" s="331" t="s">
        <v>6487</v>
      </c>
      <c r="E998" s="337">
        <v>1.4889999999999999E-2</v>
      </c>
      <c r="F998" s="74">
        <v>800</v>
      </c>
    </row>
    <row r="999" spans="1:6" x14ac:dyDescent="0.3">
      <c r="A999" s="60" t="s">
        <v>6234</v>
      </c>
      <c r="B999" s="336" t="s">
        <v>6235</v>
      </c>
      <c r="C999" s="61" t="s">
        <v>6236</v>
      </c>
      <c r="D999" s="331" t="s">
        <v>6487</v>
      </c>
      <c r="E999" s="337">
        <v>2.1000000000000001E-2</v>
      </c>
      <c r="F999" s="74">
        <v>800</v>
      </c>
    </row>
    <row r="1000" spans="1:6" x14ac:dyDescent="0.3">
      <c r="A1000" s="60" t="s">
        <v>4194</v>
      </c>
      <c r="B1000" s="336" t="s">
        <v>4351</v>
      </c>
      <c r="C1000" s="61" t="s">
        <v>4195</v>
      </c>
      <c r="D1000" s="331" t="s">
        <v>6470</v>
      </c>
      <c r="E1000" s="337">
        <v>3.0720000000000001E-2</v>
      </c>
      <c r="F1000" s="74">
        <v>590</v>
      </c>
    </row>
    <row r="1001" spans="1:6" x14ac:dyDescent="0.3">
      <c r="A1001" s="60" t="s">
        <v>4352</v>
      </c>
      <c r="B1001" s="336" t="s">
        <v>4353</v>
      </c>
      <c r="C1001" s="61" t="s">
        <v>4195</v>
      </c>
      <c r="D1001" s="331" t="s">
        <v>6470</v>
      </c>
      <c r="E1001" s="337">
        <v>3.0720000000000001E-2</v>
      </c>
      <c r="F1001" s="74">
        <v>590</v>
      </c>
    </row>
    <row r="1002" spans="1:6" x14ac:dyDescent="0.3">
      <c r="A1002" s="60" t="s">
        <v>4973</v>
      </c>
      <c r="B1002" s="336" t="s">
        <v>4974</v>
      </c>
      <c r="C1002" s="61" t="s">
        <v>2792</v>
      </c>
      <c r="D1002" s="331" t="s">
        <v>6470</v>
      </c>
      <c r="E1002" s="337">
        <v>0.05</v>
      </c>
      <c r="F1002" s="74">
        <v>790</v>
      </c>
    </row>
    <row r="1003" spans="1:6" x14ac:dyDescent="0.3">
      <c r="A1003" s="60" t="s">
        <v>2790</v>
      </c>
      <c r="B1003" s="336" t="s">
        <v>2791</v>
      </c>
      <c r="C1003" s="61" t="s">
        <v>2792</v>
      </c>
      <c r="D1003" s="331" t="s">
        <v>6470</v>
      </c>
      <c r="E1003" s="337">
        <v>4.9466666666666666E-2</v>
      </c>
      <c r="F1003" s="74">
        <v>790</v>
      </c>
    </row>
    <row r="1004" spans="1:6" x14ac:dyDescent="0.3">
      <c r="A1004" s="60" t="s">
        <v>2793</v>
      </c>
      <c r="B1004" s="336" t="s">
        <v>2794</v>
      </c>
      <c r="C1004" s="61" t="s">
        <v>2792</v>
      </c>
      <c r="D1004" s="331" t="s">
        <v>6470</v>
      </c>
      <c r="E1004" s="337">
        <v>4.9466666666666666E-2</v>
      </c>
      <c r="F1004" s="74">
        <v>790</v>
      </c>
    </row>
    <row r="1005" spans="1:6" x14ac:dyDescent="0.3">
      <c r="A1005" s="60" t="s">
        <v>4975</v>
      </c>
      <c r="B1005" s="336" t="s">
        <v>4976</v>
      </c>
      <c r="C1005" s="61" t="s">
        <v>2799</v>
      </c>
      <c r="D1005" s="331" t="s">
        <v>6470</v>
      </c>
      <c r="E1005" s="337">
        <v>0.08</v>
      </c>
      <c r="F1005" s="74">
        <v>1650</v>
      </c>
    </row>
    <row r="1006" spans="1:6" x14ac:dyDescent="0.3">
      <c r="A1006" s="60" t="s">
        <v>2795</v>
      </c>
      <c r="B1006" s="336" t="s">
        <v>2796</v>
      </c>
      <c r="C1006" s="61" t="s">
        <v>528</v>
      </c>
      <c r="D1006" s="331" t="s">
        <v>6470</v>
      </c>
      <c r="E1006" s="337">
        <v>8.3199999999999996E-2</v>
      </c>
      <c r="F1006" s="74">
        <v>1650</v>
      </c>
    </row>
    <row r="1007" spans="1:6" x14ac:dyDescent="0.3">
      <c r="A1007" s="60" t="s">
        <v>2797</v>
      </c>
      <c r="B1007" s="336" t="s">
        <v>2798</v>
      </c>
      <c r="C1007" s="61" t="s">
        <v>2799</v>
      </c>
      <c r="D1007" s="331" t="s">
        <v>6470</v>
      </c>
      <c r="E1007" s="337">
        <v>4.9466666666666666E-2</v>
      </c>
      <c r="F1007" s="74">
        <v>1650</v>
      </c>
    </row>
    <row r="1008" spans="1:6" x14ac:dyDescent="0.3">
      <c r="A1008" s="60" t="s">
        <v>4977</v>
      </c>
      <c r="B1008" s="336" t="s">
        <v>4978</v>
      </c>
      <c r="C1008" s="61" t="s">
        <v>2804</v>
      </c>
      <c r="D1008" s="331" t="s">
        <v>6470</v>
      </c>
      <c r="E1008" s="337">
        <v>0.04</v>
      </c>
      <c r="F1008" s="74">
        <v>730</v>
      </c>
    </row>
    <row r="1009" spans="1:21" x14ac:dyDescent="0.3">
      <c r="A1009" s="60" t="s">
        <v>2800</v>
      </c>
      <c r="B1009" s="336" t="s">
        <v>2801</v>
      </c>
      <c r="C1009" s="61" t="s">
        <v>518</v>
      </c>
      <c r="D1009" s="331" t="s">
        <v>6470</v>
      </c>
      <c r="E1009" s="337">
        <v>3.7066666666666664E-2</v>
      </c>
      <c r="F1009" s="74">
        <v>730</v>
      </c>
    </row>
    <row r="1010" spans="1:21" x14ac:dyDescent="0.3">
      <c r="A1010" s="60" t="s">
        <v>2802</v>
      </c>
      <c r="B1010" s="336" t="s">
        <v>2803</v>
      </c>
      <c r="C1010" s="61" t="s">
        <v>2804</v>
      </c>
      <c r="D1010" s="331" t="s">
        <v>6470</v>
      </c>
      <c r="E1010" s="337">
        <v>4.9466666666666666E-2</v>
      </c>
      <c r="F1010" s="74">
        <v>730</v>
      </c>
    </row>
    <row r="1011" spans="1:21" x14ac:dyDescent="0.3">
      <c r="A1011" s="60" t="s">
        <v>4979</v>
      </c>
      <c r="B1011" s="336" t="s">
        <v>4980</v>
      </c>
      <c r="C1011" s="61" t="s">
        <v>2809</v>
      </c>
      <c r="D1011" s="331" t="s">
        <v>6470</v>
      </c>
      <c r="E1011" s="337">
        <v>0.03</v>
      </c>
      <c r="F1011" s="74">
        <v>600</v>
      </c>
    </row>
    <row r="1012" spans="1:21" x14ac:dyDescent="0.3">
      <c r="A1012" s="60" t="s">
        <v>2805</v>
      </c>
      <c r="B1012" s="336" t="s">
        <v>2806</v>
      </c>
      <c r="C1012" s="61" t="s">
        <v>513</v>
      </c>
      <c r="D1012" s="331" t="s">
        <v>6470</v>
      </c>
      <c r="E1012" s="337">
        <v>2.2266666666666667E-2</v>
      </c>
      <c r="F1012" s="74">
        <v>600</v>
      </c>
    </row>
    <row r="1013" spans="1:21" x14ac:dyDescent="0.3">
      <c r="A1013" s="60" t="s">
        <v>2807</v>
      </c>
      <c r="B1013" s="336" t="s">
        <v>2808</v>
      </c>
      <c r="C1013" s="61" t="s">
        <v>2809</v>
      </c>
      <c r="D1013" s="331" t="s">
        <v>6502</v>
      </c>
      <c r="E1013" s="337">
        <v>2.2226666666666669E-2</v>
      </c>
      <c r="F1013" s="74">
        <v>600</v>
      </c>
    </row>
    <row r="1014" spans="1:21" x14ac:dyDescent="0.3">
      <c r="A1014" s="60" t="s">
        <v>4354</v>
      </c>
      <c r="B1014" s="336" t="s">
        <v>4355</v>
      </c>
      <c r="C1014" s="61" t="s">
        <v>4356</v>
      </c>
      <c r="D1014" s="331" t="s">
        <v>6470</v>
      </c>
      <c r="E1014" s="337">
        <v>1.668E-2</v>
      </c>
      <c r="F1014" s="74">
        <v>600</v>
      </c>
    </row>
    <row r="1015" spans="1:21" x14ac:dyDescent="0.3">
      <c r="A1015" s="60" t="s">
        <v>4357</v>
      </c>
      <c r="B1015" s="336" t="s">
        <v>4358</v>
      </c>
      <c r="C1015" s="61" t="s">
        <v>4356</v>
      </c>
      <c r="D1015" s="331" t="s">
        <v>6470</v>
      </c>
      <c r="E1015" s="337">
        <v>1.668E-2</v>
      </c>
      <c r="F1015" s="74">
        <v>600</v>
      </c>
    </row>
    <row r="1016" spans="1:21" x14ac:dyDescent="0.3">
      <c r="A1016" s="60" t="s">
        <v>4981</v>
      </c>
      <c r="B1016" s="336" t="s">
        <v>4982</v>
      </c>
      <c r="C1016" s="61" t="s">
        <v>4983</v>
      </c>
      <c r="D1016" s="331" t="s">
        <v>6472</v>
      </c>
      <c r="E1016" s="337">
        <v>0.02</v>
      </c>
      <c r="F1016" s="74">
        <v>1050</v>
      </c>
    </row>
    <row r="1017" spans="1:21" x14ac:dyDescent="0.3">
      <c r="A1017" s="60" t="s">
        <v>4984</v>
      </c>
      <c r="B1017" s="336" t="s">
        <v>4985</v>
      </c>
      <c r="C1017" s="61" t="s">
        <v>4983</v>
      </c>
      <c r="D1017" s="331" t="s">
        <v>6472</v>
      </c>
      <c r="E1017" s="337">
        <v>0.02</v>
      </c>
      <c r="F1017" s="74">
        <v>1050</v>
      </c>
    </row>
    <row r="1018" spans="1:21" x14ac:dyDescent="0.3">
      <c r="A1018" s="60" t="s">
        <v>4986</v>
      </c>
      <c r="B1018" s="336" t="s">
        <v>4987</v>
      </c>
      <c r="C1018" s="61" t="s">
        <v>4988</v>
      </c>
      <c r="D1018" s="331" t="s">
        <v>6472</v>
      </c>
      <c r="E1018" s="337">
        <v>0.02</v>
      </c>
      <c r="F1018" s="74">
        <v>1600</v>
      </c>
    </row>
    <row r="1019" spans="1:21" x14ac:dyDescent="0.3">
      <c r="A1019" s="60" t="s">
        <v>4989</v>
      </c>
      <c r="B1019" s="336" t="s">
        <v>4990</v>
      </c>
      <c r="C1019" s="61" t="s">
        <v>4988</v>
      </c>
      <c r="D1019" s="331" t="s">
        <v>6472</v>
      </c>
      <c r="E1019" s="337">
        <v>0.02</v>
      </c>
      <c r="F1019" s="74">
        <v>1600</v>
      </c>
    </row>
    <row r="1020" spans="1:21" x14ac:dyDescent="0.3">
      <c r="A1020" s="60" t="s">
        <v>2810</v>
      </c>
      <c r="B1020" s="336" t="s">
        <v>6237</v>
      </c>
      <c r="C1020" s="61" t="s">
        <v>6238</v>
      </c>
      <c r="D1020" s="331" t="s">
        <v>6502</v>
      </c>
      <c r="E1020" s="337">
        <v>0.18916666666666668</v>
      </c>
      <c r="F1020" s="74">
        <v>2260</v>
      </c>
    </row>
    <row r="1021" spans="1:21" x14ac:dyDescent="0.3">
      <c r="A1021" s="60" t="s">
        <v>4991</v>
      </c>
      <c r="B1021" s="336" t="s">
        <v>6239</v>
      </c>
      <c r="C1021" s="61" t="s">
        <v>6240</v>
      </c>
      <c r="D1021" s="331" t="s">
        <v>6471</v>
      </c>
      <c r="E1021" s="337">
        <v>1.3080000000000001</v>
      </c>
      <c r="F1021" s="74">
        <v>35000</v>
      </c>
    </row>
    <row r="1022" spans="1:21" x14ac:dyDescent="0.3">
      <c r="A1022" s="60" t="s">
        <v>4359</v>
      </c>
      <c r="B1022" s="336" t="s">
        <v>6241</v>
      </c>
      <c r="C1022" s="61" t="s">
        <v>6242</v>
      </c>
      <c r="D1022" s="331" t="s">
        <v>6471</v>
      </c>
      <c r="E1022" s="337">
        <v>0.91</v>
      </c>
      <c r="F1022" s="74">
        <v>20990</v>
      </c>
    </row>
    <row r="1023" spans="1:21" x14ac:dyDescent="0.3">
      <c r="A1023" s="60" t="s">
        <v>4994</v>
      </c>
      <c r="B1023" s="336" t="s">
        <v>6243</v>
      </c>
      <c r="C1023" s="61" t="s">
        <v>6244</v>
      </c>
      <c r="D1023" s="331" t="s">
        <v>6471</v>
      </c>
      <c r="E1023" s="337">
        <v>0.84550000000000003</v>
      </c>
      <c r="F1023" s="74">
        <v>14300</v>
      </c>
      <c r="U1023" s="70"/>
    </row>
    <row r="1024" spans="1:21" x14ac:dyDescent="0.3">
      <c r="A1024" s="60" t="s">
        <v>2813</v>
      </c>
      <c r="B1024" s="336" t="s">
        <v>2814</v>
      </c>
      <c r="C1024" s="61" t="s">
        <v>6245</v>
      </c>
      <c r="D1024" s="331" t="s">
        <v>6502</v>
      </c>
      <c r="E1024" s="337">
        <v>0.72714285714285709</v>
      </c>
      <c r="F1024" s="74">
        <v>17170</v>
      </c>
    </row>
    <row r="1025" spans="1:33" x14ac:dyDescent="0.3">
      <c r="A1025" s="60" t="s">
        <v>2816</v>
      </c>
      <c r="B1025" s="336" t="s">
        <v>6246</v>
      </c>
      <c r="C1025" s="61" t="s">
        <v>6247</v>
      </c>
      <c r="D1025" s="331" t="s">
        <v>6478</v>
      </c>
      <c r="E1025" s="337">
        <v>5.2083333333333336E-2</v>
      </c>
      <c r="F1025" s="74">
        <v>2680</v>
      </c>
    </row>
    <row r="1026" spans="1:33" x14ac:dyDescent="0.3">
      <c r="A1026" s="60" t="s">
        <v>2819</v>
      </c>
      <c r="B1026" s="336" t="s">
        <v>2820</v>
      </c>
      <c r="C1026" s="61" t="s">
        <v>2824</v>
      </c>
      <c r="D1026" s="331" t="s">
        <v>6478</v>
      </c>
      <c r="E1026" s="337">
        <v>1.91</v>
      </c>
      <c r="F1026" s="74">
        <v>42180</v>
      </c>
    </row>
    <row r="1027" spans="1:33" x14ac:dyDescent="0.3">
      <c r="A1027" s="60" t="s">
        <v>2822</v>
      </c>
      <c r="B1027" s="336" t="s">
        <v>6248</v>
      </c>
      <c r="C1027" s="61" t="s">
        <v>2824</v>
      </c>
      <c r="D1027" s="331" t="s">
        <v>6502</v>
      </c>
      <c r="E1027" s="337">
        <v>1.91</v>
      </c>
      <c r="F1027" s="74">
        <v>42180</v>
      </c>
    </row>
    <row r="1028" spans="1:33" x14ac:dyDescent="0.3">
      <c r="A1028" s="60" t="s">
        <v>2825</v>
      </c>
      <c r="B1028" s="336" t="s">
        <v>2826</v>
      </c>
      <c r="C1028" s="61" t="s">
        <v>6249</v>
      </c>
      <c r="D1028" s="331" t="s">
        <v>6502</v>
      </c>
      <c r="E1028" s="337">
        <v>0.64700000000000002</v>
      </c>
      <c r="F1028" s="74">
        <v>11210</v>
      </c>
    </row>
    <row r="1029" spans="1:33" x14ac:dyDescent="0.3">
      <c r="A1029" s="60" t="s">
        <v>2828</v>
      </c>
      <c r="B1029" s="336" t="s">
        <v>6250</v>
      </c>
      <c r="C1029" s="61" t="s">
        <v>6251</v>
      </c>
      <c r="D1029" s="331" t="s">
        <v>6502</v>
      </c>
      <c r="E1029" s="337">
        <v>2.2291666666666668E-2</v>
      </c>
      <c r="F1029" s="74">
        <v>1780</v>
      </c>
    </row>
    <row r="1030" spans="1:33" x14ac:dyDescent="0.3">
      <c r="A1030" s="60" t="s">
        <v>2831</v>
      </c>
      <c r="B1030" s="336" t="s">
        <v>2832</v>
      </c>
      <c r="C1030" s="61" t="s">
        <v>6252</v>
      </c>
      <c r="D1030" s="331" t="s">
        <v>6502</v>
      </c>
      <c r="E1030" s="337">
        <v>0.77800000000000002</v>
      </c>
      <c r="F1030" s="74">
        <v>13600</v>
      </c>
    </row>
    <row r="1031" spans="1:33" x14ac:dyDescent="0.3">
      <c r="A1031" s="60" t="s">
        <v>2834</v>
      </c>
      <c r="B1031" s="336" t="s">
        <v>6253</v>
      </c>
      <c r="C1031" s="61" t="s">
        <v>6254</v>
      </c>
      <c r="D1031" s="331" t="s">
        <v>6506</v>
      </c>
      <c r="E1031" s="337">
        <v>4.4583333333333336E-2</v>
      </c>
      <c r="F1031" s="74">
        <v>2520</v>
      </c>
      <c r="AA1031" s="70"/>
    </row>
    <row r="1032" spans="1:33" x14ac:dyDescent="0.3">
      <c r="A1032" s="60" t="s">
        <v>2837</v>
      </c>
      <c r="B1032" s="336" t="s">
        <v>6255</v>
      </c>
      <c r="C1032" s="61" t="s">
        <v>6256</v>
      </c>
      <c r="D1032" s="331" t="s">
        <v>6472</v>
      </c>
      <c r="E1032" s="337">
        <v>0.1905</v>
      </c>
      <c r="F1032" s="74">
        <v>9850</v>
      </c>
      <c r="AA1032" s="70"/>
    </row>
    <row r="1033" spans="1:33" x14ac:dyDescent="0.3">
      <c r="A1033" s="60" t="s">
        <v>2840</v>
      </c>
      <c r="B1033" s="336" t="s">
        <v>6257</v>
      </c>
      <c r="C1033" s="61" t="s">
        <v>6258</v>
      </c>
      <c r="D1033" s="331" t="s">
        <v>6507</v>
      </c>
      <c r="E1033" s="337">
        <v>0.93833333333333335</v>
      </c>
      <c r="F1033" s="74">
        <v>19270</v>
      </c>
    </row>
    <row r="1034" spans="1:33" x14ac:dyDescent="0.3">
      <c r="A1034" s="60" t="s">
        <v>2842</v>
      </c>
      <c r="B1034" s="336" t="s">
        <v>2843</v>
      </c>
      <c r="C1034" s="61" t="s">
        <v>6259</v>
      </c>
      <c r="D1034" s="331" t="s">
        <v>6507</v>
      </c>
      <c r="E1034" s="337">
        <v>0.73</v>
      </c>
      <c r="F1034" s="74">
        <v>18210</v>
      </c>
    </row>
    <row r="1035" spans="1:33" x14ac:dyDescent="0.3">
      <c r="A1035" s="60" t="s">
        <v>2845</v>
      </c>
      <c r="B1035" s="336" t="s">
        <v>6260</v>
      </c>
      <c r="C1035" s="61" t="s">
        <v>6261</v>
      </c>
      <c r="D1035" s="331" t="s">
        <v>6507</v>
      </c>
      <c r="E1035" s="337">
        <v>3.0499999999999999E-2</v>
      </c>
      <c r="F1035" s="74">
        <v>3140</v>
      </c>
    </row>
    <row r="1036" spans="1:33" x14ac:dyDescent="0.3">
      <c r="A1036" s="60" t="s">
        <v>2848</v>
      </c>
      <c r="B1036" s="336" t="s">
        <v>2849</v>
      </c>
      <c r="C1036" s="61" t="s">
        <v>6262</v>
      </c>
      <c r="D1036" s="331" t="s">
        <v>6507</v>
      </c>
      <c r="E1036" s="337">
        <v>1.1633333333333333</v>
      </c>
      <c r="F1036" s="74">
        <v>20940</v>
      </c>
      <c r="U1036" s="70"/>
    </row>
    <row r="1037" spans="1:33" x14ac:dyDescent="0.3">
      <c r="A1037" s="60" t="s">
        <v>2851</v>
      </c>
      <c r="B1037" s="336" t="s">
        <v>6263</v>
      </c>
      <c r="C1037" s="61" t="s">
        <v>6264</v>
      </c>
      <c r="D1037" s="331" t="s">
        <v>6507</v>
      </c>
      <c r="E1037" s="337">
        <v>5.5833333333333339E-2</v>
      </c>
      <c r="F1037" s="74">
        <v>3560</v>
      </c>
      <c r="U1037" s="70"/>
    </row>
    <row r="1038" spans="1:33" x14ac:dyDescent="0.3">
      <c r="A1038" s="60" t="s">
        <v>2854</v>
      </c>
      <c r="B1038" s="336" t="s">
        <v>2855</v>
      </c>
      <c r="C1038" s="61" t="s">
        <v>6265</v>
      </c>
      <c r="D1038" s="331" t="s">
        <v>6507</v>
      </c>
      <c r="E1038" s="337">
        <v>0.875</v>
      </c>
      <c r="F1038" s="74">
        <v>23030</v>
      </c>
      <c r="AG1038" s="70"/>
    </row>
    <row r="1039" spans="1:33" x14ac:dyDescent="0.3">
      <c r="A1039" s="60" t="s">
        <v>2857</v>
      </c>
      <c r="B1039" s="336" t="s">
        <v>6266</v>
      </c>
      <c r="C1039" s="61" t="s">
        <v>6267</v>
      </c>
      <c r="D1039" s="331" t="s">
        <v>6507</v>
      </c>
      <c r="E1039" s="337">
        <v>2.4999999999999998E-2</v>
      </c>
      <c r="F1039" s="74">
        <v>3660</v>
      </c>
      <c r="AG1039" s="70"/>
    </row>
    <row r="1040" spans="1:33" x14ac:dyDescent="0.3">
      <c r="A1040" s="60" t="s">
        <v>2860</v>
      </c>
      <c r="B1040" s="336" t="s">
        <v>2861</v>
      </c>
      <c r="C1040" s="61" t="s">
        <v>6268</v>
      </c>
      <c r="D1040" s="331" t="s">
        <v>6472</v>
      </c>
      <c r="E1040" s="337">
        <v>1.9541666666666666</v>
      </c>
      <c r="F1040" s="74">
        <v>28260</v>
      </c>
    </row>
    <row r="1041" spans="1:6" x14ac:dyDescent="0.3">
      <c r="A1041" s="60" t="s">
        <v>2863</v>
      </c>
      <c r="B1041" s="336" t="s">
        <v>6269</v>
      </c>
      <c r="C1041" s="61" t="s">
        <v>6270</v>
      </c>
      <c r="D1041" s="331" t="s">
        <v>6472</v>
      </c>
      <c r="E1041" s="337">
        <v>1.7499999999999998E-2</v>
      </c>
      <c r="F1041" s="74">
        <v>1000</v>
      </c>
    </row>
    <row r="1042" spans="1:6" x14ac:dyDescent="0.3">
      <c r="A1042" s="60" t="s">
        <v>2866</v>
      </c>
      <c r="B1042" s="336" t="s">
        <v>6271</v>
      </c>
      <c r="C1042" s="61" t="s">
        <v>6272</v>
      </c>
      <c r="D1042" s="331" t="s">
        <v>6471</v>
      </c>
      <c r="E1042" s="337">
        <v>1.7499999999999998E-2</v>
      </c>
      <c r="F1042" s="74">
        <v>1000</v>
      </c>
    </row>
    <row r="1043" spans="1:6" x14ac:dyDescent="0.3">
      <c r="A1043" s="60" t="s">
        <v>2869</v>
      </c>
      <c r="B1043" s="336" t="s">
        <v>6273</v>
      </c>
      <c r="C1043" s="61" t="s">
        <v>6274</v>
      </c>
      <c r="D1043" s="331" t="s">
        <v>6471</v>
      </c>
      <c r="E1043" s="337">
        <v>0.01</v>
      </c>
      <c r="F1043" s="74">
        <v>500</v>
      </c>
    </row>
    <row r="1044" spans="1:6" x14ac:dyDescent="0.3">
      <c r="A1044" s="60" t="s">
        <v>2872</v>
      </c>
      <c r="B1044" s="336" t="s">
        <v>6275</v>
      </c>
      <c r="C1044" s="61" t="s">
        <v>6274</v>
      </c>
      <c r="D1044" s="331" t="s">
        <v>6470</v>
      </c>
      <c r="E1044" s="337">
        <v>0.01</v>
      </c>
      <c r="F1044" s="74">
        <v>500</v>
      </c>
    </row>
    <row r="1045" spans="1:6" x14ac:dyDescent="0.3">
      <c r="A1045" s="60" t="s">
        <v>4191</v>
      </c>
      <c r="B1045" s="336" t="s">
        <v>4362</v>
      </c>
      <c r="C1045" s="61" t="s">
        <v>4193</v>
      </c>
      <c r="D1045" s="331" t="s">
        <v>6470</v>
      </c>
      <c r="E1045" s="337">
        <v>8.3960000000000007E-3</v>
      </c>
      <c r="F1045" s="74">
        <v>160</v>
      </c>
    </row>
    <row r="1046" spans="1:6" x14ac:dyDescent="0.3">
      <c r="A1046" s="60" t="s">
        <v>4363</v>
      </c>
      <c r="B1046" s="336" t="s">
        <v>4364</v>
      </c>
      <c r="C1046" s="61" t="s">
        <v>4365</v>
      </c>
      <c r="D1046" s="331" t="s">
        <v>6470</v>
      </c>
      <c r="E1046" s="337">
        <v>1.2500000000000001E-2</v>
      </c>
      <c r="F1046" s="74">
        <v>2100</v>
      </c>
    </row>
    <row r="1047" spans="1:6" x14ac:dyDescent="0.3">
      <c r="A1047" s="60" t="s">
        <v>4366</v>
      </c>
      <c r="B1047" s="336" t="s">
        <v>4367</v>
      </c>
      <c r="C1047" s="61" t="s">
        <v>4368</v>
      </c>
      <c r="D1047" s="331" t="s">
        <v>6470</v>
      </c>
      <c r="E1047" s="337">
        <v>8.5820000000000011E-3</v>
      </c>
      <c r="F1047" s="74">
        <v>170</v>
      </c>
    </row>
    <row r="1048" spans="1:6" x14ac:dyDescent="0.3">
      <c r="A1048" s="60" t="s">
        <v>4369</v>
      </c>
      <c r="B1048" s="336" t="s">
        <v>4370</v>
      </c>
      <c r="C1048" s="61" t="s">
        <v>4371</v>
      </c>
      <c r="D1048" s="331" t="s">
        <v>6470</v>
      </c>
      <c r="E1048" s="337">
        <v>8.1700000000000002E-3</v>
      </c>
      <c r="F1048" s="74">
        <v>1140</v>
      </c>
    </row>
    <row r="1049" spans="1:6" x14ac:dyDescent="0.3">
      <c r="A1049" s="60" t="s">
        <v>2875</v>
      </c>
      <c r="B1049" s="336" t="s">
        <v>2876</v>
      </c>
      <c r="C1049" s="61" t="s">
        <v>524</v>
      </c>
      <c r="D1049" s="331" t="s">
        <v>6470</v>
      </c>
      <c r="E1049" s="337">
        <v>1.745E-2</v>
      </c>
      <c r="F1049" s="74">
        <v>310</v>
      </c>
    </row>
    <row r="1050" spans="1:6" x14ac:dyDescent="0.3">
      <c r="A1050" s="60" t="s">
        <v>6276</v>
      </c>
      <c r="B1050" s="336" t="s">
        <v>6277</v>
      </c>
      <c r="C1050" s="61" t="s">
        <v>6278</v>
      </c>
      <c r="D1050" s="331" t="s">
        <v>6470</v>
      </c>
      <c r="E1050" s="337">
        <v>0.02</v>
      </c>
      <c r="F1050" s="74">
        <v>3100</v>
      </c>
    </row>
    <row r="1051" spans="1:6" x14ac:dyDescent="0.3">
      <c r="A1051" s="60" t="s">
        <v>2877</v>
      </c>
      <c r="B1051" s="336" t="s">
        <v>2878</v>
      </c>
      <c r="C1051" s="61" t="s">
        <v>519</v>
      </c>
      <c r="D1051" s="331" t="s">
        <v>6470</v>
      </c>
      <c r="E1051" s="337">
        <v>1.04E-2</v>
      </c>
      <c r="F1051" s="74">
        <v>240</v>
      </c>
    </row>
    <row r="1052" spans="1:6" x14ac:dyDescent="0.3">
      <c r="A1052" s="60" t="s">
        <v>4372</v>
      </c>
      <c r="B1052" s="336" t="s">
        <v>4373</v>
      </c>
      <c r="C1052" s="61" t="s">
        <v>4374</v>
      </c>
      <c r="D1052" s="331" t="s">
        <v>6470</v>
      </c>
      <c r="E1052" s="337">
        <v>3.898E-3</v>
      </c>
      <c r="F1052" s="74">
        <v>330</v>
      </c>
    </row>
    <row r="1053" spans="1:6" x14ac:dyDescent="0.3">
      <c r="A1053" s="60" t="s">
        <v>2879</v>
      </c>
      <c r="B1053" s="336" t="s">
        <v>2880</v>
      </c>
      <c r="C1053" s="61" t="s">
        <v>514</v>
      </c>
      <c r="D1053" s="331" t="s">
        <v>6470</v>
      </c>
      <c r="E1053" s="337">
        <v>6.0400000000000002E-3</v>
      </c>
      <c r="F1053" s="74">
        <v>130</v>
      </c>
    </row>
    <row r="1054" spans="1:6" x14ac:dyDescent="0.3">
      <c r="A1054" s="60" t="s">
        <v>6279</v>
      </c>
      <c r="B1054" s="336" t="s">
        <v>6280</v>
      </c>
      <c r="C1054" s="61" t="s">
        <v>6281</v>
      </c>
      <c r="D1054" s="331" t="s">
        <v>6470</v>
      </c>
      <c r="E1054" s="337">
        <v>0.01</v>
      </c>
      <c r="F1054" s="74">
        <v>2000</v>
      </c>
    </row>
    <row r="1055" spans="1:6" x14ac:dyDescent="0.3">
      <c r="A1055" s="60" t="s">
        <v>2881</v>
      </c>
      <c r="B1055" s="336" t="s">
        <v>2882</v>
      </c>
      <c r="C1055" s="61" t="s">
        <v>2883</v>
      </c>
      <c r="D1055" s="331" t="s">
        <v>6502</v>
      </c>
      <c r="E1055" s="337">
        <v>0.67166666666666675</v>
      </c>
      <c r="F1055" s="74">
        <v>10890</v>
      </c>
    </row>
    <row r="1056" spans="1:6" x14ac:dyDescent="0.3">
      <c r="A1056" s="60" t="s">
        <v>2884</v>
      </c>
      <c r="B1056" s="336" t="s">
        <v>2885</v>
      </c>
      <c r="C1056" s="61" t="s">
        <v>2886</v>
      </c>
      <c r="D1056" s="331" t="s">
        <v>6502</v>
      </c>
      <c r="E1056" s="337">
        <v>0.78250000000000008</v>
      </c>
      <c r="F1056" s="74">
        <v>13920</v>
      </c>
    </row>
    <row r="1057" spans="1:33" x14ac:dyDescent="0.3">
      <c r="A1057" s="60" t="s">
        <v>2887</v>
      </c>
      <c r="B1057" s="336" t="s">
        <v>2888</v>
      </c>
      <c r="C1057" s="61" t="s">
        <v>2889</v>
      </c>
      <c r="D1057" s="331" t="s">
        <v>6502</v>
      </c>
      <c r="E1057" s="337">
        <v>0.84083333333333332</v>
      </c>
      <c r="F1057" s="74">
        <v>15810</v>
      </c>
    </row>
    <row r="1058" spans="1:33" x14ac:dyDescent="0.3">
      <c r="A1058" s="60" t="s">
        <v>2890</v>
      </c>
      <c r="B1058" s="336" t="s">
        <v>6282</v>
      </c>
      <c r="C1058" s="61" t="s">
        <v>6283</v>
      </c>
      <c r="D1058" s="331" t="s">
        <v>6502</v>
      </c>
      <c r="E1058" s="337">
        <v>1.1800000000000002</v>
      </c>
      <c r="F1058" s="74">
        <v>29300</v>
      </c>
    </row>
    <row r="1059" spans="1:33" x14ac:dyDescent="0.3">
      <c r="B1059" s="336" t="s">
        <v>2893</v>
      </c>
      <c r="C1059" s="61" t="s">
        <v>2894</v>
      </c>
      <c r="D1059" s="331" t="s">
        <v>6502</v>
      </c>
      <c r="E1059" s="337">
        <v>2.1675</v>
      </c>
      <c r="F1059" s="74">
        <v>41870</v>
      </c>
    </row>
    <row r="1060" spans="1:33" x14ac:dyDescent="0.3">
      <c r="B1060" s="336" t="s">
        <v>2895</v>
      </c>
      <c r="C1060" s="61" t="s">
        <v>2896</v>
      </c>
      <c r="D1060" s="331" t="s">
        <v>6470</v>
      </c>
      <c r="E1060" s="337">
        <v>0.62450000000000006</v>
      </c>
      <c r="F1060" s="74">
        <v>10470</v>
      </c>
    </row>
    <row r="1061" spans="1:33" x14ac:dyDescent="0.3">
      <c r="A1061" s="60" t="s">
        <v>4375</v>
      </c>
      <c r="B1061" s="336" t="s">
        <v>6284</v>
      </c>
      <c r="C1061" s="61" t="s">
        <v>6285</v>
      </c>
      <c r="D1061" s="331" t="s">
        <v>6470</v>
      </c>
      <c r="E1061" s="337">
        <v>0.32235000000000003</v>
      </c>
      <c r="F1061" s="74">
        <v>5510</v>
      </c>
      <c r="U1061" s="70"/>
      <c r="AA1061" s="70"/>
      <c r="AG1061" s="70"/>
    </row>
    <row r="1062" spans="1:33" x14ac:dyDescent="0.3">
      <c r="A1062" s="60" t="s">
        <v>4378</v>
      </c>
      <c r="B1062" s="336" t="s">
        <v>6286</v>
      </c>
      <c r="C1062" s="61" t="s">
        <v>6285</v>
      </c>
      <c r="D1062" s="331" t="s">
        <v>6470</v>
      </c>
      <c r="E1062" s="337">
        <v>0.32240000000000002</v>
      </c>
      <c r="F1062" s="74">
        <v>5510</v>
      </c>
    </row>
    <row r="1063" spans="1:33" x14ac:dyDescent="0.3">
      <c r="A1063" s="60" t="s">
        <v>6287</v>
      </c>
      <c r="B1063" s="336" t="s">
        <v>6288</v>
      </c>
      <c r="C1063" s="61" t="s">
        <v>6285</v>
      </c>
      <c r="D1063" s="331" t="s">
        <v>6470</v>
      </c>
      <c r="E1063" s="337">
        <v>0.322625</v>
      </c>
      <c r="F1063" s="74">
        <v>5510</v>
      </c>
    </row>
    <row r="1064" spans="1:33" x14ac:dyDescent="0.3">
      <c r="A1064" s="60" t="s">
        <v>4380</v>
      </c>
      <c r="B1064" s="336" t="s">
        <v>6289</v>
      </c>
      <c r="C1064" s="61" t="s">
        <v>6290</v>
      </c>
      <c r="D1064" s="331" t="s">
        <v>6470</v>
      </c>
      <c r="E1064" s="337">
        <v>0.39855000000000002</v>
      </c>
      <c r="F1064" s="74">
        <v>6300</v>
      </c>
    </row>
    <row r="1065" spans="1:33" x14ac:dyDescent="0.3">
      <c r="A1065" s="60" t="s">
        <v>4382</v>
      </c>
      <c r="B1065" s="336" t="s">
        <v>6291</v>
      </c>
      <c r="C1065" s="61" t="s">
        <v>6290</v>
      </c>
      <c r="D1065" s="331" t="s">
        <v>6470</v>
      </c>
      <c r="E1065" s="337">
        <v>0.39855000000000002</v>
      </c>
      <c r="F1065" s="74">
        <v>6300</v>
      </c>
    </row>
    <row r="1066" spans="1:33" x14ac:dyDescent="0.3">
      <c r="A1066" s="60" t="s">
        <v>4384</v>
      </c>
      <c r="B1066" s="336" t="s">
        <v>6292</v>
      </c>
      <c r="C1066" s="61" t="s">
        <v>6293</v>
      </c>
      <c r="D1066" s="331" t="s">
        <v>6470</v>
      </c>
      <c r="E1066" s="337">
        <v>0.55435000000000001</v>
      </c>
      <c r="F1066" s="74">
        <v>7850</v>
      </c>
    </row>
    <row r="1067" spans="1:33" x14ac:dyDescent="0.3">
      <c r="A1067" s="60" t="s">
        <v>4386</v>
      </c>
      <c r="B1067" s="336" t="s">
        <v>6294</v>
      </c>
      <c r="C1067" s="61" t="s">
        <v>6293</v>
      </c>
      <c r="D1067" s="331" t="s">
        <v>6470</v>
      </c>
      <c r="E1067" s="337">
        <v>0.55435000000000001</v>
      </c>
      <c r="F1067" s="74">
        <v>7850</v>
      </c>
    </row>
    <row r="1068" spans="1:33" x14ac:dyDescent="0.3">
      <c r="A1068" s="60" t="s">
        <v>4388</v>
      </c>
      <c r="B1068" s="336" t="s">
        <v>6295</v>
      </c>
      <c r="C1068" s="61" t="s">
        <v>6296</v>
      </c>
      <c r="D1068" s="331" t="s">
        <v>6470</v>
      </c>
      <c r="E1068" s="337">
        <v>0.58255000000000001</v>
      </c>
      <c r="F1068" s="74">
        <v>7570</v>
      </c>
    </row>
    <row r="1069" spans="1:33" x14ac:dyDescent="0.3">
      <c r="A1069" s="60" t="s">
        <v>4391</v>
      </c>
      <c r="B1069" s="336" t="s">
        <v>6297</v>
      </c>
      <c r="C1069" s="61" t="s">
        <v>6296</v>
      </c>
      <c r="D1069" s="331" t="s">
        <v>6470</v>
      </c>
      <c r="E1069" s="337">
        <v>0.58255000000000001</v>
      </c>
      <c r="F1069" s="74">
        <v>7570</v>
      </c>
    </row>
    <row r="1070" spans="1:33" x14ac:dyDescent="0.3">
      <c r="A1070" s="60" t="s">
        <v>2897</v>
      </c>
      <c r="B1070" s="336" t="s">
        <v>6298</v>
      </c>
      <c r="C1070" s="61" t="s">
        <v>2899</v>
      </c>
      <c r="D1070" s="331" t="s">
        <v>6469</v>
      </c>
      <c r="E1070" s="337">
        <v>0.02</v>
      </c>
      <c r="F1070" s="74">
        <v>2800</v>
      </c>
    </row>
    <row r="1071" spans="1:33" x14ac:dyDescent="0.3">
      <c r="A1071" s="60" t="s">
        <v>4393</v>
      </c>
      <c r="B1071" s="336" t="s">
        <v>6299</v>
      </c>
      <c r="C1071" s="61" t="s">
        <v>2899</v>
      </c>
      <c r="D1071" s="331" t="s">
        <v>6470</v>
      </c>
      <c r="E1071" s="337">
        <v>0.02</v>
      </c>
      <c r="F1071" s="74">
        <v>2800</v>
      </c>
    </row>
    <row r="1072" spans="1:33" x14ac:dyDescent="0.3">
      <c r="A1072" s="60" t="s">
        <v>2900</v>
      </c>
      <c r="B1072" s="336" t="s">
        <v>6300</v>
      </c>
      <c r="C1072" s="61" t="s">
        <v>2899</v>
      </c>
      <c r="D1072" s="331" t="s">
        <v>6472</v>
      </c>
      <c r="E1072" s="337">
        <v>1.7866666666666666E-2</v>
      </c>
      <c r="F1072" s="74">
        <v>2800</v>
      </c>
    </row>
    <row r="1073" spans="1:6" x14ac:dyDescent="0.3">
      <c r="A1073" s="60" t="s">
        <v>2902</v>
      </c>
      <c r="B1073" s="336" t="s">
        <v>6301</v>
      </c>
      <c r="C1073" s="61" t="s">
        <v>2899</v>
      </c>
      <c r="D1073" s="331" t="s">
        <v>6472</v>
      </c>
      <c r="E1073" s="337">
        <v>1.788E-2</v>
      </c>
      <c r="F1073" s="74">
        <v>2800</v>
      </c>
    </row>
    <row r="1074" spans="1:6" x14ac:dyDescent="0.3">
      <c r="A1074" s="60" t="s">
        <v>4997</v>
      </c>
      <c r="B1074" s="336" t="s">
        <v>6302</v>
      </c>
      <c r="C1074" s="61" t="s">
        <v>4999</v>
      </c>
      <c r="D1074" s="331" t="s">
        <v>6470</v>
      </c>
      <c r="E1074" s="337">
        <v>0.33</v>
      </c>
      <c r="F1074" s="74">
        <v>6800</v>
      </c>
    </row>
    <row r="1075" spans="1:6" x14ac:dyDescent="0.3">
      <c r="A1075" s="60" t="s">
        <v>2904</v>
      </c>
      <c r="B1075" s="336" t="s">
        <v>566</v>
      </c>
      <c r="C1075" s="61" t="s">
        <v>4999</v>
      </c>
      <c r="D1075" s="331" t="s">
        <v>6470</v>
      </c>
      <c r="E1075" s="337">
        <v>0.35666666666666669</v>
      </c>
      <c r="F1075" s="74">
        <v>6800</v>
      </c>
    </row>
    <row r="1076" spans="1:6" x14ac:dyDescent="0.3">
      <c r="A1076" s="60" t="s">
        <v>6303</v>
      </c>
      <c r="B1076" s="336" t="s">
        <v>6304</v>
      </c>
      <c r="C1076" s="61" t="s">
        <v>6305</v>
      </c>
      <c r="D1076" s="331" t="s">
        <v>6470</v>
      </c>
      <c r="E1076" s="337">
        <v>0.33245833333333336</v>
      </c>
      <c r="F1076" s="74">
        <v>6800</v>
      </c>
    </row>
    <row r="1077" spans="1:6" x14ac:dyDescent="0.3">
      <c r="A1077" s="60" t="s">
        <v>5000</v>
      </c>
      <c r="B1077" s="336" t="s">
        <v>6306</v>
      </c>
      <c r="C1077" s="61" t="s">
        <v>6307</v>
      </c>
      <c r="D1077" s="331" t="s">
        <v>6470</v>
      </c>
      <c r="E1077" s="337">
        <v>0.52</v>
      </c>
      <c r="F1077" s="74">
        <v>9640</v>
      </c>
    </row>
    <row r="1078" spans="1:6" x14ac:dyDescent="0.3">
      <c r="A1078" s="60" t="s">
        <v>2906</v>
      </c>
      <c r="B1078" s="336" t="s">
        <v>571</v>
      </c>
      <c r="C1078" s="61" t="s">
        <v>6307</v>
      </c>
      <c r="D1078" s="331" t="s">
        <v>6470</v>
      </c>
      <c r="E1078" s="337">
        <v>0.52666666666666673</v>
      </c>
      <c r="F1078" s="74">
        <v>9640</v>
      </c>
    </row>
    <row r="1079" spans="1:6" x14ac:dyDescent="0.3">
      <c r="A1079" s="60" t="s">
        <v>2908</v>
      </c>
      <c r="B1079" s="336" t="s">
        <v>6308</v>
      </c>
      <c r="C1079" s="61" t="s">
        <v>2910</v>
      </c>
      <c r="D1079" s="331" t="s">
        <v>6470</v>
      </c>
      <c r="E1079" s="337">
        <v>0.52666666666666673</v>
      </c>
      <c r="F1079" s="74">
        <v>9640</v>
      </c>
    </row>
    <row r="1080" spans="1:6" x14ac:dyDescent="0.3">
      <c r="A1080" s="60" t="s">
        <v>5003</v>
      </c>
      <c r="B1080" s="336" t="s">
        <v>6309</v>
      </c>
      <c r="C1080" s="61" t="s">
        <v>5005</v>
      </c>
      <c r="D1080" s="331" t="s">
        <v>6470</v>
      </c>
      <c r="E1080" s="337">
        <v>0.52166666666666661</v>
      </c>
      <c r="F1080" s="74">
        <v>9010</v>
      </c>
    </row>
    <row r="1081" spans="1:6" x14ac:dyDescent="0.3">
      <c r="A1081" s="60" t="s">
        <v>2911</v>
      </c>
      <c r="B1081" s="336" t="s">
        <v>575</v>
      </c>
      <c r="C1081" s="61" t="s">
        <v>5005</v>
      </c>
      <c r="D1081" s="331" t="s">
        <v>6470</v>
      </c>
      <c r="E1081" s="337">
        <v>0.52166666666666661</v>
      </c>
      <c r="F1081" s="74">
        <v>9010</v>
      </c>
    </row>
    <row r="1082" spans="1:6" x14ac:dyDescent="0.3">
      <c r="A1082" s="60" t="s">
        <v>2913</v>
      </c>
      <c r="B1082" s="336" t="s">
        <v>6310</v>
      </c>
      <c r="C1082" s="61" t="s">
        <v>5005</v>
      </c>
      <c r="D1082" s="331" t="s">
        <v>6469</v>
      </c>
      <c r="E1082" s="337">
        <v>0.52</v>
      </c>
      <c r="F1082" s="74">
        <v>8780</v>
      </c>
    </row>
    <row r="1083" spans="1:6" x14ac:dyDescent="0.3">
      <c r="B1083" s="336" t="s">
        <v>2916</v>
      </c>
      <c r="C1083" s="61" t="s">
        <v>2917</v>
      </c>
      <c r="D1083" s="331" t="s">
        <v>6472</v>
      </c>
      <c r="E1083" s="337">
        <v>7.9600000000000004E-2</v>
      </c>
      <c r="F1083" s="74">
        <v>1120</v>
      </c>
    </row>
    <row r="1084" spans="1:6" x14ac:dyDescent="0.3">
      <c r="B1084" s="336" t="s">
        <v>2918</v>
      </c>
      <c r="C1084" s="61" t="s">
        <v>2919</v>
      </c>
      <c r="D1084" s="331" t="s">
        <v>6472</v>
      </c>
      <c r="E1084" s="337">
        <v>2.3300000000000001E-2</v>
      </c>
      <c r="F1084" s="74">
        <v>650</v>
      </c>
    </row>
    <row r="1085" spans="1:6" x14ac:dyDescent="0.3">
      <c r="B1085" s="336" t="s">
        <v>2920</v>
      </c>
      <c r="C1085" s="61" t="s">
        <v>2921</v>
      </c>
      <c r="D1085" s="331" t="s">
        <v>6472</v>
      </c>
      <c r="E1085" s="337">
        <v>2.3300000000000001E-2</v>
      </c>
      <c r="F1085" s="74">
        <v>650</v>
      </c>
    </row>
    <row r="1086" spans="1:6" x14ac:dyDescent="0.3">
      <c r="B1086" s="336" t="s">
        <v>2922</v>
      </c>
      <c r="C1086" s="61" t="s">
        <v>2923</v>
      </c>
      <c r="D1086" s="331" t="s">
        <v>6472</v>
      </c>
      <c r="E1086" s="337">
        <v>3.6299999999999999E-2</v>
      </c>
      <c r="F1086" s="74">
        <v>730</v>
      </c>
    </row>
    <row r="1087" spans="1:6" x14ac:dyDescent="0.3">
      <c r="B1087" s="336" t="s">
        <v>2924</v>
      </c>
      <c r="C1087" s="61" t="s">
        <v>2925</v>
      </c>
      <c r="D1087" s="331" t="s">
        <v>6472</v>
      </c>
      <c r="E1087" s="337">
        <v>3.6299999999999999E-2</v>
      </c>
      <c r="F1087" s="74">
        <v>730</v>
      </c>
    </row>
    <row r="1088" spans="1:6" x14ac:dyDescent="0.3">
      <c r="A1088" s="60" t="s">
        <v>2926</v>
      </c>
      <c r="B1088" s="336" t="s">
        <v>6311</v>
      </c>
      <c r="C1088" s="61" t="s">
        <v>2928</v>
      </c>
      <c r="D1088" s="331" t="s">
        <v>6472</v>
      </c>
      <c r="E1088" s="337">
        <f>'[8]BLUM 04 02 2022 Acc'!$K$143</f>
        <v>9.608333333333334E-2</v>
      </c>
      <c r="F1088" s="74">
        <v>1870</v>
      </c>
    </row>
    <row r="1089" spans="1:6" x14ac:dyDescent="0.3">
      <c r="A1089" s="60" t="s">
        <v>2929</v>
      </c>
      <c r="B1089" s="336" t="s">
        <v>2930</v>
      </c>
      <c r="C1089" s="61" t="s">
        <v>2931</v>
      </c>
      <c r="D1089" s="331" t="s">
        <v>6472</v>
      </c>
      <c r="E1089" s="337">
        <v>3.4700000000000002E-2</v>
      </c>
      <c r="F1089" s="74">
        <v>730</v>
      </c>
    </row>
    <row r="1090" spans="1:6" x14ac:dyDescent="0.3">
      <c r="A1090" s="60" t="s">
        <v>2932</v>
      </c>
      <c r="B1090" s="336" t="s">
        <v>2933</v>
      </c>
      <c r="C1090" s="61" t="s">
        <v>2934</v>
      </c>
      <c r="D1090" s="331" t="s">
        <v>6472</v>
      </c>
      <c r="E1090" s="337">
        <v>3.4700000000000002E-2</v>
      </c>
      <c r="F1090" s="74">
        <v>730</v>
      </c>
    </row>
    <row r="1091" spans="1:6" x14ac:dyDescent="0.3">
      <c r="A1091" s="60" t="s">
        <v>2935</v>
      </c>
      <c r="B1091" s="336" t="s">
        <v>6312</v>
      </c>
      <c r="C1091" s="61" t="s">
        <v>2928</v>
      </c>
      <c r="D1091" s="331" t="s">
        <v>6472</v>
      </c>
      <c r="E1091" s="337">
        <f>'[8]BLUM 04 02 2022 Acc'!$K$143</f>
        <v>9.608333333333334E-2</v>
      </c>
      <c r="F1091" s="74">
        <v>1870</v>
      </c>
    </row>
    <row r="1092" spans="1:6" x14ac:dyDescent="0.3">
      <c r="A1092" s="60" t="s">
        <v>2937</v>
      </c>
      <c r="B1092" s="336" t="s">
        <v>6313</v>
      </c>
      <c r="C1092" s="61" t="s">
        <v>5099</v>
      </c>
      <c r="D1092" s="331" t="s">
        <v>6472</v>
      </c>
      <c r="E1092" s="337">
        <v>3.6299999999999999E-2</v>
      </c>
      <c r="F1092" s="74">
        <v>730</v>
      </c>
    </row>
    <row r="1093" spans="1:6" x14ac:dyDescent="0.3">
      <c r="A1093" s="60" t="s">
        <v>2939</v>
      </c>
      <c r="B1093" s="336" t="s">
        <v>6314</v>
      </c>
      <c r="C1093" s="61" t="s">
        <v>5007</v>
      </c>
      <c r="D1093" s="331" t="s">
        <v>6472</v>
      </c>
      <c r="E1093" s="337">
        <v>3.6299999999999999E-2</v>
      </c>
      <c r="F1093" s="74">
        <v>730</v>
      </c>
    </row>
    <row r="1094" spans="1:6" x14ac:dyDescent="0.3">
      <c r="A1094" s="60" t="s">
        <v>2940</v>
      </c>
      <c r="B1094" s="336" t="s">
        <v>6315</v>
      </c>
      <c r="C1094" s="61" t="s">
        <v>2928</v>
      </c>
      <c r="D1094" s="331" t="s">
        <v>6472</v>
      </c>
      <c r="E1094" s="337">
        <f>'[8]BLUM 04 02 2022 Acc'!$K$143</f>
        <v>9.608333333333334E-2</v>
      </c>
      <c r="F1094" s="74">
        <v>1870</v>
      </c>
    </row>
    <row r="1095" spans="1:6" x14ac:dyDescent="0.3">
      <c r="B1095" s="336" t="s">
        <v>2942</v>
      </c>
      <c r="C1095" s="61" t="s">
        <v>2943</v>
      </c>
      <c r="D1095" s="331" t="s">
        <v>6472</v>
      </c>
      <c r="E1095" s="337">
        <v>2.8500000000000001E-2</v>
      </c>
      <c r="F1095" s="74">
        <v>710</v>
      </c>
    </row>
    <row r="1096" spans="1:6" x14ac:dyDescent="0.3">
      <c r="B1096" s="336" t="s">
        <v>2944</v>
      </c>
      <c r="C1096" s="61" t="s">
        <v>2945</v>
      </c>
      <c r="D1096" s="331" t="s">
        <v>6472</v>
      </c>
      <c r="E1096" s="337">
        <v>2.8500000000000001E-2</v>
      </c>
      <c r="F1096" s="74">
        <v>710</v>
      </c>
    </row>
    <row r="1097" spans="1:6" x14ac:dyDescent="0.3">
      <c r="B1097" s="336" t="s">
        <v>2946</v>
      </c>
      <c r="C1097" s="61" t="s">
        <v>2947</v>
      </c>
      <c r="D1097" s="331" t="s">
        <v>6472</v>
      </c>
      <c r="E1097" s="337">
        <v>4.0300000000000002E-2</v>
      </c>
      <c r="F1097" s="74">
        <v>770</v>
      </c>
    </row>
    <row r="1098" spans="1:6" x14ac:dyDescent="0.3">
      <c r="B1098" s="336" t="s">
        <v>2948</v>
      </c>
      <c r="C1098" s="61" t="s">
        <v>2949</v>
      </c>
      <c r="D1098" s="331" t="s">
        <v>6472</v>
      </c>
      <c r="E1098" s="337">
        <v>4.0300000000000002E-2</v>
      </c>
      <c r="F1098" s="74">
        <v>770</v>
      </c>
    </row>
    <row r="1099" spans="1:6" x14ac:dyDescent="0.3">
      <c r="A1099" s="60" t="s">
        <v>2950</v>
      </c>
      <c r="B1099" s="336" t="s">
        <v>2951</v>
      </c>
      <c r="C1099" s="61" t="s">
        <v>2952</v>
      </c>
      <c r="D1099" s="331" t="s">
        <v>3723</v>
      </c>
      <c r="E1099" s="337">
        <v>0.17229166666666665</v>
      </c>
      <c r="F1099" s="74">
        <v>2830</v>
      </c>
    </row>
    <row r="1100" spans="1:6" x14ac:dyDescent="0.3">
      <c r="A1100" s="60" t="s">
        <v>2953</v>
      </c>
      <c r="B1100" s="336" t="s">
        <v>2954</v>
      </c>
      <c r="C1100" s="61" t="s">
        <v>435</v>
      </c>
      <c r="D1100" s="331" t="s">
        <v>6472</v>
      </c>
      <c r="E1100" s="337">
        <v>6.8499999999999991E-2</v>
      </c>
      <c r="F1100" s="74">
        <v>780</v>
      </c>
    </row>
    <row r="1101" spans="1:6" x14ac:dyDescent="0.3">
      <c r="A1101" s="60" t="s">
        <v>2955</v>
      </c>
      <c r="B1101" s="336" t="s">
        <v>2956</v>
      </c>
      <c r="C1101" s="61" t="s">
        <v>437</v>
      </c>
      <c r="D1101" s="331" t="s">
        <v>6472</v>
      </c>
      <c r="E1101" s="337">
        <v>6.8499999999999991E-2</v>
      </c>
      <c r="F1101" s="74">
        <v>780</v>
      </c>
    </row>
    <row r="1102" spans="1:6" x14ac:dyDescent="0.3">
      <c r="A1102" s="60" t="s">
        <v>2957</v>
      </c>
      <c r="B1102" s="336" t="s">
        <v>2958</v>
      </c>
      <c r="C1102" s="61" t="s">
        <v>2959</v>
      </c>
      <c r="D1102" s="331" t="s">
        <v>6472</v>
      </c>
      <c r="E1102" s="337">
        <v>6.8499999999999991E-2</v>
      </c>
      <c r="F1102" s="74">
        <v>780</v>
      </c>
    </row>
    <row r="1103" spans="1:6" x14ac:dyDescent="0.3">
      <c r="A1103" s="60" t="s">
        <v>2960</v>
      </c>
      <c r="B1103" s="336" t="s">
        <v>2961</v>
      </c>
      <c r="C1103" s="61" t="s">
        <v>2962</v>
      </c>
      <c r="D1103" s="331" t="s">
        <v>6472</v>
      </c>
      <c r="E1103" s="337">
        <v>6.8499999999999991E-2</v>
      </c>
      <c r="F1103" s="74">
        <v>780</v>
      </c>
    </row>
    <row r="1104" spans="1:6" x14ac:dyDescent="0.3">
      <c r="A1104" s="60" t="s">
        <v>2963</v>
      </c>
      <c r="B1104" s="336" t="s">
        <v>2964</v>
      </c>
      <c r="C1104" s="61" t="s">
        <v>2965</v>
      </c>
      <c r="D1104" s="331" t="s">
        <v>6472</v>
      </c>
      <c r="E1104" s="337">
        <v>6.9800000000000001E-2</v>
      </c>
      <c r="F1104" s="74">
        <v>780</v>
      </c>
    </row>
    <row r="1105" spans="1:6" x14ac:dyDescent="0.3">
      <c r="A1105" s="60" t="s">
        <v>2966</v>
      </c>
      <c r="B1105" s="336" t="s">
        <v>2967</v>
      </c>
      <c r="C1105" s="61" t="s">
        <v>2968</v>
      </c>
      <c r="D1105" s="331" t="s">
        <v>6472</v>
      </c>
      <c r="E1105" s="337">
        <v>6.9699999999999998E-2</v>
      </c>
      <c r="F1105" s="74">
        <v>780</v>
      </c>
    </row>
    <row r="1106" spans="1:6" x14ac:dyDescent="0.3">
      <c r="A1106" s="60" t="s">
        <v>2969</v>
      </c>
      <c r="B1106" s="336" t="s">
        <v>2970</v>
      </c>
      <c r="C1106" s="61" t="s">
        <v>2971</v>
      </c>
      <c r="D1106" s="331" t="s">
        <v>6472</v>
      </c>
      <c r="E1106" s="337">
        <v>7.51E-2</v>
      </c>
      <c r="F1106" s="74">
        <v>870</v>
      </c>
    </row>
    <row r="1107" spans="1:6" x14ac:dyDescent="0.3">
      <c r="A1107" s="60" t="s">
        <v>2972</v>
      </c>
      <c r="B1107" s="336" t="s">
        <v>2973</v>
      </c>
      <c r="C1107" s="61" t="s">
        <v>2974</v>
      </c>
      <c r="D1107" s="331" t="s">
        <v>6472</v>
      </c>
      <c r="E1107" s="337">
        <v>7.4999999999999997E-2</v>
      </c>
      <c r="F1107" s="74">
        <v>870</v>
      </c>
    </row>
    <row r="1108" spans="1:6" x14ac:dyDescent="0.3">
      <c r="B1108" s="336" t="s">
        <v>2975</v>
      </c>
      <c r="C1108" s="61" t="s">
        <v>453</v>
      </c>
      <c r="D1108" s="331" t="s">
        <v>6472</v>
      </c>
      <c r="E1108" s="337">
        <v>7.4400000000000008E-2</v>
      </c>
      <c r="F1108" s="74">
        <v>870</v>
      </c>
    </row>
    <row r="1109" spans="1:6" x14ac:dyDescent="0.3">
      <c r="B1109" s="336" t="s">
        <v>2976</v>
      </c>
      <c r="C1109" s="61" t="s">
        <v>455</v>
      </c>
      <c r="D1109" s="331" t="s">
        <v>6472</v>
      </c>
      <c r="E1109" s="337">
        <v>7.4400000000000008E-2</v>
      </c>
      <c r="F1109" s="74">
        <v>870</v>
      </c>
    </row>
    <row r="1110" spans="1:6" x14ac:dyDescent="0.3">
      <c r="B1110" s="336" t="s">
        <v>2977</v>
      </c>
      <c r="C1110" s="61" t="s">
        <v>2978</v>
      </c>
      <c r="D1110" s="331" t="s">
        <v>6472</v>
      </c>
      <c r="E1110" s="337">
        <v>7.4400000000000008E-2</v>
      </c>
      <c r="F1110" s="74">
        <v>870</v>
      </c>
    </row>
    <row r="1111" spans="1:6" x14ac:dyDescent="0.3">
      <c r="B1111" s="336" t="s">
        <v>2979</v>
      </c>
      <c r="C1111" s="61" t="s">
        <v>2980</v>
      </c>
      <c r="D1111" s="331" t="s">
        <v>6472</v>
      </c>
      <c r="E1111" s="337">
        <v>7.4400000000000008E-2</v>
      </c>
      <c r="F1111" s="74">
        <v>870</v>
      </c>
    </row>
    <row r="1112" spans="1:6" x14ac:dyDescent="0.3">
      <c r="A1112" s="60" t="s">
        <v>2981</v>
      </c>
      <c r="B1112" s="336" t="s">
        <v>2982</v>
      </c>
      <c r="C1112" s="61" t="s">
        <v>2983</v>
      </c>
      <c r="D1112" s="331" t="s">
        <v>6472</v>
      </c>
      <c r="E1112" s="337">
        <f>'[3]BLUM 01 07 2022 Acc'!$B$226</f>
        <v>9.7208333333333341E-2</v>
      </c>
      <c r="F1112" s="74">
        <v>3040</v>
      </c>
    </row>
    <row r="1113" spans="1:6" x14ac:dyDescent="0.3">
      <c r="A1113" s="60" t="s">
        <v>2984</v>
      </c>
      <c r="B1113" s="336" t="s">
        <v>2985</v>
      </c>
      <c r="C1113" s="61" t="s">
        <v>2986</v>
      </c>
      <c r="D1113" s="331" t="s">
        <v>6472</v>
      </c>
      <c r="E1113" s="337">
        <v>0.32899999999999996</v>
      </c>
      <c r="F1113" s="74">
        <v>2010</v>
      </c>
    </row>
    <row r="1114" spans="1:6" x14ac:dyDescent="0.3">
      <c r="A1114" s="60" t="s">
        <v>4395</v>
      </c>
      <c r="B1114" s="336" t="s">
        <v>2987</v>
      </c>
      <c r="C1114" s="61" t="s">
        <v>2986</v>
      </c>
      <c r="D1114" s="331" t="s">
        <v>6480</v>
      </c>
      <c r="E1114" s="337">
        <v>2.3479999999999997E-2</v>
      </c>
      <c r="F1114" s="74">
        <v>2950</v>
      </c>
    </row>
    <row r="1115" spans="1:6" x14ac:dyDescent="0.3">
      <c r="A1115" s="60" t="s">
        <v>2988</v>
      </c>
      <c r="B1115" s="336" t="s">
        <v>2989</v>
      </c>
      <c r="C1115" s="61" t="s">
        <v>2986</v>
      </c>
      <c r="D1115" s="331" t="s">
        <v>6472</v>
      </c>
      <c r="E1115" s="337">
        <v>0.02</v>
      </c>
      <c r="F1115" s="74">
        <v>3070</v>
      </c>
    </row>
    <row r="1116" spans="1:6" x14ac:dyDescent="0.3">
      <c r="A1116" s="60" t="s">
        <v>4396</v>
      </c>
      <c r="B1116" s="336" t="s">
        <v>4397</v>
      </c>
      <c r="C1116" s="61" t="s">
        <v>4398</v>
      </c>
      <c r="D1116" s="331" t="s">
        <v>6478</v>
      </c>
      <c r="E1116" s="337">
        <v>0.65990000000000004</v>
      </c>
      <c r="F1116" s="74">
        <v>7350</v>
      </c>
    </row>
    <row r="1117" spans="1:6" x14ac:dyDescent="0.3">
      <c r="A1117" s="60" t="s">
        <v>4399</v>
      </c>
      <c r="B1117" s="336" t="s">
        <v>4400</v>
      </c>
      <c r="C1117" s="61" t="s">
        <v>4398</v>
      </c>
      <c r="D1117" s="331" t="s">
        <v>6478</v>
      </c>
      <c r="E1117" s="337">
        <v>0.65990000000000004</v>
      </c>
      <c r="F1117" s="74">
        <v>7350</v>
      </c>
    </row>
    <row r="1118" spans="1:6" x14ac:dyDescent="0.3">
      <c r="A1118" s="60" t="s">
        <v>4401</v>
      </c>
      <c r="B1118" s="336" t="s">
        <v>4402</v>
      </c>
      <c r="C1118" s="61" t="s">
        <v>4403</v>
      </c>
      <c r="D1118" s="331" t="s">
        <v>6478</v>
      </c>
      <c r="E1118" s="337">
        <v>0.74640000000000006</v>
      </c>
      <c r="F1118" s="74">
        <v>7350</v>
      </c>
    </row>
    <row r="1119" spans="1:6" x14ac:dyDescent="0.3">
      <c r="A1119" s="60" t="s">
        <v>4404</v>
      </c>
      <c r="B1119" s="336" t="s">
        <v>4405</v>
      </c>
      <c r="C1119" s="61" t="s">
        <v>4403</v>
      </c>
      <c r="D1119" s="331" t="s">
        <v>6478</v>
      </c>
      <c r="E1119" s="337">
        <v>0.74640000000000006</v>
      </c>
      <c r="F1119" s="74">
        <v>7350</v>
      </c>
    </row>
    <row r="1120" spans="1:6" x14ac:dyDescent="0.3">
      <c r="A1120" s="60" t="s">
        <v>4406</v>
      </c>
      <c r="B1120" s="336" t="s">
        <v>4407</v>
      </c>
      <c r="C1120" s="61" t="s">
        <v>4408</v>
      </c>
      <c r="D1120" s="331" t="s">
        <v>6478</v>
      </c>
      <c r="E1120" s="337">
        <v>0.8599</v>
      </c>
      <c r="F1120" s="74">
        <v>7540</v>
      </c>
    </row>
    <row r="1121" spans="1:6" x14ac:dyDescent="0.3">
      <c r="A1121" s="60" t="s">
        <v>4409</v>
      </c>
      <c r="B1121" s="336" t="s">
        <v>4410</v>
      </c>
      <c r="C1121" s="61" t="s">
        <v>4408</v>
      </c>
      <c r="D1121" s="331" t="s">
        <v>6478</v>
      </c>
      <c r="E1121" s="337">
        <v>0.8599</v>
      </c>
      <c r="F1121" s="74">
        <v>7540</v>
      </c>
    </row>
    <row r="1122" spans="1:6" x14ac:dyDescent="0.3">
      <c r="A1122" s="60" t="s">
        <v>4411</v>
      </c>
      <c r="B1122" s="336" t="s">
        <v>4412</v>
      </c>
      <c r="C1122" s="61" t="s">
        <v>4413</v>
      </c>
      <c r="D1122" s="331" t="s">
        <v>6478</v>
      </c>
      <c r="E1122" s="337">
        <v>0.94879999999999998</v>
      </c>
      <c r="F1122" s="74">
        <v>7730</v>
      </c>
    </row>
    <row r="1123" spans="1:6" x14ac:dyDescent="0.3">
      <c r="A1123" s="60" t="s">
        <v>4414</v>
      </c>
      <c r="B1123" s="336" t="s">
        <v>4415</v>
      </c>
      <c r="C1123" s="61" t="s">
        <v>4413</v>
      </c>
      <c r="D1123" s="331" t="s">
        <v>6478</v>
      </c>
      <c r="E1123" s="337">
        <v>0.94879999999999998</v>
      </c>
      <c r="F1123" s="74">
        <v>7730</v>
      </c>
    </row>
    <row r="1124" spans="1:6" x14ac:dyDescent="0.3">
      <c r="A1124" s="60" t="s">
        <v>4416</v>
      </c>
      <c r="B1124" s="336" t="s">
        <v>4417</v>
      </c>
      <c r="C1124" s="61" t="s">
        <v>4418</v>
      </c>
      <c r="D1124" s="331" t="s">
        <v>6478</v>
      </c>
      <c r="E1124" s="337">
        <v>1.0626250000000002</v>
      </c>
      <c r="F1124" s="74">
        <v>7820</v>
      </c>
    </row>
    <row r="1125" spans="1:6" x14ac:dyDescent="0.3">
      <c r="A1125" s="60" t="s">
        <v>4419</v>
      </c>
      <c r="B1125" s="336" t="s">
        <v>4420</v>
      </c>
      <c r="C1125" s="61" t="s">
        <v>4418</v>
      </c>
      <c r="D1125" s="331" t="s">
        <v>6478</v>
      </c>
      <c r="E1125" s="337">
        <v>1.0626250000000002</v>
      </c>
      <c r="F1125" s="74">
        <v>7820</v>
      </c>
    </row>
    <row r="1126" spans="1:6" x14ac:dyDescent="0.3">
      <c r="A1126" s="60" t="s">
        <v>6316</v>
      </c>
      <c r="B1126" s="336" t="s">
        <v>6317</v>
      </c>
      <c r="C1126" s="61" t="s">
        <v>4418</v>
      </c>
      <c r="D1126" s="331" t="s">
        <v>6478</v>
      </c>
      <c r="E1126" s="337">
        <v>1.06</v>
      </c>
      <c r="F1126" s="74">
        <v>7820</v>
      </c>
    </row>
    <row r="1127" spans="1:6" x14ac:dyDescent="0.3">
      <c r="A1127" s="60" t="s">
        <v>4421</v>
      </c>
      <c r="B1127" s="336" t="s">
        <v>4422</v>
      </c>
      <c r="C1127" s="61" t="s">
        <v>4423</v>
      </c>
      <c r="D1127" s="331" t="s">
        <v>6478</v>
      </c>
      <c r="E1127" s="337">
        <v>1.1295999999999999</v>
      </c>
      <c r="F1127" s="74">
        <v>8300</v>
      </c>
    </row>
    <row r="1128" spans="1:6" x14ac:dyDescent="0.3">
      <c r="A1128" s="60" t="s">
        <v>4424</v>
      </c>
      <c r="B1128" s="336" t="s">
        <v>4425</v>
      </c>
      <c r="C1128" s="61" t="s">
        <v>4423</v>
      </c>
      <c r="D1128" s="331" t="s">
        <v>6478</v>
      </c>
      <c r="E1128" s="337">
        <v>1.1295999999999999</v>
      </c>
      <c r="F1128" s="74">
        <v>8300</v>
      </c>
    </row>
    <row r="1129" spans="1:6" x14ac:dyDescent="0.3">
      <c r="A1129" s="60" t="s">
        <v>5008</v>
      </c>
      <c r="B1129" s="336" t="s">
        <v>5009</v>
      </c>
      <c r="C1129" s="61" t="s">
        <v>4428</v>
      </c>
      <c r="D1129" s="331" t="s">
        <v>6478</v>
      </c>
      <c r="E1129" s="337">
        <v>1.2376</v>
      </c>
      <c r="F1129" s="74">
        <v>9250</v>
      </c>
    </row>
    <row r="1130" spans="1:6" x14ac:dyDescent="0.3">
      <c r="A1130" s="60" t="s">
        <v>4426</v>
      </c>
      <c r="B1130" s="336" t="s">
        <v>4427</v>
      </c>
      <c r="C1130" s="61" t="s">
        <v>4428</v>
      </c>
      <c r="D1130" s="331" t="s">
        <v>6478</v>
      </c>
      <c r="E1130" s="337">
        <v>1.2376</v>
      </c>
      <c r="F1130" s="74">
        <v>9250</v>
      </c>
    </row>
    <row r="1131" spans="1:6" x14ac:dyDescent="0.3">
      <c r="A1131" s="60" t="s">
        <v>5010</v>
      </c>
      <c r="B1131" s="336" t="s">
        <v>5011</v>
      </c>
      <c r="C1131" s="61" t="s">
        <v>4431</v>
      </c>
      <c r="D1131" s="331" t="s">
        <v>6478</v>
      </c>
      <c r="E1131" s="337">
        <v>0.410775</v>
      </c>
      <c r="F1131" s="74">
        <v>8680</v>
      </c>
    </row>
    <row r="1132" spans="1:6" x14ac:dyDescent="0.3">
      <c r="A1132" s="60" t="s">
        <v>4429</v>
      </c>
      <c r="B1132" s="336" t="s">
        <v>4430</v>
      </c>
      <c r="C1132" s="61" t="s">
        <v>4431</v>
      </c>
      <c r="D1132" s="331" t="s">
        <v>6478</v>
      </c>
      <c r="E1132" s="337">
        <v>0.410775</v>
      </c>
      <c r="F1132" s="74">
        <v>8680</v>
      </c>
    </row>
    <row r="1133" spans="1:6" x14ac:dyDescent="0.3">
      <c r="A1133" s="60" t="s">
        <v>5012</v>
      </c>
      <c r="B1133" s="336" t="s">
        <v>5013</v>
      </c>
      <c r="C1133" s="61" t="s">
        <v>5014</v>
      </c>
      <c r="D1133" s="331" t="s">
        <v>6489</v>
      </c>
      <c r="E1133" s="337">
        <v>0.22</v>
      </c>
      <c r="F1133" s="74">
        <v>18300</v>
      </c>
    </row>
    <row r="1134" spans="1:6" x14ac:dyDescent="0.3">
      <c r="A1134" s="60" t="s">
        <v>2990</v>
      </c>
      <c r="B1134" s="336" t="s">
        <v>2991</v>
      </c>
      <c r="C1134" s="61" t="s">
        <v>2992</v>
      </c>
      <c r="D1134" s="331" t="s">
        <v>6489</v>
      </c>
      <c r="E1134" s="337">
        <v>0.11</v>
      </c>
      <c r="F1134" s="74">
        <v>2100</v>
      </c>
    </row>
    <row r="1135" spans="1:6" x14ac:dyDescent="0.3">
      <c r="A1135" s="60" t="s">
        <v>2993</v>
      </c>
      <c r="B1135" s="336" t="s">
        <v>2994</v>
      </c>
      <c r="C1135" s="61" t="s">
        <v>6318</v>
      </c>
      <c r="D1135" s="331" t="s">
        <v>3723</v>
      </c>
      <c r="E1135" s="337">
        <v>0.47300000000000003</v>
      </c>
      <c r="F1135" s="74">
        <v>15500</v>
      </c>
    </row>
    <row r="1136" spans="1:6" x14ac:dyDescent="0.3">
      <c r="A1136" s="60" t="s">
        <v>5015</v>
      </c>
      <c r="B1136" s="336" t="s">
        <v>5016</v>
      </c>
      <c r="C1136" s="61" t="s">
        <v>5017</v>
      </c>
      <c r="D1136" s="331" t="s">
        <v>6508</v>
      </c>
      <c r="E1136" s="337">
        <v>0.22</v>
      </c>
      <c r="F1136" s="74">
        <v>3000</v>
      </c>
    </row>
    <row r="1137" spans="1:6" x14ac:dyDescent="0.3">
      <c r="A1137" s="60" t="s">
        <v>2996</v>
      </c>
      <c r="B1137" s="336" t="s">
        <v>2997</v>
      </c>
      <c r="C1137" s="61" t="s">
        <v>6319</v>
      </c>
      <c r="D1137" s="331" t="s">
        <v>6488</v>
      </c>
      <c r="E1137" s="337">
        <v>0.40500000000000003</v>
      </c>
      <c r="F1137" s="74">
        <v>10900</v>
      </c>
    </row>
    <row r="1138" spans="1:6" x14ac:dyDescent="0.3">
      <c r="A1138" s="60" t="s">
        <v>2999</v>
      </c>
      <c r="B1138" s="336" t="s">
        <v>3000</v>
      </c>
      <c r="C1138" s="61" t="s">
        <v>6320</v>
      </c>
      <c r="D1138" s="331" t="s">
        <v>6497</v>
      </c>
      <c r="E1138" s="337">
        <f>'[3]BLUM 01 07 2022 Acc'!$B$278</f>
        <v>0.1885</v>
      </c>
      <c r="F1138" s="74">
        <v>16500</v>
      </c>
    </row>
    <row r="1139" spans="1:6" x14ac:dyDescent="0.3">
      <c r="A1139" s="60" t="s">
        <v>3002</v>
      </c>
      <c r="B1139" s="336" t="s">
        <v>3003</v>
      </c>
      <c r="C1139" s="61" t="s">
        <v>3004</v>
      </c>
      <c r="D1139" s="331" t="s">
        <v>6489</v>
      </c>
      <c r="E1139" s="337">
        <v>0.11</v>
      </c>
      <c r="F1139" s="74">
        <v>3100</v>
      </c>
    </row>
    <row r="1140" spans="1:6" x14ac:dyDescent="0.3">
      <c r="A1140" s="60" t="s">
        <v>5018</v>
      </c>
      <c r="B1140" s="336" t="s">
        <v>5019</v>
      </c>
      <c r="C1140" s="61" t="s">
        <v>5020</v>
      </c>
      <c r="D1140" s="331" t="s">
        <v>6489</v>
      </c>
      <c r="E1140" s="337">
        <v>0.11</v>
      </c>
      <c r="F1140" s="74">
        <v>3100</v>
      </c>
    </row>
    <row r="1141" spans="1:6" x14ac:dyDescent="0.3">
      <c r="A1141" s="60" t="s">
        <v>3005</v>
      </c>
      <c r="B1141" s="336" t="s">
        <v>3006</v>
      </c>
      <c r="C1141" s="61" t="s">
        <v>6321</v>
      </c>
      <c r="D1141" s="331" t="s">
        <v>3723</v>
      </c>
      <c r="E1141" s="337">
        <v>1.548</v>
      </c>
      <c r="F1141" s="74">
        <v>48500</v>
      </c>
    </row>
    <row r="1142" spans="1:6" x14ac:dyDescent="0.3">
      <c r="A1142" s="60" t="s">
        <v>3008</v>
      </c>
      <c r="B1142" s="336" t="s">
        <v>3009</v>
      </c>
      <c r="C1142" s="61" t="s">
        <v>6322</v>
      </c>
      <c r="D1142" s="331" t="s">
        <v>6480</v>
      </c>
      <c r="E1142" s="337">
        <v>0.1469</v>
      </c>
      <c r="F1142" s="74">
        <v>8700</v>
      </c>
    </row>
    <row r="1143" spans="1:6" x14ac:dyDescent="0.3">
      <c r="A1143" s="60" t="s">
        <v>3011</v>
      </c>
      <c r="B1143" s="336" t="s">
        <v>3012</v>
      </c>
      <c r="C1143" s="61" t="s">
        <v>6323</v>
      </c>
      <c r="D1143" s="331" t="s">
        <v>6480</v>
      </c>
      <c r="E1143" s="337">
        <v>0.15820000000000001</v>
      </c>
      <c r="F1143" s="74">
        <v>20300</v>
      </c>
    </row>
    <row r="1144" spans="1:6" x14ac:dyDescent="0.3">
      <c r="A1144" s="60" t="s">
        <v>5021</v>
      </c>
      <c r="B1144" s="336" t="s">
        <v>5022</v>
      </c>
      <c r="C1144" s="61" t="s">
        <v>6324</v>
      </c>
      <c r="D1144" s="331" t="s">
        <v>6480</v>
      </c>
      <c r="E1144" s="337">
        <v>0.36</v>
      </c>
      <c r="F1144" s="74">
        <v>13200</v>
      </c>
    </row>
    <row r="1145" spans="1:6" x14ac:dyDescent="0.3">
      <c r="A1145" s="60" t="s">
        <v>3014</v>
      </c>
      <c r="B1145" s="336" t="s">
        <v>3015</v>
      </c>
      <c r="C1145" s="61" t="s">
        <v>6325</v>
      </c>
      <c r="D1145" s="331" t="s">
        <v>6480</v>
      </c>
      <c r="E1145" s="337">
        <v>0.35219999999999996</v>
      </c>
      <c r="F1145" s="74">
        <v>11900</v>
      </c>
    </row>
    <row r="1146" spans="1:6" x14ac:dyDescent="0.3">
      <c r="A1146" s="60" t="s">
        <v>3017</v>
      </c>
      <c r="B1146" s="336" t="s">
        <v>3018</v>
      </c>
      <c r="C1146" s="61" t="s">
        <v>3019</v>
      </c>
      <c r="D1146" s="331" t="s">
        <v>6509</v>
      </c>
      <c r="E1146" s="337">
        <v>0.42</v>
      </c>
      <c r="F1146" s="74">
        <v>30700</v>
      </c>
    </row>
    <row r="1147" spans="1:6" x14ac:dyDescent="0.3">
      <c r="A1147" s="60" t="s">
        <v>3020</v>
      </c>
      <c r="B1147" s="336" t="s">
        <v>3021</v>
      </c>
      <c r="C1147" s="61" t="s">
        <v>3022</v>
      </c>
      <c r="D1147" s="331" t="s">
        <v>6480</v>
      </c>
      <c r="E1147" s="337">
        <v>2.3350000000000003E-2</v>
      </c>
      <c r="F1147" s="74">
        <v>3400</v>
      </c>
    </row>
    <row r="1148" spans="1:6" x14ac:dyDescent="0.3">
      <c r="A1148" s="60" t="s">
        <v>3023</v>
      </c>
      <c r="B1148" s="336" t="s">
        <v>3024</v>
      </c>
      <c r="C1148" s="61" t="s">
        <v>3025</v>
      </c>
      <c r="D1148" s="331" t="s">
        <v>6510</v>
      </c>
      <c r="E1148" s="337">
        <v>3.9295</v>
      </c>
      <c r="F1148" s="74">
        <v>51000</v>
      </c>
    </row>
    <row r="1149" spans="1:6" x14ac:dyDescent="0.3">
      <c r="A1149" s="60" t="s">
        <v>3026</v>
      </c>
      <c r="B1149" s="336" t="s">
        <v>3027</v>
      </c>
      <c r="C1149" s="61" t="s">
        <v>3028</v>
      </c>
      <c r="D1149" s="331" t="s">
        <v>6510</v>
      </c>
      <c r="E1149" s="337">
        <v>3.9242499999999998</v>
      </c>
      <c r="F1149" s="74">
        <v>51000</v>
      </c>
    </row>
    <row r="1150" spans="1:6" x14ac:dyDescent="0.3">
      <c r="A1150" s="60" t="s">
        <v>3029</v>
      </c>
      <c r="B1150" s="336" t="s">
        <v>3030</v>
      </c>
      <c r="C1150" s="61" t="s">
        <v>3031</v>
      </c>
      <c r="D1150" s="331" t="s">
        <v>6510</v>
      </c>
      <c r="E1150" s="337">
        <v>4.105666666666667</v>
      </c>
      <c r="F1150" s="74">
        <v>51000</v>
      </c>
    </row>
    <row r="1151" spans="1:6" x14ac:dyDescent="0.3">
      <c r="A1151" s="60" t="s">
        <v>3032</v>
      </c>
      <c r="B1151" s="336" t="s">
        <v>3033</v>
      </c>
      <c r="C1151" s="61" t="s">
        <v>3034</v>
      </c>
      <c r="D1151" s="331" t="s">
        <v>6510</v>
      </c>
      <c r="E1151" s="337">
        <v>4.25</v>
      </c>
      <c r="F1151" s="74">
        <v>54000</v>
      </c>
    </row>
    <row r="1152" spans="1:6" x14ac:dyDescent="0.3">
      <c r="A1152" s="60" t="s">
        <v>4432</v>
      </c>
      <c r="B1152" s="336" t="s">
        <v>4433</v>
      </c>
      <c r="C1152" s="61" t="s">
        <v>4434</v>
      </c>
      <c r="D1152" s="331" t="s">
        <v>6478</v>
      </c>
      <c r="E1152" s="337">
        <v>0.38974999999999999</v>
      </c>
      <c r="F1152" s="74">
        <v>3180</v>
      </c>
    </row>
    <row r="1153" spans="1:6" x14ac:dyDescent="0.3">
      <c r="A1153" s="60" t="s">
        <v>4435</v>
      </c>
      <c r="B1153" s="336" t="s">
        <v>4436</v>
      </c>
      <c r="C1153" s="61" t="s">
        <v>4434</v>
      </c>
      <c r="D1153" s="331" t="s">
        <v>6478</v>
      </c>
      <c r="E1153" s="337">
        <v>0.38974999999999999</v>
      </c>
      <c r="F1153" s="74">
        <v>3180</v>
      </c>
    </row>
    <row r="1154" spans="1:6" x14ac:dyDescent="0.3">
      <c r="A1154" s="60" t="s">
        <v>4437</v>
      </c>
      <c r="B1154" s="336" t="s">
        <v>4438</v>
      </c>
      <c r="C1154" s="61" t="s">
        <v>4439</v>
      </c>
      <c r="D1154" s="331" t="s">
        <v>6478</v>
      </c>
      <c r="E1154" s="337">
        <v>0.18465909090909091</v>
      </c>
      <c r="F1154" s="74">
        <v>2710</v>
      </c>
    </row>
    <row r="1155" spans="1:6" x14ac:dyDescent="0.3">
      <c r="A1155" s="60" t="s">
        <v>4440</v>
      </c>
      <c r="B1155" s="336" t="s">
        <v>4441</v>
      </c>
      <c r="C1155" s="61" t="s">
        <v>4439</v>
      </c>
      <c r="D1155" s="331" t="s">
        <v>6478</v>
      </c>
      <c r="E1155" s="337">
        <v>0.18463636363636365</v>
      </c>
      <c r="F1155" s="74">
        <v>2710</v>
      </c>
    </row>
    <row r="1156" spans="1:6" x14ac:dyDescent="0.3">
      <c r="A1156" s="60" t="s">
        <v>4442</v>
      </c>
      <c r="B1156" s="336" t="s">
        <v>4443</v>
      </c>
      <c r="C1156" s="61" t="s">
        <v>4444</v>
      </c>
      <c r="D1156" s="331" t="s">
        <v>6478</v>
      </c>
      <c r="E1156" s="337">
        <v>0.21068181818181816</v>
      </c>
      <c r="F1156" s="74">
        <v>2710</v>
      </c>
    </row>
    <row r="1157" spans="1:6" x14ac:dyDescent="0.3">
      <c r="A1157" s="60" t="s">
        <v>4445</v>
      </c>
      <c r="B1157" s="336" t="s">
        <v>4446</v>
      </c>
      <c r="C1157" s="61" t="s">
        <v>4444</v>
      </c>
      <c r="D1157" s="331" t="s">
        <v>6478</v>
      </c>
      <c r="E1157" s="337">
        <v>0.21068181818181816</v>
      </c>
      <c r="F1157" s="74">
        <v>2710</v>
      </c>
    </row>
    <row r="1158" spans="1:6" x14ac:dyDescent="0.3">
      <c r="A1158" s="60" t="s">
        <v>4447</v>
      </c>
      <c r="B1158" s="336" t="s">
        <v>4448</v>
      </c>
      <c r="C1158" s="61" t="s">
        <v>4449</v>
      </c>
      <c r="D1158" s="331" t="s">
        <v>6478</v>
      </c>
      <c r="E1158" s="337">
        <v>0.24209090909090908</v>
      </c>
      <c r="F1158" s="74">
        <v>2800</v>
      </c>
    </row>
    <row r="1159" spans="1:6" x14ac:dyDescent="0.3">
      <c r="A1159" s="60" t="s">
        <v>4450</v>
      </c>
      <c r="B1159" s="336" t="s">
        <v>4451</v>
      </c>
      <c r="C1159" s="61" t="s">
        <v>4449</v>
      </c>
      <c r="D1159" s="331" t="s">
        <v>6478</v>
      </c>
      <c r="E1159" s="337">
        <v>0.24209090909090908</v>
      </c>
      <c r="F1159" s="74">
        <v>2800</v>
      </c>
    </row>
    <row r="1160" spans="1:6" x14ac:dyDescent="0.3">
      <c r="A1160" s="60" t="s">
        <v>4452</v>
      </c>
      <c r="B1160" s="336" t="s">
        <v>4453</v>
      </c>
      <c r="C1160" s="61" t="s">
        <v>4454</v>
      </c>
      <c r="D1160" s="331" t="s">
        <v>6478</v>
      </c>
      <c r="E1160" s="337">
        <v>0.26613636363636367</v>
      </c>
      <c r="F1160" s="74">
        <v>2900</v>
      </c>
    </row>
    <row r="1161" spans="1:6" x14ac:dyDescent="0.3">
      <c r="A1161" s="60" t="s">
        <v>4455</v>
      </c>
      <c r="B1161" s="336" t="s">
        <v>4456</v>
      </c>
      <c r="C1161" s="61" t="s">
        <v>4454</v>
      </c>
      <c r="D1161" s="331" t="s">
        <v>6478</v>
      </c>
      <c r="E1161" s="337">
        <v>0.26613636363636367</v>
      </c>
      <c r="F1161" s="74">
        <v>2900</v>
      </c>
    </row>
    <row r="1162" spans="1:6" x14ac:dyDescent="0.3">
      <c r="A1162" s="60" t="s">
        <v>4457</v>
      </c>
      <c r="B1162" s="336" t="s">
        <v>4458</v>
      </c>
      <c r="C1162" s="61" t="s">
        <v>4459</v>
      </c>
      <c r="D1162" s="331" t="s">
        <v>6478</v>
      </c>
      <c r="E1162" s="337">
        <v>0.30056818181818179</v>
      </c>
      <c r="F1162" s="74">
        <v>2990</v>
      </c>
    </row>
    <row r="1163" spans="1:6" x14ac:dyDescent="0.3">
      <c r="A1163" s="60" t="s">
        <v>4460</v>
      </c>
      <c r="B1163" s="336" t="s">
        <v>4461</v>
      </c>
      <c r="C1163" s="61" t="s">
        <v>4459</v>
      </c>
      <c r="D1163" s="331" t="s">
        <v>6478</v>
      </c>
      <c r="E1163" s="337">
        <v>0.30055681818181817</v>
      </c>
      <c r="F1163" s="74">
        <v>2990</v>
      </c>
    </row>
    <row r="1164" spans="1:6" x14ac:dyDescent="0.3">
      <c r="A1164" s="60" t="s">
        <v>6326</v>
      </c>
      <c r="B1164" s="336" t="s">
        <v>6327</v>
      </c>
      <c r="C1164" s="61" t="s">
        <v>4459</v>
      </c>
      <c r="D1164" s="331" t="s">
        <v>6478</v>
      </c>
      <c r="E1164" s="337">
        <v>0.3</v>
      </c>
      <c r="F1164" s="74">
        <v>2990</v>
      </c>
    </row>
    <row r="1165" spans="1:6" x14ac:dyDescent="0.3">
      <c r="A1165" s="60" t="s">
        <v>4462</v>
      </c>
      <c r="B1165" s="336" t="s">
        <v>4463</v>
      </c>
      <c r="C1165" s="61" t="s">
        <v>4464</v>
      </c>
      <c r="D1165" s="331" t="s">
        <v>6478</v>
      </c>
      <c r="E1165" s="337">
        <v>0.32850000000000001</v>
      </c>
      <c r="F1165" s="74">
        <v>3460</v>
      </c>
    </row>
    <row r="1166" spans="1:6" x14ac:dyDescent="0.3">
      <c r="A1166" s="60" t="s">
        <v>4465</v>
      </c>
      <c r="B1166" s="336" t="s">
        <v>4466</v>
      </c>
      <c r="C1166" s="61" t="s">
        <v>4464</v>
      </c>
      <c r="D1166" s="331" t="s">
        <v>6478</v>
      </c>
      <c r="E1166" s="337">
        <v>0.32850000000000001</v>
      </c>
      <c r="F1166" s="74">
        <v>3460</v>
      </c>
    </row>
    <row r="1167" spans="1:6" x14ac:dyDescent="0.3">
      <c r="A1167" s="60" t="s">
        <v>4467</v>
      </c>
      <c r="B1167" s="336" t="s">
        <v>4468</v>
      </c>
      <c r="C1167" s="61" t="s">
        <v>4469</v>
      </c>
      <c r="D1167" s="331" t="s">
        <v>6478</v>
      </c>
      <c r="E1167" s="337">
        <v>0.35050000000000003</v>
      </c>
      <c r="F1167" s="74">
        <v>4390</v>
      </c>
    </row>
    <row r="1168" spans="1:6" x14ac:dyDescent="0.3">
      <c r="A1168" s="60" t="s">
        <v>4470</v>
      </c>
      <c r="B1168" s="336" t="s">
        <v>4471</v>
      </c>
      <c r="C1168" s="61" t="s">
        <v>4469</v>
      </c>
      <c r="D1168" s="331" t="s">
        <v>6478</v>
      </c>
      <c r="E1168" s="337">
        <v>0.35047727272727269</v>
      </c>
      <c r="F1168" s="74">
        <v>4390</v>
      </c>
    </row>
    <row r="1169" spans="1:6" x14ac:dyDescent="0.3">
      <c r="A1169" s="60" t="s">
        <v>5024</v>
      </c>
      <c r="B1169" s="336" t="s">
        <v>5025</v>
      </c>
      <c r="C1169" s="61" t="s">
        <v>3039</v>
      </c>
      <c r="D1169" s="331" t="s">
        <v>6478</v>
      </c>
      <c r="E1169" s="337">
        <v>0.34</v>
      </c>
      <c r="F1169" s="74">
        <v>3660</v>
      </c>
    </row>
    <row r="1170" spans="1:6" x14ac:dyDescent="0.3">
      <c r="A1170" s="60" t="s">
        <v>3035</v>
      </c>
      <c r="B1170" s="336" t="s">
        <v>3036</v>
      </c>
      <c r="C1170" s="61" t="s">
        <v>574</v>
      </c>
      <c r="D1170" s="331" t="s">
        <v>6497</v>
      </c>
      <c r="E1170" s="337">
        <v>0.34399999999999997</v>
      </c>
      <c r="F1170" s="74">
        <v>3660</v>
      </c>
    </row>
    <row r="1171" spans="1:6" x14ac:dyDescent="0.3">
      <c r="A1171" s="60" t="s">
        <v>3037</v>
      </c>
      <c r="B1171" s="336" t="s">
        <v>3038</v>
      </c>
      <c r="C1171" s="61" t="s">
        <v>3039</v>
      </c>
      <c r="D1171" s="331" t="s">
        <v>6497</v>
      </c>
      <c r="E1171" s="337">
        <v>0.34399999999999997</v>
      </c>
      <c r="F1171" s="74">
        <v>3660</v>
      </c>
    </row>
    <row r="1172" spans="1:6" x14ac:dyDescent="0.3">
      <c r="A1172" s="60" t="s">
        <v>3040</v>
      </c>
      <c r="B1172" s="336" t="s">
        <v>6328</v>
      </c>
      <c r="C1172" s="61" t="s">
        <v>6329</v>
      </c>
      <c r="D1172" s="331" t="s">
        <v>6497</v>
      </c>
      <c r="E1172" s="337">
        <v>0.19151898734177217</v>
      </c>
      <c r="F1172" s="74">
        <v>5760</v>
      </c>
    </row>
    <row r="1173" spans="1:6" x14ac:dyDescent="0.3">
      <c r="A1173" s="60" t="s">
        <v>3043</v>
      </c>
      <c r="B1173" s="336" t="s">
        <v>6330</v>
      </c>
      <c r="C1173" s="61" t="s">
        <v>6331</v>
      </c>
      <c r="D1173" s="331" t="s">
        <v>6472</v>
      </c>
      <c r="E1173" s="337">
        <v>0.2036</v>
      </c>
      <c r="F1173" s="74">
        <v>5870</v>
      </c>
    </row>
    <row r="1174" spans="1:6" x14ac:dyDescent="0.3">
      <c r="B1174" s="336" t="s">
        <v>3046</v>
      </c>
      <c r="C1174" s="61" t="s">
        <v>3047</v>
      </c>
      <c r="D1174" s="331" t="s">
        <v>6472</v>
      </c>
      <c r="E1174" s="337">
        <v>2.0999999999999999E-3</v>
      </c>
      <c r="F1174" s="74">
        <v>70</v>
      </c>
    </row>
    <row r="1175" spans="1:6" x14ac:dyDescent="0.3">
      <c r="B1175" s="336" t="s">
        <v>3048</v>
      </c>
      <c r="C1175" s="61" t="s">
        <v>3049</v>
      </c>
      <c r="D1175" s="331" t="s">
        <v>6472</v>
      </c>
      <c r="E1175" s="337">
        <v>2.8399999999999996E-3</v>
      </c>
      <c r="F1175" s="74">
        <v>70</v>
      </c>
    </row>
    <row r="1176" spans="1:6" x14ac:dyDescent="0.3">
      <c r="A1176" s="60" t="s">
        <v>3050</v>
      </c>
      <c r="B1176" s="336" t="s">
        <v>431</v>
      </c>
      <c r="C1176" s="61" t="s">
        <v>6332</v>
      </c>
      <c r="D1176" s="331" t="s">
        <v>6497</v>
      </c>
      <c r="E1176" s="337">
        <v>2.15E-3</v>
      </c>
      <c r="F1176" s="74">
        <v>130</v>
      </c>
    </row>
    <row r="1177" spans="1:6" x14ac:dyDescent="0.3">
      <c r="A1177" s="60" t="s">
        <v>3052</v>
      </c>
      <c r="B1177" s="336" t="s">
        <v>6333</v>
      </c>
      <c r="C1177" s="61" t="s">
        <v>5026</v>
      </c>
      <c r="D1177" s="331" t="s">
        <v>6469</v>
      </c>
      <c r="E1177" s="337">
        <v>0.34</v>
      </c>
      <c r="F1177" s="74">
        <v>12110</v>
      </c>
    </row>
    <row r="1178" spans="1:6" x14ac:dyDescent="0.3">
      <c r="A1178" s="60" t="s">
        <v>3055</v>
      </c>
      <c r="B1178" s="336" t="s">
        <v>438</v>
      </c>
      <c r="C1178" s="61" t="s">
        <v>5026</v>
      </c>
      <c r="D1178" s="331" t="s">
        <v>6497</v>
      </c>
      <c r="E1178" s="337">
        <v>0.3488</v>
      </c>
      <c r="F1178" s="74">
        <v>3730</v>
      </c>
    </row>
    <row r="1179" spans="1:6" x14ac:dyDescent="0.3">
      <c r="A1179" s="60" t="s">
        <v>3057</v>
      </c>
      <c r="B1179" s="336" t="s">
        <v>6334</v>
      </c>
      <c r="C1179" s="61" t="s">
        <v>5026</v>
      </c>
      <c r="D1179" s="331" t="s">
        <v>6497</v>
      </c>
      <c r="E1179" s="337">
        <v>0.3488</v>
      </c>
      <c r="F1179" s="74">
        <v>3730</v>
      </c>
    </row>
    <row r="1180" spans="1:6" x14ac:dyDescent="0.3">
      <c r="A1180" s="60" t="s">
        <v>3059</v>
      </c>
      <c r="B1180" s="336" t="s">
        <v>6335</v>
      </c>
      <c r="C1180" s="61" t="s">
        <v>5026</v>
      </c>
      <c r="D1180" s="331" t="s">
        <v>6497</v>
      </c>
      <c r="E1180" s="337">
        <v>0.33350000000000002</v>
      </c>
      <c r="F1180" s="74">
        <v>3660</v>
      </c>
    </row>
    <row r="1181" spans="1:6" x14ac:dyDescent="0.3">
      <c r="A1181" s="60" t="s">
        <v>6336</v>
      </c>
      <c r="B1181" s="336" t="s">
        <v>6337</v>
      </c>
      <c r="C1181" s="61" t="s">
        <v>6338</v>
      </c>
      <c r="D1181" s="331" t="s">
        <v>6497</v>
      </c>
      <c r="E1181" s="337">
        <v>0.16375000000000001</v>
      </c>
      <c r="F1181" s="74">
        <v>1570</v>
      </c>
    </row>
    <row r="1182" spans="1:6" x14ac:dyDescent="0.3">
      <c r="A1182" s="60" t="s">
        <v>3064</v>
      </c>
      <c r="B1182" s="336" t="s">
        <v>6339</v>
      </c>
      <c r="C1182" s="61" t="s">
        <v>6340</v>
      </c>
      <c r="D1182" s="331" t="s">
        <v>6497</v>
      </c>
      <c r="E1182" s="337">
        <v>0.23559999999999998</v>
      </c>
      <c r="F1182" s="74">
        <v>2620</v>
      </c>
    </row>
    <row r="1183" spans="1:6" x14ac:dyDescent="0.3">
      <c r="A1183" s="60" t="s">
        <v>3067</v>
      </c>
      <c r="B1183" s="336" t="s">
        <v>6334</v>
      </c>
      <c r="C1183" s="61" t="s">
        <v>6340</v>
      </c>
      <c r="D1183" s="331" t="s">
        <v>6497</v>
      </c>
      <c r="E1183" s="337">
        <v>0.23559999999999998</v>
      </c>
      <c r="F1183" s="74">
        <v>2620</v>
      </c>
    </row>
    <row r="1184" spans="1:6" x14ac:dyDescent="0.3">
      <c r="A1184" s="60" t="s">
        <v>3070</v>
      </c>
      <c r="B1184" s="336" t="s">
        <v>6341</v>
      </c>
      <c r="C1184" s="61" t="s">
        <v>6340</v>
      </c>
      <c r="D1184" s="331" t="s">
        <v>6497</v>
      </c>
      <c r="E1184" s="337">
        <v>0.23650000000000002</v>
      </c>
      <c r="F1184" s="74">
        <v>2620</v>
      </c>
    </row>
    <row r="1185" spans="1:6" x14ac:dyDescent="0.3">
      <c r="A1185" s="60" t="s">
        <v>6342</v>
      </c>
      <c r="B1185" s="336" t="s">
        <v>3074</v>
      </c>
      <c r="C1185" s="61" t="s">
        <v>6343</v>
      </c>
      <c r="D1185" s="331" t="s">
        <v>3723</v>
      </c>
      <c r="E1185" s="337">
        <v>0.16475000000000001</v>
      </c>
      <c r="F1185" s="74">
        <v>1570</v>
      </c>
    </row>
    <row r="1186" spans="1:6" x14ac:dyDescent="0.3">
      <c r="A1186" s="60" t="s">
        <v>3076</v>
      </c>
      <c r="B1186" s="336" t="s">
        <v>495</v>
      </c>
      <c r="C1186" s="61" t="s">
        <v>6344</v>
      </c>
      <c r="D1186" s="331" t="s">
        <v>6478</v>
      </c>
      <c r="E1186" s="337">
        <v>0.21033333333333332</v>
      </c>
      <c r="F1186" s="74">
        <v>3390</v>
      </c>
    </row>
    <row r="1187" spans="1:6" x14ac:dyDescent="0.3">
      <c r="A1187" s="60" t="s">
        <v>3078</v>
      </c>
      <c r="B1187" s="336" t="s">
        <v>3079</v>
      </c>
      <c r="C1187" s="61" t="s">
        <v>6344</v>
      </c>
      <c r="D1187" s="331" t="s">
        <v>6478</v>
      </c>
      <c r="E1187" s="337">
        <v>0.20966666666666667</v>
      </c>
      <c r="F1187" s="74">
        <v>3390</v>
      </c>
    </row>
    <row r="1188" spans="1:6" x14ac:dyDescent="0.3">
      <c r="A1188" s="60" t="s">
        <v>3081</v>
      </c>
      <c r="B1188" s="336" t="s">
        <v>484</v>
      </c>
      <c r="C1188" s="61" t="s">
        <v>6345</v>
      </c>
      <c r="D1188" s="331" t="s">
        <v>6478</v>
      </c>
      <c r="E1188" s="337">
        <v>0.23866666666666667</v>
      </c>
      <c r="F1188" s="74">
        <v>3450</v>
      </c>
    </row>
    <row r="1189" spans="1:6" x14ac:dyDescent="0.3">
      <c r="A1189" s="60" t="s">
        <v>3083</v>
      </c>
      <c r="B1189" s="336" t="s">
        <v>3084</v>
      </c>
      <c r="C1189" s="61" t="s">
        <v>6345</v>
      </c>
      <c r="D1189" s="331" t="s">
        <v>6511</v>
      </c>
      <c r="E1189" s="337">
        <v>0.23799999999999999</v>
      </c>
      <c r="F1189" s="74">
        <v>3450</v>
      </c>
    </row>
    <row r="1190" spans="1:6" x14ac:dyDescent="0.3">
      <c r="A1190" s="60" t="s">
        <v>3086</v>
      </c>
      <c r="B1190" s="336" t="s">
        <v>3087</v>
      </c>
      <c r="C1190" s="61" t="s">
        <v>3088</v>
      </c>
      <c r="D1190" s="331" t="s">
        <v>6511</v>
      </c>
      <c r="E1190" s="337">
        <f>[12]Позиции!$V$31/[12]Позиции!$K$31</f>
        <v>0.23691666666666666</v>
      </c>
      <c r="F1190" s="74">
        <v>3450</v>
      </c>
    </row>
    <row r="1191" spans="1:6" x14ac:dyDescent="0.3">
      <c r="B1191" s="336" t="s">
        <v>3089</v>
      </c>
      <c r="C1191" s="61" t="s">
        <v>3090</v>
      </c>
      <c r="D1191" s="331" t="s">
        <v>6478</v>
      </c>
      <c r="E1191" s="337">
        <v>5.3200000000000004E-2</v>
      </c>
      <c r="F1191" s="74">
        <v>920</v>
      </c>
    </row>
    <row r="1192" spans="1:6" x14ac:dyDescent="0.3">
      <c r="A1192" s="60" t="s">
        <v>3091</v>
      </c>
      <c r="B1192" s="336" t="s">
        <v>473</v>
      </c>
      <c r="C1192" s="61" t="s">
        <v>6346</v>
      </c>
      <c r="D1192" s="331" t="s">
        <v>6478</v>
      </c>
      <c r="E1192" s="337">
        <v>0.27266666666666667</v>
      </c>
      <c r="F1192" s="74">
        <v>3560</v>
      </c>
    </row>
    <row r="1193" spans="1:6" x14ac:dyDescent="0.3">
      <c r="A1193" s="60" t="s">
        <v>3092</v>
      </c>
      <c r="B1193" s="336" t="s">
        <v>3093</v>
      </c>
      <c r="C1193" s="61" t="s">
        <v>6346</v>
      </c>
      <c r="D1193" s="331" t="s">
        <v>6478</v>
      </c>
      <c r="E1193" s="337">
        <v>0.27233333333333332</v>
      </c>
      <c r="F1193" s="74">
        <v>3560</v>
      </c>
    </row>
    <row r="1194" spans="1:6" x14ac:dyDescent="0.3">
      <c r="B1194" s="336" t="s">
        <v>3095</v>
      </c>
      <c r="C1194" s="61" t="s">
        <v>3096</v>
      </c>
      <c r="D1194" s="331" t="s">
        <v>6478</v>
      </c>
      <c r="E1194" s="337">
        <v>5.9699999999999996E-2</v>
      </c>
      <c r="F1194" s="74">
        <v>980</v>
      </c>
    </row>
    <row r="1195" spans="1:6" x14ac:dyDescent="0.3">
      <c r="A1195" s="60" t="s">
        <v>3097</v>
      </c>
      <c r="B1195" s="336" t="s">
        <v>462</v>
      </c>
      <c r="C1195" s="61" t="s">
        <v>6347</v>
      </c>
      <c r="D1195" s="331" t="s">
        <v>6478</v>
      </c>
      <c r="E1195" s="337">
        <v>0.30133333333333329</v>
      </c>
      <c r="F1195" s="74">
        <v>3620</v>
      </c>
    </row>
    <row r="1196" spans="1:6" x14ac:dyDescent="0.3">
      <c r="B1196" s="336" t="s">
        <v>3099</v>
      </c>
      <c r="C1196" s="61" t="s">
        <v>3100</v>
      </c>
      <c r="D1196" s="331" t="s">
        <v>3723</v>
      </c>
      <c r="E1196" s="337">
        <v>6.54E-2</v>
      </c>
      <c r="F1196" s="74">
        <v>1010</v>
      </c>
    </row>
    <row r="1197" spans="1:6" x14ac:dyDescent="0.3">
      <c r="A1197" s="60" t="s">
        <v>3101</v>
      </c>
      <c r="B1197" s="336" t="s">
        <v>6348</v>
      </c>
      <c r="C1197" s="61" t="s">
        <v>6349</v>
      </c>
      <c r="D1197" s="331" t="s">
        <v>6478</v>
      </c>
      <c r="E1197" s="337">
        <v>0.29900000000000004</v>
      </c>
      <c r="F1197" s="74">
        <v>1780</v>
      </c>
    </row>
    <row r="1198" spans="1:6" x14ac:dyDescent="0.3">
      <c r="A1198" s="60" t="s">
        <v>3104</v>
      </c>
      <c r="B1198" s="336" t="s">
        <v>6350</v>
      </c>
      <c r="C1198" s="61" t="s">
        <v>6351</v>
      </c>
      <c r="D1198" s="331" t="s">
        <v>6478</v>
      </c>
      <c r="E1198" s="337">
        <v>0.29900000000000004</v>
      </c>
      <c r="F1198" s="74">
        <v>1780</v>
      </c>
    </row>
    <row r="1199" spans="1:6" x14ac:dyDescent="0.3">
      <c r="A1199" s="60" t="s">
        <v>3106</v>
      </c>
      <c r="B1199" s="336" t="s">
        <v>3107</v>
      </c>
      <c r="C1199" s="61" t="s">
        <v>6347</v>
      </c>
      <c r="D1199" s="331" t="s">
        <v>6478</v>
      </c>
      <c r="E1199" s="337">
        <v>0.29900000000000004</v>
      </c>
      <c r="F1199" s="74">
        <v>3660</v>
      </c>
    </row>
    <row r="1200" spans="1:6" x14ac:dyDescent="0.3">
      <c r="A1200" s="60" t="s">
        <v>3108</v>
      </c>
      <c r="B1200" s="336" t="s">
        <v>3109</v>
      </c>
      <c r="C1200" s="61" t="s">
        <v>3110</v>
      </c>
      <c r="D1200" s="331" t="s">
        <v>6478</v>
      </c>
      <c r="E1200" s="337">
        <v>0.1621796875</v>
      </c>
      <c r="F1200" s="74">
        <v>1780</v>
      </c>
    </row>
    <row r="1201" spans="1:6" x14ac:dyDescent="0.3">
      <c r="A1201" s="60" t="s">
        <v>3111</v>
      </c>
      <c r="B1201" s="336" t="s">
        <v>3112</v>
      </c>
      <c r="C1201" s="61" t="s">
        <v>3113</v>
      </c>
      <c r="D1201" s="331" t="s">
        <v>6478</v>
      </c>
      <c r="E1201" s="337">
        <v>0.1621796875</v>
      </c>
      <c r="F1201" s="74">
        <v>1780</v>
      </c>
    </row>
    <row r="1202" spans="1:6" x14ac:dyDescent="0.3">
      <c r="A1202" s="60" t="s">
        <v>3114</v>
      </c>
      <c r="B1202" s="336" t="s">
        <v>6352</v>
      </c>
      <c r="C1202" s="61" t="s">
        <v>6353</v>
      </c>
      <c r="D1202" s="331" t="s">
        <v>6478</v>
      </c>
      <c r="E1202" s="337">
        <v>0.16578124999999999</v>
      </c>
      <c r="F1202" s="74">
        <v>1730</v>
      </c>
    </row>
    <row r="1203" spans="1:6" x14ac:dyDescent="0.3">
      <c r="A1203" s="60" t="s">
        <v>3115</v>
      </c>
      <c r="B1203" s="336" t="s">
        <v>6354</v>
      </c>
      <c r="C1203" s="61" t="s">
        <v>6355</v>
      </c>
      <c r="D1203" s="331" t="s">
        <v>6478</v>
      </c>
      <c r="E1203" s="337">
        <v>0.16593749999999999</v>
      </c>
      <c r="F1203" s="74">
        <v>1730</v>
      </c>
    </row>
    <row r="1204" spans="1:6" x14ac:dyDescent="0.3">
      <c r="A1204" s="60" t="s">
        <v>3116</v>
      </c>
      <c r="B1204" s="336" t="s">
        <v>426</v>
      </c>
      <c r="C1204" s="61" t="s">
        <v>6356</v>
      </c>
      <c r="D1204" s="331" t="s">
        <v>6478</v>
      </c>
      <c r="E1204" s="337">
        <v>0.162109375</v>
      </c>
      <c r="F1204" s="74">
        <v>1730</v>
      </c>
    </row>
    <row r="1205" spans="1:6" x14ac:dyDescent="0.3">
      <c r="A1205" s="60" t="s">
        <v>3117</v>
      </c>
      <c r="B1205" s="336" t="s">
        <v>428</v>
      </c>
      <c r="C1205" s="61" t="s">
        <v>6357</v>
      </c>
      <c r="D1205" s="331" t="s">
        <v>6478</v>
      </c>
      <c r="E1205" s="337">
        <v>0.162109375</v>
      </c>
      <c r="F1205" s="74">
        <v>1730</v>
      </c>
    </row>
    <row r="1206" spans="1:6" x14ac:dyDescent="0.3">
      <c r="A1206" s="60" t="s">
        <v>3118</v>
      </c>
      <c r="B1206" s="336" t="s">
        <v>3119</v>
      </c>
      <c r="C1206" s="61" t="s">
        <v>3120</v>
      </c>
      <c r="D1206" s="331" t="s">
        <v>6478</v>
      </c>
      <c r="E1206" s="337">
        <v>0.162109375</v>
      </c>
      <c r="F1206" s="74">
        <v>1730</v>
      </c>
    </row>
    <row r="1207" spans="1:6" x14ac:dyDescent="0.3">
      <c r="A1207" s="60" t="s">
        <v>3121</v>
      </c>
      <c r="B1207" s="336" t="s">
        <v>3122</v>
      </c>
      <c r="C1207" s="61" t="s">
        <v>3123</v>
      </c>
      <c r="D1207" s="331" t="s">
        <v>6478</v>
      </c>
      <c r="E1207" s="337">
        <v>0.162109375</v>
      </c>
      <c r="F1207" s="74">
        <v>1730</v>
      </c>
    </row>
    <row r="1208" spans="1:6" x14ac:dyDescent="0.3">
      <c r="A1208" s="60" t="s">
        <v>6358</v>
      </c>
      <c r="B1208" s="336" t="s">
        <v>6359</v>
      </c>
      <c r="C1208" s="61" t="s">
        <v>3125</v>
      </c>
      <c r="D1208" s="331" t="s">
        <v>6478</v>
      </c>
      <c r="E1208" s="337">
        <v>7.3224999999999998E-2</v>
      </c>
      <c r="F1208" s="74">
        <v>1070</v>
      </c>
    </row>
    <row r="1209" spans="1:6" x14ac:dyDescent="0.3">
      <c r="A1209" s="60" t="s">
        <v>3126</v>
      </c>
      <c r="B1209" s="336" t="s">
        <v>6360</v>
      </c>
      <c r="C1209" s="61" t="s">
        <v>3128</v>
      </c>
      <c r="D1209" s="331" t="s">
        <v>6478</v>
      </c>
      <c r="E1209" s="337">
        <v>0.35453333333333331</v>
      </c>
      <c r="F1209" s="74">
        <v>3750</v>
      </c>
    </row>
    <row r="1210" spans="1:6" x14ac:dyDescent="0.3">
      <c r="A1210" s="60" t="s">
        <v>3129</v>
      </c>
      <c r="B1210" s="336" t="s">
        <v>6361</v>
      </c>
      <c r="C1210" s="61" t="s">
        <v>3131</v>
      </c>
      <c r="D1210" s="331" t="s">
        <v>6478</v>
      </c>
      <c r="E1210" s="337">
        <v>0.4</v>
      </c>
      <c r="F1210" s="74">
        <v>4040</v>
      </c>
    </row>
    <row r="1211" spans="1:6" x14ac:dyDescent="0.3">
      <c r="A1211" s="60" t="s">
        <v>3132</v>
      </c>
      <c r="B1211" s="336" t="s">
        <v>3133</v>
      </c>
      <c r="C1211" s="61" t="s">
        <v>3134</v>
      </c>
      <c r="D1211" s="331" t="s">
        <v>6478</v>
      </c>
      <c r="E1211" s="337">
        <v>0.38983333333333337</v>
      </c>
      <c r="F1211" s="74">
        <v>3880</v>
      </c>
    </row>
    <row r="1212" spans="1:6" x14ac:dyDescent="0.3">
      <c r="A1212" s="60" t="s">
        <v>3129</v>
      </c>
      <c r="B1212" s="336" t="s">
        <v>3130</v>
      </c>
      <c r="C1212" s="61" t="s">
        <v>6362</v>
      </c>
      <c r="D1212" s="331" t="s">
        <v>6478</v>
      </c>
      <c r="E1212" s="337">
        <v>8.4749999999999992E-2</v>
      </c>
      <c r="F1212" s="74">
        <v>4040</v>
      </c>
    </row>
    <row r="1213" spans="1:6" x14ac:dyDescent="0.3">
      <c r="A1213" s="60" t="s">
        <v>3137</v>
      </c>
      <c r="B1213" s="336" t="s">
        <v>3138</v>
      </c>
      <c r="C1213" s="61" t="s">
        <v>182</v>
      </c>
      <c r="D1213" s="331" t="s">
        <v>6470</v>
      </c>
      <c r="E1213" s="337">
        <v>0.85600000000000009</v>
      </c>
      <c r="F1213" s="74">
        <v>7280</v>
      </c>
    </row>
    <row r="1214" spans="1:6" x14ac:dyDescent="0.3">
      <c r="A1214" s="60" t="s">
        <v>3139</v>
      </c>
      <c r="B1214" s="336" t="s">
        <v>6363</v>
      </c>
      <c r="C1214" s="61" t="s">
        <v>6364</v>
      </c>
      <c r="D1214" s="331" t="s">
        <v>6470</v>
      </c>
      <c r="E1214" s="337">
        <v>8.1199999999999994E-2</v>
      </c>
      <c r="F1214" s="74">
        <v>770</v>
      </c>
    </row>
    <row r="1215" spans="1:6" x14ac:dyDescent="0.3">
      <c r="A1215" s="60" t="s">
        <v>3142</v>
      </c>
      <c r="B1215" s="336" t="s">
        <v>3143</v>
      </c>
      <c r="C1215" s="61" t="s">
        <v>3144</v>
      </c>
      <c r="D1215" s="331" t="s">
        <v>6472</v>
      </c>
      <c r="E1215" s="337">
        <v>8.1199999999999994E-2</v>
      </c>
      <c r="F1215" s="74">
        <v>770</v>
      </c>
    </row>
    <row r="1216" spans="1:6" x14ac:dyDescent="0.3">
      <c r="A1216" s="60" t="s">
        <v>3145</v>
      </c>
      <c r="B1216" s="336" t="s">
        <v>6365</v>
      </c>
      <c r="C1216" s="61" t="s">
        <v>2741</v>
      </c>
      <c r="D1216" s="331" t="s">
        <v>6472</v>
      </c>
      <c r="E1216" s="337">
        <v>1.4800000000000001E-2</v>
      </c>
      <c r="F1216" s="74">
        <v>280</v>
      </c>
    </row>
    <row r="1217" spans="1:1023 1025:1565" x14ac:dyDescent="0.3">
      <c r="A1217" s="60" t="s">
        <v>3147</v>
      </c>
      <c r="B1217" s="336" t="s">
        <v>6366</v>
      </c>
      <c r="C1217" s="61" t="s">
        <v>3149</v>
      </c>
      <c r="D1217" s="331" t="s">
        <v>6472</v>
      </c>
      <c r="E1217" s="337">
        <v>1.7062500000000001E-2</v>
      </c>
      <c r="F1217" s="74">
        <v>730</v>
      </c>
    </row>
    <row r="1218" spans="1:1023 1025:1565" x14ac:dyDescent="0.3">
      <c r="A1218" s="60" t="s">
        <v>3150</v>
      </c>
      <c r="B1218" s="336" t="s">
        <v>6367</v>
      </c>
      <c r="C1218" s="61" t="s">
        <v>6368</v>
      </c>
      <c r="D1218" s="331" t="s">
        <v>6472</v>
      </c>
      <c r="E1218" s="337">
        <v>1.7093749999999998E-2</v>
      </c>
      <c r="F1218" s="74">
        <v>730</v>
      </c>
    </row>
    <row r="1219" spans="1:1023 1025:1565" x14ac:dyDescent="0.3">
      <c r="A1219" s="60" t="s">
        <v>3153</v>
      </c>
      <c r="B1219" s="336" t="s">
        <v>6369</v>
      </c>
      <c r="C1219" s="61" t="s">
        <v>3155</v>
      </c>
      <c r="D1219" s="331" t="s">
        <v>6472</v>
      </c>
      <c r="E1219" s="337">
        <v>1.7125000000000001E-2</v>
      </c>
      <c r="F1219" s="74">
        <v>730</v>
      </c>
      <c r="O1219" s="4"/>
    </row>
    <row r="1220" spans="1:1023 1025:1565" x14ac:dyDescent="0.3">
      <c r="A1220" s="60" t="s">
        <v>3156</v>
      </c>
      <c r="B1220" s="336" t="s">
        <v>6370</v>
      </c>
      <c r="C1220" s="61" t="s">
        <v>3158</v>
      </c>
      <c r="D1220" s="331" t="s">
        <v>6472</v>
      </c>
      <c r="E1220" s="337">
        <v>2.4480000000000002E-2</v>
      </c>
      <c r="F1220" s="74">
        <v>630</v>
      </c>
      <c r="O1220" s="4"/>
    </row>
    <row r="1221" spans="1:1023 1025:1565" x14ac:dyDescent="0.3">
      <c r="A1221" s="60" t="s">
        <v>3159</v>
      </c>
      <c r="B1221" s="336" t="s">
        <v>6371</v>
      </c>
      <c r="C1221" s="61" t="s">
        <v>3161</v>
      </c>
      <c r="D1221" s="331" t="s">
        <v>6472</v>
      </c>
      <c r="E1221" s="337">
        <v>1.3500000000000002E-2</v>
      </c>
      <c r="F1221" s="74">
        <v>420</v>
      </c>
      <c r="AO1221" t="s">
        <v>3723</v>
      </c>
      <c r="AQ1221" t="s">
        <v>3723</v>
      </c>
      <c r="AS1221" t="s">
        <v>3723</v>
      </c>
      <c r="AU1221" t="s">
        <v>3723</v>
      </c>
      <c r="AW1221" t="s">
        <v>3723</v>
      </c>
      <c r="AY1221" t="s">
        <v>3723</v>
      </c>
      <c r="BA1221" t="s">
        <v>3723</v>
      </c>
      <c r="BC1221" t="s">
        <v>3723</v>
      </c>
      <c r="BE1221" t="s">
        <v>3723</v>
      </c>
      <c r="BG1221" t="s">
        <v>3723</v>
      </c>
      <c r="BI1221" t="s">
        <v>3723</v>
      </c>
      <c r="BK1221" t="s">
        <v>3723</v>
      </c>
      <c r="BM1221" t="s">
        <v>3723</v>
      </c>
      <c r="BO1221" t="s">
        <v>3723</v>
      </c>
      <c r="BQ1221" t="s">
        <v>3723</v>
      </c>
      <c r="BS1221" t="s">
        <v>3723</v>
      </c>
      <c r="BU1221" t="s">
        <v>3723</v>
      </c>
      <c r="BW1221" t="s">
        <v>3723</v>
      </c>
      <c r="BY1221" t="s">
        <v>3723</v>
      </c>
      <c r="CA1221" t="s">
        <v>3723</v>
      </c>
      <c r="CC1221" t="s">
        <v>3723</v>
      </c>
      <c r="CE1221" t="s">
        <v>3723</v>
      </c>
      <c r="CG1221" t="s">
        <v>3723</v>
      </c>
      <c r="CI1221" t="s">
        <v>3723</v>
      </c>
      <c r="CK1221" t="s">
        <v>3723</v>
      </c>
      <c r="CM1221" t="s">
        <v>3723</v>
      </c>
      <c r="CO1221" t="s">
        <v>3723</v>
      </c>
      <c r="CQ1221" t="s">
        <v>3723</v>
      </c>
      <c r="CS1221" t="s">
        <v>3723</v>
      </c>
      <c r="CU1221" t="s">
        <v>3723</v>
      </c>
      <c r="CW1221" t="s">
        <v>3723</v>
      </c>
      <c r="CY1221" t="s">
        <v>3723</v>
      </c>
      <c r="DA1221" t="s">
        <v>3723</v>
      </c>
      <c r="DC1221" t="s">
        <v>3723</v>
      </c>
      <c r="DE1221" t="s">
        <v>3723</v>
      </c>
      <c r="DG1221" t="s">
        <v>3723</v>
      </c>
      <c r="DI1221" t="s">
        <v>3723</v>
      </c>
      <c r="DK1221" t="s">
        <v>3723</v>
      </c>
      <c r="DM1221" t="s">
        <v>3723</v>
      </c>
      <c r="DO1221" t="s">
        <v>3723</v>
      </c>
      <c r="DQ1221" t="s">
        <v>3723</v>
      </c>
      <c r="DS1221" t="s">
        <v>3723</v>
      </c>
      <c r="DU1221" t="s">
        <v>3723</v>
      </c>
      <c r="DW1221" t="s">
        <v>3723</v>
      </c>
      <c r="DY1221" t="s">
        <v>3723</v>
      </c>
      <c r="EA1221" t="s">
        <v>3723</v>
      </c>
      <c r="EC1221" t="s">
        <v>3723</v>
      </c>
      <c r="EE1221" t="s">
        <v>3723</v>
      </c>
      <c r="EG1221" t="s">
        <v>3723</v>
      </c>
      <c r="EI1221" t="s">
        <v>3723</v>
      </c>
      <c r="EK1221" t="s">
        <v>3723</v>
      </c>
      <c r="EM1221" t="s">
        <v>3723</v>
      </c>
      <c r="EO1221" t="s">
        <v>3723</v>
      </c>
      <c r="EQ1221" t="s">
        <v>3723</v>
      </c>
      <c r="ES1221" t="s">
        <v>3723</v>
      </c>
      <c r="EU1221" t="s">
        <v>3723</v>
      </c>
      <c r="EW1221" t="s">
        <v>3723</v>
      </c>
      <c r="EY1221" t="s">
        <v>3723</v>
      </c>
      <c r="FA1221" t="s">
        <v>3723</v>
      </c>
      <c r="FC1221" t="s">
        <v>3723</v>
      </c>
      <c r="FE1221" t="s">
        <v>3723</v>
      </c>
      <c r="FG1221" t="s">
        <v>3723</v>
      </c>
      <c r="FI1221" t="s">
        <v>3723</v>
      </c>
      <c r="FK1221" t="s">
        <v>3723</v>
      </c>
      <c r="FM1221" t="s">
        <v>3723</v>
      </c>
      <c r="FO1221" t="s">
        <v>3723</v>
      </c>
      <c r="FQ1221" t="s">
        <v>3723</v>
      </c>
      <c r="FS1221" t="s">
        <v>3723</v>
      </c>
      <c r="FU1221" t="s">
        <v>3723</v>
      </c>
      <c r="FW1221" t="s">
        <v>3723</v>
      </c>
      <c r="FY1221" t="s">
        <v>3723</v>
      </c>
      <c r="GA1221" t="s">
        <v>3723</v>
      </c>
      <c r="GC1221" t="s">
        <v>3723</v>
      </c>
      <c r="GE1221" t="s">
        <v>3723</v>
      </c>
      <c r="GG1221" t="s">
        <v>3723</v>
      </c>
      <c r="GI1221" t="s">
        <v>3723</v>
      </c>
      <c r="GK1221" t="s">
        <v>3723</v>
      </c>
      <c r="GM1221" t="s">
        <v>3723</v>
      </c>
      <c r="GO1221" t="s">
        <v>3723</v>
      </c>
      <c r="GQ1221" t="s">
        <v>3723</v>
      </c>
      <c r="GS1221" t="s">
        <v>3723</v>
      </c>
      <c r="GU1221" t="s">
        <v>3723</v>
      </c>
      <c r="GW1221" t="s">
        <v>3723</v>
      </c>
      <c r="GY1221" t="s">
        <v>3723</v>
      </c>
      <c r="HA1221" t="s">
        <v>3723</v>
      </c>
      <c r="HC1221" t="s">
        <v>3723</v>
      </c>
      <c r="HE1221" t="s">
        <v>3723</v>
      </c>
      <c r="HG1221" t="s">
        <v>3723</v>
      </c>
      <c r="HI1221" t="s">
        <v>3723</v>
      </c>
      <c r="HK1221" t="s">
        <v>3723</v>
      </c>
      <c r="HM1221" t="s">
        <v>3723</v>
      </c>
      <c r="HO1221" t="s">
        <v>3723</v>
      </c>
      <c r="HQ1221" t="s">
        <v>3723</v>
      </c>
      <c r="HS1221" t="s">
        <v>3723</v>
      </c>
      <c r="HU1221" t="s">
        <v>3723</v>
      </c>
      <c r="HW1221" t="s">
        <v>3723</v>
      </c>
      <c r="HY1221" t="s">
        <v>3723</v>
      </c>
      <c r="IA1221" t="s">
        <v>3723</v>
      </c>
      <c r="IC1221" t="s">
        <v>3723</v>
      </c>
      <c r="IE1221" t="s">
        <v>3723</v>
      </c>
      <c r="IG1221" t="s">
        <v>3723</v>
      </c>
      <c r="II1221" t="s">
        <v>3723</v>
      </c>
      <c r="IK1221" t="s">
        <v>3723</v>
      </c>
      <c r="IM1221" t="s">
        <v>3723</v>
      </c>
      <c r="IO1221" t="s">
        <v>3723</v>
      </c>
      <c r="IQ1221" t="s">
        <v>3723</v>
      </c>
      <c r="IS1221" t="s">
        <v>3723</v>
      </c>
      <c r="IU1221" t="s">
        <v>3723</v>
      </c>
      <c r="IW1221" t="s">
        <v>3723</v>
      </c>
      <c r="IY1221" t="s">
        <v>3723</v>
      </c>
      <c r="JA1221" t="s">
        <v>3723</v>
      </c>
      <c r="JC1221" t="s">
        <v>3723</v>
      </c>
      <c r="JE1221" t="s">
        <v>3723</v>
      </c>
      <c r="JG1221" t="s">
        <v>3723</v>
      </c>
      <c r="JI1221" t="s">
        <v>3723</v>
      </c>
      <c r="JK1221" t="s">
        <v>3723</v>
      </c>
      <c r="JM1221" t="s">
        <v>3723</v>
      </c>
      <c r="JO1221" t="s">
        <v>3723</v>
      </c>
      <c r="JQ1221" t="s">
        <v>3723</v>
      </c>
      <c r="JS1221" t="s">
        <v>3723</v>
      </c>
      <c r="JU1221" t="s">
        <v>3723</v>
      </c>
      <c r="JW1221" t="s">
        <v>3723</v>
      </c>
      <c r="JY1221" t="s">
        <v>3723</v>
      </c>
      <c r="KA1221" t="s">
        <v>3723</v>
      </c>
      <c r="KC1221" t="s">
        <v>3723</v>
      </c>
      <c r="KE1221" t="s">
        <v>3723</v>
      </c>
      <c r="KG1221" t="s">
        <v>3723</v>
      </c>
      <c r="KI1221" t="s">
        <v>3723</v>
      </c>
      <c r="KK1221" t="s">
        <v>3723</v>
      </c>
      <c r="KM1221" t="s">
        <v>3723</v>
      </c>
      <c r="KO1221" t="s">
        <v>3723</v>
      </c>
      <c r="KQ1221" t="s">
        <v>3723</v>
      </c>
      <c r="KS1221" t="s">
        <v>3723</v>
      </c>
      <c r="KU1221" t="s">
        <v>3723</v>
      </c>
      <c r="KW1221" t="s">
        <v>3723</v>
      </c>
      <c r="KY1221" t="s">
        <v>3723</v>
      </c>
      <c r="LA1221" t="s">
        <v>3723</v>
      </c>
      <c r="LC1221" t="s">
        <v>3723</v>
      </c>
      <c r="LE1221" t="s">
        <v>3723</v>
      </c>
      <c r="LG1221" t="s">
        <v>3723</v>
      </c>
      <c r="LI1221" t="s">
        <v>3723</v>
      </c>
      <c r="LK1221" t="s">
        <v>3723</v>
      </c>
      <c r="LM1221" t="s">
        <v>3723</v>
      </c>
      <c r="LO1221" t="s">
        <v>3723</v>
      </c>
      <c r="LQ1221" t="s">
        <v>3723</v>
      </c>
      <c r="LS1221" t="s">
        <v>3723</v>
      </c>
      <c r="LU1221" t="s">
        <v>3723</v>
      </c>
      <c r="LW1221" t="s">
        <v>3723</v>
      </c>
      <c r="LY1221" t="s">
        <v>3723</v>
      </c>
      <c r="MA1221" t="s">
        <v>3723</v>
      </c>
      <c r="MC1221" t="s">
        <v>3723</v>
      </c>
      <c r="ME1221" t="s">
        <v>3723</v>
      </c>
      <c r="MG1221" t="s">
        <v>3723</v>
      </c>
      <c r="MI1221" t="s">
        <v>3723</v>
      </c>
      <c r="MK1221" t="s">
        <v>3723</v>
      </c>
      <c r="MM1221" t="s">
        <v>3723</v>
      </c>
      <c r="MO1221" t="s">
        <v>3723</v>
      </c>
      <c r="MQ1221" t="s">
        <v>3723</v>
      </c>
      <c r="MS1221" t="s">
        <v>3723</v>
      </c>
      <c r="MU1221" t="s">
        <v>3723</v>
      </c>
      <c r="MW1221" t="s">
        <v>3723</v>
      </c>
      <c r="MY1221" t="s">
        <v>3723</v>
      </c>
      <c r="NA1221" t="s">
        <v>3723</v>
      </c>
      <c r="NC1221" t="s">
        <v>3723</v>
      </c>
      <c r="NE1221" t="s">
        <v>3723</v>
      </c>
      <c r="NG1221" t="s">
        <v>3723</v>
      </c>
      <c r="NI1221" t="s">
        <v>3723</v>
      </c>
      <c r="NK1221" t="s">
        <v>3723</v>
      </c>
      <c r="NM1221" t="s">
        <v>3723</v>
      </c>
      <c r="NO1221" t="s">
        <v>3723</v>
      </c>
      <c r="NQ1221" t="s">
        <v>3723</v>
      </c>
      <c r="NS1221" t="s">
        <v>3723</v>
      </c>
      <c r="NU1221" t="s">
        <v>3723</v>
      </c>
      <c r="NW1221" t="s">
        <v>3723</v>
      </c>
      <c r="NY1221" t="s">
        <v>3723</v>
      </c>
      <c r="OA1221" t="s">
        <v>3723</v>
      </c>
      <c r="OC1221" t="s">
        <v>3723</v>
      </c>
      <c r="OE1221" t="s">
        <v>3723</v>
      </c>
      <c r="OG1221" t="s">
        <v>3723</v>
      </c>
      <c r="OI1221" t="s">
        <v>3723</v>
      </c>
      <c r="OK1221" t="s">
        <v>3723</v>
      </c>
      <c r="OM1221" t="s">
        <v>3723</v>
      </c>
      <c r="OO1221" t="s">
        <v>3723</v>
      </c>
      <c r="OQ1221" t="s">
        <v>3723</v>
      </c>
      <c r="OS1221" t="s">
        <v>3723</v>
      </c>
      <c r="OU1221" t="s">
        <v>3723</v>
      </c>
      <c r="OW1221" t="s">
        <v>3723</v>
      </c>
      <c r="OY1221" t="s">
        <v>3723</v>
      </c>
      <c r="PA1221" t="s">
        <v>3723</v>
      </c>
      <c r="PC1221" t="s">
        <v>3723</v>
      </c>
      <c r="PE1221" t="s">
        <v>3723</v>
      </c>
      <c r="PG1221" t="s">
        <v>3723</v>
      </c>
      <c r="PI1221" t="s">
        <v>3723</v>
      </c>
      <c r="PK1221" t="s">
        <v>3723</v>
      </c>
      <c r="PM1221" t="s">
        <v>3723</v>
      </c>
      <c r="PO1221" t="s">
        <v>3723</v>
      </c>
      <c r="PQ1221" t="s">
        <v>3723</v>
      </c>
      <c r="PS1221" t="s">
        <v>3723</v>
      </c>
      <c r="PU1221" t="s">
        <v>3723</v>
      </c>
      <c r="PW1221" t="s">
        <v>3723</v>
      </c>
      <c r="PY1221" t="s">
        <v>3723</v>
      </c>
      <c r="QA1221" t="s">
        <v>3723</v>
      </c>
      <c r="QC1221" t="s">
        <v>3723</v>
      </c>
      <c r="QE1221" t="s">
        <v>3723</v>
      </c>
      <c r="QG1221" t="s">
        <v>3723</v>
      </c>
      <c r="QI1221" t="s">
        <v>3723</v>
      </c>
      <c r="QK1221" t="s">
        <v>3723</v>
      </c>
      <c r="QM1221" t="s">
        <v>3723</v>
      </c>
      <c r="QO1221" t="s">
        <v>3723</v>
      </c>
      <c r="QQ1221" t="s">
        <v>3723</v>
      </c>
      <c r="QS1221" t="s">
        <v>3723</v>
      </c>
      <c r="QU1221" t="s">
        <v>3723</v>
      </c>
      <c r="QW1221" t="s">
        <v>3723</v>
      </c>
      <c r="QY1221" t="s">
        <v>3723</v>
      </c>
      <c r="RA1221" t="s">
        <v>3723</v>
      </c>
      <c r="RC1221" t="s">
        <v>3723</v>
      </c>
      <c r="RE1221" t="s">
        <v>3723</v>
      </c>
      <c r="RG1221" t="s">
        <v>3723</v>
      </c>
      <c r="RI1221" t="s">
        <v>3723</v>
      </c>
      <c r="RK1221" t="s">
        <v>3723</v>
      </c>
      <c r="RM1221" t="s">
        <v>3723</v>
      </c>
      <c r="RO1221" t="s">
        <v>3723</v>
      </c>
      <c r="RQ1221" t="s">
        <v>3723</v>
      </c>
      <c r="RS1221" t="s">
        <v>3723</v>
      </c>
      <c r="RU1221" t="s">
        <v>3723</v>
      </c>
      <c r="RW1221" t="s">
        <v>3723</v>
      </c>
      <c r="RY1221" t="s">
        <v>3723</v>
      </c>
      <c r="SA1221" t="s">
        <v>3723</v>
      </c>
      <c r="SC1221" t="s">
        <v>3723</v>
      </c>
      <c r="SE1221" t="s">
        <v>3723</v>
      </c>
      <c r="SG1221" t="s">
        <v>3723</v>
      </c>
      <c r="SI1221" t="s">
        <v>3723</v>
      </c>
      <c r="SK1221" t="s">
        <v>3723</v>
      </c>
      <c r="SM1221" t="s">
        <v>3723</v>
      </c>
      <c r="SO1221" t="s">
        <v>3723</v>
      </c>
      <c r="SQ1221" t="s">
        <v>3723</v>
      </c>
      <c r="SS1221" t="s">
        <v>3723</v>
      </c>
      <c r="SU1221" t="s">
        <v>3723</v>
      </c>
      <c r="SW1221" t="s">
        <v>3723</v>
      </c>
      <c r="SY1221" t="s">
        <v>3723</v>
      </c>
      <c r="TA1221" t="s">
        <v>3723</v>
      </c>
      <c r="TC1221" t="s">
        <v>3723</v>
      </c>
      <c r="TE1221" t="s">
        <v>3723</v>
      </c>
      <c r="TG1221" t="s">
        <v>3723</v>
      </c>
      <c r="TI1221" t="s">
        <v>3723</v>
      </c>
      <c r="TK1221" t="s">
        <v>3723</v>
      </c>
      <c r="TM1221" t="s">
        <v>3723</v>
      </c>
      <c r="TO1221" t="s">
        <v>3723</v>
      </c>
      <c r="TQ1221" t="s">
        <v>3723</v>
      </c>
      <c r="TS1221" t="s">
        <v>3723</v>
      </c>
      <c r="TU1221" t="s">
        <v>3723</v>
      </c>
      <c r="TW1221" t="s">
        <v>3723</v>
      </c>
      <c r="TY1221" t="s">
        <v>3723</v>
      </c>
      <c r="UA1221" t="s">
        <v>3723</v>
      </c>
      <c r="UC1221" t="s">
        <v>3723</v>
      </c>
      <c r="UE1221" t="s">
        <v>3723</v>
      </c>
      <c r="UG1221" t="s">
        <v>3723</v>
      </c>
      <c r="UI1221" t="s">
        <v>3723</v>
      </c>
      <c r="UK1221" t="s">
        <v>3723</v>
      </c>
      <c r="UM1221" t="s">
        <v>3723</v>
      </c>
      <c r="UO1221" t="s">
        <v>3723</v>
      </c>
      <c r="UQ1221" t="s">
        <v>3723</v>
      </c>
      <c r="US1221" t="s">
        <v>3723</v>
      </c>
      <c r="UU1221" t="s">
        <v>3723</v>
      </c>
      <c r="UW1221" t="s">
        <v>3723</v>
      </c>
      <c r="UY1221" t="s">
        <v>3723</v>
      </c>
      <c r="VA1221" t="s">
        <v>3723</v>
      </c>
      <c r="VC1221" t="s">
        <v>3723</v>
      </c>
      <c r="VE1221" t="s">
        <v>3723</v>
      </c>
      <c r="VG1221" t="s">
        <v>3723</v>
      </c>
      <c r="VI1221" t="s">
        <v>3723</v>
      </c>
      <c r="VK1221" t="s">
        <v>3723</v>
      </c>
      <c r="VM1221" t="s">
        <v>3723</v>
      </c>
      <c r="VO1221" t="s">
        <v>3723</v>
      </c>
      <c r="VQ1221" t="s">
        <v>3723</v>
      </c>
      <c r="VS1221" t="s">
        <v>3723</v>
      </c>
      <c r="VU1221" t="s">
        <v>3723</v>
      </c>
      <c r="VW1221" t="s">
        <v>3723</v>
      </c>
      <c r="VY1221" t="s">
        <v>3723</v>
      </c>
      <c r="WA1221" t="s">
        <v>3723</v>
      </c>
      <c r="WC1221" t="s">
        <v>3723</v>
      </c>
      <c r="WE1221" t="s">
        <v>3723</v>
      </c>
      <c r="WG1221" t="s">
        <v>3723</v>
      </c>
      <c r="WI1221" t="s">
        <v>3723</v>
      </c>
      <c r="WK1221" t="s">
        <v>3723</v>
      </c>
      <c r="WM1221" t="s">
        <v>3723</v>
      </c>
      <c r="WO1221" t="s">
        <v>3723</v>
      </c>
      <c r="WQ1221" t="s">
        <v>3723</v>
      </c>
      <c r="WS1221" t="s">
        <v>3723</v>
      </c>
      <c r="WU1221" t="s">
        <v>3723</v>
      </c>
      <c r="WW1221" t="s">
        <v>3723</v>
      </c>
      <c r="WY1221" t="s">
        <v>3723</v>
      </c>
      <c r="XA1221" t="s">
        <v>3723</v>
      </c>
      <c r="XC1221" t="s">
        <v>3723</v>
      </c>
      <c r="XE1221" t="s">
        <v>3723</v>
      </c>
      <c r="XG1221" t="s">
        <v>3723</v>
      </c>
      <c r="XI1221" t="s">
        <v>3723</v>
      </c>
      <c r="XK1221" t="s">
        <v>3723</v>
      </c>
      <c r="XM1221" t="s">
        <v>3723</v>
      </c>
      <c r="XO1221" t="s">
        <v>3723</v>
      </c>
      <c r="XQ1221" t="s">
        <v>3723</v>
      </c>
      <c r="XS1221" t="s">
        <v>3723</v>
      </c>
      <c r="XU1221" t="s">
        <v>3723</v>
      </c>
      <c r="XW1221" t="s">
        <v>3723</v>
      </c>
      <c r="XY1221" t="s">
        <v>3723</v>
      </c>
      <c r="YA1221" t="s">
        <v>3723</v>
      </c>
      <c r="YC1221" t="s">
        <v>3723</v>
      </c>
      <c r="YE1221" t="s">
        <v>3723</v>
      </c>
      <c r="YG1221" t="s">
        <v>3723</v>
      </c>
      <c r="YI1221" t="s">
        <v>3723</v>
      </c>
      <c r="YK1221" t="s">
        <v>3723</v>
      </c>
      <c r="YM1221" t="s">
        <v>3723</v>
      </c>
      <c r="YO1221" t="s">
        <v>3723</v>
      </c>
      <c r="YQ1221" t="s">
        <v>3723</v>
      </c>
      <c r="YS1221" t="s">
        <v>3723</v>
      </c>
      <c r="YU1221" t="s">
        <v>3723</v>
      </c>
      <c r="YW1221" t="s">
        <v>3723</v>
      </c>
      <c r="YY1221" t="s">
        <v>3723</v>
      </c>
      <c r="ZA1221" t="s">
        <v>3723</v>
      </c>
      <c r="ZC1221" t="s">
        <v>3723</v>
      </c>
      <c r="ZE1221" t="s">
        <v>3723</v>
      </c>
      <c r="ZG1221" t="s">
        <v>3723</v>
      </c>
      <c r="ZI1221" t="s">
        <v>3723</v>
      </c>
      <c r="ZK1221" t="s">
        <v>3723</v>
      </c>
      <c r="ZM1221" t="s">
        <v>3723</v>
      </c>
      <c r="ZO1221" t="s">
        <v>3723</v>
      </c>
      <c r="ZQ1221" t="s">
        <v>3723</v>
      </c>
      <c r="ZS1221" t="s">
        <v>3723</v>
      </c>
      <c r="ZU1221" t="s">
        <v>3723</v>
      </c>
      <c r="ZW1221" t="s">
        <v>3723</v>
      </c>
      <c r="ZY1221" t="s">
        <v>3723</v>
      </c>
      <c r="AAA1221" t="s">
        <v>3723</v>
      </c>
      <c r="AAC1221" t="s">
        <v>3723</v>
      </c>
      <c r="AAE1221" t="s">
        <v>3723</v>
      </c>
      <c r="AAG1221" t="s">
        <v>3723</v>
      </c>
      <c r="AAI1221" t="s">
        <v>3723</v>
      </c>
      <c r="AAK1221" t="s">
        <v>3723</v>
      </c>
      <c r="AAM1221" t="s">
        <v>3723</v>
      </c>
      <c r="AAO1221" t="s">
        <v>3723</v>
      </c>
      <c r="AAQ1221" t="s">
        <v>3723</v>
      </c>
      <c r="AAS1221" t="s">
        <v>3723</v>
      </c>
      <c r="AAU1221" t="s">
        <v>3723</v>
      </c>
      <c r="AAW1221" t="s">
        <v>3723</v>
      </c>
      <c r="AAY1221" t="s">
        <v>3723</v>
      </c>
      <c r="ABA1221" t="s">
        <v>3723</v>
      </c>
      <c r="ABC1221" t="s">
        <v>3723</v>
      </c>
      <c r="ABE1221" t="s">
        <v>3723</v>
      </c>
      <c r="ABG1221" t="s">
        <v>3723</v>
      </c>
      <c r="ABI1221" t="s">
        <v>3723</v>
      </c>
      <c r="ABK1221" t="s">
        <v>3723</v>
      </c>
      <c r="ABM1221" t="s">
        <v>3723</v>
      </c>
      <c r="ABO1221" t="s">
        <v>3723</v>
      </c>
      <c r="ABQ1221" t="s">
        <v>3723</v>
      </c>
      <c r="ABS1221" t="s">
        <v>3723</v>
      </c>
      <c r="ABU1221" t="s">
        <v>3723</v>
      </c>
      <c r="ABW1221" t="s">
        <v>3723</v>
      </c>
      <c r="ABY1221" t="s">
        <v>3723</v>
      </c>
      <c r="ACA1221" t="s">
        <v>3723</v>
      </c>
      <c r="ACC1221" t="s">
        <v>3723</v>
      </c>
      <c r="ACE1221" t="s">
        <v>3723</v>
      </c>
      <c r="ACG1221" t="s">
        <v>3723</v>
      </c>
      <c r="ACI1221" t="s">
        <v>3723</v>
      </c>
      <c r="ACK1221" t="s">
        <v>3723</v>
      </c>
      <c r="ACM1221" t="s">
        <v>3723</v>
      </c>
      <c r="ACO1221" t="s">
        <v>3723</v>
      </c>
      <c r="ACQ1221" t="s">
        <v>3723</v>
      </c>
      <c r="ACS1221" t="s">
        <v>3723</v>
      </c>
      <c r="ACU1221" t="s">
        <v>3723</v>
      </c>
      <c r="ACW1221" t="s">
        <v>3723</v>
      </c>
      <c r="ACY1221" t="s">
        <v>3723</v>
      </c>
      <c r="ADA1221" t="s">
        <v>3723</v>
      </c>
      <c r="ADC1221" t="s">
        <v>3723</v>
      </c>
      <c r="ADE1221" t="s">
        <v>3723</v>
      </c>
      <c r="ADG1221" t="s">
        <v>3723</v>
      </c>
      <c r="ADI1221" t="s">
        <v>3723</v>
      </c>
      <c r="ADK1221" t="s">
        <v>3723</v>
      </c>
      <c r="ADM1221" t="s">
        <v>3723</v>
      </c>
      <c r="ADO1221" t="s">
        <v>3723</v>
      </c>
      <c r="ADQ1221" t="s">
        <v>3723</v>
      </c>
      <c r="ADS1221" t="s">
        <v>3723</v>
      </c>
      <c r="ADU1221" t="s">
        <v>3723</v>
      </c>
      <c r="ADW1221" t="s">
        <v>3723</v>
      </c>
      <c r="ADY1221" t="s">
        <v>3723</v>
      </c>
      <c r="AEA1221" t="s">
        <v>3723</v>
      </c>
      <c r="AEC1221" t="s">
        <v>3723</v>
      </c>
      <c r="AEE1221" t="s">
        <v>3723</v>
      </c>
      <c r="AEG1221" t="s">
        <v>3723</v>
      </c>
      <c r="AEI1221" t="s">
        <v>3723</v>
      </c>
      <c r="AEK1221" t="s">
        <v>3723</v>
      </c>
      <c r="AEM1221" t="s">
        <v>3723</v>
      </c>
      <c r="AEO1221" t="s">
        <v>3723</v>
      </c>
      <c r="AEQ1221" t="s">
        <v>3723</v>
      </c>
      <c r="AES1221" t="s">
        <v>3723</v>
      </c>
      <c r="AEU1221" t="s">
        <v>3723</v>
      </c>
      <c r="AEW1221" t="s">
        <v>3723</v>
      </c>
      <c r="AEY1221" t="s">
        <v>3723</v>
      </c>
      <c r="AFA1221" t="s">
        <v>3723</v>
      </c>
      <c r="AFC1221" t="s">
        <v>3723</v>
      </c>
      <c r="AFE1221" t="s">
        <v>3723</v>
      </c>
      <c r="AFG1221" t="s">
        <v>3723</v>
      </c>
      <c r="AFI1221" t="s">
        <v>3723</v>
      </c>
      <c r="AFK1221" t="s">
        <v>3723</v>
      </c>
      <c r="AFM1221" t="s">
        <v>3723</v>
      </c>
      <c r="AFO1221" t="s">
        <v>3723</v>
      </c>
      <c r="AFQ1221" t="s">
        <v>3723</v>
      </c>
      <c r="AFS1221" t="s">
        <v>3723</v>
      </c>
      <c r="AFU1221" t="s">
        <v>3723</v>
      </c>
      <c r="AFW1221" t="s">
        <v>3723</v>
      </c>
      <c r="AFY1221" t="s">
        <v>3723</v>
      </c>
      <c r="AGA1221" t="s">
        <v>3723</v>
      </c>
      <c r="AGC1221" t="s">
        <v>3723</v>
      </c>
      <c r="AGE1221" t="s">
        <v>3723</v>
      </c>
      <c r="AGG1221" t="s">
        <v>3723</v>
      </c>
      <c r="AGI1221" t="s">
        <v>3723</v>
      </c>
      <c r="AGK1221" t="s">
        <v>3723</v>
      </c>
      <c r="AGM1221" t="s">
        <v>3723</v>
      </c>
      <c r="AGO1221" t="s">
        <v>3723</v>
      </c>
      <c r="AGQ1221" t="s">
        <v>3723</v>
      </c>
      <c r="AGS1221" t="s">
        <v>3723</v>
      </c>
      <c r="AGU1221" t="s">
        <v>3723</v>
      </c>
      <c r="AGW1221" t="s">
        <v>3723</v>
      </c>
      <c r="AGY1221" t="s">
        <v>3723</v>
      </c>
      <c r="AHA1221" t="s">
        <v>3723</v>
      </c>
      <c r="AHC1221" t="s">
        <v>3723</v>
      </c>
      <c r="AHE1221" t="s">
        <v>3723</v>
      </c>
      <c r="AHG1221" t="s">
        <v>3723</v>
      </c>
      <c r="AHI1221" t="s">
        <v>3723</v>
      </c>
      <c r="AHK1221" t="s">
        <v>3723</v>
      </c>
      <c r="AHM1221" t="s">
        <v>3723</v>
      </c>
      <c r="AHO1221" t="s">
        <v>3723</v>
      </c>
      <c r="AHQ1221" t="s">
        <v>3723</v>
      </c>
      <c r="AHS1221" t="s">
        <v>3723</v>
      </c>
      <c r="AHU1221" t="s">
        <v>3723</v>
      </c>
      <c r="AHW1221" t="s">
        <v>3723</v>
      </c>
      <c r="AHY1221" t="s">
        <v>3723</v>
      </c>
      <c r="AIA1221" t="s">
        <v>3723</v>
      </c>
      <c r="AIC1221" t="s">
        <v>3723</v>
      </c>
      <c r="AIE1221" t="s">
        <v>3723</v>
      </c>
      <c r="AIG1221" t="s">
        <v>3723</v>
      </c>
      <c r="AII1221" t="s">
        <v>3723</v>
      </c>
      <c r="AIK1221" t="s">
        <v>3723</v>
      </c>
      <c r="AIM1221" t="s">
        <v>3723</v>
      </c>
      <c r="AIO1221" t="s">
        <v>3723</v>
      </c>
      <c r="AIQ1221" t="s">
        <v>3723</v>
      </c>
      <c r="AIS1221" t="s">
        <v>3723</v>
      </c>
      <c r="AIU1221" t="s">
        <v>3723</v>
      </c>
      <c r="AIW1221" t="s">
        <v>3723</v>
      </c>
      <c r="AIY1221" t="s">
        <v>3723</v>
      </c>
      <c r="AJA1221" t="s">
        <v>3723</v>
      </c>
      <c r="AJC1221" t="s">
        <v>3723</v>
      </c>
      <c r="AJE1221" t="s">
        <v>3723</v>
      </c>
      <c r="AJG1221" t="s">
        <v>3723</v>
      </c>
      <c r="AJI1221" t="s">
        <v>3723</v>
      </c>
      <c r="AJK1221" t="s">
        <v>3723</v>
      </c>
      <c r="AJM1221" t="s">
        <v>3723</v>
      </c>
      <c r="AJO1221" t="s">
        <v>3723</v>
      </c>
      <c r="AJQ1221" t="s">
        <v>3723</v>
      </c>
      <c r="AJS1221" t="s">
        <v>3723</v>
      </c>
      <c r="AJU1221" t="s">
        <v>3723</v>
      </c>
      <c r="AJW1221" t="s">
        <v>3723</v>
      </c>
      <c r="AJY1221" t="s">
        <v>3723</v>
      </c>
      <c r="AKA1221" t="s">
        <v>3723</v>
      </c>
      <c r="AKC1221" t="s">
        <v>3723</v>
      </c>
      <c r="AKE1221" t="s">
        <v>3723</v>
      </c>
      <c r="AKG1221" t="s">
        <v>3723</v>
      </c>
      <c r="AKI1221" t="s">
        <v>3723</v>
      </c>
      <c r="AKK1221" t="s">
        <v>3723</v>
      </c>
      <c r="AKM1221" t="s">
        <v>3723</v>
      </c>
      <c r="AKO1221" t="s">
        <v>3723</v>
      </c>
      <c r="AKQ1221" t="s">
        <v>3723</v>
      </c>
      <c r="AKS1221" t="s">
        <v>3723</v>
      </c>
      <c r="AKU1221" t="s">
        <v>3723</v>
      </c>
      <c r="AKW1221" t="s">
        <v>3723</v>
      </c>
      <c r="AKY1221" t="s">
        <v>3723</v>
      </c>
      <c r="ALA1221" t="s">
        <v>3723</v>
      </c>
      <c r="ALC1221" t="s">
        <v>3723</v>
      </c>
      <c r="ALE1221" t="s">
        <v>3723</v>
      </c>
      <c r="ALG1221" t="s">
        <v>3723</v>
      </c>
      <c r="ALI1221" t="s">
        <v>3723</v>
      </c>
      <c r="ALK1221" t="s">
        <v>3723</v>
      </c>
      <c r="ALM1221" t="s">
        <v>3723</v>
      </c>
      <c r="ALO1221" t="s">
        <v>3723</v>
      </c>
      <c r="ALQ1221" t="s">
        <v>3723</v>
      </c>
      <c r="ALS1221" t="s">
        <v>3723</v>
      </c>
      <c r="ALU1221" t="s">
        <v>3723</v>
      </c>
      <c r="ALW1221" t="s">
        <v>3723</v>
      </c>
      <c r="ALY1221" t="s">
        <v>3723</v>
      </c>
      <c r="AMA1221" t="s">
        <v>3723</v>
      </c>
      <c r="AMC1221" t="s">
        <v>3723</v>
      </c>
      <c r="AME1221" t="s">
        <v>3723</v>
      </c>
      <c r="AMG1221" t="s">
        <v>3723</v>
      </c>
      <c r="AMI1221" t="s">
        <v>3723</v>
      </c>
      <c r="AMK1221" t="s">
        <v>3723</v>
      </c>
      <c r="AMM1221" t="s">
        <v>3723</v>
      </c>
      <c r="AMO1221" t="s">
        <v>3723</v>
      </c>
      <c r="AMQ1221" t="s">
        <v>3723</v>
      </c>
      <c r="AMS1221" t="s">
        <v>3723</v>
      </c>
      <c r="AMU1221" t="s">
        <v>3723</v>
      </c>
      <c r="AMW1221" t="s">
        <v>3723</v>
      </c>
      <c r="AMY1221" t="s">
        <v>3723</v>
      </c>
      <c r="ANA1221" t="s">
        <v>3723</v>
      </c>
      <c r="ANC1221" t="s">
        <v>3723</v>
      </c>
      <c r="ANE1221" t="s">
        <v>3723</v>
      </c>
      <c r="ANG1221" t="s">
        <v>3723</v>
      </c>
      <c r="ANI1221" t="s">
        <v>3723</v>
      </c>
      <c r="ANK1221" t="s">
        <v>3723</v>
      </c>
      <c r="ANM1221" t="s">
        <v>3723</v>
      </c>
      <c r="ANO1221" t="s">
        <v>3723</v>
      </c>
      <c r="ANQ1221" t="s">
        <v>3723</v>
      </c>
      <c r="ANS1221" t="s">
        <v>3723</v>
      </c>
      <c r="ANU1221" t="s">
        <v>3723</v>
      </c>
      <c r="ANW1221" t="s">
        <v>3723</v>
      </c>
      <c r="ANY1221" t="s">
        <v>3723</v>
      </c>
      <c r="AOA1221" t="s">
        <v>3723</v>
      </c>
      <c r="AOC1221" t="s">
        <v>3723</v>
      </c>
      <c r="AOE1221" t="s">
        <v>3723</v>
      </c>
      <c r="AOG1221" t="s">
        <v>3723</v>
      </c>
      <c r="AOI1221" t="s">
        <v>3723</v>
      </c>
      <c r="AOK1221" t="s">
        <v>3723</v>
      </c>
      <c r="AOM1221" t="s">
        <v>3723</v>
      </c>
      <c r="AOO1221" t="s">
        <v>3723</v>
      </c>
      <c r="AOQ1221" t="s">
        <v>3723</v>
      </c>
      <c r="AOS1221" t="s">
        <v>3723</v>
      </c>
      <c r="AOU1221" t="s">
        <v>3723</v>
      </c>
      <c r="AOW1221" t="s">
        <v>3723</v>
      </c>
      <c r="AOY1221" t="s">
        <v>3723</v>
      </c>
      <c r="APA1221" t="s">
        <v>3723</v>
      </c>
      <c r="APC1221" t="s">
        <v>3723</v>
      </c>
      <c r="APE1221" t="s">
        <v>3723</v>
      </c>
      <c r="APG1221" t="s">
        <v>3723</v>
      </c>
      <c r="API1221" t="s">
        <v>3723</v>
      </c>
      <c r="APK1221" t="s">
        <v>3723</v>
      </c>
      <c r="APM1221" t="s">
        <v>3723</v>
      </c>
      <c r="APO1221" t="s">
        <v>3723</v>
      </c>
      <c r="APQ1221" t="s">
        <v>3723</v>
      </c>
      <c r="APS1221" t="s">
        <v>3723</v>
      </c>
      <c r="APU1221" t="s">
        <v>3723</v>
      </c>
      <c r="APW1221" t="s">
        <v>3723</v>
      </c>
      <c r="APY1221" t="s">
        <v>3723</v>
      </c>
      <c r="AQA1221" t="s">
        <v>3723</v>
      </c>
      <c r="AQC1221" t="s">
        <v>3723</v>
      </c>
      <c r="AQE1221" t="s">
        <v>3723</v>
      </c>
      <c r="AQG1221" t="s">
        <v>3723</v>
      </c>
      <c r="AQI1221" t="s">
        <v>3723</v>
      </c>
      <c r="AQK1221" t="s">
        <v>3723</v>
      </c>
      <c r="AQM1221" t="s">
        <v>3723</v>
      </c>
      <c r="AQO1221" t="s">
        <v>3723</v>
      </c>
      <c r="AQQ1221" t="s">
        <v>3723</v>
      </c>
      <c r="AQS1221" t="s">
        <v>3723</v>
      </c>
      <c r="AQU1221" t="s">
        <v>3723</v>
      </c>
      <c r="AQW1221" t="s">
        <v>3723</v>
      </c>
      <c r="AQY1221" t="s">
        <v>3723</v>
      </c>
      <c r="ARA1221" t="s">
        <v>3723</v>
      </c>
      <c r="ARC1221" t="s">
        <v>3723</v>
      </c>
      <c r="ARE1221" t="s">
        <v>3723</v>
      </c>
      <c r="ARG1221" t="s">
        <v>3723</v>
      </c>
      <c r="ARI1221" t="s">
        <v>3723</v>
      </c>
      <c r="ARK1221" t="s">
        <v>3723</v>
      </c>
      <c r="ARM1221" t="s">
        <v>3723</v>
      </c>
      <c r="ARO1221" t="s">
        <v>3723</v>
      </c>
      <c r="ARQ1221" t="s">
        <v>3723</v>
      </c>
      <c r="ARS1221" t="s">
        <v>3723</v>
      </c>
      <c r="ARU1221" t="s">
        <v>3723</v>
      </c>
      <c r="ARW1221" t="s">
        <v>3723</v>
      </c>
      <c r="ARY1221" t="s">
        <v>3723</v>
      </c>
      <c r="ASA1221" t="s">
        <v>3723</v>
      </c>
      <c r="ASC1221" t="s">
        <v>3723</v>
      </c>
      <c r="ASE1221" t="s">
        <v>3723</v>
      </c>
      <c r="ASG1221" t="s">
        <v>3723</v>
      </c>
      <c r="ASI1221" t="s">
        <v>3723</v>
      </c>
      <c r="ASK1221" t="s">
        <v>3723</v>
      </c>
      <c r="ASM1221" t="s">
        <v>3723</v>
      </c>
      <c r="ASO1221" t="s">
        <v>3723</v>
      </c>
      <c r="ASQ1221" t="s">
        <v>3723</v>
      </c>
      <c r="ASS1221" t="s">
        <v>3723</v>
      </c>
      <c r="ASU1221" t="s">
        <v>3723</v>
      </c>
      <c r="ASW1221" t="s">
        <v>3723</v>
      </c>
      <c r="ASY1221" t="s">
        <v>3723</v>
      </c>
      <c r="ATA1221" t="s">
        <v>3723</v>
      </c>
      <c r="ATC1221" t="s">
        <v>3723</v>
      </c>
      <c r="ATE1221" t="s">
        <v>3723</v>
      </c>
      <c r="ATG1221" t="s">
        <v>3723</v>
      </c>
      <c r="ATI1221" t="s">
        <v>3723</v>
      </c>
      <c r="ATK1221" t="s">
        <v>3723</v>
      </c>
      <c r="ATM1221" t="s">
        <v>3723</v>
      </c>
      <c r="ATO1221" t="s">
        <v>3723</v>
      </c>
      <c r="ATQ1221" t="s">
        <v>3723</v>
      </c>
      <c r="ATS1221" t="s">
        <v>3723</v>
      </c>
      <c r="ATU1221" t="s">
        <v>3723</v>
      </c>
      <c r="ATW1221" t="s">
        <v>3723</v>
      </c>
      <c r="ATY1221" t="s">
        <v>3723</v>
      </c>
      <c r="AUA1221" t="s">
        <v>3723</v>
      </c>
      <c r="AUC1221" t="s">
        <v>3723</v>
      </c>
      <c r="AUE1221" t="s">
        <v>3723</v>
      </c>
      <c r="AUG1221" t="s">
        <v>3723</v>
      </c>
      <c r="AUI1221" t="s">
        <v>3723</v>
      </c>
      <c r="AUK1221" t="s">
        <v>3723</v>
      </c>
      <c r="AUM1221" t="s">
        <v>3723</v>
      </c>
      <c r="AUO1221" t="s">
        <v>3723</v>
      </c>
      <c r="AUQ1221" t="s">
        <v>3723</v>
      </c>
      <c r="AUS1221" t="s">
        <v>3723</v>
      </c>
      <c r="AUU1221" t="s">
        <v>3723</v>
      </c>
      <c r="AUW1221" t="s">
        <v>3723</v>
      </c>
      <c r="AUY1221" t="s">
        <v>3723</v>
      </c>
      <c r="AVA1221" t="s">
        <v>3723</v>
      </c>
      <c r="AVC1221" t="s">
        <v>3723</v>
      </c>
      <c r="AVE1221" t="s">
        <v>3723</v>
      </c>
      <c r="AVG1221" t="s">
        <v>3723</v>
      </c>
      <c r="AVI1221" t="s">
        <v>3723</v>
      </c>
      <c r="AVK1221" t="s">
        <v>3723</v>
      </c>
      <c r="AVM1221" t="s">
        <v>3723</v>
      </c>
      <c r="AVO1221" t="s">
        <v>3723</v>
      </c>
      <c r="AVQ1221" t="s">
        <v>3723</v>
      </c>
      <c r="AVS1221" t="s">
        <v>3723</v>
      </c>
      <c r="AVU1221" t="s">
        <v>3723</v>
      </c>
      <c r="AVW1221" t="s">
        <v>3723</v>
      </c>
      <c r="AVY1221" t="s">
        <v>3723</v>
      </c>
      <c r="AWA1221" t="s">
        <v>3723</v>
      </c>
      <c r="AWC1221" t="s">
        <v>3723</v>
      </c>
      <c r="AWE1221" t="s">
        <v>3723</v>
      </c>
      <c r="AWG1221" t="s">
        <v>3723</v>
      </c>
      <c r="AWI1221" t="s">
        <v>3723</v>
      </c>
      <c r="AWK1221" t="s">
        <v>3723</v>
      </c>
      <c r="AWM1221" t="s">
        <v>3723</v>
      </c>
      <c r="AWO1221" t="s">
        <v>3723</v>
      </c>
      <c r="AWQ1221" t="s">
        <v>3723</v>
      </c>
      <c r="AWS1221" t="s">
        <v>3723</v>
      </c>
      <c r="AWU1221" t="s">
        <v>3723</v>
      </c>
      <c r="AWW1221" t="s">
        <v>3723</v>
      </c>
      <c r="AWY1221" t="s">
        <v>3723</v>
      </c>
      <c r="AXA1221" t="s">
        <v>3723</v>
      </c>
      <c r="AXC1221" t="s">
        <v>3723</v>
      </c>
      <c r="AXE1221" t="s">
        <v>3723</v>
      </c>
      <c r="AXG1221" t="s">
        <v>3723</v>
      </c>
      <c r="AXI1221" t="s">
        <v>3723</v>
      </c>
      <c r="AXK1221" t="s">
        <v>3723</v>
      </c>
      <c r="AXM1221" t="s">
        <v>3723</v>
      </c>
      <c r="AXO1221" t="s">
        <v>3723</v>
      </c>
      <c r="AXQ1221" t="s">
        <v>3723</v>
      </c>
      <c r="AXS1221" t="s">
        <v>3723</v>
      </c>
      <c r="AXU1221" t="s">
        <v>3723</v>
      </c>
      <c r="AXW1221" t="s">
        <v>3723</v>
      </c>
      <c r="AXY1221" t="s">
        <v>3723</v>
      </c>
      <c r="AYA1221" t="s">
        <v>3723</v>
      </c>
      <c r="AYC1221" t="s">
        <v>3723</v>
      </c>
      <c r="AYE1221" t="s">
        <v>3723</v>
      </c>
      <c r="AYG1221" t="s">
        <v>3723</v>
      </c>
      <c r="AYI1221" t="s">
        <v>3723</v>
      </c>
      <c r="AYK1221" t="s">
        <v>3723</v>
      </c>
      <c r="AYM1221" t="s">
        <v>3723</v>
      </c>
      <c r="AYO1221" t="s">
        <v>3723</v>
      </c>
      <c r="AYQ1221" t="s">
        <v>3723</v>
      </c>
      <c r="AYS1221" t="s">
        <v>3723</v>
      </c>
      <c r="AYU1221" t="s">
        <v>3723</v>
      </c>
      <c r="AYW1221" t="s">
        <v>3723</v>
      </c>
      <c r="AYY1221" t="s">
        <v>3723</v>
      </c>
      <c r="AZA1221" t="s">
        <v>3723</v>
      </c>
      <c r="AZC1221" t="s">
        <v>3723</v>
      </c>
      <c r="AZE1221" t="s">
        <v>3723</v>
      </c>
      <c r="AZG1221" t="s">
        <v>3723</v>
      </c>
      <c r="AZI1221" t="s">
        <v>3723</v>
      </c>
      <c r="AZK1221" t="s">
        <v>3723</v>
      </c>
      <c r="AZM1221" t="s">
        <v>3723</v>
      </c>
      <c r="AZO1221" t="s">
        <v>3723</v>
      </c>
      <c r="AZQ1221" t="s">
        <v>3723</v>
      </c>
      <c r="AZS1221" t="s">
        <v>3723</v>
      </c>
      <c r="AZU1221" t="s">
        <v>3723</v>
      </c>
      <c r="AZW1221" t="s">
        <v>3723</v>
      </c>
      <c r="AZY1221" t="s">
        <v>3723</v>
      </c>
      <c r="BAA1221" t="s">
        <v>3723</v>
      </c>
      <c r="BAC1221" t="s">
        <v>3723</v>
      </c>
      <c r="BAE1221" t="s">
        <v>3723</v>
      </c>
      <c r="BAG1221" t="s">
        <v>3723</v>
      </c>
      <c r="BAI1221" t="s">
        <v>3723</v>
      </c>
      <c r="BAK1221" t="s">
        <v>3723</v>
      </c>
      <c r="BAM1221" t="s">
        <v>3723</v>
      </c>
      <c r="BAO1221" t="s">
        <v>3723</v>
      </c>
      <c r="BAQ1221" t="s">
        <v>3723</v>
      </c>
      <c r="BAS1221" t="s">
        <v>3723</v>
      </c>
      <c r="BAU1221" t="s">
        <v>3723</v>
      </c>
      <c r="BAW1221" t="s">
        <v>3723</v>
      </c>
      <c r="BAY1221" t="s">
        <v>3723</v>
      </c>
      <c r="BBA1221" t="s">
        <v>3723</v>
      </c>
      <c r="BBC1221" t="s">
        <v>3723</v>
      </c>
      <c r="BBE1221" t="s">
        <v>3723</v>
      </c>
      <c r="BBG1221" t="s">
        <v>3723</v>
      </c>
      <c r="BBI1221" t="s">
        <v>3723</v>
      </c>
      <c r="BBK1221" t="s">
        <v>3723</v>
      </c>
      <c r="BBM1221" t="s">
        <v>3723</v>
      </c>
      <c r="BBO1221" t="s">
        <v>3723</v>
      </c>
      <c r="BBQ1221" t="s">
        <v>3723</v>
      </c>
      <c r="BBS1221" t="s">
        <v>3723</v>
      </c>
      <c r="BBU1221" t="s">
        <v>3723</v>
      </c>
      <c r="BBW1221" t="s">
        <v>3723</v>
      </c>
      <c r="BBY1221" t="s">
        <v>3723</v>
      </c>
      <c r="BCA1221" t="s">
        <v>3723</v>
      </c>
      <c r="BCC1221" t="s">
        <v>3723</v>
      </c>
      <c r="BCE1221" t="s">
        <v>3723</v>
      </c>
      <c r="BCG1221" t="s">
        <v>3723</v>
      </c>
      <c r="BCI1221" t="s">
        <v>3723</v>
      </c>
      <c r="BCK1221" t="s">
        <v>3723</v>
      </c>
      <c r="BCM1221" t="s">
        <v>3723</v>
      </c>
      <c r="BCO1221" t="s">
        <v>3723</v>
      </c>
      <c r="BCQ1221" t="s">
        <v>3723</v>
      </c>
      <c r="BCS1221" t="s">
        <v>3723</v>
      </c>
      <c r="BCU1221" t="s">
        <v>3723</v>
      </c>
      <c r="BCW1221" t="s">
        <v>3723</v>
      </c>
      <c r="BCY1221" t="s">
        <v>3723</v>
      </c>
      <c r="BDA1221" t="s">
        <v>3723</v>
      </c>
      <c r="BDC1221" t="s">
        <v>3723</v>
      </c>
      <c r="BDE1221" t="s">
        <v>3723</v>
      </c>
      <c r="BDG1221" t="s">
        <v>3723</v>
      </c>
      <c r="BDI1221" t="s">
        <v>3723</v>
      </c>
      <c r="BDK1221" t="s">
        <v>3723</v>
      </c>
      <c r="BDM1221" t="s">
        <v>3723</v>
      </c>
      <c r="BDO1221" t="s">
        <v>3723</v>
      </c>
      <c r="BDQ1221" t="s">
        <v>3723</v>
      </c>
      <c r="BDS1221" t="s">
        <v>3723</v>
      </c>
      <c r="BDU1221" t="s">
        <v>3723</v>
      </c>
      <c r="BDW1221" t="s">
        <v>3723</v>
      </c>
      <c r="BDY1221" t="s">
        <v>3723</v>
      </c>
      <c r="BEA1221" t="s">
        <v>3723</v>
      </c>
      <c r="BEC1221" t="s">
        <v>3723</v>
      </c>
      <c r="BEE1221" t="s">
        <v>3723</v>
      </c>
      <c r="BEF1221">
        <v>0</v>
      </c>
      <c r="BEG1221">
        <v>0</v>
      </c>
      <c r="BEH1221">
        <v>0</v>
      </c>
      <c r="BEI1221">
        <v>0</v>
      </c>
      <c r="BEJ1221">
        <v>0</v>
      </c>
      <c r="BHE1221">
        <v>0</v>
      </c>
    </row>
    <row r="1222" spans="1:1023 1025:1565" x14ac:dyDescent="0.3">
      <c r="A1222" s="60" t="s">
        <v>3162</v>
      </c>
      <c r="B1222" s="336" t="s">
        <v>6372</v>
      </c>
      <c r="C1222" s="61" t="s">
        <v>3164</v>
      </c>
      <c r="D1222" s="331" t="s">
        <v>6472</v>
      </c>
      <c r="E1222" s="337">
        <v>1.3424999999999999E-2</v>
      </c>
      <c r="F1222" s="74">
        <v>420</v>
      </c>
      <c r="AO1222" t="s">
        <v>3723</v>
      </c>
      <c r="AQ1222" t="s">
        <v>3723</v>
      </c>
      <c r="AS1222" t="s">
        <v>3723</v>
      </c>
      <c r="AU1222" t="s">
        <v>3723</v>
      </c>
      <c r="AW1222" t="s">
        <v>3723</v>
      </c>
      <c r="AY1222" t="s">
        <v>3723</v>
      </c>
      <c r="BA1222" t="s">
        <v>3723</v>
      </c>
      <c r="BC1222" t="s">
        <v>3723</v>
      </c>
      <c r="BE1222" t="s">
        <v>3723</v>
      </c>
      <c r="BG1222" t="s">
        <v>3723</v>
      </c>
      <c r="BI1222" t="s">
        <v>3723</v>
      </c>
      <c r="BK1222" t="s">
        <v>3723</v>
      </c>
      <c r="BM1222" t="s">
        <v>3723</v>
      </c>
      <c r="BO1222" t="s">
        <v>3723</v>
      </c>
      <c r="BQ1222" t="s">
        <v>3723</v>
      </c>
      <c r="BS1222" t="s">
        <v>3723</v>
      </c>
      <c r="BU1222" t="s">
        <v>3723</v>
      </c>
      <c r="BW1222" t="s">
        <v>3723</v>
      </c>
      <c r="BY1222" t="s">
        <v>3723</v>
      </c>
      <c r="CA1222" t="s">
        <v>3723</v>
      </c>
      <c r="CC1222" t="s">
        <v>3723</v>
      </c>
      <c r="CE1222" t="s">
        <v>3723</v>
      </c>
      <c r="CG1222" t="s">
        <v>3723</v>
      </c>
      <c r="CI1222" t="s">
        <v>3723</v>
      </c>
      <c r="CK1222" t="s">
        <v>3723</v>
      </c>
      <c r="CM1222" t="s">
        <v>3723</v>
      </c>
      <c r="CO1222" t="s">
        <v>3723</v>
      </c>
      <c r="CQ1222" t="s">
        <v>3723</v>
      </c>
      <c r="CS1222" t="s">
        <v>3723</v>
      </c>
      <c r="CU1222" t="s">
        <v>3723</v>
      </c>
      <c r="CW1222" t="s">
        <v>3723</v>
      </c>
      <c r="CY1222" t="s">
        <v>3723</v>
      </c>
      <c r="DA1222" t="s">
        <v>3723</v>
      </c>
      <c r="DC1222" t="s">
        <v>3723</v>
      </c>
      <c r="DE1222" t="s">
        <v>3723</v>
      </c>
      <c r="DG1222" t="s">
        <v>3723</v>
      </c>
      <c r="DI1222" t="s">
        <v>3723</v>
      </c>
      <c r="DK1222" t="s">
        <v>3723</v>
      </c>
      <c r="DM1222" t="s">
        <v>3723</v>
      </c>
      <c r="DO1222" t="s">
        <v>3723</v>
      </c>
      <c r="DQ1222" t="s">
        <v>3723</v>
      </c>
      <c r="DS1222" t="s">
        <v>3723</v>
      </c>
      <c r="DU1222" t="s">
        <v>3723</v>
      </c>
      <c r="DW1222" t="s">
        <v>3723</v>
      </c>
      <c r="DY1222" t="s">
        <v>3723</v>
      </c>
      <c r="EA1222" t="s">
        <v>3723</v>
      </c>
      <c r="EC1222" t="s">
        <v>3723</v>
      </c>
      <c r="EE1222" t="s">
        <v>3723</v>
      </c>
      <c r="EG1222" t="s">
        <v>3723</v>
      </c>
      <c r="EI1222" t="s">
        <v>3723</v>
      </c>
      <c r="EK1222" t="s">
        <v>3723</v>
      </c>
      <c r="EM1222" t="s">
        <v>3723</v>
      </c>
      <c r="EO1222" t="s">
        <v>3723</v>
      </c>
      <c r="EQ1222" t="s">
        <v>3723</v>
      </c>
      <c r="ES1222" t="s">
        <v>3723</v>
      </c>
      <c r="EU1222" t="s">
        <v>3723</v>
      </c>
      <c r="EW1222" t="s">
        <v>3723</v>
      </c>
      <c r="EY1222" t="s">
        <v>3723</v>
      </c>
      <c r="FA1222" t="s">
        <v>3723</v>
      </c>
      <c r="FC1222" t="s">
        <v>3723</v>
      </c>
      <c r="FE1222" t="s">
        <v>3723</v>
      </c>
      <c r="FG1222" t="s">
        <v>3723</v>
      </c>
      <c r="FI1222" t="s">
        <v>3723</v>
      </c>
      <c r="FK1222" t="s">
        <v>3723</v>
      </c>
      <c r="FM1222" t="s">
        <v>3723</v>
      </c>
      <c r="FO1222" t="s">
        <v>3723</v>
      </c>
      <c r="FQ1222" t="s">
        <v>3723</v>
      </c>
      <c r="FS1222" t="s">
        <v>3723</v>
      </c>
      <c r="FU1222" t="s">
        <v>3723</v>
      </c>
      <c r="FW1222" t="s">
        <v>3723</v>
      </c>
      <c r="FY1222" t="s">
        <v>3723</v>
      </c>
      <c r="GA1222" t="s">
        <v>3723</v>
      </c>
      <c r="GC1222" t="s">
        <v>3723</v>
      </c>
      <c r="GE1222" t="s">
        <v>3723</v>
      </c>
      <c r="GG1222" t="s">
        <v>3723</v>
      </c>
      <c r="GI1222" t="s">
        <v>3723</v>
      </c>
      <c r="GK1222" t="s">
        <v>3723</v>
      </c>
      <c r="GM1222" t="s">
        <v>3723</v>
      </c>
      <c r="GO1222" t="s">
        <v>3723</v>
      </c>
      <c r="GQ1222" t="s">
        <v>3723</v>
      </c>
      <c r="GS1222" t="s">
        <v>3723</v>
      </c>
      <c r="GU1222" t="s">
        <v>3723</v>
      </c>
      <c r="GW1222" t="s">
        <v>3723</v>
      </c>
      <c r="GY1222" t="s">
        <v>3723</v>
      </c>
      <c r="HA1222" t="s">
        <v>3723</v>
      </c>
      <c r="HC1222" t="s">
        <v>3723</v>
      </c>
      <c r="HE1222" t="s">
        <v>3723</v>
      </c>
      <c r="HG1222" t="s">
        <v>3723</v>
      </c>
      <c r="HI1222" t="s">
        <v>3723</v>
      </c>
      <c r="HK1222" t="s">
        <v>3723</v>
      </c>
      <c r="HM1222" t="s">
        <v>3723</v>
      </c>
      <c r="HO1222" t="s">
        <v>3723</v>
      </c>
      <c r="HQ1222" t="s">
        <v>3723</v>
      </c>
      <c r="HS1222" t="s">
        <v>3723</v>
      </c>
      <c r="HU1222" t="s">
        <v>3723</v>
      </c>
      <c r="HW1222" t="s">
        <v>3723</v>
      </c>
      <c r="HY1222" t="s">
        <v>3723</v>
      </c>
      <c r="IA1222" t="s">
        <v>3723</v>
      </c>
      <c r="IC1222" t="s">
        <v>3723</v>
      </c>
      <c r="IE1222" t="s">
        <v>3723</v>
      </c>
      <c r="IG1222" t="s">
        <v>3723</v>
      </c>
      <c r="II1222" t="s">
        <v>3723</v>
      </c>
      <c r="IK1222" t="s">
        <v>3723</v>
      </c>
      <c r="IM1222" t="s">
        <v>3723</v>
      </c>
      <c r="IO1222" t="s">
        <v>3723</v>
      </c>
      <c r="IQ1222" t="s">
        <v>3723</v>
      </c>
      <c r="IS1222" t="s">
        <v>3723</v>
      </c>
      <c r="IU1222" t="s">
        <v>3723</v>
      </c>
      <c r="IW1222" t="s">
        <v>3723</v>
      </c>
      <c r="IY1222" t="s">
        <v>3723</v>
      </c>
      <c r="JA1222" t="s">
        <v>3723</v>
      </c>
      <c r="JC1222" t="s">
        <v>3723</v>
      </c>
      <c r="JE1222" t="s">
        <v>3723</v>
      </c>
      <c r="JG1222" t="s">
        <v>3723</v>
      </c>
      <c r="JI1222" t="s">
        <v>3723</v>
      </c>
      <c r="JK1222" t="s">
        <v>3723</v>
      </c>
      <c r="JM1222" t="s">
        <v>3723</v>
      </c>
      <c r="JO1222" t="s">
        <v>3723</v>
      </c>
      <c r="JQ1222" t="s">
        <v>3723</v>
      </c>
      <c r="JS1222" t="s">
        <v>3723</v>
      </c>
      <c r="JU1222" t="s">
        <v>3723</v>
      </c>
      <c r="JW1222" t="s">
        <v>3723</v>
      </c>
      <c r="JY1222" t="s">
        <v>3723</v>
      </c>
      <c r="KA1222" t="s">
        <v>3723</v>
      </c>
      <c r="KC1222" t="s">
        <v>3723</v>
      </c>
      <c r="KE1222" t="s">
        <v>3723</v>
      </c>
      <c r="KG1222" t="s">
        <v>3723</v>
      </c>
      <c r="KI1222" t="s">
        <v>3723</v>
      </c>
      <c r="KK1222" t="s">
        <v>3723</v>
      </c>
      <c r="KM1222" t="s">
        <v>3723</v>
      </c>
      <c r="KO1222" t="s">
        <v>3723</v>
      </c>
      <c r="KQ1222" t="s">
        <v>3723</v>
      </c>
      <c r="KS1222" t="s">
        <v>3723</v>
      </c>
      <c r="KU1222" t="s">
        <v>3723</v>
      </c>
      <c r="KW1222" t="s">
        <v>3723</v>
      </c>
      <c r="KY1222" t="s">
        <v>3723</v>
      </c>
      <c r="LA1222" t="s">
        <v>3723</v>
      </c>
      <c r="LC1222" t="s">
        <v>3723</v>
      </c>
      <c r="LE1222" t="s">
        <v>3723</v>
      </c>
      <c r="LG1222" t="s">
        <v>3723</v>
      </c>
      <c r="LI1222" t="s">
        <v>3723</v>
      </c>
      <c r="LK1222" t="s">
        <v>3723</v>
      </c>
      <c r="LM1222" t="s">
        <v>3723</v>
      </c>
      <c r="LO1222" t="s">
        <v>3723</v>
      </c>
      <c r="LQ1222" t="s">
        <v>3723</v>
      </c>
      <c r="LS1222" t="s">
        <v>3723</v>
      </c>
      <c r="LU1222" t="s">
        <v>3723</v>
      </c>
      <c r="LW1222" t="s">
        <v>3723</v>
      </c>
      <c r="LY1222" t="s">
        <v>3723</v>
      </c>
      <c r="MA1222" t="s">
        <v>3723</v>
      </c>
      <c r="MC1222" t="s">
        <v>3723</v>
      </c>
      <c r="ME1222" t="s">
        <v>3723</v>
      </c>
      <c r="MG1222" t="s">
        <v>3723</v>
      </c>
      <c r="MI1222" t="s">
        <v>3723</v>
      </c>
      <c r="MK1222" t="s">
        <v>3723</v>
      </c>
      <c r="MM1222" t="s">
        <v>3723</v>
      </c>
      <c r="MO1222" t="s">
        <v>3723</v>
      </c>
      <c r="MQ1222" t="s">
        <v>3723</v>
      </c>
      <c r="MS1222" t="s">
        <v>3723</v>
      </c>
      <c r="MU1222" t="s">
        <v>3723</v>
      </c>
      <c r="MW1222" t="s">
        <v>3723</v>
      </c>
      <c r="MY1222" t="s">
        <v>3723</v>
      </c>
      <c r="NA1222" t="s">
        <v>3723</v>
      </c>
      <c r="NC1222" t="s">
        <v>3723</v>
      </c>
      <c r="NE1222" t="s">
        <v>3723</v>
      </c>
      <c r="NG1222" t="s">
        <v>3723</v>
      </c>
      <c r="NI1222" t="s">
        <v>3723</v>
      </c>
      <c r="NK1222" t="s">
        <v>3723</v>
      </c>
      <c r="NM1222" t="s">
        <v>3723</v>
      </c>
      <c r="NO1222" t="s">
        <v>3723</v>
      </c>
      <c r="NQ1222" t="s">
        <v>3723</v>
      </c>
      <c r="NS1222" t="s">
        <v>3723</v>
      </c>
      <c r="NU1222" t="s">
        <v>3723</v>
      </c>
      <c r="NW1222" t="s">
        <v>3723</v>
      </c>
      <c r="NY1222" t="s">
        <v>3723</v>
      </c>
      <c r="OA1222" t="s">
        <v>3723</v>
      </c>
      <c r="OC1222" t="s">
        <v>3723</v>
      </c>
      <c r="OE1222" t="s">
        <v>3723</v>
      </c>
      <c r="OG1222" t="s">
        <v>3723</v>
      </c>
      <c r="OI1222" t="s">
        <v>3723</v>
      </c>
      <c r="OK1222" t="s">
        <v>3723</v>
      </c>
      <c r="OM1222" t="s">
        <v>3723</v>
      </c>
      <c r="OO1222" t="s">
        <v>3723</v>
      </c>
      <c r="OQ1222" t="s">
        <v>3723</v>
      </c>
      <c r="OS1222" t="s">
        <v>3723</v>
      </c>
      <c r="OU1222" t="s">
        <v>3723</v>
      </c>
      <c r="OW1222" t="s">
        <v>3723</v>
      </c>
      <c r="OY1222" t="s">
        <v>3723</v>
      </c>
      <c r="PA1222" t="s">
        <v>3723</v>
      </c>
      <c r="PC1222" t="s">
        <v>3723</v>
      </c>
      <c r="PE1222" t="s">
        <v>3723</v>
      </c>
      <c r="PG1222" t="s">
        <v>3723</v>
      </c>
      <c r="PI1222" t="s">
        <v>3723</v>
      </c>
      <c r="PK1222" t="s">
        <v>3723</v>
      </c>
      <c r="PM1222" t="s">
        <v>3723</v>
      </c>
      <c r="PO1222" t="s">
        <v>3723</v>
      </c>
      <c r="PQ1222" t="s">
        <v>3723</v>
      </c>
      <c r="PS1222" t="s">
        <v>3723</v>
      </c>
      <c r="PU1222" t="s">
        <v>3723</v>
      </c>
      <c r="PW1222" t="s">
        <v>3723</v>
      </c>
      <c r="PY1222" t="s">
        <v>3723</v>
      </c>
      <c r="QA1222" t="s">
        <v>3723</v>
      </c>
      <c r="QC1222" t="s">
        <v>3723</v>
      </c>
      <c r="QE1222" t="s">
        <v>3723</v>
      </c>
      <c r="QG1222" t="s">
        <v>3723</v>
      </c>
      <c r="QI1222" t="s">
        <v>3723</v>
      </c>
      <c r="QK1222" t="s">
        <v>3723</v>
      </c>
      <c r="QM1222" t="s">
        <v>3723</v>
      </c>
      <c r="QO1222" t="s">
        <v>3723</v>
      </c>
      <c r="QQ1222" t="s">
        <v>3723</v>
      </c>
      <c r="QS1222" t="s">
        <v>3723</v>
      </c>
      <c r="QU1222" t="s">
        <v>3723</v>
      </c>
      <c r="QW1222" t="s">
        <v>3723</v>
      </c>
      <c r="QY1222" t="s">
        <v>3723</v>
      </c>
      <c r="RA1222" t="s">
        <v>3723</v>
      </c>
      <c r="RC1222" t="s">
        <v>3723</v>
      </c>
      <c r="RE1222" t="s">
        <v>3723</v>
      </c>
      <c r="RG1222" t="s">
        <v>3723</v>
      </c>
      <c r="RI1222" t="s">
        <v>3723</v>
      </c>
      <c r="RK1222" t="s">
        <v>3723</v>
      </c>
      <c r="RM1222" t="s">
        <v>3723</v>
      </c>
      <c r="RO1222" t="s">
        <v>3723</v>
      </c>
      <c r="RQ1222" t="s">
        <v>3723</v>
      </c>
      <c r="RS1222" t="s">
        <v>3723</v>
      </c>
      <c r="RU1222" t="s">
        <v>3723</v>
      </c>
      <c r="RW1222" t="s">
        <v>3723</v>
      </c>
      <c r="RY1222" t="s">
        <v>3723</v>
      </c>
      <c r="SA1222" t="s">
        <v>3723</v>
      </c>
      <c r="SC1222" t="s">
        <v>3723</v>
      </c>
      <c r="SE1222" t="s">
        <v>3723</v>
      </c>
      <c r="SG1222" t="s">
        <v>3723</v>
      </c>
      <c r="SI1222" t="s">
        <v>3723</v>
      </c>
      <c r="SK1222" t="s">
        <v>3723</v>
      </c>
      <c r="SM1222" t="s">
        <v>3723</v>
      </c>
      <c r="SO1222" t="s">
        <v>3723</v>
      </c>
      <c r="SQ1222" t="s">
        <v>3723</v>
      </c>
      <c r="SS1222" t="s">
        <v>3723</v>
      </c>
      <c r="SU1222" t="s">
        <v>3723</v>
      </c>
      <c r="SW1222" t="s">
        <v>3723</v>
      </c>
      <c r="SY1222" t="s">
        <v>3723</v>
      </c>
      <c r="TA1222" t="s">
        <v>3723</v>
      </c>
      <c r="TC1222" t="s">
        <v>3723</v>
      </c>
      <c r="TE1222" t="s">
        <v>3723</v>
      </c>
      <c r="TG1222" t="s">
        <v>3723</v>
      </c>
      <c r="TI1222" t="s">
        <v>3723</v>
      </c>
      <c r="TK1222" t="s">
        <v>3723</v>
      </c>
      <c r="TM1222" t="s">
        <v>3723</v>
      </c>
      <c r="TO1222" t="s">
        <v>3723</v>
      </c>
      <c r="TQ1222" t="s">
        <v>3723</v>
      </c>
      <c r="TS1222" t="s">
        <v>3723</v>
      </c>
      <c r="TU1222" t="s">
        <v>3723</v>
      </c>
      <c r="TW1222" t="s">
        <v>3723</v>
      </c>
      <c r="TY1222" t="s">
        <v>3723</v>
      </c>
      <c r="UA1222" t="s">
        <v>3723</v>
      </c>
      <c r="UC1222" t="s">
        <v>3723</v>
      </c>
      <c r="UE1222" t="s">
        <v>3723</v>
      </c>
      <c r="UG1222" t="s">
        <v>3723</v>
      </c>
      <c r="UI1222" t="s">
        <v>3723</v>
      </c>
      <c r="UK1222" t="s">
        <v>3723</v>
      </c>
      <c r="UM1222" t="s">
        <v>3723</v>
      </c>
      <c r="UO1222" t="s">
        <v>3723</v>
      </c>
      <c r="UQ1222" t="s">
        <v>3723</v>
      </c>
      <c r="US1222" t="s">
        <v>3723</v>
      </c>
      <c r="UU1222" t="s">
        <v>3723</v>
      </c>
      <c r="UW1222" t="s">
        <v>3723</v>
      </c>
      <c r="UY1222" t="s">
        <v>3723</v>
      </c>
      <c r="VA1222" t="s">
        <v>3723</v>
      </c>
      <c r="VC1222" t="s">
        <v>3723</v>
      </c>
      <c r="VE1222" t="s">
        <v>3723</v>
      </c>
      <c r="VG1222" t="s">
        <v>3723</v>
      </c>
      <c r="VI1222" t="s">
        <v>3723</v>
      </c>
      <c r="VK1222" t="s">
        <v>3723</v>
      </c>
      <c r="VM1222" t="s">
        <v>3723</v>
      </c>
      <c r="VO1222" t="s">
        <v>3723</v>
      </c>
      <c r="VQ1222" t="s">
        <v>3723</v>
      </c>
      <c r="VS1222" t="s">
        <v>3723</v>
      </c>
      <c r="VU1222" t="s">
        <v>3723</v>
      </c>
      <c r="VW1222" t="s">
        <v>3723</v>
      </c>
      <c r="VY1222" t="s">
        <v>3723</v>
      </c>
      <c r="WA1222" t="s">
        <v>3723</v>
      </c>
      <c r="WC1222" t="s">
        <v>3723</v>
      </c>
      <c r="WE1222" t="s">
        <v>3723</v>
      </c>
      <c r="WG1222" t="s">
        <v>3723</v>
      </c>
      <c r="WI1222" t="s">
        <v>3723</v>
      </c>
      <c r="WK1222" t="s">
        <v>3723</v>
      </c>
      <c r="WM1222" t="s">
        <v>3723</v>
      </c>
      <c r="WO1222" t="s">
        <v>3723</v>
      </c>
      <c r="WQ1222" t="s">
        <v>3723</v>
      </c>
      <c r="WS1222" t="s">
        <v>3723</v>
      </c>
      <c r="WU1222" t="s">
        <v>3723</v>
      </c>
      <c r="WW1222" t="s">
        <v>3723</v>
      </c>
      <c r="WY1222" t="s">
        <v>3723</v>
      </c>
      <c r="XA1222" t="s">
        <v>3723</v>
      </c>
      <c r="XC1222" t="s">
        <v>3723</v>
      </c>
      <c r="XE1222" t="s">
        <v>3723</v>
      </c>
      <c r="XG1222" t="s">
        <v>3723</v>
      </c>
      <c r="XI1222" t="s">
        <v>3723</v>
      </c>
      <c r="XK1222" t="s">
        <v>3723</v>
      </c>
      <c r="XM1222" t="s">
        <v>3723</v>
      </c>
      <c r="XO1222" t="s">
        <v>3723</v>
      </c>
      <c r="XQ1222" t="s">
        <v>3723</v>
      </c>
      <c r="XS1222" t="s">
        <v>3723</v>
      </c>
      <c r="XU1222" t="s">
        <v>3723</v>
      </c>
      <c r="XW1222" t="s">
        <v>3723</v>
      </c>
      <c r="XY1222" t="s">
        <v>3723</v>
      </c>
      <c r="YA1222" t="s">
        <v>3723</v>
      </c>
      <c r="YC1222" t="s">
        <v>3723</v>
      </c>
      <c r="YE1222" t="s">
        <v>3723</v>
      </c>
      <c r="YG1222" t="s">
        <v>3723</v>
      </c>
      <c r="YI1222" t="s">
        <v>3723</v>
      </c>
      <c r="YK1222" t="s">
        <v>3723</v>
      </c>
      <c r="YM1222" t="s">
        <v>3723</v>
      </c>
      <c r="YO1222" t="s">
        <v>3723</v>
      </c>
      <c r="YQ1222" t="s">
        <v>3723</v>
      </c>
      <c r="YS1222" t="s">
        <v>3723</v>
      </c>
      <c r="YU1222" t="s">
        <v>3723</v>
      </c>
      <c r="YW1222" t="s">
        <v>3723</v>
      </c>
      <c r="YY1222" t="s">
        <v>3723</v>
      </c>
      <c r="ZA1222" t="s">
        <v>3723</v>
      </c>
      <c r="ZC1222" t="s">
        <v>3723</v>
      </c>
      <c r="ZE1222" t="s">
        <v>3723</v>
      </c>
      <c r="ZG1222" t="s">
        <v>3723</v>
      </c>
      <c r="ZI1222" t="s">
        <v>3723</v>
      </c>
      <c r="ZK1222" t="s">
        <v>3723</v>
      </c>
      <c r="ZM1222" t="s">
        <v>3723</v>
      </c>
      <c r="ZO1222" t="s">
        <v>3723</v>
      </c>
      <c r="ZQ1222" t="s">
        <v>3723</v>
      </c>
      <c r="ZS1222" t="s">
        <v>3723</v>
      </c>
      <c r="ZU1222" t="s">
        <v>3723</v>
      </c>
      <c r="ZW1222" t="s">
        <v>3723</v>
      </c>
      <c r="ZY1222" t="s">
        <v>3723</v>
      </c>
      <c r="AAA1222" t="s">
        <v>3723</v>
      </c>
      <c r="AAC1222" t="s">
        <v>3723</v>
      </c>
      <c r="AAE1222" t="s">
        <v>3723</v>
      </c>
      <c r="AAG1222" t="s">
        <v>3723</v>
      </c>
      <c r="AAI1222" t="s">
        <v>3723</v>
      </c>
      <c r="AAK1222" t="s">
        <v>3723</v>
      </c>
      <c r="AAM1222" t="s">
        <v>3723</v>
      </c>
      <c r="AAO1222" t="s">
        <v>3723</v>
      </c>
      <c r="AAQ1222" t="s">
        <v>3723</v>
      </c>
      <c r="AAS1222" t="s">
        <v>3723</v>
      </c>
      <c r="AAU1222" t="s">
        <v>3723</v>
      </c>
      <c r="AAW1222" t="s">
        <v>3723</v>
      </c>
      <c r="AAY1222" t="s">
        <v>3723</v>
      </c>
      <c r="ABA1222" t="s">
        <v>3723</v>
      </c>
      <c r="ABC1222" t="s">
        <v>3723</v>
      </c>
      <c r="ABE1222" t="s">
        <v>3723</v>
      </c>
      <c r="ABG1222" t="s">
        <v>3723</v>
      </c>
      <c r="ABI1222" t="s">
        <v>3723</v>
      </c>
      <c r="ABK1222" t="s">
        <v>3723</v>
      </c>
      <c r="ABM1222" t="s">
        <v>3723</v>
      </c>
      <c r="ABO1222" t="s">
        <v>3723</v>
      </c>
      <c r="ABQ1222" t="s">
        <v>3723</v>
      </c>
      <c r="ABS1222" t="s">
        <v>3723</v>
      </c>
      <c r="ABU1222" t="s">
        <v>3723</v>
      </c>
      <c r="ABW1222" t="s">
        <v>3723</v>
      </c>
      <c r="ABY1222" t="s">
        <v>3723</v>
      </c>
      <c r="ACA1222" t="s">
        <v>3723</v>
      </c>
      <c r="ACC1222" t="s">
        <v>3723</v>
      </c>
      <c r="ACE1222" t="s">
        <v>3723</v>
      </c>
      <c r="ACG1222" t="s">
        <v>3723</v>
      </c>
      <c r="ACI1222" t="s">
        <v>3723</v>
      </c>
      <c r="ACK1222" t="s">
        <v>3723</v>
      </c>
      <c r="ACM1222" t="s">
        <v>3723</v>
      </c>
      <c r="ACO1222" t="s">
        <v>3723</v>
      </c>
      <c r="ACQ1222" t="s">
        <v>3723</v>
      </c>
      <c r="ACS1222" t="s">
        <v>3723</v>
      </c>
      <c r="ACU1222" t="s">
        <v>3723</v>
      </c>
      <c r="ACW1222" t="s">
        <v>3723</v>
      </c>
      <c r="ACY1222" t="s">
        <v>3723</v>
      </c>
      <c r="ADA1222" t="s">
        <v>3723</v>
      </c>
      <c r="ADC1222" t="s">
        <v>3723</v>
      </c>
      <c r="ADE1222" t="s">
        <v>3723</v>
      </c>
      <c r="ADG1222" t="s">
        <v>3723</v>
      </c>
      <c r="ADI1222" t="s">
        <v>3723</v>
      </c>
      <c r="ADK1222" t="s">
        <v>3723</v>
      </c>
      <c r="ADM1222" t="s">
        <v>3723</v>
      </c>
      <c r="ADO1222" t="s">
        <v>3723</v>
      </c>
      <c r="ADQ1222" t="s">
        <v>3723</v>
      </c>
      <c r="ADS1222" t="s">
        <v>3723</v>
      </c>
      <c r="ADU1222" t="s">
        <v>3723</v>
      </c>
      <c r="ADW1222" t="s">
        <v>3723</v>
      </c>
      <c r="ADY1222" t="s">
        <v>3723</v>
      </c>
      <c r="AEA1222" t="s">
        <v>3723</v>
      </c>
      <c r="AEC1222" t="s">
        <v>3723</v>
      </c>
      <c r="AEE1222" t="s">
        <v>3723</v>
      </c>
      <c r="AEG1222" t="s">
        <v>3723</v>
      </c>
      <c r="AEI1222" t="s">
        <v>3723</v>
      </c>
      <c r="AEK1222" t="s">
        <v>3723</v>
      </c>
      <c r="AEM1222" t="s">
        <v>3723</v>
      </c>
      <c r="AEO1222" t="s">
        <v>3723</v>
      </c>
      <c r="AEQ1222" t="s">
        <v>3723</v>
      </c>
      <c r="AES1222" t="s">
        <v>3723</v>
      </c>
      <c r="AEU1222" t="s">
        <v>3723</v>
      </c>
      <c r="AEW1222" t="s">
        <v>3723</v>
      </c>
      <c r="AEY1222" t="s">
        <v>3723</v>
      </c>
      <c r="AFA1222" t="s">
        <v>3723</v>
      </c>
      <c r="AFC1222" t="s">
        <v>3723</v>
      </c>
      <c r="AFE1222" t="s">
        <v>3723</v>
      </c>
      <c r="AFG1222" t="s">
        <v>3723</v>
      </c>
      <c r="AFI1222" t="s">
        <v>3723</v>
      </c>
      <c r="AFK1222" t="s">
        <v>3723</v>
      </c>
      <c r="AFM1222" t="s">
        <v>3723</v>
      </c>
      <c r="AFO1222" t="s">
        <v>3723</v>
      </c>
      <c r="AFQ1222" t="s">
        <v>3723</v>
      </c>
      <c r="AFS1222" t="s">
        <v>3723</v>
      </c>
      <c r="AFU1222" t="s">
        <v>3723</v>
      </c>
      <c r="AFW1222" t="s">
        <v>3723</v>
      </c>
      <c r="AFY1222" t="s">
        <v>3723</v>
      </c>
      <c r="AGA1222" t="s">
        <v>3723</v>
      </c>
      <c r="AGC1222" t="s">
        <v>3723</v>
      </c>
      <c r="AGE1222" t="s">
        <v>3723</v>
      </c>
      <c r="AGG1222" t="s">
        <v>3723</v>
      </c>
      <c r="AGI1222" t="s">
        <v>3723</v>
      </c>
      <c r="AGK1222" t="s">
        <v>3723</v>
      </c>
      <c r="AGM1222" t="s">
        <v>3723</v>
      </c>
      <c r="AGO1222" t="s">
        <v>3723</v>
      </c>
      <c r="AGQ1222" t="s">
        <v>3723</v>
      </c>
      <c r="AGS1222" t="s">
        <v>3723</v>
      </c>
      <c r="AGU1222" t="s">
        <v>3723</v>
      </c>
      <c r="AGW1222" t="s">
        <v>3723</v>
      </c>
      <c r="AGY1222" t="s">
        <v>3723</v>
      </c>
      <c r="AHA1222" t="s">
        <v>3723</v>
      </c>
      <c r="AHC1222" t="s">
        <v>3723</v>
      </c>
      <c r="AHE1222" t="s">
        <v>3723</v>
      </c>
      <c r="AHG1222" t="s">
        <v>3723</v>
      </c>
      <c r="AHI1222" t="s">
        <v>3723</v>
      </c>
      <c r="AHK1222" t="s">
        <v>3723</v>
      </c>
      <c r="AHM1222" t="s">
        <v>3723</v>
      </c>
      <c r="AHO1222" t="s">
        <v>3723</v>
      </c>
      <c r="AHQ1222" t="s">
        <v>3723</v>
      </c>
      <c r="AHS1222" t="s">
        <v>3723</v>
      </c>
      <c r="AHU1222" t="s">
        <v>3723</v>
      </c>
      <c r="AHW1222" t="s">
        <v>3723</v>
      </c>
      <c r="AHY1222" t="s">
        <v>3723</v>
      </c>
      <c r="AIA1222" t="s">
        <v>3723</v>
      </c>
      <c r="AIC1222" t="s">
        <v>3723</v>
      </c>
      <c r="AIE1222" t="s">
        <v>3723</v>
      </c>
      <c r="AIG1222" t="s">
        <v>3723</v>
      </c>
      <c r="AII1222" t="s">
        <v>3723</v>
      </c>
      <c r="AIK1222" t="s">
        <v>3723</v>
      </c>
      <c r="AIM1222" t="s">
        <v>3723</v>
      </c>
      <c r="AIO1222" t="s">
        <v>3723</v>
      </c>
      <c r="AIQ1222" t="s">
        <v>3723</v>
      </c>
      <c r="AIS1222" t="s">
        <v>3723</v>
      </c>
      <c r="AIU1222" t="s">
        <v>3723</v>
      </c>
      <c r="AIW1222" t="s">
        <v>3723</v>
      </c>
      <c r="AIY1222" t="s">
        <v>3723</v>
      </c>
      <c r="AJA1222" t="s">
        <v>3723</v>
      </c>
      <c r="AJC1222" t="s">
        <v>3723</v>
      </c>
      <c r="AJE1222" t="s">
        <v>3723</v>
      </c>
      <c r="AJG1222" t="s">
        <v>3723</v>
      </c>
      <c r="AJI1222" t="s">
        <v>3723</v>
      </c>
      <c r="AJK1222" t="s">
        <v>3723</v>
      </c>
      <c r="AJM1222" t="s">
        <v>3723</v>
      </c>
      <c r="AJO1222" t="s">
        <v>3723</v>
      </c>
      <c r="AJQ1222" t="s">
        <v>3723</v>
      </c>
      <c r="AJS1222" t="s">
        <v>3723</v>
      </c>
      <c r="AJU1222" t="s">
        <v>3723</v>
      </c>
      <c r="AJW1222" t="s">
        <v>3723</v>
      </c>
      <c r="AJY1222" t="s">
        <v>3723</v>
      </c>
      <c r="AKA1222" t="s">
        <v>3723</v>
      </c>
      <c r="AKC1222" t="s">
        <v>3723</v>
      </c>
      <c r="AKE1222" t="s">
        <v>3723</v>
      </c>
      <c r="AKG1222" t="s">
        <v>3723</v>
      </c>
      <c r="AKI1222" t="s">
        <v>3723</v>
      </c>
      <c r="AKK1222" t="s">
        <v>3723</v>
      </c>
      <c r="AKM1222" t="s">
        <v>3723</v>
      </c>
      <c r="AKO1222" t="s">
        <v>3723</v>
      </c>
      <c r="AKQ1222" t="s">
        <v>3723</v>
      </c>
      <c r="AKS1222" t="s">
        <v>3723</v>
      </c>
      <c r="AKU1222" t="s">
        <v>3723</v>
      </c>
      <c r="AKW1222" t="s">
        <v>3723</v>
      </c>
      <c r="AKY1222" t="s">
        <v>3723</v>
      </c>
      <c r="ALA1222" t="s">
        <v>3723</v>
      </c>
      <c r="ALC1222" t="s">
        <v>3723</v>
      </c>
      <c r="ALE1222" t="s">
        <v>3723</v>
      </c>
      <c r="ALG1222" t="s">
        <v>3723</v>
      </c>
      <c r="ALI1222" t="s">
        <v>3723</v>
      </c>
      <c r="ALK1222" t="s">
        <v>3723</v>
      </c>
      <c r="ALM1222" t="s">
        <v>3723</v>
      </c>
      <c r="ALO1222" t="s">
        <v>3723</v>
      </c>
      <c r="ALQ1222" t="s">
        <v>3723</v>
      </c>
      <c r="ALS1222" t="s">
        <v>3723</v>
      </c>
      <c r="ALU1222" t="s">
        <v>3723</v>
      </c>
      <c r="ALW1222" t="s">
        <v>3723</v>
      </c>
      <c r="ALY1222" t="s">
        <v>3723</v>
      </c>
      <c r="AMA1222" t="s">
        <v>3723</v>
      </c>
      <c r="AMC1222" t="s">
        <v>3723</v>
      </c>
      <c r="AME1222" t="s">
        <v>3723</v>
      </c>
      <c r="AMG1222" t="s">
        <v>3723</v>
      </c>
      <c r="AMI1222" t="s">
        <v>3723</v>
      </c>
      <c r="AMK1222" t="s">
        <v>3723</v>
      </c>
      <c r="AMM1222" t="s">
        <v>3723</v>
      </c>
      <c r="AMO1222" t="s">
        <v>3723</v>
      </c>
      <c r="AMQ1222" t="s">
        <v>3723</v>
      </c>
      <c r="AMS1222" t="s">
        <v>3723</v>
      </c>
      <c r="AMU1222" t="s">
        <v>3723</v>
      </c>
      <c r="AMW1222" t="s">
        <v>3723</v>
      </c>
      <c r="AMY1222" t="s">
        <v>3723</v>
      </c>
      <c r="ANA1222" t="s">
        <v>3723</v>
      </c>
      <c r="ANC1222" t="s">
        <v>3723</v>
      </c>
      <c r="ANE1222" t="s">
        <v>3723</v>
      </c>
      <c r="ANG1222" t="s">
        <v>3723</v>
      </c>
      <c r="ANI1222" t="s">
        <v>3723</v>
      </c>
      <c r="ANK1222" t="s">
        <v>3723</v>
      </c>
      <c r="ANM1222" t="s">
        <v>3723</v>
      </c>
      <c r="ANO1222" t="s">
        <v>3723</v>
      </c>
      <c r="ANQ1222" t="s">
        <v>3723</v>
      </c>
      <c r="ANS1222" t="s">
        <v>3723</v>
      </c>
      <c r="ANU1222" t="s">
        <v>3723</v>
      </c>
      <c r="ANW1222" t="s">
        <v>3723</v>
      </c>
      <c r="ANY1222" t="s">
        <v>3723</v>
      </c>
      <c r="AOA1222" t="s">
        <v>3723</v>
      </c>
      <c r="AOC1222" t="s">
        <v>3723</v>
      </c>
      <c r="AOE1222" t="s">
        <v>3723</v>
      </c>
      <c r="AOG1222" t="s">
        <v>3723</v>
      </c>
      <c r="AOI1222" t="s">
        <v>3723</v>
      </c>
      <c r="AOK1222" t="s">
        <v>3723</v>
      </c>
      <c r="AOM1222" t="s">
        <v>3723</v>
      </c>
      <c r="AOO1222" t="s">
        <v>3723</v>
      </c>
      <c r="AOQ1222" t="s">
        <v>3723</v>
      </c>
      <c r="AOS1222" t="s">
        <v>3723</v>
      </c>
      <c r="AOU1222" t="s">
        <v>3723</v>
      </c>
      <c r="AOW1222" t="s">
        <v>3723</v>
      </c>
      <c r="AOY1222" t="s">
        <v>3723</v>
      </c>
      <c r="APA1222" t="s">
        <v>3723</v>
      </c>
      <c r="APC1222" t="s">
        <v>3723</v>
      </c>
      <c r="APE1222" t="s">
        <v>3723</v>
      </c>
      <c r="APG1222" t="s">
        <v>3723</v>
      </c>
      <c r="API1222" t="s">
        <v>3723</v>
      </c>
      <c r="APK1222" t="s">
        <v>3723</v>
      </c>
      <c r="APM1222" t="s">
        <v>3723</v>
      </c>
      <c r="APO1222" t="s">
        <v>3723</v>
      </c>
      <c r="APQ1222" t="s">
        <v>3723</v>
      </c>
      <c r="APS1222" t="s">
        <v>3723</v>
      </c>
      <c r="APU1222" t="s">
        <v>3723</v>
      </c>
      <c r="APW1222" t="s">
        <v>3723</v>
      </c>
      <c r="APY1222" t="s">
        <v>3723</v>
      </c>
      <c r="AQA1222" t="s">
        <v>3723</v>
      </c>
      <c r="AQC1222" t="s">
        <v>3723</v>
      </c>
      <c r="AQE1222" t="s">
        <v>3723</v>
      </c>
      <c r="AQG1222" t="s">
        <v>3723</v>
      </c>
      <c r="AQI1222" t="s">
        <v>3723</v>
      </c>
      <c r="AQK1222" t="s">
        <v>3723</v>
      </c>
      <c r="AQM1222" t="s">
        <v>3723</v>
      </c>
      <c r="AQO1222" t="s">
        <v>3723</v>
      </c>
      <c r="AQQ1222" t="s">
        <v>3723</v>
      </c>
      <c r="AQS1222" t="s">
        <v>3723</v>
      </c>
      <c r="AQU1222" t="s">
        <v>3723</v>
      </c>
      <c r="AQW1222" t="s">
        <v>3723</v>
      </c>
      <c r="AQY1222" t="s">
        <v>3723</v>
      </c>
      <c r="ARA1222" t="s">
        <v>3723</v>
      </c>
      <c r="ARC1222" t="s">
        <v>3723</v>
      </c>
      <c r="ARE1222" t="s">
        <v>3723</v>
      </c>
      <c r="ARG1222" t="s">
        <v>3723</v>
      </c>
      <c r="ARI1222" t="s">
        <v>3723</v>
      </c>
      <c r="ARK1222" t="s">
        <v>3723</v>
      </c>
      <c r="ARM1222" t="s">
        <v>3723</v>
      </c>
      <c r="ARO1222" t="s">
        <v>3723</v>
      </c>
      <c r="ARQ1222" t="s">
        <v>3723</v>
      </c>
      <c r="ARS1222" t="s">
        <v>3723</v>
      </c>
      <c r="ARU1222" t="s">
        <v>3723</v>
      </c>
      <c r="ARW1222" t="s">
        <v>3723</v>
      </c>
      <c r="ARY1222" t="s">
        <v>3723</v>
      </c>
      <c r="ASA1222" t="s">
        <v>3723</v>
      </c>
      <c r="ASC1222" t="s">
        <v>3723</v>
      </c>
      <c r="ASE1222" t="s">
        <v>3723</v>
      </c>
      <c r="ASG1222" t="s">
        <v>3723</v>
      </c>
      <c r="ASI1222" t="s">
        <v>3723</v>
      </c>
      <c r="ASK1222" t="s">
        <v>3723</v>
      </c>
      <c r="ASM1222" t="s">
        <v>3723</v>
      </c>
      <c r="ASO1222" t="s">
        <v>3723</v>
      </c>
      <c r="ASQ1222" t="s">
        <v>3723</v>
      </c>
      <c r="ASS1222" t="s">
        <v>3723</v>
      </c>
      <c r="ASU1222" t="s">
        <v>3723</v>
      </c>
      <c r="ASW1222" t="s">
        <v>3723</v>
      </c>
      <c r="ASY1222" t="s">
        <v>3723</v>
      </c>
      <c r="ATA1222" t="s">
        <v>3723</v>
      </c>
      <c r="ATC1222" t="s">
        <v>3723</v>
      </c>
      <c r="ATE1222" t="s">
        <v>3723</v>
      </c>
      <c r="ATG1222" t="s">
        <v>3723</v>
      </c>
      <c r="ATI1222" t="s">
        <v>3723</v>
      </c>
      <c r="ATK1222" t="s">
        <v>3723</v>
      </c>
      <c r="ATM1222" t="s">
        <v>3723</v>
      </c>
      <c r="ATO1222" t="s">
        <v>3723</v>
      </c>
      <c r="ATQ1222" t="s">
        <v>3723</v>
      </c>
      <c r="ATS1222" t="s">
        <v>3723</v>
      </c>
      <c r="ATU1222" t="s">
        <v>3723</v>
      </c>
      <c r="ATW1222" t="s">
        <v>3723</v>
      </c>
      <c r="ATY1222" t="s">
        <v>3723</v>
      </c>
      <c r="AUA1222" t="s">
        <v>3723</v>
      </c>
      <c r="AUC1222" t="s">
        <v>3723</v>
      </c>
      <c r="AUE1222" t="s">
        <v>3723</v>
      </c>
      <c r="AUG1222" t="s">
        <v>3723</v>
      </c>
      <c r="AUI1222" t="s">
        <v>3723</v>
      </c>
      <c r="AUK1222" t="s">
        <v>3723</v>
      </c>
      <c r="AUM1222" t="s">
        <v>3723</v>
      </c>
      <c r="AUO1222" t="s">
        <v>3723</v>
      </c>
      <c r="AUQ1222" t="s">
        <v>3723</v>
      </c>
      <c r="AUS1222" t="s">
        <v>3723</v>
      </c>
      <c r="AUU1222" t="s">
        <v>3723</v>
      </c>
      <c r="AUW1222" t="s">
        <v>3723</v>
      </c>
      <c r="AUY1222" t="s">
        <v>3723</v>
      </c>
      <c r="AVA1222" t="s">
        <v>3723</v>
      </c>
      <c r="AVC1222" t="s">
        <v>3723</v>
      </c>
      <c r="AVE1222" t="s">
        <v>3723</v>
      </c>
      <c r="AVG1222" t="s">
        <v>3723</v>
      </c>
      <c r="AVI1222" t="s">
        <v>3723</v>
      </c>
      <c r="AVK1222" t="s">
        <v>3723</v>
      </c>
      <c r="AVM1222" t="s">
        <v>3723</v>
      </c>
      <c r="AVO1222" t="s">
        <v>3723</v>
      </c>
      <c r="AVQ1222" t="s">
        <v>3723</v>
      </c>
      <c r="AVS1222" t="s">
        <v>3723</v>
      </c>
      <c r="AVU1222" t="s">
        <v>3723</v>
      </c>
      <c r="AVW1222" t="s">
        <v>3723</v>
      </c>
      <c r="AVY1222" t="s">
        <v>3723</v>
      </c>
      <c r="AWA1222" t="s">
        <v>3723</v>
      </c>
      <c r="AWC1222" t="s">
        <v>3723</v>
      </c>
      <c r="AWE1222" t="s">
        <v>3723</v>
      </c>
      <c r="AWG1222" t="s">
        <v>3723</v>
      </c>
      <c r="AWI1222" t="s">
        <v>3723</v>
      </c>
      <c r="AWK1222" t="s">
        <v>3723</v>
      </c>
      <c r="AWM1222" t="s">
        <v>3723</v>
      </c>
      <c r="AWO1222" t="s">
        <v>3723</v>
      </c>
      <c r="AWQ1222" t="s">
        <v>3723</v>
      </c>
      <c r="AWS1222" t="s">
        <v>3723</v>
      </c>
      <c r="AWU1222" t="s">
        <v>3723</v>
      </c>
      <c r="AWW1222" t="s">
        <v>3723</v>
      </c>
      <c r="AWY1222" t="s">
        <v>3723</v>
      </c>
      <c r="AXA1222" t="s">
        <v>3723</v>
      </c>
      <c r="AXC1222" t="s">
        <v>3723</v>
      </c>
      <c r="AXE1222" t="s">
        <v>3723</v>
      </c>
      <c r="AXG1222" t="s">
        <v>3723</v>
      </c>
      <c r="AXI1222" t="s">
        <v>3723</v>
      </c>
      <c r="AXK1222" t="s">
        <v>3723</v>
      </c>
      <c r="AXM1222" t="s">
        <v>3723</v>
      </c>
      <c r="AXO1222" t="s">
        <v>3723</v>
      </c>
      <c r="AXQ1222" t="s">
        <v>3723</v>
      </c>
      <c r="AXS1222" t="s">
        <v>3723</v>
      </c>
      <c r="AXU1222" t="s">
        <v>3723</v>
      </c>
      <c r="AXW1222" t="s">
        <v>3723</v>
      </c>
      <c r="AXY1222" t="s">
        <v>3723</v>
      </c>
      <c r="AYA1222" t="s">
        <v>3723</v>
      </c>
      <c r="AYC1222" t="s">
        <v>3723</v>
      </c>
      <c r="AYE1222" t="s">
        <v>3723</v>
      </c>
      <c r="AYG1222" t="s">
        <v>3723</v>
      </c>
      <c r="AYI1222" t="s">
        <v>3723</v>
      </c>
      <c r="AYK1222" t="s">
        <v>3723</v>
      </c>
      <c r="AYM1222" t="s">
        <v>3723</v>
      </c>
      <c r="AYO1222" t="s">
        <v>3723</v>
      </c>
      <c r="AYQ1222" t="s">
        <v>3723</v>
      </c>
      <c r="AYS1222" t="s">
        <v>3723</v>
      </c>
      <c r="AYU1222" t="s">
        <v>3723</v>
      </c>
      <c r="AYW1222" t="s">
        <v>3723</v>
      </c>
      <c r="AYY1222" t="s">
        <v>3723</v>
      </c>
      <c r="AZA1222" t="s">
        <v>3723</v>
      </c>
      <c r="AZC1222" t="s">
        <v>3723</v>
      </c>
      <c r="AZE1222" t="s">
        <v>3723</v>
      </c>
      <c r="AZG1222" t="s">
        <v>3723</v>
      </c>
      <c r="AZI1222" t="s">
        <v>3723</v>
      </c>
      <c r="AZK1222" t="s">
        <v>3723</v>
      </c>
      <c r="AZM1222" t="s">
        <v>3723</v>
      </c>
      <c r="AZO1222" t="s">
        <v>3723</v>
      </c>
      <c r="AZQ1222" t="s">
        <v>3723</v>
      </c>
      <c r="AZS1222" t="s">
        <v>3723</v>
      </c>
      <c r="AZU1222" t="s">
        <v>3723</v>
      </c>
      <c r="AZW1222" t="s">
        <v>3723</v>
      </c>
      <c r="AZY1222" t="s">
        <v>3723</v>
      </c>
      <c r="BAA1222" t="s">
        <v>3723</v>
      </c>
      <c r="BAC1222" t="s">
        <v>3723</v>
      </c>
      <c r="BAE1222" t="s">
        <v>3723</v>
      </c>
      <c r="BAG1222" t="s">
        <v>3723</v>
      </c>
      <c r="BAI1222" t="s">
        <v>3723</v>
      </c>
      <c r="BAK1222" t="s">
        <v>3723</v>
      </c>
      <c r="BAM1222" t="s">
        <v>3723</v>
      </c>
      <c r="BAO1222" t="s">
        <v>3723</v>
      </c>
      <c r="BAQ1222" t="s">
        <v>3723</v>
      </c>
      <c r="BAS1222" t="s">
        <v>3723</v>
      </c>
      <c r="BAU1222" t="s">
        <v>3723</v>
      </c>
      <c r="BAW1222" t="s">
        <v>3723</v>
      </c>
      <c r="BAY1222" t="s">
        <v>3723</v>
      </c>
      <c r="BBA1222" t="s">
        <v>3723</v>
      </c>
      <c r="BBC1222" t="s">
        <v>3723</v>
      </c>
      <c r="BBE1222" t="s">
        <v>3723</v>
      </c>
      <c r="BBG1222" t="s">
        <v>3723</v>
      </c>
      <c r="BBI1222" t="s">
        <v>3723</v>
      </c>
      <c r="BBK1222" t="s">
        <v>3723</v>
      </c>
      <c r="BBM1222" t="s">
        <v>3723</v>
      </c>
      <c r="BBO1222" t="s">
        <v>3723</v>
      </c>
      <c r="BBQ1222" t="s">
        <v>3723</v>
      </c>
      <c r="BBS1222" t="s">
        <v>3723</v>
      </c>
      <c r="BBU1222" t="s">
        <v>3723</v>
      </c>
      <c r="BBW1222" t="s">
        <v>3723</v>
      </c>
      <c r="BBY1222" t="s">
        <v>3723</v>
      </c>
      <c r="BCA1222" t="s">
        <v>3723</v>
      </c>
      <c r="BCC1222" t="s">
        <v>3723</v>
      </c>
      <c r="BCE1222" t="s">
        <v>3723</v>
      </c>
      <c r="BCG1222" t="s">
        <v>3723</v>
      </c>
      <c r="BCI1222" t="s">
        <v>3723</v>
      </c>
      <c r="BCK1222" t="s">
        <v>3723</v>
      </c>
      <c r="BCM1222" t="s">
        <v>3723</v>
      </c>
      <c r="BCO1222" t="s">
        <v>3723</v>
      </c>
      <c r="BCQ1222" t="s">
        <v>3723</v>
      </c>
      <c r="BCS1222" t="s">
        <v>3723</v>
      </c>
      <c r="BCU1222" t="s">
        <v>3723</v>
      </c>
      <c r="BCW1222" t="s">
        <v>3723</v>
      </c>
      <c r="BCY1222" t="s">
        <v>3723</v>
      </c>
      <c r="BDA1222" t="s">
        <v>3723</v>
      </c>
      <c r="BDC1222" t="s">
        <v>3723</v>
      </c>
      <c r="BDE1222" t="s">
        <v>3723</v>
      </c>
      <c r="BDG1222" t="s">
        <v>3723</v>
      </c>
      <c r="BDI1222" t="s">
        <v>3723</v>
      </c>
      <c r="BDK1222" t="s">
        <v>3723</v>
      </c>
      <c r="BDM1222" t="s">
        <v>3723</v>
      </c>
      <c r="BDO1222" t="s">
        <v>3723</v>
      </c>
      <c r="BDQ1222" t="s">
        <v>3723</v>
      </c>
      <c r="BDS1222" t="s">
        <v>3723</v>
      </c>
      <c r="BDU1222" t="s">
        <v>3723</v>
      </c>
      <c r="BDW1222" t="s">
        <v>3723</v>
      </c>
      <c r="BDY1222" t="s">
        <v>3723</v>
      </c>
      <c r="BEA1222" t="s">
        <v>3723</v>
      </c>
      <c r="BEC1222" t="s">
        <v>3723</v>
      </c>
      <c r="BEE1222" t="s">
        <v>3723</v>
      </c>
      <c r="BEF1222">
        <v>0</v>
      </c>
      <c r="BEG1222">
        <v>0</v>
      </c>
      <c r="BEH1222">
        <v>0</v>
      </c>
      <c r="BEI1222">
        <v>0</v>
      </c>
      <c r="BEJ1222">
        <v>0</v>
      </c>
      <c r="BHE1222">
        <v>0</v>
      </c>
    </row>
    <row r="1223" spans="1:1023 1025:1565" x14ac:dyDescent="0.3">
      <c r="A1223" s="60" t="s">
        <v>3165</v>
      </c>
      <c r="B1223" s="336" t="s">
        <v>6373</v>
      </c>
      <c r="C1223" s="61" t="s">
        <v>3167</v>
      </c>
      <c r="D1223" s="331" t="s">
        <v>6470</v>
      </c>
      <c r="E1223" s="337">
        <v>1.3625E-2</v>
      </c>
      <c r="F1223" s="74">
        <v>420</v>
      </c>
      <c r="AO1223" t="s">
        <v>3723</v>
      </c>
      <c r="AQ1223" t="s">
        <v>3723</v>
      </c>
      <c r="AS1223" t="s">
        <v>3723</v>
      </c>
      <c r="AU1223" t="s">
        <v>3723</v>
      </c>
      <c r="AW1223" t="s">
        <v>3723</v>
      </c>
      <c r="AY1223" t="s">
        <v>3723</v>
      </c>
      <c r="BA1223" t="s">
        <v>3723</v>
      </c>
      <c r="BC1223" t="s">
        <v>3723</v>
      </c>
      <c r="BE1223" t="s">
        <v>3723</v>
      </c>
      <c r="BG1223" t="s">
        <v>3723</v>
      </c>
      <c r="BI1223" t="s">
        <v>3723</v>
      </c>
      <c r="BK1223" t="s">
        <v>3723</v>
      </c>
      <c r="BM1223" t="s">
        <v>3723</v>
      </c>
      <c r="BO1223" t="s">
        <v>3723</v>
      </c>
      <c r="BQ1223" t="s">
        <v>3723</v>
      </c>
      <c r="BS1223" t="s">
        <v>3723</v>
      </c>
      <c r="BU1223" t="s">
        <v>3723</v>
      </c>
      <c r="BW1223" t="s">
        <v>3723</v>
      </c>
      <c r="BY1223" t="s">
        <v>3723</v>
      </c>
      <c r="CA1223" t="s">
        <v>3723</v>
      </c>
      <c r="CC1223" t="s">
        <v>3723</v>
      </c>
      <c r="CE1223" t="s">
        <v>3723</v>
      </c>
      <c r="CG1223" t="s">
        <v>3723</v>
      </c>
      <c r="CI1223" t="s">
        <v>3723</v>
      </c>
      <c r="CK1223" t="s">
        <v>3723</v>
      </c>
      <c r="CM1223" t="s">
        <v>3723</v>
      </c>
      <c r="CO1223" t="s">
        <v>3723</v>
      </c>
      <c r="CQ1223" t="s">
        <v>3723</v>
      </c>
      <c r="CS1223" t="s">
        <v>3723</v>
      </c>
      <c r="CU1223" t="s">
        <v>3723</v>
      </c>
      <c r="CW1223" t="s">
        <v>3723</v>
      </c>
      <c r="CY1223" t="s">
        <v>3723</v>
      </c>
      <c r="DA1223" t="s">
        <v>3723</v>
      </c>
      <c r="DC1223" t="s">
        <v>3723</v>
      </c>
      <c r="DE1223" t="s">
        <v>3723</v>
      </c>
      <c r="DG1223" t="s">
        <v>3723</v>
      </c>
      <c r="DI1223" t="s">
        <v>3723</v>
      </c>
      <c r="DK1223" t="s">
        <v>3723</v>
      </c>
      <c r="DM1223" t="s">
        <v>3723</v>
      </c>
      <c r="DO1223" t="s">
        <v>3723</v>
      </c>
      <c r="DQ1223" t="s">
        <v>3723</v>
      </c>
      <c r="DS1223" t="s">
        <v>3723</v>
      </c>
      <c r="DU1223" t="s">
        <v>3723</v>
      </c>
      <c r="DW1223" t="s">
        <v>3723</v>
      </c>
      <c r="DY1223" t="s">
        <v>3723</v>
      </c>
      <c r="EA1223" t="s">
        <v>3723</v>
      </c>
      <c r="EC1223" t="s">
        <v>3723</v>
      </c>
      <c r="EE1223" t="s">
        <v>3723</v>
      </c>
      <c r="EG1223" t="s">
        <v>3723</v>
      </c>
      <c r="EI1223" t="s">
        <v>3723</v>
      </c>
      <c r="EK1223" t="s">
        <v>3723</v>
      </c>
      <c r="EM1223" t="s">
        <v>3723</v>
      </c>
      <c r="EO1223" t="s">
        <v>3723</v>
      </c>
      <c r="EQ1223" t="s">
        <v>3723</v>
      </c>
      <c r="ES1223" t="s">
        <v>3723</v>
      </c>
      <c r="EU1223" t="s">
        <v>3723</v>
      </c>
      <c r="EW1223" t="s">
        <v>3723</v>
      </c>
      <c r="EY1223" t="s">
        <v>3723</v>
      </c>
      <c r="FA1223" t="s">
        <v>3723</v>
      </c>
      <c r="FC1223" t="s">
        <v>3723</v>
      </c>
      <c r="FE1223" t="s">
        <v>3723</v>
      </c>
      <c r="FG1223" t="s">
        <v>3723</v>
      </c>
      <c r="FI1223" t="s">
        <v>3723</v>
      </c>
      <c r="FK1223" t="s">
        <v>3723</v>
      </c>
      <c r="FM1223" t="s">
        <v>3723</v>
      </c>
      <c r="FO1223" t="s">
        <v>3723</v>
      </c>
      <c r="FQ1223" t="s">
        <v>3723</v>
      </c>
      <c r="FS1223" t="s">
        <v>3723</v>
      </c>
      <c r="FU1223" t="s">
        <v>3723</v>
      </c>
      <c r="FW1223" t="s">
        <v>3723</v>
      </c>
      <c r="FY1223" t="s">
        <v>3723</v>
      </c>
      <c r="GA1223" t="s">
        <v>3723</v>
      </c>
      <c r="GC1223" t="s">
        <v>3723</v>
      </c>
      <c r="GE1223" t="s">
        <v>3723</v>
      </c>
      <c r="GG1223" t="s">
        <v>3723</v>
      </c>
      <c r="GI1223" t="s">
        <v>3723</v>
      </c>
      <c r="GK1223" t="s">
        <v>3723</v>
      </c>
      <c r="GM1223" t="s">
        <v>3723</v>
      </c>
      <c r="GO1223" t="s">
        <v>3723</v>
      </c>
      <c r="GQ1223" t="s">
        <v>3723</v>
      </c>
      <c r="GS1223" t="s">
        <v>3723</v>
      </c>
      <c r="GU1223" t="s">
        <v>3723</v>
      </c>
      <c r="GW1223" t="s">
        <v>3723</v>
      </c>
      <c r="GY1223" t="s">
        <v>3723</v>
      </c>
      <c r="HA1223" t="s">
        <v>3723</v>
      </c>
      <c r="HC1223" t="s">
        <v>3723</v>
      </c>
      <c r="HE1223" t="s">
        <v>3723</v>
      </c>
      <c r="HG1223" t="s">
        <v>3723</v>
      </c>
      <c r="HI1223" t="s">
        <v>3723</v>
      </c>
      <c r="HK1223" t="s">
        <v>3723</v>
      </c>
      <c r="HM1223" t="s">
        <v>3723</v>
      </c>
      <c r="HO1223" t="s">
        <v>3723</v>
      </c>
      <c r="HQ1223" t="s">
        <v>3723</v>
      </c>
      <c r="HS1223" t="s">
        <v>3723</v>
      </c>
      <c r="HU1223" t="s">
        <v>3723</v>
      </c>
      <c r="HW1223" t="s">
        <v>3723</v>
      </c>
      <c r="HY1223" t="s">
        <v>3723</v>
      </c>
      <c r="IA1223" t="s">
        <v>3723</v>
      </c>
      <c r="IC1223" t="s">
        <v>3723</v>
      </c>
      <c r="IE1223" t="s">
        <v>3723</v>
      </c>
      <c r="IG1223" t="s">
        <v>3723</v>
      </c>
      <c r="II1223" t="s">
        <v>3723</v>
      </c>
      <c r="IK1223" t="s">
        <v>3723</v>
      </c>
      <c r="IM1223" t="s">
        <v>3723</v>
      </c>
      <c r="IO1223" t="s">
        <v>3723</v>
      </c>
      <c r="IQ1223" t="s">
        <v>3723</v>
      </c>
      <c r="IS1223" t="s">
        <v>3723</v>
      </c>
      <c r="IU1223" t="s">
        <v>3723</v>
      </c>
      <c r="IW1223" t="s">
        <v>3723</v>
      </c>
      <c r="IY1223" t="s">
        <v>3723</v>
      </c>
      <c r="JA1223" t="s">
        <v>3723</v>
      </c>
      <c r="JC1223" t="s">
        <v>3723</v>
      </c>
      <c r="JE1223" t="s">
        <v>3723</v>
      </c>
      <c r="JG1223" t="s">
        <v>3723</v>
      </c>
      <c r="JI1223" t="s">
        <v>3723</v>
      </c>
      <c r="JK1223" t="s">
        <v>3723</v>
      </c>
      <c r="JM1223" t="s">
        <v>3723</v>
      </c>
      <c r="JO1223" t="s">
        <v>3723</v>
      </c>
      <c r="JQ1223" t="s">
        <v>3723</v>
      </c>
      <c r="JS1223" t="s">
        <v>3723</v>
      </c>
      <c r="JU1223" t="s">
        <v>3723</v>
      </c>
      <c r="JW1223" t="s">
        <v>3723</v>
      </c>
      <c r="JY1223" t="s">
        <v>3723</v>
      </c>
      <c r="KA1223" t="s">
        <v>3723</v>
      </c>
      <c r="KC1223" t="s">
        <v>3723</v>
      </c>
      <c r="KE1223" t="s">
        <v>3723</v>
      </c>
      <c r="KG1223" t="s">
        <v>3723</v>
      </c>
      <c r="KI1223" t="s">
        <v>3723</v>
      </c>
      <c r="KK1223" t="s">
        <v>3723</v>
      </c>
      <c r="KM1223" t="s">
        <v>3723</v>
      </c>
      <c r="KO1223" t="s">
        <v>3723</v>
      </c>
      <c r="KQ1223" t="s">
        <v>3723</v>
      </c>
      <c r="KS1223" t="s">
        <v>3723</v>
      </c>
      <c r="KU1223" t="s">
        <v>3723</v>
      </c>
      <c r="KW1223" t="s">
        <v>3723</v>
      </c>
      <c r="KY1223" t="s">
        <v>3723</v>
      </c>
      <c r="LA1223" t="s">
        <v>3723</v>
      </c>
      <c r="LC1223" t="s">
        <v>3723</v>
      </c>
      <c r="LE1223" t="s">
        <v>3723</v>
      </c>
      <c r="LG1223" t="s">
        <v>3723</v>
      </c>
      <c r="LI1223" t="s">
        <v>3723</v>
      </c>
      <c r="LK1223" t="s">
        <v>3723</v>
      </c>
      <c r="LM1223" t="s">
        <v>3723</v>
      </c>
      <c r="LO1223" t="s">
        <v>3723</v>
      </c>
      <c r="LQ1223" t="s">
        <v>3723</v>
      </c>
      <c r="LS1223" t="s">
        <v>3723</v>
      </c>
      <c r="LU1223" t="s">
        <v>3723</v>
      </c>
      <c r="LW1223" t="s">
        <v>3723</v>
      </c>
      <c r="LY1223" t="s">
        <v>3723</v>
      </c>
      <c r="MA1223" t="s">
        <v>3723</v>
      </c>
      <c r="MC1223" t="s">
        <v>3723</v>
      </c>
      <c r="ME1223" t="s">
        <v>3723</v>
      </c>
      <c r="MG1223" t="s">
        <v>3723</v>
      </c>
      <c r="MI1223" t="s">
        <v>3723</v>
      </c>
      <c r="MK1223" t="s">
        <v>3723</v>
      </c>
      <c r="MM1223" t="s">
        <v>3723</v>
      </c>
      <c r="MO1223" t="s">
        <v>3723</v>
      </c>
      <c r="MQ1223" t="s">
        <v>3723</v>
      </c>
      <c r="MS1223" t="s">
        <v>3723</v>
      </c>
      <c r="MU1223" t="s">
        <v>3723</v>
      </c>
      <c r="MW1223" t="s">
        <v>3723</v>
      </c>
      <c r="MY1223" t="s">
        <v>3723</v>
      </c>
      <c r="NA1223" t="s">
        <v>3723</v>
      </c>
      <c r="NC1223" t="s">
        <v>3723</v>
      </c>
      <c r="NE1223" t="s">
        <v>3723</v>
      </c>
      <c r="NG1223" t="s">
        <v>3723</v>
      </c>
      <c r="NI1223" t="s">
        <v>3723</v>
      </c>
      <c r="NK1223" t="s">
        <v>3723</v>
      </c>
      <c r="NM1223" t="s">
        <v>3723</v>
      </c>
      <c r="NO1223" t="s">
        <v>3723</v>
      </c>
      <c r="NQ1223" t="s">
        <v>3723</v>
      </c>
      <c r="NS1223" t="s">
        <v>3723</v>
      </c>
      <c r="NU1223" t="s">
        <v>3723</v>
      </c>
      <c r="NW1223" t="s">
        <v>3723</v>
      </c>
      <c r="NY1223" t="s">
        <v>3723</v>
      </c>
      <c r="OA1223" t="s">
        <v>3723</v>
      </c>
      <c r="OC1223" t="s">
        <v>3723</v>
      </c>
      <c r="OE1223" t="s">
        <v>3723</v>
      </c>
      <c r="OG1223" t="s">
        <v>3723</v>
      </c>
      <c r="OI1223" t="s">
        <v>3723</v>
      </c>
      <c r="OK1223" t="s">
        <v>3723</v>
      </c>
      <c r="OM1223" t="s">
        <v>3723</v>
      </c>
      <c r="OO1223" t="s">
        <v>3723</v>
      </c>
      <c r="OQ1223" t="s">
        <v>3723</v>
      </c>
      <c r="OS1223" t="s">
        <v>3723</v>
      </c>
      <c r="OU1223" t="s">
        <v>3723</v>
      </c>
      <c r="OW1223" t="s">
        <v>3723</v>
      </c>
      <c r="OY1223" t="s">
        <v>3723</v>
      </c>
      <c r="PA1223" t="s">
        <v>3723</v>
      </c>
      <c r="PC1223" t="s">
        <v>3723</v>
      </c>
      <c r="PE1223" t="s">
        <v>3723</v>
      </c>
      <c r="PG1223" t="s">
        <v>3723</v>
      </c>
      <c r="PI1223" t="s">
        <v>3723</v>
      </c>
      <c r="PK1223" t="s">
        <v>3723</v>
      </c>
      <c r="PM1223" t="s">
        <v>3723</v>
      </c>
      <c r="PO1223" t="s">
        <v>3723</v>
      </c>
      <c r="PQ1223" t="s">
        <v>3723</v>
      </c>
      <c r="PS1223" t="s">
        <v>3723</v>
      </c>
      <c r="PU1223" t="s">
        <v>3723</v>
      </c>
      <c r="PW1223" t="s">
        <v>3723</v>
      </c>
      <c r="PY1223" t="s">
        <v>3723</v>
      </c>
      <c r="QA1223" t="s">
        <v>3723</v>
      </c>
      <c r="QC1223" t="s">
        <v>3723</v>
      </c>
      <c r="QE1223" t="s">
        <v>3723</v>
      </c>
      <c r="QG1223" t="s">
        <v>3723</v>
      </c>
      <c r="QI1223" t="s">
        <v>3723</v>
      </c>
      <c r="QK1223" t="s">
        <v>3723</v>
      </c>
      <c r="QM1223" t="s">
        <v>3723</v>
      </c>
      <c r="QO1223" t="s">
        <v>3723</v>
      </c>
      <c r="QQ1223" t="s">
        <v>3723</v>
      </c>
      <c r="QS1223" t="s">
        <v>3723</v>
      </c>
      <c r="QU1223" t="s">
        <v>3723</v>
      </c>
      <c r="QW1223" t="s">
        <v>3723</v>
      </c>
      <c r="QY1223" t="s">
        <v>3723</v>
      </c>
      <c r="RA1223" t="s">
        <v>3723</v>
      </c>
      <c r="RC1223" t="s">
        <v>3723</v>
      </c>
      <c r="RE1223" t="s">
        <v>3723</v>
      </c>
      <c r="RG1223" t="s">
        <v>3723</v>
      </c>
      <c r="RI1223" t="s">
        <v>3723</v>
      </c>
      <c r="RK1223" t="s">
        <v>3723</v>
      </c>
      <c r="RM1223" t="s">
        <v>3723</v>
      </c>
      <c r="RO1223" t="s">
        <v>3723</v>
      </c>
      <c r="RQ1223" t="s">
        <v>3723</v>
      </c>
      <c r="RS1223" t="s">
        <v>3723</v>
      </c>
      <c r="RU1223" t="s">
        <v>3723</v>
      </c>
      <c r="RW1223" t="s">
        <v>3723</v>
      </c>
      <c r="RY1223" t="s">
        <v>3723</v>
      </c>
      <c r="SA1223" t="s">
        <v>3723</v>
      </c>
      <c r="SC1223" t="s">
        <v>3723</v>
      </c>
      <c r="SE1223" t="s">
        <v>3723</v>
      </c>
      <c r="SG1223" t="s">
        <v>3723</v>
      </c>
      <c r="SI1223" t="s">
        <v>3723</v>
      </c>
      <c r="SK1223" t="s">
        <v>3723</v>
      </c>
      <c r="SM1223" t="s">
        <v>3723</v>
      </c>
      <c r="SO1223" t="s">
        <v>3723</v>
      </c>
      <c r="SQ1223" t="s">
        <v>3723</v>
      </c>
      <c r="SS1223" t="s">
        <v>3723</v>
      </c>
      <c r="SU1223" t="s">
        <v>3723</v>
      </c>
      <c r="SW1223" t="s">
        <v>3723</v>
      </c>
      <c r="SY1223" t="s">
        <v>3723</v>
      </c>
      <c r="TA1223" t="s">
        <v>3723</v>
      </c>
      <c r="TC1223" t="s">
        <v>3723</v>
      </c>
      <c r="TE1223" t="s">
        <v>3723</v>
      </c>
      <c r="TG1223" t="s">
        <v>3723</v>
      </c>
      <c r="TI1223" t="s">
        <v>3723</v>
      </c>
      <c r="TK1223" t="s">
        <v>3723</v>
      </c>
      <c r="TM1223" t="s">
        <v>3723</v>
      </c>
      <c r="TO1223" t="s">
        <v>3723</v>
      </c>
      <c r="TQ1223" t="s">
        <v>3723</v>
      </c>
      <c r="TS1223" t="s">
        <v>3723</v>
      </c>
      <c r="TU1223" t="s">
        <v>3723</v>
      </c>
      <c r="TW1223" t="s">
        <v>3723</v>
      </c>
      <c r="TY1223" t="s">
        <v>3723</v>
      </c>
      <c r="UA1223" t="s">
        <v>3723</v>
      </c>
      <c r="UC1223" t="s">
        <v>3723</v>
      </c>
      <c r="UE1223" t="s">
        <v>3723</v>
      </c>
      <c r="UG1223" t="s">
        <v>3723</v>
      </c>
      <c r="UI1223" t="s">
        <v>3723</v>
      </c>
      <c r="UK1223" t="s">
        <v>3723</v>
      </c>
      <c r="UM1223" t="s">
        <v>3723</v>
      </c>
      <c r="UO1223" t="s">
        <v>3723</v>
      </c>
      <c r="UQ1223" t="s">
        <v>3723</v>
      </c>
      <c r="US1223" t="s">
        <v>3723</v>
      </c>
      <c r="UU1223" t="s">
        <v>3723</v>
      </c>
      <c r="UW1223" t="s">
        <v>3723</v>
      </c>
      <c r="UY1223" t="s">
        <v>3723</v>
      </c>
      <c r="VA1223" t="s">
        <v>3723</v>
      </c>
      <c r="VC1223" t="s">
        <v>3723</v>
      </c>
      <c r="VE1223" t="s">
        <v>3723</v>
      </c>
      <c r="VG1223" t="s">
        <v>3723</v>
      </c>
      <c r="VI1223" t="s">
        <v>3723</v>
      </c>
      <c r="VK1223" t="s">
        <v>3723</v>
      </c>
      <c r="VM1223" t="s">
        <v>3723</v>
      </c>
      <c r="VO1223" t="s">
        <v>3723</v>
      </c>
      <c r="VQ1223" t="s">
        <v>3723</v>
      </c>
      <c r="VS1223" t="s">
        <v>3723</v>
      </c>
      <c r="VU1223" t="s">
        <v>3723</v>
      </c>
      <c r="VW1223" t="s">
        <v>3723</v>
      </c>
      <c r="VY1223" t="s">
        <v>3723</v>
      </c>
      <c r="WA1223" t="s">
        <v>3723</v>
      </c>
      <c r="WC1223" t="s">
        <v>3723</v>
      </c>
      <c r="WE1223" t="s">
        <v>3723</v>
      </c>
      <c r="WG1223" t="s">
        <v>3723</v>
      </c>
      <c r="WI1223" t="s">
        <v>3723</v>
      </c>
      <c r="WK1223" t="s">
        <v>3723</v>
      </c>
      <c r="WM1223" t="s">
        <v>3723</v>
      </c>
      <c r="WO1223" t="s">
        <v>3723</v>
      </c>
      <c r="WQ1223" t="s">
        <v>3723</v>
      </c>
      <c r="WS1223" t="s">
        <v>3723</v>
      </c>
      <c r="WU1223" t="s">
        <v>3723</v>
      </c>
      <c r="WW1223" t="s">
        <v>3723</v>
      </c>
      <c r="WY1223" t="s">
        <v>3723</v>
      </c>
      <c r="XA1223" t="s">
        <v>3723</v>
      </c>
      <c r="XC1223" t="s">
        <v>3723</v>
      </c>
      <c r="XE1223" t="s">
        <v>3723</v>
      </c>
      <c r="XG1223" t="s">
        <v>3723</v>
      </c>
      <c r="XI1223" t="s">
        <v>3723</v>
      </c>
      <c r="XK1223" t="s">
        <v>3723</v>
      </c>
      <c r="XM1223" t="s">
        <v>3723</v>
      </c>
      <c r="XO1223" t="s">
        <v>3723</v>
      </c>
      <c r="XQ1223" t="s">
        <v>3723</v>
      </c>
      <c r="XS1223" t="s">
        <v>3723</v>
      </c>
      <c r="XU1223" t="s">
        <v>3723</v>
      </c>
      <c r="XW1223" t="s">
        <v>3723</v>
      </c>
      <c r="XY1223" t="s">
        <v>3723</v>
      </c>
      <c r="YA1223" t="s">
        <v>3723</v>
      </c>
      <c r="YC1223" t="s">
        <v>3723</v>
      </c>
      <c r="YE1223" t="s">
        <v>3723</v>
      </c>
      <c r="YG1223" t="s">
        <v>3723</v>
      </c>
      <c r="YI1223" t="s">
        <v>3723</v>
      </c>
      <c r="YK1223" t="s">
        <v>3723</v>
      </c>
      <c r="YM1223" t="s">
        <v>3723</v>
      </c>
      <c r="YO1223" t="s">
        <v>3723</v>
      </c>
      <c r="YQ1223" t="s">
        <v>3723</v>
      </c>
      <c r="YS1223" t="s">
        <v>3723</v>
      </c>
      <c r="YU1223" t="s">
        <v>3723</v>
      </c>
      <c r="YW1223" t="s">
        <v>3723</v>
      </c>
      <c r="YY1223" t="s">
        <v>3723</v>
      </c>
      <c r="ZA1223" t="s">
        <v>3723</v>
      </c>
      <c r="ZC1223" t="s">
        <v>3723</v>
      </c>
      <c r="ZE1223" t="s">
        <v>3723</v>
      </c>
      <c r="ZG1223" t="s">
        <v>3723</v>
      </c>
      <c r="ZI1223" t="s">
        <v>3723</v>
      </c>
      <c r="ZK1223" t="s">
        <v>3723</v>
      </c>
      <c r="ZM1223" t="s">
        <v>3723</v>
      </c>
      <c r="ZO1223" t="s">
        <v>3723</v>
      </c>
      <c r="ZQ1223" t="s">
        <v>3723</v>
      </c>
      <c r="ZS1223" t="s">
        <v>3723</v>
      </c>
      <c r="ZU1223" t="s">
        <v>3723</v>
      </c>
      <c r="ZW1223" t="s">
        <v>3723</v>
      </c>
      <c r="ZY1223" t="s">
        <v>3723</v>
      </c>
      <c r="AAA1223" t="s">
        <v>3723</v>
      </c>
      <c r="AAC1223" t="s">
        <v>3723</v>
      </c>
      <c r="AAE1223" t="s">
        <v>3723</v>
      </c>
      <c r="AAG1223" t="s">
        <v>3723</v>
      </c>
      <c r="AAI1223" t="s">
        <v>3723</v>
      </c>
      <c r="AAK1223" t="s">
        <v>3723</v>
      </c>
      <c r="AAM1223" t="s">
        <v>3723</v>
      </c>
      <c r="AAO1223" t="s">
        <v>3723</v>
      </c>
      <c r="AAQ1223" t="s">
        <v>3723</v>
      </c>
      <c r="AAS1223" t="s">
        <v>3723</v>
      </c>
      <c r="AAU1223" t="s">
        <v>3723</v>
      </c>
      <c r="AAW1223" t="s">
        <v>3723</v>
      </c>
      <c r="AAY1223" t="s">
        <v>3723</v>
      </c>
      <c r="ABA1223" t="s">
        <v>3723</v>
      </c>
      <c r="ABC1223" t="s">
        <v>3723</v>
      </c>
      <c r="ABE1223" t="s">
        <v>3723</v>
      </c>
      <c r="ABG1223" t="s">
        <v>3723</v>
      </c>
      <c r="ABI1223" t="s">
        <v>3723</v>
      </c>
      <c r="ABK1223" t="s">
        <v>3723</v>
      </c>
      <c r="ABM1223" t="s">
        <v>3723</v>
      </c>
      <c r="ABO1223" t="s">
        <v>3723</v>
      </c>
      <c r="ABQ1223" t="s">
        <v>3723</v>
      </c>
      <c r="ABS1223" t="s">
        <v>3723</v>
      </c>
      <c r="ABU1223" t="s">
        <v>3723</v>
      </c>
      <c r="ABW1223" t="s">
        <v>3723</v>
      </c>
      <c r="ABY1223" t="s">
        <v>3723</v>
      </c>
      <c r="ACA1223" t="s">
        <v>3723</v>
      </c>
      <c r="ACC1223" t="s">
        <v>3723</v>
      </c>
      <c r="ACE1223" t="s">
        <v>3723</v>
      </c>
      <c r="ACG1223" t="s">
        <v>3723</v>
      </c>
      <c r="ACI1223" t="s">
        <v>3723</v>
      </c>
      <c r="ACK1223" t="s">
        <v>3723</v>
      </c>
      <c r="ACM1223" t="s">
        <v>3723</v>
      </c>
      <c r="ACO1223" t="s">
        <v>3723</v>
      </c>
      <c r="ACQ1223" t="s">
        <v>3723</v>
      </c>
      <c r="ACS1223" t="s">
        <v>3723</v>
      </c>
      <c r="ACU1223" t="s">
        <v>3723</v>
      </c>
      <c r="ACW1223" t="s">
        <v>3723</v>
      </c>
      <c r="ACY1223" t="s">
        <v>3723</v>
      </c>
      <c r="ADA1223" t="s">
        <v>3723</v>
      </c>
      <c r="ADC1223" t="s">
        <v>3723</v>
      </c>
      <c r="ADE1223" t="s">
        <v>3723</v>
      </c>
      <c r="ADG1223" t="s">
        <v>3723</v>
      </c>
      <c r="ADI1223" t="s">
        <v>3723</v>
      </c>
      <c r="ADK1223" t="s">
        <v>3723</v>
      </c>
      <c r="ADM1223" t="s">
        <v>3723</v>
      </c>
      <c r="ADO1223" t="s">
        <v>3723</v>
      </c>
      <c r="ADQ1223" t="s">
        <v>3723</v>
      </c>
      <c r="ADS1223" t="s">
        <v>3723</v>
      </c>
      <c r="ADU1223" t="s">
        <v>3723</v>
      </c>
      <c r="ADW1223" t="s">
        <v>3723</v>
      </c>
      <c r="ADY1223" t="s">
        <v>3723</v>
      </c>
      <c r="AEA1223" t="s">
        <v>3723</v>
      </c>
      <c r="AEC1223" t="s">
        <v>3723</v>
      </c>
      <c r="AEE1223" t="s">
        <v>3723</v>
      </c>
      <c r="AEG1223" t="s">
        <v>3723</v>
      </c>
      <c r="AEI1223" t="s">
        <v>3723</v>
      </c>
      <c r="AEK1223" t="s">
        <v>3723</v>
      </c>
      <c r="AEM1223" t="s">
        <v>3723</v>
      </c>
      <c r="AEO1223" t="s">
        <v>3723</v>
      </c>
      <c r="AEQ1223" t="s">
        <v>3723</v>
      </c>
      <c r="AES1223" t="s">
        <v>3723</v>
      </c>
      <c r="AEU1223" t="s">
        <v>3723</v>
      </c>
      <c r="AEW1223" t="s">
        <v>3723</v>
      </c>
      <c r="AEY1223" t="s">
        <v>3723</v>
      </c>
      <c r="AFA1223" t="s">
        <v>3723</v>
      </c>
      <c r="AFC1223" t="s">
        <v>3723</v>
      </c>
      <c r="AFE1223" t="s">
        <v>3723</v>
      </c>
      <c r="AFG1223" t="s">
        <v>3723</v>
      </c>
      <c r="AFI1223" t="s">
        <v>3723</v>
      </c>
      <c r="AFK1223" t="s">
        <v>3723</v>
      </c>
      <c r="AFM1223" t="s">
        <v>3723</v>
      </c>
      <c r="AFO1223" t="s">
        <v>3723</v>
      </c>
      <c r="AFQ1223" t="s">
        <v>3723</v>
      </c>
      <c r="AFS1223" t="s">
        <v>3723</v>
      </c>
      <c r="AFU1223" t="s">
        <v>3723</v>
      </c>
      <c r="AFW1223" t="s">
        <v>3723</v>
      </c>
      <c r="AFY1223" t="s">
        <v>3723</v>
      </c>
      <c r="AGA1223" t="s">
        <v>3723</v>
      </c>
      <c r="AGC1223" t="s">
        <v>3723</v>
      </c>
      <c r="AGE1223" t="s">
        <v>3723</v>
      </c>
      <c r="AGG1223" t="s">
        <v>3723</v>
      </c>
      <c r="AGI1223" t="s">
        <v>3723</v>
      </c>
      <c r="AGK1223" t="s">
        <v>3723</v>
      </c>
      <c r="AGM1223" t="s">
        <v>3723</v>
      </c>
      <c r="AGO1223" t="s">
        <v>3723</v>
      </c>
      <c r="AGQ1223" t="s">
        <v>3723</v>
      </c>
      <c r="AGS1223" t="s">
        <v>3723</v>
      </c>
      <c r="AGU1223" t="s">
        <v>3723</v>
      </c>
      <c r="AGW1223" t="s">
        <v>3723</v>
      </c>
      <c r="AGY1223" t="s">
        <v>3723</v>
      </c>
      <c r="AHA1223" t="s">
        <v>3723</v>
      </c>
      <c r="AHC1223" t="s">
        <v>3723</v>
      </c>
      <c r="AHE1223" t="s">
        <v>3723</v>
      </c>
      <c r="AHG1223" t="s">
        <v>3723</v>
      </c>
      <c r="AHI1223" t="s">
        <v>3723</v>
      </c>
      <c r="AHK1223" t="s">
        <v>3723</v>
      </c>
      <c r="AHM1223" t="s">
        <v>3723</v>
      </c>
      <c r="AHO1223" t="s">
        <v>3723</v>
      </c>
      <c r="AHQ1223" t="s">
        <v>3723</v>
      </c>
      <c r="AHS1223" t="s">
        <v>3723</v>
      </c>
      <c r="AHU1223" t="s">
        <v>3723</v>
      </c>
      <c r="AHW1223" t="s">
        <v>3723</v>
      </c>
      <c r="AHY1223" t="s">
        <v>3723</v>
      </c>
      <c r="AIA1223" t="s">
        <v>3723</v>
      </c>
      <c r="AIC1223" t="s">
        <v>3723</v>
      </c>
      <c r="AIE1223" t="s">
        <v>3723</v>
      </c>
      <c r="AIG1223" t="s">
        <v>3723</v>
      </c>
      <c r="AII1223" t="s">
        <v>3723</v>
      </c>
      <c r="AIK1223" t="s">
        <v>3723</v>
      </c>
      <c r="AIM1223" t="s">
        <v>3723</v>
      </c>
      <c r="AIO1223" t="s">
        <v>3723</v>
      </c>
      <c r="AIQ1223" t="s">
        <v>3723</v>
      </c>
      <c r="AIS1223" t="s">
        <v>3723</v>
      </c>
      <c r="AIU1223" t="s">
        <v>3723</v>
      </c>
      <c r="AIW1223" t="s">
        <v>3723</v>
      </c>
      <c r="AIY1223" t="s">
        <v>3723</v>
      </c>
      <c r="AJA1223" t="s">
        <v>3723</v>
      </c>
      <c r="AJC1223" t="s">
        <v>3723</v>
      </c>
      <c r="AJE1223" t="s">
        <v>3723</v>
      </c>
      <c r="AJG1223" t="s">
        <v>3723</v>
      </c>
      <c r="AJI1223" t="s">
        <v>3723</v>
      </c>
      <c r="AJK1223" t="s">
        <v>3723</v>
      </c>
      <c r="AJM1223" t="s">
        <v>3723</v>
      </c>
      <c r="AJO1223" t="s">
        <v>3723</v>
      </c>
      <c r="AJQ1223" t="s">
        <v>3723</v>
      </c>
      <c r="AJS1223" t="s">
        <v>3723</v>
      </c>
      <c r="AJU1223" t="s">
        <v>3723</v>
      </c>
      <c r="AJW1223" t="s">
        <v>3723</v>
      </c>
      <c r="AJY1223" t="s">
        <v>3723</v>
      </c>
      <c r="AKA1223" t="s">
        <v>3723</v>
      </c>
      <c r="AKC1223" t="s">
        <v>3723</v>
      </c>
      <c r="AKE1223" t="s">
        <v>3723</v>
      </c>
      <c r="AKG1223" t="s">
        <v>3723</v>
      </c>
      <c r="AKI1223" t="s">
        <v>3723</v>
      </c>
      <c r="AKK1223" t="s">
        <v>3723</v>
      </c>
      <c r="AKM1223" t="s">
        <v>3723</v>
      </c>
      <c r="AKO1223" t="s">
        <v>3723</v>
      </c>
      <c r="AKQ1223" t="s">
        <v>3723</v>
      </c>
      <c r="AKS1223" t="s">
        <v>3723</v>
      </c>
      <c r="AKU1223" t="s">
        <v>3723</v>
      </c>
      <c r="AKW1223" t="s">
        <v>3723</v>
      </c>
      <c r="AKY1223" t="s">
        <v>3723</v>
      </c>
      <c r="ALA1223" t="s">
        <v>3723</v>
      </c>
      <c r="ALC1223" t="s">
        <v>3723</v>
      </c>
      <c r="ALE1223" t="s">
        <v>3723</v>
      </c>
      <c r="ALG1223" t="s">
        <v>3723</v>
      </c>
      <c r="ALI1223" t="s">
        <v>3723</v>
      </c>
      <c r="ALK1223" t="s">
        <v>3723</v>
      </c>
      <c r="ALM1223" t="s">
        <v>3723</v>
      </c>
      <c r="ALO1223" t="s">
        <v>3723</v>
      </c>
      <c r="ALQ1223" t="s">
        <v>3723</v>
      </c>
      <c r="ALS1223" t="s">
        <v>3723</v>
      </c>
      <c r="ALU1223" t="s">
        <v>3723</v>
      </c>
      <c r="ALW1223" t="s">
        <v>3723</v>
      </c>
      <c r="ALY1223" t="s">
        <v>3723</v>
      </c>
      <c r="AMA1223" t="s">
        <v>3723</v>
      </c>
      <c r="AMC1223" t="s">
        <v>3723</v>
      </c>
      <c r="AME1223" t="s">
        <v>3723</v>
      </c>
      <c r="AMG1223" t="s">
        <v>3723</v>
      </c>
      <c r="AMI1223" t="s">
        <v>3723</v>
      </c>
      <c r="AMK1223" t="s">
        <v>3723</v>
      </c>
      <c r="AMM1223" t="s">
        <v>3723</v>
      </c>
      <c r="AMO1223" t="s">
        <v>3723</v>
      </c>
      <c r="AMQ1223" t="s">
        <v>3723</v>
      </c>
      <c r="AMS1223" t="s">
        <v>3723</v>
      </c>
      <c r="AMU1223" t="s">
        <v>3723</v>
      </c>
      <c r="AMW1223" t="s">
        <v>3723</v>
      </c>
      <c r="AMY1223" t="s">
        <v>3723</v>
      </c>
      <c r="ANA1223" t="s">
        <v>3723</v>
      </c>
      <c r="ANC1223" t="s">
        <v>3723</v>
      </c>
      <c r="ANE1223" t="s">
        <v>3723</v>
      </c>
      <c r="ANG1223" t="s">
        <v>3723</v>
      </c>
      <c r="ANI1223" t="s">
        <v>3723</v>
      </c>
      <c r="ANK1223" t="s">
        <v>3723</v>
      </c>
      <c r="ANM1223" t="s">
        <v>3723</v>
      </c>
      <c r="ANO1223" t="s">
        <v>3723</v>
      </c>
      <c r="ANQ1223" t="s">
        <v>3723</v>
      </c>
      <c r="ANS1223" t="s">
        <v>3723</v>
      </c>
      <c r="ANU1223" t="s">
        <v>3723</v>
      </c>
      <c r="ANW1223" t="s">
        <v>3723</v>
      </c>
      <c r="ANY1223" t="s">
        <v>3723</v>
      </c>
      <c r="AOA1223" t="s">
        <v>3723</v>
      </c>
      <c r="AOC1223" t="s">
        <v>3723</v>
      </c>
      <c r="AOE1223" t="s">
        <v>3723</v>
      </c>
      <c r="AOG1223" t="s">
        <v>3723</v>
      </c>
      <c r="AOI1223" t="s">
        <v>3723</v>
      </c>
      <c r="AOK1223" t="s">
        <v>3723</v>
      </c>
      <c r="AOM1223" t="s">
        <v>3723</v>
      </c>
      <c r="AOO1223" t="s">
        <v>3723</v>
      </c>
      <c r="AOQ1223" t="s">
        <v>3723</v>
      </c>
      <c r="AOS1223" t="s">
        <v>3723</v>
      </c>
      <c r="AOU1223" t="s">
        <v>3723</v>
      </c>
      <c r="AOW1223" t="s">
        <v>3723</v>
      </c>
      <c r="AOY1223" t="s">
        <v>3723</v>
      </c>
      <c r="APA1223" t="s">
        <v>3723</v>
      </c>
      <c r="APC1223" t="s">
        <v>3723</v>
      </c>
      <c r="APE1223" t="s">
        <v>3723</v>
      </c>
      <c r="APG1223" t="s">
        <v>3723</v>
      </c>
      <c r="API1223" t="s">
        <v>3723</v>
      </c>
      <c r="APK1223" t="s">
        <v>3723</v>
      </c>
      <c r="APM1223" t="s">
        <v>3723</v>
      </c>
      <c r="APO1223" t="s">
        <v>3723</v>
      </c>
      <c r="APQ1223" t="s">
        <v>3723</v>
      </c>
      <c r="APS1223" t="s">
        <v>3723</v>
      </c>
      <c r="APU1223" t="s">
        <v>3723</v>
      </c>
      <c r="APW1223" t="s">
        <v>3723</v>
      </c>
      <c r="APY1223" t="s">
        <v>3723</v>
      </c>
      <c r="AQA1223" t="s">
        <v>3723</v>
      </c>
      <c r="AQC1223" t="s">
        <v>3723</v>
      </c>
      <c r="AQE1223" t="s">
        <v>3723</v>
      </c>
      <c r="AQG1223" t="s">
        <v>3723</v>
      </c>
      <c r="AQI1223" t="s">
        <v>3723</v>
      </c>
      <c r="AQK1223" t="s">
        <v>3723</v>
      </c>
      <c r="AQM1223" t="s">
        <v>3723</v>
      </c>
      <c r="AQO1223" t="s">
        <v>3723</v>
      </c>
      <c r="AQQ1223" t="s">
        <v>3723</v>
      </c>
      <c r="AQS1223" t="s">
        <v>3723</v>
      </c>
      <c r="AQU1223" t="s">
        <v>3723</v>
      </c>
      <c r="AQW1223" t="s">
        <v>3723</v>
      </c>
      <c r="AQY1223" t="s">
        <v>3723</v>
      </c>
      <c r="ARA1223" t="s">
        <v>3723</v>
      </c>
      <c r="ARC1223" t="s">
        <v>3723</v>
      </c>
      <c r="ARE1223" t="s">
        <v>3723</v>
      </c>
      <c r="ARG1223" t="s">
        <v>3723</v>
      </c>
      <c r="ARI1223" t="s">
        <v>3723</v>
      </c>
      <c r="ARK1223" t="s">
        <v>3723</v>
      </c>
      <c r="ARM1223" t="s">
        <v>3723</v>
      </c>
      <c r="ARO1223" t="s">
        <v>3723</v>
      </c>
      <c r="ARQ1223" t="s">
        <v>3723</v>
      </c>
      <c r="ARS1223" t="s">
        <v>3723</v>
      </c>
      <c r="ARU1223" t="s">
        <v>3723</v>
      </c>
      <c r="ARW1223" t="s">
        <v>3723</v>
      </c>
      <c r="ARY1223" t="s">
        <v>3723</v>
      </c>
      <c r="ASA1223" t="s">
        <v>3723</v>
      </c>
      <c r="ASC1223" t="s">
        <v>3723</v>
      </c>
      <c r="ASE1223" t="s">
        <v>3723</v>
      </c>
      <c r="ASG1223" t="s">
        <v>3723</v>
      </c>
      <c r="ASI1223" t="s">
        <v>3723</v>
      </c>
      <c r="ASK1223" t="s">
        <v>3723</v>
      </c>
      <c r="ASM1223" t="s">
        <v>3723</v>
      </c>
      <c r="ASO1223" t="s">
        <v>3723</v>
      </c>
      <c r="ASQ1223" t="s">
        <v>3723</v>
      </c>
      <c r="ASS1223" t="s">
        <v>3723</v>
      </c>
      <c r="ASU1223" t="s">
        <v>3723</v>
      </c>
      <c r="ASW1223" t="s">
        <v>3723</v>
      </c>
      <c r="ASY1223" t="s">
        <v>3723</v>
      </c>
      <c r="ATA1223" t="s">
        <v>3723</v>
      </c>
      <c r="ATC1223" t="s">
        <v>3723</v>
      </c>
      <c r="ATE1223" t="s">
        <v>3723</v>
      </c>
      <c r="ATG1223" t="s">
        <v>3723</v>
      </c>
      <c r="ATI1223" t="s">
        <v>3723</v>
      </c>
      <c r="ATK1223" t="s">
        <v>3723</v>
      </c>
      <c r="ATM1223" t="s">
        <v>3723</v>
      </c>
      <c r="ATO1223" t="s">
        <v>3723</v>
      </c>
      <c r="ATQ1223" t="s">
        <v>3723</v>
      </c>
      <c r="ATS1223" t="s">
        <v>3723</v>
      </c>
      <c r="ATU1223" t="s">
        <v>3723</v>
      </c>
      <c r="ATW1223" t="s">
        <v>3723</v>
      </c>
      <c r="ATY1223" t="s">
        <v>3723</v>
      </c>
      <c r="AUA1223" t="s">
        <v>3723</v>
      </c>
      <c r="AUC1223" t="s">
        <v>3723</v>
      </c>
      <c r="AUE1223" t="s">
        <v>3723</v>
      </c>
      <c r="AUG1223" t="s">
        <v>3723</v>
      </c>
      <c r="AUI1223" t="s">
        <v>3723</v>
      </c>
      <c r="AUK1223" t="s">
        <v>3723</v>
      </c>
      <c r="AUM1223" t="s">
        <v>3723</v>
      </c>
      <c r="AUO1223" t="s">
        <v>3723</v>
      </c>
      <c r="AUQ1223" t="s">
        <v>3723</v>
      </c>
      <c r="AUS1223" t="s">
        <v>3723</v>
      </c>
      <c r="AUU1223" t="s">
        <v>3723</v>
      </c>
      <c r="AUW1223" t="s">
        <v>3723</v>
      </c>
      <c r="AUY1223" t="s">
        <v>3723</v>
      </c>
      <c r="AVA1223" t="s">
        <v>3723</v>
      </c>
      <c r="AVC1223" t="s">
        <v>3723</v>
      </c>
      <c r="AVE1223" t="s">
        <v>3723</v>
      </c>
      <c r="AVG1223" t="s">
        <v>3723</v>
      </c>
      <c r="AVI1223" t="s">
        <v>3723</v>
      </c>
      <c r="AVK1223" t="s">
        <v>3723</v>
      </c>
      <c r="AVM1223" t="s">
        <v>3723</v>
      </c>
      <c r="AVO1223" t="s">
        <v>3723</v>
      </c>
      <c r="AVQ1223" t="s">
        <v>3723</v>
      </c>
      <c r="AVS1223" t="s">
        <v>3723</v>
      </c>
      <c r="AVU1223" t="s">
        <v>3723</v>
      </c>
      <c r="AVW1223" t="s">
        <v>3723</v>
      </c>
      <c r="AVY1223" t="s">
        <v>3723</v>
      </c>
      <c r="AWA1223" t="s">
        <v>3723</v>
      </c>
      <c r="AWC1223" t="s">
        <v>3723</v>
      </c>
      <c r="AWE1223" t="s">
        <v>3723</v>
      </c>
      <c r="AWG1223" t="s">
        <v>3723</v>
      </c>
      <c r="AWI1223" t="s">
        <v>3723</v>
      </c>
      <c r="AWK1223" t="s">
        <v>3723</v>
      </c>
      <c r="AWM1223" t="s">
        <v>3723</v>
      </c>
      <c r="AWO1223" t="s">
        <v>3723</v>
      </c>
      <c r="AWQ1223" t="s">
        <v>3723</v>
      </c>
      <c r="AWS1223" t="s">
        <v>3723</v>
      </c>
      <c r="AWU1223" t="s">
        <v>3723</v>
      </c>
      <c r="AWW1223" t="s">
        <v>3723</v>
      </c>
      <c r="AWY1223" t="s">
        <v>3723</v>
      </c>
      <c r="AXA1223" t="s">
        <v>3723</v>
      </c>
      <c r="AXC1223" t="s">
        <v>3723</v>
      </c>
      <c r="AXE1223" t="s">
        <v>3723</v>
      </c>
      <c r="AXG1223" t="s">
        <v>3723</v>
      </c>
      <c r="AXI1223" t="s">
        <v>3723</v>
      </c>
      <c r="AXK1223" t="s">
        <v>3723</v>
      </c>
      <c r="AXM1223" t="s">
        <v>3723</v>
      </c>
      <c r="AXO1223" t="s">
        <v>3723</v>
      </c>
      <c r="AXQ1223" t="s">
        <v>3723</v>
      </c>
      <c r="AXS1223" t="s">
        <v>3723</v>
      </c>
      <c r="AXU1223" t="s">
        <v>3723</v>
      </c>
      <c r="AXW1223" t="s">
        <v>3723</v>
      </c>
      <c r="AXY1223" t="s">
        <v>3723</v>
      </c>
      <c r="AYA1223" t="s">
        <v>3723</v>
      </c>
      <c r="AYC1223" t="s">
        <v>3723</v>
      </c>
      <c r="AYE1223" t="s">
        <v>3723</v>
      </c>
      <c r="AYG1223" t="s">
        <v>3723</v>
      </c>
      <c r="AYI1223" t="s">
        <v>3723</v>
      </c>
      <c r="AYK1223" t="s">
        <v>3723</v>
      </c>
      <c r="AYM1223" t="s">
        <v>3723</v>
      </c>
      <c r="AYO1223" t="s">
        <v>3723</v>
      </c>
      <c r="AYQ1223" t="s">
        <v>3723</v>
      </c>
      <c r="AYS1223" t="s">
        <v>3723</v>
      </c>
      <c r="AYU1223" t="s">
        <v>3723</v>
      </c>
      <c r="AYW1223" t="s">
        <v>3723</v>
      </c>
      <c r="AYY1223" t="s">
        <v>3723</v>
      </c>
      <c r="AZA1223" t="s">
        <v>3723</v>
      </c>
      <c r="AZC1223" t="s">
        <v>3723</v>
      </c>
      <c r="AZE1223" t="s">
        <v>3723</v>
      </c>
      <c r="AZG1223" t="s">
        <v>3723</v>
      </c>
      <c r="AZI1223" t="s">
        <v>3723</v>
      </c>
      <c r="AZK1223" t="s">
        <v>3723</v>
      </c>
      <c r="AZM1223" t="s">
        <v>3723</v>
      </c>
      <c r="AZO1223" t="s">
        <v>3723</v>
      </c>
      <c r="AZQ1223" t="s">
        <v>3723</v>
      </c>
      <c r="AZS1223" t="s">
        <v>3723</v>
      </c>
      <c r="AZU1223" t="s">
        <v>3723</v>
      </c>
      <c r="AZW1223" t="s">
        <v>3723</v>
      </c>
      <c r="AZY1223" t="s">
        <v>3723</v>
      </c>
      <c r="BAA1223" t="s">
        <v>3723</v>
      </c>
      <c r="BAC1223" t="s">
        <v>3723</v>
      </c>
      <c r="BAE1223" t="s">
        <v>3723</v>
      </c>
      <c r="BAG1223" t="s">
        <v>3723</v>
      </c>
      <c r="BAI1223" t="s">
        <v>3723</v>
      </c>
      <c r="BAK1223" t="s">
        <v>3723</v>
      </c>
      <c r="BAM1223" t="s">
        <v>3723</v>
      </c>
      <c r="BAO1223" t="s">
        <v>3723</v>
      </c>
      <c r="BAQ1223" t="s">
        <v>3723</v>
      </c>
      <c r="BAS1223" t="s">
        <v>3723</v>
      </c>
      <c r="BAU1223" t="s">
        <v>3723</v>
      </c>
      <c r="BAW1223" t="s">
        <v>3723</v>
      </c>
      <c r="BAY1223" t="s">
        <v>3723</v>
      </c>
      <c r="BBA1223" t="s">
        <v>3723</v>
      </c>
      <c r="BBC1223" t="s">
        <v>3723</v>
      </c>
      <c r="BBE1223" t="s">
        <v>3723</v>
      </c>
      <c r="BBG1223" t="s">
        <v>3723</v>
      </c>
      <c r="BBI1223" t="s">
        <v>3723</v>
      </c>
      <c r="BBK1223" t="s">
        <v>3723</v>
      </c>
      <c r="BBM1223" t="s">
        <v>3723</v>
      </c>
      <c r="BBO1223" t="s">
        <v>3723</v>
      </c>
      <c r="BBQ1223" t="s">
        <v>3723</v>
      </c>
      <c r="BBS1223" t="s">
        <v>3723</v>
      </c>
      <c r="BBU1223" t="s">
        <v>3723</v>
      </c>
      <c r="BBW1223" t="s">
        <v>3723</v>
      </c>
      <c r="BBY1223" t="s">
        <v>3723</v>
      </c>
      <c r="BCA1223" t="s">
        <v>3723</v>
      </c>
      <c r="BCC1223" t="s">
        <v>3723</v>
      </c>
      <c r="BCE1223" t="s">
        <v>3723</v>
      </c>
      <c r="BCG1223" t="s">
        <v>3723</v>
      </c>
      <c r="BCI1223" t="s">
        <v>3723</v>
      </c>
      <c r="BCK1223" t="s">
        <v>3723</v>
      </c>
      <c r="BCM1223" t="s">
        <v>3723</v>
      </c>
      <c r="BCO1223" t="s">
        <v>3723</v>
      </c>
      <c r="BCQ1223" t="s">
        <v>3723</v>
      </c>
      <c r="BCS1223" t="s">
        <v>3723</v>
      </c>
      <c r="BCU1223" t="s">
        <v>3723</v>
      </c>
      <c r="BCW1223" t="s">
        <v>3723</v>
      </c>
      <c r="BCY1223" t="s">
        <v>3723</v>
      </c>
      <c r="BDA1223" t="s">
        <v>3723</v>
      </c>
      <c r="BDC1223" t="s">
        <v>3723</v>
      </c>
      <c r="BDE1223" t="s">
        <v>3723</v>
      </c>
      <c r="BDG1223" t="s">
        <v>3723</v>
      </c>
      <c r="BDI1223" t="s">
        <v>3723</v>
      </c>
      <c r="BDK1223" t="s">
        <v>3723</v>
      </c>
      <c r="BDM1223" t="s">
        <v>3723</v>
      </c>
      <c r="BDO1223" t="s">
        <v>3723</v>
      </c>
      <c r="BDQ1223" t="s">
        <v>3723</v>
      </c>
      <c r="BDS1223" t="s">
        <v>3723</v>
      </c>
      <c r="BDU1223" t="s">
        <v>3723</v>
      </c>
      <c r="BDW1223" t="s">
        <v>3723</v>
      </c>
      <c r="BDY1223" t="s">
        <v>3723</v>
      </c>
      <c r="BEA1223" t="s">
        <v>3723</v>
      </c>
      <c r="BEC1223" t="s">
        <v>3723</v>
      </c>
      <c r="BEE1223" t="s">
        <v>3723</v>
      </c>
      <c r="BEF1223">
        <v>0</v>
      </c>
      <c r="BEG1223">
        <v>0</v>
      </c>
      <c r="BEH1223">
        <v>0</v>
      </c>
      <c r="BEI1223">
        <v>0</v>
      </c>
      <c r="BEJ1223">
        <v>0</v>
      </c>
      <c r="BHE1223">
        <v>0</v>
      </c>
    </row>
    <row r="1224" spans="1:1023 1025:1565" x14ac:dyDescent="0.3">
      <c r="A1224" s="60" t="s">
        <v>4472</v>
      </c>
      <c r="B1224" s="336" t="s">
        <v>6374</v>
      </c>
      <c r="C1224" s="61" t="s">
        <v>4474</v>
      </c>
      <c r="D1224" s="331" t="s">
        <v>6470</v>
      </c>
      <c r="E1224" s="337">
        <v>0.39920000000000005</v>
      </c>
      <c r="F1224" s="74">
        <v>10300</v>
      </c>
      <c r="AO1224" t="s">
        <v>3723</v>
      </c>
      <c r="AQ1224" t="s">
        <v>3723</v>
      </c>
      <c r="AS1224" t="s">
        <v>3723</v>
      </c>
      <c r="AU1224" t="s">
        <v>3723</v>
      </c>
      <c r="AW1224" t="s">
        <v>3723</v>
      </c>
      <c r="AY1224" t="s">
        <v>3723</v>
      </c>
      <c r="BA1224" t="s">
        <v>3723</v>
      </c>
      <c r="BC1224" t="s">
        <v>3723</v>
      </c>
      <c r="BE1224" t="s">
        <v>3723</v>
      </c>
      <c r="BG1224" t="s">
        <v>3723</v>
      </c>
      <c r="BI1224" t="s">
        <v>3723</v>
      </c>
      <c r="BK1224" t="s">
        <v>3723</v>
      </c>
      <c r="BM1224" t="s">
        <v>3723</v>
      </c>
      <c r="BO1224" t="s">
        <v>3723</v>
      </c>
      <c r="BQ1224" t="s">
        <v>3723</v>
      </c>
      <c r="BS1224" t="s">
        <v>3723</v>
      </c>
      <c r="BU1224" t="s">
        <v>3723</v>
      </c>
      <c r="BW1224" t="s">
        <v>3723</v>
      </c>
      <c r="BY1224" t="s">
        <v>3723</v>
      </c>
      <c r="CA1224" t="s">
        <v>3723</v>
      </c>
      <c r="CC1224" t="s">
        <v>3723</v>
      </c>
      <c r="CE1224" t="s">
        <v>3723</v>
      </c>
      <c r="CG1224" t="s">
        <v>3723</v>
      </c>
      <c r="CI1224" t="s">
        <v>3723</v>
      </c>
      <c r="CK1224" t="s">
        <v>3723</v>
      </c>
      <c r="CM1224" t="s">
        <v>3723</v>
      </c>
      <c r="CO1224" t="s">
        <v>3723</v>
      </c>
      <c r="CQ1224" t="s">
        <v>3723</v>
      </c>
      <c r="CS1224" t="s">
        <v>3723</v>
      </c>
      <c r="CU1224" t="s">
        <v>3723</v>
      </c>
      <c r="CW1224" t="s">
        <v>3723</v>
      </c>
      <c r="CY1224" t="s">
        <v>3723</v>
      </c>
      <c r="DA1224" t="s">
        <v>3723</v>
      </c>
      <c r="DC1224" t="s">
        <v>3723</v>
      </c>
      <c r="DE1224" t="s">
        <v>3723</v>
      </c>
      <c r="DG1224" t="s">
        <v>3723</v>
      </c>
      <c r="DI1224" t="s">
        <v>3723</v>
      </c>
      <c r="DK1224" t="s">
        <v>3723</v>
      </c>
      <c r="DM1224" t="s">
        <v>3723</v>
      </c>
      <c r="DO1224" t="s">
        <v>3723</v>
      </c>
      <c r="DQ1224" t="s">
        <v>3723</v>
      </c>
      <c r="DS1224" t="s">
        <v>3723</v>
      </c>
      <c r="DU1224" t="s">
        <v>3723</v>
      </c>
      <c r="DW1224" t="s">
        <v>3723</v>
      </c>
      <c r="DY1224" t="s">
        <v>3723</v>
      </c>
      <c r="EA1224" t="s">
        <v>3723</v>
      </c>
      <c r="EC1224" t="s">
        <v>3723</v>
      </c>
      <c r="EE1224" t="s">
        <v>3723</v>
      </c>
      <c r="EG1224" t="s">
        <v>3723</v>
      </c>
      <c r="EI1224" t="s">
        <v>3723</v>
      </c>
      <c r="EK1224" t="s">
        <v>3723</v>
      </c>
      <c r="EM1224" t="s">
        <v>3723</v>
      </c>
      <c r="EO1224" t="s">
        <v>3723</v>
      </c>
      <c r="EQ1224" t="s">
        <v>3723</v>
      </c>
      <c r="ES1224" t="s">
        <v>3723</v>
      </c>
      <c r="EU1224" t="s">
        <v>3723</v>
      </c>
      <c r="EW1224" t="s">
        <v>3723</v>
      </c>
      <c r="EY1224" t="s">
        <v>3723</v>
      </c>
      <c r="FA1224" t="s">
        <v>3723</v>
      </c>
      <c r="FC1224" t="s">
        <v>3723</v>
      </c>
      <c r="FE1224" t="s">
        <v>3723</v>
      </c>
      <c r="FG1224" t="s">
        <v>3723</v>
      </c>
      <c r="FI1224" t="s">
        <v>3723</v>
      </c>
      <c r="FK1224" t="s">
        <v>3723</v>
      </c>
      <c r="FM1224" t="s">
        <v>3723</v>
      </c>
      <c r="FO1224" t="s">
        <v>3723</v>
      </c>
      <c r="FQ1224" t="s">
        <v>3723</v>
      </c>
      <c r="FS1224" t="s">
        <v>3723</v>
      </c>
      <c r="FU1224" t="s">
        <v>3723</v>
      </c>
      <c r="FW1224" t="s">
        <v>3723</v>
      </c>
      <c r="FY1224" t="s">
        <v>3723</v>
      </c>
      <c r="GA1224" t="s">
        <v>3723</v>
      </c>
      <c r="GC1224" t="s">
        <v>3723</v>
      </c>
      <c r="GE1224" t="s">
        <v>3723</v>
      </c>
      <c r="GG1224" t="s">
        <v>3723</v>
      </c>
      <c r="GI1224" t="s">
        <v>3723</v>
      </c>
      <c r="GK1224" t="s">
        <v>3723</v>
      </c>
      <c r="GM1224" t="s">
        <v>3723</v>
      </c>
      <c r="GO1224" t="s">
        <v>3723</v>
      </c>
      <c r="GQ1224" t="s">
        <v>3723</v>
      </c>
      <c r="GS1224" t="s">
        <v>3723</v>
      </c>
      <c r="GU1224" t="s">
        <v>3723</v>
      </c>
      <c r="GW1224" t="s">
        <v>3723</v>
      </c>
      <c r="GY1224" t="s">
        <v>3723</v>
      </c>
      <c r="HA1224" t="s">
        <v>3723</v>
      </c>
      <c r="HC1224" t="s">
        <v>3723</v>
      </c>
      <c r="HE1224" t="s">
        <v>3723</v>
      </c>
      <c r="HG1224" t="s">
        <v>3723</v>
      </c>
      <c r="HI1224" t="s">
        <v>3723</v>
      </c>
      <c r="HK1224" t="s">
        <v>3723</v>
      </c>
      <c r="HM1224" t="s">
        <v>3723</v>
      </c>
      <c r="HO1224" t="s">
        <v>3723</v>
      </c>
      <c r="HQ1224" t="s">
        <v>3723</v>
      </c>
      <c r="HS1224" t="s">
        <v>3723</v>
      </c>
      <c r="HU1224" t="s">
        <v>3723</v>
      </c>
      <c r="HW1224" t="s">
        <v>3723</v>
      </c>
      <c r="HY1224" t="s">
        <v>3723</v>
      </c>
      <c r="IA1224" t="s">
        <v>3723</v>
      </c>
      <c r="IC1224" t="s">
        <v>3723</v>
      </c>
      <c r="IE1224" t="s">
        <v>3723</v>
      </c>
      <c r="IG1224" t="s">
        <v>3723</v>
      </c>
      <c r="II1224" t="s">
        <v>3723</v>
      </c>
      <c r="IK1224" t="s">
        <v>3723</v>
      </c>
      <c r="IM1224" t="s">
        <v>3723</v>
      </c>
      <c r="IO1224" t="s">
        <v>3723</v>
      </c>
      <c r="IQ1224" t="s">
        <v>3723</v>
      </c>
      <c r="IS1224" t="s">
        <v>3723</v>
      </c>
      <c r="IU1224" t="s">
        <v>3723</v>
      </c>
      <c r="IW1224" t="s">
        <v>3723</v>
      </c>
      <c r="IY1224" t="s">
        <v>3723</v>
      </c>
      <c r="JA1224" t="s">
        <v>3723</v>
      </c>
      <c r="JC1224" t="s">
        <v>3723</v>
      </c>
      <c r="JE1224" t="s">
        <v>3723</v>
      </c>
      <c r="JG1224" t="s">
        <v>3723</v>
      </c>
      <c r="JI1224" t="s">
        <v>3723</v>
      </c>
      <c r="JK1224" t="s">
        <v>3723</v>
      </c>
      <c r="JM1224" t="s">
        <v>3723</v>
      </c>
      <c r="JO1224" t="s">
        <v>3723</v>
      </c>
      <c r="JQ1224" t="s">
        <v>3723</v>
      </c>
      <c r="JS1224" t="s">
        <v>3723</v>
      </c>
      <c r="JU1224" t="s">
        <v>3723</v>
      </c>
      <c r="JW1224" t="s">
        <v>3723</v>
      </c>
      <c r="JY1224" t="s">
        <v>3723</v>
      </c>
      <c r="KA1224" t="s">
        <v>3723</v>
      </c>
      <c r="KC1224" t="s">
        <v>3723</v>
      </c>
      <c r="KE1224" t="s">
        <v>3723</v>
      </c>
      <c r="KG1224" t="s">
        <v>3723</v>
      </c>
      <c r="KI1224" t="s">
        <v>3723</v>
      </c>
      <c r="KK1224" t="s">
        <v>3723</v>
      </c>
      <c r="KM1224" t="s">
        <v>3723</v>
      </c>
      <c r="KO1224" t="s">
        <v>3723</v>
      </c>
      <c r="KQ1224" t="s">
        <v>3723</v>
      </c>
      <c r="KS1224" t="s">
        <v>3723</v>
      </c>
      <c r="KU1224" t="s">
        <v>3723</v>
      </c>
      <c r="KW1224" t="s">
        <v>3723</v>
      </c>
      <c r="KY1224" t="s">
        <v>3723</v>
      </c>
      <c r="LA1224" t="s">
        <v>3723</v>
      </c>
      <c r="LC1224" t="s">
        <v>3723</v>
      </c>
      <c r="LE1224" t="s">
        <v>3723</v>
      </c>
      <c r="LG1224" t="s">
        <v>3723</v>
      </c>
      <c r="LI1224" t="s">
        <v>3723</v>
      </c>
      <c r="LK1224" t="s">
        <v>3723</v>
      </c>
      <c r="LM1224" t="s">
        <v>3723</v>
      </c>
      <c r="LO1224" t="s">
        <v>3723</v>
      </c>
      <c r="LQ1224" t="s">
        <v>3723</v>
      </c>
      <c r="LS1224" t="s">
        <v>3723</v>
      </c>
      <c r="LU1224" t="s">
        <v>3723</v>
      </c>
      <c r="LW1224" t="s">
        <v>3723</v>
      </c>
      <c r="LY1224" t="s">
        <v>3723</v>
      </c>
      <c r="MA1224" t="s">
        <v>3723</v>
      </c>
      <c r="MC1224" t="s">
        <v>3723</v>
      </c>
      <c r="ME1224" t="s">
        <v>3723</v>
      </c>
      <c r="MG1224" t="s">
        <v>3723</v>
      </c>
      <c r="MI1224" t="s">
        <v>3723</v>
      </c>
      <c r="MK1224" t="s">
        <v>3723</v>
      </c>
      <c r="MM1224" t="s">
        <v>3723</v>
      </c>
      <c r="MO1224" t="s">
        <v>3723</v>
      </c>
      <c r="MQ1224" t="s">
        <v>3723</v>
      </c>
      <c r="MS1224" t="s">
        <v>3723</v>
      </c>
      <c r="MU1224" t="s">
        <v>3723</v>
      </c>
      <c r="MW1224" t="s">
        <v>3723</v>
      </c>
      <c r="MY1224" t="s">
        <v>3723</v>
      </c>
      <c r="NA1224" t="s">
        <v>3723</v>
      </c>
      <c r="NC1224" t="s">
        <v>3723</v>
      </c>
      <c r="NE1224" t="s">
        <v>3723</v>
      </c>
      <c r="NG1224" t="s">
        <v>3723</v>
      </c>
      <c r="NI1224" t="s">
        <v>3723</v>
      </c>
      <c r="NK1224" t="s">
        <v>3723</v>
      </c>
      <c r="NM1224" t="s">
        <v>3723</v>
      </c>
      <c r="NO1224" t="s">
        <v>3723</v>
      </c>
      <c r="NQ1224" t="s">
        <v>3723</v>
      </c>
      <c r="NS1224" t="s">
        <v>3723</v>
      </c>
      <c r="NU1224" t="s">
        <v>3723</v>
      </c>
      <c r="NW1224" t="s">
        <v>3723</v>
      </c>
      <c r="NY1224" t="s">
        <v>3723</v>
      </c>
      <c r="OA1224" t="s">
        <v>3723</v>
      </c>
      <c r="OC1224" t="s">
        <v>3723</v>
      </c>
      <c r="OE1224" t="s">
        <v>3723</v>
      </c>
      <c r="OG1224" t="s">
        <v>3723</v>
      </c>
      <c r="OI1224" t="s">
        <v>3723</v>
      </c>
      <c r="OK1224" t="s">
        <v>3723</v>
      </c>
      <c r="OM1224" t="s">
        <v>3723</v>
      </c>
      <c r="OO1224" t="s">
        <v>3723</v>
      </c>
      <c r="OQ1224" t="s">
        <v>3723</v>
      </c>
      <c r="OS1224" t="s">
        <v>3723</v>
      </c>
      <c r="OU1224" t="s">
        <v>3723</v>
      </c>
      <c r="OW1224" t="s">
        <v>3723</v>
      </c>
      <c r="OY1224" t="s">
        <v>3723</v>
      </c>
      <c r="PA1224" t="s">
        <v>3723</v>
      </c>
      <c r="PC1224" t="s">
        <v>3723</v>
      </c>
      <c r="PE1224" t="s">
        <v>3723</v>
      </c>
      <c r="PG1224" t="s">
        <v>3723</v>
      </c>
      <c r="PI1224" t="s">
        <v>3723</v>
      </c>
      <c r="PK1224" t="s">
        <v>3723</v>
      </c>
      <c r="PM1224" t="s">
        <v>3723</v>
      </c>
      <c r="PO1224" t="s">
        <v>3723</v>
      </c>
      <c r="PQ1224" t="s">
        <v>3723</v>
      </c>
      <c r="PS1224" t="s">
        <v>3723</v>
      </c>
      <c r="PU1224" t="s">
        <v>3723</v>
      </c>
      <c r="PW1224" t="s">
        <v>3723</v>
      </c>
      <c r="PY1224" t="s">
        <v>3723</v>
      </c>
      <c r="QA1224" t="s">
        <v>3723</v>
      </c>
      <c r="QC1224" t="s">
        <v>3723</v>
      </c>
      <c r="QE1224" t="s">
        <v>3723</v>
      </c>
      <c r="QG1224" t="s">
        <v>3723</v>
      </c>
      <c r="QI1224" t="s">
        <v>3723</v>
      </c>
      <c r="QK1224" t="s">
        <v>3723</v>
      </c>
      <c r="QM1224" t="s">
        <v>3723</v>
      </c>
      <c r="QO1224" t="s">
        <v>3723</v>
      </c>
      <c r="QQ1224" t="s">
        <v>3723</v>
      </c>
      <c r="QS1224" t="s">
        <v>3723</v>
      </c>
      <c r="QU1224" t="s">
        <v>3723</v>
      </c>
      <c r="QW1224" t="s">
        <v>3723</v>
      </c>
      <c r="QY1224" t="s">
        <v>3723</v>
      </c>
      <c r="RA1224" t="s">
        <v>3723</v>
      </c>
      <c r="RC1224" t="s">
        <v>3723</v>
      </c>
      <c r="RE1224" t="s">
        <v>3723</v>
      </c>
      <c r="RG1224" t="s">
        <v>3723</v>
      </c>
      <c r="RI1224" t="s">
        <v>3723</v>
      </c>
      <c r="RK1224" t="s">
        <v>3723</v>
      </c>
      <c r="RM1224" t="s">
        <v>3723</v>
      </c>
      <c r="RO1224" t="s">
        <v>3723</v>
      </c>
      <c r="RQ1224" t="s">
        <v>3723</v>
      </c>
      <c r="RS1224" t="s">
        <v>3723</v>
      </c>
      <c r="RU1224" t="s">
        <v>3723</v>
      </c>
      <c r="RW1224" t="s">
        <v>3723</v>
      </c>
      <c r="RY1224" t="s">
        <v>3723</v>
      </c>
      <c r="SA1224" t="s">
        <v>3723</v>
      </c>
      <c r="SC1224" t="s">
        <v>3723</v>
      </c>
      <c r="SE1224" t="s">
        <v>3723</v>
      </c>
      <c r="SG1224" t="s">
        <v>3723</v>
      </c>
      <c r="SI1224" t="s">
        <v>3723</v>
      </c>
      <c r="SK1224" t="s">
        <v>3723</v>
      </c>
      <c r="SM1224" t="s">
        <v>3723</v>
      </c>
      <c r="SO1224" t="s">
        <v>3723</v>
      </c>
      <c r="SQ1224" t="s">
        <v>3723</v>
      </c>
      <c r="SS1224" t="s">
        <v>3723</v>
      </c>
      <c r="SU1224" t="s">
        <v>3723</v>
      </c>
      <c r="SW1224" t="s">
        <v>3723</v>
      </c>
      <c r="SY1224" t="s">
        <v>3723</v>
      </c>
      <c r="TA1224" t="s">
        <v>3723</v>
      </c>
      <c r="TC1224" t="s">
        <v>3723</v>
      </c>
      <c r="TE1224" t="s">
        <v>3723</v>
      </c>
      <c r="TG1224" t="s">
        <v>3723</v>
      </c>
      <c r="TI1224" t="s">
        <v>3723</v>
      </c>
      <c r="TK1224" t="s">
        <v>3723</v>
      </c>
      <c r="TM1224" t="s">
        <v>3723</v>
      </c>
      <c r="TO1224" t="s">
        <v>3723</v>
      </c>
      <c r="TQ1224" t="s">
        <v>3723</v>
      </c>
      <c r="TS1224" t="s">
        <v>3723</v>
      </c>
      <c r="TU1224" t="s">
        <v>3723</v>
      </c>
      <c r="TW1224" t="s">
        <v>3723</v>
      </c>
      <c r="TY1224" t="s">
        <v>3723</v>
      </c>
      <c r="UA1224" t="s">
        <v>3723</v>
      </c>
      <c r="UC1224" t="s">
        <v>3723</v>
      </c>
      <c r="UE1224" t="s">
        <v>3723</v>
      </c>
      <c r="UG1224" t="s">
        <v>3723</v>
      </c>
      <c r="UI1224" t="s">
        <v>3723</v>
      </c>
      <c r="UK1224" t="s">
        <v>3723</v>
      </c>
      <c r="UM1224" t="s">
        <v>3723</v>
      </c>
      <c r="UO1224" t="s">
        <v>3723</v>
      </c>
      <c r="UQ1224" t="s">
        <v>3723</v>
      </c>
      <c r="US1224" t="s">
        <v>3723</v>
      </c>
      <c r="UU1224" t="s">
        <v>3723</v>
      </c>
      <c r="UW1224" t="s">
        <v>3723</v>
      </c>
      <c r="UY1224" t="s">
        <v>3723</v>
      </c>
      <c r="VA1224" t="s">
        <v>3723</v>
      </c>
      <c r="VC1224" t="s">
        <v>3723</v>
      </c>
      <c r="VE1224" t="s">
        <v>3723</v>
      </c>
      <c r="VG1224" t="s">
        <v>3723</v>
      </c>
      <c r="VI1224" t="s">
        <v>3723</v>
      </c>
      <c r="VK1224" t="s">
        <v>3723</v>
      </c>
      <c r="VM1224" t="s">
        <v>3723</v>
      </c>
      <c r="VO1224" t="s">
        <v>3723</v>
      </c>
      <c r="VQ1224" t="s">
        <v>3723</v>
      </c>
      <c r="VS1224" t="s">
        <v>3723</v>
      </c>
      <c r="VU1224" t="s">
        <v>3723</v>
      </c>
      <c r="VW1224" t="s">
        <v>3723</v>
      </c>
      <c r="VY1224" t="s">
        <v>3723</v>
      </c>
      <c r="WA1224" t="s">
        <v>3723</v>
      </c>
      <c r="WC1224" t="s">
        <v>3723</v>
      </c>
      <c r="WE1224" t="s">
        <v>3723</v>
      </c>
      <c r="WG1224" t="s">
        <v>3723</v>
      </c>
      <c r="WI1224" t="s">
        <v>3723</v>
      </c>
      <c r="WK1224" t="s">
        <v>3723</v>
      </c>
      <c r="WM1224" t="s">
        <v>3723</v>
      </c>
      <c r="WO1224" t="s">
        <v>3723</v>
      </c>
      <c r="WQ1224" t="s">
        <v>3723</v>
      </c>
      <c r="WS1224" t="s">
        <v>3723</v>
      </c>
      <c r="WU1224" t="s">
        <v>3723</v>
      </c>
      <c r="WW1224" t="s">
        <v>3723</v>
      </c>
      <c r="WY1224" t="s">
        <v>3723</v>
      </c>
      <c r="XA1224" t="s">
        <v>3723</v>
      </c>
      <c r="XC1224" t="s">
        <v>3723</v>
      </c>
      <c r="XE1224" t="s">
        <v>3723</v>
      </c>
      <c r="XG1224" t="s">
        <v>3723</v>
      </c>
      <c r="XI1224" t="s">
        <v>3723</v>
      </c>
      <c r="XK1224" t="s">
        <v>3723</v>
      </c>
      <c r="XM1224" t="s">
        <v>3723</v>
      </c>
      <c r="XO1224" t="s">
        <v>3723</v>
      </c>
      <c r="XQ1224" t="s">
        <v>3723</v>
      </c>
      <c r="XS1224" t="s">
        <v>3723</v>
      </c>
      <c r="XU1224" t="s">
        <v>3723</v>
      </c>
      <c r="XW1224" t="s">
        <v>3723</v>
      </c>
      <c r="XY1224" t="s">
        <v>3723</v>
      </c>
      <c r="YA1224" t="s">
        <v>3723</v>
      </c>
      <c r="YC1224" t="s">
        <v>3723</v>
      </c>
      <c r="YE1224" t="s">
        <v>3723</v>
      </c>
      <c r="YG1224" t="s">
        <v>3723</v>
      </c>
      <c r="YI1224" t="s">
        <v>3723</v>
      </c>
      <c r="YK1224" t="s">
        <v>3723</v>
      </c>
      <c r="YM1224" t="s">
        <v>3723</v>
      </c>
      <c r="YO1224" t="s">
        <v>3723</v>
      </c>
      <c r="YQ1224" t="s">
        <v>3723</v>
      </c>
      <c r="YS1224" t="s">
        <v>3723</v>
      </c>
      <c r="YU1224" t="s">
        <v>3723</v>
      </c>
      <c r="YW1224" t="s">
        <v>3723</v>
      </c>
      <c r="YY1224" t="s">
        <v>3723</v>
      </c>
      <c r="ZA1224" t="s">
        <v>3723</v>
      </c>
      <c r="ZC1224" t="s">
        <v>3723</v>
      </c>
      <c r="ZE1224" t="s">
        <v>3723</v>
      </c>
      <c r="ZG1224" t="s">
        <v>3723</v>
      </c>
      <c r="ZI1224" t="s">
        <v>3723</v>
      </c>
      <c r="ZK1224" t="s">
        <v>3723</v>
      </c>
      <c r="ZM1224" t="s">
        <v>3723</v>
      </c>
      <c r="ZO1224" t="s">
        <v>3723</v>
      </c>
      <c r="ZQ1224" t="s">
        <v>3723</v>
      </c>
      <c r="ZS1224" t="s">
        <v>3723</v>
      </c>
      <c r="ZU1224" t="s">
        <v>3723</v>
      </c>
      <c r="ZW1224" t="s">
        <v>3723</v>
      </c>
      <c r="ZY1224" t="s">
        <v>3723</v>
      </c>
      <c r="AAA1224" t="s">
        <v>3723</v>
      </c>
      <c r="AAC1224" t="s">
        <v>3723</v>
      </c>
      <c r="AAE1224" t="s">
        <v>3723</v>
      </c>
      <c r="AAG1224" t="s">
        <v>3723</v>
      </c>
      <c r="AAI1224" t="s">
        <v>3723</v>
      </c>
      <c r="AAK1224" t="s">
        <v>3723</v>
      </c>
      <c r="AAM1224" t="s">
        <v>3723</v>
      </c>
      <c r="AAO1224" t="s">
        <v>3723</v>
      </c>
      <c r="AAQ1224" t="s">
        <v>3723</v>
      </c>
      <c r="AAS1224" t="s">
        <v>3723</v>
      </c>
      <c r="AAU1224" t="s">
        <v>3723</v>
      </c>
      <c r="AAW1224" t="s">
        <v>3723</v>
      </c>
      <c r="AAY1224" t="s">
        <v>3723</v>
      </c>
      <c r="ABA1224" t="s">
        <v>3723</v>
      </c>
      <c r="ABC1224" t="s">
        <v>3723</v>
      </c>
      <c r="ABE1224" t="s">
        <v>3723</v>
      </c>
      <c r="ABG1224" t="s">
        <v>3723</v>
      </c>
      <c r="ABI1224" t="s">
        <v>3723</v>
      </c>
      <c r="ABK1224" t="s">
        <v>3723</v>
      </c>
      <c r="ABM1224" t="s">
        <v>3723</v>
      </c>
      <c r="ABO1224" t="s">
        <v>3723</v>
      </c>
      <c r="ABQ1224" t="s">
        <v>3723</v>
      </c>
      <c r="ABS1224" t="s">
        <v>3723</v>
      </c>
      <c r="ABU1224" t="s">
        <v>3723</v>
      </c>
      <c r="ABW1224" t="s">
        <v>3723</v>
      </c>
      <c r="ABY1224" t="s">
        <v>3723</v>
      </c>
      <c r="ACA1224" t="s">
        <v>3723</v>
      </c>
      <c r="ACC1224" t="s">
        <v>3723</v>
      </c>
      <c r="ACE1224" t="s">
        <v>3723</v>
      </c>
      <c r="ACG1224" t="s">
        <v>3723</v>
      </c>
      <c r="ACI1224" t="s">
        <v>3723</v>
      </c>
      <c r="ACK1224" t="s">
        <v>3723</v>
      </c>
      <c r="ACM1224" t="s">
        <v>3723</v>
      </c>
      <c r="ACO1224" t="s">
        <v>3723</v>
      </c>
      <c r="ACQ1224" t="s">
        <v>3723</v>
      </c>
      <c r="ACS1224" t="s">
        <v>3723</v>
      </c>
      <c r="ACU1224" t="s">
        <v>3723</v>
      </c>
      <c r="ACW1224" t="s">
        <v>3723</v>
      </c>
      <c r="ACY1224" t="s">
        <v>3723</v>
      </c>
      <c r="ADA1224" t="s">
        <v>3723</v>
      </c>
      <c r="ADC1224" t="s">
        <v>3723</v>
      </c>
      <c r="ADE1224" t="s">
        <v>3723</v>
      </c>
      <c r="ADG1224" t="s">
        <v>3723</v>
      </c>
      <c r="ADI1224" t="s">
        <v>3723</v>
      </c>
      <c r="ADK1224" t="s">
        <v>3723</v>
      </c>
      <c r="ADM1224" t="s">
        <v>3723</v>
      </c>
      <c r="ADO1224" t="s">
        <v>3723</v>
      </c>
      <c r="ADQ1224" t="s">
        <v>3723</v>
      </c>
      <c r="ADS1224" t="s">
        <v>3723</v>
      </c>
      <c r="ADU1224" t="s">
        <v>3723</v>
      </c>
      <c r="ADW1224" t="s">
        <v>3723</v>
      </c>
      <c r="ADY1224" t="s">
        <v>3723</v>
      </c>
      <c r="AEA1224" t="s">
        <v>3723</v>
      </c>
      <c r="AEC1224" t="s">
        <v>3723</v>
      </c>
      <c r="AEE1224" t="s">
        <v>3723</v>
      </c>
      <c r="AEG1224" t="s">
        <v>3723</v>
      </c>
      <c r="AEI1224" t="s">
        <v>3723</v>
      </c>
      <c r="AEK1224" t="s">
        <v>3723</v>
      </c>
      <c r="AEM1224" t="s">
        <v>3723</v>
      </c>
      <c r="AEO1224" t="s">
        <v>3723</v>
      </c>
      <c r="AEQ1224" t="s">
        <v>3723</v>
      </c>
      <c r="AES1224" t="s">
        <v>3723</v>
      </c>
      <c r="AEU1224" t="s">
        <v>3723</v>
      </c>
      <c r="AEW1224" t="s">
        <v>3723</v>
      </c>
      <c r="AEY1224" t="s">
        <v>3723</v>
      </c>
      <c r="AFA1224" t="s">
        <v>3723</v>
      </c>
      <c r="AFC1224" t="s">
        <v>3723</v>
      </c>
      <c r="AFE1224" t="s">
        <v>3723</v>
      </c>
      <c r="AFG1224" t="s">
        <v>3723</v>
      </c>
      <c r="AFI1224" t="s">
        <v>3723</v>
      </c>
      <c r="AFK1224" t="s">
        <v>3723</v>
      </c>
      <c r="AFM1224" t="s">
        <v>3723</v>
      </c>
      <c r="AFO1224" t="s">
        <v>3723</v>
      </c>
      <c r="AFQ1224" t="s">
        <v>3723</v>
      </c>
      <c r="AFS1224" t="s">
        <v>3723</v>
      </c>
      <c r="AFU1224" t="s">
        <v>3723</v>
      </c>
      <c r="AFW1224" t="s">
        <v>3723</v>
      </c>
      <c r="AFY1224" t="s">
        <v>3723</v>
      </c>
      <c r="AGA1224" t="s">
        <v>3723</v>
      </c>
      <c r="AGC1224" t="s">
        <v>3723</v>
      </c>
      <c r="AGE1224" t="s">
        <v>3723</v>
      </c>
      <c r="AGG1224" t="s">
        <v>3723</v>
      </c>
      <c r="AGI1224" t="s">
        <v>3723</v>
      </c>
      <c r="AGK1224" t="s">
        <v>3723</v>
      </c>
      <c r="AGM1224" t="s">
        <v>3723</v>
      </c>
      <c r="AGO1224" t="s">
        <v>3723</v>
      </c>
      <c r="AGQ1224" t="s">
        <v>3723</v>
      </c>
      <c r="AGS1224" t="s">
        <v>3723</v>
      </c>
      <c r="AGU1224" t="s">
        <v>3723</v>
      </c>
      <c r="AGW1224" t="s">
        <v>3723</v>
      </c>
      <c r="AGY1224" t="s">
        <v>3723</v>
      </c>
      <c r="AHA1224" t="s">
        <v>3723</v>
      </c>
      <c r="AHC1224" t="s">
        <v>3723</v>
      </c>
      <c r="AHE1224" t="s">
        <v>3723</v>
      </c>
      <c r="AHG1224" t="s">
        <v>3723</v>
      </c>
      <c r="AHI1224" t="s">
        <v>3723</v>
      </c>
      <c r="AHK1224" t="s">
        <v>3723</v>
      </c>
      <c r="AHM1224" t="s">
        <v>3723</v>
      </c>
      <c r="AHO1224" t="s">
        <v>3723</v>
      </c>
      <c r="AHQ1224" t="s">
        <v>3723</v>
      </c>
      <c r="AHS1224" t="s">
        <v>3723</v>
      </c>
      <c r="AHU1224" t="s">
        <v>3723</v>
      </c>
      <c r="AHW1224" t="s">
        <v>3723</v>
      </c>
      <c r="AHY1224" t="s">
        <v>3723</v>
      </c>
      <c r="AIA1224" t="s">
        <v>3723</v>
      </c>
      <c r="AIC1224" t="s">
        <v>3723</v>
      </c>
      <c r="AIE1224" t="s">
        <v>3723</v>
      </c>
      <c r="AIG1224" t="s">
        <v>3723</v>
      </c>
      <c r="AII1224" t="s">
        <v>3723</v>
      </c>
      <c r="AIK1224" t="s">
        <v>3723</v>
      </c>
      <c r="AIM1224" t="s">
        <v>3723</v>
      </c>
      <c r="AIO1224" t="s">
        <v>3723</v>
      </c>
      <c r="AIQ1224" t="s">
        <v>3723</v>
      </c>
      <c r="AIS1224" t="s">
        <v>3723</v>
      </c>
      <c r="AIU1224" t="s">
        <v>3723</v>
      </c>
      <c r="AIW1224" t="s">
        <v>3723</v>
      </c>
      <c r="AIY1224" t="s">
        <v>3723</v>
      </c>
      <c r="AJA1224" t="s">
        <v>3723</v>
      </c>
      <c r="AJC1224" t="s">
        <v>3723</v>
      </c>
      <c r="AJE1224" t="s">
        <v>3723</v>
      </c>
      <c r="AJG1224" t="s">
        <v>3723</v>
      </c>
      <c r="AJI1224" t="s">
        <v>3723</v>
      </c>
      <c r="AJK1224" t="s">
        <v>3723</v>
      </c>
      <c r="AJM1224" t="s">
        <v>3723</v>
      </c>
      <c r="AJO1224" t="s">
        <v>3723</v>
      </c>
      <c r="AJQ1224" t="s">
        <v>3723</v>
      </c>
      <c r="AJS1224" t="s">
        <v>3723</v>
      </c>
      <c r="AJU1224" t="s">
        <v>3723</v>
      </c>
      <c r="AJW1224" t="s">
        <v>3723</v>
      </c>
      <c r="AJY1224" t="s">
        <v>3723</v>
      </c>
      <c r="AKA1224" t="s">
        <v>3723</v>
      </c>
      <c r="AKC1224" t="s">
        <v>3723</v>
      </c>
      <c r="AKE1224" t="s">
        <v>3723</v>
      </c>
      <c r="AKG1224" t="s">
        <v>3723</v>
      </c>
      <c r="AKI1224" t="s">
        <v>3723</v>
      </c>
      <c r="AKK1224" t="s">
        <v>3723</v>
      </c>
      <c r="AKM1224" t="s">
        <v>3723</v>
      </c>
      <c r="AKO1224" t="s">
        <v>3723</v>
      </c>
      <c r="AKQ1224" t="s">
        <v>3723</v>
      </c>
      <c r="AKS1224" t="s">
        <v>3723</v>
      </c>
      <c r="AKU1224" t="s">
        <v>3723</v>
      </c>
      <c r="AKW1224" t="s">
        <v>3723</v>
      </c>
      <c r="AKY1224" t="s">
        <v>3723</v>
      </c>
      <c r="ALA1224" t="s">
        <v>3723</v>
      </c>
      <c r="ALC1224" t="s">
        <v>3723</v>
      </c>
      <c r="ALE1224" t="s">
        <v>3723</v>
      </c>
      <c r="ALG1224" t="s">
        <v>3723</v>
      </c>
      <c r="ALI1224" t="s">
        <v>3723</v>
      </c>
      <c r="ALK1224" t="s">
        <v>3723</v>
      </c>
      <c r="ALM1224" t="s">
        <v>3723</v>
      </c>
      <c r="ALO1224" t="s">
        <v>3723</v>
      </c>
      <c r="ALQ1224" t="s">
        <v>3723</v>
      </c>
      <c r="ALS1224" t="s">
        <v>3723</v>
      </c>
      <c r="ALU1224" t="s">
        <v>3723</v>
      </c>
      <c r="ALW1224" t="s">
        <v>3723</v>
      </c>
      <c r="ALY1224" t="s">
        <v>3723</v>
      </c>
      <c r="AMA1224" t="s">
        <v>3723</v>
      </c>
      <c r="AMC1224" t="s">
        <v>3723</v>
      </c>
      <c r="AME1224" t="s">
        <v>3723</v>
      </c>
      <c r="AMG1224" t="s">
        <v>3723</v>
      </c>
      <c r="AMI1224" t="s">
        <v>3723</v>
      </c>
      <c r="AMK1224" t="s">
        <v>3723</v>
      </c>
      <c r="AMM1224" t="s">
        <v>3723</v>
      </c>
      <c r="AMO1224" t="s">
        <v>3723</v>
      </c>
      <c r="AMQ1224" t="s">
        <v>3723</v>
      </c>
      <c r="AMS1224" t="s">
        <v>3723</v>
      </c>
      <c r="AMU1224" t="s">
        <v>3723</v>
      </c>
      <c r="AMW1224" t="s">
        <v>3723</v>
      </c>
      <c r="AMY1224" t="s">
        <v>3723</v>
      </c>
      <c r="ANA1224" t="s">
        <v>3723</v>
      </c>
      <c r="ANC1224" t="s">
        <v>3723</v>
      </c>
      <c r="ANE1224" t="s">
        <v>3723</v>
      </c>
      <c r="ANG1224" t="s">
        <v>3723</v>
      </c>
      <c r="ANI1224" t="s">
        <v>3723</v>
      </c>
      <c r="ANK1224" t="s">
        <v>3723</v>
      </c>
      <c r="ANM1224" t="s">
        <v>3723</v>
      </c>
      <c r="ANO1224" t="s">
        <v>3723</v>
      </c>
      <c r="ANQ1224" t="s">
        <v>3723</v>
      </c>
      <c r="ANS1224" t="s">
        <v>3723</v>
      </c>
      <c r="ANU1224" t="s">
        <v>3723</v>
      </c>
      <c r="ANW1224" t="s">
        <v>3723</v>
      </c>
      <c r="ANY1224" t="s">
        <v>3723</v>
      </c>
      <c r="AOA1224" t="s">
        <v>3723</v>
      </c>
      <c r="AOC1224" t="s">
        <v>3723</v>
      </c>
      <c r="AOE1224" t="s">
        <v>3723</v>
      </c>
      <c r="AOG1224" t="s">
        <v>3723</v>
      </c>
      <c r="AOI1224" t="s">
        <v>3723</v>
      </c>
      <c r="AOK1224" t="s">
        <v>3723</v>
      </c>
      <c r="AOM1224" t="s">
        <v>3723</v>
      </c>
      <c r="AOO1224" t="s">
        <v>3723</v>
      </c>
      <c r="AOQ1224" t="s">
        <v>3723</v>
      </c>
      <c r="AOS1224" t="s">
        <v>3723</v>
      </c>
      <c r="AOU1224" t="s">
        <v>3723</v>
      </c>
      <c r="AOW1224" t="s">
        <v>3723</v>
      </c>
      <c r="AOY1224" t="s">
        <v>3723</v>
      </c>
      <c r="APA1224" t="s">
        <v>3723</v>
      </c>
      <c r="APC1224" t="s">
        <v>3723</v>
      </c>
      <c r="APE1224" t="s">
        <v>3723</v>
      </c>
      <c r="APG1224" t="s">
        <v>3723</v>
      </c>
      <c r="API1224" t="s">
        <v>3723</v>
      </c>
      <c r="APK1224" t="s">
        <v>3723</v>
      </c>
      <c r="APM1224" t="s">
        <v>3723</v>
      </c>
      <c r="APO1224" t="s">
        <v>3723</v>
      </c>
      <c r="APQ1224" t="s">
        <v>3723</v>
      </c>
      <c r="APS1224" t="s">
        <v>3723</v>
      </c>
      <c r="APU1224" t="s">
        <v>3723</v>
      </c>
      <c r="APW1224" t="s">
        <v>3723</v>
      </c>
      <c r="APY1224" t="s">
        <v>3723</v>
      </c>
      <c r="AQA1224" t="s">
        <v>3723</v>
      </c>
      <c r="AQC1224" t="s">
        <v>3723</v>
      </c>
      <c r="AQE1224" t="s">
        <v>3723</v>
      </c>
      <c r="AQG1224" t="s">
        <v>3723</v>
      </c>
      <c r="AQI1224" t="s">
        <v>3723</v>
      </c>
      <c r="AQK1224" t="s">
        <v>3723</v>
      </c>
      <c r="AQM1224" t="s">
        <v>3723</v>
      </c>
      <c r="AQO1224" t="s">
        <v>3723</v>
      </c>
      <c r="AQQ1224" t="s">
        <v>3723</v>
      </c>
      <c r="AQS1224" t="s">
        <v>3723</v>
      </c>
      <c r="AQU1224" t="s">
        <v>3723</v>
      </c>
      <c r="AQW1224" t="s">
        <v>3723</v>
      </c>
      <c r="AQY1224" t="s">
        <v>3723</v>
      </c>
      <c r="ARA1224" t="s">
        <v>3723</v>
      </c>
      <c r="ARC1224" t="s">
        <v>3723</v>
      </c>
      <c r="ARE1224" t="s">
        <v>3723</v>
      </c>
      <c r="ARG1224" t="s">
        <v>3723</v>
      </c>
      <c r="ARI1224" t="s">
        <v>3723</v>
      </c>
      <c r="ARK1224" t="s">
        <v>3723</v>
      </c>
      <c r="ARM1224" t="s">
        <v>3723</v>
      </c>
      <c r="ARO1224" t="s">
        <v>3723</v>
      </c>
      <c r="ARQ1224" t="s">
        <v>3723</v>
      </c>
      <c r="ARS1224" t="s">
        <v>3723</v>
      </c>
      <c r="ARU1224" t="s">
        <v>3723</v>
      </c>
      <c r="ARW1224" t="s">
        <v>3723</v>
      </c>
      <c r="ARY1224" t="s">
        <v>3723</v>
      </c>
      <c r="ASA1224" t="s">
        <v>3723</v>
      </c>
      <c r="ASC1224" t="s">
        <v>3723</v>
      </c>
      <c r="ASE1224" t="s">
        <v>3723</v>
      </c>
      <c r="ASG1224" t="s">
        <v>3723</v>
      </c>
      <c r="ASI1224" t="s">
        <v>3723</v>
      </c>
      <c r="ASK1224" t="s">
        <v>3723</v>
      </c>
      <c r="ASM1224" t="s">
        <v>3723</v>
      </c>
      <c r="ASO1224" t="s">
        <v>3723</v>
      </c>
      <c r="ASQ1224" t="s">
        <v>3723</v>
      </c>
      <c r="ASS1224" t="s">
        <v>3723</v>
      </c>
      <c r="ASU1224" t="s">
        <v>3723</v>
      </c>
      <c r="ASW1224" t="s">
        <v>3723</v>
      </c>
      <c r="ASY1224" t="s">
        <v>3723</v>
      </c>
      <c r="ATA1224" t="s">
        <v>3723</v>
      </c>
      <c r="ATC1224" t="s">
        <v>3723</v>
      </c>
      <c r="ATE1224" t="s">
        <v>3723</v>
      </c>
      <c r="ATG1224" t="s">
        <v>3723</v>
      </c>
      <c r="ATI1224" t="s">
        <v>3723</v>
      </c>
      <c r="ATK1224" t="s">
        <v>3723</v>
      </c>
      <c r="ATM1224" t="s">
        <v>3723</v>
      </c>
      <c r="ATO1224" t="s">
        <v>3723</v>
      </c>
      <c r="ATQ1224" t="s">
        <v>3723</v>
      </c>
      <c r="ATS1224" t="s">
        <v>3723</v>
      </c>
      <c r="ATU1224" t="s">
        <v>3723</v>
      </c>
      <c r="ATW1224" t="s">
        <v>3723</v>
      </c>
      <c r="ATY1224" t="s">
        <v>3723</v>
      </c>
      <c r="AUA1224" t="s">
        <v>3723</v>
      </c>
      <c r="AUC1224" t="s">
        <v>3723</v>
      </c>
      <c r="AUE1224" t="s">
        <v>3723</v>
      </c>
      <c r="AUG1224" t="s">
        <v>3723</v>
      </c>
      <c r="AUI1224" t="s">
        <v>3723</v>
      </c>
      <c r="AUK1224" t="s">
        <v>3723</v>
      </c>
      <c r="AUM1224" t="s">
        <v>3723</v>
      </c>
      <c r="AUO1224" t="s">
        <v>3723</v>
      </c>
      <c r="AUQ1224" t="s">
        <v>3723</v>
      </c>
      <c r="AUS1224" t="s">
        <v>3723</v>
      </c>
      <c r="AUU1224" t="s">
        <v>3723</v>
      </c>
      <c r="AUW1224" t="s">
        <v>3723</v>
      </c>
      <c r="AUY1224" t="s">
        <v>3723</v>
      </c>
      <c r="AVA1224" t="s">
        <v>3723</v>
      </c>
      <c r="AVC1224" t="s">
        <v>3723</v>
      </c>
      <c r="AVE1224" t="s">
        <v>3723</v>
      </c>
      <c r="AVG1224" t="s">
        <v>3723</v>
      </c>
      <c r="AVI1224" t="s">
        <v>3723</v>
      </c>
      <c r="AVK1224" t="s">
        <v>3723</v>
      </c>
      <c r="AVM1224" t="s">
        <v>3723</v>
      </c>
      <c r="AVO1224" t="s">
        <v>3723</v>
      </c>
      <c r="AVQ1224" t="s">
        <v>3723</v>
      </c>
      <c r="AVS1224" t="s">
        <v>3723</v>
      </c>
      <c r="AVU1224" t="s">
        <v>3723</v>
      </c>
      <c r="AVW1224" t="s">
        <v>3723</v>
      </c>
      <c r="AVY1224" t="s">
        <v>3723</v>
      </c>
      <c r="AWA1224" t="s">
        <v>3723</v>
      </c>
      <c r="AWC1224" t="s">
        <v>3723</v>
      </c>
      <c r="AWE1224" t="s">
        <v>3723</v>
      </c>
      <c r="AWG1224" t="s">
        <v>3723</v>
      </c>
      <c r="AWI1224" t="s">
        <v>3723</v>
      </c>
      <c r="AWK1224" t="s">
        <v>3723</v>
      </c>
      <c r="AWM1224" t="s">
        <v>3723</v>
      </c>
      <c r="AWO1224" t="s">
        <v>3723</v>
      </c>
      <c r="AWQ1224" t="s">
        <v>3723</v>
      </c>
      <c r="AWS1224" t="s">
        <v>3723</v>
      </c>
      <c r="AWU1224" t="s">
        <v>3723</v>
      </c>
      <c r="AWW1224" t="s">
        <v>3723</v>
      </c>
      <c r="AWY1224" t="s">
        <v>3723</v>
      </c>
      <c r="AXA1224" t="s">
        <v>3723</v>
      </c>
      <c r="AXC1224" t="s">
        <v>3723</v>
      </c>
      <c r="AXE1224" t="s">
        <v>3723</v>
      </c>
      <c r="AXG1224" t="s">
        <v>3723</v>
      </c>
      <c r="AXI1224" t="s">
        <v>3723</v>
      </c>
      <c r="AXK1224" t="s">
        <v>3723</v>
      </c>
      <c r="AXM1224" t="s">
        <v>3723</v>
      </c>
      <c r="AXO1224" t="s">
        <v>3723</v>
      </c>
      <c r="AXQ1224" t="s">
        <v>3723</v>
      </c>
      <c r="AXS1224" t="s">
        <v>3723</v>
      </c>
      <c r="AXU1224" t="s">
        <v>3723</v>
      </c>
      <c r="AXW1224" t="s">
        <v>3723</v>
      </c>
      <c r="AXY1224" t="s">
        <v>3723</v>
      </c>
      <c r="AYA1224" t="s">
        <v>3723</v>
      </c>
      <c r="AYC1224" t="s">
        <v>3723</v>
      </c>
      <c r="AYE1224" t="s">
        <v>3723</v>
      </c>
      <c r="AYG1224" t="s">
        <v>3723</v>
      </c>
      <c r="AYI1224" t="s">
        <v>3723</v>
      </c>
      <c r="AYK1224" t="s">
        <v>3723</v>
      </c>
      <c r="AYM1224" t="s">
        <v>3723</v>
      </c>
      <c r="AYO1224" t="s">
        <v>3723</v>
      </c>
      <c r="AYQ1224" t="s">
        <v>3723</v>
      </c>
      <c r="AYS1224" t="s">
        <v>3723</v>
      </c>
      <c r="AYU1224" t="s">
        <v>3723</v>
      </c>
      <c r="AYW1224" t="s">
        <v>3723</v>
      </c>
      <c r="AYY1224" t="s">
        <v>3723</v>
      </c>
      <c r="AZA1224" t="s">
        <v>3723</v>
      </c>
      <c r="AZC1224" t="s">
        <v>3723</v>
      </c>
      <c r="AZE1224" t="s">
        <v>3723</v>
      </c>
      <c r="AZG1224" t="s">
        <v>3723</v>
      </c>
      <c r="AZI1224" t="s">
        <v>3723</v>
      </c>
      <c r="AZK1224" t="s">
        <v>3723</v>
      </c>
      <c r="AZM1224" t="s">
        <v>3723</v>
      </c>
      <c r="AZO1224" t="s">
        <v>3723</v>
      </c>
      <c r="AZQ1224" t="s">
        <v>3723</v>
      </c>
      <c r="AZS1224" t="s">
        <v>3723</v>
      </c>
      <c r="AZU1224" t="s">
        <v>3723</v>
      </c>
      <c r="AZW1224" t="s">
        <v>3723</v>
      </c>
      <c r="AZY1224" t="s">
        <v>3723</v>
      </c>
      <c r="BAA1224" t="s">
        <v>3723</v>
      </c>
      <c r="BAC1224" t="s">
        <v>3723</v>
      </c>
      <c r="BAE1224" t="s">
        <v>3723</v>
      </c>
      <c r="BAG1224" t="s">
        <v>3723</v>
      </c>
      <c r="BAI1224" t="s">
        <v>3723</v>
      </c>
      <c r="BAK1224" t="s">
        <v>3723</v>
      </c>
      <c r="BAM1224" t="s">
        <v>3723</v>
      </c>
      <c r="BAO1224" t="s">
        <v>3723</v>
      </c>
      <c r="BAQ1224" t="s">
        <v>3723</v>
      </c>
      <c r="BAS1224" t="s">
        <v>3723</v>
      </c>
      <c r="BAU1224" t="s">
        <v>3723</v>
      </c>
      <c r="BAW1224" t="s">
        <v>3723</v>
      </c>
      <c r="BAY1224" t="s">
        <v>3723</v>
      </c>
      <c r="BBA1224" t="s">
        <v>3723</v>
      </c>
      <c r="BBC1224" t="s">
        <v>3723</v>
      </c>
      <c r="BBE1224" t="s">
        <v>3723</v>
      </c>
      <c r="BBG1224" t="s">
        <v>3723</v>
      </c>
      <c r="BBI1224" t="s">
        <v>3723</v>
      </c>
      <c r="BBK1224" t="s">
        <v>3723</v>
      </c>
      <c r="BBM1224" t="s">
        <v>3723</v>
      </c>
      <c r="BBO1224" t="s">
        <v>3723</v>
      </c>
      <c r="BBQ1224" t="s">
        <v>3723</v>
      </c>
      <c r="BBS1224" t="s">
        <v>3723</v>
      </c>
      <c r="BBU1224" t="s">
        <v>3723</v>
      </c>
      <c r="BBW1224" t="s">
        <v>3723</v>
      </c>
      <c r="BBY1224" t="s">
        <v>3723</v>
      </c>
      <c r="BCA1224" t="s">
        <v>3723</v>
      </c>
      <c r="BCC1224" t="s">
        <v>3723</v>
      </c>
      <c r="BCE1224" t="s">
        <v>3723</v>
      </c>
      <c r="BCG1224" t="s">
        <v>3723</v>
      </c>
      <c r="BCI1224" t="s">
        <v>3723</v>
      </c>
      <c r="BCK1224" t="s">
        <v>3723</v>
      </c>
      <c r="BCM1224" t="s">
        <v>3723</v>
      </c>
      <c r="BCO1224" t="s">
        <v>3723</v>
      </c>
      <c r="BCQ1224" t="s">
        <v>3723</v>
      </c>
      <c r="BCS1224" t="s">
        <v>3723</v>
      </c>
      <c r="BCU1224" t="s">
        <v>3723</v>
      </c>
      <c r="BCW1224" t="s">
        <v>3723</v>
      </c>
      <c r="BCY1224" t="s">
        <v>3723</v>
      </c>
      <c r="BDA1224" t="s">
        <v>3723</v>
      </c>
      <c r="BDC1224" t="s">
        <v>3723</v>
      </c>
      <c r="BDE1224" t="s">
        <v>3723</v>
      </c>
      <c r="BDG1224" t="s">
        <v>3723</v>
      </c>
      <c r="BDI1224" t="s">
        <v>3723</v>
      </c>
      <c r="BDK1224" t="s">
        <v>3723</v>
      </c>
      <c r="BDM1224" t="s">
        <v>3723</v>
      </c>
      <c r="BDO1224" t="s">
        <v>3723</v>
      </c>
      <c r="BDQ1224" t="s">
        <v>3723</v>
      </c>
      <c r="BDS1224" t="s">
        <v>3723</v>
      </c>
      <c r="BDU1224" t="s">
        <v>3723</v>
      </c>
      <c r="BDW1224" t="s">
        <v>3723</v>
      </c>
      <c r="BDY1224" t="s">
        <v>3723</v>
      </c>
      <c r="BEA1224" t="s">
        <v>3723</v>
      </c>
      <c r="BEC1224" t="s">
        <v>3723</v>
      </c>
      <c r="BEE1224" t="s">
        <v>3723</v>
      </c>
      <c r="BEF1224">
        <v>0</v>
      </c>
      <c r="BEG1224">
        <v>0</v>
      </c>
      <c r="BEH1224">
        <v>0</v>
      </c>
      <c r="BEI1224">
        <v>0</v>
      </c>
      <c r="BEJ1224">
        <v>0</v>
      </c>
      <c r="BHE1224">
        <v>0</v>
      </c>
    </row>
    <row r="1225" spans="1:1023 1025:1565" x14ac:dyDescent="0.3">
      <c r="A1225" s="60" t="s">
        <v>3168</v>
      </c>
      <c r="B1225" s="336" t="s">
        <v>6375</v>
      </c>
      <c r="C1225" s="61" t="s">
        <v>6376</v>
      </c>
      <c r="D1225" s="331" t="s">
        <v>6470</v>
      </c>
      <c r="E1225" s="337">
        <v>4.0680000000000001E-2</v>
      </c>
      <c r="F1225" s="74">
        <v>240</v>
      </c>
      <c r="AO1225" t="s">
        <v>3723</v>
      </c>
      <c r="AQ1225" t="s">
        <v>3723</v>
      </c>
      <c r="AS1225" t="s">
        <v>3723</v>
      </c>
      <c r="AU1225" t="s">
        <v>3723</v>
      </c>
      <c r="AW1225" t="s">
        <v>3723</v>
      </c>
      <c r="AY1225" t="s">
        <v>3723</v>
      </c>
      <c r="BA1225" t="s">
        <v>3723</v>
      </c>
      <c r="BC1225" t="s">
        <v>3723</v>
      </c>
      <c r="BE1225" t="s">
        <v>3723</v>
      </c>
      <c r="BG1225" t="s">
        <v>3723</v>
      </c>
      <c r="BI1225" t="s">
        <v>3723</v>
      </c>
      <c r="BK1225" t="s">
        <v>3723</v>
      </c>
      <c r="BM1225" t="s">
        <v>3723</v>
      </c>
      <c r="BO1225" t="s">
        <v>3723</v>
      </c>
      <c r="BQ1225" t="s">
        <v>3723</v>
      </c>
      <c r="BS1225" t="s">
        <v>3723</v>
      </c>
      <c r="BU1225" t="s">
        <v>3723</v>
      </c>
      <c r="BW1225" t="s">
        <v>3723</v>
      </c>
      <c r="BY1225" t="s">
        <v>3723</v>
      </c>
      <c r="CA1225" t="s">
        <v>3723</v>
      </c>
      <c r="CC1225" t="s">
        <v>3723</v>
      </c>
      <c r="CE1225" t="s">
        <v>3723</v>
      </c>
      <c r="CG1225" t="s">
        <v>3723</v>
      </c>
      <c r="CI1225" t="s">
        <v>3723</v>
      </c>
      <c r="CK1225" t="s">
        <v>3723</v>
      </c>
      <c r="CM1225" t="s">
        <v>3723</v>
      </c>
      <c r="CO1225" t="s">
        <v>3723</v>
      </c>
      <c r="CQ1225" t="s">
        <v>3723</v>
      </c>
      <c r="CS1225" t="s">
        <v>3723</v>
      </c>
      <c r="CU1225" t="s">
        <v>3723</v>
      </c>
      <c r="CW1225" t="s">
        <v>3723</v>
      </c>
      <c r="CY1225" t="s">
        <v>3723</v>
      </c>
      <c r="DA1225" t="s">
        <v>3723</v>
      </c>
      <c r="DC1225" t="s">
        <v>3723</v>
      </c>
      <c r="DE1225" t="s">
        <v>3723</v>
      </c>
      <c r="DG1225" t="s">
        <v>3723</v>
      </c>
      <c r="DI1225" t="s">
        <v>3723</v>
      </c>
      <c r="DK1225" t="s">
        <v>3723</v>
      </c>
      <c r="DM1225" t="s">
        <v>3723</v>
      </c>
      <c r="DO1225" t="s">
        <v>3723</v>
      </c>
      <c r="DQ1225" t="s">
        <v>3723</v>
      </c>
      <c r="DS1225" t="s">
        <v>3723</v>
      </c>
      <c r="DU1225" t="s">
        <v>3723</v>
      </c>
      <c r="DW1225" t="s">
        <v>3723</v>
      </c>
      <c r="DY1225" t="s">
        <v>3723</v>
      </c>
      <c r="EA1225" t="s">
        <v>3723</v>
      </c>
      <c r="EC1225" t="s">
        <v>3723</v>
      </c>
      <c r="EE1225" t="s">
        <v>3723</v>
      </c>
      <c r="EG1225" t="s">
        <v>3723</v>
      </c>
      <c r="EI1225" t="s">
        <v>3723</v>
      </c>
      <c r="EK1225" t="s">
        <v>3723</v>
      </c>
      <c r="EM1225" t="s">
        <v>3723</v>
      </c>
      <c r="EO1225" t="s">
        <v>3723</v>
      </c>
      <c r="EQ1225" t="s">
        <v>3723</v>
      </c>
      <c r="ES1225" t="s">
        <v>3723</v>
      </c>
      <c r="EU1225" t="s">
        <v>3723</v>
      </c>
      <c r="EW1225" t="s">
        <v>3723</v>
      </c>
      <c r="EY1225" t="s">
        <v>3723</v>
      </c>
      <c r="FA1225" t="s">
        <v>3723</v>
      </c>
      <c r="FC1225" t="s">
        <v>3723</v>
      </c>
      <c r="FE1225" t="s">
        <v>3723</v>
      </c>
      <c r="FG1225" t="s">
        <v>3723</v>
      </c>
      <c r="FI1225" t="s">
        <v>3723</v>
      </c>
      <c r="FK1225" t="s">
        <v>3723</v>
      </c>
      <c r="FM1225" t="s">
        <v>3723</v>
      </c>
      <c r="FO1225" t="s">
        <v>3723</v>
      </c>
      <c r="FQ1225" t="s">
        <v>3723</v>
      </c>
      <c r="FS1225" t="s">
        <v>3723</v>
      </c>
      <c r="FU1225" t="s">
        <v>3723</v>
      </c>
      <c r="FW1225" t="s">
        <v>3723</v>
      </c>
      <c r="FY1225" t="s">
        <v>3723</v>
      </c>
      <c r="GA1225" t="s">
        <v>3723</v>
      </c>
      <c r="GC1225" t="s">
        <v>3723</v>
      </c>
      <c r="GE1225" t="s">
        <v>3723</v>
      </c>
      <c r="GG1225" t="s">
        <v>3723</v>
      </c>
      <c r="GI1225" t="s">
        <v>3723</v>
      </c>
      <c r="GK1225" t="s">
        <v>3723</v>
      </c>
      <c r="GM1225" t="s">
        <v>3723</v>
      </c>
      <c r="GO1225" t="s">
        <v>3723</v>
      </c>
      <c r="GQ1225" t="s">
        <v>3723</v>
      </c>
      <c r="GS1225" t="s">
        <v>3723</v>
      </c>
      <c r="GU1225" t="s">
        <v>3723</v>
      </c>
      <c r="GW1225" t="s">
        <v>3723</v>
      </c>
      <c r="GY1225" t="s">
        <v>3723</v>
      </c>
      <c r="HA1225" t="s">
        <v>3723</v>
      </c>
      <c r="HC1225" t="s">
        <v>3723</v>
      </c>
      <c r="HE1225" t="s">
        <v>3723</v>
      </c>
      <c r="HG1225" t="s">
        <v>3723</v>
      </c>
      <c r="HI1225" t="s">
        <v>3723</v>
      </c>
      <c r="HK1225" t="s">
        <v>3723</v>
      </c>
      <c r="HM1225" t="s">
        <v>3723</v>
      </c>
      <c r="HO1225" t="s">
        <v>3723</v>
      </c>
      <c r="HQ1225" t="s">
        <v>3723</v>
      </c>
      <c r="HS1225" t="s">
        <v>3723</v>
      </c>
      <c r="HU1225" t="s">
        <v>3723</v>
      </c>
      <c r="HW1225" t="s">
        <v>3723</v>
      </c>
      <c r="HY1225" t="s">
        <v>3723</v>
      </c>
      <c r="IA1225" t="s">
        <v>3723</v>
      </c>
      <c r="IC1225" t="s">
        <v>3723</v>
      </c>
      <c r="IE1225" t="s">
        <v>3723</v>
      </c>
      <c r="IG1225" t="s">
        <v>3723</v>
      </c>
      <c r="II1225" t="s">
        <v>3723</v>
      </c>
      <c r="IK1225" t="s">
        <v>3723</v>
      </c>
      <c r="IM1225" t="s">
        <v>3723</v>
      </c>
      <c r="IO1225" t="s">
        <v>3723</v>
      </c>
      <c r="IQ1225" t="s">
        <v>3723</v>
      </c>
      <c r="IS1225" t="s">
        <v>3723</v>
      </c>
      <c r="IU1225" t="s">
        <v>3723</v>
      </c>
      <c r="IW1225" t="s">
        <v>3723</v>
      </c>
      <c r="IY1225" t="s">
        <v>3723</v>
      </c>
      <c r="JA1225" t="s">
        <v>3723</v>
      </c>
      <c r="JC1225" t="s">
        <v>3723</v>
      </c>
      <c r="JE1225" t="s">
        <v>3723</v>
      </c>
      <c r="JG1225" t="s">
        <v>3723</v>
      </c>
      <c r="JI1225" t="s">
        <v>3723</v>
      </c>
      <c r="JK1225" t="s">
        <v>3723</v>
      </c>
      <c r="JM1225" t="s">
        <v>3723</v>
      </c>
      <c r="JO1225" t="s">
        <v>3723</v>
      </c>
      <c r="JQ1225" t="s">
        <v>3723</v>
      </c>
      <c r="JS1225" t="s">
        <v>3723</v>
      </c>
      <c r="JU1225" t="s">
        <v>3723</v>
      </c>
      <c r="JW1225" t="s">
        <v>3723</v>
      </c>
      <c r="JY1225" t="s">
        <v>3723</v>
      </c>
      <c r="KA1225" t="s">
        <v>3723</v>
      </c>
      <c r="KC1225" t="s">
        <v>3723</v>
      </c>
      <c r="KE1225" t="s">
        <v>3723</v>
      </c>
      <c r="KG1225" t="s">
        <v>3723</v>
      </c>
      <c r="KI1225" t="s">
        <v>3723</v>
      </c>
      <c r="KK1225" t="s">
        <v>3723</v>
      </c>
      <c r="KM1225" t="s">
        <v>3723</v>
      </c>
      <c r="KO1225" t="s">
        <v>3723</v>
      </c>
      <c r="KQ1225" t="s">
        <v>3723</v>
      </c>
      <c r="KS1225" t="s">
        <v>3723</v>
      </c>
      <c r="KU1225" t="s">
        <v>3723</v>
      </c>
      <c r="KW1225" t="s">
        <v>3723</v>
      </c>
      <c r="KY1225" t="s">
        <v>3723</v>
      </c>
      <c r="LA1225" t="s">
        <v>3723</v>
      </c>
      <c r="LC1225" t="s">
        <v>3723</v>
      </c>
      <c r="LE1225" t="s">
        <v>3723</v>
      </c>
      <c r="LG1225" t="s">
        <v>3723</v>
      </c>
      <c r="LI1225" t="s">
        <v>3723</v>
      </c>
      <c r="LK1225" t="s">
        <v>3723</v>
      </c>
      <c r="LM1225" t="s">
        <v>3723</v>
      </c>
      <c r="LO1225" t="s">
        <v>3723</v>
      </c>
      <c r="LQ1225" t="s">
        <v>3723</v>
      </c>
      <c r="LS1225" t="s">
        <v>3723</v>
      </c>
      <c r="LU1225" t="s">
        <v>3723</v>
      </c>
      <c r="LW1225" t="s">
        <v>3723</v>
      </c>
      <c r="LY1225" t="s">
        <v>3723</v>
      </c>
      <c r="MA1225" t="s">
        <v>3723</v>
      </c>
      <c r="MC1225" t="s">
        <v>3723</v>
      </c>
      <c r="ME1225" t="s">
        <v>3723</v>
      </c>
      <c r="MG1225" t="s">
        <v>3723</v>
      </c>
      <c r="MI1225" t="s">
        <v>3723</v>
      </c>
      <c r="MK1225" t="s">
        <v>3723</v>
      </c>
      <c r="MM1225" t="s">
        <v>3723</v>
      </c>
      <c r="MO1225" t="s">
        <v>3723</v>
      </c>
      <c r="MQ1225" t="s">
        <v>3723</v>
      </c>
      <c r="MS1225" t="s">
        <v>3723</v>
      </c>
      <c r="MU1225" t="s">
        <v>3723</v>
      </c>
      <c r="MW1225" t="s">
        <v>3723</v>
      </c>
      <c r="MY1225" t="s">
        <v>3723</v>
      </c>
      <c r="NA1225" t="s">
        <v>3723</v>
      </c>
      <c r="NC1225" t="s">
        <v>3723</v>
      </c>
      <c r="NE1225" t="s">
        <v>3723</v>
      </c>
      <c r="NG1225" t="s">
        <v>3723</v>
      </c>
      <c r="NI1225" t="s">
        <v>3723</v>
      </c>
      <c r="NK1225" t="s">
        <v>3723</v>
      </c>
      <c r="NM1225" t="s">
        <v>3723</v>
      </c>
      <c r="NO1225" t="s">
        <v>3723</v>
      </c>
      <c r="NQ1225" t="s">
        <v>3723</v>
      </c>
      <c r="NS1225" t="s">
        <v>3723</v>
      </c>
      <c r="NU1225" t="s">
        <v>3723</v>
      </c>
      <c r="NW1225" t="s">
        <v>3723</v>
      </c>
      <c r="NY1225" t="s">
        <v>3723</v>
      </c>
      <c r="OA1225" t="s">
        <v>3723</v>
      </c>
      <c r="OC1225" t="s">
        <v>3723</v>
      </c>
      <c r="OE1225" t="s">
        <v>3723</v>
      </c>
      <c r="OG1225" t="s">
        <v>3723</v>
      </c>
      <c r="OI1225" t="s">
        <v>3723</v>
      </c>
      <c r="OK1225" t="s">
        <v>3723</v>
      </c>
      <c r="OM1225" t="s">
        <v>3723</v>
      </c>
      <c r="OO1225" t="s">
        <v>3723</v>
      </c>
      <c r="OQ1225" t="s">
        <v>3723</v>
      </c>
      <c r="OS1225" t="s">
        <v>3723</v>
      </c>
      <c r="OU1225" t="s">
        <v>3723</v>
      </c>
      <c r="OW1225" t="s">
        <v>3723</v>
      </c>
      <c r="OY1225" t="s">
        <v>3723</v>
      </c>
      <c r="PA1225" t="s">
        <v>3723</v>
      </c>
      <c r="PC1225" t="s">
        <v>3723</v>
      </c>
      <c r="PE1225" t="s">
        <v>3723</v>
      </c>
      <c r="PG1225" t="s">
        <v>3723</v>
      </c>
      <c r="PI1225" t="s">
        <v>3723</v>
      </c>
      <c r="PK1225" t="s">
        <v>3723</v>
      </c>
      <c r="PM1225" t="s">
        <v>3723</v>
      </c>
      <c r="PO1225" t="s">
        <v>3723</v>
      </c>
      <c r="PQ1225" t="s">
        <v>3723</v>
      </c>
      <c r="PS1225" t="s">
        <v>3723</v>
      </c>
      <c r="PU1225" t="s">
        <v>3723</v>
      </c>
      <c r="PW1225" t="s">
        <v>3723</v>
      </c>
      <c r="PY1225" t="s">
        <v>3723</v>
      </c>
      <c r="QA1225" t="s">
        <v>3723</v>
      </c>
      <c r="QC1225" t="s">
        <v>3723</v>
      </c>
      <c r="QE1225" t="s">
        <v>3723</v>
      </c>
      <c r="QG1225" t="s">
        <v>3723</v>
      </c>
      <c r="QI1225" t="s">
        <v>3723</v>
      </c>
      <c r="QK1225" t="s">
        <v>3723</v>
      </c>
      <c r="QM1225" t="s">
        <v>3723</v>
      </c>
      <c r="QO1225" t="s">
        <v>3723</v>
      </c>
      <c r="QQ1225" t="s">
        <v>3723</v>
      </c>
      <c r="QS1225" t="s">
        <v>3723</v>
      </c>
      <c r="QU1225" t="s">
        <v>3723</v>
      </c>
      <c r="QW1225" t="s">
        <v>3723</v>
      </c>
      <c r="QY1225" t="s">
        <v>3723</v>
      </c>
      <c r="RA1225" t="s">
        <v>3723</v>
      </c>
      <c r="RC1225" t="s">
        <v>3723</v>
      </c>
      <c r="RE1225" t="s">
        <v>3723</v>
      </c>
      <c r="RG1225" t="s">
        <v>3723</v>
      </c>
      <c r="RI1225" t="s">
        <v>3723</v>
      </c>
      <c r="RK1225" t="s">
        <v>3723</v>
      </c>
      <c r="RM1225" t="s">
        <v>3723</v>
      </c>
      <c r="RO1225" t="s">
        <v>3723</v>
      </c>
      <c r="RQ1225" t="s">
        <v>3723</v>
      </c>
      <c r="RS1225" t="s">
        <v>3723</v>
      </c>
      <c r="RU1225" t="s">
        <v>3723</v>
      </c>
      <c r="RW1225" t="s">
        <v>3723</v>
      </c>
      <c r="RY1225" t="s">
        <v>3723</v>
      </c>
      <c r="SA1225" t="s">
        <v>3723</v>
      </c>
      <c r="SC1225" t="s">
        <v>3723</v>
      </c>
      <c r="SE1225" t="s">
        <v>3723</v>
      </c>
      <c r="SG1225" t="s">
        <v>3723</v>
      </c>
      <c r="SI1225" t="s">
        <v>3723</v>
      </c>
      <c r="SK1225" t="s">
        <v>3723</v>
      </c>
      <c r="SM1225" t="s">
        <v>3723</v>
      </c>
      <c r="SO1225" t="s">
        <v>3723</v>
      </c>
      <c r="SQ1225" t="s">
        <v>3723</v>
      </c>
      <c r="SS1225" t="s">
        <v>3723</v>
      </c>
      <c r="SU1225" t="s">
        <v>3723</v>
      </c>
      <c r="SW1225" t="s">
        <v>3723</v>
      </c>
      <c r="SY1225" t="s">
        <v>3723</v>
      </c>
      <c r="TA1225" t="s">
        <v>3723</v>
      </c>
      <c r="TC1225" t="s">
        <v>3723</v>
      </c>
      <c r="TE1225" t="s">
        <v>3723</v>
      </c>
      <c r="TG1225" t="s">
        <v>3723</v>
      </c>
      <c r="TI1225" t="s">
        <v>3723</v>
      </c>
      <c r="TK1225" t="s">
        <v>3723</v>
      </c>
      <c r="TM1225" t="s">
        <v>3723</v>
      </c>
      <c r="TO1225" t="s">
        <v>3723</v>
      </c>
      <c r="TQ1225" t="s">
        <v>3723</v>
      </c>
      <c r="TS1225" t="s">
        <v>3723</v>
      </c>
      <c r="TU1225" t="s">
        <v>3723</v>
      </c>
      <c r="TW1225" t="s">
        <v>3723</v>
      </c>
      <c r="TY1225" t="s">
        <v>3723</v>
      </c>
      <c r="UA1225" t="s">
        <v>3723</v>
      </c>
      <c r="UC1225" t="s">
        <v>3723</v>
      </c>
      <c r="UE1225" t="s">
        <v>3723</v>
      </c>
      <c r="UG1225" t="s">
        <v>3723</v>
      </c>
      <c r="UI1225" t="s">
        <v>3723</v>
      </c>
      <c r="UK1225" t="s">
        <v>3723</v>
      </c>
      <c r="UM1225" t="s">
        <v>3723</v>
      </c>
      <c r="UO1225" t="s">
        <v>3723</v>
      </c>
      <c r="UQ1225" t="s">
        <v>3723</v>
      </c>
      <c r="US1225" t="s">
        <v>3723</v>
      </c>
      <c r="UU1225" t="s">
        <v>3723</v>
      </c>
      <c r="UW1225" t="s">
        <v>3723</v>
      </c>
      <c r="UY1225" t="s">
        <v>3723</v>
      </c>
      <c r="VA1225" t="s">
        <v>3723</v>
      </c>
      <c r="VC1225" t="s">
        <v>3723</v>
      </c>
      <c r="VE1225" t="s">
        <v>3723</v>
      </c>
      <c r="VG1225" t="s">
        <v>3723</v>
      </c>
      <c r="VI1225" t="s">
        <v>3723</v>
      </c>
      <c r="VK1225" t="s">
        <v>3723</v>
      </c>
      <c r="VM1225" t="s">
        <v>3723</v>
      </c>
      <c r="VO1225" t="s">
        <v>3723</v>
      </c>
      <c r="VQ1225" t="s">
        <v>3723</v>
      </c>
      <c r="VS1225" t="s">
        <v>3723</v>
      </c>
      <c r="VU1225" t="s">
        <v>3723</v>
      </c>
      <c r="VW1225" t="s">
        <v>3723</v>
      </c>
      <c r="VY1225" t="s">
        <v>3723</v>
      </c>
      <c r="WA1225" t="s">
        <v>3723</v>
      </c>
      <c r="WC1225" t="s">
        <v>3723</v>
      </c>
      <c r="WE1225" t="s">
        <v>3723</v>
      </c>
      <c r="WG1225" t="s">
        <v>3723</v>
      </c>
      <c r="WI1225" t="s">
        <v>3723</v>
      </c>
      <c r="WK1225" t="s">
        <v>3723</v>
      </c>
      <c r="WM1225" t="s">
        <v>3723</v>
      </c>
      <c r="WO1225" t="s">
        <v>3723</v>
      </c>
      <c r="WQ1225" t="s">
        <v>3723</v>
      </c>
      <c r="WS1225" t="s">
        <v>3723</v>
      </c>
      <c r="WU1225" t="s">
        <v>3723</v>
      </c>
      <c r="WW1225" t="s">
        <v>3723</v>
      </c>
      <c r="WY1225" t="s">
        <v>3723</v>
      </c>
      <c r="XA1225" t="s">
        <v>3723</v>
      </c>
      <c r="XC1225" t="s">
        <v>3723</v>
      </c>
      <c r="XE1225" t="s">
        <v>3723</v>
      </c>
      <c r="XG1225" t="s">
        <v>3723</v>
      </c>
      <c r="XI1225" t="s">
        <v>3723</v>
      </c>
      <c r="XK1225" t="s">
        <v>3723</v>
      </c>
      <c r="XM1225" t="s">
        <v>3723</v>
      </c>
      <c r="XO1225" t="s">
        <v>3723</v>
      </c>
      <c r="XQ1225" t="s">
        <v>3723</v>
      </c>
      <c r="XS1225" t="s">
        <v>3723</v>
      </c>
      <c r="XU1225" t="s">
        <v>3723</v>
      </c>
      <c r="XW1225" t="s">
        <v>3723</v>
      </c>
      <c r="XY1225" t="s">
        <v>3723</v>
      </c>
      <c r="YA1225" t="s">
        <v>3723</v>
      </c>
      <c r="YC1225" t="s">
        <v>3723</v>
      </c>
      <c r="YE1225" t="s">
        <v>3723</v>
      </c>
      <c r="YG1225" t="s">
        <v>3723</v>
      </c>
      <c r="YI1225" t="s">
        <v>3723</v>
      </c>
      <c r="YK1225" t="s">
        <v>3723</v>
      </c>
      <c r="YM1225" t="s">
        <v>3723</v>
      </c>
      <c r="YO1225" t="s">
        <v>3723</v>
      </c>
      <c r="YQ1225" t="s">
        <v>3723</v>
      </c>
      <c r="YS1225" t="s">
        <v>3723</v>
      </c>
      <c r="YU1225" t="s">
        <v>3723</v>
      </c>
      <c r="YW1225" t="s">
        <v>3723</v>
      </c>
      <c r="YY1225" t="s">
        <v>3723</v>
      </c>
      <c r="ZA1225" t="s">
        <v>3723</v>
      </c>
      <c r="ZC1225" t="s">
        <v>3723</v>
      </c>
      <c r="ZE1225" t="s">
        <v>3723</v>
      </c>
      <c r="ZG1225" t="s">
        <v>3723</v>
      </c>
      <c r="ZI1225" t="s">
        <v>3723</v>
      </c>
      <c r="ZK1225" t="s">
        <v>3723</v>
      </c>
      <c r="ZM1225" t="s">
        <v>3723</v>
      </c>
      <c r="ZO1225" t="s">
        <v>3723</v>
      </c>
      <c r="ZQ1225" t="s">
        <v>3723</v>
      </c>
      <c r="ZS1225" t="s">
        <v>3723</v>
      </c>
      <c r="ZU1225" t="s">
        <v>3723</v>
      </c>
      <c r="ZW1225" t="s">
        <v>3723</v>
      </c>
      <c r="ZY1225" t="s">
        <v>3723</v>
      </c>
      <c r="AAA1225" t="s">
        <v>3723</v>
      </c>
      <c r="AAC1225" t="s">
        <v>3723</v>
      </c>
      <c r="AAE1225" t="s">
        <v>3723</v>
      </c>
      <c r="AAG1225" t="s">
        <v>3723</v>
      </c>
      <c r="AAI1225" t="s">
        <v>3723</v>
      </c>
      <c r="AAK1225" t="s">
        <v>3723</v>
      </c>
      <c r="AAM1225" t="s">
        <v>3723</v>
      </c>
      <c r="AAO1225" t="s">
        <v>3723</v>
      </c>
      <c r="AAQ1225" t="s">
        <v>3723</v>
      </c>
      <c r="AAS1225" t="s">
        <v>3723</v>
      </c>
      <c r="AAU1225" t="s">
        <v>3723</v>
      </c>
      <c r="AAW1225" t="s">
        <v>3723</v>
      </c>
      <c r="AAY1225" t="s">
        <v>3723</v>
      </c>
      <c r="ABA1225" t="s">
        <v>3723</v>
      </c>
      <c r="ABC1225" t="s">
        <v>3723</v>
      </c>
      <c r="ABE1225" t="s">
        <v>3723</v>
      </c>
      <c r="ABG1225" t="s">
        <v>3723</v>
      </c>
      <c r="ABI1225" t="s">
        <v>3723</v>
      </c>
      <c r="ABK1225" t="s">
        <v>3723</v>
      </c>
      <c r="ABM1225" t="s">
        <v>3723</v>
      </c>
      <c r="ABO1225" t="s">
        <v>3723</v>
      </c>
      <c r="ABQ1225" t="s">
        <v>3723</v>
      </c>
      <c r="ABS1225" t="s">
        <v>3723</v>
      </c>
      <c r="ABU1225" t="s">
        <v>3723</v>
      </c>
      <c r="ABW1225" t="s">
        <v>3723</v>
      </c>
      <c r="ABY1225" t="s">
        <v>3723</v>
      </c>
      <c r="ACA1225" t="s">
        <v>3723</v>
      </c>
      <c r="ACC1225" t="s">
        <v>3723</v>
      </c>
      <c r="ACE1225" t="s">
        <v>3723</v>
      </c>
      <c r="ACG1225" t="s">
        <v>3723</v>
      </c>
      <c r="ACI1225" t="s">
        <v>3723</v>
      </c>
      <c r="ACK1225" t="s">
        <v>3723</v>
      </c>
      <c r="ACM1225" t="s">
        <v>3723</v>
      </c>
      <c r="ACO1225" t="s">
        <v>3723</v>
      </c>
      <c r="ACQ1225" t="s">
        <v>3723</v>
      </c>
      <c r="ACS1225" t="s">
        <v>3723</v>
      </c>
      <c r="ACU1225" t="s">
        <v>3723</v>
      </c>
      <c r="ACW1225" t="s">
        <v>3723</v>
      </c>
      <c r="ACY1225" t="s">
        <v>3723</v>
      </c>
      <c r="ADA1225" t="s">
        <v>3723</v>
      </c>
      <c r="ADC1225" t="s">
        <v>3723</v>
      </c>
      <c r="ADE1225" t="s">
        <v>3723</v>
      </c>
      <c r="ADG1225" t="s">
        <v>3723</v>
      </c>
      <c r="ADI1225" t="s">
        <v>3723</v>
      </c>
      <c r="ADK1225" t="s">
        <v>3723</v>
      </c>
      <c r="ADM1225" t="s">
        <v>3723</v>
      </c>
      <c r="ADO1225" t="s">
        <v>3723</v>
      </c>
      <c r="ADQ1225" t="s">
        <v>3723</v>
      </c>
      <c r="ADS1225" t="s">
        <v>3723</v>
      </c>
      <c r="ADU1225" t="s">
        <v>3723</v>
      </c>
      <c r="ADW1225" t="s">
        <v>3723</v>
      </c>
      <c r="ADY1225" t="s">
        <v>3723</v>
      </c>
      <c r="AEA1225" t="s">
        <v>3723</v>
      </c>
      <c r="AEC1225" t="s">
        <v>3723</v>
      </c>
      <c r="AEE1225" t="s">
        <v>3723</v>
      </c>
      <c r="AEG1225" t="s">
        <v>3723</v>
      </c>
      <c r="AEI1225" t="s">
        <v>3723</v>
      </c>
      <c r="AEK1225" t="s">
        <v>3723</v>
      </c>
      <c r="AEM1225" t="s">
        <v>3723</v>
      </c>
      <c r="AEO1225" t="s">
        <v>3723</v>
      </c>
      <c r="AEQ1225" t="s">
        <v>3723</v>
      </c>
      <c r="AES1225" t="s">
        <v>3723</v>
      </c>
      <c r="AEU1225" t="s">
        <v>3723</v>
      </c>
      <c r="AEW1225" t="s">
        <v>3723</v>
      </c>
      <c r="AEY1225" t="s">
        <v>3723</v>
      </c>
      <c r="AFA1225" t="s">
        <v>3723</v>
      </c>
      <c r="AFC1225" t="s">
        <v>3723</v>
      </c>
      <c r="AFE1225" t="s">
        <v>3723</v>
      </c>
      <c r="AFG1225" t="s">
        <v>3723</v>
      </c>
      <c r="AFI1225" t="s">
        <v>3723</v>
      </c>
      <c r="AFK1225" t="s">
        <v>3723</v>
      </c>
      <c r="AFM1225" t="s">
        <v>3723</v>
      </c>
      <c r="AFO1225" t="s">
        <v>3723</v>
      </c>
      <c r="AFQ1225" t="s">
        <v>3723</v>
      </c>
      <c r="AFS1225" t="s">
        <v>3723</v>
      </c>
      <c r="AFU1225" t="s">
        <v>3723</v>
      </c>
      <c r="AFW1225" t="s">
        <v>3723</v>
      </c>
      <c r="AFY1225" t="s">
        <v>3723</v>
      </c>
      <c r="AGA1225" t="s">
        <v>3723</v>
      </c>
      <c r="AGC1225" t="s">
        <v>3723</v>
      </c>
      <c r="AGE1225" t="s">
        <v>3723</v>
      </c>
      <c r="AGG1225" t="s">
        <v>3723</v>
      </c>
      <c r="AGI1225" t="s">
        <v>3723</v>
      </c>
      <c r="AGK1225" t="s">
        <v>3723</v>
      </c>
      <c r="AGM1225" t="s">
        <v>3723</v>
      </c>
      <c r="AGO1225" t="s">
        <v>3723</v>
      </c>
      <c r="AGQ1225" t="s">
        <v>3723</v>
      </c>
      <c r="AGS1225" t="s">
        <v>3723</v>
      </c>
      <c r="AGU1225" t="s">
        <v>3723</v>
      </c>
      <c r="AGW1225" t="s">
        <v>3723</v>
      </c>
      <c r="AGY1225" t="s">
        <v>3723</v>
      </c>
      <c r="AHA1225" t="s">
        <v>3723</v>
      </c>
      <c r="AHC1225" t="s">
        <v>3723</v>
      </c>
      <c r="AHE1225" t="s">
        <v>3723</v>
      </c>
      <c r="AHG1225" t="s">
        <v>3723</v>
      </c>
      <c r="AHI1225" t="s">
        <v>3723</v>
      </c>
      <c r="AHK1225" t="s">
        <v>3723</v>
      </c>
      <c r="AHM1225" t="s">
        <v>3723</v>
      </c>
      <c r="AHO1225" t="s">
        <v>3723</v>
      </c>
      <c r="AHQ1225" t="s">
        <v>3723</v>
      </c>
      <c r="AHS1225" t="s">
        <v>3723</v>
      </c>
      <c r="AHU1225" t="s">
        <v>3723</v>
      </c>
      <c r="AHW1225" t="s">
        <v>3723</v>
      </c>
      <c r="AHY1225" t="s">
        <v>3723</v>
      </c>
      <c r="AIA1225" t="s">
        <v>3723</v>
      </c>
      <c r="AIC1225" t="s">
        <v>3723</v>
      </c>
      <c r="AIE1225" t="s">
        <v>3723</v>
      </c>
      <c r="AIG1225" t="s">
        <v>3723</v>
      </c>
      <c r="AII1225" t="s">
        <v>3723</v>
      </c>
      <c r="AIK1225" t="s">
        <v>3723</v>
      </c>
      <c r="AIM1225" t="s">
        <v>3723</v>
      </c>
      <c r="AIO1225" t="s">
        <v>3723</v>
      </c>
      <c r="AIQ1225" t="s">
        <v>3723</v>
      </c>
      <c r="AIS1225" t="s">
        <v>3723</v>
      </c>
      <c r="AIU1225" t="s">
        <v>3723</v>
      </c>
      <c r="AIW1225" t="s">
        <v>3723</v>
      </c>
      <c r="AIY1225" t="s">
        <v>3723</v>
      </c>
      <c r="AJA1225" t="s">
        <v>3723</v>
      </c>
      <c r="AJC1225" t="s">
        <v>3723</v>
      </c>
      <c r="AJE1225" t="s">
        <v>3723</v>
      </c>
      <c r="AJG1225" t="s">
        <v>3723</v>
      </c>
      <c r="AJI1225" t="s">
        <v>3723</v>
      </c>
      <c r="AJK1225" t="s">
        <v>3723</v>
      </c>
      <c r="AJM1225" t="s">
        <v>3723</v>
      </c>
      <c r="AJO1225" t="s">
        <v>3723</v>
      </c>
      <c r="AJQ1225" t="s">
        <v>3723</v>
      </c>
      <c r="AJS1225" t="s">
        <v>3723</v>
      </c>
      <c r="AJU1225" t="s">
        <v>3723</v>
      </c>
      <c r="AJW1225" t="s">
        <v>3723</v>
      </c>
      <c r="AJY1225" t="s">
        <v>3723</v>
      </c>
      <c r="AKA1225" t="s">
        <v>3723</v>
      </c>
      <c r="AKC1225" t="s">
        <v>3723</v>
      </c>
      <c r="AKE1225" t="s">
        <v>3723</v>
      </c>
      <c r="AKG1225" t="s">
        <v>3723</v>
      </c>
      <c r="AKI1225" t="s">
        <v>3723</v>
      </c>
      <c r="AKK1225" t="s">
        <v>3723</v>
      </c>
      <c r="AKM1225" t="s">
        <v>3723</v>
      </c>
      <c r="AKO1225" t="s">
        <v>3723</v>
      </c>
      <c r="AKQ1225" t="s">
        <v>3723</v>
      </c>
      <c r="AKS1225" t="s">
        <v>3723</v>
      </c>
      <c r="AKU1225" t="s">
        <v>3723</v>
      </c>
      <c r="AKW1225" t="s">
        <v>3723</v>
      </c>
      <c r="AKY1225" t="s">
        <v>3723</v>
      </c>
      <c r="ALA1225" t="s">
        <v>3723</v>
      </c>
      <c r="ALC1225" t="s">
        <v>3723</v>
      </c>
      <c r="ALE1225" t="s">
        <v>3723</v>
      </c>
      <c r="ALG1225" t="s">
        <v>3723</v>
      </c>
      <c r="ALI1225" t="s">
        <v>3723</v>
      </c>
      <c r="ALK1225" t="s">
        <v>3723</v>
      </c>
      <c r="ALM1225" t="s">
        <v>3723</v>
      </c>
      <c r="ALO1225" t="s">
        <v>3723</v>
      </c>
      <c r="ALQ1225" t="s">
        <v>3723</v>
      </c>
      <c r="ALS1225" t="s">
        <v>3723</v>
      </c>
      <c r="ALU1225" t="s">
        <v>3723</v>
      </c>
      <c r="ALW1225" t="s">
        <v>3723</v>
      </c>
      <c r="ALY1225" t="s">
        <v>3723</v>
      </c>
      <c r="AMA1225" t="s">
        <v>3723</v>
      </c>
      <c r="AMC1225" t="s">
        <v>3723</v>
      </c>
      <c r="AME1225" t="s">
        <v>3723</v>
      </c>
      <c r="AMG1225" t="s">
        <v>3723</v>
      </c>
      <c r="AMI1225" t="s">
        <v>3723</v>
      </c>
      <c r="AMK1225" t="s">
        <v>3723</v>
      </c>
      <c r="AMM1225" t="s">
        <v>3723</v>
      </c>
      <c r="AMO1225" t="s">
        <v>3723</v>
      </c>
      <c r="AMQ1225" t="s">
        <v>3723</v>
      </c>
      <c r="AMS1225" t="s">
        <v>3723</v>
      </c>
      <c r="AMU1225" t="s">
        <v>3723</v>
      </c>
      <c r="AMW1225" t="s">
        <v>3723</v>
      </c>
      <c r="AMY1225" t="s">
        <v>3723</v>
      </c>
      <c r="ANA1225" t="s">
        <v>3723</v>
      </c>
      <c r="ANC1225" t="s">
        <v>3723</v>
      </c>
      <c r="ANE1225" t="s">
        <v>3723</v>
      </c>
      <c r="ANG1225" t="s">
        <v>3723</v>
      </c>
      <c r="ANI1225" t="s">
        <v>3723</v>
      </c>
      <c r="ANK1225" t="s">
        <v>3723</v>
      </c>
      <c r="ANM1225" t="s">
        <v>3723</v>
      </c>
      <c r="ANO1225" t="s">
        <v>3723</v>
      </c>
      <c r="ANQ1225" t="s">
        <v>3723</v>
      </c>
      <c r="ANS1225" t="s">
        <v>3723</v>
      </c>
      <c r="ANU1225" t="s">
        <v>3723</v>
      </c>
      <c r="ANW1225" t="s">
        <v>3723</v>
      </c>
      <c r="ANY1225" t="s">
        <v>3723</v>
      </c>
      <c r="AOA1225" t="s">
        <v>3723</v>
      </c>
      <c r="AOC1225" t="s">
        <v>3723</v>
      </c>
      <c r="AOE1225" t="s">
        <v>3723</v>
      </c>
      <c r="AOG1225" t="s">
        <v>3723</v>
      </c>
      <c r="AOI1225" t="s">
        <v>3723</v>
      </c>
      <c r="AOK1225" t="s">
        <v>3723</v>
      </c>
      <c r="AOM1225" t="s">
        <v>3723</v>
      </c>
      <c r="AOO1225" t="s">
        <v>3723</v>
      </c>
      <c r="AOQ1225" t="s">
        <v>3723</v>
      </c>
      <c r="AOS1225" t="s">
        <v>3723</v>
      </c>
      <c r="AOU1225" t="s">
        <v>3723</v>
      </c>
      <c r="AOW1225" t="s">
        <v>3723</v>
      </c>
      <c r="AOY1225" t="s">
        <v>3723</v>
      </c>
      <c r="APA1225" t="s">
        <v>3723</v>
      </c>
      <c r="APC1225" t="s">
        <v>3723</v>
      </c>
      <c r="APE1225" t="s">
        <v>3723</v>
      </c>
      <c r="APG1225" t="s">
        <v>3723</v>
      </c>
      <c r="API1225" t="s">
        <v>3723</v>
      </c>
      <c r="APK1225" t="s">
        <v>3723</v>
      </c>
      <c r="APM1225" t="s">
        <v>3723</v>
      </c>
      <c r="APO1225" t="s">
        <v>3723</v>
      </c>
      <c r="APQ1225" t="s">
        <v>3723</v>
      </c>
      <c r="APS1225" t="s">
        <v>3723</v>
      </c>
      <c r="APU1225" t="s">
        <v>3723</v>
      </c>
      <c r="APW1225" t="s">
        <v>3723</v>
      </c>
      <c r="APY1225" t="s">
        <v>3723</v>
      </c>
      <c r="AQA1225" t="s">
        <v>3723</v>
      </c>
      <c r="AQC1225" t="s">
        <v>3723</v>
      </c>
      <c r="AQE1225" t="s">
        <v>3723</v>
      </c>
      <c r="AQG1225" t="s">
        <v>3723</v>
      </c>
      <c r="AQI1225" t="s">
        <v>3723</v>
      </c>
      <c r="AQK1225" t="s">
        <v>3723</v>
      </c>
      <c r="AQM1225" t="s">
        <v>3723</v>
      </c>
      <c r="AQO1225" t="s">
        <v>3723</v>
      </c>
      <c r="AQQ1225" t="s">
        <v>3723</v>
      </c>
      <c r="AQS1225" t="s">
        <v>3723</v>
      </c>
      <c r="AQU1225" t="s">
        <v>3723</v>
      </c>
      <c r="AQW1225" t="s">
        <v>3723</v>
      </c>
      <c r="AQY1225" t="s">
        <v>3723</v>
      </c>
      <c r="ARA1225" t="s">
        <v>3723</v>
      </c>
      <c r="ARC1225" t="s">
        <v>3723</v>
      </c>
      <c r="ARE1225" t="s">
        <v>3723</v>
      </c>
      <c r="ARG1225" t="s">
        <v>3723</v>
      </c>
      <c r="ARI1225" t="s">
        <v>3723</v>
      </c>
      <c r="ARK1225" t="s">
        <v>3723</v>
      </c>
      <c r="ARM1225" t="s">
        <v>3723</v>
      </c>
      <c r="ARO1225" t="s">
        <v>3723</v>
      </c>
      <c r="ARQ1225" t="s">
        <v>3723</v>
      </c>
      <c r="ARS1225" t="s">
        <v>3723</v>
      </c>
      <c r="ARU1225" t="s">
        <v>3723</v>
      </c>
      <c r="ARW1225" t="s">
        <v>3723</v>
      </c>
      <c r="ARY1225" t="s">
        <v>3723</v>
      </c>
      <c r="ASA1225" t="s">
        <v>3723</v>
      </c>
      <c r="ASC1225" t="s">
        <v>3723</v>
      </c>
      <c r="ASE1225" t="s">
        <v>3723</v>
      </c>
      <c r="ASG1225" t="s">
        <v>3723</v>
      </c>
      <c r="ASI1225" t="s">
        <v>3723</v>
      </c>
      <c r="ASK1225" t="s">
        <v>3723</v>
      </c>
      <c r="ASM1225" t="s">
        <v>3723</v>
      </c>
      <c r="ASO1225" t="s">
        <v>3723</v>
      </c>
      <c r="ASQ1225" t="s">
        <v>3723</v>
      </c>
      <c r="ASS1225" t="s">
        <v>3723</v>
      </c>
      <c r="ASU1225" t="s">
        <v>3723</v>
      </c>
      <c r="ASW1225" t="s">
        <v>3723</v>
      </c>
      <c r="ASY1225" t="s">
        <v>3723</v>
      </c>
      <c r="ATA1225" t="s">
        <v>3723</v>
      </c>
      <c r="ATC1225" t="s">
        <v>3723</v>
      </c>
      <c r="ATE1225" t="s">
        <v>3723</v>
      </c>
      <c r="ATG1225" t="s">
        <v>3723</v>
      </c>
      <c r="ATI1225" t="s">
        <v>3723</v>
      </c>
      <c r="ATK1225" t="s">
        <v>3723</v>
      </c>
      <c r="ATM1225" t="s">
        <v>3723</v>
      </c>
      <c r="ATO1225" t="s">
        <v>3723</v>
      </c>
      <c r="ATQ1225" t="s">
        <v>3723</v>
      </c>
      <c r="ATS1225" t="s">
        <v>3723</v>
      </c>
      <c r="ATU1225" t="s">
        <v>3723</v>
      </c>
      <c r="ATW1225" t="s">
        <v>3723</v>
      </c>
      <c r="ATY1225" t="s">
        <v>3723</v>
      </c>
      <c r="AUA1225" t="s">
        <v>3723</v>
      </c>
      <c r="AUC1225" t="s">
        <v>3723</v>
      </c>
      <c r="AUE1225" t="s">
        <v>3723</v>
      </c>
      <c r="AUG1225" t="s">
        <v>3723</v>
      </c>
      <c r="AUI1225" t="s">
        <v>3723</v>
      </c>
      <c r="AUK1225" t="s">
        <v>3723</v>
      </c>
      <c r="AUM1225" t="s">
        <v>3723</v>
      </c>
      <c r="AUO1225" t="s">
        <v>3723</v>
      </c>
      <c r="AUQ1225" t="s">
        <v>3723</v>
      </c>
      <c r="AUS1225" t="s">
        <v>3723</v>
      </c>
      <c r="AUU1225" t="s">
        <v>3723</v>
      </c>
      <c r="AUW1225" t="s">
        <v>3723</v>
      </c>
      <c r="AUY1225" t="s">
        <v>3723</v>
      </c>
      <c r="AVA1225" t="s">
        <v>3723</v>
      </c>
      <c r="AVC1225" t="s">
        <v>3723</v>
      </c>
      <c r="AVE1225" t="s">
        <v>3723</v>
      </c>
      <c r="AVG1225" t="s">
        <v>3723</v>
      </c>
      <c r="AVI1225" t="s">
        <v>3723</v>
      </c>
      <c r="AVK1225" t="s">
        <v>3723</v>
      </c>
      <c r="AVM1225" t="s">
        <v>3723</v>
      </c>
      <c r="AVO1225" t="s">
        <v>3723</v>
      </c>
      <c r="AVQ1225" t="s">
        <v>3723</v>
      </c>
      <c r="AVS1225" t="s">
        <v>3723</v>
      </c>
      <c r="AVU1225" t="s">
        <v>3723</v>
      </c>
      <c r="AVW1225" t="s">
        <v>3723</v>
      </c>
      <c r="AVY1225" t="s">
        <v>3723</v>
      </c>
      <c r="AWA1225" t="s">
        <v>3723</v>
      </c>
      <c r="AWC1225" t="s">
        <v>3723</v>
      </c>
      <c r="AWE1225" t="s">
        <v>3723</v>
      </c>
      <c r="AWG1225" t="s">
        <v>3723</v>
      </c>
      <c r="AWI1225" t="s">
        <v>3723</v>
      </c>
      <c r="AWK1225" t="s">
        <v>3723</v>
      </c>
      <c r="AWM1225" t="s">
        <v>3723</v>
      </c>
      <c r="AWO1225" t="s">
        <v>3723</v>
      </c>
      <c r="AWQ1225" t="s">
        <v>3723</v>
      </c>
      <c r="AWS1225" t="s">
        <v>3723</v>
      </c>
      <c r="AWU1225" t="s">
        <v>3723</v>
      </c>
      <c r="AWW1225" t="s">
        <v>3723</v>
      </c>
      <c r="AWY1225" t="s">
        <v>3723</v>
      </c>
      <c r="AXA1225" t="s">
        <v>3723</v>
      </c>
      <c r="AXC1225" t="s">
        <v>3723</v>
      </c>
      <c r="AXE1225" t="s">
        <v>3723</v>
      </c>
      <c r="AXG1225" t="s">
        <v>3723</v>
      </c>
      <c r="AXI1225" t="s">
        <v>3723</v>
      </c>
      <c r="AXK1225" t="s">
        <v>3723</v>
      </c>
      <c r="AXM1225" t="s">
        <v>3723</v>
      </c>
      <c r="AXO1225" t="s">
        <v>3723</v>
      </c>
      <c r="AXQ1225" t="s">
        <v>3723</v>
      </c>
      <c r="AXS1225" t="s">
        <v>3723</v>
      </c>
      <c r="AXU1225" t="s">
        <v>3723</v>
      </c>
      <c r="AXW1225" t="s">
        <v>3723</v>
      </c>
      <c r="AXY1225" t="s">
        <v>3723</v>
      </c>
      <c r="AYA1225" t="s">
        <v>3723</v>
      </c>
      <c r="AYC1225" t="s">
        <v>3723</v>
      </c>
      <c r="AYE1225" t="s">
        <v>3723</v>
      </c>
      <c r="AYG1225" t="s">
        <v>3723</v>
      </c>
      <c r="AYI1225" t="s">
        <v>3723</v>
      </c>
      <c r="AYK1225" t="s">
        <v>3723</v>
      </c>
      <c r="AYM1225" t="s">
        <v>3723</v>
      </c>
      <c r="AYO1225" t="s">
        <v>3723</v>
      </c>
      <c r="AYQ1225" t="s">
        <v>3723</v>
      </c>
      <c r="AYS1225" t="s">
        <v>3723</v>
      </c>
      <c r="AYU1225" t="s">
        <v>3723</v>
      </c>
      <c r="AYW1225" t="s">
        <v>3723</v>
      </c>
      <c r="AYY1225" t="s">
        <v>3723</v>
      </c>
      <c r="AZA1225" t="s">
        <v>3723</v>
      </c>
      <c r="AZC1225" t="s">
        <v>3723</v>
      </c>
      <c r="AZE1225" t="s">
        <v>3723</v>
      </c>
      <c r="AZG1225" t="s">
        <v>3723</v>
      </c>
      <c r="AZI1225" t="s">
        <v>3723</v>
      </c>
      <c r="AZK1225" t="s">
        <v>3723</v>
      </c>
      <c r="AZM1225" t="s">
        <v>3723</v>
      </c>
      <c r="AZO1225" t="s">
        <v>3723</v>
      </c>
      <c r="AZQ1225" t="s">
        <v>3723</v>
      </c>
      <c r="AZS1225" t="s">
        <v>3723</v>
      </c>
      <c r="AZU1225" t="s">
        <v>3723</v>
      </c>
      <c r="AZW1225" t="s">
        <v>3723</v>
      </c>
      <c r="AZY1225" t="s">
        <v>3723</v>
      </c>
      <c r="BAA1225" t="s">
        <v>3723</v>
      </c>
      <c r="BAC1225" t="s">
        <v>3723</v>
      </c>
      <c r="BAE1225" t="s">
        <v>3723</v>
      </c>
      <c r="BAG1225" t="s">
        <v>3723</v>
      </c>
      <c r="BAI1225" t="s">
        <v>3723</v>
      </c>
      <c r="BAK1225" t="s">
        <v>3723</v>
      </c>
      <c r="BAM1225" t="s">
        <v>3723</v>
      </c>
      <c r="BAO1225" t="s">
        <v>3723</v>
      </c>
      <c r="BAQ1225" t="s">
        <v>3723</v>
      </c>
      <c r="BAS1225" t="s">
        <v>3723</v>
      </c>
      <c r="BAU1225" t="s">
        <v>3723</v>
      </c>
      <c r="BAW1225" t="s">
        <v>3723</v>
      </c>
      <c r="BAY1225" t="s">
        <v>3723</v>
      </c>
      <c r="BBA1225" t="s">
        <v>3723</v>
      </c>
      <c r="BBC1225" t="s">
        <v>3723</v>
      </c>
      <c r="BBE1225" t="s">
        <v>3723</v>
      </c>
      <c r="BBG1225" t="s">
        <v>3723</v>
      </c>
      <c r="BBI1225" t="s">
        <v>3723</v>
      </c>
      <c r="BBK1225" t="s">
        <v>3723</v>
      </c>
      <c r="BBM1225" t="s">
        <v>3723</v>
      </c>
      <c r="BBO1225" t="s">
        <v>3723</v>
      </c>
      <c r="BBQ1225" t="s">
        <v>3723</v>
      </c>
      <c r="BBS1225" t="s">
        <v>3723</v>
      </c>
      <c r="BBU1225" t="s">
        <v>3723</v>
      </c>
      <c r="BBW1225" t="s">
        <v>3723</v>
      </c>
      <c r="BBY1225" t="s">
        <v>3723</v>
      </c>
      <c r="BCA1225" t="s">
        <v>3723</v>
      </c>
      <c r="BCC1225" t="s">
        <v>3723</v>
      </c>
      <c r="BCE1225" t="s">
        <v>3723</v>
      </c>
      <c r="BCG1225" t="s">
        <v>3723</v>
      </c>
      <c r="BCI1225" t="s">
        <v>3723</v>
      </c>
      <c r="BCK1225" t="s">
        <v>3723</v>
      </c>
      <c r="BCM1225" t="s">
        <v>3723</v>
      </c>
      <c r="BCO1225" t="s">
        <v>3723</v>
      </c>
      <c r="BCQ1225" t="s">
        <v>3723</v>
      </c>
      <c r="BCS1225" t="s">
        <v>3723</v>
      </c>
      <c r="BCU1225" t="s">
        <v>3723</v>
      </c>
      <c r="BCW1225" t="s">
        <v>3723</v>
      </c>
      <c r="BCY1225" t="s">
        <v>3723</v>
      </c>
      <c r="BDA1225" t="s">
        <v>3723</v>
      </c>
      <c r="BDC1225" t="s">
        <v>3723</v>
      </c>
      <c r="BDE1225" t="s">
        <v>3723</v>
      </c>
      <c r="BDG1225" t="s">
        <v>3723</v>
      </c>
      <c r="BDI1225" t="s">
        <v>3723</v>
      </c>
      <c r="BDK1225" t="s">
        <v>3723</v>
      </c>
      <c r="BDM1225" t="s">
        <v>3723</v>
      </c>
      <c r="BDO1225" t="s">
        <v>3723</v>
      </c>
      <c r="BDQ1225" t="s">
        <v>3723</v>
      </c>
      <c r="BDS1225" t="s">
        <v>3723</v>
      </c>
      <c r="BDU1225" t="s">
        <v>3723</v>
      </c>
      <c r="BDW1225" t="s">
        <v>3723</v>
      </c>
      <c r="BDY1225" t="s">
        <v>3723</v>
      </c>
      <c r="BEA1225" t="s">
        <v>3723</v>
      </c>
      <c r="BEC1225" t="s">
        <v>3723</v>
      </c>
      <c r="BEE1225" t="s">
        <v>3723</v>
      </c>
      <c r="BEF1225">
        <v>0</v>
      </c>
      <c r="BEG1225">
        <v>0</v>
      </c>
      <c r="BEH1225">
        <v>0</v>
      </c>
      <c r="BEI1225">
        <v>0</v>
      </c>
      <c r="BEJ1225">
        <v>0</v>
      </c>
      <c r="BHE1225">
        <v>0</v>
      </c>
    </row>
    <row r="1226" spans="1:1023 1025:1565" x14ac:dyDescent="0.3">
      <c r="A1226" s="60" t="s">
        <v>3169</v>
      </c>
      <c r="B1226" s="336" t="s">
        <v>6377</v>
      </c>
      <c r="C1226" s="61" t="s">
        <v>6378</v>
      </c>
      <c r="D1226" s="331" t="s">
        <v>6470</v>
      </c>
      <c r="E1226" s="337">
        <v>4.0680000000000001E-2</v>
      </c>
      <c r="F1226" s="74">
        <v>240</v>
      </c>
      <c r="AO1226" t="s">
        <v>3723</v>
      </c>
      <c r="AQ1226" t="s">
        <v>3723</v>
      </c>
      <c r="AS1226" t="s">
        <v>3723</v>
      </c>
      <c r="AU1226" t="s">
        <v>3723</v>
      </c>
      <c r="AW1226" t="s">
        <v>3723</v>
      </c>
      <c r="AY1226" t="s">
        <v>3723</v>
      </c>
      <c r="BA1226" t="s">
        <v>3723</v>
      </c>
      <c r="BC1226" t="s">
        <v>3723</v>
      </c>
      <c r="BE1226" t="s">
        <v>3723</v>
      </c>
      <c r="BG1226" t="s">
        <v>3723</v>
      </c>
      <c r="BI1226" t="s">
        <v>3723</v>
      </c>
      <c r="BK1226" t="s">
        <v>3723</v>
      </c>
      <c r="BM1226" t="s">
        <v>3723</v>
      </c>
      <c r="BO1226" t="s">
        <v>3723</v>
      </c>
      <c r="BQ1226" t="s">
        <v>3723</v>
      </c>
      <c r="BS1226" t="s">
        <v>3723</v>
      </c>
      <c r="BU1226" t="s">
        <v>3723</v>
      </c>
      <c r="BW1226" t="s">
        <v>3723</v>
      </c>
      <c r="BY1226" t="s">
        <v>3723</v>
      </c>
      <c r="CA1226" t="s">
        <v>3723</v>
      </c>
      <c r="CC1226" t="s">
        <v>3723</v>
      </c>
      <c r="CE1226" t="s">
        <v>3723</v>
      </c>
      <c r="CG1226" t="s">
        <v>3723</v>
      </c>
      <c r="CI1226" t="s">
        <v>3723</v>
      </c>
      <c r="CK1226" t="s">
        <v>3723</v>
      </c>
      <c r="CM1226" t="s">
        <v>3723</v>
      </c>
      <c r="CO1226" t="s">
        <v>3723</v>
      </c>
      <c r="CQ1226" t="s">
        <v>3723</v>
      </c>
      <c r="CS1226" t="s">
        <v>3723</v>
      </c>
      <c r="CU1226" t="s">
        <v>3723</v>
      </c>
      <c r="CW1226" t="s">
        <v>3723</v>
      </c>
      <c r="CY1226" t="s">
        <v>3723</v>
      </c>
      <c r="DA1226" t="s">
        <v>3723</v>
      </c>
      <c r="DC1226" t="s">
        <v>3723</v>
      </c>
      <c r="DE1226" t="s">
        <v>3723</v>
      </c>
      <c r="DG1226" t="s">
        <v>3723</v>
      </c>
      <c r="DI1226" t="s">
        <v>3723</v>
      </c>
      <c r="DK1226" t="s">
        <v>3723</v>
      </c>
      <c r="DM1226" t="s">
        <v>3723</v>
      </c>
      <c r="DO1226" t="s">
        <v>3723</v>
      </c>
      <c r="DQ1226" t="s">
        <v>3723</v>
      </c>
      <c r="DS1226" t="s">
        <v>3723</v>
      </c>
      <c r="DU1226" t="s">
        <v>3723</v>
      </c>
      <c r="DW1226" t="s">
        <v>3723</v>
      </c>
      <c r="DY1226" t="s">
        <v>3723</v>
      </c>
      <c r="EA1226" t="s">
        <v>3723</v>
      </c>
      <c r="EC1226" t="s">
        <v>3723</v>
      </c>
      <c r="EE1226" t="s">
        <v>3723</v>
      </c>
      <c r="EG1226" t="s">
        <v>3723</v>
      </c>
      <c r="EI1226" t="s">
        <v>3723</v>
      </c>
      <c r="EK1226" t="s">
        <v>3723</v>
      </c>
      <c r="EM1226" t="s">
        <v>3723</v>
      </c>
      <c r="EO1226" t="s">
        <v>3723</v>
      </c>
      <c r="EQ1226" t="s">
        <v>3723</v>
      </c>
      <c r="ES1226" t="s">
        <v>3723</v>
      </c>
      <c r="EU1226" t="s">
        <v>3723</v>
      </c>
      <c r="EW1226" t="s">
        <v>3723</v>
      </c>
      <c r="EY1226" t="s">
        <v>3723</v>
      </c>
      <c r="FA1226" t="s">
        <v>3723</v>
      </c>
      <c r="FC1226" t="s">
        <v>3723</v>
      </c>
      <c r="FE1226" t="s">
        <v>3723</v>
      </c>
      <c r="FG1226" t="s">
        <v>3723</v>
      </c>
      <c r="FI1226" t="s">
        <v>3723</v>
      </c>
      <c r="FK1226" t="s">
        <v>3723</v>
      </c>
      <c r="FM1226" t="s">
        <v>3723</v>
      </c>
      <c r="FO1226" t="s">
        <v>3723</v>
      </c>
      <c r="FQ1226" t="s">
        <v>3723</v>
      </c>
      <c r="FS1226" t="s">
        <v>3723</v>
      </c>
      <c r="FU1226" t="s">
        <v>3723</v>
      </c>
      <c r="FW1226" t="s">
        <v>3723</v>
      </c>
      <c r="FY1226" t="s">
        <v>3723</v>
      </c>
      <c r="GA1226" t="s">
        <v>3723</v>
      </c>
      <c r="GC1226" t="s">
        <v>3723</v>
      </c>
      <c r="GE1226" t="s">
        <v>3723</v>
      </c>
      <c r="GG1226" t="s">
        <v>3723</v>
      </c>
      <c r="GI1226" t="s">
        <v>3723</v>
      </c>
      <c r="GK1226" t="s">
        <v>3723</v>
      </c>
      <c r="GM1226" t="s">
        <v>3723</v>
      </c>
      <c r="GO1226" t="s">
        <v>3723</v>
      </c>
      <c r="GQ1226" t="s">
        <v>3723</v>
      </c>
      <c r="GS1226" t="s">
        <v>3723</v>
      </c>
      <c r="GU1226" t="s">
        <v>3723</v>
      </c>
      <c r="GW1226" t="s">
        <v>3723</v>
      </c>
      <c r="GY1226" t="s">
        <v>3723</v>
      </c>
      <c r="HA1226" t="s">
        <v>3723</v>
      </c>
      <c r="HC1226" t="s">
        <v>3723</v>
      </c>
      <c r="HE1226" t="s">
        <v>3723</v>
      </c>
      <c r="HG1226" t="s">
        <v>3723</v>
      </c>
      <c r="HI1226" t="s">
        <v>3723</v>
      </c>
      <c r="HK1226" t="s">
        <v>3723</v>
      </c>
      <c r="HM1226" t="s">
        <v>3723</v>
      </c>
      <c r="HO1226" t="s">
        <v>3723</v>
      </c>
      <c r="HQ1226" t="s">
        <v>3723</v>
      </c>
      <c r="HS1226" t="s">
        <v>3723</v>
      </c>
      <c r="HU1226" t="s">
        <v>3723</v>
      </c>
      <c r="HW1226" t="s">
        <v>3723</v>
      </c>
      <c r="HY1226" t="s">
        <v>3723</v>
      </c>
      <c r="IA1226" t="s">
        <v>3723</v>
      </c>
      <c r="IC1226" t="s">
        <v>3723</v>
      </c>
      <c r="IE1226" t="s">
        <v>3723</v>
      </c>
      <c r="IG1226" t="s">
        <v>3723</v>
      </c>
      <c r="II1226" t="s">
        <v>3723</v>
      </c>
      <c r="IK1226" t="s">
        <v>3723</v>
      </c>
      <c r="IM1226" t="s">
        <v>3723</v>
      </c>
      <c r="IO1226" t="s">
        <v>3723</v>
      </c>
      <c r="IQ1226" t="s">
        <v>3723</v>
      </c>
      <c r="IS1226" t="s">
        <v>3723</v>
      </c>
      <c r="IU1226" t="s">
        <v>3723</v>
      </c>
      <c r="IW1226" t="s">
        <v>3723</v>
      </c>
      <c r="IY1226" t="s">
        <v>3723</v>
      </c>
      <c r="JA1226" t="s">
        <v>3723</v>
      </c>
      <c r="JC1226" t="s">
        <v>3723</v>
      </c>
      <c r="JE1226" t="s">
        <v>3723</v>
      </c>
      <c r="JG1226" t="s">
        <v>3723</v>
      </c>
      <c r="JI1226" t="s">
        <v>3723</v>
      </c>
      <c r="JK1226" t="s">
        <v>3723</v>
      </c>
      <c r="JM1226" t="s">
        <v>3723</v>
      </c>
      <c r="JO1226" t="s">
        <v>3723</v>
      </c>
      <c r="JQ1226" t="s">
        <v>3723</v>
      </c>
      <c r="JS1226" t="s">
        <v>3723</v>
      </c>
      <c r="JU1226" t="s">
        <v>3723</v>
      </c>
      <c r="JW1226" t="s">
        <v>3723</v>
      </c>
      <c r="JY1226" t="s">
        <v>3723</v>
      </c>
      <c r="KA1226" t="s">
        <v>3723</v>
      </c>
      <c r="KC1226" t="s">
        <v>3723</v>
      </c>
      <c r="KE1226" t="s">
        <v>3723</v>
      </c>
      <c r="KG1226" t="s">
        <v>3723</v>
      </c>
      <c r="KI1226" t="s">
        <v>3723</v>
      </c>
      <c r="KK1226" t="s">
        <v>3723</v>
      </c>
      <c r="KM1226" t="s">
        <v>3723</v>
      </c>
      <c r="KO1226" t="s">
        <v>3723</v>
      </c>
      <c r="KQ1226" t="s">
        <v>3723</v>
      </c>
      <c r="KS1226" t="s">
        <v>3723</v>
      </c>
      <c r="KU1226" t="s">
        <v>3723</v>
      </c>
      <c r="KW1226" t="s">
        <v>3723</v>
      </c>
      <c r="KY1226" t="s">
        <v>3723</v>
      </c>
      <c r="LA1226" t="s">
        <v>3723</v>
      </c>
      <c r="LC1226" t="s">
        <v>3723</v>
      </c>
      <c r="LE1226" t="s">
        <v>3723</v>
      </c>
      <c r="LG1226" t="s">
        <v>3723</v>
      </c>
      <c r="LI1226" t="s">
        <v>3723</v>
      </c>
      <c r="LK1226" t="s">
        <v>3723</v>
      </c>
      <c r="LM1226" t="s">
        <v>3723</v>
      </c>
      <c r="LO1226" t="s">
        <v>3723</v>
      </c>
      <c r="LQ1226" t="s">
        <v>3723</v>
      </c>
      <c r="LS1226" t="s">
        <v>3723</v>
      </c>
      <c r="LU1226" t="s">
        <v>3723</v>
      </c>
      <c r="LW1226" t="s">
        <v>3723</v>
      </c>
      <c r="LY1226" t="s">
        <v>3723</v>
      </c>
      <c r="MA1226" t="s">
        <v>3723</v>
      </c>
      <c r="MC1226" t="s">
        <v>3723</v>
      </c>
      <c r="ME1226" t="s">
        <v>3723</v>
      </c>
      <c r="MG1226" t="s">
        <v>3723</v>
      </c>
      <c r="MI1226" t="s">
        <v>3723</v>
      </c>
      <c r="MK1226" t="s">
        <v>3723</v>
      </c>
      <c r="MM1226" t="s">
        <v>3723</v>
      </c>
      <c r="MO1226" t="s">
        <v>3723</v>
      </c>
      <c r="MQ1226" t="s">
        <v>3723</v>
      </c>
      <c r="MS1226" t="s">
        <v>3723</v>
      </c>
      <c r="MU1226" t="s">
        <v>3723</v>
      </c>
      <c r="MW1226" t="s">
        <v>3723</v>
      </c>
      <c r="MY1226" t="s">
        <v>3723</v>
      </c>
      <c r="NA1226" t="s">
        <v>3723</v>
      </c>
      <c r="NC1226" t="s">
        <v>3723</v>
      </c>
      <c r="NE1226" t="s">
        <v>3723</v>
      </c>
      <c r="NG1226" t="s">
        <v>3723</v>
      </c>
      <c r="NI1226" t="s">
        <v>3723</v>
      </c>
      <c r="NK1226" t="s">
        <v>3723</v>
      </c>
      <c r="NM1226" t="s">
        <v>3723</v>
      </c>
      <c r="NO1226" t="s">
        <v>3723</v>
      </c>
      <c r="NQ1226" t="s">
        <v>3723</v>
      </c>
      <c r="NS1226" t="s">
        <v>3723</v>
      </c>
      <c r="NU1226" t="s">
        <v>3723</v>
      </c>
      <c r="NW1226" t="s">
        <v>3723</v>
      </c>
      <c r="NY1226" t="s">
        <v>3723</v>
      </c>
      <c r="OA1226" t="s">
        <v>3723</v>
      </c>
      <c r="OC1226" t="s">
        <v>3723</v>
      </c>
      <c r="OE1226" t="s">
        <v>3723</v>
      </c>
      <c r="OG1226" t="s">
        <v>3723</v>
      </c>
      <c r="OI1226" t="s">
        <v>3723</v>
      </c>
      <c r="OK1226" t="s">
        <v>3723</v>
      </c>
      <c r="OM1226" t="s">
        <v>3723</v>
      </c>
      <c r="OO1226" t="s">
        <v>3723</v>
      </c>
      <c r="OQ1226" t="s">
        <v>3723</v>
      </c>
      <c r="OS1226" t="s">
        <v>3723</v>
      </c>
      <c r="OU1226" t="s">
        <v>3723</v>
      </c>
      <c r="OW1226" t="s">
        <v>3723</v>
      </c>
      <c r="OY1226" t="s">
        <v>3723</v>
      </c>
      <c r="PA1226" t="s">
        <v>3723</v>
      </c>
      <c r="PC1226" t="s">
        <v>3723</v>
      </c>
      <c r="PE1226" t="s">
        <v>3723</v>
      </c>
      <c r="PG1226" t="s">
        <v>3723</v>
      </c>
      <c r="PI1226" t="s">
        <v>3723</v>
      </c>
      <c r="PK1226" t="s">
        <v>3723</v>
      </c>
      <c r="PM1226" t="s">
        <v>3723</v>
      </c>
      <c r="PO1226" t="s">
        <v>3723</v>
      </c>
      <c r="PQ1226" t="s">
        <v>3723</v>
      </c>
      <c r="PS1226" t="s">
        <v>3723</v>
      </c>
      <c r="PU1226" t="s">
        <v>3723</v>
      </c>
      <c r="PW1226" t="s">
        <v>3723</v>
      </c>
      <c r="PY1226" t="s">
        <v>3723</v>
      </c>
      <c r="QA1226" t="s">
        <v>3723</v>
      </c>
      <c r="QC1226" t="s">
        <v>3723</v>
      </c>
      <c r="QE1226" t="s">
        <v>3723</v>
      </c>
      <c r="QG1226" t="s">
        <v>3723</v>
      </c>
      <c r="QI1226" t="s">
        <v>3723</v>
      </c>
      <c r="QK1226" t="s">
        <v>3723</v>
      </c>
      <c r="QM1226" t="s">
        <v>3723</v>
      </c>
      <c r="QO1226" t="s">
        <v>3723</v>
      </c>
      <c r="QQ1226" t="s">
        <v>3723</v>
      </c>
      <c r="QS1226" t="s">
        <v>3723</v>
      </c>
      <c r="QU1226" t="s">
        <v>3723</v>
      </c>
      <c r="QW1226" t="s">
        <v>3723</v>
      </c>
      <c r="QY1226" t="s">
        <v>3723</v>
      </c>
      <c r="RA1226" t="s">
        <v>3723</v>
      </c>
      <c r="RC1226" t="s">
        <v>3723</v>
      </c>
      <c r="RE1226" t="s">
        <v>3723</v>
      </c>
      <c r="RG1226" t="s">
        <v>3723</v>
      </c>
      <c r="RI1226" t="s">
        <v>3723</v>
      </c>
      <c r="RK1226" t="s">
        <v>3723</v>
      </c>
      <c r="RM1226" t="s">
        <v>3723</v>
      </c>
      <c r="RO1226" t="s">
        <v>3723</v>
      </c>
      <c r="RQ1226" t="s">
        <v>3723</v>
      </c>
      <c r="RS1226" t="s">
        <v>3723</v>
      </c>
      <c r="RU1226" t="s">
        <v>3723</v>
      </c>
      <c r="RW1226" t="s">
        <v>3723</v>
      </c>
      <c r="RY1226" t="s">
        <v>3723</v>
      </c>
      <c r="SA1226" t="s">
        <v>3723</v>
      </c>
      <c r="SC1226" t="s">
        <v>3723</v>
      </c>
      <c r="SE1226" t="s">
        <v>3723</v>
      </c>
      <c r="SG1226" t="s">
        <v>3723</v>
      </c>
      <c r="SI1226" t="s">
        <v>3723</v>
      </c>
      <c r="SK1226" t="s">
        <v>3723</v>
      </c>
      <c r="SM1226" t="s">
        <v>3723</v>
      </c>
      <c r="SO1226" t="s">
        <v>3723</v>
      </c>
      <c r="SQ1226" t="s">
        <v>3723</v>
      </c>
      <c r="SS1226" t="s">
        <v>3723</v>
      </c>
      <c r="SU1226" t="s">
        <v>3723</v>
      </c>
      <c r="SW1226" t="s">
        <v>3723</v>
      </c>
      <c r="SY1226" t="s">
        <v>3723</v>
      </c>
      <c r="TA1226" t="s">
        <v>3723</v>
      </c>
      <c r="TC1226" t="s">
        <v>3723</v>
      </c>
      <c r="TE1226" t="s">
        <v>3723</v>
      </c>
      <c r="TG1226" t="s">
        <v>3723</v>
      </c>
      <c r="TI1226" t="s">
        <v>3723</v>
      </c>
      <c r="TK1226" t="s">
        <v>3723</v>
      </c>
      <c r="TM1226" t="s">
        <v>3723</v>
      </c>
      <c r="TO1226" t="s">
        <v>3723</v>
      </c>
      <c r="TQ1226" t="s">
        <v>3723</v>
      </c>
      <c r="TS1226" t="s">
        <v>3723</v>
      </c>
      <c r="TU1226" t="s">
        <v>3723</v>
      </c>
      <c r="TW1226" t="s">
        <v>3723</v>
      </c>
      <c r="TY1226" t="s">
        <v>3723</v>
      </c>
      <c r="UA1226" t="s">
        <v>3723</v>
      </c>
      <c r="UC1226" t="s">
        <v>3723</v>
      </c>
      <c r="UE1226" t="s">
        <v>3723</v>
      </c>
      <c r="UG1226" t="s">
        <v>3723</v>
      </c>
      <c r="UI1226" t="s">
        <v>3723</v>
      </c>
      <c r="UK1226" t="s">
        <v>3723</v>
      </c>
      <c r="UM1226" t="s">
        <v>3723</v>
      </c>
      <c r="UO1226" t="s">
        <v>3723</v>
      </c>
      <c r="UQ1226" t="s">
        <v>3723</v>
      </c>
      <c r="US1226" t="s">
        <v>3723</v>
      </c>
      <c r="UU1226" t="s">
        <v>3723</v>
      </c>
      <c r="UW1226" t="s">
        <v>3723</v>
      </c>
      <c r="UY1226" t="s">
        <v>3723</v>
      </c>
      <c r="VA1226" t="s">
        <v>3723</v>
      </c>
      <c r="VC1226" t="s">
        <v>3723</v>
      </c>
      <c r="VE1226" t="s">
        <v>3723</v>
      </c>
      <c r="VG1226" t="s">
        <v>3723</v>
      </c>
      <c r="VI1226" t="s">
        <v>3723</v>
      </c>
      <c r="VK1226" t="s">
        <v>3723</v>
      </c>
      <c r="VM1226" t="s">
        <v>3723</v>
      </c>
      <c r="VO1226" t="s">
        <v>3723</v>
      </c>
      <c r="VQ1226" t="s">
        <v>3723</v>
      </c>
      <c r="VS1226" t="s">
        <v>3723</v>
      </c>
      <c r="VU1226" t="s">
        <v>3723</v>
      </c>
      <c r="VW1226" t="s">
        <v>3723</v>
      </c>
      <c r="VY1226" t="s">
        <v>3723</v>
      </c>
      <c r="WA1226" t="s">
        <v>3723</v>
      </c>
      <c r="WC1226" t="s">
        <v>3723</v>
      </c>
      <c r="WE1226" t="s">
        <v>3723</v>
      </c>
      <c r="WG1226" t="s">
        <v>3723</v>
      </c>
      <c r="WI1226" t="s">
        <v>3723</v>
      </c>
      <c r="WK1226" t="s">
        <v>3723</v>
      </c>
      <c r="WM1226" t="s">
        <v>3723</v>
      </c>
      <c r="WO1226" t="s">
        <v>3723</v>
      </c>
      <c r="WQ1226" t="s">
        <v>3723</v>
      </c>
      <c r="WS1226" t="s">
        <v>3723</v>
      </c>
      <c r="WU1226" t="s">
        <v>3723</v>
      </c>
      <c r="WW1226" t="s">
        <v>3723</v>
      </c>
      <c r="WY1226" t="s">
        <v>3723</v>
      </c>
      <c r="XA1226" t="s">
        <v>3723</v>
      </c>
      <c r="XC1226" t="s">
        <v>3723</v>
      </c>
      <c r="XE1226" t="s">
        <v>3723</v>
      </c>
      <c r="XG1226" t="s">
        <v>3723</v>
      </c>
      <c r="XI1226" t="s">
        <v>3723</v>
      </c>
      <c r="XK1226" t="s">
        <v>3723</v>
      </c>
      <c r="XM1226" t="s">
        <v>3723</v>
      </c>
      <c r="XO1226" t="s">
        <v>3723</v>
      </c>
      <c r="XQ1226" t="s">
        <v>3723</v>
      </c>
      <c r="XS1226" t="s">
        <v>3723</v>
      </c>
      <c r="XU1226" t="s">
        <v>3723</v>
      </c>
      <c r="XW1226" t="s">
        <v>3723</v>
      </c>
      <c r="XY1226" t="s">
        <v>3723</v>
      </c>
      <c r="YA1226" t="s">
        <v>3723</v>
      </c>
      <c r="YC1226" t="s">
        <v>3723</v>
      </c>
      <c r="YE1226" t="s">
        <v>3723</v>
      </c>
      <c r="YG1226" t="s">
        <v>3723</v>
      </c>
      <c r="YI1226" t="s">
        <v>3723</v>
      </c>
      <c r="YK1226" t="s">
        <v>3723</v>
      </c>
      <c r="YM1226" t="s">
        <v>3723</v>
      </c>
      <c r="YO1226" t="s">
        <v>3723</v>
      </c>
      <c r="YQ1226" t="s">
        <v>3723</v>
      </c>
      <c r="YS1226" t="s">
        <v>3723</v>
      </c>
      <c r="YU1226" t="s">
        <v>3723</v>
      </c>
      <c r="YW1226" t="s">
        <v>3723</v>
      </c>
      <c r="YY1226" t="s">
        <v>3723</v>
      </c>
      <c r="ZA1226" t="s">
        <v>3723</v>
      </c>
      <c r="ZC1226" t="s">
        <v>3723</v>
      </c>
      <c r="ZE1226" t="s">
        <v>3723</v>
      </c>
      <c r="ZG1226" t="s">
        <v>3723</v>
      </c>
      <c r="ZI1226" t="s">
        <v>3723</v>
      </c>
      <c r="ZK1226" t="s">
        <v>3723</v>
      </c>
      <c r="ZM1226" t="s">
        <v>3723</v>
      </c>
      <c r="ZO1226" t="s">
        <v>3723</v>
      </c>
      <c r="ZQ1226" t="s">
        <v>3723</v>
      </c>
      <c r="ZS1226" t="s">
        <v>3723</v>
      </c>
      <c r="ZU1226" t="s">
        <v>3723</v>
      </c>
      <c r="ZW1226" t="s">
        <v>3723</v>
      </c>
      <c r="ZY1226" t="s">
        <v>3723</v>
      </c>
      <c r="AAA1226" t="s">
        <v>3723</v>
      </c>
      <c r="AAC1226" t="s">
        <v>3723</v>
      </c>
      <c r="AAE1226" t="s">
        <v>3723</v>
      </c>
      <c r="AAG1226" t="s">
        <v>3723</v>
      </c>
      <c r="AAI1226" t="s">
        <v>3723</v>
      </c>
      <c r="AAK1226" t="s">
        <v>3723</v>
      </c>
      <c r="AAM1226" t="s">
        <v>3723</v>
      </c>
      <c r="AAO1226" t="s">
        <v>3723</v>
      </c>
      <c r="AAQ1226" t="s">
        <v>3723</v>
      </c>
      <c r="AAS1226" t="s">
        <v>3723</v>
      </c>
      <c r="AAU1226" t="s">
        <v>3723</v>
      </c>
      <c r="AAW1226" t="s">
        <v>3723</v>
      </c>
      <c r="AAY1226" t="s">
        <v>3723</v>
      </c>
      <c r="ABA1226" t="s">
        <v>3723</v>
      </c>
      <c r="ABC1226" t="s">
        <v>3723</v>
      </c>
      <c r="ABE1226" t="s">
        <v>3723</v>
      </c>
      <c r="ABG1226" t="s">
        <v>3723</v>
      </c>
      <c r="ABI1226" t="s">
        <v>3723</v>
      </c>
      <c r="ABK1226" t="s">
        <v>3723</v>
      </c>
      <c r="ABM1226" t="s">
        <v>3723</v>
      </c>
      <c r="ABO1226" t="s">
        <v>3723</v>
      </c>
      <c r="ABQ1226" t="s">
        <v>3723</v>
      </c>
      <c r="ABS1226" t="s">
        <v>3723</v>
      </c>
      <c r="ABU1226" t="s">
        <v>3723</v>
      </c>
      <c r="ABW1226" t="s">
        <v>3723</v>
      </c>
      <c r="ABY1226" t="s">
        <v>3723</v>
      </c>
      <c r="ACA1226" t="s">
        <v>3723</v>
      </c>
      <c r="ACC1226" t="s">
        <v>3723</v>
      </c>
      <c r="ACE1226" t="s">
        <v>3723</v>
      </c>
      <c r="ACG1226" t="s">
        <v>3723</v>
      </c>
      <c r="ACI1226" t="s">
        <v>3723</v>
      </c>
      <c r="ACK1226" t="s">
        <v>3723</v>
      </c>
      <c r="ACM1226" t="s">
        <v>3723</v>
      </c>
      <c r="ACO1226" t="s">
        <v>3723</v>
      </c>
      <c r="ACQ1226" t="s">
        <v>3723</v>
      </c>
      <c r="ACS1226" t="s">
        <v>3723</v>
      </c>
      <c r="ACU1226" t="s">
        <v>3723</v>
      </c>
      <c r="ACW1226" t="s">
        <v>3723</v>
      </c>
      <c r="ACY1226" t="s">
        <v>3723</v>
      </c>
      <c r="ADA1226" t="s">
        <v>3723</v>
      </c>
      <c r="ADC1226" t="s">
        <v>3723</v>
      </c>
      <c r="ADE1226" t="s">
        <v>3723</v>
      </c>
      <c r="ADG1226" t="s">
        <v>3723</v>
      </c>
      <c r="ADI1226" t="s">
        <v>3723</v>
      </c>
      <c r="ADK1226" t="s">
        <v>3723</v>
      </c>
      <c r="ADM1226" t="s">
        <v>3723</v>
      </c>
      <c r="ADO1226" t="s">
        <v>3723</v>
      </c>
      <c r="ADQ1226" t="s">
        <v>3723</v>
      </c>
      <c r="ADS1226" t="s">
        <v>3723</v>
      </c>
      <c r="ADU1226" t="s">
        <v>3723</v>
      </c>
      <c r="ADW1226" t="s">
        <v>3723</v>
      </c>
      <c r="ADY1226" t="s">
        <v>3723</v>
      </c>
      <c r="AEA1226" t="s">
        <v>3723</v>
      </c>
      <c r="AEC1226" t="s">
        <v>3723</v>
      </c>
      <c r="AEE1226" t="s">
        <v>3723</v>
      </c>
      <c r="AEG1226" t="s">
        <v>3723</v>
      </c>
      <c r="AEI1226" t="s">
        <v>3723</v>
      </c>
      <c r="AEK1226" t="s">
        <v>3723</v>
      </c>
      <c r="AEM1226" t="s">
        <v>3723</v>
      </c>
      <c r="AEO1226" t="s">
        <v>3723</v>
      </c>
      <c r="AEQ1226" t="s">
        <v>3723</v>
      </c>
      <c r="AES1226" t="s">
        <v>3723</v>
      </c>
      <c r="AEU1226" t="s">
        <v>3723</v>
      </c>
      <c r="AEW1226" t="s">
        <v>3723</v>
      </c>
      <c r="AEY1226" t="s">
        <v>3723</v>
      </c>
      <c r="AFA1226" t="s">
        <v>3723</v>
      </c>
      <c r="AFC1226" t="s">
        <v>3723</v>
      </c>
      <c r="AFE1226" t="s">
        <v>3723</v>
      </c>
      <c r="AFG1226" t="s">
        <v>3723</v>
      </c>
      <c r="AFI1226" t="s">
        <v>3723</v>
      </c>
      <c r="AFK1226" t="s">
        <v>3723</v>
      </c>
      <c r="AFM1226" t="s">
        <v>3723</v>
      </c>
      <c r="AFO1226" t="s">
        <v>3723</v>
      </c>
      <c r="AFQ1226" t="s">
        <v>3723</v>
      </c>
      <c r="AFS1226" t="s">
        <v>3723</v>
      </c>
      <c r="AFU1226" t="s">
        <v>3723</v>
      </c>
      <c r="AFW1226" t="s">
        <v>3723</v>
      </c>
      <c r="AFY1226" t="s">
        <v>3723</v>
      </c>
      <c r="AGA1226" t="s">
        <v>3723</v>
      </c>
      <c r="AGC1226" t="s">
        <v>3723</v>
      </c>
      <c r="AGE1226" t="s">
        <v>3723</v>
      </c>
      <c r="AGG1226" t="s">
        <v>3723</v>
      </c>
      <c r="AGI1226" t="s">
        <v>3723</v>
      </c>
      <c r="AGK1226" t="s">
        <v>3723</v>
      </c>
      <c r="AGM1226" t="s">
        <v>3723</v>
      </c>
      <c r="AGO1226" t="s">
        <v>3723</v>
      </c>
      <c r="AGQ1226" t="s">
        <v>3723</v>
      </c>
      <c r="AGS1226" t="s">
        <v>3723</v>
      </c>
      <c r="AGU1226" t="s">
        <v>3723</v>
      </c>
      <c r="AGW1226" t="s">
        <v>3723</v>
      </c>
      <c r="AGY1226" t="s">
        <v>3723</v>
      </c>
      <c r="AHA1226" t="s">
        <v>3723</v>
      </c>
      <c r="AHC1226" t="s">
        <v>3723</v>
      </c>
      <c r="AHE1226" t="s">
        <v>3723</v>
      </c>
      <c r="AHG1226" t="s">
        <v>3723</v>
      </c>
      <c r="AHI1226" t="s">
        <v>3723</v>
      </c>
      <c r="AHK1226" t="s">
        <v>3723</v>
      </c>
      <c r="AHM1226" t="s">
        <v>3723</v>
      </c>
      <c r="AHO1226" t="s">
        <v>3723</v>
      </c>
      <c r="AHQ1226" t="s">
        <v>3723</v>
      </c>
      <c r="AHS1226" t="s">
        <v>3723</v>
      </c>
      <c r="AHU1226" t="s">
        <v>3723</v>
      </c>
      <c r="AHW1226" t="s">
        <v>3723</v>
      </c>
      <c r="AHY1226" t="s">
        <v>3723</v>
      </c>
      <c r="AIA1226" t="s">
        <v>3723</v>
      </c>
      <c r="AIC1226" t="s">
        <v>3723</v>
      </c>
      <c r="AIE1226" t="s">
        <v>3723</v>
      </c>
      <c r="AIG1226" t="s">
        <v>3723</v>
      </c>
      <c r="AII1226" t="s">
        <v>3723</v>
      </c>
      <c r="AIK1226" t="s">
        <v>3723</v>
      </c>
      <c r="AIM1226" t="s">
        <v>3723</v>
      </c>
      <c r="AIO1226" t="s">
        <v>3723</v>
      </c>
      <c r="AIQ1226" t="s">
        <v>3723</v>
      </c>
      <c r="AIS1226" t="s">
        <v>3723</v>
      </c>
      <c r="AIU1226" t="s">
        <v>3723</v>
      </c>
      <c r="AIW1226" t="s">
        <v>3723</v>
      </c>
      <c r="AIY1226" t="s">
        <v>3723</v>
      </c>
      <c r="AJA1226" t="s">
        <v>3723</v>
      </c>
      <c r="AJC1226" t="s">
        <v>3723</v>
      </c>
      <c r="AJE1226" t="s">
        <v>3723</v>
      </c>
      <c r="AJG1226" t="s">
        <v>3723</v>
      </c>
      <c r="AJI1226" t="s">
        <v>3723</v>
      </c>
      <c r="AJK1226" t="s">
        <v>3723</v>
      </c>
      <c r="AJM1226" t="s">
        <v>3723</v>
      </c>
      <c r="AJO1226" t="s">
        <v>3723</v>
      </c>
      <c r="AJQ1226" t="s">
        <v>3723</v>
      </c>
      <c r="AJS1226" t="s">
        <v>3723</v>
      </c>
      <c r="AJU1226" t="s">
        <v>3723</v>
      </c>
      <c r="AJW1226" t="s">
        <v>3723</v>
      </c>
      <c r="AJY1226" t="s">
        <v>3723</v>
      </c>
      <c r="AKA1226" t="s">
        <v>3723</v>
      </c>
      <c r="AKC1226" t="s">
        <v>3723</v>
      </c>
      <c r="AKE1226" t="s">
        <v>3723</v>
      </c>
      <c r="AKG1226" t="s">
        <v>3723</v>
      </c>
      <c r="AKI1226" t="s">
        <v>3723</v>
      </c>
      <c r="AKK1226" t="s">
        <v>3723</v>
      </c>
      <c r="AKM1226" t="s">
        <v>3723</v>
      </c>
      <c r="AKO1226" t="s">
        <v>3723</v>
      </c>
      <c r="AKQ1226" t="s">
        <v>3723</v>
      </c>
      <c r="AKS1226" t="s">
        <v>3723</v>
      </c>
      <c r="AKU1226" t="s">
        <v>3723</v>
      </c>
      <c r="AKW1226" t="s">
        <v>3723</v>
      </c>
      <c r="AKY1226" t="s">
        <v>3723</v>
      </c>
      <c r="ALA1226" t="s">
        <v>3723</v>
      </c>
      <c r="ALC1226" t="s">
        <v>3723</v>
      </c>
      <c r="ALE1226" t="s">
        <v>3723</v>
      </c>
      <c r="ALG1226" t="s">
        <v>3723</v>
      </c>
      <c r="ALI1226" t="s">
        <v>3723</v>
      </c>
      <c r="ALK1226" t="s">
        <v>3723</v>
      </c>
      <c r="ALM1226" t="s">
        <v>3723</v>
      </c>
      <c r="ALO1226" t="s">
        <v>3723</v>
      </c>
      <c r="ALQ1226" t="s">
        <v>3723</v>
      </c>
      <c r="ALS1226" t="s">
        <v>3723</v>
      </c>
      <c r="ALU1226" t="s">
        <v>3723</v>
      </c>
      <c r="ALW1226" t="s">
        <v>3723</v>
      </c>
      <c r="ALY1226" t="s">
        <v>3723</v>
      </c>
      <c r="AMA1226" t="s">
        <v>3723</v>
      </c>
      <c r="AMC1226" t="s">
        <v>3723</v>
      </c>
      <c r="AME1226" t="s">
        <v>3723</v>
      </c>
      <c r="AMG1226" t="s">
        <v>3723</v>
      </c>
      <c r="AMI1226" t="s">
        <v>3723</v>
      </c>
      <c r="AMK1226" t="s">
        <v>3723</v>
      </c>
      <c r="AMM1226" t="s">
        <v>3723</v>
      </c>
      <c r="AMO1226" t="s">
        <v>3723</v>
      </c>
      <c r="AMQ1226" t="s">
        <v>3723</v>
      </c>
      <c r="AMS1226" t="s">
        <v>3723</v>
      </c>
      <c r="AMU1226" t="s">
        <v>3723</v>
      </c>
      <c r="AMW1226" t="s">
        <v>3723</v>
      </c>
      <c r="AMY1226" t="s">
        <v>3723</v>
      </c>
      <c r="ANA1226" t="s">
        <v>3723</v>
      </c>
      <c r="ANC1226" t="s">
        <v>3723</v>
      </c>
      <c r="ANE1226" t="s">
        <v>3723</v>
      </c>
      <c r="ANG1226" t="s">
        <v>3723</v>
      </c>
      <c r="ANI1226" t="s">
        <v>3723</v>
      </c>
      <c r="ANK1226" t="s">
        <v>3723</v>
      </c>
      <c r="ANM1226" t="s">
        <v>3723</v>
      </c>
      <c r="ANO1226" t="s">
        <v>3723</v>
      </c>
      <c r="ANQ1226" t="s">
        <v>3723</v>
      </c>
      <c r="ANS1226" t="s">
        <v>3723</v>
      </c>
      <c r="ANU1226" t="s">
        <v>3723</v>
      </c>
      <c r="ANW1226" t="s">
        <v>3723</v>
      </c>
      <c r="ANY1226" t="s">
        <v>3723</v>
      </c>
      <c r="AOA1226" t="s">
        <v>3723</v>
      </c>
      <c r="AOC1226" t="s">
        <v>3723</v>
      </c>
      <c r="AOE1226" t="s">
        <v>3723</v>
      </c>
      <c r="AOG1226" t="s">
        <v>3723</v>
      </c>
      <c r="AOI1226" t="s">
        <v>3723</v>
      </c>
      <c r="AOK1226" t="s">
        <v>3723</v>
      </c>
      <c r="AOM1226" t="s">
        <v>3723</v>
      </c>
      <c r="AOO1226" t="s">
        <v>3723</v>
      </c>
      <c r="AOQ1226" t="s">
        <v>3723</v>
      </c>
      <c r="AOS1226" t="s">
        <v>3723</v>
      </c>
      <c r="AOU1226" t="s">
        <v>3723</v>
      </c>
      <c r="AOW1226" t="s">
        <v>3723</v>
      </c>
      <c r="AOY1226" t="s">
        <v>3723</v>
      </c>
      <c r="APA1226" t="s">
        <v>3723</v>
      </c>
      <c r="APC1226" t="s">
        <v>3723</v>
      </c>
      <c r="APE1226" t="s">
        <v>3723</v>
      </c>
      <c r="APG1226" t="s">
        <v>3723</v>
      </c>
      <c r="API1226" t="s">
        <v>3723</v>
      </c>
      <c r="APK1226" t="s">
        <v>3723</v>
      </c>
      <c r="APM1226" t="s">
        <v>3723</v>
      </c>
      <c r="APO1226" t="s">
        <v>3723</v>
      </c>
      <c r="APQ1226" t="s">
        <v>3723</v>
      </c>
      <c r="APS1226" t="s">
        <v>3723</v>
      </c>
      <c r="APU1226" t="s">
        <v>3723</v>
      </c>
      <c r="APW1226" t="s">
        <v>3723</v>
      </c>
      <c r="APY1226" t="s">
        <v>3723</v>
      </c>
      <c r="AQA1226" t="s">
        <v>3723</v>
      </c>
      <c r="AQC1226" t="s">
        <v>3723</v>
      </c>
      <c r="AQE1226" t="s">
        <v>3723</v>
      </c>
      <c r="AQG1226" t="s">
        <v>3723</v>
      </c>
      <c r="AQI1226" t="s">
        <v>3723</v>
      </c>
      <c r="AQK1226" t="s">
        <v>3723</v>
      </c>
      <c r="AQM1226" t="s">
        <v>3723</v>
      </c>
      <c r="AQO1226" t="s">
        <v>3723</v>
      </c>
      <c r="AQQ1226" t="s">
        <v>3723</v>
      </c>
      <c r="AQS1226" t="s">
        <v>3723</v>
      </c>
      <c r="AQU1226" t="s">
        <v>3723</v>
      </c>
      <c r="AQW1226" t="s">
        <v>3723</v>
      </c>
      <c r="AQY1226" t="s">
        <v>3723</v>
      </c>
      <c r="ARA1226" t="s">
        <v>3723</v>
      </c>
      <c r="ARC1226" t="s">
        <v>3723</v>
      </c>
      <c r="ARE1226" t="s">
        <v>3723</v>
      </c>
      <c r="ARG1226" t="s">
        <v>3723</v>
      </c>
      <c r="ARI1226" t="s">
        <v>3723</v>
      </c>
      <c r="ARK1226" t="s">
        <v>3723</v>
      </c>
      <c r="ARM1226" t="s">
        <v>3723</v>
      </c>
      <c r="ARO1226" t="s">
        <v>3723</v>
      </c>
      <c r="ARQ1226" t="s">
        <v>3723</v>
      </c>
      <c r="ARS1226" t="s">
        <v>3723</v>
      </c>
      <c r="ARU1226" t="s">
        <v>3723</v>
      </c>
      <c r="ARW1226" t="s">
        <v>3723</v>
      </c>
      <c r="ARY1226" t="s">
        <v>3723</v>
      </c>
      <c r="ASA1226" t="s">
        <v>3723</v>
      </c>
      <c r="ASC1226" t="s">
        <v>3723</v>
      </c>
      <c r="ASE1226" t="s">
        <v>3723</v>
      </c>
      <c r="ASG1226" t="s">
        <v>3723</v>
      </c>
      <c r="ASI1226" t="s">
        <v>3723</v>
      </c>
      <c r="ASK1226" t="s">
        <v>3723</v>
      </c>
      <c r="ASM1226" t="s">
        <v>3723</v>
      </c>
      <c r="ASO1226" t="s">
        <v>3723</v>
      </c>
      <c r="ASQ1226" t="s">
        <v>3723</v>
      </c>
      <c r="ASS1226" t="s">
        <v>3723</v>
      </c>
      <c r="ASU1226" t="s">
        <v>3723</v>
      </c>
      <c r="ASW1226" t="s">
        <v>3723</v>
      </c>
      <c r="ASY1226" t="s">
        <v>3723</v>
      </c>
      <c r="ATA1226" t="s">
        <v>3723</v>
      </c>
      <c r="ATC1226" t="s">
        <v>3723</v>
      </c>
      <c r="ATE1226" t="s">
        <v>3723</v>
      </c>
      <c r="ATG1226" t="s">
        <v>3723</v>
      </c>
      <c r="ATI1226" t="s">
        <v>3723</v>
      </c>
      <c r="ATK1226" t="s">
        <v>3723</v>
      </c>
      <c r="ATM1226" t="s">
        <v>3723</v>
      </c>
      <c r="ATO1226" t="s">
        <v>3723</v>
      </c>
      <c r="ATQ1226" t="s">
        <v>3723</v>
      </c>
      <c r="ATS1226" t="s">
        <v>3723</v>
      </c>
      <c r="ATU1226" t="s">
        <v>3723</v>
      </c>
      <c r="ATW1226" t="s">
        <v>3723</v>
      </c>
      <c r="ATY1226" t="s">
        <v>3723</v>
      </c>
      <c r="AUA1226" t="s">
        <v>3723</v>
      </c>
      <c r="AUC1226" t="s">
        <v>3723</v>
      </c>
      <c r="AUE1226" t="s">
        <v>3723</v>
      </c>
      <c r="AUG1226" t="s">
        <v>3723</v>
      </c>
      <c r="AUI1226" t="s">
        <v>3723</v>
      </c>
      <c r="AUK1226" t="s">
        <v>3723</v>
      </c>
      <c r="AUM1226" t="s">
        <v>3723</v>
      </c>
      <c r="AUO1226" t="s">
        <v>3723</v>
      </c>
      <c r="AUQ1226" t="s">
        <v>3723</v>
      </c>
      <c r="AUS1226" t="s">
        <v>3723</v>
      </c>
      <c r="AUU1226" t="s">
        <v>3723</v>
      </c>
      <c r="AUW1226" t="s">
        <v>3723</v>
      </c>
      <c r="AUY1226" t="s">
        <v>3723</v>
      </c>
      <c r="AVA1226" t="s">
        <v>3723</v>
      </c>
      <c r="AVC1226" t="s">
        <v>3723</v>
      </c>
      <c r="AVE1226" t="s">
        <v>3723</v>
      </c>
      <c r="AVG1226" t="s">
        <v>3723</v>
      </c>
      <c r="AVI1226" t="s">
        <v>3723</v>
      </c>
      <c r="AVK1226" t="s">
        <v>3723</v>
      </c>
      <c r="AVM1226" t="s">
        <v>3723</v>
      </c>
      <c r="AVO1226" t="s">
        <v>3723</v>
      </c>
      <c r="AVQ1226" t="s">
        <v>3723</v>
      </c>
      <c r="AVS1226" t="s">
        <v>3723</v>
      </c>
      <c r="AVU1226" t="s">
        <v>3723</v>
      </c>
      <c r="AVW1226" t="s">
        <v>3723</v>
      </c>
      <c r="AVY1226" t="s">
        <v>3723</v>
      </c>
      <c r="AWA1226" t="s">
        <v>3723</v>
      </c>
      <c r="AWC1226" t="s">
        <v>3723</v>
      </c>
      <c r="AWE1226" t="s">
        <v>3723</v>
      </c>
      <c r="AWG1226" t="s">
        <v>3723</v>
      </c>
      <c r="AWI1226" t="s">
        <v>3723</v>
      </c>
      <c r="AWK1226" t="s">
        <v>3723</v>
      </c>
      <c r="AWM1226" t="s">
        <v>3723</v>
      </c>
      <c r="AWO1226" t="s">
        <v>3723</v>
      </c>
      <c r="AWQ1226" t="s">
        <v>3723</v>
      </c>
      <c r="AWS1226" t="s">
        <v>3723</v>
      </c>
      <c r="AWU1226" t="s">
        <v>3723</v>
      </c>
      <c r="AWW1226" t="s">
        <v>3723</v>
      </c>
      <c r="AWY1226" t="s">
        <v>3723</v>
      </c>
      <c r="AXA1226" t="s">
        <v>3723</v>
      </c>
      <c r="AXC1226" t="s">
        <v>3723</v>
      </c>
      <c r="AXE1226" t="s">
        <v>3723</v>
      </c>
      <c r="AXG1226" t="s">
        <v>3723</v>
      </c>
      <c r="AXI1226" t="s">
        <v>3723</v>
      </c>
      <c r="AXK1226" t="s">
        <v>3723</v>
      </c>
      <c r="AXM1226" t="s">
        <v>3723</v>
      </c>
      <c r="AXO1226" t="s">
        <v>3723</v>
      </c>
      <c r="AXQ1226" t="s">
        <v>3723</v>
      </c>
      <c r="AXS1226" t="s">
        <v>3723</v>
      </c>
      <c r="AXU1226" t="s">
        <v>3723</v>
      </c>
      <c r="AXW1226" t="s">
        <v>3723</v>
      </c>
      <c r="AXY1226" t="s">
        <v>3723</v>
      </c>
      <c r="AYA1226" t="s">
        <v>3723</v>
      </c>
      <c r="AYC1226" t="s">
        <v>3723</v>
      </c>
      <c r="AYE1226" t="s">
        <v>3723</v>
      </c>
      <c r="AYG1226" t="s">
        <v>3723</v>
      </c>
      <c r="AYI1226" t="s">
        <v>3723</v>
      </c>
      <c r="AYK1226" t="s">
        <v>3723</v>
      </c>
      <c r="AYM1226" t="s">
        <v>3723</v>
      </c>
      <c r="AYO1226" t="s">
        <v>3723</v>
      </c>
      <c r="AYQ1226" t="s">
        <v>3723</v>
      </c>
      <c r="AYS1226" t="s">
        <v>3723</v>
      </c>
      <c r="AYU1226" t="s">
        <v>3723</v>
      </c>
      <c r="AYW1226" t="s">
        <v>3723</v>
      </c>
      <c r="AYY1226" t="s">
        <v>3723</v>
      </c>
      <c r="AZA1226" t="s">
        <v>3723</v>
      </c>
      <c r="AZC1226" t="s">
        <v>3723</v>
      </c>
      <c r="AZE1226" t="s">
        <v>3723</v>
      </c>
      <c r="AZG1226" t="s">
        <v>3723</v>
      </c>
      <c r="AZI1226" t="s">
        <v>3723</v>
      </c>
      <c r="AZK1226" t="s">
        <v>3723</v>
      </c>
      <c r="AZM1226" t="s">
        <v>3723</v>
      </c>
      <c r="AZO1226" t="s">
        <v>3723</v>
      </c>
      <c r="AZQ1226" t="s">
        <v>3723</v>
      </c>
      <c r="AZS1226" t="s">
        <v>3723</v>
      </c>
      <c r="AZU1226" t="s">
        <v>3723</v>
      </c>
      <c r="AZW1226" t="s">
        <v>3723</v>
      </c>
      <c r="AZY1226" t="s">
        <v>3723</v>
      </c>
      <c r="BAA1226" t="s">
        <v>3723</v>
      </c>
      <c r="BAC1226" t="s">
        <v>3723</v>
      </c>
      <c r="BAE1226" t="s">
        <v>3723</v>
      </c>
      <c r="BAG1226" t="s">
        <v>3723</v>
      </c>
      <c r="BAI1226" t="s">
        <v>3723</v>
      </c>
      <c r="BAK1226" t="s">
        <v>3723</v>
      </c>
      <c r="BAM1226" t="s">
        <v>3723</v>
      </c>
      <c r="BAO1226" t="s">
        <v>3723</v>
      </c>
      <c r="BAQ1226" t="s">
        <v>3723</v>
      </c>
      <c r="BAS1226" t="s">
        <v>3723</v>
      </c>
      <c r="BAU1226" t="s">
        <v>3723</v>
      </c>
      <c r="BAW1226" t="s">
        <v>3723</v>
      </c>
      <c r="BAY1226" t="s">
        <v>3723</v>
      </c>
      <c r="BBA1226" t="s">
        <v>3723</v>
      </c>
      <c r="BBC1226" t="s">
        <v>3723</v>
      </c>
      <c r="BBE1226" t="s">
        <v>3723</v>
      </c>
      <c r="BBG1226" t="s">
        <v>3723</v>
      </c>
      <c r="BBI1226" t="s">
        <v>3723</v>
      </c>
      <c r="BBK1226" t="s">
        <v>3723</v>
      </c>
      <c r="BBM1226" t="s">
        <v>3723</v>
      </c>
      <c r="BBO1226" t="s">
        <v>3723</v>
      </c>
      <c r="BBQ1226" t="s">
        <v>3723</v>
      </c>
      <c r="BBS1226" t="s">
        <v>3723</v>
      </c>
      <c r="BBU1226" t="s">
        <v>3723</v>
      </c>
      <c r="BBW1226" t="s">
        <v>3723</v>
      </c>
      <c r="BBY1226" t="s">
        <v>3723</v>
      </c>
      <c r="BCA1226" t="s">
        <v>3723</v>
      </c>
      <c r="BCC1226" t="s">
        <v>3723</v>
      </c>
      <c r="BCE1226" t="s">
        <v>3723</v>
      </c>
      <c r="BCG1226" t="s">
        <v>3723</v>
      </c>
      <c r="BCI1226" t="s">
        <v>3723</v>
      </c>
      <c r="BCK1226" t="s">
        <v>3723</v>
      </c>
      <c r="BCM1226" t="s">
        <v>3723</v>
      </c>
      <c r="BCO1226" t="s">
        <v>3723</v>
      </c>
      <c r="BCQ1226" t="s">
        <v>3723</v>
      </c>
      <c r="BCS1226" t="s">
        <v>3723</v>
      </c>
      <c r="BCU1226" t="s">
        <v>3723</v>
      </c>
      <c r="BCW1226" t="s">
        <v>3723</v>
      </c>
      <c r="BCY1226" t="s">
        <v>3723</v>
      </c>
      <c r="BDA1226" t="s">
        <v>3723</v>
      </c>
      <c r="BDC1226" t="s">
        <v>3723</v>
      </c>
      <c r="BDE1226" t="s">
        <v>3723</v>
      </c>
      <c r="BDG1226" t="s">
        <v>3723</v>
      </c>
      <c r="BDI1226" t="s">
        <v>3723</v>
      </c>
      <c r="BDK1226" t="s">
        <v>3723</v>
      </c>
      <c r="BDM1226" t="s">
        <v>3723</v>
      </c>
      <c r="BDO1226" t="s">
        <v>3723</v>
      </c>
      <c r="BDQ1226" t="s">
        <v>3723</v>
      </c>
      <c r="BDS1226" t="s">
        <v>3723</v>
      </c>
      <c r="BDU1226" t="s">
        <v>3723</v>
      </c>
      <c r="BDW1226" t="s">
        <v>3723</v>
      </c>
      <c r="BDY1226" t="s">
        <v>3723</v>
      </c>
      <c r="BEA1226" t="s">
        <v>3723</v>
      </c>
      <c r="BEC1226" t="s">
        <v>3723</v>
      </c>
      <c r="BEE1226" t="s">
        <v>3723</v>
      </c>
      <c r="BEF1226">
        <v>0</v>
      </c>
      <c r="BEG1226">
        <v>0</v>
      </c>
      <c r="BEH1226">
        <v>0</v>
      </c>
      <c r="BEI1226">
        <v>0</v>
      </c>
      <c r="BEJ1226">
        <v>0</v>
      </c>
      <c r="BHE1226">
        <v>0</v>
      </c>
    </row>
    <row r="1227" spans="1:1023 1025:1565" x14ac:dyDescent="0.3">
      <c r="A1227" s="60" t="s">
        <v>6379</v>
      </c>
      <c r="B1227" s="336" t="s">
        <v>6380</v>
      </c>
      <c r="C1227" s="61" t="s">
        <v>6381</v>
      </c>
      <c r="D1227" s="331" t="s">
        <v>6472</v>
      </c>
      <c r="E1227" s="337">
        <v>8.5699999999999998E-2</v>
      </c>
      <c r="F1227" s="74">
        <v>1400</v>
      </c>
      <c r="AO1227" t="s">
        <v>3723</v>
      </c>
      <c r="AQ1227" t="s">
        <v>3723</v>
      </c>
      <c r="AS1227" t="s">
        <v>3723</v>
      </c>
      <c r="AU1227" t="s">
        <v>3723</v>
      </c>
      <c r="AW1227" t="s">
        <v>3723</v>
      </c>
      <c r="AY1227" t="s">
        <v>3723</v>
      </c>
      <c r="BA1227" t="s">
        <v>3723</v>
      </c>
      <c r="BC1227" t="s">
        <v>3723</v>
      </c>
      <c r="BE1227" t="s">
        <v>3723</v>
      </c>
      <c r="BG1227" t="s">
        <v>3723</v>
      </c>
      <c r="BI1227" t="s">
        <v>3723</v>
      </c>
      <c r="BK1227" t="s">
        <v>3723</v>
      </c>
      <c r="BM1227" t="s">
        <v>3723</v>
      </c>
      <c r="BO1227" t="s">
        <v>3723</v>
      </c>
      <c r="BQ1227" t="s">
        <v>3723</v>
      </c>
      <c r="BS1227" t="s">
        <v>3723</v>
      </c>
      <c r="BU1227" t="s">
        <v>3723</v>
      </c>
      <c r="BW1227" t="s">
        <v>3723</v>
      </c>
      <c r="BY1227" t="s">
        <v>3723</v>
      </c>
      <c r="CA1227" t="s">
        <v>3723</v>
      </c>
      <c r="CC1227" t="s">
        <v>3723</v>
      </c>
      <c r="CE1227" t="s">
        <v>3723</v>
      </c>
      <c r="CG1227" t="s">
        <v>3723</v>
      </c>
      <c r="CI1227" t="s">
        <v>3723</v>
      </c>
      <c r="CK1227" t="s">
        <v>3723</v>
      </c>
      <c r="CM1227" t="s">
        <v>3723</v>
      </c>
      <c r="CO1227" t="s">
        <v>3723</v>
      </c>
      <c r="CQ1227" t="s">
        <v>3723</v>
      </c>
      <c r="CS1227" t="s">
        <v>3723</v>
      </c>
      <c r="CU1227" t="s">
        <v>3723</v>
      </c>
      <c r="CW1227" t="s">
        <v>3723</v>
      </c>
      <c r="CY1227" t="s">
        <v>3723</v>
      </c>
      <c r="DA1227" t="s">
        <v>3723</v>
      </c>
      <c r="DC1227" t="s">
        <v>3723</v>
      </c>
      <c r="DE1227" t="s">
        <v>3723</v>
      </c>
      <c r="DG1227" t="s">
        <v>3723</v>
      </c>
      <c r="DI1227" t="s">
        <v>3723</v>
      </c>
      <c r="DK1227" t="s">
        <v>3723</v>
      </c>
      <c r="DM1227" t="s">
        <v>3723</v>
      </c>
      <c r="DO1227" t="s">
        <v>3723</v>
      </c>
      <c r="DQ1227" t="s">
        <v>3723</v>
      </c>
      <c r="DS1227" t="s">
        <v>3723</v>
      </c>
      <c r="DU1227" t="s">
        <v>3723</v>
      </c>
      <c r="DW1227" t="s">
        <v>3723</v>
      </c>
      <c r="DY1227" t="s">
        <v>3723</v>
      </c>
      <c r="EA1227" t="s">
        <v>3723</v>
      </c>
      <c r="EC1227" t="s">
        <v>3723</v>
      </c>
      <c r="EE1227" t="s">
        <v>3723</v>
      </c>
      <c r="EG1227" t="s">
        <v>3723</v>
      </c>
      <c r="EI1227" t="s">
        <v>3723</v>
      </c>
      <c r="EK1227" t="s">
        <v>3723</v>
      </c>
      <c r="EM1227" t="s">
        <v>3723</v>
      </c>
      <c r="EO1227" t="s">
        <v>3723</v>
      </c>
      <c r="EQ1227" t="s">
        <v>3723</v>
      </c>
      <c r="ES1227" t="s">
        <v>3723</v>
      </c>
      <c r="EU1227" t="s">
        <v>3723</v>
      </c>
      <c r="EW1227" t="s">
        <v>3723</v>
      </c>
      <c r="EY1227" t="s">
        <v>3723</v>
      </c>
      <c r="FA1227" t="s">
        <v>3723</v>
      </c>
      <c r="FC1227" t="s">
        <v>3723</v>
      </c>
      <c r="FE1227" t="s">
        <v>3723</v>
      </c>
      <c r="FG1227" t="s">
        <v>3723</v>
      </c>
      <c r="FI1227" t="s">
        <v>3723</v>
      </c>
      <c r="FK1227" t="s">
        <v>3723</v>
      </c>
      <c r="FM1227" t="s">
        <v>3723</v>
      </c>
      <c r="FO1227" t="s">
        <v>3723</v>
      </c>
      <c r="FQ1227" t="s">
        <v>3723</v>
      </c>
      <c r="FS1227" t="s">
        <v>3723</v>
      </c>
      <c r="FU1227" t="s">
        <v>3723</v>
      </c>
      <c r="FW1227" t="s">
        <v>3723</v>
      </c>
      <c r="FY1227" t="s">
        <v>3723</v>
      </c>
      <c r="GA1227" t="s">
        <v>3723</v>
      </c>
      <c r="GC1227" t="s">
        <v>3723</v>
      </c>
      <c r="GE1227" t="s">
        <v>3723</v>
      </c>
      <c r="GG1227" t="s">
        <v>3723</v>
      </c>
      <c r="GI1227" t="s">
        <v>3723</v>
      </c>
      <c r="GK1227" t="s">
        <v>3723</v>
      </c>
      <c r="GM1227" t="s">
        <v>3723</v>
      </c>
      <c r="GO1227" t="s">
        <v>3723</v>
      </c>
      <c r="GQ1227" t="s">
        <v>3723</v>
      </c>
      <c r="GS1227" t="s">
        <v>3723</v>
      </c>
      <c r="GU1227" t="s">
        <v>3723</v>
      </c>
      <c r="GW1227" t="s">
        <v>3723</v>
      </c>
      <c r="GY1227" t="s">
        <v>3723</v>
      </c>
      <c r="HA1227" t="s">
        <v>3723</v>
      </c>
      <c r="HC1227" t="s">
        <v>3723</v>
      </c>
      <c r="HE1227" t="s">
        <v>3723</v>
      </c>
      <c r="HG1227" t="s">
        <v>3723</v>
      </c>
      <c r="HI1227" t="s">
        <v>3723</v>
      </c>
      <c r="HK1227" t="s">
        <v>3723</v>
      </c>
      <c r="HM1227" t="s">
        <v>3723</v>
      </c>
      <c r="HO1227" t="s">
        <v>3723</v>
      </c>
      <c r="HQ1227" t="s">
        <v>3723</v>
      </c>
      <c r="HS1227" t="s">
        <v>3723</v>
      </c>
      <c r="HU1227" t="s">
        <v>3723</v>
      </c>
      <c r="HW1227" t="s">
        <v>3723</v>
      </c>
      <c r="HY1227" t="s">
        <v>3723</v>
      </c>
      <c r="IA1227" t="s">
        <v>3723</v>
      </c>
      <c r="IC1227" t="s">
        <v>3723</v>
      </c>
      <c r="IE1227" t="s">
        <v>3723</v>
      </c>
      <c r="IG1227" t="s">
        <v>3723</v>
      </c>
      <c r="II1227" t="s">
        <v>3723</v>
      </c>
      <c r="IK1227" t="s">
        <v>3723</v>
      </c>
      <c r="IM1227" t="s">
        <v>3723</v>
      </c>
      <c r="IO1227" t="s">
        <v>3723</v>
      </c>
      <c r="IQ1227" t="s">
        <v>3723</v>
      </c>
      <c r="IS1227" t="s">
        <v>3723</v>
      </c>
      <c r="IU1227" t="s">
        <v>3723</v>
      </c>
      <c r="IW1227" t="s">
        <v>3723</v>
      </c>
      <c r="IY1227" t="s">
        <v>3723</v>
      </c>
      <c r="JA1227" t="s">
        <v>3723</v>
      </c>
      <c r="JC1227" t="s">
        <v>3723</v>
      </c>
      <c r="JE1227" t="s">
        <v>3723</v>
      </c>
      <c r="JG1227" t="s">
        <v>3723</v>
      </c>
      <c r="JI1227" t="s">
        <v>3723</v>
      </c>
      <c r="JK1227" t="s">
        <v>3723</v>
      </c>
      <c r="JM1227" t="s">
        <v>3723</v>
      </c>
      <c r="JO1227" t="s">
        <v>3723</v>
      </c>
      <c r="JQ1227" t="s">
        <v>3723</v>
      </c>
      <c r="JS1227" t="s">
        <v>3723</v>
      </c>
      <c r="JU1227" t="s">
        <v>3723</v>
      </c>
      <c r="JW1227" t="s">
        <v>3723</v>
      </c>
      <c r="JY1227" t="s">
        <v>3723</v>
      </c>
      <c r="KA1227" t="s">
        <v>3723</v>
      </c>
      <c r="KC1227" t="s">
        <v>3723</v>
      </c>
      <c r="KE1227" t="s">
        <v>3723</v>
      </c>
      <c r="KG1227" t="s">
        <v>3723</v>
      </c>
      <c r="KI1227" t="s">
        <v>3723</v>
      </c>
      <c r="KK1227" t="s">
        <v>3723</v>
      </c>
      <c r="KM1227" t="s">
        <v>3723</v>
      </c>
      <c r="KO1227" t="s">
        <v>3723</v>
      </c>
      <c r="KQ1227" t="s">
        <v>3723</v>
      </c>
      <c r="KS1227" t="s">
        <v>3723</v>
      </c>
      <c r="KU1227" t="s">
        <v>3723</v>
      </c>
      <c r="KW1227" t="s">
        <v>3723</v>
      </c>
      <c r="KY1227" t="s">
        <v>3723</v>
      </c>
      <c r="LA1227" t="s">
        <v>3723</v>
      </c>
      <c r="LC1227" t="s">
        <v>3723</v>
      </c>
      <c r="LE1227" t="s">
        <v>3723</v>
      </c>
      <c r="LG1227" t="s">
        <v>3723</v>
      </c>
      <c r="LI1227" t="s">
        <v>3723</v>
      </c>
      <c r="LK1227" t="s">
        <v>3723</v>
      </c>
      <c r="LM1227" t="s">
        <v>3723</v>
      </c>
      <c r="LO1227" t="s">
        <v>3723</v>
      </c>
      <c r="LQ1227" t="s">
        <v>3723</v>
      </c>
      <c r="LS1227" t="s">
        <v>3723</v>
      </c>
      <c r="LU1227" t="s">
        <v>3723</v>
      </c>
      <c r="LW1227" t="s">
        <v>3723</v>
      </c>
      <c r="LY1227" t="s">
        <v>3723</v>
      </c>
      <c r="MA1227" t="s">
        <v>3723</v>
      </c>
      <c r="MC1227" t="s">
        <v>3723</v>
      </c>
      <c r="ME1227" t="s">
        <v>3723</v>
      </c>
      <c r="MG1227" t="s">
        <v>3723</v>
      </c>
      <c r="MI1227" t="s">
        <v>3723</v>
      </c>
      <c r="MK1227" t="s">
        <v>3723</v>
      </c>
      <c r="MM1227" t="s">
        <v>3723</v>
      </c>
      <c r="MO1227" t="s">
        <v>3723</v>
      </c>
      <c r="MQ1227" t="s">
        <v>3723</v>
      </c>
      <c r="MS1227" t="s">
        <v>3723</v>
      </c>
      <c r="MU1227" t="s">
        <v>3723</v>
      </c>
      <c r="MW1227" t="s">
        <v>3723</v>
      </c>
      <c r="MY1227" t="s">
        <v>3723</v>
      </c>
      <c r="NA1227" t="s">
        <v>3723</v>
      </c>
      <c r="NC1227" t="s">
        <v>3723</v>
      </c>
      <c r="NE1227" t="s">
        <v>3723</v>
      </c>
      <c r="NG1227" t="s">
        <v>3723</v>
      </c>
      <c r="NI1227" t="s">
        <v>3723</v>
      </c>
      <c r="NK1227" t="s">
        <v>3723</v>
      </c>
      <c r="NM1227" t="s">
        <v>3723</v>
      </c>
      <c r="NO1227" t="s">
        <v>3723</v>
      </c>
      <c r="NQ1227" t="s">
        <v>3723</v>
      </c>
      <c r="NS1227" t="s">
        <v>3723</v>
      </c>
      <c r="NU1227" t="s">
        <v>3723</v>
      </c>
      <c r="NW1227" t="s">
        <v>3723</v>
      </c>
      <c r="NY1227" t="s">
        <v>3723</v>
      </c>
      <c r="OA1227" t="s">
        <v>3723</v>
      </c>
      <c r="OC1227" t="s">
        <v>3723</v>
      </c>
      <c r="OE1227" t="s">
        <v>3723</v>
      </c>
      <c r="OG1227" t="s">
        <v>3723</v>
      </c>
      <c r="OI1227" t="s">
        <v>3723</v>
      </c>
      <c r="OK1227" t="s">
        <v>3723</v>
      </c>
      <c r="OM1227" t="s">
        <v>3723</v>
      </c>
      <c r="OO1227" t="s">
        <v>3723</v>
      </c>
      <c r="OQ1227" t="s">
        <v>3723</v>
      </c>
      <c r="OS1227" t="s">
        <v>3723</v>
      </c>
      <c r="OU1227" t="s">
        <v>3723</v>
      </c>
      <c r="OW1227" t="s">
        <v>3723</v>
      </c>
      <c r="OY1227" t="s">
        <v>3723</v>
      </c>
      <c r="PA1227" t="s">
        <v>3723</v>
      </c>
      <c r="PC1227" t="s">
        <v>3723</v>
      </c>
      <c r="PE1227" t="s">
        <v>3723</v>
      </c>
      <c r="PG1227" t="s">
        <v>3723</v>
      </c>
      <c r="PI1227" t="s">
        <v>3723</v>
      </c>
      <c r="PK1227" t="s">
        <v>3723</v>
      </c>
      <c r="PM1227" t="s">
        <v>3723</v>
      </c>
      <c r="PO1227" t="s">
        <v>3723</v>
      </c>
      <c r="PQ1227" t="s">
        <v>3723</v>
      </c>
      <c r="PS1227" t="s">
        <v>3723</v>
      </c>
      <c r="PU1227" t="s">
        <v>3723</v>
      </c>
      <c r="PW1227" t="s">
        <v>3723</v>
      </c>
      <c r="PY1227" t="s">
        <v>3723</v>
      </c>
      <c r="QA1227" t="s">
        <v>3723</v>
      </c>
      <c r="QC1227" t="s">
        <v>3723</v>
      </c>
      <c r="QE1227" t="s">
        <v>3723</v>
      </c>
      <c r="QG1227" t="s">
        <v>3723</v>
      </c>
      <c r="QI1227" t="s">
        <v>3723</v>
      </c>
      <c r="QK1227" t="s">
        <v>3723</v>
      </c>
      <c r="QM1227" t="s">
        <v>3723</v>
      </c>
      <c r="QO1227" t="s">
        <v>3723</v>
      </c>
      <c r="QQ1227" t="s">
        <v>3723</v>
      </c>
      <c r="QS1227" t="s">
        <v>3723</v>
      </c>
      <c r="QU1227" t="s">
        <v>3723</v>
      </c>
      <c r="QW1227" t="s">
        <v>3723</v>
      </c>
      <c r="QY1227" t="s">
        <v>3723</v>
      </c>
      <c r="RA1227" t="s">
        <v>3723</v>
      </c>
      <c r="RC1227" t="s">
        <v>3723</v>
      </c>
      <c r="RE1227" t="s">
        <v>3723</v>
      </c>
      <c r="RG1227" t="s">
        <v>3723</v>
      </c>
      <c r="RI1227" t="s">
        <v>3723</v>
      </c>
      <c r="RK1227" t="s">
        <v>3723</v>
      </c>
      <c r="RM1227" t="s">
        <v>3723</v>
      </c>
      <c r="RO1227" t="s">
        <v>3723</v>
      </c>
      <c r="RQ1227" t="s">
        <v>3723</v>
      </c>
      <c r="RS1227" t="s">
        <v>3723</v>
      </c>
      <c r="RU1227" t="s">
        <v>3723</v>
      </c>
      <c r="RW1227" t="s">
        <v>3723</v>
      </c>
      <c r="RY1227" t="s">
        <v>3723</v>
      </c>
      <c r="SA1227" t="s">
        <v>3723</v>
      </c>
      <c r="SC1227" t="s">
        <v>3723</v>
      </c>
      <c r="SE1227" t="s">
        <v>3723</v>
      </c>
      <c r="SG1227" t="s">
        <v>3723</v>
      </c>
      <c r="SI1227" t="s">
        <v>3723</v>
      </c>
      <c r="SK1227" t="s">
        <v>3723</v>
      </c>
      <c r="SM1227" t="s">
        <v>3723</v>
      </c>
      <c r="SO1227" t="s">
        <v>3723</v>
      </c>
      <c r="SQ1227" t="s">
        <v>3723</v>
      </c>
      <c r="SS1227" t="s">
        <v>3723</v>
      </c>
      <c r="SU1227" t="s">
        <v>3723</v>
      </c>
      <c r="SW1227" t="s">
        <v>3723</v>
      </c>
      <c r="SY1227" t="s">
        <v>3723</v>
      </c>
      <c r="TA1227" t="s">
        <v>3723</v>
      </c>
      <c r="TC1227" t="s">
        <v>3723</v>
      </c>
      <c r="TE1227" t="s">
        <v>3723</v>
      </c>
      <c r="TG1227" t="s">
        <v>3723</v>
      </c>
      <c r="TI1227" t="s">
        <v>3723</v>
      </c>
      <c r="TK1227" t="s">
        <v>3723</v>
      </c>
      <c r="TM1227" t="s">
        <v>3723</v>
      </c>
      <c r="TO1227" t="s">
        <v>3723</v>
      </c>
      <c r="TQ1227" t="s">
        <v>3723</v>
      </c>
      <c r="TS1227" t="s">
        <v>3723</v>
      </c>
      <c r="TU1227" t="s">
        <v>3723</v>
      </c>
      <c r="TW1227" t="s">
        <v>3723</v>
      </c>
      <c r="TY1227" t="s">
        <v>3723</v>
      </c>
      <c r="UA1227" t="s">
        <v>3723</v>
      </c>
      <c r="UC1227" t="s">
        <v>3723</v>
      </c>
      <c r="UE1227" t="s">
        <v>3723</v>
      </c>
      <c r="UG1227" t="s">
        <v>3723</v>
      </c>
      <c r="UI1227" t="s">
        <v>3723</v>
      </c>
      <c r="UK1227" t="s">
        <v>3723</v>
      </c>
      <c r="UM1227" t="s">
        <v>3723</v>
      </c>
      <c r="UO1227" t="s">
        <v>3723</v>
      </c>
      <c r="UQ1227" t="s">
        <v>3723</v>
      </c>
      <c r="US1227" t="s">
        <v>3723</v>
      </c>
      <c r="UU1227" t="s">
        <v>3723</v>
      </c>
      <c r="UW1227" t="s">
        <v>3723</v>
      </c>
      <c r="UY1227" t="s">
        <v>3723</v>
      </c>
      <c r="VA1227" t="s">
        <v>3723</v>
      </c>
      <c r="VC1227" t="s">
        <v>3723</v>
      </c>
      <c r="VE1227" t="s">
        <v>3723</v>
      </c>
      <c r="VG1227" t="s">
        <v>3723</v>
      </c>
      <c r="VI1227" t="s">
        <v>3723</v>
      </c>
      <c r="VK1227" t="s">
        <v>3723</v>
      </c>
      <c r="VM1227" t="s">
        <v>3723</v>
      </c>
      <c r="VO1227" t="s">
        <v>3723</v>
      </c>
      <c r="VQ1227" t="s">
        <v>3723</v>
      </c>
      <c r="VS1227" t="s">
        <v>3723</v>
      </c>
      <c r="VU1227" t="s">
        <v>3723</v>
      </c>
      <c r="VW1227" t="s">
        <v>3723</v>
      </c>
      <c r="VY1227" t="s">
        <v>3723</v>
      </c>
      <c r="WA1227" t="s">
        <v>3723</v>
      </c>
      <c r="WC1227" t="s">
        <v>3723</v>
      </c>
      <c r="WE1227" t="s">
        <v>3723</v>
      </c>
      <c r="WG1227" t="s">
        <v>3723</v>
      </c>
      <c r="WI1227" t="s">
        <v>3723</v>
      </c>
      <c r="WK1227" t="s">
        <v>3723</v>
      </c>
      <c r="WM1227" t="s">
        <v>3723</v>
      </c>
      <c r="WO1227" t="s">
        <v>3723</v>
      </c>
      <c r="WQ1227" t="s">
        <v>3723</v>
      </c>
      <c r="WS1227" t="s">
        <v>3723</v>
      </c>
      <c r="WU1227" t="s">
        <v>3723</v>
      </c>
      <c r="WW1227" t="s">
        <v>3723</v>
      </c>
      <c r="WY1227" t="s">
        <v>3723</v>
      </c>
      <c r="XA1227" t="s">
        <v>3723</v>
      </c>
      <c r="XC1227" t="s">
        <v>3723</v>
      </c>
      <c r="XE1227" t="s">
        <v>3723</v>
      </c>
      <c r="XG1227" t="s">
        <v>3723</v>
      </c>
      <c r="XI1227" t="s">
        <v>3723</v>
      </c>
      <c r="XK1227" t="s">
        <v>3723</v>
      </c>
      <c r="XM1227" t="s">
        <v>3723</v>
      </c>
      <c r="XO1227" t="s">
        <v>3723</v>
      </c>
      <c r="XQ1227" t="s">
        <v>3723</v>
      </c>
      <c r="XS1227" t="s">
        <v>3723</v>
      </c>
      <c r="XU1227" t="s">
        <v>3723</v>
      </c>
      <c r="XW1227" t="s">
        <v>3723</v>
      </c>
      <c r="XY1227" t="s">
        <v>3723</v>
      </c>
      <c r="YA1227" t="s">
        <v>3723</v>
      </c>
      <c r="YC1227" t="s">
        <v>3723</v>
      </c>
      <c r="YE1227" t="s">
        <v>3723</v>
      </c>
      <c r="YG1227" t="s">
        <v>3723</v>
      </c>
      <c r="YI1227" t="s">
        <v>3723</v>
      </c>
      <c r="YK1227" t="s">
        <v>3723</v>
      </c>
      <c r="YM1227" t="s">
        <v>3723</v>
      </c>
      <c r="YO1227" t="s">
        <v>3723</v>
      </c>
      <c r="YQ1227" t="s">
        <v>3723</v>
      </c>
      <c r="YS1227" t="s">
        <v>3723</v>
      </c>
      <c r="YU1227" t="s">
        <v>3723</v>
      </c>
      <c r="YW1227" t="s">
        <v>3723</v>
      </c>
      <c r="YY1227" t="s">
        <v>3723</v>
      </c>
      <c r="ZA1227" t="s">
        <v>3723</v>
      </c>
      <c r="ZC1227" t="s">
        <v>3723</v>
      </c>
      <c r="ZE1227" t="s">
        <v>3723</v>
      </c>
      <c r="ZG1227" t="s">
        <v>3723</v>
      </c>
      <c r="ZI1227" t="s">
        <v>3723</v>
      </c>
      <c r="ZK1227" t="s">
        <v>3723</v>
      </c>
      <c r="ZM1227" t="s">
        <v>3723</v>
      </c>
      <c r="ZO1227" t="s">
        <v>3723</v>
      </c>
      <c r="ZQ1227" t="s">
        <v>3723</v>
      </c>
      <c r="ZS1227" t="s">
        <v>3723</v>
      </c>
      <c r="ZU1227" t="s">
        <v>3723</v>
      </c>
      <c r="ZW1227" t="s">
        <v>3723</v>
      </c>
      <c r="ZY1227" t="s">
        <v>3723</v>
      </c>
      <c r="AAA1227" t="s">
        <v>3723</v>
      </c>
      <c r="AAC1227" t="s">
        <v>3723</v>
      </c>
      <c r="AAE1227" t="s">
        <v>3723</v>
      </c>
      <c r="AAG1227" t="s">
        <v>3723</v>
      </c>
      <c r="AAI1227" t="s">
        <v>3723</v>
      </c>
      <c r="AAK1227" t="s">
        <v>3723</v>
      </c>
      <c r="AAM1227" t="s">
        <v>3723</v>
      </c>
      <c r="AAO1227" t="s">
        <v>3723</v>
      </c>
      <c r="AAQ1227" t="s">
        <v>3723</v>
      </c>
      <c r="AAS1227" t="s">
        <v>3723</v>
      </c>
      <c r="AAU1227" t="s">
        <v>3723</v>
      </c>
      <c r="AAW1227" t="s">
        <v>3723</v>
      </c>
      <c r="AAY1227" t="s">
        <v>3723</v>
      </c>
      <c r="ABA1227" t="s">
        <v>3723</v>
      </c>
      <c r="ABC1227" t="s">
        <v>3723</v>
      </c>
      <c r="ABE1227" t="s">
        <v>3723</v>
      </c>
      <c r="ABG1227" t="s">
        <v>3723</v>
      </c>
      <c r="ABI1227" t="s">
        <v>3723</v>
      </c>
      <c r="ABK1227" t="s">
        <v>3723</v>
      </c>
      <c r="ABM1227" t="s">
        <v>3723</v>
      </c>
      <c r="ABO1227" t="s">
        <v>3723</v>
      </c>
      <c r="ABQ1227" t="s">
        <v>3723</v>
      </c>
      <c r="ABS1227" t="s">
        <v>3723</v>
      </c>
      <c r="ABU1227" t="s">
        <v>3723</v>
      </c>
      <c r="ABW1227" t="s">
        <v>3723</v>
      </c>
      <c r="ABY1227" t="s">
        <v>3723</v>
      </c>
      <c r="ACA1227" t="s">
        <v>3723</v>
      </c>
      <c r="ACC1227" t="s">
        <v>3723</v>
      </c>
      <c r="ACE1227" t="s">
        <v>3723</v>
      </c>
      <c r="ACG1227" t="s">
        <v>3723</v>
      </c>
      <c r="ACI1227" t="s">
        <v>3723</v>
      </c>
      <c r="ACK1227" t="s">
        <v>3723</v>
      </c>
      <c r="ACM1227" t="s">
        <v>3723</v>
      </c>
      <c r="ACO1227" t="s">
        <v>3723</v>
      </c>
      <c r="ACQ1227" t="s">
        <v>3723</v>
      </c>
      <c r="ACS1227" t="s">
        <v>3723</v>
      </c>
      <c r="ACU1227" t="s">
        <v>3723</v>
      </c>
      <c r="ACW1227" t="s">
        <v>3723</v>
      </c>
      <c r="ACY1227" t="s">
        <v>3723</v>
      </c>
      <c r="ADA1227" t="s">
        <v>3723</v>
      </c>
      <c r="ADC1227" t="s">
        <v>3723</v>
      </c>
      <c r="ADE1227" t="s">
        <v>3723</v>
      </c>
      <c r="ADG1227" t="s">
        <v>3723</v>
      </c>
      <c r="ADI1227" t="s">
        <v>3723</v>
      </c>
      <c r="ADK1227" t="s">
        <v>3723</v>
      </c>
      <c r="ADM1227" t="s">
        <v>3723</v>
      </c>
      <c r="ADO1227" t="s">
        <v>3723</v>
      </c>
      <c r="ADQ1227" t="s">
        <v>3723</v>
      </c>
      <c r="ADS1227" t="s">
        <v>3723</v>
      </c>
      <c r="ADU1227" t="s">
        <v>3723</v>
      </c>
      <c r="ADW1227" t="s">
        <v>3723</v>
      </c>
      <c r="ADY1227" t="s">
        <v>3723</v>
      </c>
      <c r="AEA1227" t="s">
        <v>3723</v>
      </c>
      <c r="AEC1227" t="s">
        <v>3723</v>
      </c>
      <c r="AEE1227" t="s">
        <v>3723</v>
      </c>
      <c r="AEG1227" t="s">
        <v>3723</v>
      </c>
      <c r="AEI1227" t="s">
        <v>3723</v>
      </c>
      <c r="AEK1227" t="s">
        <v>3723</v>
      </c>
      <c r="AEM1227" t="s">
        <v>3723</v>
      </c>
      <c r="AEO1227" t="s">
        <v>3723</v>
      </c>
      <c r="AEQ1227" t="s">
        <v>3723</v>
      </c>
      <c r="AES1227" t="s">
        <v>3723</v>
      </c>
      <c r="AEU1227" t="s">
        <v>3723</v>
      </c>
      <c r="AEW1227" t="s">
        <v>3723</v>
      </c>
      <c r="AEY1227" t="s">
        <v>3723</v>
      </c>
      <c r="AFA1227" t="s">
        <v>3723</v>
      </c>
      <c r="AFC1227" t="s">
        <v>3723</v>
      </c>
      <c r="AFE1227" t="s">
        <v>3723</v>
      </c>
      <c r="AFG1227" t="s">
        <v>3723</v>
      </c>
      <c r="AFI1227" t="s">
        <v>3723</v>
      </c>
      <c r="AFK1227" t="s">
        <v>3723</v>
      </c>
      <c r="AFM1227" t="s">
        <v>3723</v>
      </c>
      <c r="AFO1227" t="s">
        <v>3723</v>
      </c>
      <c r="AFQ1227" t="s">
        <v>3723</v>
      </c>
      <c r="AFS1227" t="s">
        <v>3723</v>
      </c>
      <c r="AFU1227" t="s">
        <v>3723</v>
      </c>
      <c r="AFW1227" t="s">
        <v>3723</v>
      </c>
      <c r="AFY1227" t="s">
        <v>3723</v>
      </c>
      <c r="AGA1227" t="s">
        <v>3723</v>
      </c>
      <c r="AGC1227" t="s">
        <v>3723</v>
      </c>
      <c r="AGE1227" t="s">
        <v>3723</v>
      </c>
      <c r="AGG1227" t="s">
        <v>3723</v>
      </c>
      <c r="AGI1227" t="s">
        <v>3723</v>
      </c>
      <c r="AGK1227" t="s">
        <v>3723</v>
      </c>
      <c r="AGM1227" t="s">
        <v>3723</v>
      </c>
      <c r="AGO1227" t="s">
        <v>3723</v>
      </c>
      <c r="AGQ1227" t="s">
        <v>3723</v>
      </c>
      <c r="AGS1227" t="s">
        <v>3723</v>
      </c>
      <c r="AGU1227" t="s">
        <v>3723</v>
      </c>
      <c r="AGW1227" t="s">
        <v>3723</v>
      </c>
      <c r="AGY1227" t="s">
        <v>3723</v>
      </c>
      <c r="AHA1227" t="s">
        <v>3723</v>
      </c>
      <c r="AHC1227" t="s">
        <v>3723</v>
      </c>
      <c r="AHE1227" t="s">
        <v>3723</v>
      </c>
      <c r="AHG1227" t="s">
        <v>3723</v>
      </c>
      <c r="AHI1227" t="s">
        <v>3723</v>
      </c>
      <c r="AHK1227" t="s">
        <v>3723</v>
      </c>
      <c r="AHM1227" t="s">
        <v>3723</v>
      </c>
      <c r="AHO1227" t="s">
        <v>3723</v>
      </c>
      <c r="AHQ1227" t="s">
        <v>3723</v>
      </c>
      <c r="AHS1227" t="s">
        <v>3723</v>
      </c>
      <c r="AHU1227" t="s">
        <v>3723</v>
      </c>
      <c r="AHW1227" t="s">
        <v>3723</v>
      </c>
      <c r="AHY1227" t="s">
        <v>3723</v>
      </c>
      <c r="AIA1227" t="s">
        <v>3723</v>
      </c>
      <c r="AIC1227" t="s">
        <v>3723</v>
      </c>
      <c r="AIE1227" t="s">
        <v>3723</v>
      </c>
      <c r="AIG1227" t="s">
        <v>3723</v>
      </c>
      <c r="AII1227" t="s">
        <v>3723</v>
      </c>
      <c r="AIK1227" t="s">
        <v>3723</v>
      </c>
      <c r="AIM1227" t="s">
        <v>3723</v>
      </c>
      <c r="AIO1227" t="s">
        <v>3723</v>
      </c>
      <c r="AIQ1227" t="s">
        <v>3723</v>
      </c>
      <c r="AIS1227" t="s">
        <v>3723</v>
      </c>
      <c r="AIU1227" t="s">
        <v>3723</v>
      </c>
      <c r="AIW1227" t="s">
        <v>3723</v>
      </c>
      <c r="AIY1227" t="s">
        <v>3723</v>
      </c>
      <c r="AJA1227" t="s">
        <v>3723</v>
      </c>
      <c r="AJC1227" t="s">
        <v>3723</v>
      </c>
      <c r="AJE1227" t="s">
        <v>3723</v>
      </c>
      <c r="AJG1227" t="s">
        <v>3723</v>
      </c>
      <c r="AJI1227" t="s">
        <v>3723</v>
      </c>
      <c r="AJK1227" t="s">
        <v>3723</v>
      </c>
      <c r="AJM1227" t="s">
        <v>3723</v>
      </c>
      <c r="AJO1227" t="s">
        <v>3723</v>
      </c>
      <c r="AJQ1227" t="s">
        <v>3723</v>
      </c>
      <c r="AJS1227" t="s">
        <v>3723</v>
      </c>
      <c r="AJU1227" t="s">
        <v>3723</v>
      </c>
      <c r="AJW1227" t="s">
        <v>3723</v>
      </c>
      <c r="AJY1227" t="s">
        <v>3723</v>
      </c>
      <c r="AKA1227" t="s">
        <v>3723</v>
      </c>
      <c r="AKC1227" t="s">
        <v>3723</v>
      </c>
      <c r="AKE1227" t="s">
        <v>3723</v>
      </c>
      <c r="AKG1227" t="s">
        <v>3723</v>
      </c>
      <c r="AKI1227" t="s">
        <v>3723</v>
      </c>
      <c r="AKK1227" t="s">
        <v>3723</v>
      </c>
      <c r="AKM1227" t="s">
        <v>3723</v>
      </c>
      <c r="AKO1227" t="s">
        <v>3723</v>
      </c>
      <c r="AKQ1227" t="s">
        <v>3723</v>
      </c>
      <c r="AKS1227" t="s">
        <v>3723</v>
      </c>
      <c r="AKU1227" t="s">
        <v>3723</v>
      </c>
      <c r="AKW1227" t="s">
        <v>3723</v>
      </c>
      <c r="AKY1227" t="s">
        <v>3723</v>
      </c>
      <c r="ALA1227" t="s">
        <v>3723</v>
      </c>
      <c r="ALC1227" t="s">
        <v>3723</v>
      </c>
      <c r="ALE1227" t="s">
        <v>3723</v>
      </c>
      <c r="ALG1227" t="s">
        <v>3723</v>
      </c>
      <c r="ALI1227" t="s">
        <v>3723</v>
      </c>
      <c r="ALK1227" t="s">
        <v>3723</v>
      </c>
      <c r="ALM1227" t="s">
        <v>3723</v>
      </c>
      <c r="ALO1227" t="s">
        <v>3723</v>
      </c>
      <c r="ALQ1227" t="s">
        <v>3723</v>
      </c>
      <c r="ALS1227" t="s">
        <v>3723</v>
      </c>
      <c r="ALU1227" t="s">
        <v>3723</v>
      </c>
      <c r="ALW1227" t="s">
        <v>3723</v>
      </c>
      <c r="ALY1227" t="s">
        <v>3723</v>
      </c>
      <c r="AMA1227" t="s">
        <v>3723</v>
      </c>
      <c r="AMC1227" t="s">
        <v>3723</v>
      </c>
      <c r="AME1227" t="s">
        <v>3723</v>
      </c>
      <c r="AMG1227" t="s">
        <v>3723</v>
      </c>
      <c r="AMI1227" t="s">
        <v>3723</v>
      </c>
      <c r="AMK1227" t="s">
        <v>3723</v>
      </c>
      <c r="AMM1227" t="s">
        <v>3723</v>
      </c>
      <c r="AMO1227" t="s">
        <v>3723</v>
      </c>
      <c r="AMQ1227" t="s">
        <v>3723</v>
      </c>
      <c r="AMS1227" t="s">
        <v>3723</v>
      </c>
      <c r="AMU1227" t="s">
        <v>3723</v>
      </c>
      <c r="AMW1227" t="s">
        <v>3723</v>
      </c>
      <c r="AMY1227" t="s">
        <v>3723</v>
      </c>
      <c r="ANA1227" t="s">
        <v>3723</v>
      </c>
      <c r="ANC1227" t="s">
        <v>3723</v>
      </c>
      <c r="ANE1227" t="s">
        <v>3723</v>
      </c>
      <c r="ANG1227" t="s">
        <v>3723</v>
      </c>
      <c r="ANI1227" t="s">
        <v>3723</v>
      </c>
      <c r="ANK1227" t="s">
        <v>3723</v>
      </c>
      <c r="ANM1227" t="s">
        <v>3723</v>
      </c>
      <c r="ANO1227" t="s">
        <v>3723</v>
      </c>
      <c r="ANQ1227" t="s">
        <v>3723</v>
      </c>
      <c r="ANS1227" t="s">
        <v>3723</v>
      </c>
      <c r="ANU1227" t="s">
        <v>3723</v>
      </c>
      <c r="ANW1227" t="s">
        <v>3723</v>
      </c>
      <c r="ANY1227" t="s">
        <v>3723</v>
      </c>
      <c r="AOA1227" t="s">
        <v>3723</v>
      </c>
      <c r="AOC1227" t="s">
        <v>3723</v>
      </c>
      <c r="AOE1227" t="s">
        <v>3723</v>
      </c>
      <c r="AOG1227" t="s">
        <v>3723</v>
      </c>
      <c r="AOI1227" t="s">
        <v>3723</v>
      </c>
      <c r="AOK1227" t="s">
        <v>3723</v>
      </c>
      <c r="AOM1227" t="s">
        <v>3723</v>
      </c>
      <c r="AOO1227" t="s">
        <v>3723</v>
      </c>
      <c r="AOQ1227" t="s">
        <v>3723</v>
      </c>
      <c r="AOS1227" t="s">
        <v>3723</v>
      </c>
      <c r="AOU1227" t="s">
        <v>3723</v>
      </c>
      <c r="AOW1227" t="s">
        <v>3723</v>
      </c>
      <c r="AOY1227" t="s">
        <v>3723</v>
      </c>
      <c r="APA1227" t="s">
        <v>3723</v>
      </c>
      <c r="APC1227" t="s">
        <v>3723</v>
      </c>
      <c r="APE1227" t="s">
        <v>3723</v>
      </c>
      <c r="APG1227" t="s">
        <v>3723</v>
      </c>
      <c r="API1227" t="s">
        <v>3723</v>
      </c>
      <c r="APK1227" t="s">
        <v>3723</v>
      </c>
      <c r="APM1227" t="s">
        <v>3723</v>
      </c>
      <c r="APO1227" t="s">
        <v>3723</v>
      </c>
      <c r="APQ1227" t="s">
        <v>3723</v>
      </c>
      <c r="APS1227" t="s">
        <v>3723</v>
      </c>
      <c r="APU1227" t="s">
        <v>3723</v>
      </c>
      <c r="APW1227" t="s">
        <v>3723</v>
      </c>
      <c r="APY1227" t="s">
        <v>3723</v>
      </c>
      <c r="AQA1227" t="s">
        <v>3723</v>
      </c>
      <c r="AQC1227" t="s">
        <v>3723</v>
      </c>
      <c r="AQE1227" t="s">
        <v>3723</v>
      </c>
      <c r="AQG1227" t="s">
        <v>3723</v>
      </c>
      <c r="AQI1227" t="s">
        <v>3723</v>
      </c>
      <c r="AQK1227" t="s">
        <v>3723</v>
      </c>
      <c r="AQM1227" t="s">
        <v>3723</v>
      </c>
      <c r="AQO1227" t="s">
        <v>3723</v>
      </c>
      <c r="AQQ1227" t="s">
        <v>3723</v>
      </c>
      <c r="AQS1227" t="s">
        <v>3723</v>
      </c>
      <c r="AQU1227" t="s">
        <v>3723</v>
      </c>
      <c r="AQW1227" t="s">
        <v>3723</v>
      </c>
      <c r="AQY1227" t="s">
        <v>3723</v>
      </c>
      <c r="ARA1227" t="s">
        <v>3723</v>
      </c>
      <c r="ARC1227" t="s">
        <v>3723</v>
      </c>
      <c r="ARE1227" t="s">
        <v>3723</v>
      </c>
      <c r="ARG1227" t="s">
        <v>3723</v>
      </c>
      <c r="ARI1227" t="s">
        <v>3723</v>
      </c>
      <c r="ARK1227" t="s">
        <v>3723</v>
      </c>
      <c r="ARM1227" t="s">
        <v>3723</v>
      </c>
      <c r="ARO1227" t="s">
        <v>3723</v>
      </c>
      <c r="ARQ1227" t="s">
        <v>3723</v>
      </c>
      <c r="ARS1227" t="s">
        <v>3723</v>
      </c>
      <c r="ARU1227" t="s">
        <v>3723</v>
      </c>
      <c r="ARW1227" t="s">
        <v>3723</v>
      </c>
      <c r="ARY1227" t="s">
        <v>3723</v>
      </c>
      <c r="ASA1227" t="s">
        <v>3723</v>
      </c>
      <c r="ASC1227" t="s">
        <v>3723</v>
      </c>
      <c r="ASE1227" t="s">
        <v>3723</v>
      </c>
      <c r="ASG1227" t="s">
        <v>3723</v>
      </c>
      <c r="ASI1227" t="s">
        <v>3723</v>
      </c>
      <c r="ASK1227" t="s">
        <v>3723</v>
      </c>
      <c r="ASM1227" t="s">
        <v>3723</v>
      </c>
      <c r="ASO1227" t="s">
        <v>3723</v>
      </c>
      <c r="ASQ1227" t="s">
        <v>3723</v>
      </c>
      <c r="ASS1227" t="s">
        <v>3723</v>
      </c>
      <c r="ASU1227" t="s">
        <v>3723</v>
      </c>
      <c r="ASW1227" t="s">
        <v>3723</v>
      </c>
      <c r="ASY1227" t="s">
        <v>3723</v>
      </c>
      <c r="ATA1227" t="s">
        <v>3723</v>
      </c>
      <c r="ATC1227" t="s">
        <v>3723</v>
      </c>
      <c r="ATE1227" t="s">
        <v>3723</v>
      </c>
      <c r="ATG1227" t="s">
        <v>3723</v>
      </c>
      <c r="ATI1227" t="s">
        <v>3723</v>
      </c>
      <c r="ATK1227" t="s">
        <v>3723</v>
      </c>
      <c r="ATM1227" t="s">
        <v>3723</v>
      </c>
      <c r="ATO1227" t="s">
        <v>3723</v>
      </c>
      <c r="ATQ1227" t="s">
        <v>3723</v>
      </c>
      <c r="ATS1227" t="s">
        <v>3723</v>
      </c>
      <c r="ATU1227" t="s">
        <v>3723</v>
      </c>
      <c r="ATW1227" t="s">
        <v>3723</v>
      </c>
      <c r="ATY1227" t="s">
        <v>3723</v>
      </c>
      <c r="AUA1227" t="s">
        <v>3723</v>
      </c>
      <c r="AUC1227" t="s">
        <v>3723</v>
      </c>
      <c r="AUE1227" t="s">
        <v>3723</v>
      </c>
      <c r="AUG1227" t="s">
        <v>3723</v>
      </c>
      <c r="AUI1227" t="s">
        <v>3723</v>
      </c>
      <c r="AUK1227" t="s">
        <v>3723</v>
      </c>
      <c r="AUM1227" t="s">
        <v>3723</v>
      </c>
      <c r="AUO1227" t="s">
        <v>3723</v>
      </c>
      <c r="AUQ1227" t="s">
        <v>3723</v>
      </c>
      <c r="AUS1227" t="s">
        <v>3723</v>
      </c>
      <c r="AUU1227" t="s">
        <v>3723</v>
      </c>
      <c r="AUW1227" t="s">
        <v>3723</v>
      </c>
      <c r="AUY1227" t="s">
        <v>3723</v>
      </c>
      <c r="AVA1227" t="s">
        <v>3723</v>
      </c>
      <c r="AVC1227" t="s">
        <v>3723</v>
      </c>
      <c r="AVE1227" t="s">
        <v>3723</v>
      </c>
      <c r="AVG1227" t="s">
        <v>3723</v>
      </c>
      <c r="AVI1227" t="s">
        <v>3723</v>
      </c>
      <c r="AVK1227" t="s">
        <v>3723</v>
      </c>
      <c r="AVM1227" t="s">
        <v>3723</v>
      </c>
      <c r="AVO1227" t="s">
        <v>3723</v>
      </c>
      <c r="AVQ1227" t="s">
        <v>3723</v>
      </c>
      <c r="AVS1227" t="s">
        <v>3723</v>
      </c>
      <c r="AVU1227" t="s">
        <v>3723</v>
      </c>
      <c r="AVW1227" t="s">
        <v>3723</v>
      </c>
      <c r="AVY1227" t="s">
        <v>3723</v>
      </c>
      <c r="AWA1227" t="s">
        <v>3723</v>
      </c>
      <c r="AWC1227" t="s">
        <v>3723</v>
      </c>
      <c r="AWE1227" t="s">
        <v>3723</v>
      </c>
      <c r="AWG1227" t="s">
        <v>3723</v>
      </c>
      <c r="AWI1227" t="s">
        <v>3723</v>
      </c>
      <c r="AWK1227" t="s">
        <v>3723</v>
      </c>
      <c r="AWM1227" t="s">
        <v>3723</v>
      </c>
      <c r="AWO1227" t="s">
        <v>3723</v>
      </c>
      <c r="AWQ1227" t="s">
        <v>3723</v>
      </c>
      <c r="AWS1227" t="s">
        <v>3723</v>
      </c>
      <c r="AWU1227" t="s">
        <v>3723</v>
      </c>
      <c r="AWW1227" t="s">
        <v>3723</v>
      </c>
      <c r="AWY1227" t="s">
        <v>3723</v>
      </c>
      <c r="AXA1227" t="s">
        <v>3723</v>
      </c>
      <c r="AXC1227" t="s">
        <v>3723</v>
      </c>
      <c r="AXE1227" t="s">
        <v>3723</v>
      </c>
      <c r="AXG1227" t="s">
        <v>3723</v>
      </c>
      <c r="AXI1227" t="s">
        <v>3723</v>
      </c>
      <c r="AXK1227" t="s">
        <v>3723</v>
      </c>
      <c r="AXM1227" t="s">
        <v>3723</v>
      </c>
      <c r="AXO1227" t="s">
        <v>3723</v>
      </c>
      <c r="AXQ1227" t="s">
        <v>3723</v>
      </c>
      <c r="AXS1227" t="s">
        <v>3723</v>
      </c>
      <c r="AXU1227" t="s">
        <v>3723</v>
      </c>
      <c r="AXW1227" t="s">
        <v>3723</v>
      </c>
      <c r="AXY1227" t="s">
        <v>3723</v>
      </c>
      <c r="AYA1227" t="s">
        <v>3723</v>
      </c>
      <c r="AYC1227" t="s">
        <v>3723</v>
      </c>
      <c r="AYE1227" t="s">
        <v>3723</v>
      </c>
      <c r="AYG1227" t="s">
        <v>3723</v>
      </c>
      <c r="AYI1227" t="s">
        <v>3723</v>
      </c>
      <c r="AYK1227" t="s">
        <v>3723</v>
      </c>
      <c r="AYM1227" t="s">
        <v>3723</v>
      </c>
      <c r="AYO1227" t="s">
        <v>3723</v>
      </c>
      <c r="AYQ1227" t="s">
        <v>3723</v>
      </c>
      <c r="AYS1227" t="s">
        <v>3723</v>
      </c>
      <c r="AYU1227" t="s">
        <v>3723</v>
      </c>
      <c r="AYW1227" t="s">
        <v>3723</v>
      </c>
      <c r="AYY1227" t="s">
        <v>3723</v>
      </c>
      <c r="AZA1227" t="s">
        <v>3723</v>
      </c>
      <c r="AZC1227" t="s">
        <v>3723</v>
      </c>
      <c r="AZE1227" t="s">
        <v>3723</v>
      </c>
      <c r="AZG1227" t="s">
        <v>3723</v>
      </c>
      <c r="AZI1227" t="s">
        <v>3723</v>
      </c>
      <c r="AZK1227" t="s">
        <v>3723</v>
      </c>
      <c r="AZM1227" t="s">
        <v>3723</v>
      </c>
      <c r="AZO1227" t="s">
        <v>3723</v>
      </c>
      <c r="AZQ1227" t="s">
        <v>3723</v>
      </c>
      <c r="AZS1227" t="s">
        <v>3723</v>
      </c>
      <c r="AZU1227" t="s">
        <v>3723</v>
      </c>
      <c r="AZW1227" t="s">
        <v>3723</v>
      </c>
      <c r="AZY1227" t="s">
        <v>3723</v>
      </c>
      <c r="BAA1227" t="s">
        <v>3723</v>
      </c>
      <c r="BAC1227" t="s">
        <v>3723</v>
      </c>
      <c r="BAE1227" t="s">
        <v>3723</v>
      </c>
      <c r="BAG1227" t="s">
        <v>3723</v>
      </c>
      <c r="BAI1227" t="s">
        <v>3723</v>
      </c>
      <c r="BAK1227" t="s">
        <v>3723</v>
      </c>
      <c r="BAM1227" t="s">
        <v>3723</v>
      </c>
      <c r="BAO1227" t="s">
        <v>3723</v>
      </c>
      <c r="BAQ1227" t="s">
        <v>3723</v>
      </c>
      <c r="BAS1227" t="s">
        <v>3723</v>
      </c>
      <c r="BAU1227" t="s">
        <v>3723</v>
      </c>
      <c r="BAW1227" t="s">
        <v>3723</v>
      </c>
      <c r="BAY1227" t="s">
        <v>3723</v>
      </c>
      <c r="BBA1227" t="s">
        <v>3723</v>
      </c>
      <c r="BBC1227" t="s">
        <v>3723</v>
      </c>
      <c r="BBE1227" t="s">
        <v>3723</v>
      </c>
      <c r="BBG1227" t="s">
        <v>3723</v>
      </c>
      <c r="BBI1227" t="s">
        <v>3723</v>
      </c>
      <c r="BBK1227" t="s">
        <v>3723</v>
      </c>
      <c r="BBM1227" t="s">
        <v>3723</v>
      </c>
      <c r="BBO1227" t="s">
        <v>3723</v>
      </c>
      <c r="BBQ1227" t="s">
        <v>3723</v>
      </c>
      <c r="BBS1227" t="s">
        <v>3723</v>
      </c>
      <c r="BBU1227" t="s">
        <v>3723</v>
      </c>
      <c r="BBW1227" t="s">
        <v>3723</v>
      </c>
      <c r="BBY1227" t="s">
        <v>3723</v>
      </c>
      <c r="BCA1227" t="s">
        <v>3723</v>
      </c>
      <c r="BCC1227" t="s">
        <v>3723</v>
      </c>
      <c r="BCE1227" t="s">
        <v>3723</v>
      </c>
      <c r="BCG1227" t="s">
        <v>3723</v>
      </c>
      <c r="BCI1227" t="s">
        <v>3723</v>
      </c>
      <c r="BCK1227" t="s">
        <v>3723</v>
      </c>
      <c r="BCM1227" t="s">
        <v>3723</v>
      </c>
      <c r="BCO1227" t="s">
        <v>3723</v>
      </c>
      <c r="BCQ1227" t="s">
        <v>3723</v>
      </c>
      <c r="BCS1227" t="s">
        <v>3723</v>
      </c>
      <c r="BCU1227" t="s">
        <v>3723</v>
      </c>
      <c r="BCW1227" t="s">
        <v>3723</v>
      </c>
      <c r="BCY1227" t="s">
        <v>3723</v>
      </c>
      <c r="BDA1227" t="s">
        <v>3723</v>
      </c>
      <c r="BDC1227" t="s">
        <v>3723</v>
      </c>
      <c r="BDE1227" t="s">
        <v>3723</v>
      </c>
      <c r="BDG1227" t="s">
        <v>3723</v>
      </c>
      <c r="BDI1227" t="s">
        <v>3723</v>
      </c>
      <c r="BDK1227" t="s">
        <v>3723</v>
      </c>
      <c r="BDM1227" t="s">
        <v>3723</v>
      </c>
      <c r="BDO1227" t="s">
        <v>3723</v>
      </c>
      <c r="BDQ1227" t="s">
        <v>3723</v>
      </c>
      <c r="BDS1227" t="s">
        <v>3723</v>
      </c>
      <c r="BDU1227" t="s">
        <v>3723</v>
      </c>
      <c r="BDW1227" t="s">
        <v>3723</v>
      </c>
      <c r="BDY1227" t="s">
        <v>3723</v>
      </c>
      <c r="BEA1227" t="s">
        <v>3723</v>
      </c>
      <c r="BEC1227" t="s">
        <v>3723</v>
      </c>
      <c r="BEE1227" t="s">
        <v>3723</v>
      </c>
      <c r="BEF1227">
        <v>0</v>
      </c>
      <c r="BEG1227">
        <v>0</v>
      </c>
      <c r="BEH1227">
        <v>0</v>
      </c>
      <c r="BEI1227">
        <v>0</v>
      </c>
      <c r="BEJ1227">
        <v>0</v>
      </c>
      <c r="BHE1227">
        <v>0</v>
      </c>
    </row>
    <row r="1228" spans="1:1023 1025:1565" x14ac:dyDescent="0.3">
      <c r="A1228" s="60" t="s">
        <v>6382</v>
      </c>
      <c r="B1228" s="336" t="s">
        <v>6383</v>
      </c>
      <c r="C1228" s="61" t="s">
        <v>6384</v>
      </c>
      <c r="D1228" s="331" t="s">
        <v>6472</v>
      </c>
      <c r="E1228" s="337">
        <v>8.5699999999999998E-2</v>
      </c>
      <c r="F1228" s="74">
        <v>1400</v>
      </c>
      <c r="AO1228" t="s">
        <v>3723</v>
      </c>
      <c r="AQ1228" t="s">
        <v>3723</v>
      </c>
      <c r="AS1228" t="s">
        <v>3723</v>
      </c>
      <c r="AU1228" t="s">
        <v>3723</v>
      </c>
      <c r="AW1228" t="s">
        <v>3723</v>
      </c>
      <c r="AY1228" t="s">
        <v>3723</v>
      </c>
      <c r="BA1228" t="s">
        <v>3723</v>
      </c>
      <c r="BC1228" t="s">
        <v>3723</v>
      </c>
      <c r="BE1228" t="s">
        <v>3723</v>
      </c>
      <c r="BG1228" t="s">
        <v>3723</v>
      </c>
      <c r="BI1228" t="s">
        <v>3723</v>
      </c>
      <c r="BK1228" t="s">
        <v>3723</v>
      </c>
      <c r="BM1228" t="s">
        <v>3723</v>
      </c>
      <c r="BO1228" t="s">
        <v>3723</v>
      </c>
      <c r="BQ1228" t="s">
        <v>3723</v>
      </c>
      <c r="BS1228" t="s">
        <v>3723</v>
      </c>
      <c r="BU1228" t="s">
        <v>3723</v>
      </c>
      <c r="BW1228" t="s">
        <v>3723</v>
      </c>
      <c r="BY1228" t="s">
        <v>3723</v>
      </c>
      <c r="CA1228" t="s">
        <v>3723</v>
      </c>
      <c r="CC1228" t="s">
        <v>3723</v>
      </c>
      <c r="CE1228" t="s">
        <v>3723</v>
      </c>
      <c r="CG1228" t="s">
        <v>3723</v>
      </c>
      <c r="CI1228" t="s">
        <v>3723</v>
      </c>
      <c r="CK1228" t="s">
        <v>3723</v>
      </c>
      <c r="CM1228" t="s">
        <v>3723</v>
      </c>
      <c r="CO1228" t="s">
        <v>3723</v>
      </c>
      <c r="CQ1228" t="s">
        <v>3723</v>
      </c>
      <c r="CS1228" t="s">
        <v>3723</v>
      </c>
      <c r="CU1228" t="s">
        <v>3723</v>
      </c>
      <c r="CW1228" t="s">
        <v>3723</v>
      </c>
      <c r="CY1228" t="s">
        <v>3723</v>
      </c>
      <c r="DA1228" t="s">
        <v>3723</v>
      </c>
      <c r="DC1228" t="s">
        <v>3723</v>
      </c>
      <c r="DE1228" t="s">
        <v>3723</v>
      </c>
      <c r="DG1228" t="s">
        <v>3723</v>
      </c>
      <c r="DI1228" t="s">
        <v>3723</v>
      </c>
      <c r="DK1228" t="s">
        <v>3723</v>
      </c>
      <c r="DM1228" t="s">
        <v>3723</v>
      </c>
      <c r="DO1228" t="s">
        <v>3723</v>
      </c>
      <c r="DQ1228" t="s">
        <v>3723</v>
      </c>
      <c r="DS1228" t="s">
        <v>3723</v>
      </c>
      <c r="DU1228" t="s">
        <v>3723</v>
      </c>
      <c r="DW1228" t="s">
        <v>3723</v>
      </c>
      <c r="DY1228" t="s">
        <v>3723</v>
      </c>
      <c r="EA1228" t="s">
        <v>3723</v>
      </c>
      <c r="EC1228" t="s">
        <v>3723</v>
      </c>
      <c r="EE1228" t="s">
        <v>3723</v>
      </c>
      <c r="EG1228" t="s">
        <v>3723</v>
      </c>
      <c r="EI1228" t="s">
        <v>3723</v>
      </c>
      <c r="EK1228" t="s">
        <v>3723</v>
      </c>
      <c r="EM1228" t="s">
        <v>3723</v>
      </c>
      <c r="EO1228" t="s">
        <v>3723</v>
      </c>
      <c r="EQ1228" t="s">
        <v>3723</v>
      </c>
      <c r="ES1228" t="s">
        <v>3723</v>
      </c>
      <c r="EU1228" t="s">
        <v>3723</v>
      </c>
      <c r="EW1228" t="s">
        <v>3723</v>
      </c>
      <c r="EY1228" t="s">
        <v>3723</v>
      </c>
      <c r="FA1228" t="s">
        <v>3723</v>
      </c>
      <c r="FC1228" t="s">
        <v>3723</v>
      </c>
      <c r="FE1228" t="s">
        <v>3723</v>
      </c>
      <c r="FG1228" t="s">
        <v>3723</v>
      </c>
      <c r="FI1228" t="s">
        <v>3723</v>
      </c>
      <c r="FK1228" t="s">
        <v>3723</v>
      </c>
      <c r="FM1228" t="s">
        <v>3723</v>
      </c>
      <c r="FO1228" t="s">
        <v>3723</v>
      </c>
      <c r="FQ1228" t="s">
        <v>3723</v>
      </c>
      <c r="FS1228" t="s">
        <v>3723</v>
      </c>
      <c r="FU1228" t="s">
        <v>3723</v>
      </c>
      <c r="FW1228" t="s">
        <v>3723</v>
      </c>
      <c r="FY1228" t="s">
        <v>3723</v>
      </c>
      <c r="GA1228" t="s">
        <v>3723</v>
      </c>
      <c r="GC1228" t="s">
        <v>3723</v>
      </c>
      <c r="GE1228" t="s">
        <v>3723</v>
      </c>
      <c r="GG1228" t="s">
        <v>3723</v>
      </c>
      <c r="GI1228" t="s">
        <v>3723</v>
      </c>
      <c r="GK1228" t="s">
        <v>3723</v>
      </c>
      <c r="GM1228" t="s">
        <v>3723</v>
      </c>
      <c r="GO1228" t="s">
        <v>3723</v>
      </c>
      <c r="GQ1228" t="s">
        <v>3723</v>
      </c>
      <c r="GS1228" t="s">
        <v>3723</v>
      </c>
      <c r="GU1228" t="s">
        <v>3723</v>
      </c>
      <c r="GW1228" t="s">
        <v>3723</v>
      </c>
      <c r="GY1228" t="s">
        <v>3723</v>
      </c>
      <c r="HA1228" t="s">
        <v>3723</v>
      </c>
      <c r="HC1228" t="s">
        <v>3723</v>
      </c>
      <c r="HE1228" t="s">
        <v>3723</v>
      </c>
      <c r="HG1228" t="s">
        <v>3723</v>
      </c>
      <c r="HI1228" t="s">
        <v>3723</v>
      </c>
      <c r="HK1228" t="s">
        <v>3723</v>
      </c>
      <c r="HM1228" t="s">
        <v>3723</v>
      </c>
      <c r="HO1228" t="s">
        <v>3723</v>
      </c>
      <c r="HQ1228" t="s">
        <v>3723</v>
      </c>
      <c r="HS1228" t="s">
        <v>3723</v>
      </c>
      <c r="HU1228" t="s">
        <v>3723</v>
      </c>
      <c r="HW1228" t="s">
        <v>3723</v>
      </c>
      <c r="HY1228" t="s">
        <v>3723</v>
      </c>
      <c r="IA1228" t="s">
        <v>3723</v>
      </c>
      <c r="IC1228" t="s">
        <v>3723</v>
      </c>
      <c r="IE1228" t="s">
        <v>3723</v>
      </c>
      <c r="IG1228" t="s">
        <v>3723</v>
      </c>
      <c r="II1228" t="s">
        <v>3723</v>
      </c>
      <c r="IK1228" t="s">
        <v>3723</v>
      </c>
      <c r="IM1228" t="s">
        <v>3723</v>
      </c>
      <c r="IO1228" t="s">
        <v>3723</v>
      </c>
      <c r="IQ1228" t="s">
        <v>3723</v>
      </c>
      <c r="IS1228" t="s">
        <v>3723</v>
      </c>
      <c r="IU1228" t="s">
        <v>3723</v>
      </c>
      <c r="IW1228" t="s">
        <v>3723</v>
      </c>
      <c r="IY1228" t="s">
        <v>3723</v>
      </c>
      <c r="JA1228" t="s">
        <v>3723</v>
      </c>
      <c r="JC1228" t="s">
        <v>3723</v>
      </c>
      <c r="JE1228" t="s">
        <v>3723</v>
      </c>
      <c r="JG1228" t="s">
        <v>3723</v>
      </c>
      <c r="JI1228" t="s">
        <v>3723</v>
      </c>
      <c r="JK1228" t="s">
        <v>3723</v>
      </c>
      <c r="JM1228" t="s">
        <v>3723</v>
      </c>
      <c r="JO1228" t="s">
        <v>3723</v>
      </c>
      <c r="JQ1228" t="s">
        <v>3723</v>
      </c>
      <c r="JS1228" t="s">
        <v>3723</v>
      </c>
      <c r="JU1228" t="s">
        <v>3723</v>
      </c>
      <c r="JW1228" t="s">
        <v>3723</v>
      </c>
      <c r="JY1228" t="s">
        <v>3723</v>
      </c>
      <c r="KA1228" t="s">
        <v>3723</v>
      </c>
      <c r="KC1228" t="s">
        <v>3723</v>
      </c>
      <c r="KE1228" t="s">
        <v>3723</v>
      </c>
      <c r="KG1228" t="s">
        <v>3723</v>
      </c>
      <c r="KI1228" t="s">
        <v>3723</v>
      </c>
      <c r="KK1228" t="s">
        <v>3723</v>
      </c>
      <c r="KM1228" t="s">
        <v>3723</v>
      </c>
      <c r="KO1228" t="s">
        <v>3723</v>
      </c>
      <c r="KQ1228" t="s">
        <v>3723</v>
      </c>
      <c r="KS1228" t="s">
        <v>3723</v>
      </c>
      <c r="KU1228" t="s">
        <v>3723</v>
      </c>
      <c r="KW1228" t="s">
        <v>3723</v>
      </c>
      <c r="KY1228" t="s">
        <v>3723</v>
      </c>
      <c r="LA1228" t="s">
        <v>3723</v>
      </c>
      <c r="LC1228" t="s">
        <v>3723</v>
      </c>
      <c r="LE1228" t="s">
        <v>3723</v>
      </c>
      <c r="LG1228" t="s">
        <v>3723</v>
      </c>
      <c r="LI1228" t="s">
        <v>3723</v>
      </c>
      <c r="LK1228" t="s">
        <v>3723</v>
      </c>
      <c r="LM1228" t="s">
        <v>3723</v>
      </c>
      <c r="LO1228" t="s">
        <v>3723</v>
      </c>
      <c r="LQ1228" t="s">
        <v>3723</v>
      </c>
      <c r="LS1228" t="s">
        <v>3723</v>
      </c>
      <c r="LU1228" t="s">
        <v>3723</v>
      </c>
      <c r="LW1228" t="s">
        <v>3723</v>
      </c>
      <c r="LY1228" t="s">
        <v>3723</v>
      </c>
      <c r="MA1228" t="s">
        <v>3723</v>
      </c>
      <c r="MC1228" t="s">
        <v>3723</v>
      </c>
      <c r="ME1228" t="s">
        <v>3723</v>
      </c>
      <c r="MG1228" t="s">
        <v>3723</v>
      </c>
      <c r="MI1228" t="s">
        <v>3723</v>
      </c>
      <c r="MK1228" t="s">
        <v>3723</v>
      </c>
      <c r="MM1228" t="s">
        <v>3723</v>
      </c>
      <c r="MO1228" t="s">
        <v>3723</v>
      </c>
      <c r="MQ1228" t="s">
        <v>3723</v>
      </c>
      <c r="MS1228" t="s">
        <v>3723</v>
      </c>
      <c r="MU1228" t="s">
        <v>3723</v>
      </c>
      <c r="MW1228" t="s">
        <v>3723</v>
      </c>
      <c r="MY1228" t="s">
        <v>3723</v>
      </c>
      <c r="NA1228" t="s">
        <v>3723</v>
      </c>
      <c r="NC1228" t="s">
        <v>3723</v>
      </c>
      <c r="NE1228" t="s">
        <v>3723</v>
      </c>
      <c r="NG1228" t="s">
        <v>3723</v>
      </c>
      <c r="NI1228" t="s">
        <v>3723</v>
      </c>
      <c r="NK1228" t="s">
        <v>3723</v>
      </c>
      <c r="NM1228" t="s">
        <v>3723</v>
      </c>
      <c r="NO1228" t="s">
        <v>3723</v>
      </c>
      <c r="NQ1228" t="s">
        <v>3723</v>
      </c>
      <c r="NS1228" t="s">
        <v>3723</v>
      </c>
      <c r="NU1228" t="s">
        <v>3723</v>
      </c>
      <c r="NW1228" t="s">
        <v>3723</v>
      </c>
      <c r="NY1228" t="s">
        <v>3723</v>
      </c>
      <c r="OA1228" t="s">
        <v>3723</v>
      </c>
      <c r="OC1228" t="s">
        <v>3723</v>
      </c>
      <c r="OE1228" t="s">
        <v>3723</v>
      </c>
      <c r="OG1228" t="s">
        <v>3723</v>
      </c>
      <c r="OI1228" t="s">
        <v>3723</v>
      </c>
      <c r="OK1228" t="s">
        <v>3723</v>
      </c>
      <c r="OM1228" t="s">
        <v>3723</v>
      </c>
      <c r="OO1228" t="s">
        <v>3723</v>
      </c>
      <c r="OQ1228" t="s">
        <v>3723</v>
      </c>
      <c r="OS1228" t="s">
        <v>3723</v>
      </c>
      <c r="OU1228" t="s">
        <v>3723</v>
      </c>
      <c r="OW1228" t="s">
        <v>3723</v>
      </c>
      <c r="OY1228" t="s">
        <v>3723</v>
      </c>
      <c r="PA1228" t="s">
        <v>3723</v>
      </c>
      <c r="PC1228" t="s">
        <v>3723</v>
      </c>
      <c r="PE1228" t="s">
        <v>3723</v>
      </c>
      <c r="PG1228" t="s">
        <v>3723</v>
      </c>
      <c r="PI1228" t="s">
        <v>3723</v>
      </c>
      <c r="PK1228" t="s">
        <v>3723</v>
      </c>
      <c r="PM1228" t="s">
        <v>3723</v>
      </c>
      <c r="PO1228" t="s">
        <v>3723</v>
      </c>
      <c r="PQ1228" t="s">
        <v>3723</v>
      </c>
      <c r="PS1228" t="s">
        <v>3723</v>
      </c>
      <c r="PU1228" t="s">
        <v>3723</v>
      </c>
      <c r="PW1228" t="s">
        <v>3723</v>
      </c>
      <c r="PY1228" t="s">
        <v>3723</v>
      </c>
      <c r="QA1228" t="s">
        <v>3723</v>
      </c>
      <c r="QC1228" t="s">
        <v>3723</v>
      </c>
      <c r="QE1228" t="s">
        <v>3723</v>
      </c>
      <c r="QG1228" t="s">
        <v>3723</v>
      </c>
      <c r="QI1228" t="s">
        <v>3723</v>
      </c>
      <c r="QK1228" t="s">
        <v>3723</v>
      </c>
      <c r="QM1228" t="s">
        <v>3723</v>
      </c>
      <c r="QO1228" t="s">
        <v>3723</v>
      </c>
      <c r="QQ1228" t="s">
        <v>3723</v>
      </c>
      <c r="QS1228" t="s">
        <v>3723</v>
      </c>
      <c r="QU1228" t="s">
        <v>3723</v>
      </c>
      <c r="QW1228" t="s">
        <v>3723</v>
      </c>
      <c r="QY1228" t="s">
        <v>3723</v>
      </c>
      <c r="RA1228" t="s">
        <v>3723</v>
      </c>
      <c r="RC1228" t="s">
        <v>3723</v>
      </c>
      <c r="RE1228" t="s">
        <v>3723</v>
      </c>
      <c r="RG1228" t="s">
        <v>3723</v>
      </c>
      <c r="RI1228" t="s">
        <v>3723</v>
      </c>
      <c r="RK1228" t="s">
        <v>3723</v>
      </c>
      <c r="RM1228" t="s">
        <v>3723</v>
      </c>
      <c r="RO1228" t="s">
        <v>3723</v>
      </c>
      <c r="RQ1228" t="s">
        <v>3723</v>
      </c>
      <c r="RS1228" t="s">
        <v>3723</v>
      </c>
      <c r="RU1228" t="s">
        <v>3723</v>
      </c>
      <c r="RW1228" t="s">
        <v>3723</v>
      </c>
      <c r="RY1228" t="s">
        <v>3723</v>
      </c>
      <c r="SA1228" t="s">
        <v>3723</v>
      </c>
      <c r="SC1228" t="s">
        <v>3723</v>
      </c>
      <c r="SE1228" t="s">
        <v>3723</v>
      </c>
      <c r="SG1228" t="s">
        <v>3723</v>
      </c>
      <c r="SI1228" t="s">
        <v>3723</v>
      </c>
      <c r="SK1228" t="s">
        <v>3723</v>
      </c>
      <c r="SM1228" t="s">
        <v>3723</v>
      </c>
      <c r="SO1228" t="s">
        <v>3723</v>
      </c>
      <c r="SQ1228" t="s">
        <v>3723</v>
      </c>
      <c r="SS1228" t="s">
        <v>3723</v>
      </c>
      <c r="SU1228" t="s">
        <v>3723</v>
      </c>
      <c r="SW1228" t="s">
        <v>3723</v>
      </c>
      <c r="SY1228" t="s">
        <v>3723</v>
      </c>
      <c r="TA1228" t="s">
        <v>3723</v>
      </c>
      <c r="TC1228" t="s">
        <v>3723</v>
      </c>
      <c r="TE1228" t="s">
        <v>3723</v>
      </c>
      <c r="TG1228" t="s">
        <v>3723</v>
      </c>
      <c r="TI1228" t="s">
        <v>3723</v>
      </c>
      <c r="TK1228" t="s">
        <v>3723</v>
      </c>
      <c r="TM1228" t="s">
        <v>3723</v>
      </c>
      <c r="TO1228" t="s">
        <v>3723</v>
      </c>
      <c r="TQ1228" t="s">
        <v>3723</v>
      </c>
      <c r="TS1228" t="s">
        <v>3723</v>
      </c>
      <c r="TU1228" t="s">
        <v>3723</v>
      </c>
      <c r="TW1228" t="s">
        <v>3723</v>
      </c>
      <c r="TY1228" t="s">
        <v>3723</v>
      </c>
      <c r="UA1228" t="s">
        <v>3723</v>
      </c>
      <c r="UC1228" t="s">
        <v>3723</v>
      </c>
      <c r="UE1228" t="s">
        <v>3723</v>
      </c>
      <c r="UG1228" t="s">
        <v>3723</v>
      </c>
      <c r="UI1228" t="s">
        <v>3723</v>
      </c>
      <c r="UK1228" t="s">
        <v>3723</v>
      </c>
      <c r="UM1228" t="s">
        <v>3723</v>
      </c>
      <c r="UO1228" t="s">
        <v>3723</v>
      </c>
      <c r="UQ1228" t="s">
        <v>3723</v>
      </c>
      <c r="US1228" t="s">
        <v>3723</v>
      </c>
      <c r="UU1228" t="s">
        <v>3723</v>
      </c>
      <c r="UW1228" t="s">
        <v>3723</v>
      </c>
      <c r="UY1228" t="s">
        <v>3723</v>
      </c>
      <c r="VA1228" t="s">
        <v>3723</v>
      </c>
      <c r="VC1228" t="s">
        <v>3723</v>
      </c>
      <c r="VE1228" t="s">
        <v>3723</v>
      </c>
      <c r="VG1228" t="s">
        <v>3723</v>
      </c>
      <c r="VI1228" t="s">
        <v>3723</v>
      </c>
      <c r="VK1228" t="s">
        <v>3723</v>
      </c>
      <c r="VM1228" t="s">
        <v>3723</v>
      </c>
      <c r="VO1228" t="s">
        <v>3723</v>
      </c>
      <c r="VQ1228" t="s">
        <v>3723</v>
      </c>
      <c r="VS1228" t="s">
        <v>3723</v>
      </c>
      <c r="VU1228" t="s">
        <v>3723</v>
      </c>
      <c r="VW1228" t="s">
        <v>3723</v>
      </c>
      <c r="VY1228" t="s">
        <v>3723</v>
      </c>
      <c r="WA1228" t="s">
        <v>3723</v>
      </c>
      <c r="WC1228" t="s">
        <v>3723</v>
      </c>
      <c r="WE1228" t="s">
        <v>3723</v>
      </c>
      <c r="WG1228" t="s">
        <v>3723</v>
      </c>
      <c r="WI1228" t="s">
        <v>3723</v>
      </c>
      <c r="WK1228" t="s">
        <v>3723</v>
      </c>
      <c r="WM1228" t="s">
        <v>3723</v>
      </c>
      <c r="WO1228" t="s">
        <v>3723</v>
      </c>
      <c r="WQ1228" t="s">
        <v>3723</v>
      </c>
      <c r="WS1228" t="s">
        <v>3723</v>
      </c>
      <c r="WU1228" t="s">
        <v>3723</v>
      </c>
      <c r="WW1228" t="s">
        <v>3723</v>
      </c>
      <c r="WY1228" t="s">
        <v>3723</v>
      </c>
      <c r="XA1228" t="s">
        <v>3723</v>
      </c>
      <c r="XC1228" t="s">
        <v>3723</v>
      </c>
      <c r="XE1228" t="s">
        <v>3723</v>
      </c>
      <c r="XG1228" t="s">
        <v>3723</v>
      </c>
      <c r="XI1228" t="s">
        <v>3723</v>
      </c>
      <c r="XK1228" t="s">
        <v>3723</v>
      </c>
      <c r="XM1228" t="s">
        <v>3723</v>
      </c>
      <c r="XO1228" t="s">
        <v>3723</v>
      </c>
      <c r="XQ1228" t="s">
        <v>3723</v>
      </c>
      <c r="XS1228" t="s">
        <v>3723</v>
      </c>
      <c r="XU1228" t="s">
        <v>3723</v>
      </c>
      <c r="XW1228" t="s">
        <v>3723</v>
      </c>
      <c r="XY1228" t="s">
        <v>3723</v>
      </c>
      <c r="YA1228" t="s">
        <v>3723</v>
      </c>
      <c r="YC1228" t="s">
        <v>3723</v>
      </c>
      <c r="YE1228" t="s">
        <v>3723</v>
      </c>
      <c r="YG1228" t="s">
        <v>3723</v>
      </c>
      <c r="YI1228" t="s">
        <v>3723</v>
      </c>
      <c r="YK1228" t="s">
        <v>3723</v>
      </c>
      <c r="YM1228" t="s">
        <v>3723</v>
      </c>
      <c r="YO1228" t="s">
        <v>3723</v>
      </c>
      <c r="YQ1228" t="s">
        <v>3723</v>
      </c>
      <c r="YS1228" t="s">
        <v>3723</v>
      </c>
      <c r="YU1228" t="s">
        <v>3723</v>
      </c>
      <c r="YW1228" t="s">
        <v>3723</v>
      </c>
      <c r="YY1228" t="s">
        <v>3723</v>
      </c>
      <c r="ZA1228" t="s">
        <v>3723</v>
      </c>
      <c r="ZC1228" t="s">
        <v>3723</v>
      </c>
      <c r="ZE1228" t="s">
        <v>3723</v>
      </c>
      <c r="ZG1228" t="s">
        <v>3723</v>
      </c>
      <c r="ZI1228" t="s">
        <v>3723</v>
      </c>
      <c r="ZK1228" t="s">
        <v>3723</v>
      </c>
      <c r="ZM1228" t="s">
        <v>3723</v>
      </c>
      <c r="ZO1228" t="s">
        <v>3723</v>
      </c>
      <c r="ZQ1228" t="s">
        <v>3723</v>
      </c>
      <c r="ZS1228" t="s">
        <v>3723</v>
      </c>
      <c r="ZU1228" t="s">
        <v>3723</v>
      </c>
      <c r="ZW1228" t="s">
        <v>3723</v>
      </c>
      <c r="ZY1228" t="s">
        <v>3723</v>
      </c>
      <c r="AAA1228" t="s">
        <v>3723</v>
      </c>
      <c r="AAC1228" t="s">
        <v>3723</v>
      </c>
      <c r="AAE1228" t="s">
        <v>3723</v>
      </c>
      <c r="AAG1228" t="s">
        <v>3723</v>
      </c>
      <c r="AAI1228" t="s">
        <v>3723</v>
      </c>
      <c r="AAK1228" t="s">
        <v>3723</v>
      </c>
      <c r="AAM1228" t="s">
        <v>3723</v>
      </c>
      <c r="AAO1228" t="s">
        <v>3723</v>
      </c>
      <c r="AAQ1228" t="s">
        <v>3723</v>
      </c>
      <c r="AAS1228" t="s">
        <v>3723</v>
      </c>
      <c r="AAU1228" t="s">
        <v>3723</v>
      </c>
      <c r="AAW1228" t="s">
        <v>3723</v>
      </c>
      <c r="AAY1228" t="s">
        <v>3723</v>
      </c>
      <c r="ABA1228" t="s">
        <v>3723</v>
      </c>
      <c r="ABC1228" t="s">
        <v>3723</v>
      </c>
      <c r="ABE1228" t="s">
        <v>3723</v>
      </c>
      <c r="ABG1228" t="s">
        <v>3723</v>
      </c>
      <c r="ABI1228" t="s">
        <v>3723</v>
      </c>
      <c r="ABK1228" t="s">
        <v>3723</v>
      </c>
      <c r="ABM1228" t="s">
        <v>3723</v>
      </c>
      <c r="ABO1228" t="s">
        <v>3723</v>
      </c>
      <c r="ABQ1228" t="s">
        <v>3723</v>
      </c>
      <c r="ABS1228" t="s">
        <v>3723</v>
      </c>
      <c r="ABU1228" t="s">
        <v>3723</v>
      </c>
      <c r="ABW1228" t="s">
        <v>3723</v>
      </c>
      <c r="ABY1228" t="s">
        <v>3723</v>
      </c>
      <c r="ACA1228" t="s">
        <v>3723</v>
      </c>
      <c r="ACC1228" t="s">
        <v>3723</v>
      </c>
      <c r="ACE1228" t="s">
        <v>3723</v>
      </c>
      <c r="ACG1228" t="s">
        <v>3723</v>
      </c>
      <c r="ACI1228" t="s">
        <v>3723</v>
      </c>
      <c r="ACK1228" t="s">
        <v>3723</v>
      </c>
      <c r="ACM1228" t="s">
        <v>3723</v>
      </c>
      <c r="ACO1228" t="s">
        <v>3723</v>
      </c>
      <c r="ACQ1228" t="s">
        <v>3723</v>
      </c>
      <c r="ACS1228" t="s">
        <v>3723</v>
      </c>
      <c r="ACU1228" t="s">
        <v>3723</v>
      </c>
      <c r="ACW1228" t="s">
        <v>3723</v>
      </c>
      <c r="ACY1228" t="s">
        <v>3723</v>
      </c>
      <c r="ADA1228" t="s">
        <v>3723</v>
      </c>
      <c r="ADC1228" t="s">
        <v>3723</v>
      </c>
      <c r="ADE1228" t="s">
        <v>3723</v>
      </c>
      <c r="ADG1228" t="s">
        <v>3723</v>
      </c>
      <c r="ADI1228" t="s">
        <v>3723</v>
      </c>
      <c r="ADK1228" t="s">
        <v>3723</v>
      </c>
      <c r="ADM1228" t="s">
        <v>3723</v>
      </c>
      <c r="ADO1228" t="s">
        <v>3723</v>
      </c>
      <c r="ADQ1228" t="s">
        <v>3723</v>
      </c>
      <c r="ADS1228" t="s">
        <v>3723</v>
      </c>
      <c r="ADU1228" t="s">
        <v>3723</v>
      </c>
      <c r="ADW1228" t="s">
        <v>3723</v>
      </c>
      <c r="ADY1228" t="s">
        <v>3723</v>
      </c>
      <c r="AEA1228" t="s">
        <v>3723</v>
      </c>
      <c r="AEC1228" t="s">
        <v>3723</v>
      </c>
      <c r="AEE1228" t="s">
        <v>3723</v>
      </c>
      <c r="AEG1228" t="s">
        <v>3723</v>
      </c>
      <c r="AEI1228" t="s">
        <v>3723</v>
      </c>
      <c r="AEK1228" t="s">
        <v>3723</v>
      </c>
      <c r="AEM1228" t="s">
        <v>3723</v>
      </c>
      <c r="AEO1228" t="s">
        <v>3723</v>
      </c>
      <c r="AEQ1228" t="s">
        <v>3723</v>
      </c>
      <c r="AES1228" t="s">
        <v>3723</v>
      </c>
      <c r="AEU1228" t="s">
        <v>3723</v>
      </c>
      <c r="AEW1228" t="s">
        <v>3723</v>
      </c>
      <c r="AEY1228" t="s">
        <v>3723</v>
      </c>
      <c r="AFA1228" t="s">
        <v>3723</v>
      </c>
      <c r="AFC1228" t="s">
        <v>3723</v>
      </c>
      <c r="AFE1228" t="s">
        <v>3723</v>
      </c>
      <c r="AFG1228" t="s">
        <v>3723</v>
      </c>
      <c r="AFI1228" t="s">
        <v>3723</v>
      </c>
      <c r="AFK1228" t="s">
        <v>3723</v>
      </c>
      <c r="AFM1228" t="s">
        <v>3723</v>
      </c>
      <c r="AFO1228" t="s">
        <v>3723</v>
      </c>
      <c r="AFQ1228" t="s">
        <v>3723</v>
      </c>
      <c r="AFS1228" t="s">
        <v>3723</v>
      </c>
      <c r="AFU1228" t="s">
        <v>3723</v>
      </c>
      <c r="AFW1228" t="s">
        <v>3723</v>
      </c>
      <c r="AFY1228" t="s">
        <v>3723</v>
      </c>
      <c r="AGA1228" t="s">
        <v>3723</v>
      </c>
      <c r="AGC1228" t="s">
        <v>3723</v>
      </c>
      <c r="AGE1228" t="s">
        <v>3723</v>
      </c>
      <c r="AGG1228" t="s">
        <v>3723</v>
      </c>
      <c r="AGI1228" t="s">
        <v>3723</v>
      </c>
      <c r="AGK1228" t="s">
        <v>3723</v>
      </c>
      <c r="AGM1228" t="s">
        <v>3723</v>
      </c>
      <c r="AGO1228" t="s">
        <v>3723</v>
      </c>
      <c r="AGQ1228" t="s">
        <v>3723</v>
      </c>
      <c r="AGS1228" t="s">
        <v>3723</v>
      </c>
      <c r="AGU1228" t="s">
        <v>3723</v>
      </c>
      <c r="AGW1228" t="s">
        <v>3723</v>
      </c>
      <c r="AGY1228" t="s">
        <v>3723</v>
      </c>
      <c r="AHA1228" t="s">
        <v>3723</v>
      </c>
      <c r="AHC1228" t="s">
        <v>3723</v>
      </c>
      <c r="AHE1228" t="s">
        <v>3723</v>
      </c>
      <c r="AHG1228" t="s">
        <v>3723</v>
      </c>
      <c r="AHI1228" t="s">
        <v>3723</v>
      </c>
      <c r="AHK1228" t="s">
        <v>3723</v>
      </c>
      <c r="AHM1228" t="s">
        <v>3723</v>
      </c>
      <c r="AHO1228" t="s">
        <v>3723</v>
      </c>
      <c r="AHQ1228" t="s">
        <v>3723</v>
      </c>
      <c r="AHS1228" t="s">
        <v>3723</v>
      </c>
      <c r="AHU1228" t="s">
        <v>3723</v>
      </c>
      <c r="AHW1228" t="s">
        <v>3723</v>
      </c>
      <c r="AHY1228" t="s">
        <v>3723</v>
      </c>
      <c r="AIA1228" t="s">
        <v>3723</v>
      </c>
      <c r="AIC1228" t="s">
        <v>3723</v>
      </c>
      <c r="AIE1228" t="s">
        <v>3723</v>
      </c>
      <c r="AIG1228" t="s">
        <v>3723</v>
      </c>
      <c r="AII1228" t="s">
        <v>3723</v>
      </c>
      <c r="AIK1228" t="s">
        <v>3723</v>
      </c>
      <c r="AIM1228" t="s">
        <v>3723</v>
      </c>
      <c r="AIO1228" t="s">
        <v>3723</v>
      </c>
      <c r="AIQ1228" t="s">
        <v>3723</v>
      </c>
      <c r="AIS1228" t="s">
        <v>3723</v>
      </c>
      <c r="AIU1228" t="s">
        <v>3723</v>
      </c>
      <c r="AIW1228" t="s">
        <v>3723</v>
      </c>
      <c r="AIY1228" t="s">
        <v>3723</v>
      </c>
      <c r="AJA1228" t="s">
        <v>3723</v>
      </c>
      <c r="AJC1228" t="s">
        <v>3723</v>
      </c>
      <c r="AJE1228" t="s">
        <v>3723</v>
      </c>
      <c r="AJG1228" t="s">
        <v>3723</v>
      </c>
      <c r="AJI1228" t="s">
        <v>3723</v>
      </c>
      <c r="AJK1228" t="s">
        <v>3723</v>
      </c>
      <c r="AJM1228" t="s">
        <v>3723</v>
      </c>
      <c r="AJO1228" t="s">
        <v>3723</v>
      </c>
      <c r="AJQ1228" t="s">
        <v>3723</v>
      </c>
      <c r="AJS1228" t="s">
        <v>3723</v>
      </c>
      <c r="AJU1228" t="s">
        <v>3723</v>
      </c>
      <c r="AJW1228" t="s">
        <v>3723</v>
      </c>
      <c r="AJY1228" t="s">
        <v>3723</v>
      </c>
      <c r="AKA1228" t="s">
        <v>3723</v>
      </c>
      <c r="AKC1228" t="s">
        <v>3723</v>
      </c>
      <c r="AKE1228" t="s">
        <v>3723</v>
      </c>
      <c r="AKG1228" t="s">
        <v>3723</v>
      </c>
      <c r="AKI1228" t="s">
        <v>3723</v>
      </c>
      <c r="AKK1228" t="s">
        <v>3723</v>
      </c>
      <c r="AKM1228" t="s">
        <v>3723</v>
      </c>
      <c r="AKO1228" t="s">
        <v>3723</v>
      </c>
      <c r="AKQ1228" t="s">
        <v>3723</v>
      </c>
      <c r="AKS1228" t="s">
        <v>3723</v>
      </c>
      <c r="AKU1228" t="s">
        <v>3723</v>
      </c>
      <c r="AKW1228" t="s">
        <v>3723</v>
      </c>
      <c r="AKY1228" t="s">
        <v>3723</v>
      </c>
      <c r="ALA1228" t="s">
        <v>3723</v>
      </c>
      <c r="ALC1228" t="s">
        <v>3723</v>
      </c>
      <c r="ALE1228" t="s">
        <v>3723</v>
      </c>
      <c r="ALG1228" t="s">
        <v>3723</v>
      </c>
      <c r="ALI1228" t="s">
        <v>3723</v>
      </c>
      <c r="ALK1228" t="s">
        <v>3723</v>
      </c>
      <c r="ALM1228" t="s">
        <v>3723</v>
      </c>
      <c r="ALO1228" t="s">
        <v>3723</v>
      </c>
      <c r="ALQ1228" t="s">
        <v>3723</v>
      </c>
      <c r="ALS1228" t="s">
        <v>3723</v>
      </c>
      <c r="ALU1228" t="s">
        <v>3723</v>
      </c>
      <c r="ALW1228" t="s">
        <v>3723</v>
      </c>
      <c r="ALY1228" t="s">
        <v>3723</v>
      </c>
      <c r="AMA1228" t="s">
        <v>3723</v>
      </c>
      <c r="AMC1228" t="s">
        <v>3723</v>
      </c>
      <c r="AME1228" t="s">
        <v>3723</v>
      </c>
      <c r="AMG1228" t="s">
        <v>3723</v>
      </c>
      <c r="AMI1228" t="s">
        <v>3723</v>
      </c>
      <c r="AMK1228" t="s">
        <v>3723</v>
      </c>
      <c r="AMM1228" t="s">
        <v>3723</v>
      </c>
      <c r="AMO1228" t="s">
        <v>3723</v>
      </c>
      <c r="AMQ1228" t="s">
        <v>3723</v>
      </c>
      <c r="AMS1228" t="s">
        <v>3723</v>
      </c>
      <c r="AMU1228" t="s">
        <v>3723</v>
      </c>
      <c r="AMW1228" t="s">
        <v>3723</v>
      </c>
      <c r="AMY1228" t="s">
        <v>3723</v>
      </c>
      <c r="ANA1228" t="s">
        <v>3723</v>
      </c>
      <c r="ANC1228" t="s">
        <v>3723</v>
      </c>
      <c r="ANE1228" t="s">
        <v>3723</v>
      </c>
      <c r="ANG1228" t="s">
        <v>3723</v>
      </c>
      <c r="ANI1228" t="s">
        <v>3723</v>
      </c>
      <c r="ANK1228" t="s">
        <v>3723</v>
      </c>
      <c r="ANM1228" t="s">
        <v>3723</v>
      </c>
      <c r="ANO1228" t="s">
        <v>3723</v>
      </c>
      <c r="ANQ1228" t="s">
        <v>3723</v>
      </c>
      <c r="ANS1228" t="s">
        <v>3723</v>
      </c>
      <c r="ANU1228" t="s">
        <v>3723</v>
      </c>
      <c r="ANW1228" t="s">
        <v>3723</v>
      </c>
      <c r="ANY1228" t="s">
        <v>3723</v>
      </c>
      <c r="AOA1228" t="s">
        <v>3723</v>
      </c>
      <c r="AOC1228" t="s">
        <v>3723</v>
      </c>
      <c r="AOE1228" t="s">
        <v>3723</v>
      </c>
      <c r="AOG1228" t="s">
        <v>3723</v>
      </c>
      <c r="AOI1228" t="s">
        <v>3723</v>
      </c>
      <c r="AOK1228" t="s">
        <v>3723</v>
      </c>
      <c r="AOM1228" t="s">
        <v>3723</v>
      </c>
      <c r="AOO1228" t="s">
        <v>3723</v>
      </c>
      <c r="AOQ1228" t="s">
        <v>3723</v>
      </c>
      <c r="AOS1228" t="s">
        <v>3723</v>
      </c>
      <c r="AOU1228" t="s">
        <v>3723</v>
      </c>
      <c r="AOW1228" t="s">
        <v>3723</v>
      </c>
      <c r="AOY1228" t="s">
        <v>3723</v>
      </c>
      <c r="APA1228" t="s">
        <v>3723</v>
      </c>
      <c r="APC1228" t="s">
        <v>3723</v>
      </c>
      <c r="APE1228" t="s">
        <v>3723</v>
      </c>
      <c r="APG1228" t="s">
        <v>3723</v>
      </c>
      <c r="API1228" t="s">
        <v>3723</v>
      </c>
      <c r="APK1228" t="s">
        <v>3723</v>
      </c>
      <c r="APM1228" t="s">
        <v>3723</v>
      </c>
      <c r="APO1228" t="s">
        <v>3723</v>
      </c>
      <c r="APQ1228" t="s">
        <v>3723</v>
      </c>
      <c r="APS1228" t="s">
        <v>3723</v>
      </c>
      <c r="APU1228" t="s">
        <v>3723</v>
      </c>
      <c r="APW1228" t="s">
        <v>3723</v>
      </c>
      <c r="APY1228" t="s">
        <v>3723</v>
      </c>
      <c r="AQA1228" t="s">
        <v>3723</v>
      </c>
      <c r="AQC1228" t="s">
        <v>3723</v>
      </c>
      <c r="AQE1228" t="s">
        <v>3723</v>
      </c>
      <c r="AQG1228" t="s">
        <v>3723</v>
      </c>
      <c r="AQI1228" t="s">
        <v>3723</v>
      </c>
      <c r="AQK1228" t="s">
        <v>3723</v>
      </c>
      <c r="AQM1228" t="s">
        <v>3723</v>
      </c>
      <c r="AQO1228" t="s">
        <v>3723</v>
      </c>
      <c r="AQQ1228" t="s">
        <v>3723</v>
      </c>
      <c r="AQS1228" t="s">
        <v>3723</v>
      </c>
      <c r="AQU1228" t="s">
        <v>3723</v>
      </c>
      <c r="AQW1228" t="s">
        <v>3723</v>
      </c>
      <c r="AQY1228" t="s">
        <v>3723</v>
      </c>
      <c r="ARA1228" t="s">
        <v>3723</v>
      </c>
      <c r="ARC1228" t="s">
        <v>3723</v>
      </c>
      <c r="ARE1228" t="s">
        <v>3723</v>
      </c>
      <c r="ARG1228" t="s">
        <v>3723</v>
      </c>
      <c r="ARI1228" t="s">
        <v>3723</v>
      </c>
      <c r="ARK1228" t="s">
        <v>3723</v>
      </c>
      <c r="ARM1228" t="s">
        <v>3723</v>
      </c>
      <c r="ARO1228" t="s">
        <v>3723</v>
      </c>
      <c r="ARQ1228" t="s">
        <v>3723</v>
      </c>
      <c r="ARS1228" t="s">
        <v>3723</v>
      </c>
      <c r="ARU1228" t="s">
        <v>3723</v>
      </c>
      <c r="ARW1228" t="s">
        <v>3723</v>
      </c>
      <c r="ARY1228" t="s">
        <v>3723</v>
      </c>
      <c r="ASA1228" t="s">
        <v>3723</v>
      </c>
      <c r="ASC1228" t="s">
        <v>3723</v>
      </c>
      <c r="ASE1228" t="s">
        <v>3723</v>
      </c>
      <c r="ASG1228" t="s">
        <v>3723</v>
      </c>
      <c r="ASI1228" t="s">
        <v>3723</v>
      </c>
      <c r="ASK1228" t="s">
        <v>3723</v>
      </c>
      <c r="ASM1228" t="s">
        <v>3723</v>
      </c>
      <c r="ASO1228" t="s">
        <v>3723</v>
      </c>
      <c r="ASQ1228" t="s">
        <v>3723</v>
      </c>
      <c r="ASS1228" t="s">
        <v>3723</v>
      </c>
      <c r="ASU1228" t="s">
        <v>3723</v>
      </c>
      <c r="ASW1228" t="s">
        <v>3723</v>
      </c>
      <c r="ASY1228" t="s">
        <v>3723</v>
      </c>
      <c r="ATA1228" t="s">
        <v>3723</v>
      </c>
      <c r="ATC1228" t="s">
        <v>3723</v>
      </c>
      <c r="ATE1228" t="s">
        <v>3723</v>
      </c>
      <c r="ATG1228" t="s">
        <v>3723</v>
      </c>
      <c r="ATI1228" t="s">
        <v>3723</v>
      </c>
      <c r="ATK1228" t="s">
        <v>3723</v>
      </c>
      <c r="ATM1228" t="s">
        <v>3723</v>
      </c>
      <c r="ATO1228" t="s">
        <v>3723</v>
      </c>
      <c r="ATQ1228" t="s">
        <v>3723</v>
      </c>
      <c r="ATS1228" t="s">
        <v>3723</v>
      </c>
      <c r="ATU1228" t="s">
        <v>3723</v>
      </c>
      <c r="ATW1228" t="s">
        <v>3723</v>
      </c>
      <c r="ATY1228" t="s">
        <v>3723</v>
      </c>
      <c r="AUA1228" t="s">
        <v>3723</v>
      </c>
      <c r="AUC1228" t="s">
        <v>3723</v>
      </c>
      <c r="AUE1228" t="s">
        <v>3723</v>
      </c>
      <c r="AUG1228" t="s">
        <v>3723</v>
      </c>
      <c r="AUI1228" t="s">
        <v>3723</v>
      </c>
      <c r="AUK1228" t="s">
        <v>3723</v>
      </c>
      <c r="AUM1228" t="s">
        <v>3723</v>
      </c>
      <c r="AUO1228" t="s">
        <v>3723</v>
      </c>
      <c r="AUQ1228" t="s">
        <v>3723</v>
      </c>
      <c r="AUS1228" t="s">
        <v>3723</v>
      </c>
      <c r="AUU1228" t="s">
        <v>3723</v>
      </c>
      <c r="AUW1228" t="s">
        <v>3723</v>
      </c>
      <c r="AUY1228" t="s">
        <v>3723</v>
      </c>
      <c r="AVA1228" t="s">
        <v>3723</v>
      </c>
      <c r="AVC1228" t="s">
        <v>3723</v>
      </c>
      <c r="AVE1228" t="s">
        <v>3723</v>
      </c>
      <c r="AVG1228" t="s">
        <v>3723</v>
      </c>
      <c r="AVI1228" t="s">
        <v>3723</v>
      </c>
      <c r="AVK1228" t="s">
        <v>3723</v>
      </c>
      <c r="AVM1228" t="s">
        <v>3723</v>
      </c>
      <c r="AVO1228" t="s">
        <v>3723</v>
      </c>
      <c r="AVQ1228" t="s">
        <v>3723</v>
      </c>
      <c r="AVS1228" t="s">
        <v>3723</v>
      </c>
      <c r="AVU1228" t="s">
        <v>3723</v>
      </c>
      <c r="AVW1228" t="s">
        <v>3723</v>
      </c>
      <c r="AVY1228" t="s">
        <v>3723</v>
      </c>
      <c r="AWA1228" t="s">
        <v>3723</v>
      </c>
      <c r="AWC1228" t="s">
        <v>3723</v>
      </c>
      <c r="AWE1228" t="s">
        <v>3723</v>
      </c>
      <c r="AWG1228" t="s">
        <v>3723</v>
      </c>
      <c r="AWI1228" t="s">
        <v>3723</v>
      </c>
      <c r="AWK1228" t="s">
        <v>3723</v>
      </c>
      <c r="AWM1228" t="s">
        <v>3723</v>
      </c>
      <c r="AWO1228" t="s">
        <v>3723</v>
      </c>
      <c r="AWQ1228" t="s">
        <v>3723</v>
      </c>
      <c r="AWS1228" t="s">
        <v>3723</v>
      </c>
      <c r="AWU1228" t="s">
        <v>3723</v>
      </c>
      <c r="AWW1228" t="s">
        <v>3723</v>
      </c>
      <c r="AWY1228" t="s">
        <v>3723</v>
      </c>
      <c r="AXA1228" t="s">
        <v>3723</v>
      </c>
      <c r="AXC1228" t="s">
        <v>3723</v>
      </c>
      <c r="AXE1228" t="s">
        <v>3723</v>
      </c>
      <c r="AXG1228" t="s">
        <v>3723</v>
      </c>
      <c r="AXI1228" t="s">
        <v>3723</v>
      </c>
      <c r="AXK1228" t="s">
        <v>3723</v>
      </c>
      <c r="AXM1228" t="s">
        <v>3723</v>
      </c>
      <c r="AXO1228" t="s">
        <v>3723</v>
      </c>
      <c r="AXQ1228" t="s">
        <v>3723</v>
      </c>
      <c r="AXS1228" t="s">
        <v>3723</v>
      </c>
      <c r="AXU1228" t="s">
        <v>3723</v>
      </c>
      <c r="AXW1228" t="s">
        <v>3723</v>
      </c>
      <c r="AXY1228" t="s">
        <v>3723</v>
      </c>
      <c r="AYA1228" t="s">
        <v>3723</v>
      </c>
      <c r="AYC1228" t="s">
        <v>3723</v>
      </c>
      <c r="AYE1228" t="s">
        <v>3723</v>
      </c>
      <c r="AYG1228" t="s">
        <v>3723</v>
      </c>
      <c r="AYI1228" t="s">
        <v>3723</v>
      </c>
      <c r="AYK1228" t="s">
        <v>3723</v>
      </c>
      <c r="AYM1228" t="s">
        <v>3723</v>
      </c>
      <c r="AYO1228" t="s">
        <v>3723</v>
      </c>
      <c r="AYQ1228" t="s">
        <v>3723</v>
      </c>
      <c r="AYS1228" t="s">
        <v>3723</v>
      </c>
      <c r="AYU1228" t="s">
        <v>3723</v>
      </c>
      <c r="AYW1228" t="s">
        <v>3723</v>
      </c>
      <c r="AYY1228" t="s">
        <v>3723</v>
      </c>
      <c r="AZA1228" t="s">
        <v>3723</v>
      </c>
      <c r="AZC1228" t="s">
        <v>3723</v>
      </c>
      <c r="AZE1228" t="s">
        <v>3723</v>
      </c>
      <c r="AZG1228" t="s">
        <v>3723</v>
      </c>
      <c r="AZI1228" t="s">
        <v>3723</v>
      </c>
      <c r="AZK1228" t="s">
        <v>3723</v>
      </c>
      <c r="AZM1228" t="s">
        <v>3723</v>
      </c>
      <c r="AZO1228" t="s">
        <v>3723</v>
      </c>
      <c r="AZQ1228" t="s">
        <v>3723</v>
      </c>
      <c r="AZS1228" t="s">
        <v>3723</v>
      </c>
      <c r="AZU1228" t="s">
        <v>3723</v>
      </c>
      <c r="AZW1228" t="s">
        <v>3723</v>
      </c>
      <c r="AZY1228" t="s">
        <v>3723</v>
      </c>
      <c r="BAA1228" t="s">
        <v>3723</v>
      </c>
      <c r="BAC1228" t="s">
        <v>3723</v>
      </c>
      <c r="BAE1228" t="s">
        <v>3723</v>
      </c>
      <c r="BAG1228" t="s">
        <v>3723</v>
      </c>
      <c r="BAI1228" t="s">
        <v>3723</v>
      </c>
      <c r="BAK1228" t="s">
        <v>3723</v>
      </c>
      <c r="BAM1228" t="s">
        <v>3723</v>
      </c>
      <c r="BAO1228" t="s">
        <v>3723</v>
      </c>
      <c r="BAQ1228" t="s">
        <v>3723</v>
      </c>
      <c r="BAS1228" t="s">
        <v>3723</v>
      </c>
      <c r="BAU1228" t="s">
        <v>3723</v>
      </c>
      <c r="BAW1228" t="s">
        <v>3723</v>
      </c>
      <c r="BAY1228" t="s">
        <v>3723</v>
      </c>
      <c r="BBA1228" t="s">
        <v>3723</v>
      </c>
      <c r="BBC1228" t="s">
        <v>3723</v>
      </c>
      <c r="BBE1228" t="s">
        <v>3723</v>
      </c>
      <c r="BBG1228" t="s">
        <v>3723</v>
      </c>
      <c r="BBI1228" t="s">
        <v>3723</v>
      </c>
      <c r="BBK1228" t="s">
        <v>3723</v>
      </c>
      <c r="BBM1228" t="s">
        <v>3723</v>
      </c>
      <c r="BBO1228" t="s">
        <v>3723</v>
      </c>
      <c r="BBQ1228" t="s">
        <v>3723</v>
      </c>
      <c r="BBS1228" t="s">
        <v>3723</v>
      </c>
      <c r="BBU1228" t="s">
        <v>3723</v>
      </c>
      <c r="BBW1228" t="s">
        <v>3723</v>
      </c>
      <c r="BBY1228" t="s">
        <v>3723</v>
      </c>
      <c r="BCA1228" t="s">
        <v>3723</v>
      </c>
      <c r="BCC1228" t="s">
        <v>3723</v>
      </c>
      <c r="BCE1228" t="s">
        <v>3723</v>
      </c>
      <c r="BCG1228" t="s">
        <v>3723</v>
      </c>
      <c r="BCI1228" t="s">
        <v>3723</v>
      </c>
      <c r="BCK1228" t="s">
        <v>3723</v>
      </c>
      <c r="BCM1228" t="s">
        <v>3723</v>
      </c>
      <c r="BCO1228" t="s">
        <v>3723</v>
      </c>
      <c r="BCQ1228" t="s">
        <v>3723</v>
      </c>
      <c r="BCS1228" t="s">
        <v>3723</v>
      </c>
      <c r="BCU1228" t="s">
        <v>3723</v>
      </c>
      <c r="BCW1228" t="s">
        <v>3723</v>
      </c>
      <c r="BCY1228" t="s">
        <v>3723</v>
      </c>
      <c r="BDA1228" t="s">
        <v>3723</v>
      </c>
      <c r="BDC1228" t="s">
        <v>3723</v>
      </c>
      <c r="BDE1228" t="s">
        <v>3723</v>
      </c>
      <c r="BDG1228" t="s">
        <v>3723</v>
      </c>
      <c r="BDI1228" t="s">
        <v>3723</v>
      </c>
      <c r="BDK1228" t="s">
        <v>3723</v>
      </c>
      <c r="BDM1228" t="s">
        <v>3723</v>
      </c>
      <c r="BDO1228" t="s">
        <v>3723</v>
      </c>
      <c r="BDQ1228" t="s">
        <v>3723</v>
      </c>
      <c r="BDS1228" t="s">
        <v>3723</v>
      </c>
      <c r="BDU1228" t="s">
        <v>3723</v>
      </c>
      <c r="BDW1228" t="s">
        <v>3723</v>
      </c>
      <c r="BDY1228" t="s">
        <v>3723</v>
      </c>
      <c r="BEA1228" t="s">
        <v>3723</v>
      </c>
      <c r="BEC1228" t="s">
        <v>3723</v>
      </c>
      <c r="BEE1228" t="s">
        <v>3723</v>
      </c>
      <c r="BEF1228">
        <v>0</v>
      </c>
      <c r="BEG1228">
        <v>0</v>
      </c>
      <c r="BEH1228">
        <v>0</v>
      </c>
      <c r="BEI1228">
        <v>0</v>
      </c>
      <c r="BEJ1228">
        <v>0</v>
      </c>
      <c r="BHE1228">
        <v>0</v>
      </c>
    </row>
    <row r="1229" spans="1:1023 1025:1565" x14ac:dyDescent="0.3">
      <c r="A1229" s="60" t="s">
        <v>6385</v>
      </c>
      <c r="B1229" s="336" t="s">
        <v>6386</v>
      </c>
      <c r="C1229" s="61" t="s">
        <v>6381</v>
      </c>
      <c r="D1229" s="331" t="s">
        <v>6472</v>
      </c>
      <c r="E1229" s="337">
        <v>0.16042499999999998</v>
      </c>
      <c r="F1229" s="74">
        <v>2000</v>
      </c>
      <c r="AO1229" t="s">
        <v>3723</v>
      </c>
      <c r="AQ1229" t="s">
        <v>3723</v>
      </c>
      <c r="AS1229" t="s">
        <v>3723</v>
      </c>
      <c r="AU1229" t="s">
        <v>3723</v>
      </c>
      <c r="AW1229" t="s">
        <v>3723</v>
      </c>
      <c r="AY1229" t="s">
        <v>3723</v>
      </c>
      <c r="BA1229" t="s">
        <v>3723</v>
      </c>
      <c r="BC1229" t="s">
        <v>3723</v>
      </c>
      <c r="BE1229" t="s">
        <v>3723</v>
      </c>
      <c r="BG1229" t="s">
        <v>3723</v>
      </c>
      <c r="BI1229" t="s">
        <v>3723</v>
      </c>
      <c r="BK1229" t="s">
        <v>3723</v>
      </c>
      <c r="BM1229" t="s">
        <v>3723</v>
      </c>
      <c r="BO1229" t="s">
        <v>3723</v>
      </c>
      <c r="BQ1229" t="s">
        <v>3723</v>
      </c>
      <c r="BS1229" t="s">
        <v>3723</v>
      </c>
      <c r="BU1229" t="s">
        <v>3723</v>
      </c>
      <c r="BW1229" t="s">
        <v>3723</v>
      </c>
      <c r="BY1229" t="s">
        <v>3723</v>
      </c>
      <c r="CA1229" t="s">
        <v>3723</v>
      </c>
      <c r="CC1229" t="s">
        <v>3723</v>
      </c>
      <c r="CE1229" t="s">
        <v>3723</v>
      </c>
      <c r="CG1229" t="s">
        <v>3723</v>
      </c>
      <c r="CI1229" t="s">
        <v>3723</v>
      </c>
      <c r="CK1229" t="s">
        <v>3723</v>
      </c>
      <c r="CM1229" t="s">
        <v>3723</v>
      </c>
      <c r="CO1229" t="s">
        <v>3723</v>
      </c>
      <c r="CQ1229" t="s">
        <v>3723</v>
      </c>
      <c r="CS1229" t="s">
        <v>3723</v>
      </c>
      <c r="CU1229" t="s">
        <v>3723</v>
      </c>
      <c r="CW1229" t="s">
        <v>3723</v>
      </c>
      <c r="CY1229" t="s">
        <v>3723</v>
      </c>
      <c r="DA1229" t="s">
        <v>3723</v>
      </c>
      <c r="DC1229" t="s">
        <v>3723</v>
      </c>
      <c r="DE1229" t="s">
        <v>3723</v>
      </c>
      <c r="DG1229" t="s">
        <v>3723</v>
      </c>
      <c r="DI1229" t="s">
        <v>3723</v>
      </c>
      <c r="DK1229" t="s">
        <v>3723</v>
      </c>
      <c r="DM1229" t="s">
        <v>3723</v>
      </c>
      <c r="DO1229" t="s">
        <v>3723</v>
      </c>
      <c r="DQ1229" t="s">
        <v>3723</v>
      </c>
      <c r="DS1229" t="s">
        <v>3723</v>
      </c>
      <c r="DU1229" t="s">
        <v>3723</v>
      </c>
      <c r="DW1229" t="s">
        <v>3723</v>
      </c>
      <c r="DY1229" t="s">
        <v>3723</v>
      </c>
      <c r="EA1229" t="s">
        <v>3723</v>
      </c>
      <c r="EC1229" t="s">
        <v>3723</v>
      </c>
      <c r="EE1229" t="s">
        <v>3723</v>
      </c>
      <c r="EG1229" t="s">
        <v>3723</v>
      </c>
      <c r="EI1229" t="s">
        <v>3723</v>
      </c>
      <c r="EK1229" t="s">
        <v>3723</v>
      </c>
      <c r="EM1229" t="s">
        <v>3723</v>
      </c>
      <c r="EO1229" t="s">
        <v>3723</v>
      </c>
      <c r="EQ1229" t="s">
        <v>3723</v>
      </c>
      <c r="ES1229" t="s">
        <v>3723</v>
      </c>
      <c r="EU1229" t="s">
        <v>3723</v>
      </c>
      <c r="EW1229" t="s">
        <v>3723</v>
      </c>
      <c r="EY1229" t="s">
        <v>3723</v>
      </c>
      <c r="FA1229" t="s">
        <v>3723</v>
      </c>
      <c r="FC1229" t="s">
        <v>3723</v>
      </c>
      <c r="FE1229" t="s">
        <v>3723</v>
      </c>
      <c r="FG1229" t="s">
        <v>3723</v>
      </c>
      <c r="FI1229" t="s">
        <v>3723</v>
      </c>
      <c r="FK1229" t="s">
        <v>3723</v>
      </c>
      <c r="FM1229" t="s">
        <v>3723</v>
      </c>
      <c r="FO1229" t="s">
        <v>3723</v>
      </c>
      <c r="FQ1229" t="s">
        <v>3723</v>
      </c>
      <c r="FS1229" t="s">
        <v>3723</v>
      </c>
      <c r="FU1229" t="s">
        <v>3723</v>
      </c>
      <c r="FW1229" t="s">
        <v>3723</v>
      </c>
      <c r="FY1229" t="s">
        <v>3723</v>
      </c>
      <c r="GA1229" t="s">
        <v>3723</v>
      </c>
      <c r="GC1229" t="s">
        <v>3723</v>
      </c>
      <c r="GE1229" t="s">
        <v>3723</v>
      </c>
      <c r="GG1229" t="s">
        <v>3723</v>
      </c>
      <c r="GI1229" t="s">
        <v>3723</v>
      </c>
      <c r="GK1229" t="s">
        <v>3723</v>
      </c>
      <c r="GM1229" t="s">
        <v>3723</v>
      </c>
      <c r="GO1229" t="s">
        <v>3723</v>
      </c>
      <c r="GQ1229" t="s">
        <v>3723</v>
      </c>
      <c r="GS1229" t="s">
        <v>3723</v>
      </c>
      <c r="GU1229" t="s">
        <v>3723</v>
      </c>
      <c r="GW1229" t="s">
        <v>3723</v>
      </c>
      <c r="GY1229" t="s">
        <v>3723</v>
      </c>
      <c r="HA1229" t="s">
        <v>3723</v>
      </c>
      <c r="HC1229" t="s">
        <v>3723</v>
      </c>
      <c r="HE1229" t="s">
        <v>3723</v>
      </c>
      <c r="HG1229" t="s">
        <v>3723</v>
      </c>
      <c r="HI1229" t="s">
        <v>3723</v>
      </c>
      <c r="HK1229" t="s">
        <v>3723</v>
      </c>
      <c r="HM1229" t="s">
        <v>3723</v>
      </c>
      <c r="HO1229" t="s">
        <v>3723</v>
      </c>
      <c r="HQ1229" t="s">
        <v>3723</v>
      </c>
      <c r="HS1229" t="s">
        <v>3723</v>
      </c>
      <c r="HU1229" t="s">
        <v>3723</v>
      </c>
      <c r="HW1229" t="s">
        <v>3723</v>
      </c>
      <c r="HY1229" t="s">
        <v>3723</v>
      </c>
      <c r="IA1229" t="s">
        <v>3723</v>
      </c>
      <c r="IC1229" t="s">
        <v>3723</v>
      </c>
      <c r="IE1229" t="s">
        <v>3723</v>
      </c>
      <c r="IG1229" t="s">
        <v>3723</v>
      </c>
      <c r="II1229" t="s">
        <v>3723</v>
      </c>
      <c r="IK1229" t="s">
        <v>3723</v>
      </c>
      <c r="IM1229" t="s">
        <v>3723</v>
      </c>
      <c r="IO1229" t="s">
        <v>3723</v>
      </c>
      <c r="IQ1229" t="s">
        <v>3723</v>
      </c>
      <c r="IS1229" t="s">
        <v>3723</v>
      </c>
      <c r="IU1229" t="s">
        <v>3723</v>
      </c>
      <c r="IW1229" t="s">
        <v>3723</v>
      </c>
      <c r="IY1229" t="s">
        <v>3723</v>
      </c>
      <c r="JA1229" t="s">
        <v>3723</v>
      </c>
      <c r="JC1229" t="s">
        <v>3723</v>
      </c>
      <c r="JE1229" t="s">
        <v>3723</v>
      </c>
      <c r="JG1229" t="s">
        <v>3723</v>
      </c>
      <c r="JI1229" t="s">
        <v>3723</v>
      </c>
      <c r="JK1229" t="s">
        <v>3723</v>
      </c>
      <c r="JM1229" t="s">
        <v>3723</v>
      </c>
      <c r="JO1229" t="s">
        <v>3723</v>
      </c>
      <c r="JQ1229" t="s">
        <v>3723</v>
      </c>
      <c r="JS1229" t="s">
        <v>3723</v>
      </c>
      <c r="JU1229" t="s">
        <v>3723</v>
      </c>
      <c r="JW1229" t="s">
        <v>3723</v>
      </c>
      <c r="JY1229" t="s">
        <v>3723</v>
      </c>
      <c r="KA1229" t="s">
        <v>3723</v>
      </c>
      <c r="KC1229" t="s">
        <v>3723</v>
      </c>
      <c r="KE1229" t="s">
        <v>3723</v>
      </c>
      <c r="KG1229" t="s">
        <v>3723</v>
      </c>
      <c r="KI1229" t="s">
        <v>3723</v>
      </c>
      <c r="KK1229" t="s">
        <v>3723</v>
      </c>
      <c r="KM1229" t="s">
        <v>3723</v>
      </c>
      <c r="KO1229" t="s">
        <v>3723</v>
      </c>
      <c r="KQ1229" t="s">
        <v>3723</v>
      </c>
      <c r="KS1229" t="s">
        <v>3723</v>
      </c>
      <c r="KU1229" t="s">
        <v>3723</v>
      </c>
      <c r="KW1229" t="s">
        <v>3723</v>
      </c>
      <c r="KY1229" t="s">
        <v>3723</v>
      </c>
      <c r="LA1229" t="s">
        <v>3723</v>
      </c>
      <c r="LC1229" t="s">
        <v>3723</v>
      </c>
      <c r="LE1229" t="s">
        <v>3723</v>
      </c>
      <c r="LG1229" t="s">
        <v>3723</v>
      </c>
      <c r="LI1229" t="s">
        <v>3723</v>
      </c>
      <c r="LK1229" t="s">
        <v>3723</v>
      </c>
      <c r="LM1229" t="s">
        <v>3723</v>
      </c>
      <c r="LO1229" t="s">
        <v>3723</v>
      </c>
      <c r="LQ1229" t="s">
        <v>3723</v>
      </c>
      <c r="LS1229" t="s">
        <v>3723</v>
      </c>
      <c r="LU1229" t="s">
        <v>3723</v>
      </c>
      <c r="LW1229" t="s">
        <v>3723</v>
      </c>
      <c r="LY1229" t="s">
        <v>3723</v>
      </c>
      <c r="MA1229" t="s">
        <v>3723</v>
      </c>
      <c r="MC1229" t="s">
        <v>3723</v>
      </c>
      <c r="ME1229" t="s">
        <v>3723</v>
      </c>
      <c r="MG1229" t="s">
        <v>3723</v>
      </c>
      <c r="MI1229" t="s">
        <v>3723</v>
      </c>
      <c r="MK1229" t="s">
        <v>3723</v>
      </c>
      <c r="MM1229" t="s">
        <v>3723</v>
      </c>
      <c r="MO1229" t="s">
        <v>3723</v>
      </c>
      <c r="MQ1229" t="s">
        <v>3723</v>
      </c>
      <c r="MS1229" t="s">
        <v>3723</v>
      </c>
      <c r="MU1229" t="s">
        <v>3723</v>
      </c>
      <c r="MW1229" t="s">
        <v>3723</v>
      </c>
      <c r="MY1229" t="s">
        <v>3723</v>
      </c>
      <c r="NA1229" t="s">
        <v>3723</v>
      </c>
      <c r="NC1229" t="s">
        <v>3723</v>
      </c>
      <c r="NE1229" t="s">
        <v>3723</v>
      </c>
      <c r="NG1229" t="s">
        <v>3723</v>
      </c>
      <c r="NI1229" t="s">
        <v>3723</v>
      </c>
      <c r="NK1229" t="s">
        <v>3723</v>
      </c>
      <c r="NM1229" t="s">
        <v>3723</v>
      </c>
      <c r="NO1229" t="s">
        <v>3723</v>
      </c>
      <c r="NQ1229" t="s">
        <v>3723</v>
      </c>
      <c r="NS1229" t="s">
        <v>3723</v>
      </c>
      <c r="NU1229" t="s">
        <v>3723</v>
      </c>
      <c r="NW1229" t="s">
        <v>3723</v>
      </c>
      <c r="NY1229" t="s">
        <v>3723</v>
      </c>
      <c r="OA1229" t="s">
        <v>3723</v>
      </c>
      <c r="OC1229" t="s">
        <v>3723</v>
      </c>
      <c r="OE1229" t="s">
        <v>3723</v>
      </c>
      <c r="OG1229" t="s">
        <v>3723</v>
      </c>
      <c r="OI1229" t="s">
        <v>3723</v>
      </c>
      <c r="OK1229" t="s">
        <v>3723</v>
      </c>
      <c r="OM1229" t="s">
        <v>3723</v>
      </c>
      <c r="OO1229" t="s">
        <v>3723</v>
      </c>
      <c r="OQ1229" t="s">
        <v>3723</v>
      </c>
      <c r="OS1229" t="s">
        <v>3723</v>
      </c>
      <c r="OU1229" t="s">
        <v>3723</v>
      </c>
      <c r="OW1229" t="s">
        <v>3723</v>
      </c>
      <c r="OY1229" t="s">
        <v>3723</v>
      </c>
      <c r="PA1229" t="s">
        <v>3723</v>
      </c>
      <c r="PC1229" t="s">
        <v>3723</v>
      </c>
      <c r="PE1229" t="s">
        <v>3723</v>
      </c>
      <c r="PG1229" t="s">
        <v>3723</v>
      </c>
      <c r="PI1229" t="s">
        <v>3723</v>
      </c>
      <c r="PK1229" t="s">
        <v>3723</v>
      </c>
      <c r="PM1229" t="s">
        <v>3723</v>
      </c>
      <c r="PO1229" t="s">
        <v>3723</v>
      </c>
      <c r="PQ1229" t="s">
        <v>3723</v>
      </c>
      <c r="PS1229" t="s">
        <v>3723</v>
      </c>
      <c r="PU1229" t="s">
        <v>3723</v>
      </c>
      <c r="PW1229" t="s">
        <v>3723</v>
      </c>
      <c r="PY1229" t="s">
        <v>3723</v>
      </c>
      <c r="QA1229" t="s">
        <v>3723</v>
      </c>
      <c r="QC1229" t="s">
        <v>3723</v>
      </c>
      <c r="QE1229" t="s">
        <v>3723</v>
      </c>
      <c r="QG1229" t="s">
        <v>3723</v>
      </c>
      <c r="QI1229" t="s">
        <v>3723</v>
      </c>
      <c r="QK1229" t="s">
        <v>3723</v>
      </c>
      <c r="QM1229" t="s">
        <v>3723</v>
      </c>
      <c r="QO1229" t="s">
        <v>3723</v>
      </c>
      <c r="QQ1229" t="s">
        <v>3723</v>
      </c>
      <c r="QS1229" t="s">
        <v>3723</v>
      </c>
      <c r="QU1229" t="s">
        <v>3723</v>
      </c>
      <c r="QW1229" t="s">
        <v>3723</v>
      </c>
      <c r="QY1229" t="s">
        <v>3723</v>
      </c>
      <c r="RA1229" t="s">
        <v>3723</v>
      </c>
      <c r="RC1229" t="s">
        <v>3723</v>
      </c>
      <c r="RE1229" t="s">
        <v>3723</v>
      </c>
      <c r="RG1229" t="s">
        <v>3723</v>
      </c>
      <c r="RI1229" t="s">
        <v>3723</v>
      </c>
      <c r="RK1229" t="s">
        <v>3723</v>
      </c>
      <c r="RM1229" t="s">
        <v>3723</v>
      </c>
      <c r="RO1229" t="s">
        <v>3723</v>
      </c>
      <c r="RQ1229" t="s">
        <v>3723</v>
      </c>
      <c r="RS1229" t="s">
        <v>3723</v>
      </c>
      <c r="RU1229" t="s">
        <v>3723</v>
      </c>
      <c r="RW1229" t="s">
        <v>3723</v>
      </c>
      <c r="RY1229" t="s">
        <v>3723</v>
      </c>
      <c r="SA1229" t="s">
        <v>3723</v>
      </c>
      <c r="SC1229" t="s">
        <v>3723</v>
      </c>
      <c r="SE1229" t="s">
        <v>3723</v>
      </c>
      <c r="SG1229" t="s">
        <v>3723</v>
      </c>
      <c r="SI1229" t="s">
        <v>3723</v>
      </c>
      <c r="SK1229" t="s">
        <v>3723</v>
      </c>
      <c r="SM1229" t="s">
        <v>3723</v>
      </c>
      <c r="SO1229" t="s">
        <v>3723</v>
      </c>
      <c r="SQ1229" t="s">
        <v>3723</v>
      </c>
      <c r="SS1229" t="s">
        <v>3723</v>
      </c>
      <c r="SU1229" t="s">
        <v>3723</v>
      </c>
      <c r="SW1229" t="s">
        <v>3723</v>
      </c>
      <c r="SY1229" t="s">
        <v>3723</v>
      </c>
      <c r="TA1229" t="s">
        <v>3723</v>
      </c>
      <c r="TC1229" t="s">
        <v>3723</v>
      </c>
      <c r="TE1229" t="s">
        <v>3723</v>
      </c>
      <c r="TG1229" t="s">
        <v>3723</v>
      </c>
      <c r="TI1229" t="s">
        <v>3723</v>
      </c>
      <c r="TK1229" t="s">
        <v>3723</v>
      </c>
      <c r="TM1229" t="s">
        <v>3723</v>
      </c>
      <c r="TO1229" t="s">
        <v>3723</v>
      </c>
      <c r="TQ1229" t="s">
        <v>3723</v>
      </c>
      <c r="TS1229" t="s">
        <v>3723</v>
      </c>
      <c r="TU1229" t="s">
        <v>3723</v>
      </c>
      <c r="TW1229" t="s">
        <v>3723</v>
      </c>
      <c r="TY1229" t="s">
        <v>3723</v>
      </c>
      <c r="UA1229" t="s">
        <v>3723</v>
      </c>
      <c r="UC1229" t="s">
        <v>3723</v>
      </c>
      <c r="UE1229" t="s">
        <v>3723</v>
      </c>
      <c r="UG1229" t="s">
        <v>3723</v>
      </c>
      <c r="UI1229" t="s">
        <v>3723</v>
      </c>
      <c r="UK1229" t="s">
        <v>3723</v>
      </c>
      <c r="UM1229" t="s">
        <v>3723</v>
      </c>
      <c r="UO1229" t="s">
        <v>3723</v>
      </c>
      <c r="UQ1229" t="s">
        <v>3723</v>
      </c>
      <c r="US1229" t="s">
        <v>3723</v>
      </c>
      <c r="UU1229" t="s">
        <v>3723</v>
      </c>
      <c r="UW1229" t="s">
        <v>3723</v>
      </c>
      <c r="UY1229" t="s">
        <v>3723</v>
      </c>
      <c r="VA1229" t="s">
        <v>3723</v>
      </c>
      <c r="VC1229" t="s">
        <v>3723</v>
      </c>
      <c r="VE1229" t="s">
        <v>3723</v>
      </c>
      <c r="VG1229" t="s">
        <v>3723</v>
      </c>
      <c r="VI1229" t="s">
        <v>3723</v>
      </c>
      <c r="VK1229" t="s">
        <v>3723</v>
      </c>
      <c r="VM1229" t="s">
        <v>3723</v>
      </c>
      <c r="VO1229" t="s">
        <v>3723</v>
      </c>
      <c r="VQ1229" t="s">
        <v>3723</v>
      </c>
      <c r="VS1229" t="s">
        <v>3723</v>
      </c>
      <c r="VU1229" t="s">
        <v>3723</v>
      </c>
      <c r="VW1229" t="s">
        <v>3723</v>
      </c>
      <c r="VY1229" t="s">
        <v>3723</v>
      </c>
      <c r="WA1229" t="s">
        <v>3723</v>
      </c>
      <c r="WC1229" t="s">
        <v>3723</v>
      </c>
      <c r="WE1229" t="s">
        <v>3723</v>
      </c>
      <c r="WG1229" t="s">
        <v>3723</v>
      </c>
      <c r="WI1229" t="s">
        <v>3723</v>
      </c>
      <c r="WK1229" t="s">
        <v>3723</v>
      </c>
      <c r="WM1229" t="s">
        <v>3723</v>
      </c>
      <c r="WO1229" t="s">
        <v>3723</v>
      </c>
      <c r="WQ1229" t="s">
        <v>3723</v>
      </c>
      <c r="WS1229" t="s">
        <v>3723</v>
      </c>
      <c r="WU1229" t="s">
        <v>3723</v>
      </c>
      <c r="WW1229" t="s">
        <v>3723</v>
      </c>
      <c r="WY1229" t="s">
        <v>3723</v>
      </c>
      <c r="XA1229" t="s">
        <v>3723</v>
      </c>
      <c r="XC1229" t="s">
        <v>3723</v>
      </c>
      <c r="XE1229" t="s">
        <v>3723</v>
      </c>
      <c r="XG1229" t="s">
        <v>3723</v>
      </c>
      <c r="XI1229" t="s">
        <v>3723</v>
      </c>
      <c r="XK1229" t="s">
        <v>3723</v>
      </c>
      <c r="XM1229" t="s">
        <v>3723</v>
      </c>
      <c r="XO1229" t="s">
        <v>3723</v>
      </c>
      <c r="XQ1229" t="s">
        <v>3723</v>
      </c>
      <c r="XS1229" t="s">
        <v>3723</v>
      </c>
      <c r="XU1229" t="s">
        <v>3723</v>
      </c>
      <c r="XW1229" t="s">
        <v>3723</v>
      </c>
      <c r="XY1229" t="s">
        <v>3723</v>
      </c>
      <c r="YA1229" t="s">
        <v>3723</v>
      </c>
      <c r="YC1229" t="s">
        <v>3723</v>
      </c>
      <c r="YE1229" t="s">
        <v>3723</v>
      </c>
      <c r="YG1229" t="s">
        <v>3723</v>
      </c>
      <c r="YI1229" t="s">
        <v>3723</v>
      </c>
      <c r="YK1229" t="s">
        <v>3723</v>
      </c>
      <c r="YM1229" t="s">
        <v>3723</v>
      </c>
      <c r="YO1229" t="s">
        <v>3723</v>
      </c>
      <c r="YQ1229" t="s">
        <v>3723</v>
      </c>
      <c r="YS1229" t="s">
        <v>3723</v>
      </c>
      <c r="YU1229" t="s">
        <v>3723</v>
      </c>
      <c r="YW1229" t="s">
        <v>3723</v>
      </c>
      <c r="YY1229" t="s">
        <v>3723</v>
      </c>
      <c r="ZA1229" t="s">
        <v>3723</v>
      </c>
      <c r="ZC1229" t="s">
        <v>3723</v>
      </c>
      <c r="ZE1229" t="s">
        <v>3723</v>
      </c>
      <c r="ZG1229" t="s">
        <v>3723</v>
      </c>
      <c r="ZI1229" t="s">
        <v>3723</v>
      </c>
      <c r="ZK1229" t="s">
        <v>3723</v>
      </c>
      <c r="ZM1229" t="s">
        <v>3723</v>
      </c>
      <c r="ZO1229" t="s">
        <v>3723</v>
      </c>
      <c r="ZQ1229" t="s">
        <v>3723</v>
      </c>
      <c r="ZS1229" t="s">
        <v>3723</v>
      </c>
      <c r="ZU1229" t="s">
        <v>3723</v>
      </c>
      <c r="ZW1229" t="s">
        <v>3723</v>
      </c>
      <c r="ZY1229" t="s">
        <v>3723</v>
      </c>
      <c r="AAA1229" t="s">
        <v>3723</v>
      </c>
      <c r="AAC1229" t="s">
        <v>3723</v>
      </c>
      <c r="AAE1229" t="s">
        <v>3723</v>
      </c>
      <c r="AAG1229" t="s">
        <v>3723</v>
      </c>
      <c r="AAI1229" t="s">
        <v>3723</v>
      </c>
      <c r="AAK1229" t="s">
        <v>3723</v>
      </c>
      <c r="AAM1229" t="s">
        <v>3723</v>
      </c>
      <c r="AAO1229" t="s">
        <v>3723</v>
      </c>
      <c r="AAQ1229" t="s">
        <v>3723</v>
      </c>
      <c r="AAS1229" t="s">
        <v>3723</v>
      </c>
      <c r="AAU1229" t="s">
        <v>3723</v>
      </c>
      <c r="AAW1229" t="s">
        <v>3723</v>
      </c>
      <c r="AAY1229" t="s">
        <v>3723</v>
      </c>
      <c r="ABA1229" t="s">
        <v>3723</v>
      </c>
      <c r="ABC1229" t="s">
        <v>3723</v>
      </c>
      <c r="ABE1229" t="s">
        <v>3723</v>
      </c>
      <c r="ABG1229" t="s">
        <v>3723</v>
      </c>
      <c r="ABI1229" t="s">
        <v>3723</v>
      </c>
      <c r="ABK1229" t="s">
        <v>3723</v>
      </c>
      <c r="ABM1229" t="s">
        <v>3723</v>
      </c>
      <c r="ABO1229" t="s">
        <v>3723</v>
      </c>
      <c r="ABQ1229" t="s">
        <v>3723</v>
      </c>
      <c r="ABS1229" t="s">
        <v>3723</v>
      </c>
      <c r="ABU1229" t="s">
        <v>3723</v>
      </c>
      <c r="ABW1229" t="s">
        <v>3723</v>
      </c>
      <c r="ABY1229" t="s">
        <v>3723</v>
      </c>
      <c r="ACA1229" t="s">
        <v>3723</v>
      </c>
      <c r="ACC1229" t="s">
        <v>3723</v>
      </c>
      <c r="ACE1229" t="s">
        <v>3723</v>
      </c>
      <c r="ACG1229" t="s">
        <v>3723</v>
      </c>
      <c r="ACI1229" t="s">
        <v>3723</v>
      </c>
      <c r="ACK1229" t="s">
        <v>3723</v>
      </c>
      <c r="ACM1229" t="s">
        <v>3723</v>
      </c>
      <c r="ACO1229" t="s">
        <v>3723</v>
      </c>
      <c r="ACQ1229" t="s">
        <v>3723</v>
      </c>
      <c r="ACS1229" t="s">
        <v>3723</v>
      </c>
      <c r="ACU1229" t="s">
        <v>3723</v>
      </c>
      <c r="ACW1229" t="s">
        <v>3723</v>
      </c>
      <c r="ACY1229" t="s">
        <v>3723</v>
      </c>
      <c r="ADA1229" t="s">
        <v>3723</v>
      </c>
      <c r="ADC1229" t="s">
        <v>3723</v>
      </c>
      <c r="ADE1229" t="s">
        <v>3723</v>
      </c>
      <c r="ADG1229" t="s">
        <v>3723</v>
      </c>
      <c r="ADI1229" t="s">
        <v>3723</v>
      </c>
      <c r="ADK1229" t="s">
        <v>3723</v>
      </c>
      <c r="ADM1229" t="s">
        <v>3723</v>
      </c>
      <c r="ADO1229" t="s">
        <v>3723</v>
      </c>
      <c r="ADQ1229" t="s">
        <v>3723</v>
      </c>
      <c r="ADS1229" t="s">
        <v>3723</v>
      </c>
      <c r="ADU1229" t="s">
        <v>3723</v>
      </c>
      <c r="ADW1229" t="s">
        <v>3723</v>
      </c>
      <c r="ADY1229" t="s">
        <v>3723</v>
      </c>
      <c r="AEA1229" t="s">
        <v>3723</v>
      </c>
      <c r="AEC1229" t="s">
        <v>3723</v>
      </c>
      <c r="AEE1229" t="s">
        <v>3723</v>
      </c>
      <c r="AEG1229" t="s">
        <v>3723</v>
      </c>
      <c r="AEI1229" t="s">
        <v>3723</v>
      </c>
      <c r="AEK1229" t="s">
        <v>3723</v>
      </c>
      <c r="AEM1229" t="s">
        <v>3723</v>
      </c>
      <c r="AEO1229" t="s">
        <v>3723</v>
      </c>
      <c r="AEQ1229" t="s">
        <v>3723</v>
      </c>
      <c r="AES1229" t="s">
        <v>3723</v>
      </c>
      <c r="AEU1229" t="s">
        <v>3723</v>
      </c>
      <c r="AEW1229" t="s">
        <v>3723</v>
      </c>
      <c r="AEY1229" t="s">
        <v>3723</v>
      </c>
      <c r="AFA1229" t="s">
        <v>3723</v>
      </c>
      <c r="AFC1229" t="s">
        <v>3723</v>
      </c>
      <c r="AFE1229" t="s">
        <v>3723</v>
      </c>
      <c r="AFG1229" t="s">
        <v>3723</v>
      </c>
      <c r="AFI1229" t="s">
        <v>3723</v>
      </c>
      <c r="AFK1229" t="s">
        <v>3723</v>
      </c>
      <c r="AFM1229" t="s">
        <v>3723</v>
      </c>
      <c r="AFO1229" t="s">
        <v>3723</v>
      </c>
      <c r="AFQ1229" t="s">
        <v>3723</v>
      </c>
      <c r="AFS1229" t="s">
        <v>3723</v>
      </c>
      <c r="AFU1229" t="s">
        <v>3723</v>
      </c>
      <c r="AFW1229" t="s">
        <v>3723</v>
      </c>
      <c r="AFY1229" t="s">
        <v>3723</v>
      </c>
      <c r="AGA1229" t="s">
        <v>3723</v>
      </c>
      <c r="AGC1229" t="s">
        <v>3723</v>
      </c>
      <c r="AGE1229" t="s">
        <v>3723</v>
      </c>
      <c r="AGG1229" t="s">
        <v>3723</v>
      </c>
      <c r="AGI1229" t="s">
        <v>3723</v>
      </c>
      <c r="AGK1229" t="s">
        <v>3723</v>
      </c>
      <c r="AGM1229" t="s">
        <v>3723</v>
      </c>
      <c r="AGO1229" t="s">
        <v>3723</v>
      </c>
      <c r="AGQ1229" t="s">
        <v>3723</v>
      </c>
      <c r="AGS1229" t="s">
        <v>3723</v>
      </c>
      <c r="AGU1229" t="s">
        <v>3723</v>
      </c>
      <c r="AGW1229" t="s">
        <v>3723</v>
      </c>
      <c r="AGY1229" t="s">
        <v>3723</v>
      </c>
      <c r="AHA1229" t="s">
        <v>3723</v>
      </c>
      <c r="AHC1229" t="s">
        <v>3723</v>
      </c>
      <c r="AHE1229" t="s">
        <v>3723</v>
      </c>
      <c r="AHG1229" t="s">
        <v>3723</v>
      </c>
      <c r="AHI1229" t="s">
        <v>3723</v>
      </c>
      <c r="AHK1229" t="s">
        <v>3723</v>
      </c>
      <c r="AHM1229" t="s">
        <v>3723</v>
      </c>
      <c r="AHO1229" t="s">
        <v>3723</v>
      </c>
      <c r="AHQ1229" t="s">
        <v>3723</v>
      </c>
      <c r="AHS1229" t="s">
        <v>3723</v>
      </c>
      <c r="AHU1229" t="s">
        <v>3723</v>
      </c>
      <c r="AHW1229" t="s">
        <v>3723</v>
      </c>
      <c r="AHY1229" t="s">
        <v>3723</v>
      </c>
      <c r="AIA1229" t="s">
        <v>3723</v>
      </c>
      <c r="AIC1229" t="s">
        <v>3723</v>
      </c>
      <c r="AIE1229" t="s">
        <v>3723</v>
      </c>
      <c r="AIG1229" t="s">
        <v>3723</v>
      </c>
      <c r="AII1229" t="s">
        <v>3723</v>
      </c>
      <c r="AIK1229" t="s">
        <v>3723</v>
      </c>
      <c r="AIM1229" t="s">
        <v>3723</v>
      </c>
      <c r="AIO1229" t="s">
        <v>3723</v>
      </c>
      <c r="AIQ1229" t="s">
        <v>3723</v>
      </c>
      <c r="AIS1229" t="s">
        <v>3723</v>
      </c>
      <c r="AIU1229" t="s">
        <v>3723</v>
      </c>
      <c r="AIW1229" t="s">
        <v>3723</v>
      </c>
      <c r="AIY1229" t="s">
        <v>3723</v>
      </c>
      <c r="AJA1229" t="s">
        <v>3723</v>
      </c>
      <c r="AJC1229" t="s">
        <v>3723</v>
      </c>
      <c r="AJE1229" t="s">
        <v>3723</v>
      </c>
      <c r="AJG1229" t="s">
        <v>3723</v>
      </c>
      <c r="AJI1229" t="s">
        <v>3723</v>
      </c>
      <c r="AJK1229" t="s">
        <v>3723</v>
      </c>
      <c r="AJM1229" t="s">
        <v>3723</v>
      </c>
      <c r="AJO1229" t="s">
        <v>3723</v>
      </c>
      <c r="AJQ1229" t="s">
        <v>3723</v>
      </c>
      <c r="AJS1229" t="s">
        <v>3723</v>
      </c>
      <c r="AJU1229" t="s">
        <v>3723</v>
      </c>
      <c r="AJW1229" t="s">
        <v>3723</v>
      </c>
      <c r="AJY1229" t="s">
        <v>3723</v>
      </c>
      <c r="AKA1229" t="s">
        <v>3723</v>
      </c>
      <c r="AKC1229" t="s">
        <v>3723</v>
      </c>
      <c r="AKE1229" t="s">
        <v>3723</v>
      </c>
      <c r="AKG1229" t="s">
        <v>3723</v>
      </c>
      <c r="AKI1229" t="s">
        <v>3723</v>
      </c>
      <c r="AKK1229" t="s">
        <v>3723</v>
      </c>
      <c r="AKM1229" t="s">
        <v>3723</v>
      </c>
      <c r="AKO1229" t="s">
        <v>3723</v>
      </c>
      <c r="AKQ1229" t="s">
        <v>3723</v>
      </c>
      <c r="AKS1229" t="s">
        <v>3723</v>
      </c>
      <c r="AKU1229" t="s">
        <v>3723</v>
      </c>
      <c r="AKW1229" t="s">
        <v>3723</v>
      </c>
      <c r="AKY1229" t="s">
        <v>3723</v>
      </c>
      <c r="ALA1229" t="s">
        <v>3723</v>
      </c>
      <c r="ALC1229" t="s">
        <v>3723</v>
      </c>
      <c r="ALE1229" t="s">
        <v>3723</v>
      </c>
      <c r="ALG1229" t="s">
        <v>3723</v>
      </c>
      <c r="ALI1229" t="s">
        <v>3723</v>
      </c>
      <c r="ALK1229" t="s">
        <v>3723</v>
      </c>
      <c r="ALM1229" t="s">
        <v>3723</v>
      </c>
      <c r="ALO1229" t="s">
        <v>3723</v>
      </c>
      <c r="ALQ1229" t="s">
        <v>3723</v>
      </c>
      <c r="ALS1229" t="s">
        <v>3723</v>
      </c>
      <c r="ALU1229" t="s">
        <v>3723</v>
      </c>
      <c r="ALW1229" t="s">
        <v>3723</v>
      </c>
      <c r="ALY1229" t="s">
        <v>3723</v>
      </c>
      <c r="AMA1229" t="s">
        <v>3723</v>
      </c>
      <c r="AMC1229" t="s">
        <v>3723</v>
      </c>
      <c r="AME1229" t="s">
        <v>3723</v>
      </c>
      <c r="AMG1229" t="s">
        <v>3723</v>
      </c>
      <c r="AMI1229" t="s">
        <v>3723</v>
      </c>
      <c r="AMK1229" t="s">
        <v>3723</v>
      </c>
      <c r="AMM1229" t="s">
        <v>3723</v>
      </c>
      <c r="AMO1229" t="s">
        <v>3723</v>
      </c>
      <c r="AMQ1229" t="s">
        <v>3723</v>
      </c>
      <c r="AMS1229" t="s">
        <v>3723</v>
      </c>
      <c r="AMU1229" t="s">
        <v>3723</v>
      </c>
      <c r="AMW1229" t="s">
        <v>3723</v>
      </c>
      <c r="AMY1229" t="s">
        <v>3723</v>
      </c>
      <c r="ANA1229" t="s">
        <v>3723</v>
      </c>
      <c r="ANC1229" t="s">
        <v>3723</v>
      </c>
      <c r="ANE1229" t="s">
        <v>3723</v>
      </c>
      <c r="ANG1229" t="s">
        <v>3723</v>
      </c>
      <c r="ANI1229" t="s">
        <v>3723</v>
      </c>
      <c r="ANK1229" t="s">
        <v>3723</v>
      </c>
      <c r="ANM1229" t="s">
        <v>3723</v>
      </c>
      <c r="ANO1229" t="s">
        <v>3723</v>
      </c>
      <c r="ANQ1229" t="s">
        <v>3723</v>
      </c>
      <c r="ANS1229" t="s">
        <v>3723</v>
      </c>
      <c r="ANU1229" t="s">
        <v>3723</v>
      </c>
      <c r="ANW1229" t="s">
        <v>3723</v>
      </c>
      <c r="ANY1229" t="s">
        <v>3723</v>
      </c>
      <c r="AOA1229" t="s">
        <v>3723</v>
      </c>
      <c r="AOC1229" t="s">
        <v>3723</v>
      </c>
      <c r="AOE1229" t="s">
        <v>3723</v>
      </c>
      <c r="AOG1229" t="s">
        <v>3723</v>
      </c>
      <c r="AOI1229" t="s">
        <v>3723</v>
      </c>
      <c r="AOK1229" t="s">
        <v>3723</v>
      </c>
      <c r="AOM1229" t="s">
        <v>3723</v>
      </c>
      <c r="AOO1229" t="s">
        <v>3723</v>
      </c>
      <c r="AOQ1229" t="s">
        <v>3723</v>
      </c>
      <c r="AOS1229" t="s">
        <v>3723</v>
      </c>
      <c r="AOU1229" t="s">
        <v>3723</v>
      </c>
      <c r="AOW1229" t="s">
        <v>3723</v>
      </c>
      <c r="AOY1229" t="s">
        <v>3723</v>
      </c>
      <c r="APA1229" t="s">
        <v>3723</v>
      </c>
      <c r="APC1229" t="s">
        <v>3723</v>
      </c>
      <c r="APE1229" t="s">
        <v>3723</v>
      </c>
      <c r="APG1229" t="s">
        <v>3723</v>
      </c>
      <c r="API1229" t="s">
        <v>3723</v>
      </c>
      <c r="APK1229" t="s">
        <v>3723</v>
      </c>
      <c r="APM1229" t="s">
        <v>3723</v>
      </c>
      <c r="APO1229" t="s">
        <v>3723</v>
      </c>
      <c r="APQ1229" t="s">
        <v>3723</v>
      </c>
      <c r="APS1229" t="s">
        <v>3723</v>
      </c>
      <c r="APU1229" t="s">
        <v>3723</v>
      </c>
      <c r="APW1229" t="s">
        <v>3723</v>
      </c>
      <c r="APY1229" t="s">
        <v>3723</v>
      </c>
      <c r="AQA1229" t="s">
        <v>3723</v>
      </c>
      <c r="AQC1229" t="s">
        <v>3723</v>
      </c>
      <c r="AQE1229" t="s">
        <v>3723</v>
      </c>
      <c r="AQG1229" t="s">
        <v>3723</v>
      </c>
      <c r="AQI1229" t="s">
        <v>3723</v>
      </c>
      <c r="AQK1229" t="s">
        <v>3723</v>
      </c>
      <c r="AQM1229" t="s">
        <v>3723</v>
      </c>
      <c r="AQO1229" t="s">
        <v>3723</v>
      </c>
      <c r="AQQ1229" t="s">
        <v>3723</v>
      </c>
      <c r="AQS1229" t="s">
        <v>3723</v>
      </c>
      <c r="AQU1229" t="s">
        <v>3723</v>
      </c>
      <c r="AQW1229" t="s">
        <v>3723</v>
      </c>
      <c r="AQY1229" t="s">
        <v>3723</v>
      </c>
      <c r="ARA1229" t="s">
        <v>3723</v>
      </c>
      <c r="ARC1229" t="s">
        <v>3723</v>
      </c>
      <c r="ARE1229" t="s">
        <v>3723</v>
      </c>
      <c r="ARG1229" t="s">
        <v>3723</v>
      </c>
      <c r="ARI1229" t="s">
        <v>3723</v>
      </c>
      <c r="ARK1229" t="s">
        <v>3723</v>
      </c>
      <c r="ARM1229" t="s">
        <v>3723</v>
      </c>
      <c r="ARO1229" t="s">
        <v>3723</v>
      </c>
      <c r="ARQ1229" t="s">
        <v>3723</v>
      </c>
      <c r="ARS1229" t="s">
        <v>3723</v>
      </c>
      <c r="ARU1229" t="s">
        <v>3723</v>
      </c>
      <c r="ARW1229" t="s">
        <v>3723</v>
      </c>
      <c r="ARY1229" t="s">
        <v>3723</v>
      </c>
      <c r="ASA1229" t="s">
        <v>3723</v>
      </c>
      <c r="ASC1229" t="s">
        <v>3723</v>
      </c>
      <c r="ASE1229" t="s">
        <v>3723</v>
      </c>
      <c r="ASG1229" t="s">
        <v>3723</v>
      </c>
      <c r="ASI1229" t="s">
        <v>3723</v>
      </c>
      <c r="ASK1229" t="s">
        <v>3723</v>
      </c>
      <c r="ASM1229" t="s">
        <v>3723</v>
      </c>
      <c r="ASO1229" t="s">
        <v>3723</v>
      </c>
      <c r="ASQ1229" t="s">
        <v>3723</v>
      </c>
      <c r="ASS1229" t="s">
        <v>3723</v>
      </c>
      <c r="ASU1229" t="s">
        <v>3723</v>
      </c>
      <c r="ASW1229" t="s">
        <v>3723</v>
      </c>
      <c r="ASY1229" t="s">
        <v>3723</v>
      </c>
      <c r="ATA1229" t="s">
        <v>3723</v>
      </c>
      <c r="ATC1229" t="s">
        <v>3723</v>
      </c>
      <c r="ATE1229" t="s">
        <v>3723</v>
      </c>
      <c r="ATG1229" t="s">
        <v>3723</v>
      </c>
      <c r="ATI1229" t="s">
        <v>3723</v>
      </c>
      <c r="ATK1229" t="s">
        <v>3723</v>
      </c>
      <c r="ATM1229" t="s">
        <v>3723</v>
      </c>
      <c r="ATO1229" t="s">
        <v>3723</v>
      </c>
      <c r="ATQ1229" t="s">
        <v>3723</v>
      </c>
      <c r="ATS1229" t="s">
        <v>3723</v>
      </c>
      <c r="ATU1229" t="s">
        <v>3723</v>
      </c>
      <c r="ATW1229" t="s">
        <v>3723</v>
      </c>
      <c r="ATY1229" t="s">
        <v>3723</v>
      </c>
      <c r="AUA1229" t="s">
        <v>3723</v>
      </c>
      <c r="AUC1229" t="s">
        <v>3723</v>
      </c>
      <c r="AUE1229" t="s">
        <v>3723</v>
      </c>
      <c r="AUG1229" t="s">
        <v>3723</v>
      </c>
      <c r="AUI1229" t="s">
        <v>3723</v>
      </c>
      <c r="AUK1229" t="s">
        <v>3723</v>
      </c>
      <c r="AUM1229" t="s">
        <v>3723</v>
      </c>
      <c r="AUO1229" t="s">
        <v>3723</v>
      </c>
      <c r="AUQ1229" t="s">
        <v>3723</v>
      </c>
      <c r="AUS1229" t="s">
        <v>3723</v>
      </c>
      <c r="AUU1229" t="s">
        <v>3723</v>
      </c>
      <c r="AUW1229" t="s">
        <v>3723</v>
      </c>
      <c r="AUY1229" t="s">
        <v>3723</v>
      </c>
      <c r="AVA1229" t="s">
        <v>3723</v>
      </c>
      <c r="AVC1229" t="s">
        <v>3723</v>
      </c>
      <c r="AVE1229" t="s">
        <v>3723</v>
      </c>
      <c r="AVG1229" t="s">
        <v>3723</v>
      </c>
      <c r="AVI1229" t="s">
        <v>3723</v>
      </c>
      <c r="AVK1229" t="s">
        <v>3723</v>
      </c>
      <c r="AVM1229" t="s">
        <v>3723</v>
      </c>
      <c r="AVO1229" t="s">
        <v>3723</v>
      </c>
      <c r="AVQ1229" t="s">
        <v>3723</v>
      </c>
      <c r="AVS1229" t="s">
        <v>3723</v>
      </c>
      <c r="AVU1229" t="s">
        <v>3723</v>
      </c>
      <c r="AVW1229" t="s">
        <v>3723</v>
      </c>
      <c r="AVY1229" t="s">
        <v>3723</v>
      </c>
      <c r="AWA1229" t="s">
        <v>3723</v>
      </c>
      <c r="AWC1229" t="s">
        <v>3723</v>
      </c>
      <c r="AWE1229" t="s">
        <v>3723</v>
      </c>
      <c r="AWG1229" t="s">
        <v>3723</v>
      </c>
      <c r="AWI1229" t="s">
        <v>3723</v>
      </c>
      <c r="AWK1229" t="s">
        <v>3723</v>
      </c>
      <c r="AWM1229" t="s">
        <v>3723</v>
      </c>
      <c r="AWO1229" t="s">
        <v>3723</v>
      </c>
      <c r="AWQ1229" t="s">
        <v>3723</v>
      </c>
      <c r="AWS1229" t="s">
        <v>3723</v>
      </c>
      <c r="AWU1229" t="s">
        <v>3723</v>
      </c>
      <c r="AWW1229" t="s">
        <v>3723</v>
      </c>
      <c r="AWY1229" t="s">
        <v>3723</v>
      </c>
      <c r="AXA1229" t="s">
        <v>3723</v>
      </c>
      <c r="AXC1229" t="s">
        <v>3723</v>
      </c>
      <c r="AXE1229" t="s">
        <v>3723</v>
      </c>
      <c r="AXG1229" t="s">
        <v>3723</v>
      </c>
      <c r="AXI1229" t="s">
        <v>3723</v>
      </c>
      <c r="AXK1229" t="s">
        <v>3723</v>
      </c>
      <c r="AXM1229" t="s">
        <v>3723</v>
      </c>
      <c r="AXO1229" t="s">
        <v>3723</v>
      </c>
      <c r="AXQ1229" t="s">
        <v>3723</v>
      </c>
      <c r="AXS1229" t="s">
        <v>3723</v>
      </c>
      <c r="AXU1229" t="s">
        <v>3723</v>
      </c>
      <c r="AXW1229" t="s">
        <v>3723</v>
      </c>
      <c r="AXY1229" t="s">
        <v>3723</v>
      </c>
      <c r="AYA1229" t="s">
        <v>3723</v>
      </c>
      <c r="AYC1229" t="s">
        <v>3723</v>
      </c>
      <c r="AYE1229" t="s">
        <v>3723</v>
      </c>
      <c r="AYG1229" t="s">
        <v>3723</v>
      </c>
      <c r="AYI1229" t="s">
        <v>3723</v>
      </c>
      <c r="AYK1229" t="s">
        <v>3723</v>
      </c>
      <c r="AYM1229" t="s">
        <v>3723</v>
      </c>
      <c r="AYO1229" t="s">
        <v>3723</v>
      </c>
      <c r="AYQ1229" t="s">
        <v>3723</v>
      </c>
      <c r="AYS1229" t="s">
        <v>3723</v>
      </c>
      <c r="AYU1229" t="s">
        <v>3723</v>
      </c>
      <c r="AYW1229" t="s">
        <v>3723</v>
      </c>
      <c r="AYY1229" t="s">
        <v>3723</v>
      </c>
      <c r="AZA1229" t="s">
        <v>3723</v>
      </c>
      <c r="AZC1229" t="s">
        <v>3723</v>
      </c>
      <c r="AZE1229" t="s">
        <v>3723</v>
      </c>
      <c r="AZG1229" t="s">
        <v>3723</v>
      </c>
      <c r="AZI1229" t="s">
        <v>3723</v>
      </c>
      <c r="AZK1229" t="s">
        <v>3723</v>
      </c>
      <c r="AZM1229" t="s">
        <v>3723</v>
      </c>
      <c r="AZO1229" t="s">
        <v>3723</v>
      </c>
      <c r="AZQ1229" t="s">
        <v>3723</v>
      </c>
      <c r="AZS1229" t="s">
        <v>3723</v>
      </c>
      <c r="AZU1229" t="s">
        <v>3723</v>
      </c>
      <c r="AZW1229" t="s">
        <v>3723</v>
      </c>
      <c r="AZY1229" t="s">
        <v>3723</v>
      </c>
      <c r="BAA1229" t="s">
        <v>3723</v>
      </c>
      <c r="BAC1229" t="s">
        <v>3723</v>
      </c>
      <c r="BAE1229" t="s">
        <v>3723</v>
      </c>
      <c r="BAG1229" t="s">
        <v>3723</v>
      </c>
      <c r="BAI1229" t="s">
        <v>3723</v>
      </c>
      <c r="BAK1229" t="s">
        <v>3723</v>
      </c>
      <c r="BAM1229" t="s">
        <v>3723</v>
      </c>
      <c r="BAO1229" t="s">
        <v>3723</v>
      </c>
      <c r="BAQ1229" t="s">
        <v>3723</v>
      </c>
      <c r="BAS1229" t="s">
        <v>3723</v>
      </c>
      <c r="BAU1229" t="s">
        <v>3723</v>
      </c>
      <c r="BAW1229" t="s">
        <v>3723</v>
      </c>
      <c r="BAY1229" t="s">
        <v>3723</v>
      </c>
      <c r="BBA1229" t="s">
        <v>3723</v>
      </c>
      <c r="BBC1229" t="s">
        <v>3723</v>
      </c>
      <c r="BBE1229" t="s">
        <v>3723</v>
      </c>
      <c r="BBG1229" t="s">
        <v>3723</v>
      </c>
      <c r="BBI1229" t="s">
        <v>3723</v>
      </c>
      <c r="BBK1229" t="s">
        <v>3723</v>
      </c>
      <c r="BBM1229" t="s">
        <v>3723</v>
      </c>
      <c r="BBO1229" t="s">
        <v>3723</v>
      </c>
      <c r="BBQ1229" t="s">
        <v>3723</v>
      </c>
      <c r="BBS1229" t="s">
        <v>3723</v>
      </c>
      <c r="BBU1229" t="s">
        <v>3723</v>
      </c>
      <c r="BBW1229" t="s">
        <v>3723</v>
      </c>
      <c r="BBY1229" t="s">
        <v>3723</v>
      </c>
      <c r="BCA1229" t="s">
        <v>3723</v>
      </c>
      <c r="BCC1229" t="s">
        <v>3723</v>
      </c>
      <c r="BCE1229" t="s">
        <v>3723</v>
      </c>
      <c r="BCG1229" t="s">
        <v>3723</v>
      </c>
      <c r="BCI1229" t="s">
        <v>3723</v>
      </c>
      <c r="BCK1229" t="s">
        <v>3723</v>
      </c>
      <c r="BCM1229" t="s">
        <v>3723</v>
      </c>
      <c r="BCO1229" t="s">
        <v>3723</v>
      </c>
      <c r="BCQ1229" t="s">
        <v>3723</v>
      </c>
      <c r="BCS1229" t="s">
        <v>3723</v>
      </c>
      <c r="BCU1229" t="s">
        <v>3723</v>
      </c>
      <c r="BCW1229" t="s">
        <v>3723</v>
      </c>
      <c r="BCY1229" t="s">
        <v>3723</v>
      </c>
      <c r="BDA1229" t="s">
        <v>3723</v>
      </c>
      <c r="BDC1229" t="s">
        <v>3723</v>
      </c>
      <c r="BDE1229" t="s">
        <v>3723</v>
      </c>
      <c r="BDG1229" t="s">
        <v>3723</v>
      </c>
      <c r="BDI1229" t="s">
        <v>3723</v>
      </c>
      <c r="BDK1229" t="s">
        <v>3723</v>
      </c>
      <c r="BDM1229" t="s">
        <v>3723</v>
      </c>
      <c r="BDO1229" t="s">
        <v>3723</v>
      </c>
      <c r="BDQ1229" t="s">
        <v>3723</v>
      </c>
      <c r="BDS1229" t="s">
        <v>3723</v>
      </c>
      <c r="BDU1229" t="s">
        <v>3723</v>
      </c>
      <c r="BDW1229" t="s">
        <v>3723</v>
      </c>
      <c r="BDY1229" t="s">
        <v>3723</v>
      </c>
      <c r="BEA1229" t="s">
        <v>3723</v>
      </c>
      <c r="BEC1229" t="s">
        <v>3723</v>
      </c>
      <c r="BEE1229" t="s">
        <v>3723</v>
      </c>
      <c r="BEF1229">
        <v>0</v>
      </c>
      <c r="BEG1229">
        <v>0</v>
      </c>
      <c r="BEH1229">
        <v>0</v>
      </c>
      <c r="BEI1229">
        <v>0</v>
      </c>
      <c r="BEJ1229">
        <v>0</v>
      </c>
      <c r="BHE1229">
        <v>0</v>
      </c>
    </row>
    <row r="1230" spans="1:1023 1025:1565" x14ac:dyDescent="0.3">
      <c r="A1230" s="60" t="s">
        <v>6387</v>
      </c>
      <c r="B1230" s="336" t="s">
        <v>6388</v>
      </c>
      <c r="C1230" s="61" t="s">
        <v>6384</v>
      </c>
      <c r="D1230" s="331" t="s">
        <v>6472</v>
      </c>
      <c r="E1230" s="337">
        <v>0.16042499999999998</v>
      </c>
      <c r="F1230" s="74">
        <v>2000</v>
      </c>
      <c r="AO1230" t="s">
        <v>3723</v>
      </c>
      <c r="AQ1230" t="s">
        <v>3723</v>
      </c>
      <c r="AS1230" t="s">
        <v>3723</v>
      </c>
      <c r="AU1230" t="s">
        <v>3723</v>
      </c>
      <c r="AW1230" t="s">
        <v>3723</v>
      </c>
      <c r="AY1230" t="s">
        <v>3723</v>
      </c>
      <c r="BA1230" t="s">
        <v>3723</v>
      </c>
      <c r="BC1230" t="s">
        <v>3723</v>
      </c>
      <c r="BE1230" t="s">
        <v>3723</v>
      </c>
      <c r="BG1230" t="s">
        <v>3723</v>
      </c>
      <c r="BI1230" t="s">
        <v>3723</v>
      </c>
      <c r="BK1230" t="s">
        <v>3723</v>
      </c>
      <c r="BM1230" t="s">
        <v>3723</v>
      </c>
      <c r="BO1230" t="s">
        <v>3723</v>
      </c>
      <c r="BQ1230" t="s">
        <v>3723</v>
      </c>
      <c r="BS1230" t="s">
        <v>3723</v>
      </c>
      <c r="BU1230" t="s">
        <v>3723</v>
      </c>
      <c r="BW1230" t="s">
        <v>3723</v>
      </c>
      <c r="BY1230" t="s">
        <v>3723</v>
      </c>
      <c r="CA1230" t="s">
        <v>3723</v>
      </c>
      <c r="CC1230" t="s">
        <v>3723</v>
      </c>
      <c r="CE1230" t="s">
        <v>3723</v>
      </c>
      <c r="CG1230" t="s">
        <v>3723</v>
      </c>
      <c r="CI1230" t="s">
        <v>3723</v>
      </c>
      <c r="CK1230" t="s">
        <v>3723</v>
      </c>
      <c r="CM1230" t="s">
        <v>3723</v>
      </c>
      <c r="CO1230" t="s">
        <v>3723</v>
      </c>
      <c r="CQ1230" t="s">
        <v>3723</v>
      </c>
      <c r="CS1230" t="s">
        <v>3723</v>
      </c>
      <c r="CU1230" t="s">
        <v>3723</v>
      </c>
      <c r="CW1230" t="s">
        <v>3723</v>
      </c>
      <c r="CY1230" t="s">
        <v>3723</v>
      </c>
      <c r="DA1230" t="s">
        <v>3723</v>
      </c>
      <c r="DC1230" t="s">
        <v>3723</v>
      </c>
      <c r="DE1230" t="s">
        <v>3723</v>
      </c>
      <c r="DG1230" t="s">
        <v>3723</v>
      </c>
      <c r="DI1230" t="s">
        <v>3723</v>
      </c>
      <c r="DK1230" t="s">
        <v>3723</v>
      </c>
      <c r="DM1230" t="s">
        <v>3723</v>
      </c>
      <c r="DO1230" t="s">
        <v>3723</v>
      </c>
      <c r="DQ1230" t="s">
        <v>3723</v>
      </c>
      <c r="DS1230" t="s">
        <v>3723</v>
      </c>
      <c r="DU1230" t="s">
        <v>3723</v>
      </c>
      <c r="DW1230" t="s">
        <v>3723</v>
      </c>
      <c r="DY1230" t="s">
        <v>3723</v>
      </c>
      <c r="EA1230" t="s">
        <v>3723</v>
      </c>
      <c r="EC1230" t="s">
        <v>3723</v>
      </c>
      <c r="EE1230" t="s">
        <v>3723</v>
      </c>
      <c r="EG1230" t="s">
        <v>3723</v>
      </c>
      <c r="EI1230" t="s">
        <v>3723</v>
      </c>
      <c r="EK1230" t="s">
        <v>3723</v>
      </c>
      <c r="EM1230" t="s">
        <v>3723</v>
      </c>
      <c r="EO1230" t="s">
        <v>3723</v>
      </c>
      <c r="EQ1230" t="s">
        <v>3723</v>
      </c>
      <c r="ES1230" t="s">
        <v>3723</v>
      </c>
      <c r="EU1230" t="s">
        <v>3723</v>
      </c>
      <c r="EW1230" t="s">
        <v>3723</v>
      </c>
      <c r="EY1230" t="s">
        <v>3723</v>
      </c>
      <c r="FA1230" t="s">
        <v>3723</v>
      </c>
      <c r="FC1230" t="s">
        <v>3723</v>
      </c>
      <c r="FE1230" t="s">
        <v>3723</v>
      </c>
      <c r="FG1230" t="s">
        <v>3723</v>
      </c>
      <c r="FI1230" t="s">
        <v>3723</v>
      </c>
      <c r="FK1230" t="s">
        <v>3723</v>
      </c>
      <c r="FM1230" t="s">
        <v>3723</v>
      </c>
      <c r="FO1230" t="s">
        <v>3723</v>
      </c>
      <c r="FQ1230" t="s">
        <v>3723</v>
      </c>
      <c r="FS1230" t="s">
        <v>3723</v>
      </c>
      <c r="FU1230" t="s">
        <v>3723</v>
      </c>
      <c r="FW1230" t="s">
        <v>3723</v>
      </c>
      <c r="FY1230" t="s">
        <v>3723</v>
      </c>
      <c r="GA1230" t="s">
        <v>3723</v>
      </c>
      <c r="GC1230" t="s">
        <v>3723</v>
      </c>
      <c r="GE1230" t="s">
        <v>3723</v>
      </c>
      <c r="GG1230" t="s">
        <v>3723</v>
      </c>
      <c r="GI1230" t="s">
        <v>3723</v>
      </c>
      <c r="GK1230" t="s">
        <v>3723</v>
      </c>
      <c r="GM1230" t="s">
        <v>3723</v>
      </c>
      <c r="GO1230" t="s">
        <v>3723</v>
      </c>
      <c r="GQ1230" t="s">
        <v>3723</v>
      </c>
      <c r="GS1230" t="s">
        <v>3723</v>
      </c>
      <c r="GU1230" t="s">
        <v>3723</v>
      </c>
      <c r="GW1230" t="s">
        <v>3723</v>
      </c>
      <c r="GY1230" t="s">
        <v>3723</v>
      </c>
      <c r="HA1230" t="s">
        <v>3723</v>
      </c>
      <c r="HC1230" t="s">
        <v>3723</v>
      </c>
      <c r="HE1230" t="s">
        <v>3723</v>
      </c>
      <c r="HG1230" t="s">
        <v>3723</v>
      </c>
      <c r="HI1230" t="s">
        <v>3723</v>
      </c>
      <c r="HK1230" t="s">
        <v>3723</v>
      </c>
      <c r="HM1230" t="s">
        <v>3723</v>
      </c>
      <c r="HO1230" t="s">
        <v>3723</v>
      </c>
      <c r="HQ1230" t="s">
        <v>3723</v>
      </c>
      <c r="HS1230" t="s">
        <v>3723</v>
      </c>
      <c r="HU1230" t="s">
        <v>3723</v>
      </c>
      <c r="HW1230" t="s">
        <v>3723</v>
      </c>
      <c r="HY1230" t="s">
        <v>3723</v>
      </c>
      <c r="IA1230" t="s">
        <v>3723</v>
      </c>
      <c r="IC1230" t="s">
        <v>3723</v>
      </c>
      <c r="IE1230" t="s">
        <v>3723</v>
      </c>
      <c r="IG1230" t="s">
        <v>3723</v>
      </c>
      <c r="II1230" t="s">
        <v>3723</v>
      </c>
      <c r="IK1230" t="s">
        <v>3723</v>
      </c>
      <c r="IM1230" t="s">
        <v>3723</v>
      </c>
      <c r="IO1230" t="s">
        <v>3723</v>
      </c>
      <c r="IQ1230" t="s">
        <v>3723</v>
      </c>
      <c r="IS1230" t="s">
        <v>3723</v>
      </c>
      <c r="IU1230" t="s">
        <v>3723</v>
      </c>
      <c r="IW1230" t="s">
        <v>3723</v>
      </c>
      <c r="IY1230" t="s">
        <v>3723</v>
      </c>
      <c r="JA1230" t="s">
        <v>3723</v>
      </c>
      <c r="JC1230" t="s">
        <v>3723</v>
      </c>
      <c r="JE1230" t="s">
        <v>3723</v>
      </c>
      <c r="JG1230" t="s">
        <v>3723</v>
      </c>
      <c r="JI1230" t="s">
        <v>3723</v>
      </c>
      <c r="JK1230" t="s">
        <v>3723</v>
      </c>
      <c r="JM1230" t="s">
        <v>3723</v>
      </c>
      <c r="JO1230" t="s">
        <v>3723</v>
      </c>
      <c r="JQ1230" t="s">
        <v>3723</v>
      </c>
      <c r="JS1230" t="s">
        <v>3723</v>
      </c>
      <c r="JU1230" t="s">
        <v>3723</v>
      </c>
      <c r="JW1230" t="s">
        <v>3723</v>
      </c>
      <c r="JY1230" t="s">
        <v>3723</v>
      </c>
      <c r="KA1230" t="s">
        <v>3723</v>
      </c>
      <c r="KC1230" t="s">
        <v>3723</v>
      </c>
      <c r="KE1230" t="s">
        <v>3723</v>
      </c>
      <c r="KG1230" t="s">
        <v>3723</v>
      </c>
      <c r="KI1230" t="s">
        <v>3723</v>
      </c>
      <c r="KK1230" t="s">
        <v>3723</v>
      </c>
      <c r="KM1230" t="s">
        <v>3723</v>
      </c>
      <c r="KO1230" t="s">
        <v>3723</v>
      </c>
      <c r="KQ1230" t="s">
        <v>3723</v>
      </c>
      <c r="KS1230" t="s">
        <v>3723</v>
      </c>
      <c r="KU1230" t="s">
        <v>3723</v>
      </c>
      <c r="KW1230" t="s">
        <v>3723</v>
      </c>
      <c r="KY1230" t="s">
        <v>3723</v>
      </c>
      <c r="LA1230" t="s">
        <v>3723</v>
      </c>
      <c r="LC1230" t="s">
        <v>3723</v>
      </c>
      <c r="LE1230" t="s">
        <v>3723</v>
      </c>
      <c r="LG1230" t="s">
        <v>3723</v>
      </c>
      <c r="LI1230" t="s">
        <v>3723</v>
      </c>
      <c r="LK1230" t="s">
        <v>3723</v>
      </c>
      <c r="LM1230" t="s">
        <v>3723</v>
      </c>
      <c r="LO1230" t="s">
        <v>3723</v>
      </c>
      <c r="LQ1230" t="s">
        <v>3723</v>
      </c>
      <c r="LS1230" t="s">
        <v>3723</v>
      </c>
      <c r="LU1230" t="s">
        <v>3723</v>
      </c>
      <c r="LW1230" t="s">
        <v>3723</v>
      </c>
      <c r="LY1230" t="s">
        <v>3723</v>
      </c>
      <c r="MA1230" t="s">
        <v>3723</v>
      </c>
      <c r="MC1230" t="s">
        <v>3723</v>
      </c>
      <c r="ME1230" t="s">
        <v>3723</v>
      </c>
      <c r="MG1230" t="s">
        <v>3723</v>
      </c>
      <c r="MI1230" t="s">
        <v>3723</v>
      </c>
      <c r="MK1230" t="s">
        <v>3723</v>
      </c>
      <c r="MM1230" t="s">
        <v>3723</v>
      </c>
      <c r="MO1230" t="s">
        <v>3723</v>
      </c>
      <c r="MQ1230" t="s">
        <v>3723</v>
      </c>
      <c r="MS1230" t="s">
        <v>3723</v>
      </c>
      <c r="MU1230" t="s">
        <v>3723</v>
      </c>
      <c r="MW1230" t="s">
        <v>3723</v>
      </c>
      <c r="MY1230" t="s">
        <v>3723</v>
      </c>
      <c r="NA1230" t="s">
        <v>3723</v>
      </c>
      <c r="NC1230" t="s">
        <v>3723</v>
      </c>
      <c r="NE1230" t="s">
        <v>3723</v>
      </c>
      <c r="NG1230" t="s">
        <v>3723</v>
      </c>
      <c r="NI1230" t="s">
        <v>3723</v>
      </c>
      <c r="NK1230" t="s">
        <v>3723</v>
      </c>
      <c r="NM1230" t="s">
        <v>3723</v>
      </c>
      <c r="NO1230" t="s">
        <v>3723</v>
      </c>
      <c r="NQ1230" t="s">
        <v>3723</v>
      </c>
      <c r="NS1230" t="s">
        <v>3723</v>
      </c>
      <c r="NU1230" t="s">
        <v>3723</v>
      </c>
      <c r="NW1230" t="s">
        <v>3723</v>
      </c>
      <c r="NY1230" t="s">
        <v>3723</v>
      </c>
      <c r="OA1230" t="s">
        <v>3723</v>
      </c>
      <c r="OC1230" t="s">
        <v>3723</v>
      </c>
      <c r="OE1230" t="s">
        <v>3723</v>
      </c>
      <c r="OG1230" t="s">
        <v>3723</v>
      </c>
      <c r="OI1230" t="s">
        <v>3723</v>
      </c>
      <c r="OK1230" t="s">
        <v>3723</v>
      </c>
      <c r="OM1230" t="s">
        <v>3723</v>
      </c>
      <c r="OO1230" t="s">
        <v>3723</v>
      </c>
      <c r="OQ1230" t="s">
        <v>3723</v>
      </c>
      <c r="OS1230" t="s">
        <v>3723</v>
      </c>
      <c r="OU1230" t="s">
        <v>3723</v>
      </c>
      <c r="OW1230" t="s">
        <v>3723</v>
      </c>
      <c r="OY1230" t="s">
        <v>3723</v>
      </c>
      <c r="PA1230" t="s">
        <v>3723</v>
      </c>
      <c r="PC1230" t="s">
        <v>3723</v>
      </c>
      <c r="PE1230" t="s">
        <v>3723</v>
      </c>
      <c r="PG1230" t="s">
        <v>3723</v>
      </c>
      <c r="PI1230" t="s">
        <v>3723</v>
      </c>
      <c r="PK1230" t="s">
        <v>3723</v>
      </c>
      <c r="PM1230" t="s">
        <v>3723</v>
      </c>
      <c r="PO1230" t="s">
        <v>3723</v>
      </c>
      <c r="PQ1230" t="s">
        <v>3723</v>
      </c>
      <c r="PS1230" t="s">
        <v>3723</v>
      </c>
      <c r="PU1230" t="s">
        <v>3723</v>
      </c>
      <c r="PW1230" t="s">
        <v>3723</v>
      </c>
      <c r="PY1230" t="s">
        <v>3723</v>
      </c>
      <c r="QA1230" t="s">
        <v>3723</v>
      </c>
      <c r="QC1230" t="s">
        <v>3723</v>
      </c>
      <c r="QE1230" t="s">
        <v>3723</v>
      </c>
      <c r="QG1230" t="s">
        <v>3723</v>
      </c>
      <c r="QI1230" t="s">
        <v>3723</v>
      </c>
      <c r="QK1230" t="s">
        <v>3723</v>
      </c>
      <c r="QM1230" t="s">
        <v>3723</v>
      </c>
      <c r="QO1230" t="s">
        <v>3723</v>
      </c>
      <c r="QQ1230" t="s">
        <v>3723</v>
      </c>
      <c r="QS1230" t="s">
        <v>3723</v>
      </c>
      <c r="QU1230" t="s">
        <v>3723</v>
      </c>
      <c r="QW1230" t="s">
        <v>3723</v>
      </c>
      <c r="QY1230" t="s">
        <v>3723</v>
      </c>
      <c r="RA1230" t="s">
        <v>3723</v>
      </c>
      <c r="RC1230" t="s">
        <v>3723</v>
      </c>
      <c r="RE1230" t="s">
        <v>3723</v>
      </c>
      <c r="RG1230" t="s">
        <v>3723</v>
      </c>
      <c r="RI1230" t="s">
        <v>3723</v>
      </c>
      <c r="RK1230" t="s">
        <v>3723</v>
      </c>
      <c r="RM1230" t="s">
        <v>3723</v>
      </c>
      <c r="RO1230" t="s">
        <v>3723</v>
      </c>
      <c r="RQ1230" t="s">
        <v>3723</v>
      </c>
      <c r="RS1230" t="s">
        <v>3723</v>
      </c>
      <c r="RU1230" t="s">
        <v>3723</v>
      </c>
      <c r="RW1230" t="s">
        <v>3723</v>
      </c>
      <c r="RY1230" t="s">
        <v>3723</v>
      </c>
      <c r="SA1230" t="s">
        <v>3723</v>
      </c>
      <c r="SC1230" t="s">
        <v>3723</v>
      </c>
      <c r="SE1230" t="s">
        <v>3723</v>
      </c>
      <c r="SG1230" t="s">
        <v>3723</v>
      </c>
      <c r="SI1230" t="s">
        <v>3723</v>
      </c>
      <c r="SK1230" t="s">
        <v>3723</v>
      </c>
      <c r="SM1230" t="s">
        <v>3723</v>
      </c>
      <c r="SO1230" t="s">
        <v>3723</v>
      </c>
      <c r="SQ1230" t="s">
        <v>3723</v>
      </c>
      <c r="SS1230" t="s">
        <v>3723</v>
      </c>
      <c r="SU1230" t="s">
        <v>3723</v>
      </c>
      <c r="SW1230" t="s">
        <v>3723</v>
      </c>
      <c r="SY1230" t="s">
        <v>3723</v>
      </c>
      <c r="TA1230" t="s">
        <v>3723</v>
      </c>
      <c r="TC1230" t="s">
        <v>3723</v>
      </c>
      <c r="TE1230" t="s">
        <v>3723</v>
      </c>
      <c r="TG1230" t="s">
        <v>3723</v>
      </c>
      <c r="TI1230" t="s">
        <v>3723</v>
      </c>
      <c r="TK1230" t="s">
        <v>3723</v>
      </c>
      <c r="TM1230" t="s">
        <v>3723</v>
      </c>
      <c r="TO1230" t="s">
        <v>3723</v>
      </c>
      <c r="TQ1230" t="s">
        <v>3723</v>
      </c>
      <c r="TS1230" t="s">
        <v>3723</v>
      </c>
      <c r="TU1230" t="s">
        <v>3723</v>
      </c>
      <c r="TW1230" t="s">
        <v>3723</v>
      </c>
      <c r="TY1230" t="s">
        <v>3723</v>
      </c>
      <c r="UA1230" t="s">
        <v>3723</v>
      </c>
      <c r="UC1230" t="s">
        <v>3723</v>
      </c>
      <c r="UE1230" t="s">
        <v>3723</v>
      </c>
      <c r="UG1230" t="s">
        <v>3723</v>
      </c>
      <c r="UI1230" t="s">
        <v>3723</v>
      </c>
      <c r="UK1230" t="s">
        <v>3723</v>
      </c>
      <c r="UM1230" t="s">
        <v>3723</v>
      </c>
      <c r="UO1230" t="s">
        <v>3723</v>
      </c>
      <c r="UQ1230" t="s">
        <v>3723</v>
      </c>
      <c r="US1230" t="s">
        <v>3723</v>
      </c>
      <c r="UU1230" t="s">
        <v>3723</v>
      </c>
      <c r="UW1230" t="s">
        <v>3723</v>
      </c>
      <c r="UY1230" t="s">
        <v>3723</v>
      </c>
      <c r="VA1230" t="s">
        <v>3723</v>
      </c>
      <c r="VC1230" t="s">
        <v>3723</v>
      </c>
      <c r="VE1230" t="s">
        <v>3723</v>
      </c>
      <c r="VG1230" t="s">
        <v>3723</v>
      </c>
      <c r="VI1230" t="s">
        <v>3723</v>
      </c>
      <c r="VK1230" t="s">
        <v>3723</v>
      </c>
      <c r="VM1230" t="s">
        <v>3723</v>
      </c>
      <c r="VO1230" t="s">
        <v>3723</v>
      </c>
      <c r="VQ1230" t="s">
        <v>3723</v>
      </c>
      <c r="VS1230" t="s">
        <v>3723</v>
      </c>
      <c r="VU1230" t="s">
        <v>3723</v>
      </c>
      <c r="VW1230" t="s">
        <v>3723</v>
      </c>
      <c r="VY1230" t="s">
        <v>3723</v>
      </c>
      <c r="WA1230" t="s">
        <v>3723</v>
      </c>
      <c r="WC1230" t="s">
        <v>3723</v>
      </c>
      <c r="WE1230" t="s">
        <v>3723</v>
      </c>
      <c r="WG1230" t="s">
        <v>3723</v>
      </c>
      <c r="WI1230" t="s">
        <v>3723</v>
      </c>
      <c r="WK1230" t="s">
        <v>3723</v>
      </c>
      <c r="WM1230" t="s">
        <v>3723</v>
      </c>
      <c r="WO1230" t="s">
        <v>3723</v>
      </c>
      <c r="WQ1230" t="s">
        <v>3723</v>
      </c>
      <c r="WS1230" t="s">
        <v>3723</v>
      </c>
      <c r="WU1230" t="s">
        <v>3723</v>
      </c>
      <c r="WW1230" t="s">
        <v>3723</v>
      </c>
      <c r="WY1230" t="s">
        <v>3723</v>
      </c>
      <c r="XA1230" t="s">
        <v>3723</v>
      </c>
      <c r="XC1230" t="s">
        <v>3723</v>
      </c>
      <c r="XE1230" t="s">
        <v>3723</v>
      </c>
      <c r="XG1230" t="s">
        <v>3723</v>
      </c>
      <c r="XI1230" t="s">
        <v>3723</v>
      </c>
      <c r="XK1230" t="s">
        <v>3723</v>
      </c>
      <c r="XM1230" t="s">
        <v>3723</v>
      </c>
      <c r="XO1230" t="s">
        <v>3723</v>
      </c>
      <c r="XQ1230" t="s">
        <v>3723</v>
      </c>
      <c r="XS1230" t="s">
        <v>3723</v>
      </c>
      <c r="XU1230" t="s">
        <v>3723</v>
      </c>
      <c r="XW1230" t="s">
        <v>3723</v>
      </c>
      <c r="XY1230" t="s">
        <v>3723</v>
      </c>
      <c r="YA1230" t="s">
        <v>3723</v>
      </c>
      <c r="YC1230" t="s">
        <v>3723</v>
      </c>
      <c r="YE1230" t="s">
        <v>3723</v>
      </c>
      <c r="YG1230" t="s">
        <v>3723</v>
      </c>
      <c r="YI1230" t="s">
        <v>3723</v>
      </c>
      <c r="YK1230" t="s">
        <v>3723</v>
      </c>
      <c r="YM1230" t="s">
        <v>3723</v>
      </c>
      <c r="YO1230" t="s">
        <v>3723</v>
      </c>
      <c r="YQ1230" t="s">
        <v>3723</v>
      </c>
      <c r="YS1230" t="s">
        <v>3723</v>
      </c>
      <c r="YU1230" t="s">
        <v>3723</v>
      </c>
      <c r="YW1230" t="s">
        <v>3723</v>
      </c>
      <c r="YY1230" t="s">
        <v>3723</v>
      </c>
      <c r="ZA1230" t="s">
        <v>3723</v>
      </c>
      <c r="ZC1230" t="s">
        <v>3723</v>
      </c>
      <c r="ZE1230" t="s">
        <v>3723</v>
      </c>
      <c r="ZG1230" t="s">
        <v>3723</v>
      </c>
      <c r="ZI1230" t="s">
        <v>3723</v>
      </c>
      <c r="ZK1230" t="s">
        <v>3723</v>
      </c>
      <c r="ZM1230" t="s">
        <v>3723</v>
      </c>
      <c r="ZO1230" t="s">
        <v>3723</v>
      </c>
      <c r="ZQ1230" t="s">
        <v>3723</v>
      </c>
      <c r="ZS1230" t="s">
        <v>3723</v>
      </c>
      <c r="ZU1230" t="s">
        <v>3723</v>
      </c>
      <c r="ZW1230" t="s">
        <v>3723</v>
      </c>
      <c r="ZY1230" t="s">
        <v>3723</v>
      </c>
      <c r="AAA1230" t="s">
        <v>3723</v>
      </c>
      <c r="AAC1230" t="s">
        <v>3723</v>
      </c>
      <c r="AAE1230" t="s">
        <v>3723</v>
      </c>
      <c r="AAG1230" t="s">
        <v>3723</v>
      </c>
      <c r="AAI1230" t="s">
        <v>3723</v>
      </c>
      <c r="AAK1230" t="s">
        <v>3723</v>
      </c>
      <c r="AAM1230" t="s">
        <v>3723</v>
      </c>
      <c r="AAO1230" t="s">
        <v>3723</v>
      </c>
      <c r="AAQ1230" t="s">
        <v>3723</v>
      </c>
      <c r="AAS1230" t="s">
        <v>3723</v>
      </c>
      <c r="AAU1230" t="s">
        <v>3723</v>
      </c>
      <c r="AAW1230" t="s">
        <v>3723</v>
      </c>
      <c r="AAY1230" t="s">
        <v>3723</v>
      </c>
      <c r="ABA1230" t="s">
        <v>3723</v>
      </c>
      <c r="ABC1230" t="s">
        <v>3723</v>
      </c>
      <c r="ABE1230" t="s">
        <v>3723</v>
      </c>
      <c r="ABG1230" t="s">
        <v>3723</v>
      </c>
      <c r="ABI1230" t="s">
        <v>3723</v>
      </c>
      <c r="ABK1230" t="s">
        <v>3723</v>
      </c>
      <c r="ABM1230" t="s">
        <v>3723</v>
      </c>
      <c r="ABO1230" t="s">
        <v>3723</v>
      </c>
      <c r="ABQ1230" t="s">
        <v>3723</v>
      </c>
      <c r="ABS1230" t="s">
        <v>3723</v>
      </c>
      <c r="ABU1230" t="s">
        <v>3723</v>
      </c>
      <c r="ABW1230" t="s">
        <v>3723</v>
      </c>
      <c r="ABY1230" t="s">
        <v>3723</v>
      </c>
      <c r="ACA1230" t="s">
        <v>3723</v>
      </c>
      <c r="ACC1230" t="s">
        <v>3723</v>
      </c>
      <c r="ACE1230" t="s">
        <v>3723</v>
      </c>
      <c r="ACG1230" t="s">
        <v>3723</v>
      </c>
      <c r="ACI1230" t="s">
        <v>3723</v>
      </c>
      <c r="ACK1230" t="s">
        <v>3723</v>
      </c>
      <c r="ACM1230" t="s">
        <v>3723</v>
      </c>
      <c r="ACO1230" t="s">
        <v>3723</v>
      </c>
      <c r="ACQ1230" t="s">
        <v>3723</v>
      </c>
      <c r="ACS1230" t="s">
        <v>3723</v>
      </c>
      <c r="ACU1230" t="s">
        <v>3723</v>
      </c>
      <c r="ACW1230" t="s">
        <v>3723</v>
      </c>
      <c r="ACY1230" t="s">
        <v>3723</v>
      </c>
      <c r="ADA1230" t="s">
        <v>3723</v>
      </c>
      <c r="ADC1230" t="s">
        <v>3723</v>
      </c>
      <c r="ADE1230" t="s">
        <v>3723</v>
      </c>
      <c r="ADG1230" t="s">
        <v>3723</v>
      </c>
      <c r="ADI1230" t="s">
        <v>3723</v>
      </c>
      <c r="ADK1230" t="s">
        <v>3723</v>
      </c>
      <c r="ADM1230" t="s">
        <v>3723</v>
      </c>
      <c r="ADO1230" t="s">
        <v>3723</v>
      </c>
      <c r="ADQ1230" t="s">
        <v>3723</v>
      </c>
      <c r="ADS1230" t="s">
        <v>3723</v>
      </c>
      <c r="ADU1230" t="s">
        <v>3723</v>
      </c>
      <c r="ADW1230" t="s">
        <v>3723</v>
      </c>
      <c r="ADY1230" t="s">
        <v>3723</v>
      </c>
      <c r="AEA1230" t="s">
        <v>3723</v>
      </c>
      <c r="AEC1230" t="s">
        <v>3723</v>
      </c>
      <c r="AEE1230" t="s">
        <v>3723</v>
      </c>
      <c r="AEG1230" t="s">
        <v>3723</v>
      </c>
      <c r="AEI1230" t="s">
        <v>3723</v>
      </c>
      <c r="AEK1230" t="s">
        <v>3723</v>
      </c>
      <c r="AEM1230" t="s">
        <v>3723</v>
      </c>
      <c r="AEO1230" t="s">
        <v>3723</v>
      </c>
      <c r="AEQ1230" t="s">
        <v>3723</v>
      </c>
      <c r="AES1230" t="s">
        <v>3723</v>
      </c>
      <c r="AEU1230" t="s">
        <v>3723</v>
      </c>
      <c r="AEW1230" t="s">
        <v>3723</v>
      </c>
      <c r="AEY1230" t="s">
        <v>3723</v>
      </c>
      <c r="AFA1230" t="s">
        <v>3723</v>
      </c>
      <c r="AFC1230" t="s">
        <v>3723</v>
      </c>
      <c r="AFE1230" t="s">
        <v>3723</v>
      </c>
      <c r="AFG1230" t="s">
        <v>3723</v>
      </c>
      <c r="AFI1230" t="s">
        <v>3723</v>
      </c>
      <c r="AFK1230" t="s">
        <v>3723</v>
      </c>
      <c r="AFM1230" t="s">
        <v>3723</v>
      </c>
      <c r="AFO1230" t="s">
        <v>3723</v>
      </c>
      <c r="AFQ1230" t="s">
        <v>3723</v>
      </c>
      <c r="AFS1230" t="s">
        <v>3723</v>
      </c>
      <c r="AFU1230" t="s">
        <v>3723</v>
      </c>
      <c r="AFW1230" t="s">
        <v>3723</v>
      </c>
      <c r="AFY1230" t="s">
        <v>3723</v>
      </c>
      <c r="AGA1230" t="s">
        <v>3723</v>
      </c>
      <c r="AGC1230" t="s">
        <v>3723</v>
      </c>
      <c r="AGE1230" t="s">
        <v>3723</v>
      </c>
      <c r="AGG1230" t="s">
        <v>3723</v>
      </c>
      <c r="AGI1230" t="s">
        <v>3723</v>
      </c>
      <c r="AGK1230" t="s">
        <v>3723</v>
      </c>
      <c r="AGM1230" t="s">
        <v>3723</v>
      </c>
      <c r="AGO1230" t="s">
        <v>3723</v>
      </c>
      <c r="AGQ1230" t="s">
        <v>3723</v>
      </c>
      <c r="AGS1230" t="s">
        <v>3723</v>
      </c>
      <c r="AGU1230" t="s">
        <v>3723</v>
      </c>
      <c r="AGW1230" t="s">
        <v>3723</v>
      </c>
      <c r="AGY1230" t="s">
        <v>3723</v>
      </c>
      <c r="AHA1230" t="s">
        <v>3723</v>
      </c>
      <c r="AHC1230" t="s">
        <v>3723</v>
      </c>
      <c r="AHE1230" t="s">
        <v>3723</v>
      </c>
      <c r="AHG1230" t="s">
        <v>3723</v>
      </c>
      <c r="AHI1230" t="s">
        <v>3723</v>
      </c>
      <c r="AHK1230" t="s">
        <v>3723</v>
      </c>
      <c r="AHM1230" t="s">
        <v>3723</v>
      </c>
      <c r="AHO1230" t="s">
        <v>3723</v>
      </c>
      <c r="AHQ1230" t="s">
        <v>3723</v>
      </c>
      <c r="AHS1230" t="s">
        <v>3723</v>
      </c>
      <c r="AHU1230" t="s">
        <v>3723</v>
      </c>
      <c r="AHW1230" t="s">
        <v>3723</v>
      </c>
      <c r="AHY1230" t="s">
        <v>3723</v>
      </c>
      <c r="AIA1230" t="s">
        <v>3723</v>
      </c>
      <c r="AIC1230" t="s">
        <v>3723</v>
      </c>
      <c r="AIE1230" t="s">
        <v>3723</v>
      </c>
      <c r="AIG1230" t="s">
        <v>3723</v>
      </c>
      <c r="AII1230" t="s">
        <v>3723</v>
      </c>
      <c r="AIK1230" t="s">
        <v>3723</v>
      </c>
      <c r="AIM1230" t="s">
        <v>3723</v>
      </c>
      <c r="AIO1230" t="s">
        <v>3723</v>
      </c>
      <c r="AIQ1230" t="s">
        <v>3723</v>
      </c>
      <c r="AIS1230" t="s">
        <v>3723</v>
      </c>
      <c r="AIU1230" t="s">
        <v>3723</v>
      </c>
      <c r="AIW1230" t="s">
        <v>3723</v>
      </c>
      <c r="AIY1230" t="s">
        <v>3723</v>
      </c>
      <c r="AJA1230" t="s">
        <v>3723</v>
      </c>
      <c r="AJC1230" t="s">
        <v>3723</v>
      </c>
      <c r="AJE1230" t="s">
        <v>3723</v>
      </c>
      <c r="AJG1230" t="s">
        <v>3723</v>
      </c>
      <c r="AJI1230" t="s">
        <v>3723</v>
      </c>
      <c r="AJK1230" t="s">
        <v>3723</v>
      </c>
      <c r="AJM1230" t="s">
        <v>3723</v>
      </c>
      <c r="AJO1230" t="s">
        <v>3723</v>
      </c>
      <c r="AJQ1230" t="s">
        <v>3723</v>
      </c>
      <c r="AJS1230" t="s">
        <v>3723</v>
      </c>
      <c r="AJU1230" t="s">
        <v>3723</v>
      </c>
      <c r="AJW1230" t="s">
        <v>3723</v>
      </c>
      <c r="AJY1230" t="s">
        <v>3723</v>
      </c>
      <c r="AKA1230" t="s">
        <v>3723</v>
      </c>
      <c r="AKC1230" t="s">
        <v>3723</v>
      </c>
      <c r="AKE1230" t="s">
        <v>3723</v>
      </c>
      <c r="AKG1230" t="s">
        <v>3723</v>
      </c>
      <c r="AKI1230" t="s">
        <v>3723</v>
      </c>
      <c r="AKK1230" t="s">
        <v>3723</v>
      </c>
      <c r="AKM1230" t="s">
        <v>3723</v>
      </c>
      <c r="AKO1230" t="s">
        <v>3723</v>
      </c>
      <c r="AKQ1230" t="s">
        <v>3723</v>
      </c>
      <c r="AKS1230" t="s">
        <v>3723</v>
      </c>
      <c r="AKU1230" t="s">
        <v>3723</v>
      </c>
      <c r="AKW1230" t="s">
        <v>3723</v>
      </c>
      <c r="AKY1230" t="s">
        <v>3723</v>
      </c>
      <c r="ALA1230" t="s">
        <v>3723</v>
      </c>
      <c r="ALC1230" t="s">
        <v>3723</v>
      </c>
      <c r="ALE1230" t="s">
        <v>3723</v>
      </c>
      <c r="ALG1230" t="s">
        <v>3723</v>
      </c>
      <c r="ALI1230" t="s">
        <v>3723</v>
      </c>
      <c r="ALK1230" t="s">
        <v>3723</v>
      </c>
      <c r="ALM1230" t="s">
        <v>3723</v>
      </c>
      <c r="ALO1230" t="s">
        <v>3723</v>
      </c>
      <c r="ALQ1230" t="s">
        <v>3723</v>
      </c>
      <c r="ALS1230" t="s">
        <v>3723</v>
      </c>
      <c r="ALU1230" t="s">
        <v>3723</v>
      </c>
      <c r="ALW1230" t="s">
        <v>3723</v>
      </c>
      <c r="ALY1230" t="s">
        <v>3723</v>
      </c>
      <c r="AMA1230" t="s">
        <v>3723</v>
      </c>
      <c r="AMC1230" t="s">
        <v>3723</v>
      </c>
      <c r="AME1230" t="s">
        <v>3723</v>
      </c>
      <c r="AMG1230" t="s">
        <v>3723</v>
      </c>
      <c r="AMI1230" t="s">
        <v>3723</v>
      </c>
      <c r="AMK1230" t="s">
        <v>3723</v>
      </c>
      <c r="AMM1230" t="s">
        <v>3723</v>
      </c>
      <c r="AMO1230" t="s">
        <v>3723</v>
      </c>
      <c r="AMQ1230" t="s">
        <v>3723</v>
      </c>
      <c r="AMS1230" t="s">
        <v>3723</v>
      </c>
      <c r="AMU1230" t="s">
        <v>3723</v>
      </c>
      <c r="AMW1230" t="s">
        <v>3723</v>
      </c>
      <c r="AMY1230" t="s">
        <v>3723</v>
      </c>
      <c r="ANA1230" t="s">
        <v>3723</v>
      </c>
      <c r="ANC1230" t="s">
        <v>3723</v>
      </c>
      <c r="ANE1230" t="s">
        <v>3723</v>
      </c>
      <c r="ANG1230" t="s">
        <v>3723</v>
      </c>
      <c r="ANI1230" t="s">
        <v>3723</v>
      </c>
      <c r="ANK1230" t="s">
        <v>3723</v>
      </c>
      <c r="ANM1230" t="s">
        <v>3723</v>
      </c>
      <c r="ANO1230" t="s">
        <v>3723</v>
      </c>
      <c r="ANQ1230" t="s">
        <v>3723</v>
      </c>
      <c r="ANS1230" t="s">
        <v>3723</v>
      </c>
      <c r="ANU1230" t="s">
        <v>3723</v>
      </c>
      <c r="ANW1230" t="s">
        <v>3723</v>
      </c>
      <c r="ANY1230" t="s">
        <v>3723</v>
      </c>
      <c r="AOA1230" t="s">
        <v>3723</v>
      </c>
      <c r="AOC1230" t="s">
        <v>3723</v>
      </c>
      <c r="AOE1230" t="s">
        <v>3723</v>
      </c>
      <c r="AOG1230" t="s">
        <v>3723</v>
      </c>
      <c r="AOI1230" t="s">
        <v>3723</v>
      </c>
      <c r="AOK1230" t="s">
        <v>3723</v>
      </c>
      <c r="AOM1230" t="s">
        <v>3723</v>
      </c>
      <c r="AOO1230" t="s">
        <v>3723</v>
      </c>
      <c r="AOQ1230" t="s">
        <v>3723</v>
      </c>
      <c r="AOS1230" t="s">
        <v>3723</v>
      </c>
      <c r="AOU1230" t="s">
        <v>3723</v>
      </c>
      <c r="AOW1230" t="s">
        <v>3723</v>
      </c>
      <c r="AOY1230" t="s">
        <v>3723</v>
      </c>
      <c r="APA1230" t="s">
        <v>3723</v>
      </c>
      <c r="APC1230" t="s">
        <v>3723</v>
      </c>
      <c r="APE1230" t="s">
        <v>3723</v>
      </c>
      <c r="APG1230" t="s">
        <v>3723</v>
      </c>
      <c r="API1230" t="s">
        <v>3723</v>
      </c>
      <c r="APK1230" t="s">
        <v>3723</v>
      </c>
      <c r="APM1230" t="s">
        <v>3723</v>
      </c>
      <c r="APO1230" t="s">
        <v>3723</v>
      </c>
      <c r="APQ1230" t="s">
        <v>3723</v>
      </c>
      <c r="APS1230" t="s">
        <v>3723</v>
      </c>
      <c r="APU1230" t="s">
        <v>3723</v>
      </c>
      <c r="APW1230" t="s">
        <v>3723</v>
      </c>
      <c r="APY1230" t="s">
        <v>3723</v>
      </c>
      <c r="AQA1230" t="s">
        <v>3723</v>
      </c>
      <c r="AQC1230" t="s">
        <v>3723</v>
      </c>
      <c r="AQE1230" t="s">
        <v>3723</v>
      </c>
      <c r="AQG1230" t="s">
        <v>3723</v>
      </c>
      <c r="AQI1230" t="s">
        <v>3723</v>
      </c>
      <c r="AQK1230" t="s">
        <v>3723</v>
      </c>
      <c r="AQM1230" t="s">
        <v>3723</v>
      </c>
      <c r="AQO1230" t="s">
        <v>3723</v>
      </c>
      <c r="AQQ1230" t="s">
        <v>3723</v>
      </c>
      <c r="AQS1230" t="s">
        <v>3723</v>
      </c>
      <c r="AQU1230" t="s">
        <v>3723</v>
      </c>
      <c r="AQW1230" t="s">
        <v>3723</v>
      </c>
      <c r="AQY1230" t="s">
        <v>3723</v>
      </c>
      <c r="ARA1230" t="s">
        <v>3723</v>
      </c>
      <c r="ARC1230" t="s">
        <v>3723</v>
      </c>
      <c r="ARE1230" t="s">
        <v>3723</v>
      </c>
      <c r="ARG1230" t="s">
        <v>3723</v>
      </c>
      <c r="ARI1230" t="s">
        <v>3723</v>
      </c>
      <c r="ARK1230" t="s">
        <v>3723</v>
      </c>
      <c r="ARM1230" t="s">
        <v>3723</v>
      </c>
      <c r="ARO1230" t="s">
        <v>3723</v>
      </c>
      <c r="ARQ1230" t="s">
        <v>3723</v>
      </c>
      <c r="ARS1230" t="s">
        <v>3723</v>
      </c>
      <c r="ARU1230" t="s">
        <v>3723</v>
      </c>
      <c r="ARW1230" t="s">
        <v>3723</v>
      </c>
      <c r="ARY1230" t="s">
        <v>3723</v>
      </c>
      <c r="ASA1230" t="s">
        <v>3723</v>
      </c>
      <c r="ASC1230" t="s">
        <v>3723</v>
      </c>
      <c r="ASE1230" t="s">
        <v>3723</v>
      </c>
      <c r="ASG1230" t="s">
        <v>3723</v>
      </c>
      <c r="ASI1230" t="s">
        <v>3723</v>
      </c>
      <c r="ASK1230" t="s">
        <v>3723</v>
      </c>
      <c r="ASM1230" t="s">
        <v>3723</v>
      </c>
      <c r="ASO1230" t="s">
        <v>3723</v>
      </c>
      <c r="ASQ1230" t="s">
        <v>3723</v>
      </c>
      <c r="ASS1230" t="s">
        <v>3723</v>
      </c>
      <c r="ASU1230" t="s">
        <v>3723</v>
      </c>
      <c r="ASW1230" t="s">
        <v>3723</v>
      </c>
      <c r="ASY1230" t="s">
        <v>3723</v>
      </c>
      <c r="ATA1230" t="s">
        <v>3723</v>
      </c>
      <c r="ATC1230" t="s">
        <v>3723</v>
      </c>
      <c r="ATE1230" t="s">
        <v>3723</v>
      </c>
      <c r="ATG1230" t="s">
        <v>3723</v>
      </c>
      <c r="ATI1230" t="s">
        <v>3723</v>
      </c>
      <c r="ATK1230" t="s">
        <v>3723</v>
      </c>
      <c r="ATM1230" t="s">
        <v>3723</v>
      </c>
      <c r="ATO1230" t="s">
        <v>3723</v>
      </c>
      <c r="ATQ1230" t="s">
        <v>3723</v>
      </c>
      <c r="ATS1230" t="s">
        <v>3723</v>
      </c>
      <c r="ATU1230" t="s">
        <v>3723</v>
      </c>
      <c r="ATW1230" t="s">
        <v>3723</v>
      </c>
      <c r="ATY1230" t="s">
        <v>3723</v>
      </c>
      <c r="AUA1230" t="s">
        <v>3723</v>
      </c>
      <c r="AUC1230" t="s">
        <v>3723</v>
      </c>
      <c r="AUE1230" t="s">
        <v>3723</v>
      </c>
      <c r="AUG1230" t="s">
        <v>3723</v>
      </c>
      <c r="AUI1230" t="s">
        <v>3723</v>
      </c>
      <c r="AUK1230" t="s">
        <v>3723</v>
      </c>
      <c r="AUM1230" t="s">
        <v>3723</v>
      </c>
      <c r="AUO1230" t="s">
        <v>3723</v>
      </c>
      <c r="AUQ1230" t="s">
        <v>3723</v>
      </c>
      <c r="AUS1230" t="s">
        <v>3723</v>
      </c>
      <c r="AUU1230" t="s">
        <v>3723</v>
      </c>
      <c r="AUW1230" t="s">
        <v>3723</v>
      </c>
      <c r="AUY1230" t="s">
        <v>3723</v>
      </c>
      <c r="AVA1230" t="s">
        <v>3723</v>
      </c>
      <c r="AVC1230" t="s">
        <v>3723</v>
      </c>
      <c r="AVE1230" t="s">
        <v>3723</v>
      </c>
      <c r="AVG1230" t="s">
        <v>3723</v>
      </c>
      <c r="AVI1230" t="s">
        <v>3723</v>
      </c>
      <c r="AVK1230" t="s">
        <v>3723</v>
      </c>
      <c r="AVM1230" t="s">
        <v>3723</v>
      </c>
      <c r="AVO1230" t="s">
        <v>3723</v>
      </c>
      <c r="AVQ1230" t="s">
        <v>3723</v>
      </c>
      <c r="AVS1230" t="s">
        <v>3723</v>
      </c>
      <c r="AVU1230" t="s">
        <v>3723</v>
      </c>
      <c r="AVW1230" t="s">
        <v>3723</v>
      </c>
      <c r="AVY1230" t="s">
        <v>3723</v>
      </c>
      <c r="AWA1230" t="s">
        <v>3723</v>
      </c>
      <c r="AWC1230" t="s">
        <v>3723</v>
      </c>
      <c r="AWE1230" t="s">
        <v>3723</v>
      </c>
      <c r="AWG1230" t="s">
        <v>3723</v>
      </c>
      <c r="AWI1230" t="s">
        <v>3723</v>
      </c>
      <c r="AWK1230" t="s">
        <v>3723</v>
      </c>
      <c r="AWM1230" t="s">
        <v>3723</v>
      </c>
      <c r="AWO1230" t="s">
        <v>3723</v>
      </c>
      <c r="AWQ1230" t="s">
        <v>3723</v>
      </c>
      <c r="AWS1230" t="s">
        <v>3723</v>
      </c>
      <c r="AWU1230" t="s">
        <v>3723</v>
      </c>
      <c r="AWW1230" t="s">
        <v>3723</v>
      </c>
      <c r="AWY1230" t="s">
        <v>3723</v>
      </c>
      <c r="AXA1230" t="s">
        <v>3723</v>
      </c>
      <c r="AXC1230" t="s">
        <v>3723</v>
      </c>
      <c r="AXE1230" t="s">
        <v>3723</v>
      </c>
      <c r="AXG1230" t="s">
        <v>3723</v>
      </c>
      <c r="AXI1230" t="s">
        <v>3723</v>
      </c>
      <c r="AXK1230" t="s">
        <v>3723</v>
      </c>
      <c r="AXM1230" t="s">
        <v>3723</v>
      </c>
      <c r="AXO1230" t="s">
        <v>3723</v>
      </c>
      <c r="AXQ1230" t="s">
        <v>3723</v>
      </c>
      <c r="AXS1230" t="s">
        <v>3723</v>
      </c>
      <c r="AXU1230" t="s">
        <v>3723</v>
      </c>
      <c r="AXW1230" t="s">
        <v>3723</v>
      </c>
      <c r="AXY1230" t="s">
        <v>3723</v>
      </c>
      <c r="AYA1230" t="s">
        <v>3723</v>
      </c>
      <c r="AYC1230" t="s">
        <v>3723</v>
      </c>
      <c r="AYE1230" t="s">
        <v>3723</v>
      </c>
      <c r="AYG1230" t="s">
        <v>3723</v>
      </c>
      <c r="AYI1230" t="s">
        <v>3723</v>
      </c>
      <c r="AYK1230" t="s">
        <v>3723</v>
      </c>
      <c r="AYM1230" t="s">
        <v>3723</v>
      </c>
      <c r="AYO1230" t="s">
        <v>3723</v>
      </c>
      <c r="AYQ1230" t="s">
        <v>3723</v>
      </c>
      <c r="AYS1230" t="s">
        <v>3723</v>
      </c>
      <c r="AYU1230" t="s">
        <v>3723</v>
      </c>
      <c r="AYW1230" t="s">
        <v>3723</v>
      </c>
      <c r="AYY1230" t="s">
        <v>3723</v>
      </c>
      <c r="AZA1230" t="s">
        <v>3723</v>
      </c>
      <c r="AZC1230" t="s">
        <v>3723</v>
      </c>
      <c r="AZE1230" t="s">
        <v>3723</v>
      </c>
      <c r="AZG1230" t="s">
        <v>3723</v>
      </c>
      <c r="AZI1230" t="s">
        <v>3723</v>
      </c>
      <c r="AZK1230" t="s">
        <v>3723</v>
      </c>
      <c r="AZM1230" t="s">
        <v>3723</v>
      </c>
      <c r="AZO1230" t="s">
        <v>3723</v>
      </c>
      <c r="AZQ1230" t="s">
        <v>3723</v>
      </c>
      <c r="AZS1230" t="s">
        <v>3723</v>
      </c>
      <c r="AZU1230" t="s">
        <v>3723</v>
      </c>
      <c r="AZW1230" t="s">
        <v>3723</v>
      </c>
      <c r="AZY1230" t="s">
        <v>3723</v>
      </c>
      <c r="BAA1230" t="s">
        <v>3723</v>
      </c>
      <c r="BAC1230" t="s">
        <v>3723</v>
      </c>
      <c r="BAE1230" t="s">
        <v>3723</v>
      </c>
      <c r="BAG1230" t="s">
        <v>3723</v>
      </c>
      <c r="BAI1230" t="s">
        <v>3723</v>
      </c>
      <c r="BAK1230" t="s">
        <v>3723</v>
      </c>
      <c r="BAM1230" t="s">
        <v>3723</v>
      </c>
      <c r="BAO1230" t="s">
        <v>3723</v>
      </c>
      <c r="BAQ1230" t="s">
        <v>3723</v>
      </c>
      <c r="BAS1230" t="s">
        <v>3723</v>
      </c>
      <c r="BAU1230" t="s">
        <v>3723</v>
      </c>
      <c r="BAW1230" t="s">
        <v>3723</v>
      </c>
      <c r="BAY1230" t="s">
        <v>3723</v>
      </c>
      <c r="BBA1230" t="s">
        <v>3723</v>
      </c>
      <c r="BBC1230" t="s">
        <v>3723</v>
      </c>
      <c r="BBE1230" t="s">
        <v>3723</v>
      </c>
      <c r="BBG1230" t="s">
        <v>3723</v>
      </c>
      <c r="BBI1230" t="s">
        <v>3723</v>
      </c>
      <c r="BBK1230" t="s">
        <v>3723</v>
      </c>
      <c r="BBM1230" t="s">
        <v>3723</v>
      </c>
      <c r="BBO1230" t="s">
        <v>3723</v>
      </c>
      <c r="BBQ1230" t="s">
        <v>3723</v>
      </c>
      <c r="BBS1230" t="s">
        <v>3723</v>
      </c>
      <c r="BBU1230" t="s">
        <v>3723</v>
      </c>
      <c r="BBW1230" t="s">
        <v>3723</v>
      </c>
      <c r="BBY1230" t="s">
        <v>3723</v>
      </c>
      <c r="BCA1230" t="s">
        <v>3723</v>
      </c>
      <c r="BCC1230" t="s">
        <v>3723</v>
      </c>
      <c r="BCE1230" t="s">
        <v>3723</v>
      </c>
      <c r="BCG1230" t="s">
        <v>3723</v>
      </c>
      <c r="BCI1230" t="s">
        <v>3723</v>
      </c>
      <c r="BCK1230" t="s">
        <v>3723</v>
      </c>
      <c r="BCM1230" t="s">
        <v>3723</v>
      </c>
      <c r="BCO1230" t="s">
        <v>3723</v>
      </c>
      <c r="BCQ1230" t="s">
        <v>3723</v>
      </c>
      <c r="BCS1230" t="s">
        <v>3723</v>
      </c>
      <c r="BCU1230" t="s">
        <v>3723</v>
      </c>
      <c r="BCW1230" t="s">
        <v>3723</v>
      </c>
      <c r="BCY1230" t="s">
        <v>3723</v>
      </c>
      <c r="BDA1230" t="s">
        <v>3723</v>
      </c>
      <c r="BDC1230" t="s">
        <v>3723</v>
      </c>
      <c r="BDE1230" t="s">
        <v>3723</v>
      </c>
      <c r="BDG1230" t="s">
        <v>3723</v>
      </c>
      <c r="BDI1230" t="s">
        <v>3723</v>
      </c>
      <c r="BDK1230" t="s">
        <v>3723</v>
      </c>
      <c r="BDM1230" t="s">
        <v>3723</v>
      </c>
      <c r="BDO1230" t="s">
        <v>3723</v>
      </c>
      <c r="BDQ1230" t="s">
        <v>3723</v>
      </c>
      <c r="BDS1230" t="s">
        <v>3723</v>
      </c>
      <c r="BDU1230" t="s">
        <v>3723</v>
      </c>
      <c r="BDW1230" t="s">
        <v>3723</v>
      </c>
      <c r="BDY1230" t="s">
        <v>3723</v>
      </c>
      <c r="BEA1230" t="s">
        <v>3723</v>
      </c>
      <c r="BEC1230" t="s">
        <v>3723</v>
      </c>
      <c r="BEE1230" t="s">
        <v>3723</v>
      </c>
      <c r="BEF1230">
        <v>0</v>
      </c>
      <c r="BEG1230">
        <v>0</v>
      </c>
      <c r="BEH1230">
        <v>0</v>
      </c>
      <c r="BEI1230">
        <v>0</v>
      </c>
      <c r="BEJ1230">
        <v>0</v>
      </c>
      <c r="BHE1230">
        <v>0</v>
      </c>
    </row>
    <row r="1231" spans="1:1023 1025:1565" x14ac:dyDescent="0.3">
      <c r="A1231" s="60" t="s">
        <v>3170</v>
      </c>
      <c r="B1231" s="336" t="s">
        <v>3171</v>
      </c>
      <c r="C1231" s="61" t="s">
        <v>6389</v>
      </c>
      <c r="D1231" s="331" t="s">
        <v>6472</v>
      </c>
      <c r="E1231" s="337">
        <v>2.2825000000000002E-2</v>
      </c>
      <c r="F1231" s="74">
        <v>210</v>
      </c>
      <c r="AO1231" t="s">
        <v>3723</v>
      </c>
      <c r="AQ1231" t="s">
        <v>3723</v>
      </c>
      <c r="AS1231" t="s">
        <v>3723</v>
      </c>
      <c r="AU1231" t="s">
        <v>3723</v>
      </c>
      <c r="AW1231" t="s">
        <v>3723</v>
      </c>
      <c r="AY1231" t="s">
        <v>3723</v>
      </c>
      <c r="BA1231" t="s">
        <v>3723</v>
      </c>
      <c r="BC1231" t="s">
        <v>3723</v>
      </c>
      <c r="BE1231" t="s">
        <v>3723</v>
      </c>
      <c r="BG1231" t="s">
        <v>3723</v>
      </c>
      <c r="BI1231" t="s">
        <v>3723</v>
      </c>
      <c r="BK1231" t="s">
        <v>3723</v>
      </c>
      <c r="BM1231" t="s">
        <v>3723</v>
      </c>
      <c r="BO1231" t="s">
        <v>3723</v>
      </c>
      <c r="BQ1231" t="s">
        <v>3723</v>
      </c>
      <c r="BS1231" t="s">
        <v>3723</v>
      </c>
      <c r="BU1231" t="s">
        <v>3723</v>
      </c>
      <c r="BW1231" t="s">
        <v>3723</v>
      </c>
      <c r="BY1231" t="s">
        <v>3723</v>
      </c>
      <c r="CA1231" t="s">
        <v>3723</v>
      </c>
      <c r="CC1231" t="s">
        <v>3723</v>
      </c>
      <c r="CE1231" t="s">
        <v>3723</v>
      </c>
      <c r="CG1231" t="s">
        <v>3723</v>
      </c>
      <c r="CI1231" t="s">
        <v>3723</v>
      </c>
      <c r="CK1231" t="s">
        <v>3723</v>
      </c>
      <c r="CM1231" t="s">
        <v>3723</v>
      </c>
      <c r="CO1231" t="s">
        <v>3723</v>
      </c>
      <c r="CQ1231" t="s">
        <v>3723</v>
      </c>
      <c r="CS1231" t="s">
        <v>3723</v>
      </c>
      <c r="CU1231" t="s">
        <v>3723</v>
      </c>
      <c r="CW1231" t="s">
        <v>3723</v>
      </c>
      <c r="CY1231" t="s">
        <v>3723</v>
      </c>
      <c r="DA1231" t="s">
        <v>3723</v>
      </c>
      <c r="DC1231" t="s">
        <v>3723</v>
      </c>
      <c r="DE1231" t="s">
        <v>3723</v>
      </c>
      <c r="DG1231" t="s">
        <v>3723</v>
      </c>
      <c r="DI1231" t="s">
        <v>3723</v>
      </c>
      <c r="DK1231" t="s">
        <v>3723</v>
      </c>
      <c r="DM1231" t="s">
        <v>3723</v>
      </c>
      <c r="DO1231" t="s">
        <v>3723</v>
      </c>
      <c r="DQ1231" t="s">
        <v>3723</v>
      </c>
      <c r="DS1231" t="s">
        <v>3723</v>
      </c>
      <c r="DU1231" t="s">
        <v>3723</v>
      </c>
      <c r="DW1231" t="s">
        <v>3723</v>
      </c>
      <c r="DY1231" t="s">
        <v>3723</v>
      </c>
      <c r="EA1231" t="s">
        <v>3723</v>
      </c>
      <c r="EC1231" t="s">
        <v>3723</v>
      </c>
      <c r="EE1231" t="s">
        <v>3723</v>
      </c>
      <c r="EG1231" t="s">
        <v>3723</v>
      </c>
      <c r="EI1231" t="s">
        <v>3723</v>
      </c>
      <c r="EK1231" t="s">
        <v>3723</v>
      </c>
      <c r="EM1231" t="s">
        <v>3723</v>
      </c>
      <c r="EO1231" t="s">
        <v>3723</v>
      </c>
      <c r="EQ1231" t="s">
        <v>3723</v>
      </c>
      <c r="ES1231" t="s">
        <v>3723</v>
      </c>
      <c r="EU1231" t="s">
        <v>3723</v>
      </c>
      <c r="EW1231" t="s">
        <v>3723</v>
      </c>
      <c r="EY1231" t="s">
        <v>3723</v>
      </c>
      <c r="FA1231" t="s">
        <v>3723</v>
      </c>
      <c r="FC1231" t="s">
        <v>3723</v>
      </c>
      <c r="FE1231" t="s">
        <v>3723</v>
      </c>
      <c r="FG1231" t="s">
        <v>3723</v>
      </c>
      <c r="FI1231" t="s">
        <v>3723</v>
      </c>
      <c r="FK1231" t="s">
        <v>3723</v>
      </c>
      <c r="FM1231" t="s">
        <v>3723</v>
      </c>
      <c r="FO1231" t="s">
        <v>3723</v>
      </c>
      <c r="FQ1231" t="s">
        <v>3723</v>
      </c>
      <c r="FS1231" t="s">
        <v>3723</v>
      </c>
      <c r="FU1231" t="s">
        <v>3723</v>
      </c>
      <c r="FW1231" t="s">
        <v>3723</v>
      </c>
      <c r="FY1231" t="s">
        <v>3723</v>
      </c>
      <c r="GA1231" t="s">
        <v>3723</v>
      </c>
      <c r="GC1231" t="s">
        <v>3723</v>
      </c>
      <c r="GE1231" t="s">
        <v>3723</v>
      </c>
      <c r="GG1231" t="s">
        <v>3723</v>
      </c>
      <c r="GI1231" t="s">
        <v>3723</v>
      </c>
      <c r="GK1231" t="s">
        <v>3723</v>
      </c>
      <c r="GM1231" t="s">
        <v>3723</v>
      </c>
      <c r="GO1231" t="s">
        <v>3723</v>
      </c>
      <c r="GQ1231" t="s">
        <v>3723</v>
      </c>
      <c r="GS1231" t="s">
        <v>3723</v>
      </c>
      <c r="GU1231" t="s">
        <v>3723</v>
      </c>
      <c r="GW1231" t="s">
        <v>3723</v>
      </c>
      <c r="GY1231" t="s">
        <v>3723</v>
      </c>
      <c r="HA1231" t="s">
        <v>3723</v>
      </c>
      <c r="HC1231" t="s">
        <v>3723</v>
      </c>
      <c r="HE1231" t="s">
        <v>3723</v>
      </c>
      <c r="HG1231" t="s">
        <v>3723</v>
      </c>
      <c r="HI1231" t="s">
        <v>3723</v>
      </c>
      <c r="HK1231" t="s">
        <v>3723</v>
      </c>
      <c r="HM1231" t="s">
        <v>3723</v>
      </c>
      <c r="HO1231" t="s">
        <v>3723</v>
      </c>
      <c r="HQ1231" t="s">
        <v>3723</v>
      </c>
      <c r="HS1231" t="s">
        <v>3723</v>
      </c>
      <c r="HU1231" t="s">
        <v>3723</v>
      </c>
      <c r="HW1231" t="s">
        <v>3723</v>
      </c>
      <c r="HY1231" t="s">
        <v>3723</v>
      </c>
      <c r="IA1231" t="s">
        <v>3723</v>
      </c>
      <c r="IC1231" t="s">
        <v>3723</v>
      </c>
      <c r="IE1231" t="s">
        <v>3723</v>
      </c>
      <c r="IG1231" t="s">
        <v>3723</v>
      </c>
      <c r="II1231" t="s">
        <v>3723</v>
      </c>
      <c r="IK1231" t="s">
        <v>3723</v>
      </c>
      <c r="IM1231" t="s">
        <v>3723</v>
      </c>
      <c r="IO1231" t="s">
        <v>3723</v>
      </c>
      <c r="IQ1231" t="s">
        <v>3723</v>
      </c>
      <c r="IS1231" t="s">
        <v>3723</v>
      </c>
      <c r="IU1231" t="s">
        <v>3723</v>
      </c>
      <c r="IW1231" t="s">
        <v>3723</v>
      </c>
      <c r="IY1231" t="s">
        <v>3723</v>
      </c>
      <c r="JA1231" t="s">
        <v>3723</v>
      </c>
      <c r="JC1231" t="s">
        <v>3723</v>
      </c>
      <c r="JE1231" t="s">
        <v>3723</v>
      </c>
      <c r="JG1231" t="s">
        <v>3723</v>
      </c>
      <c r="JI1231" t="s">
        <v>3723</v>
      </c>
      <c r="JK1231" t="s">
        <v>3723</v>
      </c>
      <c r="JM1231" t="s">
        <v>3723</v>
      </c>
      <c r="JO1231" t="s">
        <v>3723</v>
      </c>
      <c r="JQ1231" t="s">
        <v>3723</v>
      </c>
      <c r="JS1231" t="s">
        <v>3723</v>
      </c>
      <c r="JU1231" t="s">
        <v>3723</v>
      </c>
      <c r="JW1231" t="s">
        <v>3723</v>
      </c>
      <c r="JY1231" t="s">
        <v>3723</v>
      </c>
      <c r="KA1231" t="s">
        <v>3723</v>
      </c>
      <c r="KC1231" t="s">
        <v>3723</v>
      </c>
      <c r="KE1231" t="s">
        <v>3723</v>
      </c>
      <c r="KG1231" t="s">
        <v>3723</v>
      </c>
      <c r="KI1231" t="s">
        <v>3723</v>
      </c>
      <c r="KK1231" t="s">
        <v>3723</v>
      </c>
      <c r="KM1231" t="s">
        <v>3723</v>
      </c>
      <c r="KO1231" t="s">
        <v>3723</v>
      </c>
      <c r="KQ1231" t="s">
        <v>3723</v>
      </c>
      <c r="KS1231" t="s">
        <v>3723</v>
      </c>
      <c r="KU1231" t="s">
        <v>3723</v>
      </c>
      <c r="KW1231" t="s">
        <v>3723</v>
      </c>
      <c r="KY1231" t="s">
        <v>3723</v>
      </c>
      <c r="LA1231" t="s">
        <v>3723</v>
      </c>
      <c r="LC1231" t="s">
        <v>3723</v>
      </c>
      <c r="LE1231" t="s">
        <v>3723</v>
      </c>
      <c r="LG1231" t="s">
        <v>3723</v>
      </c>
      <c r="LI1231" t="s">
        <v>3723</v>
      </c>
      <c r="LK1231" t="s">
        <v>3723</v>
      </c>
      <c r="LM1231" t="s">
        <v>3723</v>
      </c>
      <c r="LO1231" t="s">
        <v>3723</v>
      </c>
      <c r="LQ1231" t="s">
        <v>3723</v>
      </c>
      <c r="LS1231" t="s">
        <v>3723</v>
      </c>
      <c r="LU1231" t="s">
        <v>3723</v>
      </c>
      <c r="LW1231" t="s">
        <v>3723</v>
      </c>
      <c r="LY1231" t="s">
        <v>3723</v>
      </c>
      <c r="MA1231" t="s">
        <v>3723</v>
      </c>
      <c r="MC1231" t="s">
        <v>3723</v>
      </c>
      <c r="ME1231" t="s">
        <v>3723</v>
      </c>
      <c r="MG1231" t="s">
        <v>3723</v>
      </c>
      <c r="MI1231" t="s">
        <v>3723</v>
      </c>
      <c r="MK1231" t="s">
        <v>3723</v>
      </c>
      <c r="MM1231" t="s">
        <v>3723</v>
      </c>
      <c r="MO1231" t="s">
        <v>3723</v>
      </c>
      <c r="MQ1231" t="s">
        <v>3723</v>
      </c>
      <c r="MS1231" t="s">
        <v>3723</v>
      </c>
      <c r="MU1231" t="s">
        <v>3723</v>
      </c>
      <c r="MW1231" t="s">
        <v>3723</v>
      </c>
      <c r="MY1231" t="s">
        <v>3723</v>
      </c>
      <c r="NA1231" t="s">
        <v>3723</v>
      </c>
      <c r="NC1231" t="s">
        <v>3723</v>
      </c>
      <c r="NE1231" t="s">
        <v>3723</v>
      </c>
      <c r="NG1231" t="s">
        <v>3723</v>
      </c>
      <c r="NI1231" t="s">
        <v>3723</v>
      </c>
      <c r="NK1231" t="s">
        <v>3723</v>
      </c>
      <c r="NM1231" t="s">
        <v>3723</v>
      </c>
      <c r="NO1231" t="s">
        <v>3723</v>
      </c>
      <c r="NQ1231" t="s">
        <v>3723</v>
      </c>
      <c r="NS1231" t="s">
        <v>3723</v>
      </c>
      <c r="NU1231" t="s">
        <v>3723</v>
      </c>
      <c r="NW1231" t="s">
        <v>3723</v>
      </c>
      <c r="NY1231" t="s">
        <v>3723</v>
      </c>
      <c r="OA1231" t="s">
        <v>3723</v>
      </c>
      <c r="OC1231" t="s">
        <v>3723</v>
      </c>
      <c r="OE1231" t="s">
        <v>3723</v>
      </c>
      <c r="OG1231" t="s">
        <v>3723</v>
      </c>
      <c r="OI1231" t="s">
        <v>3723</v>
      </c>
      <c r="OK1231" t="s">
        <v>3723</v>
      </c>
      <c r="OM1231" t="s">
        <v>3723</v>
      </c>
      <c r="OO1231" t="s">
        <v>3723</v>
      </c>
      <c r="OQ1231" t="s">
        <v>3723</v>
      </c>
      <c r="OS1231" t="s">
        <v>3723</v>
      </c>
      <c r="OU1231" t="s">
        <v>3723</v>
      </c>
      <c r="OW1231" t="s">
        <v>3723</v>
      </c>
      <c r="OY1231" t="s">
        <v>3723</v>
      </c>
      <c r="PA1231" t="s">
        <v>3723</v>
      </c>
      <c r="PC1231" t="s">
        <v>3723</v>
      </c>
      <c r="PE1231" t="s">
        <v>3723</v>
      </c>
      <c r="PG1231" t="s">
        <v>3723</v>
      </c>
      <c r="PI1231" t="s">
        <v>3723</v>
      </c>
      <c r="PK1231" t="s">
        <v>3723</v>
      </c>
      <c r="PM1231" t="s">
        <v>3723</v>
      </c>
      <c r="PO1231" t="s">
        <v>3723</v>
      </c>
      <c r="PQ1231" t="s">
        <v>3723</v>
      </c>
      <c r="PS1231" t="s">
        <v>3723</v>
      </c>
      <c r="PU1231" t="s">
        <v>3723</v>
      </c>
      <c r="PW1231" t="s">
        <v>3723</v>
      </c>
      <c r="PY1231" t="s">
        <v>3723</v>
      </c>
      <c r="QA1231" t="s">
        <v>3723</v>
      </c>
      <c r="QC1231" t="s">
        <v>3723</v>
      </c>
      <c r="QE1231" t="s">
        <v>3723</v>
      </c>
      <c r="QG1231" t="s">
        <v>3723</v>
      </c>
      <c r="QI1231" t="s">
        <v>3723</v>
      </c>
      <c r="QK1231" t="s">
        <v>3723</v>
      </c>
      <c r="QM1231" t="s">
        <v>3723</v>
      </c>
      <c r="QO1231" t="s">
        <v>3723</v>
      </c>
      <c r="QQ1231" t="s">
        <v>3723</v>
      </c>
      <c r="QS1231" t="s">
        <v>3723</v>
      </c>
      <c r="QU1231" t="s">
        <v>3723</v>
      </c>
      <c r="QW1231" t="s">
        <v>3723</v>
      </c>
      <c r="QY1231" t="s">
        <v>3723</v>
      </c>
      <c r="RA1231" t="s">
        <v>3723</v>
      </c>
      <c r="RC1231" t="s">
        <v>3723</v>
      </c>
      <c r="RE1231" t="s">
        <v>3723</v>
      </c>
      <c r="RG1231" t="s">
        <v>3723</v>
      </c>
      <c r="RI1231" t="s">
        <v>3723</v>
      </c>
      <c r="RK1231" t="s">
        <v>3723</v>
      </c>
      <c r="RM1231" t="s">
        <v>3723</v>
      </c>
      <c r="RO1231" t="s">
        <v>3723</v>
      </c>
      <c r="RQ1231" t="s">
        <v>3723</v>
      </c>
      <c r="RS1231" t="s">
        <v>3723</v>
      </c>
      <c r="RU1231" t="s">
        <v>3723</v>
      </c>
      <c r="RW1231" t="s">
        <v>3723</v>
      </c>
      <c r="RY1231" t="s">
        <v>3723</v>
      </c>
      <c r="SA1231" t="s">
        <v>3723</v>
      </c>
      <c r="SC1231" t="s">
        <v>3723</v>
      </c>
      <c r="SE1231" t="s">
        <v>3723</v>
      </c>
      <c r="SG1231" t="s">
        <v>3723</v>
      </c>
      <c r="SI1231" t="s">
        <v>3723</v>
      </c>
      <c r="SK1231" t="s">
        <v>3723</v>
      </c>
      <c r="SM1231" t="s">
        <v>3723</v>
      </c>
      <c r="SO1231" t="s">
        <v>3723</v>
      </c>
      <c r="SQ1231" t="s">
        <v>3723</v>
      </c>
      <c r="SS1231" t="s">
        <v>3723</v>
      </c>
      <c r="SU1231" t="s">
        <v>3723</v>
      </c>
      <c r="SW1231" t="s">
        <v>3723</v>
      </c>
      <c r="SY1231" t="s">
        <v>3723</v>
      </c>
      <c r="TA1231" t="s">
        <v>3723</v>
      </c>
      <c r="TC1231" t="s">
        <v>3723</v>
      </c>
      <c r="TE1231" t="s">
        <v>3723</v>
      </c>
      <c r="TG1231" t="s">
        <v>3723</v>
      </c>
      <c r="TI1231" t="s">
        <v>3723</v>
      </c>
      <c r="TK1231" t="s">
        <v>3723</v>
      </c>
      <c r="TM1231" t="s">
        <v>3723</v>
      </c>
      <c r="TO1231" t="s">
        <v>3723</v>
      </c>
      <c r="TQ1231" t="s">
        <v>3723</v>
      </c>
      <c r="TS1231" t="s">
        <v>3723</v>
      </c>
      <c r="TU1231" t="s">
        <v>3723</v>
      </c>
      <c r="TW1231" t="s">
        <v>3723</v>
      </c>
      <c r="TY1231" t="s">
        <v>3723</v>
      </c>
      <c r="UA1231" t="s">
        <v>3723</v>
      </c>
      <c r="UC1231" t="s">
        <v>3723</v>
      </c>
      <c r="UE1231" t="s">
        <v>3723</v>
      </c>
      <c r="UG1231" t="s">
        <v>3723</v>
      </c>
      <c r="UI1231" t="s">
        <v>3723</v>
      </c>
      <c r="UK1231" t="s">
        <v>3723</v>
      </c>
      <c r="UM1231" t="s">
        <v>3723</v>
      </c>
      <c r="UO1231" t="s">
        <v>3723</v>
      </c>
      <c r="UQ1231" t="s">
        <v>3723</v>
      </c>
      <c r="US1231" t="s">
        <v>3723</v>
      </c>
      <c r="UU1231" t="s">
        <v>3723</v>
      </c>
      <c r="UW1231" t="s">
        <v>3723</v>
      </c>
      <c r="UY1231" t="s">
        <v>3723</v>
      </c>
      <c r="VA1231" t="s">
        <v>3723</v>
      </c>
      <c r="VC1231" t="s">
        <v>3723</v>
      </c>
      <c r="VE1231" t="s">
        <v>3723</v>
      </c>
      <c r="VG1231" t="s">
        <v>3723</v>
      </c>
      <c r="VI1231" t="s">
        <v>3723</v>
      </c>
      <c r="VK1231" t="s">
        <v>3723</v>
      </c>
      <c r="VM1231" t="s">
        <v>3723</v>
      </c>
      <c r="VO1231" t="s">
        <v>3723</v>
      </c>
      <c r="VQ1231" t="s">
        <v>3723</v>
      </c>
      <c r="VS1231" t="s">
        <v>3723</v>
      </c>
      <c r="VU1231" t="s">
        <v>3723</v>
      </c>
      <c r="VW1231" t="s">
        <v>3723</v>
      </c>
      <c r="VY1231" t="s">
        <v>3723</v>
      </c>
      <c r="WA1231" t="s">
        <v>3723</v>
      </c>
      <c r="WC1231" t="s">
        <v>3723</v>
      </c>
      <c r="WE1231" t="s">
        <v>3723</v>
      </c>
      <c r="WG1231" t="s">
        <v>3723</v>
      </c>
      <c r="WI1231" t="s">
        <v>3723</v>
      </c>
      <c r="WK1231" t="s">
        <v>3723</v>
      </c>
      <c r="WM1231" t="s">
        <v>3723</v>
      </c>
      <c r="WO1231" t="s">
        <v>3723</v>
      </c>
      <c r="WQ1231" t="s">
        <v>3723</v>
      </c>
      <c r="WS1231" t="s">
        <v>3723</v>
      </c>
      <c r="WU1231" t="s">
        <v>3723</v>
      </c>
      <c r="WW1231" t="s">
        <v>3723</v>
      </c>
      <c r="WY1231" t="s">
        <v>3723</v>
      </c>
      <c r="XA1231" t="s">
        <v>3723</v>
      </c>
      <c r="XC1231" t="s">
        <v>3723</v>
      </c>
      <c r="XE1231" t="s">
        <v>3723</v>
      </c>
      <c r="XG1231" t="s">
        <v>3723</v>
      </c>
      <c r="XI1231" t="s">
        <v>3723</v>
      </c>
      <c r="XK1231" t="s">
        <v>3723</v>
      </c>
      <c r="XM1231" t="s">
        <v>3723</v>
      </c>
      <c r="XO1231" t="s">
        <v>3723</v>
      </c>
      <c r="XQ1231" t="s">
        <v>3723</v>
      </c>
      <c r="XS1231" t="s">
        <v>3723</v>
      </c>
      <c r="XU1231" t="s">
        <v>3723</v>
      </c>
      <c r="XW1231" t="s">
        <v>3723</v>
      </c>
      <c r="XY1231" t="s">
        <v>3723</v>
      </c>
      <c r="YA1231" t="s">
        <v>3723</v>
      </c>
      <c r="YC1231" t="s">
        <v>3723</v>
      </c>
      <c r="YE1231" t="s">
        <v>3723</v>
      </c>
      <c r="YG1231" t="s">
        <v>3723</v>
      </c>
      <c r="YI1231" t="s">
        <v>3723</v>
      </c>
      <c r="YK1231" t="s">
        <v>3723</v>
      </c>
      <c r="YM1231" t="s">
        <v>3723</v>
      </c>
      <c r="YO1231" t="s">
        <v>3723</v>
      </c>
      <c r="YQ1231" t="s">
        <v>3723</v>
      </c>
      <c r="YS1231" t="s">
        <v>3723</v>
      </c>
      <c r="YU1231" t="s">
        <v>3723</v>
      </c>
      <c r="YW1231" t="s">
        <v>3723</v>
      </c>
      <c r="YY1231" t="s">
        <v>3723</v>
      </c>
      <c r="ZA1231" t="s">
        <v>3723</v>
      </c>
      <c r="ZC1231" t="s">
        <v>3723</v>
      </c>
      <c r="ZE1231" t="s">
        <v>3723</v>
      </c>
      <c r="ZG1231" t="s">
        <v>3723</v>
      </c>
      <c r="ZI1231" t="s">
        <v>3723</v>
      </c>
      <c r="ZK1231" t="s">
        <v>3723</v>
      </c>
      <c r="ZM1231" t="s">
        <v>3723</v>
      </c>
      <c r="ZO1231" t="s">
        <v>3723</v>
      </c>
      <c r="ZQ1231" t="s">
        <v>3723</v>
      </c>
      <c r="ZS1231" t="s">
        <v>3723</v>
      </c>
      <c r="ZU1231" t="s">
        <v>3723</v>
      </c>
      <c r="ZW1231" t="s">
        <v>3723</v>
      </c>
      <c r="ZY1231" t="s">
        <v>3723</v>
      </c>
      <c r="AAA1231" t="s">
        <v>3723</v>
      </c>
      <c r="AAC1231" t="s">
        <v>3723</v>
      </c>
      <c r="AAE1231" t="s">
        <v>3723</v>
      </c>
      <c r="AAG1231" t="s">
        <v>3723</v>
      </c>
      <c r="AAI1231" t="s">
        <v>3723</v>
      </c>
      <c r="AAK1231" t="s">
        <v>3723</v>
      </c>
      <c r="AAM1231" t="s">
        <v>3723</v>
      </c>
      <c r="AAO1231" t="s">
        <v>3723</v>
      </c>
      <c r="AAQ1231" t="s">
        <v>3723</v>
      </c>
      <c r="AAS1231" t="s">
        <v>3723</v>
      </c>
      <c r="AAU1231" t="s">
        <v>3723</v>
      </c>
      <c r="AAW1231" t="s">
        <v>3723</v>
      </c>
      <c r="AAY1231" t="s">
        <v>3723</v>
      </c>
      <c r="ABA1231" t="s">
        <v>3723</v>
      </c>
      <c r="ABC1231" t="s">
        <v>3723</v>
      </c>
      <c r="ABE1231" t="s">
        <v>3723</v>
      </c>
      <c r="ABG1231" t="s">
        <v>3723</v>
      </c>
      <c r="ABI1231" t="s">
        <v>3723</v>
      </c>
      <c r="ABK1231" t="s">
        <v>3723</v>
      </c>
      <c r="ABM1231" t="s">
        <v>3723</v>
      </c>
      <c r="ABO1231" t="s">
        <v>3723</v>
      </c>
      <c r="ABQ1231" t="s">
        <v>3723</v>
      </c>
      <c r="ABS1231" t="s">
        <v>3723</v>
      </c>
      <c r="ABU1231" t="s">
        <v>3723</v>
      </c>
      <c r="ABW1231" t="s">
        <v>3723</v>
      </c>
      <c r="ABY1231" t="s">
        <v>3723</v>
      </c>
      <c r="ACA1231" t="s">
        <v>3723</v>
      </c>
      <c r="ACC1231" t="s">
        <v>3723</v>
      </c>
      <c r="ACE1231" t="s">
        <v>3723</v>
      </c>
      <c r="ACG1231" t="s">
        <v>3723</v>
      </c>
      <c r="ACI1231" t="s">
        <v>3723</v>
      </c>
      <c r="ACK1231" t="s">
        <v>3723</v>
      </c>
      <c r="ACM1231" t="s">
        <v>3723</v>
      </c>
      <c r="ACO1231" t="s">
        <v>3723</v>
      </c>
      <c r="ACQ1231" t="s">
        <v>3723</v>
      </c>
      <c r="ACS1231" t="s">
        <v>3723</v>
      </c>
      <c r="ACU1231" t="s">
        <v>3723</v>
      </c>
      <c r="ACW1231" t="s">
        <v>3723</v>
      </c>
      <c r="ACY1231" t="s">
        <v>3723</v>
      </c>
      <c r="ADA1231" t="s">
        <v>3723</v>
      </c>
      <c r="ADC1231" t="s">
        <v>3723</v>
      </c>
      <c r="ADE1231" t="s">
        <v>3723</v>
      </c>
      <c r="ADG1231" t="s">
        <v>3723</v>
      </c>
      <c r="ADI1231" t="s">
        <v>3723</v>
      </c>
      <c r="ADK1231" t="s">
        <v>3723</v>
      </c>
      <c r="ADM1231" t="s">
        <v>3723</v>
      </c>
      <c r="ADO1231" t="s">
        <v>3723</v>
      </c>
      <c r="ADQ1231" t="s">
        <v>3723</v>
      </c>
      <c r="ADS1231" t="s">
        <v>3723</v>
      </c>
      <c r="ADU1231" t="s">
        <v>3723</v>
      </c>
      <c r="ADW1231" t="s">
        <v>3723</v>
      </c>
      <c r="ADY1231" t="s">
        <v>3723</v>
      </c>
      <c r="AEA1231" t="s">
        <v>3723</v>
      </c>
      <c r="AEC1231" t="s">
        <v>3723</v>
      </c>
      <c r="AEE1231" t="s">
        <v>3723</v>
      </c>
      <c r="AEG1231" t="s">
        <v>3723</v>
      </c>
      <c r="AEI1231" t="s">
        <v>3723</v>
      </c>
      <c r="AEK1231" t="s">
        <v>3723</v>
      </c>
      <c r="AEM1231" t="s">
        <v>3723</v>
      </c>
      <c r="AEO1231" t="s">
        <v>3723</v>
      </c>
      <c r="AEQ1231" t="s">
        <v>3723</v>
      </c>
      <c r="AES1231" t="s">
        <v>3723</v>
      </c>
      <c r="AEU1231" t="s">
        <v>3723</v>
      </c>
      <c r="AEW1231" t="s">
        <v>3723</v>
      </c>
      <c r="AEY1231" t="s">
        <v>3723</v>
      </c>
      <c r="AFA1231" t="s">
        <v>3723</v>
      </c>
      <c r="AFC1231" t="s">
        <v>3723</v>
      </c>
      <c r="AFE1231" t="s">
        <v>3723</v>
      </c>
      <c r="AFG1231" t="s">
        <v>3723</v>
      </c>
      <c r="AFI1231" t="s">
        <v>3723</v>
      </c>
      <c r="AFK1231" t="s">
        <v>3723</v>
      </c>
      <c r="AFM1231" t="s">
        <v>3723</v>
      </c>
      <c r="AFO1231" t="s">
        <v>3723</v>
      </c>
      <c r="AFQ1231" t="s">
        <v>3723</v>
      </c>
      <c r="AFS1231" t="s">
        <v>3723</v>
      </c>
      <c r="AFU1231" t="s">
        <v>3723</v>
      </c>
      <c r="AFW1231" t="s">
        <v>3723</v>
      </c>
      <c r="AFY1231" t="s">
        <v>3723</v>
      </c>
      <c r="AGA1231" t="s">
        <v>3723</v>
      </c>
      <c r="AGC1231" t="s">
        <v>3723</v>
      </c>
      <c r="AGE1231" t="s">
        <v>3723</v>
      </c>
      <c r="AGG1231" t="s">
        <v>3723</v>
      </c>
      <c r="AGI1231" t="s">
        <v>3723</v>
      </c>
      <c r="AGK1231" t="s">
        <v>3723</v>
      </c>
      <c r="AGM1231" t="s">
        <v>3723</v>
      </c>
      <c r="AGO1231" t="s">
        <v>3723</v>
      </c>
      <c r="AGQ1231" t="s">
        <v>3723</v>
      </c>
      <c r="AGS1231" t="s">
        <v>3723</v>
      </c>
      <c r="AGU1231" t="s">
        <v>3723</v>
      </c>
      <c r="AGW1231" t="s">
        <v>3723</v>
      </c>
      <c r="AGY1231" t="s">
        <v>3723</v>
      </c>
      <c r="AHA1231" t="s">
        <v>3723</v>
      </c>
      <c r="AHC1231" t="s">
        <v>3723</v>
      </c>
      <c r="AHE1231" t="s">
        <v>3723</v>
      </c>
      <c r="AHG1231" t="s">
        <v>3723</v>
      </c>
      <c r="AHI1231" t="s">
        <v>3723</v>
      </c>
      <c r="AHK1231" t="s">
        <v>3723</v>
      </c>
      <c r="AHM1231" t="s">
        <v>3723</v>
      </c>
      <c r="AHO1231" t="s">
        <v>3723</v>
      </c>
      <c r="AHQ1231" t="s">
        <v>3723</v>
      </c>
      <c r="AHS1231" t="s">
        <v>3723</v>
      </c>
      <c r="AHU1231" t="s">
        <v>3723</v>
      </c>
      <c r="AHW1231" t="s">
        <v>3723</v>
      </c>
      <c r="AHY1231" t="s">
        <v>3723</v>
      </c>
      <c r="AIA1231" t="s">
        <v>3723</v>
      </c>
      <c r="AIC1231" t="s">
        <v>3723</v>
      </c>
      <c r="AIE1231" t="s">
        <v>3723</v>
      </c>
      <c r="AIG1231" t="s">
        <v>3723</v>
      </c>
      <c r="AII1231" t="s">
        <v>3723</v>
      </c>
      <c r="AIK1231" t="s">
        <v>3723</v>
      </c>
      <c r="AIM1231" t="s">
        <v>3723</v>
      </c>
      <c r="AIO1231" t="s">
        <v>3723</v>
      </c>
      <c r="AIQ1231" t="s">
        <v>3723</v>
      </c>
      <c r="AIS1231" t="s">
        <v>3723</v>
      </c>
      <c r="AIU1231" t="s">
        <v>3723</v>
      </c>
      <c r="AIW1231" t="s">
        <v>3723</v>
      </c>
      <c r="AIY1231" t="s">
        <v>3723</v>
      </c>
      <c r="AJA1231" t="s">
        <v>3723</v>
      </c>
      <c r="AJC1231" t="s">
        <v>3723</v>
      </c>
      <c r="AJE1231" t="s">
        <v>3723</v>
      </c>
      <c r="AJG1231" t="s">
        <v>3723</v>
      </c>
      <c r="AJI1231" t="s">
        <v>3723</v>
      </c>
      <c r="AJK1231" t="s">
        <v>3723</v>
      </c>
      <c r="AJM1231" t="s">
        <v>3723</v>
      </c>
      <c r="AJO1231" t="s">
        <v>3723</v>
      </c>
      <c r="AJQ1231" t="s">
        <v>3723</v>
      </c>
      <c r="AJS1231" t="s">
        <v>3723</v>
      </c>
      <c r="AJU1231" t="s">
        <v>3723</v>
      </c>
      <c r="AJW1231" t="s">
        <v>3723</v>
      </c>
      <c r="AJY1231" t="s">
        <v>3723</v>
      </c>
      <c r="AKA1231" t="s">
        <v>3723</v>
      </c>
      <c r="AKC1231" t="s">
        <v>3723</v>
      </c>
      <c r="AKE1231" t="s">
        <v>3723</v>
      </c>
      <c r="AKG1231" t="s">
        <v>3723</v>
      </c>
      <c r="AKI1231" t="s">
        <v>3723</v>
      </c>
      <c r="AKK1231" t="s">
        <v>3723</v>
      </c>
      <c r="AKM1231" t="s">
        <v>3723</v>
      </c>
      <c r="AKO1231" t="s">
        <v>3723</v>
      </c>
      <c r="AKQ1231" t="s">
        <v>3723</v>
      </c>
      <c r="AKS1231" t="s">
        <v>3723</v>
      </c>
      <c r="AKU1231" t="s">
        <v>3723</v>
      </c>
      <c r="AKW1231" t="s">
        <v>3723</v>
      </c>
      <c r="AKY1231" t="s">
        <v>3723</v>
      </c>
      <c r="ALA1231" t="s">
        <v>3723</v>
      </c>
      <c r="ALC1231" t="s">
        <v>3723</v>
      </c>
      <c r="ALE1231" t="s">
        <v>3723</v>
      </c>
      <c r="ALG1231" t="s">
        <v>3723</v>
      </c>
      <c r="ALI1231" t="s">
        <v>3723</v>
      </c>
      <c r="ALK1231" t="s">
        <v>3723</v>
      </c>
      <c r="ALM1231" t="s">
        <v>3723</v>
      </c>
      <c r="ALO1231" t="s">
        <v>3723</v>
      </c>
      <c r="ALQ1231" t="s">
        <v>3723</v>
      </c>
      <c r="ALS1231" t="s">
        <v>3723</v>
      </c>
      <c r="ALU1231" t="s">
        <v>3723</v>
      </c>
      <c r="ALW1231" t="s">
        <v>3723</v>
      </c>
      <c r="ALY1231" t="s">
        <v>3723</v>
      </c>
      <c r="AMA1231" t="s">
        <v>3723</v>
      </c>
      <c r="AMC1231" t="s">
        <v>3723</v>
      </c>
      <c r="AME1231" t="s">
        <v>3723</v>
      </c>
      <c r="AMG1231" t="s">
        <v>3723</v>
      </c>
      <c r="AMI1231" t="s">
        <v>3723</v>
      </c>
      <c r="AMK1231" t="s">
        <v>3723</v>
      </c>
      <c r="AMM1231" t="s">
        <v>3723</v>
      </c>
      <c r="AMO1231" t="s">
        <v>3723</v>
      </c>
      <c r="AMQ1231" t="s">
        <v>3723</v>
      </c>
      <c r="AMS1231" t="s">
        <v>3723</v>
      </c>
      <c r="AMU1231" t="s">
        <v>3723</v>
      </c>
      <c r="AMW1231" t="s">
        <v>3723</v>
      </c>
      <c r="AMY1231" t="s">
        <v>3723</v>
      </c>
      <c r="ANA1231" t="s">
        <v>3723</v>
      </c>
      <c r="ANC1231" t="s">
        <v>3723</v>
      </c>
      <c r="ANE1231" t="s">
        <v>3723</v>
      </c>
      <c r="ANG1231" t="s">
        <v>3723</v>
      </c>
      <c r="ANI1231" t="s">
        <v>3723</v>
      </c>
      <c r="ANK1231" t="s">
        <v>3723</v>
      </c>
      <c r="ANM1231" t="s">
        <v>3723</v>
      </c>
      <c r="ANO1231" t="s">
        <v>3723</v>
      </c>
      <c r="ANQ1231" t="s">
        <v>3723</v>
      </c>
      <c r="ANS1231" t="s">
        <v>3723</v>
      </c>
      <c r="ANU1231" t="s">
        <v>3723</v>
      </c>
      <c r="ANW1231" t="s">
        <v>3723</v>
      </c>
      <c r="ANY1231" t="s">
        <v>3723</v>
      </c>
      <c r="AOA1231" t="s">
        <v>3723</v>
      </c>
      <c r="AOC1231" t="s">
        <v>3723</v>
      </c>
      <c r="AOE1231" t="s">
        <v>3723</v>
      </c>
      <c r="AOG1231" t="s">
        <v>3723</v>
      </c>
      <c r="AOI1231" t="s">
        <v>3723</v>
      </c>
      <c r="AOK1231" t="s">
        <v>3723</v>
      </c>
      <c r="AOM1231" t="s">
        <v>3723</v>
      </c>
      <c r="AOO1231" t="s">
        <v>3723</v>
      </c>
      <c r="AOQ1231" t="s">
        <v>3723</v>
      </c>
      <c r="AOS1231" t="s">
        <v>3723</v>
      </c>
      <c r="AOU1231" t="s">
        <v>3723</v>
      </c>
      <c r="AOW1231" t="s">
        <v>3723</v>
      </c>
      <c r="AOY1231" t="s">
        <v>3723</v>
      </c>
      <c r="APA1231" t="s">
        <v>3723</v>
      </c>
      <c r="APC1231" t="s">
        <v>3723</v>
      </c>
      <c r="APE1231" t="s">
        <v>3723</v>
      </c>
      <c r="APG1231" t="s">
        <v>3723</v>
      </c>
      <c r="API1231" t="s">
        <v>3723</v>
      </c>
      <c r="APK1231" t="s">
        <v>3723</v>
      </c>
      <c r="APM1231" t="s">
        <v>3723</v>
      </c>
      <c r="APO1231" t="s">
        <v>3723</v>
      </c>
      <c r="APQ1231" t="s">
        <v>3723</v>
      </c>
      <c r="APS1231" t="s">
        <v>3723</v>
      </c>
      <c r="APU1231" t="s">
        <v>3723</v>
      </c>
      <c r="APW1231" t="s">
        <v>3723</v>
      </c>
      <c r="APY1231" t="s">
        <v>3723</v>
      </c>
      <c r="AQA1231" t="s">
        <v>3723</v>
      </c>
      <c r="AQC1231" t="s">
        <v>3723</v>
      </c>
      <c r="AQE1231" t="s">
        <v>3723</v>
      </c>
      <c r="AQG1231" t="s">
        <v>3723</v>
      </c>
      <c r="AQI1231" t="s">
        <v>3723</v>
      </c>
      <c r="AQK1231" t="s">
        <v>3723</v>
      </c>
      <c r="AQM1231" t="s">
        <v>3723</v>
      </c>
      <c r="AQO1231" t="s">
        <v>3723</v>
      </c>
      <c r="AQQ1231" t="s">
        <v>3723</v>
      </c>
      <c r="AQS1231" t="s">
        <v>3723</v>
      </c>
      <c r="AQU1231" t="s">
        <v>3723</v>
      </c>
      <c r="AQW1231" t="s">
        <v>3723</v>
      </c>
      <c r="AQY1231" t="s">
        <v>3723</v>
      </c>
      <c r="ARA1231" t="s">
        <v>3723</v>
      </c>
      <c r="ARC1231" t="s">
        <v>3723</v>
      </c>
      <c r="ARE1231" t="s">
        <v>3723</v>
      </c>
      <c r="ARG1231" t="s">
        <v>3723</v>
      </c>
      <c r="ARI1231" t="s">
        <v>3723</v>
      </c>
      <c r="ARK1231" t="s">
        <v>3723</v>
      </c>
      <c r="ARM1231" t="s">
        <v>3723</v>
      </c>
      <c r="ARO1231" t="s">
        <v>3723</v>
      </c>
      <c r="ARQ1231" t="s">
        <v>3723</v>
      </c>
      <c r="ARS1231" t="s">
        <v>3723</v>
      </c>
      <c r="ARU1231" t="s">
        <v>3723</v>
      </c>
      <c r="ARW1231" t="s">
        <v>3723</v>
      </c>
      <c r="ARY1231" t="s">
        <v>3723</v>
      </c>
      <c r="ASA1231" t="s">
        <v>3723</v>
      </c>
      <c r="ASC1231" t="s">
        <v>3723</v>
      </c>
      <c r="ASE1231" t="s">
        <v>3723</v>
      </c>
      <c r="ASG1231" t="s">
        <v>3723</v>
      </c>
      <c r="ASI1231" t="s">
        <v>3723</v>
      </c>
      <c r="ASK1231" t="s">
        <v>3723</v>
      </c>
      <c r="ASM1231" t="s">
        <v>3723</v>
      </c>
      <c r="ASO1231" t="s">
        <v>3723</v>
      </c>
      <c r="ASQ1231" t="s">
        <v>3723</v>
      </c>
      <c r="ASS1231" t="s">
        <v>3723</v>
      </c>
      <c r="ASU1231" t="s">
        <v>3723</v>
      </c>
      <c r="ASW1231" t="s">
        <v>3723</v>
      </c>
      <c r="ASY1231" t="s">
        <v>3723</v>
      </c>
      <c r="ATA1231" t="s">
        <v>3723</v>
      </c>
      <c r="ATC1231" t="s">
        <v>3723</v>
      </c>
      <c r="ATE1231" t="s">
        <v>3723</v>
      </c>
      <c r="ATG1231" t="s">
        <v>3723</v>
      </c>
      <c r="ATI1231" t="s">
        <v>3723</v>
      </c>
      <c r="ATK1231" t="s">
        <v>3723</v>
      </c>
      <c r="ATM1231" t="s">
        <v>3723</v>
      </c>
      <c r="ATO1231" t="s">
        <v>3723</v>
      </c>
      <c r="ATQ1231" t="s">
        <v>3723</v>
      </c>
      <c r="ATS1231" t="s">
        <v>3723</v>
      </c>
      <c r="ATU1231" t="s">
        <v>3723</v>
      </c>
      <c r="ATW1231" t="s">
        <v>3723</v>
      </c>
      <c r="ATY1231" t="s">
        <v>3723</v>
      </c>
      <c r="AUA1231" t="s">
        <v>3723</v>
      </c>
      <c r="AUC1231" t="s">
        <v>3723</v>
      </c>
      <c r="AUE1231" t="s">
        <v>3723</v>
      </c>
      <c r="AUG1231" t="s">
        <v>3723</v>
      </c>
      <c r="AUI1231" t="s">
        <v>3723</v>
      </c>
      <c r="AUK1231" t="s">
        <v>3723</v>
      </c>
      <c r="AUM1231" t="s">
        <v>3723</v>
      </c>
      <c r="AUO1231" t="s">
        <v>3723</v>
      </c>
      <c r="AUQ1231" t="s">
        <v>3723</v>
      </c>
      <c r="AUS1231" t="s">
        <v>3723</v>
      </c>
      <c r="AUU1231" t="s">
        <v>3723</v>
      </c>
      <c r="AUW1231" t="s">
        <v>3723</v>
      </c>
      <c r="AUY1231" t="s">
        <v>3723</v>
      </c>
      <c r="AVA1231" t="s">
        <v>3723</v>
      </c>
      <c r="AVC1231" t="s">
        <v>3723</v>
      </c>
      <c r="AVE1231" t="s">
        <v>3723</v>
      </c>
      <c r="AVG1231" t="s">
        <v>3723</v>
      </c>
      <c r="AVI1231" t="s">
        <v>3723</v>
      </c>
      <c r="AVK1231" t="s">
        <v>3723</v>
      </c>
      <c r="AVM1231" t="s">
        <v>3723</v>
      </c>
      <c r="AVO1231" t="s">
        <v>3723</v>
      </c>
      <c r="AVQ1231" t="s">
        <v>3723</v>
      </c>
      <c r="AVS1231" t="s">
        <v>3723</v>
      </c>
      <c r="AVU1231" t="s">
        <v>3723</v>
      </c>
      <c r="AVW1231" t="s">
        <v>3723</v>
      </c>
      <c r="AVY1231" t="s">
        <v>3723</v>
      </c>
      <c r="AWA1231" t="s">
        <v>3723</v>
      </c>
      <c r="AWC1231" t="s">
        <v>3723</v>
      </c>
      <c r="AWE1231" t="s">
        <v>3723</v>
      </c>
      <c r="AWG1231" t="s">
        <v>3723</v>
      </c>
      <c r="AWI1231" t="s">
        <v>3723</v>
      </c>
      <c r="AWK1231" t="s">
        <v>3723</v>
      </c>
      <c r="AWM1231" t="s">
        <v>3723</v>
      </c>
      <c r="AWO1231" t="s">
        <v>3723</v>
      </c>
      <c r="AWQ1231" t="s">
        <v>3723</v>
      </c>
      <c r="AWS1231" t="s">
        <v>3723</v>
      </c>
      <c r="AWU1231" t="s">
        <v>3723</v>
      </c>
      <c r="AWW1231" t="s">
        <v>3723</v>
      </c>
      <c r="AWY1231" t="s">
        <v>3723</v>
      </c>
      <c r="AXA1231" t="s">
        <v>3723</v>
      </c>
      <c r="AXC1231" t="s">
        <v>3723</v>
      </c>
      <c r="AXE1231" t="s">
        <v>3723</v>
      </c>
      <c r="AXG1231" t="s">
        <v>3723</v>
      </c>
      <c r="AXI1231" t="s">
        <v>3723</v>
      </c>
      <c r="AXK1231" t="s">
        <v>3723</v>
      </c>
      <c r="AXM1231" t="s">
        <v>3723</v>
      </c>
      <c r="AXO1231" t="s">
        <v>3723</v>
      </c>
      <c r="AXQ1231" t="s">
        <v>3723</v>
      </c>
      <c r="AXS1231" t="s">
        <v>3723</v>
      </c>
      <c r="AXU1231" t="s">
        <v>3723</v>
      </c>
      <c r="AXW1231" t="s">
        <v>3723</v>
      </c>
      <c r="AXY1231" t="s">
        <v>3723</v>
      </c>
      <c r="AYA1231" t="s">
        <v>3723</v>
      </c>
      <c r="AYC1231" t="s">
        <v>3723</v>
      </c>
      <c r="AYE1231" t="s">
        <v>3723</v>
      </c>
      <c r="AYG1231" t="s">
        <v>3723</v>
      </c>
      <c r="AYI1231" t="s">
        <v>3723</v>
      </c>
      <c r="AYK1231" t="s">
        <v>3723</v>
      </c>
      <c r="AYM1231" t="s">
        <v>3723</v>
      </c>
      <c r="AYO1231" t="s">
        <v>3723</v>
      </c>
      <c r="AYQ1231" t="s">
        <v>3723</v>
      </c>
      <c r="AYS1231" t="s">
        <v>3723</v>
      </c>
      <c r="AYU1231" t="s">
        <v>3723</v>
      </c>
      <c r="AYW1231" t="s">
        <v>3723</v>
      </c>
      <c r="AYY1231" t="s">
        <v>3723</v>
      </c>
      <c r="AZA1231" t="s">
        <v>3723</v>
      </c>
      <c r="AZC1231" t="s">
        <v>3723</v>
      </c>
      <c r="AZE1231" t="s">
        <v>3723</v>
      </c>
      <c r="AZG1231" t="s">
        <v>3723</v>
      </c>
      <c r="AZI1231" t="s">
        <v>3723</v>
      </c>
      <c r="AZK1231" t="s">
        <v>3723</v>
      </c>
      <c r="AZM1231" t="s">
        <v>3723</v>
      </c>
      <c r="AZO1231" t="s">
        <v>3723</v>
      </c>
      <c r="AZQ1231" t="s">
        <v>3723</v>
      </c>
      <c r="AZS1231" t="s">
        <v>3723</v>
      </c>
      <c r="AZU1231" t="s">
        <v>3723</v>
      </c>
      <c r="AZW1231" t="s">
        <v>3723</v>
      </c>
      <c r="AZY1231" t="s">
        <v>3723</v>
      </c>
      <c r="BAA1231" t="s">
        <v>3723</v>
      </c>
      <c r="BAC1231" t="s">
        <v>3723</v>
      </c>
      <c r="BAE1231" t="s">
        <v>3723</v>
      </c>
      <c r="BAG1231" t="s">
        <v>3723</v>
      </c>
      <c r="BAI1231" t="s">
        <v>3723</v>
      </c>
      <c r="BAK1231" t="s">
        <v>3723</v>
      </c>
      <c r="BAM1231" t="s">
        <v>3723</v>
      </c>
      <c r="BAO1231" t="s">
        <v>3723</v>
      </c>
      <c r="BAQ1231" t="s">
        <v>3723</v>
      </c>
      <c r="BAS1231" t="s">
        <v>3723</v>
      </c>
      <c r="BAU1231" t="s">
        <v>3723</v>
      </c>
      <c r="BAW1231" t="s">
        <v>3723</v>
      </c>
      <c r="BAY1231" t="s">
        <v>3723</v>
      </c>
      <c r="BBA1231" t="s">
        <v>3723</v>
      </c>
      <c r="BBC1231" t="s">
        <v>3723</v>
      </c>
      <c r="BBE1231" t="s">
        <v>3723</v>
      </c>
      <c r="BBG1231" t="s">
        <v>3723</v>
      </c>
      <c r="BBI1231" t="s">
        <v>3723</v>
      </c>
      <c r="BBK1231" t="s">
        <v>3723</v>
      </c>
      <c r="BBM1231" t="s">
        <v>3723</v>
      </c>
      <c r="BBO1231" t="s">
        <v>3723</v>
      </c>
      <c r="BBQ1231" t="s">
        <v>3723</v>
      </c>
      <c r="BBS1231" t="s">
        <v>3723</v>
      </c>
      <c r="BBU1231" t="s">
        <v>3723</v>
      </c>
      <c r="BBW1231" t="s">
        <v>3723</v>
      </c>
      <c r="BBY1231" t="s">
        <v>3723</v>
      </c>
      <c r="BCA1231" t="s">
        <v>3723</v>
      </c>
      <c r="BCC1231" t="s">
        <v>3723</v>
      </c>
      <c r="BCE1231" t="s">
        <v>3723</v>
      </c>
      <c r="BCG1231" t="s">
        <v>3723</v>
      </c>
      <c r="BCI1231" t="s">
        <v>3723</v>
      </c>
      <c r="BCK1231" t="s">
        <v>3723</v>
      </c>
      <c r="BCM1231" t="s">
        <v>3723</v>
      </c>
      <c r="BCO1231" t="s">
        <v>3723</v>
      </c>
      <c r="BCQ1231" t="s">
        <v>3723</v>
      </c>
      <c r="BCS1231" t="s">
        <v>3723</v>
      </c>
      <c r="BCU1231" t="s">
        <v>3723</v>
      </c>
      <c r="BCW1231" t="s">
        <v>3723</v>
      </c>
      <c r="BCY1231" t="s">
        <v>3723</v>
      </c>
      <c r="BDA1231" t="s">
        <v>3723</v>
      </c>
      <c r="BDC1231" t="s">
        <v>3723</v>
      </c>
      <c r="BDE1231" t="s">
        <v>3723</v>
      </c>
      <c r="BDG1231" t="s">
        <v>3723</v>
      </c>
      <c r="BDI1231" t="s">
        <v>3723</v>
      </c>
      <c r="BDK1231" t="s">
        <v>3723</v>
      </c>
      <c r="BDM1231" t="s">
        <v>3723</v>
      </c>
      <c r="BDO1231" t="s">
        <v>3723</v>
      </c>
      <c r="BDQ1231" t="s">
        <v>3723</v>
      </c>
      <c r="BDS1231" t="s">
        <v>3723</v>
      </c>
      <c r="BDU1231" t="s">
        <v>3723</v>
      </c>
      <c r="BDW1231" t="s">
        <v>3723</v>
      </c>
      <c r="BDY1231" t="s">
        <v>3723</v>
      </c>
      <c r="BEA1231" t="s">
        <v>3723</v>
      </c>
      <c r="BEC1231" t="s">
        <v>3723</v>
      </c>
      <c r="BEE1231" t="s">
        <v>3723</v>
      </c>
      <c r="BEF1231">
        <v>0</v>
      </c>
      <c r="BEG1231">
        <v>0</v>
      </c>
      <c r="BEH1231">
        <v>0</v>
      </c>
      <c r="BEI1231">
        <v>0</v>
      </c>
      <c r="BEJ1231">
        <v>0</v>
      </c>
      <c r="BHE1231">
        <v>0</v>
      </c>
    </row>
    <row r="1232" spans="1:1023 1025:1565" x14ac:dyDescent="0.3">
      <c r="A1232" s="60" t="s">
        <v>3172</v>
      </c>
      <c r="B1232" s="336" t="s">
        <v>3173</v>
      </c>
      <c r="C1232" s="61" t="s">
        <v>3174</v>
      </c>
      <c r="D1232" s="331" t="s">
        <v>6472</v>
      </c>
      <c r="E1232" s="337">
        <v>2.5819999999999999E-2</v>
      </c>
      <c r="F1232" s="74">
        <v>410</v>
      </c>
      <c r="AO1232" t="s">
        <v>3723</v>
      </c>
      <c r="AQ1232" t="s">
        <v>3723</v>
      </c>
      <c r="AS1232" t="s">
        <v>3723</v>
      </c>
      <c r="AU1232" t="s">
        <v>3723</v>
      </c>
      <c r="AW1232" t="s">
        <v>3723</v>
      </c>
      <c r="AY1232" t="s">
        <v>3723</v>
      </c>
      <c r="BA1232" t="s">
        <v>3723</v>
      </c>
      <c r="BC1232" t="s">
        <v>3723</v>
      </c>
      <c r="BE1232" t="s">
        <v>3723</v>
      </c>
      <c r="BG1232" t="s">
        <v>3723</v>
      </c>
      <c r="BI1232" t="s">
        <v>3723</v>
      </c>
      <c r="BK1232" t="s">
        <v>3723</v>
      </c>
      <c r="BM1232" t="s">
        <v>3723</v>
      </c>
      <c r="BO1232" t="s">
        <v>3723</v>
      </c>
      <c r="BQ1232" t="s">
        <v>3723</v>
      </c>
      <c r="BS1232" t="s">
        <v>3723</v>
      </c>
      <c r="BU1232" t="s">
        <v>3723</v>
      </c>
      <c r="BW1232" t="s">
        <v>3723</v>
      </c>
      <c r="BY1232" t="s">
        <v>3723</v>
      </c>
      <c r="CA1232" t="s">
        <v>3723</v>
      </c>
      <c r="CC1232" t="s">
        <v>3723</v>
      </c>
      <c r="CE1232" t="s">
        <v>3723</v>
      </c>
      <c r="CG1232" t="s">
        <v>3723</v>
      </c>
      <c r="CI1232" t="s">
        <v>3723</v>
      </c>
      <c r="CK1232" t="s">
        <v>3723</v>
      </c>
      <c r="CM1232" t="s">
        <v>3723</v>
      </c>
      <c r="CO1232" t="s">
        <v>3723</v>
      </c>
      <c r="CQ1232" t="s">
        <v>3723</v>
      </c>
      <c r="CS1232" t="s">
        <v>3723</v>
      </c>
      <c r="CU1232" t="s">
        <v>3723</v>
      </c>
      <c r="CW1232" t="s">
        <v>3723</v>
      </c>
      <c r="CY1232" t="s">
        <v>3723</v>
      </c>
      <c r="DA1232" t="s">
        <v>3723</v>
      </c>
      <c r="DC1232" t="s">
        <v>3723</v>
      </c>
      <c r="DE1232" t="s">
        <v>3723</v>
      </c>
      <c r="DG1232" t="s">
        <v>3723</v>
      </c>
      <c r="DI1232" t="s">
        <v>3723</v>
      </c>
      <c r="DK1232" t="s">
        <v>3723</v>
      </c>
      <c r="DM1232" t="s">
        <v>3723</v>
      </c>
      <c r="DO1232" t="s">
        <v>3723</v>
      </c>
      <c r="DQ1232" t="s">
        <v>3723</v>
      </c>
      <c r="DS1232" t="s">
        <v>3723</v>
      </c>
      <c r="DU1232" t="s">
        <v>3723</v>
      </c>
      <c r="DW1232" t="s">
        <v>3723</v>
      </c>
      <c r="DY1232" t="s">
        <v>3723</v>
      </c>
      <c r="EA1232" t="s">
        <v>3723</v>
      </c>
      <c r="EC1232" t="s">
        <v>3723</v>
      </c>
      <c r="EE1232" t="s">
        <v>3723</v>
      </c>
      <c r="EG1232" t="s">
        <v>3723</v>
      </c>
      <c r="EI1232" t="s">
        <v>3723</v>
      </c>
      <c r="EK1232" t="s">
        <v>3723</v>
      </c>
      <c r="EM1232" t="s">
        <v>3723</v>
      </c>
      <c r="EO1232" t="s">
        <v>3723</v>
      </c>
      <c r="EQ1232" t="s">
        <v>3723</v>
      </c>
      <c r="ES1232" t="s">
        <v>3723</v>
      </c>
      <c r="EU1232" t="s">
        <v>3723</v>
      </c>
      <c r="EW1232" t="s">
        <v>3723</v>
      </c>
      <c r="EY1232" t="s">
        <v>3723</v>
      </c>
      <c r="FA1232" t="s">
        <v>3723</v>
      </c>
      <c r="FC1232" t="s">
        <v>3723</v>
      </c>
      <c r="FE1232" t="s">
        <v>3723</v>
      </c>
      <c r="FG1232" t="s">
        <v>3723</v>
      </c>
      <c r="FI1232" t="s">
        <v>3723</v>
      </c>
      <c r="FK1232" t="s">
        <v>3723</v>
      </c>
      <c r="FM1232" t="s">
        <v>3723</v>
      </c>
      <c r="FO1232" t="s">
        <v>3723</v>
      </c>
      <c r="FQ1232" t="s">
        <v>3723</v>
      </c>
      <c r="FS1232" t="s">
        <v>3723</v>
      </c>
      <c r="FU1232" t="s">
        <v>3723</v>
      </c>
      <c r="FW1232" t="s">
        <v>3723</v>
      </c>
      <c r="FY1232" t="s">
        <v>3723</v>
      </c>
      <c r="GA1232" t="s">
        <v>3723</v>
      </c>
      <c r="GC1232" t="s">
        <v>3723</v>
      </c>
      <c r="GE1232" t="s">
        <v>3723</v>
      </c>
      <c r="GG1232" t="s">
        <v>3723</v>
      </c>
      <c r="GI1232" t="s">
        <v>3723</v>
      </c>
      <c r="GK1232" t="s">
        <v>3723</v>
      </c>
      <c r="GM1232" t="s">
        <v>3723</v>
      </c>
      <c r="GO1232" t="s">
        <v>3723</v>
      </c>
      <c r="GQ1232" t="s">
        <v>3723</v>
      </c>
      <c r="GS1232" t="s">
        <v>3723</v>
      </c>
      <c r="GU1232" t="s">
        <v>3723</v>
      </c>
      <c r="GW1232" t="s">
        <v>3723</v>
      </c>
      <c r="GY1232" t="s">
        <v>3723</v>
      </c>
      <c r="HA1232" t="s">
        <v>3723</v>
      </c>
      <c r="HC1232" t="s">
        <v>3723</v>
      </c>
      <c r="HE1232" t="s">
        <v>3723</v>
      </c>
      <c r="HG1232" t="s">
        <v>3723</v>
      </c>
      <c r="HI1232" t="s">
        <v>3723</v>
      </c>
      <c r="HK1232" t="s">
        <v>3723</v>
      </c>
      <c r="HM1232" t="s">
        <v>3723</v>
      </c>
      <c r="HO1232" t="s">
        <v>3723</v>
      </c>
      <c r="HQ1232" t="s">
        <v>3723</v>
      </c>
      <c r="HS1232" t="s">
        <v>3723</v>
      </c>
      <c r="HU1232" t="s">
        <v>3723</v>
      </c>
      <c r="HW1232" t="s">
        <v>3723</v>
      </c>
      <c r="HY1232" t="s">
        <v>3723</v>
      </c>
      <c r="IA1232" t="s">
        <v>3723</v>
      </c>
      <c r="IC1232" t="s">
        <v>3723</v>
      </c>
      <c r="IE1232" t="s">
        <v>3723</v>
      </c>
      <c r="IG1232" t="s">
        <v>3723</v>
      </c>
      <c r="II1232" t="s">
        <v>3723</v>
      </c>
      <c r="IK1232" t="s">
        <v>3723</v>
      </c>
      <c r="IM1232" t="s">
        <v>3723</v>
      </c>
      <c r="IO1232" t="s">
        <v>3723</v>
      </c>
      <c r="IQ1232" t="s">
        <v>3723</v>
      </c>
      <c r="IS1232" t="s">
        <v>3723</v>
      </c>
      <c r="IU1232" t="s">
        <v>3723</v>
      </c>
      <c r="IW1232" t="s">
        <v>3723</v>
      </c>
      <c r="IY1232" t="s">
        <v>3723</v>
      </c>
      <c r="JA1232" t="s">
        <v>3723</v>
      </c>
      <c r="JC1232" t="s">
        <v>3723</v>
      </c>
      <c r="JE1232" t="s">
        <v>3723</v>
      </c>
      <c r="JG1232" t="s">
        <v>3723</v>
      </c>
      <c r="JI1232" t="s">
        <v>3723</v>
      </c>
      <c r="JK1232" t="s">
        <v>3723</v>
      </c>
      <c r="JM1232" t="s">
        <v>3723</v>
      </c>
      <c r="JO1232" t="s">
        <v>3723</v>
      </c>
      <c r="JQ1232" t="s">
        <v>3723</v>
      </c>
      <c r="JS1232" t="s">
        <v>3723</v>
      </c>
      <c r="JU1232" t="s">
        <v>3723</v>
      </c>
      <c r="JW1232" t="s">
        <v>3723</v>
      </c>
      <c r="JY1232" t="s">
        <v>3723</v>
      </c>
      <c r="KA1232" t="s">
        <v>3723</v>
      </c>
      <c r="KC1232" t="s">
        <v>3723</v>
      </c>
      <c r="KE1232" t="s">
        <v>3723</v>
      </c>
      <c r="KG1232" t="s">
        <v>3723</v>
      </c>
      <c r="KI1232" t="s">
        <v>3723</v>
      </c>
      <c r="KK1232" t="s">
        <v>3723</v>
      </c>
      <c r="KM1232" t="s">
        <v>3723</v>
      </c>
      <c r="KO1232" t="s">
        <v>3723</v>
      </c>
      <c r="KQ1232" t="s">
        <v>3723</v>
      </c>
      <c r="KS1232" t="s">
        <v>3723</v>
      </c>
      <c r="KU1232" t="s">
        <v>3723</v>
      </c>
      <c r="KW1232" t="s">
        <v>3723</v>
      </c>
      <c r="KY1232" t="s">
        <v>3723</v>
      </c>
      <c r="LA1232" t="s">
        <v>3723</v>
      </c>
      <c r="LC1232" t="s">
        <v>3723</v>
      </c>
      <c r="LE1232" t="s">
        <v>3723</v>
      </c>
      <c r="LG1232" t="s">
        <v>3723</v>
      </c>
      <c r="LI1232" t="s">
        <v>3723</v>
      </c>
      <c r="LK1232" t="s">
        <v>3723</v>
      </c>
      <c r="LM1232" t="s">
        <v>3723</v>
      </c>
      <c r="LO1232" t="s">
        <v>3723</v>
      </c>
      <c r="LQ1232" t="s">
        <v>3723</v>
      </c>
      <c r="LS1232" t="s">
        <v>3723</v>
      </c>
      <c r="LU1232" t="s">
        <v>3723</v>
      </c>
      <c r="LW1232" t="s">
        <v>3723</v>
      </c>
      <c r="LY1232" t="s">
        <v>3723</v>
      </c>
      <c r="MA1232" t="s">
        <v>3723</v>
      </c>
      <c r="MC1232" t="s">
        <v>3723</v>
      </c>
      <c r="ME1232" t="s">
        <v>3723</v>
      </c>
      <c r="MG1232" t="s">
        <v>3723</v>
      </c>
      <c r="MI1232" t="s">
        <v>3723</v>
      </c>
      <c r="MK1232" t="s">
        <v>3723</v>
      </c>
      <c r="MM1232" t="s">
        <v>3723</v>
      </c>
      <c r="MO1232" t="s">
        <v>3723</v>
      </c>
      <c r="MQ1232" t="s">
        <v>3723</v>
      </c>
      <c r="MS1232" t="s">
        <v>3723</v>
      </c>
      <c r="MU1232" t="s">
        <v>3723</v>
      </c>
      <c r="MW1232" t="s">
        <v>3723</v>
      </c>
      <c r="MY1232" t="s">
        <v>3723</v>
      </c>
      <c r="NA1232" t="s">
        <v>3723</v>
      </c>
      <c r="NC1232" t="s">
        <v>3723</v>
      </c>
      <c r="NE1232" t="s">
        <v>3723</v>
      </c>
      <c r="NG1232" t="s">
        <v>3723</v>
      </c>
      <c r="NI1232" t="s">
        <v>3723</v>
      </c>
      <c r="NK1232" t="s">
        <v>3723</v>
      </c>
      <c r="NM1232" t="s">
        <v>3723</v>
      </c>
      <c r="NO1232" t="s">
        <v>3723</v>
      </c>
      <c r="NQ1232" t="s">
        <v>3723</v>
      </c>
      <c r="NS1232" t="s">
        <v>3723</v>
      </c>
      <c r="NU1232" t="s">
        <v>3723</v>
      </c>
      <c r="NW1232" t="s">
        <v>3723</v>
      </c>
      <c r="NY1232" t="s">
        <v>3723</v>
      </c>
      <c r="OA1232" t="s">
        <v>3723</v>
      </c>
      <c r="OC1232" t="s">
        <v>3723</v>
      </c>
      <c r="OE1232" t="s">
        <v>3723</v>
      </c>
      <c r="OG1232" t="s">
        <v>3723</v>
      </c>
      <c r="OI1232" t="s">
        <v>3723</v>
      </c>
      <c r="OK1232" t="s">
        <v>3723</v>
      </c>
      <c r="OM1232" t="s">
        <v>3723</v>
      </c>
      <c r="OO1232" t="s">
        <v>3723</v>
      </c>
      <c r="OQ1232" t="s">
        <v>3723</v>
      </c>
      <c r="OS1232" t="s">
        <v>3723</v>
      </c>
      <c r="OU1232" t="s">
        <v>3723</v>
      </c>
      <c r="OW1232" t="s">
        <v>3723</v>
      </c>
      <c r="OY1232" t="s">
        <v>3723</v>
      </c>
      <c r="PA1232" t="s">
        <v>3723</v>
      </c>
      <c r="PC1232" t="s">
        <v>3723</v>
      </c>
      <c r="PE1232" t="s">
        <v>3723</v>
      </c>
      <c r="PG1232" t="s">
        <v>3723</v>
      </c>
      <c r="PI1232" t="s">
        <v>3723</v>
      </c>
      <c r="PK1232" t="s">
        <v>3723</v>
      </c>
      <c r="PM1232" t="s">
        <v>3723</v>
      </c>
      <c r="PO1232" t="s">
        <v>3723</v>
      </c>
      <c r="PQ1232" t="s">
        <v>3723</v>
      </c>
      <c r="PS1232" t="s">
        <v>3723</v>
      </c>
      <c r="PU1232" t="s">
        <v>3723</v>
      </c>
      <c r="PW1232" t="s">
        <v>3723</v>
      </c>
      <c r="PY1232" t="s">
        <v>3723</v>
      </c>
      <c r="QA1232" t="s">
        <v>3723</v>
      </c>
      <c r="QC1232" t="s">
        <v>3723</v>
      </c>
      <c r="QE1232" t="s">
        <v>3723</v>
      </c>
      <c r="QG1232" t="s">
        <v>3723</v>
      </c>
      <c r="QI1232" t="s">
        <v>3723</v>
      </c>
      <c r="QK1232" t="s">
        <v>3723</v>
      </c>
      <c r="QM1232" t="s">
        <v>3723</v>
      </c>
      <c r="QO1232" t="s">
        <v>3723</v>
      </c>
      <c r="QQ1232" t="s">
        <v>3723</v>
      </c>
      <c r="QS1232" t="s">
        <v>3723</v>
      </c>
      <c r="QU1232" t="s">
        <v>3723</v>
      </c>
      <c r="QW1232" t="s">
        <v>3723</v>
      </c>
      <c r="QY1232" t="s">
        <v>3723</v>
      </c>
      <c r="RA1232" t="s">
        <v>3723</v>
      </c>
      <c r="RC1232" t="s">
        <v>3723</v>
      </c>
      <c r="RE1232" t="s">
        <v>3723</v>
      </c>
      <c r="RG1232" t="s">
        <v>3723</v>
      </c>
      <c r="RI1232" t="s">
        <v>3723</v>
      </c>
      <c r="RK1232" t="s">
        <v>3723</v>
      </c>
      <c r="RM1232" t="s">
        <v>3723</v>
      </c>
      <c r="RO1232" t="s">
        <v>3723</v>
      </c>
      <c r="RQ1232" t="s">
        <v>3723</v>
      </c>
      <c r="RS1232" t="s">
        <v>3723</v>
      </c>
      <c r="RU1232" t="s">
        <v>3723</v>
      </c>
      <c r="RW1232" t="s">
        <v>3723</v>
      </c>
      <c r="RY1232" t="s">
        <v>3723</v>
      </c>
      <c r="SA1232" t="s">
        <v>3723</v>
      </c>
      <c r="SC1232" t="s">
        <v>3723</v>
      </c>
      <c r="SE1232" t="s">
        <v>3723</v>
      </c>
      <c r="SG1232" t="s">
        <v>3723</v>
      </c>
      <c r="SI1232" t="s">
        <v>3723</v>
      </c>
      <c r="SK1232" t="s">
        <v>3723</v>
      </c>
      <c r="SM1232" t="s">
        <v>3723</v>
      </c>
      <c r="SO1232" t="s">
        <v>3723</v>
      </c>
      <c r="SQ1232" t="s">
        <v>3723</v>
      </c>
      <c r="SS1232" t="s">
        <v>3723</v>
      </c>
      <c r="SU1232" t="s">
        <v>3723</v>
      </c>
      <c r="SW1232" t="s">
        <v>3723</v>
      </c>
      <c r="SY1232" t="s">
        <v>3723</v>
      </c>
      <c r="TA1232" t="s">
        <v>3723</v>
      </c>
      <c r="TC1232" t="s">
        <v>3723</v>
      </c>
      <c r="TE1232" t="s">
        <v>3723</v>
      </c>
      <c r="TG1232" t="s">
        <v>3723</v>
      </c>
      <c r="TI1232" t="s">
        <v>3723</v>
      </c>
      <c r="TK1232" t="s">
        <v>3723</v>
      </c>
      <c r="TM1232" t="s">
        <v>3723</v>
      </c>
      <c r="TO1232" t="s">
        <v>3723</v>
      </c>
      <c r="TQ1232" t="s">
        <v>3723</v>
      </c>
      <c r="TS1232" t="s">
        <v>3723</v>
      </c>
      <c r="TU1232" t="s">
        <v>3723</v>
      </c>
      <c r="TW1232" t="s">
        <v>3723</v>
      </c>
      <c r="TY1232" t="s">
        <v>3723</v>
      </c>
      <c r="UA1232" t="s">
        <v>3723</v>
      </c>
      <c r="UC1232" t="s">
        <v>3723</v>
      </c>
      <c r="UE1232" t="s">
        <v>3723</v>
      </c>
      <c r="UG1232" t="s">
        <v>3723</v>
      </c>
      <c r="UI1232" t="s">
        <v>3723</v>
      </c>
      <c r="UK1232" t="s">
        <v>3723</v>
      </c>
      <c r="UM1232" t="s">
        <v>3723</v>
      </c>
      <c r="UO1232" t="s">
        <v>3723</v>
      </c>
      <c r="UQ1232" t="s">
        <v>3723</v>
      </c>
      <c r="US1232" t="s">
        <v>3723</v>
      </c>
      <c r="UU1232" t="s">
        <v>3723</v>
      </c>
      <c r="UW1232" t="s">
        <v>3723</v>
      </c>
      <c r="UY1232" t="s">
        <v>3723</v>
      </c>
      <c r="VA1232" t="s">
        <v>3723</v>
      </c>
      <c r="VC1232" t="s">
        <v>3723</v>
      </c>
      <c r="VE1232" t="s">
        <v>3723</v>
      </c>
      <c r="VG1232" t="s">
        <v>3723</v>
      </c>
      <c r="VI1232" t="s">
        <v>3723</v>
      </c>
      <c r="VK1232" t="s">
        <v>3723</v>
      </c>
      <c r="VM1232" t="s">
        <v>3723</v>
      </c>
      <c r="VO1232" t="s">
        <v>3723</v>
      </c>
      <c r="VQ1232" t="s">
        <v>3723</v>
      </c>
      <c r="VS1232" t="s">
        <v>3723</v>
      </c>
      <c r="VU1232" t="s">
        <v>3723</v>
      </c>
      <c r="VW1232" t="s">
        <v>3723</v>
      </c>
      <c r="VY1232" t="s">
        <v>3723</v>
      </c>
      <c r="WA1232" t="s">
        <v>3723</v>
      </c>
      <c r="WC1232" t="s">
        <v>3723</v>
      </c>
      <c r="WE1232" t="s">
        <v>3723</v>
      </c>
      <c r="WG1232" t="s">
        <v>3723</v>
      </c>
      <c r="WI1232" t="s">
        <v>3723</v>
      </c>
      <c r="WK1232" t="s">
        <v>3723</v>
      </c>
      <c r="WM1232" t="s">
        <v>3723</v>
      </c>
      <c r="WO1232" t="s">
        <v>3723</v>
      </c>
      <c r="WQ1232" t="s">
        <v>3723</v>
      </c>
      <c r="WS1232" t="s">
        <v>3723</v>
      </c>
      <c r="WU1232" t="s">
        <v>3723</v>
      </c>
      <c r="WW1232" t="s">
        <v>3723</v>
      </c>
      <c r="WY1232" t="s">
        <v>3723</v>
      </c>
      <c r="XA1232" t="s">
        <v>3723</v>
      </c>
      <c r="XC1232" t="s">
        <v>3723</v>
      </c>
      <c r="XE1232" t="s">
        <v>3723</v>
      </c>
      <c r="XG1232" t="s">
        <v>3723</v>
      </c>
      <c r="XI1232" t="s">
        <v>3723</v>
      </c>
      <c r="XK1232" t="s">
        <v>3723</v>
      </c>
      <c r="XM1232" t="s">
        <v>3723</v>
      </c>
      <c r="XO1232" t="s">
        <v>3723</v>
      </c>
      <c r="XQ1232" t="s">
        <v>3723</v>
      </c>
      <c r="XS1232" t="s">
        <v>3723</v>
      </c>
      <c r="XU1232" t="s">
        <v>3723</v>
      </c>
      <c r="XW1232" t="s">
        <v>3723</v>
      </c>
      <c r="XY1232" t="s">
        <v>3723</v>
      </c>
      <c r="YA1232" t="s">
        <v>3723</v>
      </c>
      <c r="YC1232" t="s">
        <v>3723</v>
      </c>
      <c r="YE1232" t="s">
        <v>3723</v>
      </c>
      <c r="YG1232" t="s">
        <v>3723</v>
      </c>
      <c r="YI1232" t="s">
        <v>3723</v>
      </c>
      <c r="YK1232" t="s">
        <v>3723</v>
      </c>
      <c r="YM1232" t="s">
        <v>3723</v>
      </c>
      <c r="YO1232" t="s">
        <v>3723</v>
      </c>
      <c r="YQ1232" t="s">
        <v>3723</v>
      </c>
      <c r="YS1232" t="s">
        <v>3723</v>
      </c>
      <c r="YU1232" t="s">
        <v>3723</v>
      </c>
      <c r="YW1232" t="s">
        <v>3723</v>
      </c>
      <c r="YY1232" t="s">
        <v>3723</v>
      </c>
      <c r="ZA1232" t="s">
        <v>3723</v>
      </c>
      <c r="ZC1232" t="s">
        <v>3723</v>
      </c>
      <c r="ZE1232" t="s">
        <v>3723</v>
      </c>
      <c r="ZG1232" t="s">
        <v>3723</v>
      </c>
      <c r="ZI1232" t="s">
        <v>3723</v>
      </c>
      <c r="ZK1232" t="s">
        <v>3723</v>
      </c>
      <c r="ZM1232" t="s">
        <v>3723</v>
      </c>
      <c r="ZO1232" t="s">
        <v>3723</v>
      </c>
      <c r="ZQ1232" t="s">
        <v>3723</v>
      </c>
      <c r="ZS1232" t="s">
        <v>3723</v>
      </c>
      <c r="ZU1232" t="s">
        <v>3723</v>
      </c>
      <c r="ZW1232" t="s">
        <v>3723</v>
      </c>
      <c r="ZY1232" t="s">
        <v>3723</v>
      </c>
      <c r="AAA1232" t="s">
        <v>3723</v>
      </c>
      <c r="AAC1232" t="s">
        <v>3723</v>
      </c>
      <c r="AAE1232" t="s">
        <v>3723</v>
      </c>
      <c r="AAG1232" t="s">
        <v>3723</v>
      </c>
      <c r="AAI1232" t="s">
        <v>3723</v>
      </c>
      <c r="AAK1232" t="s">
        <v>3723</v>
      </c>
      <c r="AAM1232" t="s">
        <v>3723</v>
      </c>
      <c r="AAO1232" t="s">
        <v>3723</v>
      </c>
      <c r="AAQ1232" t="s">
        <v>3723</v>
      </c>
      <c r="AAS1232" t="s">
        <v>3723</v>
      </c>
      <c r="AAU1232" t="s">
        <v>3723</v>
      </c>
      <c r="AAW1232" t="s">
        <v>3723</v>
      </c>
      <c r="AAY1232" t="s">
        <v>3723</v>
      </c>
      <c r="ABA1232" t="s">
        <v>3723</v>
      </c>
      <c r="ABC1232" t="s">
        <v>3723</v>
      </c>
      <c r="ABE1232" t="s">
        <v>3723</v>
      </c>
      <c r="ABG1232" t="s">
        <v>3723</v>
      </c>
      <c r="ABI1232" t="s">
        <v>3723</v>
      </c>
      <c r="ABK1232" t="s">
        <v>3723</v>
      </c>
      <c r="ABM1232" t="s">
        <v>3723</v>
      </c>
      <c r="ABO1232" t="s">
        <v>3723</v>
      </c>
      <c r="ABQ1232" t="s">
        <v>3723</v>
      </c>
      <c r="ABS1232" t="s">
        <v>3723</v>
      </c>
      <c r="ABU1232" t="s">
        <v>3723</v>
      </c>
      <c r="ABW1232" t="s">
        <v>3723</v>
      </c>
      <c r="ABY1232" t="s">
        <v>3723</v>
      </c>
      <c r="ACA1232" t="s">
        <v>3723</v>
      </c>
      <c r="ACC1232" t="s">
        <v>3723</v>
      </c>
      <c r="ACE1232" t="s">
        <v>3723</v>
      </c>
      <c r="ACG1232" t="s">
        <v>3723</v>
      </c>
      <c r="ACI1232" t="s">
        <v>3723</v>
      </c>
      <c r="ACK1232" t="s">
        <v>3723</v>
      </c>
      <c r="ACM1232" t="s">
        <v>3723</v>
      </c>
      <c r="ACO1232" t="s">
        <v>3723</v>
      </c>
      <c r="ACQ1232" t="s">
        <v>3723</v>
      </c>
      <c r="ACS1232" t="s">
        <v>3723</v>
      </c>
      <c r="ACU1232" t="s">
        <v>3723</v>
      </c>
      <c r="ACW1232" t="s">
        <v>3723</v>
      </c>
      <c r="ACY1232" t="s">
        <v>3723</v>
      </c>
      <c r="ADA1232" t="s">
        <v>3723</v>
      </c>
      <c r="ADC1232" t="s">
        <v>3723</v>
      </c>
      <c r="ADE1232" t="s">
        <v>3723</v>
      </c>
      <c r="ADG1232" t="s">
        <v>3723</v>
      </c>
      <c r="ADI1232" t="s">
        <v>3723</v>
      </c>
      <c r="ADK1232" t="s">
        <v>3723</v>
      </c>
      <c r="ADM1232" t="s">
        <v>3723</v>
      </c>
      <c r="ADO1232" t="s">
        <v>3723</v>
      </c>
      <c r="ADQ1232" t="s">
        <v>3723</v>
      </c>
      <c r="ADS1232" t="s">
        <v>3723</v>
      </c>
      <c r="ADU1232" t="s">
        <v>3723</v>
      </c>
      <c r="ADW1232" t="s">
        <v>3723</v>
      </c>
      <c r="ADY1232" t="s">
        <v>3723</v>
      </c>
      <c r="AEA1232" t="s">
        <v>3723</v>
      </c>
      <c r="AEC1232" t="s">
        <v>3723</v>
      </c>
      <c r="AEE1232" t="s">
        <v>3723</v>
      </c>
      <c r="AEG1232" t="s">
        <v>3723</v>
      </c>
      <c r="AEI1232" t="s">
        <v>3723</v>
      </c>
      <c r="AEK1232" t="s">
        <v>3723</v>
      </c>
      <c r="AEM1232" t="s">
        <v>3723</v>
      </c>
      <c r="AEO1232" t="s">
        <v>3723</v>
      </c>
      <c r="AEQ1232" t="s">
        <v>3723</v>
      </c>
      <c r="AES1232" t="s">
        <v>3723</v>
      </c>
      <c r="AEU1232" t="s">
        <v>3723</v>
      </c>
      <c r="AEW1232" t="s">
        <v>3723</v>
      </c>
      <c r="AEY1232" t="s">
        <v>3723</v>
      </c>
      <c r="AFA1232" t="s">
        <v>3723</v>
      </c>
      <c r="AFC1232" t="s">
        <v>3723</v>
      </c>
      <c r="AFE1232" t="s">
        <v>3723</v>
      </c>
      <c r="AFG1232" t="s">
        <v>3723</v>
      </c>
      <c r="AFI1232" t="s">
        <v>3723</v>
      </c>
      <c r="AFK1232" t="s">
        <v>3723</v>
      </c>
      <c r="AFM1232" t="s">
        <v>3723</v>
      </c>
      <c r="AFO1232" t="s">
        <v>3723</v>
      </c>
      <c r="AFQ1232" t="s">
        <v>3723</v>
      </c>
      <c r="AFS1232" t="s">
        <v>3723</v>
      </c>
      <c r="AFU1232" t="s">
        <v>3723</v>
      </c>
      <c r="AFW1232" t="s">
        <v>3723</v>
      </c>
      <c r="AFY1232" t="s">
        <v>3723</v>
      </c>
      <c r="AGA1232" t="s">
        <v>3723</v>
      </c>
      <c r="AGC1232" t="s">
        <v>3723</v>
      </c>
      <c r="AGE1232" t="s">
        <v>3723</v>
      </c>
      <c r="AGG1232" t="s">
        <v>3723</v>
      </c>
      <c r="AGI1232" t="s">
        <v>3723</v>
      </c>
      <c r="AGK1232" t="s">
        <v>3723</v>
      </c>
      <c r="AGM1232" t="s">
        <v>3723</v>
      </c>
      <c r="AGO1232" t="s">
        <v>3723</v>
      </c>
      <c r="AGQ1232" t="s">
        <v>3723</v>
      </c>
      <c r="AGS1232" t="s">
        <v>3723</v>
      </c>
      <c r="AGU1232" t="s">
        <v>3723</v>
      </c>
      <c r="AGW1232" t="s">
        <v>3723</v>
      </c>
      <c r="AGY1232" t="s">
        <v>3723</v>
      </c>
      <c r="AHA1232" t="s">
        <v>3723</v>
      </c>
      <c r="AHC1232" t="s">
        <v>3723</v>
      </c>
      <c r="AHE1232" t="s">
        <v>3723</v>
      </c>
      <c r="AHG1232" t="s">
        <v>3723</v>
      </c>
      <c r="AHI1232" t="s">
        <v>3723</v>
      </c>
      <c r="AHK1232" t="s">
        <v>3723</v>
      </c>
      <c r="AHM1232" t="s">
        <v>3723</v>
      </c>
      <c r="AHO1232" t="s">
        <v>3723</v>
      </c>
      <c r="AHQ1232" t="s">
        <v>3723</v>
      </c>
      <c r="AHS1232" t="s">
        <v>3723</v>
      </c>
      <c r="AHU1232" t="s">
        <v>3723</v>
      </c>
      <c r="AHW1232" t="s">
        <v>3723</v>
      </c>
      <c r="AHY1232" t="s">
        <v>3723</v>
      </c>
      <c r="AIA1232" t="s">
        <v>3723</v>
      </c>
      <c r="AIC1232" t="s">
        <v>3723</v>
      </c>
      <c r="AIE1232" t="s">
        <v>3723</v>
      </c>
      <c r="AIG1232" t="s">
        <v>3723</v>
      </c>
      <c r="AII1232" t="s">
        <v>3723</v>
      </c>
      <c r="AIK1232" t="s">
        <v>3723</v>
      </c>
      <c r="AIM1232" t="s">
        <v>3723</v>
      </c>
      <c r="AIO1232" t="s">
        <v>3723</v>
      </c>
      <c r="AIQ1232" t="s">
        <v>3723</v>
      </c>
      <c r="AIS1232" t="s">
        <v>3723</v>
      </c>
      <c r="AIU1232" t="s">
        <v>3723</v>
      </c>
      <c r="AIW1232" t="s">
        <v>3723</v>
      </c>
      <c r="AIY1232" t="s">
        <v>3723</v>
      </c>
      <c r="AJA1232" t="s">
        <v>3723</v>
      </c>
      <c r="AJC1232" t="s">
        <v>3723</v>
      </c>
      <c r="AJE1232" t="s">
        <v>3723</v>
      </c>
      <c r="AJG1232" t="s">
        <v>3723</v>
      </c>
      <c r="AJI1232" t="s">
        <v>3723</v>
      </c>
      <c r="AJK1232" t="s">
        <v>3723</v>
      </c>
      <c r="AJM1232" t="s">
        <v>3723</v>
      </c>
      <c r="AJO1232" t="s">
        <v>3723</v>
      </c>
      <c r="AJQ1232" t="s">
        <v>3723</v>
      </c>
      <c r="AJS1232" t="s">
        <v>3723</v>
      </c>
      <c r="AJU1232" t="s">
        <v>3723</v>
      </c>
      <c r="AJW1232" t="s">
        <v>3723</v>
      </c>
      <c r="AJY1232" t="s">
        <v>3723</v>
      </c>
      <c r="AKA1232" t="s">
        <v>3723</v>
      </c>
      <c r="AKC1232" t="s">
        <v>3723</v>
      </c>
      <c r="AKE1232" t="s">
        <v>3723</v>
      </c>
      <c r="AKG1232" t="s">
        <v>3723</v>
      </c>
      <c r="AKI1232" t="s">
        <v>3723</v>
      </c>
      <c r="AKK1232" t="s">
        <v>3723</v>
      </c>
      <c r="AKM1232" t="s">
        <v>3723</v>
      </c>
      <c r="AKO1232" t="s">
        <v>3723</v>
      </c>
      <c r="AKQ1232" t="s">
        <v>3723</v>
      </c>
      <c r="AKS1232" t="s">
        <v>3723</v>
      </c>
      <c r="AKU1232" t="s">
        <v>3723</v>
      </c>
      <c r="AKW1232" t="s">
        <v>3723</v>
      </c>
      <c r="AKY1232" t="s">
        <v>3723</v>
      </c>
      <c r="ALA1232" t="s">
        <v>3723</v>
      </c>
      <c r="ALC1232" t="s">
        <v>3723</v>
      </c>
      <c r="ALE1232" t="s">
        <v>3723</v>
      </c>
      <c r="ALG1232" t="s">
        <v>3723</v>
      </c>
      <c r="ALI1232" t="s">
        <v>3723</v>
      </c>
      <c r="ALK1232" t="s">
        <v>3723</v>
      </c>
      <c r="ALM1232" t="s">
        <v>3723</v>
      </c>
      <c r="ALO1232" t="s">
        <v>3723</v>
      </c>
      <c r="ALQ1232" t="s">
        <v>3723</v>
      </c>
      <c r="ALS1232" t="s">
        <v>3723</v>
      </c>
      <c r="ALU1232" t="s">
        <v>3723</v>
      </c>
      <c r="ALW1232" t="s">
        <v>3723</v>
      </c>
      <c r="ALY1232" t="s">
        <v>3723</v>
      </c>
      <c r="AMA1232" t="s">
        <v>3723</v>
      </c>
      <c r="AMC1232" t="s">
        <v>3723</v>
      </c>
      <c r="AME1232" t="s">
        <v>3723</v>
      </c>
      <c r="AMG1232" t="s">
        <v>3723</v>
      </c>
      <c r="AMI1232" t="s">
        <v>3723</v>
      </c>
      <c r="AMK1232" t="s">
        <v>3723</v>
      </c>
      <c r="AMM1232" t="s">
        <v>3723</v>
      </c>
      <c r="AMO1232" t="s">
        <v>3723</v>
      </c>
      <c r="AMQ1232" t="s">
        <v>3723</v>
      </c>
      <c r="AMS1232" t="s">
        <v>3723</v>
      </c>
      <c r="AMU1232" t="s">
        <v>3723</v>
      </c>
      <c r="AMW1232" t="s">
        <v>3723</v>
      </c>
      <c r="AMY1232" t="s">
        <v>3723</v>
      </c>
      <c r="ANA1232" t="s">
        <v>3723</v>
      </c>
      <c r="ANC1232" t="s">
        <v>3723</v>
      </c>
      <c r="ANE1232" t="s">
        <v>3723</v>
      </c>
      <c r="ANG1232" t="s">
        <v>3723</v>
      </c>
      <c r="ANI1232" t="s">
        <v>3723</v>
      </c>
      <c r="ANK1232" t="s">
        <v>3723</v>
      </c>
      <c r="ANM1232" t="s">
        <v>3723</v>
      </c>
      <c r="ANO1232" t="s">
        <v>3723</v>
      </c>
      <c r="ANQ1232" t="s">
        <v>3723</v>
      </c>
      <c r="ANS1232" t="s">
        <v>3723</v>
      </c>
      <c r="ANU1232" t="s">
        <v>3723</v>
      </c>
      <c r="ANW1232" t="s">
        <v>3723</v>
      </c>
      <c r="ANY1232" t="s">
        <v>3723</v>
      </c>
      <c r="AOA1232" t="s">
        <v>3723</v>
      </c>
      <c r="AOC1232" t="s">
        <v>3723</v>
      </c>
      <c r="AOE1232" t="s">
        <v>3723</v>
      </c>
      <c r="AOG1232" t="s">
        <v>3723</v>
      </c>
      <c r="AOI1232" t="s">
        <v>3723</v>
      </c>
      <c r="AOK1232" t="s">
        <v>3723</v>
      </c>
      <c r="AOM1232" t="s">
        <v>3723</v>
      </c>
      <c r="AOO1232" t="s">
        <v>3723</v>
      </c>
      <c r="AOQ1232" t="s">
        <v>3723</v>
      </c>
      <c r="AOS1232" t="s">
        <v>3723</v>
      </c>
      <c r="AOU1232" t="s">
        <v>3723</v>
      </c>
      <c r="AOW1232" t="s">
        <v>3723</v>
      </c>
      <c r="AOY1232" t="s">
        <v>3723</v>
      </c>
      <c r="APA1232" t="s">
        <v>3723</v>
      </c>
      <c r="APC1232" t="s">
        <v>3723</v>
      </c>
      <c r="APE1232" t="s">
        <v>3723</v>
      </c>
      <c r="APG1232" t="s">
        <v>3723</v>
      </c>
      <c r="API1232" t="s">
        <v>3723</v>
      </c>
      <c r="APK1232" t="s">
        <v>3723</v>
      </c>
      <c r="APM1232" t="s">
        <v>3723</v>
      </c>
      <c r="APO1232" t="s">
        <v>3723</v>
      </c>
      <c r="APQ1232" t="s">
        <v>3723</v>
      </c>
      <c r="APS1232" t="s">
        <v>3723</v>
      </c>
      <c r="APU1232" t="s">
        <v>3723</v>
      </c>
      <c r="APW1232" t="s">
        <v>3723</v>
      </c>
      <c r="APY1232" t="s">
        <v>3723</v>
      </c>
      <c r="AQA1232" t="s">
        <v>3723</v>
      </c>
      <c r="AQC1232" t="s">
        <v>3723</v>
      </c>
      <c r="AQE1232" t="s">
        <v>3723</v>
      </c>
      <c r="AQG1232" t="s">
        <v>3723</v>
      </c>
      <c r="AQI1232" t="s">
        <v>3723</v>
      </c>
      <c r="AQK1232" t="s">
        <v>3723</v>
      </c>
      <c r="AQM1232" t="s">
        <v>3723</v>
      </c>
      <c r="AQO1232" t="s">
        <v>3723</v>
      </c>
      <c r="AQQ1232" t="s">
        <v>3723</v>
      </c>
      <c r="AQS1232" t="s">
        <v>3723</v>
      </c>
      <c r="AQU1232" t="s">
        <v>3723</v>
      </c>
      <c r="AQW1232" t="s">
        <v>3723</v>
      </c>
      <c r="AQY1232" t="s">
        <v>3723</v>
      </c>
      <c r="ARA1232" t="s">
        <v>3723</v>
      </c>
      <c r="ARC1232" t="s">
        <v>3723</v>
      </c>
      <c r="ARE1232" t="s">
        <v>3723</v>
      </c>
      <c r="ARG1232" t="s">
        <v>3723</v>
      </c>
      <c r="ARI1232" t="s">
        <v>3723</v>
      </c>
      <c r="ARK1232" t="s">
        <v>3723</v>
      </c>
      <c r="ARM1232" t="s">
        <v>3723</v>
      </c>
      <c r="ARO1232" t="s">
        <v>3723</v>
      </c>
      <c r="ARQ1232" t="s">
        <v>3723</v>
      </c>
      <c r="ARS1232" t="s">
        <v>3723</v>
      </c>
      <c r="ARU1232" t="s">
        <v>3723</v>
      </c>
      <c r="ARW1232" t="s">
        <v>3723</v>
      </c>
      <c r="ARY1232" t="s">
        <v>3723</v>
      </c>
      <c r="ASA1232" t="s">
        <v>3723</v>
      </c>
      <c r="ASC1232" t="s">
        <v>3723</v>
      </c>
      <c r="ASE1232" t="s">
        <v>3723</v>
      </c>
      <c r="ASG1232" t="s">
        <v>3723</v>
      </c>
      <c r="ASI1232" t="s">
        <v>3723</v>
      </c>
      <c r="ASK1232" t="s">
        <v>3723</v>
      </c>
      <c r="ASM1232" t="s">
        <v>3723</v>
      </c>
      <c r="ASO1232" t="s">
        <v>3723</v>
      </c>
      <c r="ASQ1232" t="s">
        <v>3723</v>
      </c>
      <c r="ASS1232" t="s">
        <v>3723</v>
      </c>
      <c r="ASU1232" t="s">
        <v>3723</v>
      </c>
      <c r="ASW1232" t="s">
        <v>3723</v>
      </c>
      <c r="ASY1232" t="s">
        <v>3723</v>
      </c>
      <c r="ATA1232" t="s">
        <v>3723</v>
      </c>
      <c r="ATC1232" t="s">
        <v>3723</v>
      </c>
      <c r="ATE1232" t="s">
        <v>3723</v>
      </c>
      <c r="ATG1232" t="s">
        <v>3723</v>
      </c>
      <c r="ATI1232" t="s">
        <v>3723</v>
      </c>
      <c r="ATK1232" t="s">
        <v>3723</v>
      </c>
      <c r="ATM1232" t="s">
        <v>3723</v>
      </c>
      <c r="ATO1232" t="s">
        <v>3723</v>
      </c>
      <c r="ATQ1232" t="s">
        <v>3723</v>
      </c>
      <c r="ATS1232" t="s">
        <v>3723</v>
      </c>
      <c r="ATU1232" t="s">
        <v>3723</v>
      </c>
      <c r="ATW1232" t="s">
        <v>3723</v>
      </c>
      <c r="ATY1232" t="s">
        <v>3723</v>
      </c>
      <c r="AUA1232" t="s">
        <v>3723</v>
      </c>
      <c r="AUC1232" t="s">
        <v>3723</v>
      </c>
      <c r="AUE1232" t="s">
        <v>3723</v>
      </c>
      <c r="AUG1232" t="s">
        <v>3723</v>
      </c>
      <c r="AUI1232" t="s">
        <v>3723</v>
      </c>
      <c r="AUK1232" t="s">
        <v>3723</v>
      </c>
      <c r="AUM1232" t="s">
        <v>3723</v>
      </c>
      <c r="AUO1232" t="s">
        <v>3723</v>
      </c>
      <c r="AUQ1232" t="s">
        <v>3723</v>
      </c>
      <c r="AUS1232" t="s">
        <v>3723</v>
      </c>
      <c r="AUU1232" t="s">
        <v>3723</v>
      </c>
      <c r="AUW1232" t="s">
        <v>3723</v>
      </c>
      <c r="AUY1232" t="s">
        <v>3723</v>
      </c>
      <c r="AVA1232" t="s">
        <v>3723</v>
      </c>
      <c r="AVC1232" t="s">
        <v>3723</v>
      </c>
      <c r="AVE1232" t="s">
        <v>3723</v>
      </c>
      <c r="AVG1232" t="s">
        <v>3723</v>
      </c>
      <c r="AVI1232" t="s">
        <v>3723</v>
      </c>
      <c r="AVK1232" t="s">
        <v>3723</v>
      </c>
      <c r="AVM1232" t="s">
        <v>3723</v>
      </c>
      <c r="AVO1232" t="s">
        <v>3723</v>
      </c>
      <c r="AVQ1232" t="s">
        <v>3723</v>
      </c>
      <c r="AVS1232" t="s">
        <v>3723</v>
      </c>
      <c r="AVU1232" t="s">
        <v>3723</v>
      </c>
      <c r="AVW1232" t="s">
        <v>3723</v>
      </c>
      <c r="AVY1232" t="s">
        <v>3723</v>
      </c>
      <c r="AWA1232" t="s">
        <v>3723</v>
      </c>
      <c r="AWC1232" t="s">
        <v>3723</v>
      </c>
      <c r="AWE1232" t="s">
        <v>3723</v>
      </c>
      <c r="AWG1232" t="s">
        <v>3723</v>
      </c>
      <c r="AWI1232" t="s">
        <v>3723</v>
      </c>
      <c r="AWK1232" t="s">
        <v>3723</v>
      </c>
      <c r="AWM1232" t="s">
        <v>3723</v>
      </c>
      <c r="AWO1232" t="s">
        <v>3723</v>
      </c>
      <c r="AWQ1232" t="s">
        <v>3723</v>
      </c>
      <c r="AWS1232" t="s">
        <v>3723</v>
      </c>
      <c r="AWU1232" t="s">
        <v>3723</v>
      </c>
      <c r="AWW1232" t="s">
        <v>3723</v>
      </c>
      <c r="AWY1232" t="s">
        <v>3723</v>
      </c>
      <c r="AXA1232" t="s">
        <v>3723</v>
      </c>
      <c r="AXC1232" t="s">
        <v>3723</v>
      </c>
      <c r="AXE1232" t="s">
        <v>3723</v>
      </c>
      <c r="AXG1232" t="s">
        <v>3723</v>
      </c>
      <c r="AXI1232" t="s">
        <v>3723</v>
      </c>
      <c r="AXK1232" t="s">
        <v>3723</v>
      </c>
      <c r="AXM1232" t="s">
        <v>3723</v>
      </c>
      <c r="AXO1232" t="s">
        <v>3723</v>
      </c>
      <c r="AXQ1232" t="s">
        <v>3723</v>
      </c>
      <c r="AXS1232" t="s">
        <v>3723</v>
      </c>
      <c r="AXU1232" t="s">
        <v>3723</v>
      </c>
      <c r="AXW1232" t="s">
        <v>3723</v>
      </c>
      <c r="AXY1232" t="s">
        <v>3723</v>
      </c>
      <c r="AYA1232" t="s">
        <v>3723</v>
      </c>
      <c r="AYC1232" t="s">
        <v>3723</v>
      </c>
      <c r="AYE1232" t="s">
        <v>3723</v>
      </c>
      <c r="AYG1232" t="s">
        <v>3723</v>
      </c>
      <c r="AYI1232" t="s">
        <v>3723</v>
      </c>
      <c r="AYK1232" t="s">
        <v>3723</v>
      </c>
      <c r="AYM1232" t="s">
        <v>3723</v>
      </c>
      <c r="AYO1232" t="s">
        <v>3723</v>
      </c>
      <c r="AYQ1232" t="s">
        <v>3723</v>
      </c>
      <c r="AYS1232" t="s">
        <v>3723</v>
      </c>
      <c r="AYU1232" t="s">
        <v>3723</v>
      </c>
      <c r="AYW1232" t="s">
        <v>3723</v>
      </c>
      <c r="AYY1232" t="s">
        <v>3723</v>
      </c>
      <c r="AZA1232" t="s">
        <v>3723</v>
      </c>
      <c r="AZC1232" t="s">
        <v>3723</v>
      </c>
      <c r="AZE1232" t="s">
        <v>3723</v>
      </c>
      <c r="AZG1232" t="s">
        <v>3723</v>
      </c>
      <c r="AZI1232" t="s">
        <v>3723</v>
      </c>
      <c r="AZK1232" t="s">
        <v>3723</v>
      </c>
      <c r="AZM1232" t="s">
        <v>3723</v>
      </c>
      <c r="AZO1232" t="s">
        <v>3723</v>
      </c>
      <c r="AZQ1232" t="s">
        <v>3723</v>
      </c>
      <c r="AZS1232" t="s">
        <v>3723</v>
      </c>
      <c r="AZU1232" t="s">
        <v>3723</v>
      </c>
      <c r="AZW1232" t="s">
        <v>3723</v>
      </c>
      <c r="AZY1232" t="s">
        <v>3723</v>
      </c>
      <c r="BAA1232" t="s">
        <v>3723</v>
      </c>
      <c r="BAC1232" t="s">
        <v>3723</v>
      </c>
      <c r="BAE1232" t="s">
        <v>3723</v>
      </c>
      <c r="BAG1232" t="s">
        <v>3723</v>
      </c>
      <c r="BAI1232" t="s">
        <v>3723</v>
      </c>
      <c r="BAK1232" t="s">
        <v>3723</v>
      </c>
      <c r="BAM1232" t="s">
        <v>3723</v>
      </c>
      <c r="BAO1232" t="s">
        <v>3723</v>
      </c>
      <c r="BAQ1232" t="s">
        <v>3723</v>
      </c>
      <c r="BAS1232" t="s">
        <v>3723</v>
      </c>
      <c r="BAU1232" t="s">
        <v>3723</v>
      </c>
      <c r="BAW1232" t="s">
        <v>3723</v>
      </c>
      <c r="BAY1232" t="s">
        <v>3723</v>
      </c>
      <c r="BBA1232" t="s">
        <v>3723</v>
      </c>
      <c r="BBC1232" t="s">
        <v>3723</v>
      </c>
      <c r="BBE1232" t="s">
        <v>3723</v>
      </c>
      <c r="BBG1232" t="s">
        <v>3723</v>
      </c>
      <c r="BBI1232" t="s">
        <v>3723</v>
      </c>
      <c r="BBK1232" t="s">
        <v>3723</v>
      </c>
      <c r="BBM1232" t="s">
        <v>3723</v>
      </c>
      <c r="BBO1232" t="s">
        <v>3723</v>
      </c>
      <c r="BBQ1232" t="s">
        <v>3723</v>
      </c>
      <c r="BBS1232" t="s">
        <v>3723</v>
      </c>
      <c r="BBU1232" t="s">
        <v>3723</v>
      </c>
      <c r="BBW1232" t="s">
        <v>3723</v>
      </c>
      <c r="BBY1232" t="s">
        <v>3723</v>
      </c>
      <c r="BCA1232" t="s">
        <v>3723</v>
      </c>
      <c r="BCC1232" t="s">
        <v>3723</v>
      </c>
      <c r="BCE1232" t="s">
        <v>3723</v>
      </c>
      <c r="BCG1232" t="s">
        <v>3723</v>
      </c>
      <c r="BCI1232" t="s">
        <v>3723</v>
      </c>
      <c r="BCK1232" t="s">
        <v>3723</v>
      </c>
      <c r="BCM1232" t="s">
        <v>3723</v>
      </c>
      <c r="BCO1232" t="s">
        <v>3723</v>
      </c>
      <c r="BCQ1232" t="s">
        <v>3723</v>
      </c>
      <c r="BCS1232" t="s">
        <v>3723</v>
      </c>
      <c r="BCU1232" t="s">
        <v>3723</v>
      </c>
      <c r="BCW1232" t="s">
        <v>3723</v>
      </c>
      <c r="BCY1232" t="s">
        <v>3723</v>
      </c>
      <c r="BDA1232" t="s">
        <v>3723</v>
      </c>
      <c r="BDC1232" t="s">
        <v>3723</v>
      </c>
      <c r="BDE1232" t="s">
        <v>3723</v>
      </c>
      <c r="BDG1232" t="s">
        <v>3723</v>
      </c>
      <c r="BDI1232" t="s">
        <v>3723</v>
      </c>
      <c r="BDK1232" t="s">
        <v>3723</v>
      </c>
      <c r="BDM1232" t="s">
        <v>3723</v>
      </c>
      <c r="BDO1232" t="s">
        <v>3723</v>
      </c>
      <c r="BDQ1232" t="s">
        <v>3723</v>
      </c>
      <c r="BDS1232" t="s">
        <v>3723</v>
      </c>
      <c r="BDU1232" t="s">
        <v>3723</v>
      </c>
      <c r="BDW1232" t="s">
        <v>3723</v>
      </c>
      <c r="BDY1232" t="s">
        <v>3723</v>
      </c>
      <c r="BEA1232" t="s">
        <v>3723</v>
      </c>
      <c r="BEC1232" t="s">
        <v>3723</v>
      </c>
      <c r="BEE1232" t="s">
        <v>3723</v>
      </c>
      <c r="BEF1232">
        <v>0</v>
      </c>
      <c r="BEG1232">
        <v>0</v>
      </c>
      <c r="BEH1232">
        <v>0</v>
      </c>
      <c r="BEI1232">
        <v>0</v>
      </c>
      <c r="BEJ1232">
        <v>0</v>
      </c>
      <c r="BHE1232">
        <v>0</v>
      </c>
    </row>
    <row r="1233" spans="1:1023 1025:1565" x14ac:dyDescent="0.3">
      <c r="A1233" s="60" t="s">
        <v>3175</v>
      </c>
      <c r="B1233" s="336" t="s">
        <v>3176</v>
      </c>
      <c r="C1233" s="61" t="s">
        <v>3177</v>
      </c>
      <c r="D1233" s="331" t="s">
        <v>6472</v>
      </c>
      <c r="E1233" s="337">
        <v>4.8680000000000001E-2</v>
      </c>
      <c r="F1233" s="74">
        <v>410</v>
      </c>
      <c r="AO1233" t="s">
        <v>3723</v>
      </c>
      <c r="AQ1233" t="s">
        <v>3723</v>
      </c>
      <c r="AS1233" t="s">
        <v>3723</v>
      </c>
      <c r="AU1233" t="s">
        <v>3723</v>
      </c>
      <c r="AW1233" t="s">
        <v>3723</v>
      </c>
      <c r="AY1233" t="s">
        <v>3723</v>
      </c>
      <c r="BA1233" t="s">
        <v>3723</v>
      </c>
      <c r="BC1233" t="s">
        <v>3723</v>
      </c>
      <c r="BE1233" t="s">
        <v>3723</v>
      </c>
      <c r="BG1233" t="s">
        <v>3723</v>
      </c>
      <c r="BI1233" t="s">
        <v>3723</v>
      </c>
      <c r="BK1233" t="s">
        <v>3723</v>
      </c>
      <c r="BM1233" t="s">
        <v>3723</v>
      </c>
      <c r="BO1233" t="s">
        <v>3723</v>
      </c>
      <c r="BQ1233" t="s">
        <v>3723</v>
      </c>
      <c r="BS1233" t="s">
        <v>3723</v>
      </c>
      <c r="BU1233" t="s">
        <v>3723</v>
      </c>
      <c r="BW1233" t="s">
        <v>3723</v>
      </c>
      <c r="BY1233" t="s">
        <v>3723</v>
      </c>
      <c r="CA1233" t="s">
        <v>3723</v>
      </c>
      <c r="CC1233" t="s">
        <v>3723</v>
      </c>
      <c r="CE1233" t="s">
        <v>3723</v>
      </c>
      <c r="CG1233" t="s">
        <v>3723</v>
      </c>
      <c r="CI1233" t="s">
        <v>3723</v>
      </c>
      <c r="CK1233" t="s">
        <v>3723</v>
      </c>
      <c r="CM1233" t="s">
        <v>3723</v>
      </c>
      <c r="CO1233" t="s">
        <v>3723</v>
      </c>
      <c r="CQ1233" t="s">
        <v>3723</v>
      </c>
      <c r="CS1233" t="s">
        <v>3723</v>
      </c>
      <c r="CU1233" t="s">
        <v>3723</v>
      </c>
      <c r="CW1233" t="s">
        <v>3723</v>
      </c>
      <c r="CY1233" t="s">
        <v>3723</v>
      </c>
      <c r="DA1233" t="s">
        <v>3723</v>
      </c>
      <c r="DC1233" t="s">
        <v>3723</v>
      </c>
      <c r="DE1233" t="s">
        <v>3723</v>
      </c>
      <c r="DG1233" t="s">
        <v>3723</v>
      </c>
      <c r="DI1233" t="s">
        <v>3723</v>
      </c>
      <c r="DK1233" t="s">
        <v>3723</v>
      </c>
      <c r="DM1233" t="s">
        <v>3723</v>
      </c>
      <c r="DO1233" t="s">
        <v>3723</v>
      </c>
      <c r="DQ1233" t="s">
        <v>3723</v>
      </c>
      <c r="DS1233" t="s">
        <v>3723</v>
      </c>
      <c r="DU1233" t="s">
        <v>3723</v>
      </c>
      <c r="DW1233" t="s">
        <v>3723</v>
      </c>
      <c r="DY1233" t="s">
        <v>3723</v>
      </c>
      <c r="EA1233" t="s">
        <v>3723</v>
      </c>
      <c r="EC1233" t="s">
        <v>3723</v>
      </c>
      <c r="EE1233" t="s">
        <v>3723</v>
      </c>
      <c r="EG1233" t="s">
        <v>3723</v>
      </c>
      <c r="EI1233" t="s">
        <v>3723</v>
      </c>
      <c r="EK1233" t="s">
        <v>3723</v>
      </c>
      <c r="EM1233" t="s">
        <v>3723</v>
      </c>
      <c r="EO1233" t="s">
        <v>3723</v>
      </c>
      <c r="EQ1233" t="s">
        <v>3723</v>
      </c>
      <c r="ES1233" t="s">
        <v>3723</v>
      </c>
      <c r="EU1233" t="s">
        <v>3723</v>
      </c>
      <c r="EW1233" t="s">
        <v>3723</v>
      </c>
      <c r="EY1233" t="s">
        <v>3723</v>
      </c>
      <c r="FA1233" t="s">
        <v>3723</v>
      </c>
      <c r="FC1233" t="s">
        <v>3723</v>
      </c>
      <c r="FE1233" t="s">
        <v>3723</v>
      </c>
      <c r="FG1233" t="s">
        <v>3723</v>
      </c>
      <c r="FI1233" t="s">
        <v>3723</v>
      </c>
      <c r="FK1233" t="s">
        <v>3723</v>
      </c>
      <c r="FM1233" t="s">
        <v>3723</v>
      </c>
      <c r="FO1233" t="s">
        <v>3723</v>
      </c>
      <c r="FQ1233" t="s">
        <v>3723</v>
      </c>
      <c r="FS1233" t="s">
        <v>3723</v>
      </c>
      <c r="FU1233" t="s">
        <v>3723</v>
      </c>
      <c r="FW1233" t="s">
        <v>3723</v>
      </c>
      <c r="FY1233" t="s">
        <v>3723</v>
      </c>
      <c r="GA1233" t="s">
        <v>3723</v>
      </c>
      <c r="GC1233" t="s">
        <v>3723</v>
      </c>
      <c r="GE1233" t="s">
        <v>3723</v>
      </c>
      <c r="GG1233" t="s">
        <v>3723</v>
      </c>
      <c r="GI1233" t="s">
        <v>3723</v>
      </c>
      <c r="GK1233" t="s">
        <v>3723</v>
      </c>
      <c r="GM1233" t="s">
        <v>3723</v>
      </c>
      <c r="GO1233" t="s">
        <v>3723</v>
      </c>
      <c r="GQ1233" t="s">
        <v>3723</v>
      </c>
      <c r="GS1233" t="s">
        <v>3723</v>
      </c>
      <c r="GU1233" t="s">
        <v>3723</v>
      </c>
      <c r="GW1233" t="s">
        <v>3723</v>
      </c>
      <c r="GY1233" t="s">
        <v>3723</v>
      </c>
      <c r="HA1233" t="s">
        <v>3723</v>
      </c>
      <c r="HC1233" t="s">
        <v>3723</v>
      </c>
      <c r="HE1233" t="s">
        <v>3723</v>
      </c>
      <c r="HG1233" t="s">
        <v>3723</v>
      </c>
      <c r="HI1233" t="s">
        <v>3723</v>
      </c>
      <c r="HK1233" t="s">
        <v>3723</v>
      </c>
      <c r="HM1233" t="s">
        <v>3723</v>
      </c>
      <c r="HO1233" t="s">
        <v>3723</v>
      </c>
      <c r="HQ1233" t="s">
        <v>3723</v>
      </c>
      <c r="HS1233" t="s">
        <v>3723</v>
      </c>
      <c r="HU1233" t="s">
        <v>3723</v>
      </c>
      <c r="HW1233" t="s">
        <v>3723</v>
      </c>
      <c r="HY1233" t="s">
        <v>3723</v>
      </c>
      <c r="IA1233" t="s">
        <v>3723</v>
      </c>
      <c r="IC1233" t="s">
        <v>3723</v>
      </c>
      <c r="IE1233" t="s">
        <v>3723</v>
      </c>
      <c r="IG1233" t="s">
        <v>3723</v>
      </c>
      <c r="II1233" t="s">
        <v>3723</v>
      </c>
      <c r="IK1233" t="s">
        <v>3723</v>
      </c>
      <c r="IM1233" t="s">
        <v>3723</v>
      </c>
      <c r="IO1233" t="s">
        <v>3723</v>
      </c>
      <c r="IQ1233" t="s">
        <v>3723</v>
      </c>
      <c r="IS1233" t="s">
        <v>3723</v>
      </c>
      <c r="IU1233" t="s">
        <v>3723</v>
      </c>
      <c r="IW1233" t="s">
        <v>3723</v>
      </c>
      <c r="IY1233" t="s">
        <v>3723</v>
      </c>
      <c r="JA1233" t="s">
        <v>3723</v>
      </c>
      <c r="JC1233" t="s">
        <v>3723</v>
      </c>
      <c r="JE1233" t="s">
        <v>3723</v>
      </c>
      <c r="JG1233" t="s">
        <v>3723</v>
      </c>
      <c r="JI1233" t="s">
        <v>3723</v>
      </c>
      <c r="JK1233" t="s">
        <v>3723</v>
      </c>
      <c r="JM1233" t="s">
        <v>3723</v>
      </c>
      <c r="JO1233" t="s">
        <v>3723</v>
      </c>
      <c r="JQ1233" t="s">
        <v>3723</v>
      </c>
      <c r="JS1233" t="s">
        <v>3723</v>
      </c>
      <c r="JU1233" t="s">
        <v>3723</v>
      </c>
      <c r="JW1233" t="s">
        <v>3723</v>
      </c>
      <c r="JY1233" t="s">
        <v>3723</v>
      </c>
      <c r="KA1233" t="s">
        <v>3723</v>
      </c>
      <c r="KC1233" t="s">
        <v>3723</v>
      </c>
      <c r="KE1233" t="s">
        <v>3723</v>
      </c>
      <c r="KG1233" t="s">
        <v>3723</v>
      </c>
      <c r="KI1233" t="s">
        <v>3723</v>
      </c>
      <c r="KK1233" t="s">
        <v>3723</v>
      </c>
      <c r="KM1233" t="s">
        <v>3723</v>
      </c>
      <c r="KO1233" t="s">
        <v>3723</v>
      </c>
      <c r="KQ1233" t="s">
        <v>3723</v>
      </c>
      <c r="KS1233" t="s">
        <v>3723</v>
      </c>
      <c r="KU1233" t="s">
        <v>3723</v>
      </c>
      <c r="KW1233" t="s">
        <v>3723</v>
      </c>
      <c r="KY1233" t="s">
        <v>3723</v>
      </c>
      <c r="LA1233" t="s">
        <v>3723</v>
      </c>
      <c r="LC1233" t="s">
        <v>3723</v>
      </c>
      <c r="LE1233" t="s">
        <v>3723</v>
      </c>
      <c r="LG1233" t="s">
        <v>3723</v>
      </c>
      <c r="LI1233" t="s">
        <v>3723</v>
      </c>
      <c r="LK1233" t="s">
        <v>3723</v>
      </c>
      <c r="LM1233" t="s">
        <v>3723</v>
      </c>
      <c r="LO1233" t="s">
        <v>3723</v>
      </c>
      <c r="LQ1233" t="s">
        <v>3723</v>
      </c>
      <c r="LS1233" t="s">
        <v>3723</v>
      </c>
      <c r="LU1233" t="s">
        <v>3723</v>
      </c>
      <c r="LW1233" t="s">
        <v>3723</v>
      </c>
      <c r="LY1233" t="s">
        <v>3723</v>
      </c>
      <c r="MA1233" t="s">
        <v>3723</v>
      </c>
      <c r="MC1233" t="s">
        <v>3723</v>
      </c>
      <c r="ME1233" t="s">
        <v>3723</v>
      </c>
      <c r="MG1233" t="s">
        <v>3723</v>
      </c>
      <c r="MI1233" t="s">
        <v>3723</v>
      </c>
      <c r="MK1233" t="s">
        <v>3723</v>
      </c>
      <c r="MM1233" t="s">
        <v>3723</v>
      </c>
      <c r="MO1233" t="s">
        <v>3723</v>
      </c>
      <c r="MQ1233" t="s">
        <v>3723</v>
      </c>
      <c r="MS1233" t="s">
        <v>3723</v>
      </c>
      <c r="MU1233" t="s">
        <v>3723</v>
      </c>
      <c r="MW1233" t="s">
        <v>3723</v>
      </c>
      <c r="MY1233" t="s">
        <v>3723</v>
      </c>
      <c r="NA1233" t="s">
        <v>3723</v>
      </c>
      <c r="NC1233" t="s">
        <v>3723</v>
      </c>
      <c r="NE1233" t="s">
        <v>3723</v>
      </c>
      <c r="NG1233" t="s">
        <v>3723</v>
      </c>
      <c r="NI1233" t="s">
        <v>3723</v>
      </c>
      <c r="NK1233" t="s">
        <v>3723</v>
      </c>
      <c r="NM1233" t="s">
        <v>3723</v>
      </c>
      <c r="NO1233" t="s">
        <v>3723</v>
      </c>
      <c r="NQ1233" t="s">
        <v>3723</v>
      </c>
      <c r="NS1233" t="s">
        <v>3723</v>
      </c>
      <c r="NU1233" t="s">
        <v>3723</v>
      </c>
      <c r="NW1233" t="s">
        <v>3723</v>
      </c>
      <c r="NY1233" t="s">
        <v>3723</v>
      </c>
      <c r="OA1233" t="s">
        <v>3723</v>
      </c>
      <c r="OC1233" t="s">
        <v>3723</v>
      </c>
      <c r="OE1233" t="s">
        <v>3723</v>
      </c>
      <c r="OG1233" t="s">
        <v>3723</v>
      </c>
      <c r="OI1233" t="s">
        <v>3723</v>
      </c>
      <c r="OK1233" t="s">
        <v>3723</v>
      </c>
      <c r="OM1233" t="s">
        <v>3723</v>
      </c>
      <c r="OO1233" t="s">
        <v>3723</v>
      </c>
      <c r="OQ1233" t="s">
        <v>3723</v>
      </c>
      <c r="OS1233" t="s">
        <v>3723</v>
      </c>
      <c r="OU1233" t="s">
        <v>3723</v>
      </c>
      <c r="OW1233" t="s">
        <v>3723</v>
      </c>
      <c r="OY1233" t="s">
        <v>3723</v>
      </c>
      <c r="PA1233" t="s">
        <v>3723</v>
      </c>
      <c r="PC1233" t="s">
        <v>3723</v>
      </c>
      <c r="PE1233" t="s">
        <v>3723</v>
      </c>
      <c r="PG1233" t="s">
        <v>3723</v>
      </c>
      <c r="PI1233" t="s">
        <v>3723</v>
      </c>
      <c r="PK1233" t="s">
        <v>3723</v>
      </c>
      <c r="PM1233" t="s">
        <v>3723</v>
      </c>
      <c r="PO1233" t="s">
        <v>3723</v>
      </c>
      <c r="PQ1233" t="s">
        <v>3723</v>
      </c>
      <c r="PS1233" t="s">
        <v>3723</v>
      </c>
      <c r="PU1233" t="s">
        <v>3723</v>
      </c>
      <c r="PW1233" t="s">
        <v>3723</v>
      </c>
      <c r="PY1233" t="s">
        <v>3723</v>
      </c>
      <c r="QA1233" t="s">
        <v>3723</v>
      </c>
      <c r="QC1233" t="s">
        <v>3723</v>
      </c>
      <c r="QE1233" t="s">
        <v>3723</v>
      </c>
      <c r="QG1233" t="s">
        <v>3723</v>
      </c>
      <c r="QI1233" t="s">
        <v>3723</v>
      </c>
      <c r="QK1233" t="s">
        <v>3723</v>
      </c>
      <c r="QM1233" t="s">
        <v>3723</v>
      </c>
      <c r="QO1233" t="s">
        <v>3723</v>
      </c>
      <c r="QQ1233" t="s">
        <v>3723</v>
      </c>
      <c r="QS1233" t="s">
        <v>3723</v>
      </c>
      <c r="QU1233" t="s">
        <v>3723</v>
      </c>
      <c r="QW1233" t="s">
        <v>3723</v>
      </c>
      <c r="QY1233" t="s">
        <v>3723</v>
      </c>
      <c r="RA1233" t="s">
        <v>3723</v>
      </c>
      <c r="RC1233" t="s">
        <v>3723</v>
      </c>
      <c r="RE1233" t="s">
        <v>3723</v>
      </c>
      <c r="RG1233" t="s">
        <v>3723</v>
      </c>
      <c r="RI1233" t="s">
        <v>3723</v>
      </c>
      <c r="RK1233" t="s">
        <v>3723</v>
      </c>
      <c r="RM1233" t="s">
        <v>3723</v>
      </c>
      <c r="RO1233" t="s">
        <v>3723</v>
      </c>
      <c r="RQ1233" t="s">
        <v>3723</v>
      </c>
      <c r="RS1233" t="s">
        <v>3723</v>
      </c>
      <c r="RU1233" t="s">
        <v>3723</v>
      </c>
      <c r="RW1233" t="s">
        <v>3723</v>
      </c>
      <c r="RY1233" t="s">
        <v>3723</v>
      </c>
      <c r="SA1233" t="s">
        <v>3723</v>
      </c>
      <c r="SC1233" t="s">
        <v>3723</v>
      </c>
      <c r="SE1233" t="s">
        <v>3723</v>
      </c>
      <c r="SG1233" t="s">
        <v>3723</v>
      </c>
      <c r="SI1233" t="s">
        <v>3723</v>
      </c>
      <c r="SK1233" t="s">
        <v>3723</v>
      </c>
      <c r="SM1233" t="s">
        <v>3723</v>
      </c>
      <c r="SO1233" t="s">
        <v>3723</v>
      </c>
      <c r="SQ1233" t="s">
        <v>3723</v>
      </c>
      <c r="SS1233" t="s">
        <v>3723</v>
      </c>
      <c r="SU1233" t="s">
        <v>3723</v>
      </c>
      <c r="SW1233" t="s">
        <v>3723</v>
      </c>
      <c r="SY1233" t="s">
        <v>3723</v>
      </c>
      <c r="TA1233" t="s">
        <v>3723</v>
      </c>
      <c r="TC1233" t="s">
        <v>3723</v>
      </c>
      <c r="TE1233" t="s">
        <v>3723</v>
      </c>
      <c r="TG1233" t="s">
        <v>3723</v>
      </c>
      <c r="TI1233" t="s">
        <v>3723</v>
      </c>
      <c r="TK1233" t="s">
        <v>3723</v>
      </c>
      <c r="TM1233" t="s">
        <v>3723</v>
      </c>
      <c r="TO1233" t="s">
        <v>3723</v>
      </c>
      <c r="TQ1233" t="s">
        <v>3723</v>
      </c>
      <c r="TS1233" t="s">
        <v>3723</v>
      </c>
      <c r="TU1233" t="s">
        <v>3723</v>
      </c>
      <c r="TW1233" t="s">
        <v>3723</v>
      </c>
      <c r="TY1233" t="s">
        <v>3723</v>
      </c>
      <c r="UA1233" t="s">
        <v>3723</v>
      </c>
      <c r="UC1233" t="s">
        <v>3723</v>
      </c>
      <c r="UE1233" t="s">
        <v>3723</v>
      </c>
      <c r="UG1233" t="s">
        <v>3723</v>
      </c>
      <c r="UI1233" t="s">
        <v>3723</v>
      </c>
      <c r="UK1233" t="s">
        <v>3723</v>
      </c>
      <c r="UM1233" t="s">
        <v>3723</v>
      </c>
      <c r="UO1233" t="s">
        <v>3723</v>
      </c>
      <c r="UQ1233" t="s">
        <v>3723</v>
      </c>
      <c r="US1233" t="s">
        <v>3723</v>
      </c>
      <c r="UU1233" t="s">
        <v>3723</v>
      </c>
      <c r="UW1233" t="s">
        <v>3723</v>
      </c>
      <c r="UY1233" t="s">
        <v>3723</v>
      </c>
      <c r="VA1233" t="s">
        <v>3723</v>
      </c>
      <c r="VC1233" t="s">
        <v>3723</v>
      </c>
      <c r="VE1233" t="s">
        <v>3723</v>
      </c>
      <c r="VG1233" t="s">
        <v>3723</v>
      </c>
      <c r="VI1233" t="s">
        <v>3723</v>
      </c>
      <c r="VK1233" t="s">
        <v>3723</v>
      </c>
      <c r="VM1233" t="s">
        <v>3723</v>
      </c>
      <c r="VO1233" t="s">
        <v>3723</v>
      </c>
      <c r="VQ1233" t="s">
        <v>3723</v>
      </c>
      <c r="VS1233" t="s">
        <v>3723</v>
      </c>
      <c r="VU1233" t="s">
        <v>3723</v>
      </c>
      <c r="VW1233" t="s">
        <v>3723</v>
      </c>
      <c r="VY1233" t="s">
        <v>3723</v>
      </c>
      <c r="WA1233" t="s">
        <v>3723</v>
      </c>
      <c r="WC1233" t="s">
        <v>3723</v>
      </c>
      <c r="WE1233" t="s">
        <v>3723</v>
      </c>
      <c r="WG1233" t="s">
        <v>3723</v>
      </c>
      <c r="WI1233" t="s">
        <v>3723</v>
      </c>
      <c r="WK1233" t="s">
        <v>3723</v>
      </c>
      <c r="WM1233" t="s">
        <v>3723</v>
      </c>
      <c r="WO1233" t="s">
        <v>3723</v>
      </c>
      <c r="WQ1233" t="s">
        <v>3723</v>
      </c>
      <c r="WS1233" t="s">
        <v>3723</v>
      </c>
      <c r="WU1233" t="s">
        <v>3723</v>
      </c>
      <c r="WW1233" t="s">
        <v>3723</v>
      </c>
      <c r="WY1233" t="s">
        <v>3723</v>
      </c>
      <c r="XA1233" t="s">
        <v>3723</v>
      </c>
      <c r="XC1233" t="s">
        <v>3723</v>
      </c>
      <c r="XE1233" t="s">
        <v>3723</v>
      </c>
      <c r="XG1233" t="s">
        <v>3723</v>
      </c>
      <c r="XI1233" t="s">
        <v>3723</v>
      </c>
      <c r="XK1233" t="s">
        <v>3723</v>
      </c>
      <c r="XM1233" t="s">
        <v>3723</v>
      </c>
      <c r="XO1233" t="s">
        <v>3723</v>
      </c>
      <c r="XQ1233" t="s">
        <v>3723</v>
      </c>
      <c r="XS1233" t="s">
        <v>3723</v>
      </c>
      <c r="XU1233" t="s">
        <v>3723</v>
      </c>
      <c r="XW1233" t="s">
        <v>3723</v>
      </c>
      <c r="XY1233" t="s">
        <v>3723</v>
      </c>
      <c r="YA1233" t="s">
        <v>3723</v>
      </c>
      <c r="YC1233" t="s">
        <v>3723</v>
      </c>
      <c r="YE1233" t="s">
        <v>3723</v>
      </c>
      <c r="YG1233" t="s">
        <v>3723</v>
      </c>
      <c r="YI1233" t="s">
        <v>3723</v>
      </c>
      <c r="YK1233" t="s">
        <v>3723</v>
      </c>
      <c r="YM1233" t="s">
        <v>3723</v>
      </c>
      <c r="YO1233" t="s">
        <v>3723</v>
      </c>
      <c r="YQ1233" t="s">
        <v>3723</v>
      </c>
      <c r="YS1233" t="s">
        <v>3723</v>
      </c>
      <c r="YU1233" t="s">
        <v>3723</v>
      </c>
      <c r="YW1233" t="s">
        <v>3723</v>
      </c>
      <c r="YY1233" t="s">
        <v>3723</v>
      </c>
      <c r="ZA1233" t="s">
        <v>3723</v>
      </c>
      <c r="ZC1233" t="s">
        <v>3723</v>
      </c>
      <c r="ZE1233" t="s">
        <v>3723</v>
      </c>
      <c r="ZG1233" t="s">
        <v>3723</v>
      </c>
      <c r="ZI1233" t="s">
        <v>3723</v>
      </c>
      <c r="ZK1233" t="s">
        <v>3723</v>
      </c>
      <c r="ZM1233" t="s">
        <v>3723</v>
      </c>
      <c r="ZO1233" t="s">
        <v>3723</v>
      </c>
      <c r="ZQ1233" t="s">
        <v>3723</v>
      </c>
      <c r="ZS1233" t="s">
        <v>3723</v>
      </c>
      <c r="ZU1233" t="s">
        <v>3723</v>
      </c>
      <c r="ZW1233" t="s">
        <v>3723</v>
      </c>
      <c r="ZY1233" t="s">
        <v>3723</v>
      </c>
      <c r="AAA1233" t="s">
        <v>3723</v>
      </c>
      <c r="AAC1233" t="s">
        <v>3723</v>
      </c>
      <c r="AAE1233" t="s">
        <v>3723</v>
      </c>
      <c r="AAG1233" t="s">
        <v>3723</v>
      </c>
      <c r="AAI1233" t="s">
        <v>3723</v>
      </c>
      <c r="AAK1233" t="s">
        <v>3723</v>
      </c>
      <c r="AAM1233" t="s">
        <v>3723</v>
      </c>
      <c r="AAO1233" t="s">
        <v>3723</v>
      </c>
      <c r="AAQ1233" t="s">
        <v>3723</v>
      </c>
      <c r="AAS1233" t="s">
        <v>3723</v>
      </c>
      <c r="AAU1233" t="s">
        <v>3723</v>
      </c>
      <c r="AAW1233" t="s">
        <v>3723</v>
      </c>
      <c r="AAY1233" t="s">
        <v>3723</v>
      </c>
      <c r="ABA1233" t="s">
        <v>3723</v>
      </c>
      <c r="ABC1233" t="s">
        <v>3723</v>
      </c>
      <c r="ABE1233" t="s">
        <v>3723</v>
      </c>
      <c r="ABG1233" t="s">
        <v>3723</v>
      </c>
      <c r="ABI1233" t="s">
        <v>3723</v>
      </c>
      <c r="ABK1233" t="s">
        <v>3723</v>
      </c>
      <c r="ABM1233" t="s">
        <v>3723</v>
      </c>
      <c r="ABO1233" t="s">
        <v>3723</v>
      </c>
      <c r="ABQ1233" t="s">
        <v>3723</v>
      </c>
      <c r="ABS1233" t="s">
        <v>3723</v>
      </c>
      <c r="ABU1233" t="s">
        <v>3723</v>
      </c>
      <c r="ABW1233" t="s">
        <v>3723</v>
      </c>
      <c r="ABY1233" t="s">
        <v>3723</v>
      </c>
      <c r="ACA1233" t="s">
        <v>3723</v>
      </c>
      <c r="ACC1233" t="s">
        <v>3723</v>
      </c>
      <c r="ACE1233" t="s">
        <v>3723</v>
      </c>
      <c r="ACG1233" t="s">
        <v>3723</v>
      </c>
      <c r="ACI1233" t="s">
        <v>3723</v>
      </c>
      <c r="ACK1233" t="s">
        <v>3723</v>
      </c>
      <c r="ACM1233" t="s">
        <v>3723</v>
      </c>
      <c r="ACO1233" t="s">
        <v>3723</v>
      </c>
      <c r="ACQ1233" t="s">
        <v>3723</v>
      </c>
      <c r="ACS1233" t="s">
        <v>3723</v>
      </c>
      <c r="ACU1233" t="s">
        <v>3723</v>
      </c>
      <c r="ACW1233" t="s">
        <v>3723</v>
      </c>
      <c r="ACY1233" t="s">
        <v>3723</v>
      </c>
      <c r="ADA1233" t="s">
        <v>3723</v>
      </c>
      <c r="ADC1233" t="s">
        <v>3723</v>
      </c>
      <c r="ADE1233" t="s">
        <v>3723</v>
      </c>
      <c r="ADG1233" t="s">
        <v>3723</v>
      </c>
      <c r="ADI1233" t="s">
        <v>3723</v>
      </c>
      <c r="ADK1233" t="s">
        <v>3723</v>
      </c>
      <c r="ADM1233" t="s">
        <v>3723</v>
      </c>
      <c r="ADO1233" t="s">
        <v>3723</v>
      </c>
      <c r="ADQ1233" t="s">
        <v>3723</v>
      </c>
      <c r="ADS1233" t="s">
        <v>3723</v>
      </c>
      <c r="ADU1233" t="s">
        <v>3723</v>
      </c>
      <c r="ADW1233" t="s">
        <v>3723</v>
      </c>
      <c r="ADY1233" t="s">
        <v>3723</v>
      </c>
      <c r="AEA1233" t="s">
        <v>3723</v>
      </c>
      <c r="AEC1233" t="s">
        <v>3723</v>
      </c>
      <c r="AEE1233" t="s">
        <v>3723</v>
      </c>
      <c r="AEG1233" t="s">
        <v>3723</v>
      </c>
      <c r="AEI1233" t="s">
        <v>3723</v>
      </c>
      <c r="AEK1233" t="s">
        <v>3723</v>
      </c>
      <c r="AEM1233" t="s">
        <v>3723</v>
      </c>
      <c r="AEO1233" t="s">
        <v>3723</v>
      </c>
      <c r="AEQ1233" t="s">
        <v>3723</v>
      </c>
      <c r="AES1233" t="s">
        <v>3723</v>
      </c>
      <c r="AEU1233" t="s">
        <v>3723</v>
      </c>
      <c r="AEW1233" t="s">
        <v>3723</v>
      </c>
      <c r="AEY1233" t="s">
        <v>3723</v>
      </c>
      <c r="AFA1233" t="s">
        <v>3723</v>
      </c>
      <c r="AFC1233" t="s">
        <v>3723</v>
      </c>
      <c r="AFE1233" t="s">
        <v>3723</v>
      </c>
      <c r="AFG1233" t="s">
        <v>3723</v>
      </c>
      <c r="AFI1233" t="s">
        <v>3723</v>
      </c>
      <c r="AFK1233" t="s">
        <v>3723</v>
      </c>
      <c r="AFM1233" t="s">
        <v>3723</v>
      </c>
      <c r="AFO1233" t="s">
        <v>3723</v>
      </c>
      <c r="AFQ1233" t="s">
        <v>3723</v>
      </c>
      <c r="AFS1233" t="s">
        <v>3723</v>
      </c>
      <c r="AFU1233" t="s">
        <v>3723</v>
      </c>
      <c r="AFW1233" t="s">
        <v>3723</v>
      </c>
      <c r="AFY1233" t="s">
        <v>3723</v>
      </c>
      <c r="AGA1233" t="s">
        <v>3723</v>
      </c>
      <c r="AGC1233" t="s">
        <v>3723</v>
      </c>
      <c r="AGE1233" t="s">
        <v>3723</v>
      </c>
      <c r="AGG1233" t="s">
        <v>3723</v>
      </c>
      <c r="AGI1233" t="s">
        <v>3723</v>
      </c>
      <c r="AGK1233" t="s">
        <v>3723</v>
      </c>
      <c r="AGM1233" t="s">
        <v>3723</v>
      </c>
      <c r="AGO1233" t="s">
        <v>3723</v>
      </c>
      <c r="AGQ1233" t="s">
        <v>3723</v>
      </c>
      <c r="AGS1233" t="s">
        <v>3723</v>
      </c>
      <c r="AGU1233" t="s">
        <v>3723</v>
      </c>
      <c r="AGW1233" t="s">
        <v>3723</v>
      </c>
      <c r="AGY1233" t="s">
        <v>3723</v>
      </c>
      <c r="AHA1233" t="s">
        <v>3723</v>
      </c>
      <c r="AHC1233" t="s">
        <v>3723</v>
      </c>
      <c r="AHE1233" t="s">
        <v>3723</v>
      </c>
      <c r="AHG1233" t="s">
        <v>3723</v>
      </c>
      <c r="AHI1233" t="s">
        <v>3723</v>
      </c>
      <c r="AHK1233" t="s">
        <v>3723</v>
      </c>
      <c r="AHM1233" t="s">
        <v>3723</v>
      </c>
      <c r="AHO1233" t="s">
        <v>3723</v>
      </c>
      <c r="AHQ1233" t="s">
        <v>3723</v>
      </c>
      <c r="AHS1233" t="s">
        <v>3723</v>
      </c>
      <c r="AHU1233" t="s">
        <v>3723</v>
      </c>
      <c r="AHW1233" t="s">
        <v>3723</v>
      </c>
      <c r="AHY1233" t="s">
        <v>3723</v>
      </c>
      <c r="AIA1233" t="s">
        <v>3723</v>
      </c>
      <c r="AIC1233" t="s">
        <v>3723</v>
      </c>
      <c r="AIE1233" t="s">
        <v>3723</v>
      </c>
      <c r="AIG1233" t="s">
        <v>3723</v>
      </c>
      <c r="AII1233" t="s">
        <v>3723</v>
      </c>
      <c r="AIK1233" t="s">
        <v>3723</v>
      </c>
      <c r="AIM1233" t="s">
        <v>3723</v>
      </c>
      <c r="AIO1233" t="s">
        <v>3723</v>
      </c>
      <c r="AIQ1233" t="s">
        <v>3723</v>
      </c>
      <c r="AIS1233" t="s">
        <v>3723</v>
      </c>
      <c r="AIU1233" t="s">
        <v>3723</v>
      </c>
      <c r="AIW1233" t="s">
        <v>3723</v>
      </c>
      <c r="AIY1233" t="s">
        <v>3723</v>
      </c>
      <c r="AJA1233" t="s">
        <v>3723</v>
      </c>
      <c r="AJC1233" t="s">
        <v>3723</v>
      </c>
      <c r="AJE1233" t="s">
        <v>3723</v>
      </c>
      <c r="AJG1233" t="s">
        <v>3723</v>
      </c>
      <c r="AJI1233" t="s">
        <v>3723</v>
      </c>
      <c r="AJK1233" t="s">
        <v>3723</v>
      </c>
      <c r="AJM1233" t="s">
        <v>3723</v>
      </c>
      <c r="AJO1233" t="s">
        <v>3723</v>
      </c>
      <c r="AJQ1233" t="s">
        <v>3723</v>
      </c>
      <c r="AJS1233" t="s">
        <v>3723</v>
      </c>
      <c r="AJU1233" t="s">
        <v>3723</v>
      </c>
      <c r="AJW1233" t="s">
        <v>3723</v>
      </c>
      <c r="AJY1233" t="s">
        <v>3723</v>
      </c>
      <c r="AKA1233" t="s">
        <v>3723</v>
      </c>
      <c r="AKC1233" t="s">
        <v>3723</v>
      </c>
      <c r="AKE1233" t="s">
        <v>3723</v>
      </c>
      <c r="AKG1233" t="s">
        <v>3723</v>
      </c>
      <c r="AKI1233" t="s">
        <v>3723</v>
      </c>
      <c r="AKK1233" t="s">
        <v>3723</v>
      </c>
      <c r="AKM1233" t="s">
        <v>3723</v>
      </c>
      <c r="AKO1233" t="s">
        <v>3723</v>
      </c>
      <c r="AKQ1233" t="s">
        <v>3723</v>
      </c>
      <c r="AKS1233" t="s">
        <v>3723</v>
      </c>
      <c r="AKU1233" t="s">
        <v>3723</v>
      </c>
      <c r="AKW1233" t="s">
        <v>3723</v>
      </c>
      <c r="AKY1233" t="s">
        <v>3723</v>
      </c>
      <c r="ALA1233" t="s">
        <v>3723</v>
      </c>
      <c r="ALC1233" t="s">
        <v>3723</v>
      </c>
      <c r="ALE1233" t="s">
        <v>3723</v>
      </c>
      <c r="ALG1233" t="s">
        <v>3723</v>
      </c>
      <c r="ALI1233" t="s">
        <v>3723</v>
      </c>
      <c r="ALK1233" t="s">
        <v>3723</v>
      </c>
      <c r="ALM1233" t="s">
        <v>3723</v>
      </c>
      <c r="ALO1233" t="s">
        <v>3723</v>
      </c>
      <c r="ALQ1233" t="s">
        <v>3723</v>
      </c>
      <c r="ALS1233" t="s">
        <v>3723</v>
      </c>
      <c r="ALU1233" t="s">
        <v>3723</v>
      </c>
      <c r="ALW1233" t="s">
        <v>3723</v>
      </c>
      <c r="ALY1233" t="s">
        <v>3723</v>
      </c>
      <c r="AMA1233" t="s">
        <v>3723</v>
      </c>
      <c r="AMC1233" t="s">
        <v>3723</v>
      </c>
      <c r="AME1233" t="s">
        <v>3723</v>
      </c>
      <c r="AMG1233" t="s">
        <v>3723</v>
      </c>
      <c r="AMI1233" t="s">
        <v>3723</v>
      </c>
      <c r="AMK1233" t="s">
        <v>3723</v>
      </c>
      <c r="AMM1233" t="s">
        <v>3723</v>
      </c>
      <c r="AMO1233" t="s">
        <v>3723</v>
      </c>
      <c r="AMQ1233" t="s">
        <v>3723</v>
      </c>
      <c r="AMS1233" t="s">
        <v>3723</v>
      </c>
      <c r="AMU1233" t="s">
        <v>3723</v>
      </c>
      <c r="AMW1233" t="s">
        <v>3723</v>
      </c>
      <c r="AMY1233" t="s">
        <v>3723</v>
      </c>
      <c r="ANA1233" t="s">
        <v>3723</v>
      </c>
      <c r="ANC1233" t="s">
        <v>3723</v>
      </c>
      <c r="ANE1233" t="s">
        <v>3723</v>
      </c>
      <c r="ANG1233" t="s">
        <v>3723</v>
      </c>
      <c r="ANI1233" t="s">
        <v>3723</v>
      </c>
      <c r="ANK1233" t="s">
        <v>3723</v>
      </c>
      <c r="ANM1233" t="s">
        <v>3723</v>
      </c>
      <c r="ANO1233" t="s">
        <v>3723</v>
      </c>
      <c r="ANQ1233" t="s">
        <v>3723</v>
      </c>
      <c r="ANS1233" t="s">
        <v>3723</v>
      </c>
      <c r="ANU1233" t="s">
        <v>3723</v>
      </c>
      <c r="ANW1233" t="s">
        <v>3723</v>
      </c>
      <c r="ANY1233" t="s">
        <v>3723</v>
      </c>
      <c r="AOA1233" t="s">
        <v>3723</v>
      </c>
      <c r="AOC1233" t="s">
        <v>3723</v>
      </c>
      <c r="AOE1233" t="s">
        <v>3723</v>
      </c>
      <c r="AOG1233" t="s">
        <v>3723</v>
      </c>
      <c r="AOI1233" t="s">
        <v>3723</v>
      </c>
      <c r="AOK1233" t="s">
        <v>3723</v>
      </c>
      <c r="AOM1233" t="s">
        <v>3723</v>
      </c>
      <c r="AOO1233" t="s">
        <v>3723</v>
      </c>
      <c r="AOQ1233" t="s">
        <v>3723</v>
      </c>
      <c r="AOS1233" t="s">
        <v>3723</v>
      </c>
      <c r="AOU1233" t="s">
        <v>3723</v>
      </c>
      <c r="AOW1233" t="s">
        <v>3723</v>
      </c>
      <c r="AOY1233" t="s">
        <v>3723</v>
      </c>
      <c r="APA1233" t="s">
        <v>3723</v>
      </c>
      <c r="APC1233" t="s">
        <v>3723</v>
      </c>
      <c r="APE1233" t="s">
        <v>3723</v>
      </c>
      <c r="APG1233" t="s">
        <v>3723</v>
      </c>
      <c r="API1233" t="s">
        <v>3723</v>
      </c>
      <c r="APK1233" t="s">
        <v>3723</v>
      </c>
      <c r="APM1233" t="s">
        <v>3723</v>
      </c>
      <c r="APO1233" t="s">
        <v>3723</v>
      </c>
      <c r="APQ1233" t="s">
        <v>3723</v>
      </c>
      <c r="APS1233" t="s">
        <v>3723</v>
      </c>
      <c r="APU1233" t="s">
        <v>3723</v>
      </c>
      <c r="APW1233" t="s">
        <v>3723</v>
      </c>
      <c r="APY1233" t="s">
        <v>3723</v>
      </c>
      <c r="AQA1233" t="s">
        <v>3723</v>
      </c>
      <c r="AQC1233" t="s">
        <v>3723</v>
      </c>
      <c r="AQE1233" t="s">
        <v>3723</v>
      </c>
      <c r="AQG1233" t="s">
        <v>3723</v>
      </c>
      <c r="AQI1233" t="s">
        <v>3723</v>
      </c>
      <c r="AQK1233" t="s">
        <v>3723</v>
      </c>
      <c r="AQM1233" t="s">
        <v>3723</v>
      </c>
      <c r="AQO1233" t="s">
        <v>3723</v>
      </c>
      <c r="AQQ1233" t="s">
        <v>3723</v>
      </c>
      <c r="AQS1233" t="s">
        <v>3723</v>
      </c>
      <c r="AQU1233" t="s">
        <v>3723</v>
      </c>
      <c r="AQW1233" t="s">
        <v>3723</v>
      </c>
      <c r="AQY1233" t="s">
        <v>3723</v>
      </c>
      <c r="ARA1233" t="s">
        <v>3723</v>
      </c>
      <c r="ARC1233" t="s">
        <v>3723</v>
      </c>
      <c r="ARE1233" t="s">
        <v>3723</v>
      </c>
      <c r="ARG1233" t="s">
        <v>3723</v>
      </c>
      <c r="ARI1233" t="s">
        <v>3723</v>
      </c>
      <c r="ARK1233" t="s">
        <v>3723</v>
      </c>
      <c r="ARM1233" t="s">
        <v>3723</v>
      </c>
      <c r="ARO1233" t="s">
        <v>3723</v>
      </c>
      <c r="ARQ1233" t="s">
        <v>3723</v>
      </c>
      <c r="ARS1233" t="s">
        <v>3723</v>
      </c>
      <c r="ARU1233" t="s">
        <v>3723</v>
      </c>
      <c r="ARW1233" t="s">
        <v>3723</v>
      </c>
      <c r="ARY1233" t="s">
        <v>3723</v>
      </c>
      <c r="ASA1233" t="s">
        <v>3723</v>
      </c>
      <c r="ASC1233" t="s">
        <v>3723</v>
      </c>
      <c r="ASE1233" t="s">
        <v>3723</v>
      </c>
      <c r="ASG1233" t="s">
        <v>3723</v>
      </c>
      <c r="ASI1233" t="s">
        <v>3723</v>
      </c>
      <c r="ASK1233" t="s">
        <v>3723</v>
      </c>
      <c r="ASM1233" t="s">
        <v>3723</v>
      </c>
      <c r="ASO1233" t="s">
        <v>3723</v>
      </c>
      <c r="ASQ1233" t="s">
        <v>3723</v>
      </c>
      <c r="ASS1233" t="s">
        <v>3723</v>
      </c>
      <c r="ASU1233" t="s">
        <v>3723</v>
      </c>
      <c r="ASW1233" t="s">
        <v>3723</v>
      </c>
      <c r="ASY1233" t="s">
        <v>3723</v>
      </c>
      <c r="ATA1233" t="s">
        <v>3723</v>
      </c>
      <c r="ATC1233" t="s">
        <v>3723</v>
      </c>
      <c r="ATE1233" t="s">
        <v>3723</v>
      </c>
      <c r="ATG1233" t="s">
        <v>3723</v>
      </c>
      <c r="ATI1233" t="s">
        <v>3723</v>
      </c>
      <c r="ATK1233" t="s">
        <v>3723</v>
      </c>
      <c r="ATM1233" t="s">
        <v>3723</v>
      </c>
      <c r="ATO1233" t="s">
        <v>3723</v>
      </c>
      <c r="ATQ1233" t="s">
        <v>3723</v>
      </c>
      <c r="ATS1233" t="s">
        <v>3723</v>
      </c>
      <c r="ATU1233" t="s">
        <v>3723</v>
      </c>
      <c r="ATW1233" t="s">
        <v>3723</v>
      </c>
      <c r="ATY1233" t="s">
        <v>3723</v>
      </c>
      <c r="AUA1233" t="s">
        <v>3723</v>
      </c>
      <c r="AUC1233" t="s">
        <v>3723</v>
      </c>
      <c r="AUE1233" t="s">
        <v>3723</v>
      </c>
      <c r="AUG1233" t="s">
        <v>3723</v>
      </c>
      <c r="AUI1233" t="s">
        <v>3723</v>
      </c>
      <c r="AUK1233" t="s">
        <v>3723</v>
      </c>
      <c r="AUM1233" t="s">
        <v>3723</v>
      </c>
      <c r="AUO1233" t="s">
        <v>3723</v>
      </c>
      <c r="AUQ1233" t="s">
        <v>3723</v>
      </c>
      <c r="AUS1233" t="s">
        <v>3723</v>
      </c>
      <c r="AUU1233" t="s">
        <v>3723</v>
      </c>
      <c r="AUW1233" t="s">
        <v>3723</v>
      </c>
      <c r="AUY1233" t="s">
        <v>3723</v>
      </c>
      <c r="AVA1233" t="s">
        <v>3723</v>
      </c>
      <c r="AVC1233" t="s">
        <v>3723</v>
      </c>
      <c r="AVE1233" t="s">
        <v>3723</v>
      </c>
      <c r="AVG1233" t="s">
        <v>3723</v>
      </c>
      <c r="AVI1233" t="s">
        <v>3723</v>
      </c>
      <c r="AVK1233" t="s">
        <v>3723</v>
      </c>
      <c r="AVM1233" t="s">
        <v>3723</v>
      </c>
      <c r="AVO1233" t="s">
        <v>3723</v>
      </c>
      <c r="AVQ1233" t="s">
        <v>3723</v>
      </c>
      <c r="AVS1233" t="s">
        <v>3723</v>
      </c>
      <c r="AVU1233" t="s">
        <v>3723</v>
      </c>
      <c r="AVW1233" t="s">
        <v>3723</v>
      </c>
      <c r="AVY1233" t="s">
        <v>3723</v>
      </c>
      <c r="AWA1233" t="s">
        <v>3723</v>
      </c>
      <c r="AWC1233" t="s">
        <v>3723</v>
      </c>
      <c r="AWE1233" t="s">
        <v>3723</v>
      </c>
      <c r="AWG1233" t="s">
        <v>3723</v>
      </c>
      <c r="AWI1233" t="s">
        <v>3723</v>
      </c>
      <c r="AWK1233" t="s">
        <v>3723</v>
      </c>
      <c r="AWM1233" t="s">
        <v>3723</v>
      </c>
      <c r="AWO1233" t="s">
        <v>3723</v>
      </c>
      <c r="AWQ1233" t="s">
        <v>3723</v>
      </c>
      <c r="AWS1233" t="s">
        <v>3723</v>
      </c>
      <c r="AWU1233" t="s">
        <v>3723</v>
      </c>
      <c r="AWW1233" t="s">
        <v>3723</v>
      </c>
      <c r="AWY1233" t="s">
        <v>3723</v>
      </c>
      <c r="AXA1233" t="s">
        <v>3723</v>
      </c>
      <c r="AXC1233" t="s">
        <v>3723</v>
      </c>
      <c r="AXE1233" t="s">
        <v>3723</v>
      </c>
      <c r="AXG1233" t="s">
        <v>3723</v>
      </c>
      <c r="AXI1233" t="s">
        <v>3723</v>
      </c>
      <c r="AXK1233" t="s">
        <v>3723</v>
      </c>
      <c r="AXM1233" t="s">
        <v>3723</v>
      </c>
      <c r="AXO1233" t="s">
        <v>3723</v>
      </c>
      <c r="AXQ1233" t="s">
        <v>3723</v>
      </c>
      <c r="AXS1233" t="s">
        <v>3723</v>
      </c>
      <c r="AXU1233" t="s">
        <v>3723</v>
      </c>
      <c r="AXW1233" t="s">
        <v>3723</v>
      </c>
      <c r="AXY1233" t="s">
        <v>3723</v>
      </c>
      <c r="AYA1233" t="s">
        <v>3723</v>
      </c>
      <c r="AYC1233" t="s">
        <v>3723</v>
      </c>
      <c r="AYE1233" t="s">
        <v>3723</v>
      </c>
      <c r="AYG1233" t="s">
        <v>3723</v>
      </c>
      <c r="AYI1233" t="s">
        <v>3723</v>
      </c>
      <c r="AYK1233" t="s">
        <v>3723</v>
      </c>
      <c r="AYM1233" t="s">
        <v>3723</v>
      </c>
      <c r="AYO1233" t="s">
        <v>3723</v>
      </c>
      <c r="AYQ1233" t="s">
        <v>3723</v>
      </c>
      <c r="AYS1233" t="s">
        <v>3723</v>
      </c>
      <c r="AYU1233" t="s">
        <v>3723</v>
      </c>
      <c r="AYW1233" t="s">
        <v>3723</v>
      </c>
      <c r="AYY1233" t="s">
        <v>3723</v>
      </c>
      <c r="AZA1233" t="s">
        <v>3723</v>
      </c>
      <c r="AZC1233" t="s">
        <v>3723</v>
      </c>
      <c r="AZE1233" t="s">
        <v>3723</v>
      </c>
      <c r="AZG1233" t="s">
        <v>3723</v>
      </c>
      <c r="AZI1233" t="s">
        <v>3723</v>
      </c>
      <c r="AZK1233" t="s">
        <v>3723</v>
      </c>
      <c r="AZM1233" t="s">
        <v>3723</v>
      </c>
      <c r="AZO1233" t="s">
        <v>3723</v>
      </c>
      <c r="AZQ1233" t="s">
        <v>3723</v>
      </c>
      <c r="AZS1233" t="s">
        <v>3723</v>
      </c>
      <c r="AZU1233" t="s">
        <v>3723</v>
      </c>
      <c r="AZW1233" t="s">
        <v>3723</v>
      </c>
      <c r="AZY1233" t="s">
        <v>3723</v>
      </c>
      <c r="BAA1233" t="s">
        <v>3723</v>
      </c>
      <c r="BAC1233" t="s">
        <v>3723</v>
      </c>
      <c r="BAE1233" t="s">
        <v>3723</v>
      </c>
      <c r="BAG1233" t="s">
        <v>3723</v>
      </c>
      <c r="BAI1233" t="s">
        <v>3723</v>
      </c>
      <c r="BAK1233" t="s">
        <v>3723</v>
      </c>
      <c r="BAM1233" t="s">
        <v>3723</v>
      </c>
      <c r="BAO1233" t="s">
        <v>3723</v>
      </c>
      <c r="BAQ1233" t="s">
        <v>3723</v>
      </c>
      <c r="BAS1233" t="s">
        <v>3723</v>
      </c>
      <c r="BAU1233" t="s">
        <v>3723</v>
      </c>
      <c r="BAW1233" t="s">
        <v>3723</v>
      </c>
      <c r="BAY1233" t="s">
        <v>3723</v>
      </c>
      <c r="BBA1233" t="s">
        <v>3723</v>
      </c>
      <c r="BBC1233" t="s">
        <v>3723</v>
      </c>
      <c r="BBE1233" t="s">
        <v>3723</v>
      </c>
      <c r="BBG1233" t="s">
        <v>3723</v>
      </c>
      <c r="BBI1233" t="s">
        <v>3723</v>
      </c>
      <c r="BBK1233" t="s">
        <v>3723</v>
      </c>
      <c r="BBM1233" t="s">
        <v>3723</v>
      </c>
      <c r="BBO1233" t="s">
        <v>3723</v>
      </c>
      <c r="BBQ1233" t="s">
        <v>3723</v>
      </c>
      <c r="BBS1233" t="s">
        <v>3723</v>
      </c>
      <c r="BBU1233" t="s">
        <v>3723</v>
      </c>
      <c r="BBW1233" t="s">
        <v>3723</v>
      </c>
      <c r="BBY1233" t="s">
        <v>3723</v>
      </c>
      <c r="BCA1233" t="s">
        <v>3723</v>
      </c>
      <c r="BCC1233" t="s">
        <v>3723</v>
      </c>
      <c r="BCE1233" t="s">
        <v>3723</v>
      </c>
      <c r="BCG1233" t="s">
        <v>3723</v>
      </c>
      <c r="BCI1233" t="s">
        <v>3723</v>
      </c>
      <c r="BCK1233" t="s">
        <v>3723</v>
      </c>
      <c r="BCM1233" t="s">
        <v>3723</v>
      </c>
      <c r="BCO1233" t="s">
        <v>3723</v>
      </c>
      <c r="BCQ1233" t="s">
        <v>3723</v>
      </c>
      <c r="BCS1233" t="s">
        <v>3723</v>
      </c>
      <c r="BCU1233" t="s">
        <v>3723</v>
      </c>
      <c r="BCW1233" t="s">
        <v>3723</v>
      </c>
      <c r="BCY1233" t="s">
        <v>3723</v>
      </c>
      <c r="BDA1233" t="s">
        <v>3723</v>
      </c>
      <c r="BDC1233" t="s">
        <v>3723</v>
      </c>
      <c r="BDE1233" t="s">
        <v>3723</v>
      </c>
      <c r="BDG1233" t="s">
        <v>3723</v>
      </c>
      <c r="BDI1233" t="s">
        <v>3723</v>
      </c>
      <c r="BDK1233" t="s">
        <v>3723</v>
      </c>
      <c r="BDM1233" t="s">
        <v>3723</v>
      </c>
      <c r="BDO1233" t="s">
        <v>3723</v>
      </c>
      <c r="BDQ1233" t="s">
        <v>3723</v>
      </c>
      <c r="BDS1233" t="s">
        <v>3723</v>
      </c>
      <c r="BDU1233" t="s">
        <v>3723</v>
      </c>
      <c r="BDW1233" t="s">
        <v>3723</v>
      </c>
      <c r="BDY1233" t="s">
        <v>3723</v>
      </c>
      <c r="BEA1233" t="s">
        <v>3723</v>
      </c>
      <c r="BEC1233" t="s">
        <v>3723</v>
      </c>
      <c r="BEE1233" t="s">
        <v>3723</v>
      </c>
      <c r="BEF1233">
        <v>0</v>
      </c>
      <c r="BEG1233">
        <v>0</v>
      </c>
      <c r="BEH1233">
        <v>0</v>
      </c>
      <c r="BEI1233">
        <v>0</v>
      </c>
      <c r="BEJ1233">
        <v>0</v>
      </c>
      <c r="BHE1233">
        <v>0</v>
      </c>
    </row>
    <row r="1234" spans="1:1023 1025:1565" x14ac:dyDescent="0.3">
      <c r="A1234" s="60" t="s">
        <v>3178</v>
      </c>
      <c r="B1234" s="336" t="s">
        <v>6390</v>
      </c>
      <c r="C1234" s="61" t="s">
        <v>6391</v>
      </c>
      <c r="D1234" s="331" t="s">
        <v>6471</v>
      </c>
      <c r="E1234" s="337">
        <v>2.287878787878788E-2</v>
      </c>
      <c r="F1234" s="74">
        <v>740</v>
      </c>
      <c r="AO1234" t="s">
        <v>3723</v>
      </c>
      <c r="AQ1234" t="s">
        <v>3723</v>
      </c>
      <c r="AS1234" t="s">
        <v>3723</v>
      </c>
      <c r="AU1234" t="s">
        <v>3723</v>
      </c>
      <c r="AW1234" t="s">
        <v>3723</v>
      </c>
      <c r="AY1234" t="s">
        <v>3723</v>
      </c>
      <c r="BA1234" t="s">
        <v>3723</v>
      </c>
      <c r="BC1234" t="s">
        <v>3723</v>
      </c>
      <c r="BE1234" t="s">
        <v>3723</v>
      </c>
      <c r="BG1234" t="s">
        <v>3723</v>
      </c>
      <c r="BI1234" t="s">
        <v>3723</v>
      </c>
      <c r="BK1234" t="s">
        <v>3723</v>
      </c>
      <c r="BM1234" t="s">
        <v>3723</v>
      </c>
      <c r="BO1234" t="s">
        <v>3723</v>
      </c>
      <c r="BQ1234" t="s">
        <v>3723</v>
      </c>
      <c r="BS1234" t="s">
        <v>3723</v>
      </c>
      <c r="BU1234" t="s">
        <v>3723</v>
      </c>
      <c r="BW1234" t="s">
        <v>3723</v>
      </c>
      <c r="BY1234" t="s">
        <v>3723</v>
      </c>
      <c r="CA1234" t="s">
        <v>3723</v>
      </c>
      <c r="CC1234" t="s">
        <v>3723</v>
      </c>
      <c r="CE1234" t="s">
        <v>3723</v>
      </c>
      <c r="CG1234" t="s">
        <v>3723</v>
      </c>
      <c r="CI1234" t="s">
        <v>3723</v>
      </c>
      <c r="CK1234" t="s">
        <v>3723</v>
      </c>
      <c r="CM1234" t="s">
        <v>3723</v>
      </c>
      <c r="CO1234" t="s">
        <v>3723</v>
      </c>
      <c r="CQ1234" t="s">
        <v>3723</v>
      </c>
      <c r="CS1234" t="s">
        <v>3723</v>
      </c>
      <c r="CU1234" t="s">
        <v>3723</v>
      </c>
      <c r="CW1234" t="s">
        <v>3723</v>
      </c>
      <c r="CY1234" t="s">
        <v>3723</v>
      </c>
      <c r="DA1234" t="s">
        <v>3723</v>
      </c>
      <c r="DC1234" t="s">
        <v>3723</v>
      </c>
      <c r="DE1234" t="s">
        <v>3723</v>
      </c>
      <c r="DG1234" t="s">
        <v>3723</v>
      </c>
      <c r="DI1234" t="s">
        <v>3723</v>
      </c>
      <c r="DK1234" t="s">
        <v>3723</v>
      </c>
      <c r="DM1234" t="s">
        <v>3723</v>
      </c>
      <c r="DO1234" t="s">
        <v>3723</v>
      </c>
      <c r="DQ1234" t="s">
        <v>3723</v>
      </c>
      <c r="DS1234" t="s">
        <v>3723</v>
      </c>
      <c r="DU1234" t="s">
        <v>3723</v>
      </c>
      <c r="DW1234" t="s">
        <v>3723</v>
      </c>
      <c r="DY1234" t="s">
        <v>3723</v>
      </c>
      <c r="EA1234" t="s">
        <v>3723</v>
      </c>
      <c r="EC1234" t="s">
        <v>3723</v>
      </c>
      <c r="EE1234" t="s">
        <v>3723</v>
      </c>
      <c r="EG1234" t="s">
        <v>3723</v>
      </c>
      <c r="EI1234" t="s">
        <v>3723</v>
      </c>
      <c r="EK1234" t="s">
        <v>3723</v>
      </c>
      <c r="EM1234" t="s">
        <v>3723</v>
      </c>
      <c r="EO1234" t="s">
        <v>3723</v>
      </c>
      <c r="EQ1234" t="s">
        <v>3723</v>
      </c>
      <c r="ES1234" t="s">
        <v>3723</v>
      </c>
      <c r="EU1234" t="s">
        <v>3723</v>
      </c>
      <c r="EW1234" t="s">
        <v>3723</v>
      </c>
      <c r="EY1234" t="s">
        <v>3723</v>
      </c>
      <c r="FA1234" t="s">
        <v>3723</v>
      </c>
      <c r="FC1234" t="s">
        <v>3723</v>
      </c>
      <c r="FE1234" t="s">
        <v>3723</v>
      </c>
      <c r="FG1234" t="s">
        <v>3723</v>
      </c>
      <c r="FI1234" t="s">
        <v>3723</v>
      </c>
      <c r="FK1234" t="s">
        <v>3723</v>
      </c>
      <c r="FM1234" t="s">
        <v>3723</v>
      </c>
      <c r="FO1234" t="s">
        <v>3723</v>
      </c>
      <c r="FQ1234" t="s">
        <v>3723</v>
      </c>
      <c r="FS1234" t="s">
        <v>3723</v>
      </c>
      <c r="FU1234" t="s">
        <v>3723</v>
      </c>
      <c r="FW1234" t="s">
        <v>3723</v>
      </c>
      <c r="FY1234" t="s">
        <v>3723</v>
      </c>
      <c r="GA1234" t="s">
        <v>3723</v>
      </c>
      <c r="GC1234" t="s">
        <v>3723</v>
      </c>
      <c r="GE1234" t="s">
        <v>3723</v>
      </c>
      <c r="GG1234" t="s">
        <v>3723</v>
      </c>
      <c r="GI1234" t="s">
        <v>3723</v>
      </c>
      <c r="GK1234" t="s">
        <v>3723</v>
      </c>
      <c r="GM1234" t="s">
        <v>3723</v>
      </c>
      <c r="GO1234" t="s">
        <v>3723</v>
      </c>
      <c r="GQ1234" t="s">
        <v>3723</v>
      </c>
      <c r="GS1234" t="s">
        <v>3723</v>
      </c>
      <c r="GU1234" t="s">
        <v>3723</v>
      </c>
      <c r="GW1234" t="s">
        <v>3723</v>
      </c>
      <c r="GY1234" t="s">
        <v>3723</v>
      </c>
      <c r="HA1234" t="s">
        <v>3723</v>
      </c>
      <c r="HC1234" t="s">
        <v>3723</v>
      </c>
      <c r="HE1234" t="s">
        <v>3723</v>
      </c>
      <c r="HG1234" t="s">
        <v>3723</v>
      </c>
      <c r="HI1234" t="s">
        <v>3723</v>
      </c>
      <c r="HK1234" t="s">
        <v>3723</v>
      </c>
      <c r="HM1234" t="s">
        <v>3723</v>
      </c>
      <c r="HO1234" t="s">
        <v>3723</v>
      </c>
      <c r="HQ1234" t="s">
        <v>3723</v>
      </c>
      <c r="HS1234" t="s">
        <v>3723</v>
      </c>
      <c r="HU1234" t="s">
        <v>3723</v>
      </c>
      <c r="HW1234" t="s">
        <v>3723</v>
      </c>
      <c r="HY1234" t="s">
        <v>3723</v>
      </c>
      <c r="IA1234" t="s">
        <v>3723</v>
      </c>
      <c r="IC1234" t="s">
        <v>3723</v>
      </c>
      <c r="IE1234" t="s">
        <v>3723</v>
      </c>
      <c r="IG1234" t="s">
        <v>3723</v>
      </c>
      <c r="II1234" t="s">
        <v>3723</v>
      </c>
      <c r="IK1234" t="s">
        <v>3723</v>
      </c>
      <c r="IM1234" t="s">
        <v>3723</v>
      </c>
      <c r="IO1234" t="s">
        <v>3723</v>
      </c>
      <c r="IQ1234" t="s">
        <v>3723</v>
      </c>
      <c r="IS1234" t="s">
        <v>3723</v>
      </c>
      <c r="IU1234" t="s">
        <v>3723</v>
      </c>
      <c r="IW1234" t="s">
        <v>3723</v>
      </c>
      <c r="IY1234" t="s">
        <v>3723</v>
      </c>
      <c r="JA1234" t="s">
        <v>3723</v>
      </c>
      <c r="JC1234" t="s">
        <v>3723</v>
      </c>
      <c r="JE1234" t="s">
        <v>3723</v>
      </c>
      <c r="JG1234" t="s">
        <v>3723</v>
      </c>
      <c r="JI1234" t="s">
        <v>3723</v>
      </c>
      <c r="JK1234" t="s">
        <v>3723</v>
      </c>
      <c r="JM1234" t="s">
        <v>3723</v>
      </c>
      <c r="JO1234" t="s">
        <v>3723</v>
      </c>
      <c r="JQ1234" t="s">
        <v>3723</v>
      </c>
      <c r="JS1234" t="s">
        <v>3723</v>
      </c>
      <c r="JU1234" t="s">
        <v>3723</v>
      </c>
      <c r="JW1234" t="s">
        <v>3723</v>
      </c>
      <c r="JY1234" t="s">
        <v>3723</v>
      </c>
      <c r="KA1234" t="s">
        <v>3723</v>
      </c>
      <c r="KC1234" t="s">
        <v>3723</v>
      </c>
      <c r="KE1234" t="s">
        <v>3723</v>
      </c>
      <c r="KG1234" t="s">
        <v>3723</v>
      </c>
      <c r="KI1234" t="s">
        <v>3723</v>
      </c>
      <c r="KK1234" t="s">
        <v>3723</v>
      </c>
      <c r="KM1234" t="s">
        <v>3723</v>
      </c>
      <c r="KO1234" t="s">
        <v>3723</v>
      </c>
      <c r="KQ1234" t="s">
        <v>3723</v>
      </c>
      <c r="KS1234" t="s">
        <v>3723</v>
      </c>
      <c r="KU1234" t="s">
        <v>3723</v>
      </c>
      <c r="KW1234" t="s">
        <v>3723</v>
      </c>
      <c r="KY1234" t="s">
        <v>3723</v>
      </c>
      <c r="LA1234" t="s">
        <v>3723</v>
      </c>
      <c r="LC1234" t="s">
        <v>3723</v>
      </c>
      <c r="LE1234" t="s">
        <v>3723</v>
      </c>
      <c r="LG1234" t="s">
        <v>3723</v>
      </c>
      <c r="LI1234" t="s">
        <v>3723</v>
      </c>
      <c r="LK1234" t="s">
        <v>3723</v>
      </c>
      <c r="LM1234" t="s">
        <v>3723</v>
      </c>
      <c r="LO1234" t="s">
        <v>3723</v>
      </c>
      <c r="LQ1234" t="s">
        <v>3723</v>
      </c>
      <c r="LS1234" t="s">
        <v>3723</v>
      </c>
      <c r="LU1234" t="s">
        <v>3723</v>
      </c>
      <c r="LW1234" t="s">
        <v>3723</v>
      </c>
      <c r="LY1234" t="s">
        <v>3723</v>
      </c>
      <c r="MA1234" t="s">
        <v>3723</v>
      </c>
      <c r="MC1234" t="s">
        <v>3723</v>
      </c>
      <c r="ME1234" t="s">
        <v>3723</v>
      </c>
      <c r="MG1234" t="s">
        <v>3723</v>
      </c>
      <c r="MI1234" t="s">
        <v>3723</v>
      </c>
      <c r="MK1234" t="s">
        <v>3723</v>
      </c>
      <c r="MM1234" t="s">
        <v>3723</v>
      </c>
      <c r="MO1234" t="s">
        <v>3723</v>
      </c>
      <c r="MQ1234" t="s">
        <v>3723</v>
      </c>
      <c r="MS1234" t="s">
        <v>3723</v>
      </c>
      <c r="MU1234" t="s">
        <v>3723</v>
      </c>
      <c r="MW1234" t="s">
        <v>3723</v>
      </c>
      <c r="MY1234" t="s">
        <v>3723</v>
      </c>
      <c r="NA1234" t="s">
        <v>3723</v>
      </c>
      <c r="NC1234" t="s">
        <v>3723</v>
      </c>
      <c r="NE1234" t="s">
        <v>3723</v>
      </c>
      <c r="NG1234" t="s">
        <v>3723</v>
      </c>
      <c r="NI1234" t="s">
        <v>3723</v>
      </c>
      <c r="NK1234" t="s">
        <v>3723</v>
      </c>
      <c r="NM1234" t="s">
        <v>3723</v>
      </c>
      <c r="NO1234" t="s">
        <v>3723</v>
      </c>
      <c r="NQ1234" t="s">
        <v>3723</v>
      </c>
      <c r="NS1234" t="s">
        <v>3723</v>
      </c>
      <c r="NU1234" t="s">
        <v>3723</v>
      </c>
      <c r="NW1234" t="s">
        <v>3723</v>
      </c>
      <c r="NY1234" t="s">
        <v>3723</v>
      </c>
      <c r="OA1234" t="s">
        <v>3723</v>
      </c>
      <c r="OC1234" t="s">
        <v>3723</v>
      </c>
      <c r="OE1234" t="s">
        <v>3723</v>
      </c>
      <c r="OG1234" t="s">
        <v>3723</v>
      </c>
      <c r="OI1234" t="s">
        <v>3723</v>
      </c>
      <c r="OK1234" t="s">
        <v>3723</v>
      </c>
      <c r="OM1234" t="s">
        <v>3723</v>
      </c>
      <c r="OO1234" t="s">
        <v>3723</v>
      </c>
      <c r="OQ1234" t="s">
        <v>3723</v>
      </c>
      <c r="OS1234" t="s">
        <v>3723</v>
      </c>
      <c r="OU1234" t="s">
        <v>3723</v>
      </c>
      <c r="OW1234" t="s">
        <v>3723</v>
      </c>
      <c r="OY1234" t="s">
        <v>3723</v>
      </c>
      <c r="PA1234" t="s">
        <v>3723</v>
      </c>
      <c r="PC1234" t="s">
        <v>3723</v>
      </c>
      <c r="PE1234" t="s">
        <v>3723</v>
      </c>
      <c r="PG1234" t="s">
        <v>3723</v>
      </c>
      <c r="PI1234" t="s">
        <v>3723</v>
      </c>
      <c r="PK1234" t="s">
        <v>3723</v>
      </c>
      <c r="PM1234" t="s">
        <v>3723</v>
      </c>
      <c r="PO1234" t="s">
        <v>3723</v>
      </c>
      <c r="PQ1234" t="s">
        <v>3723</v>
      </c>
      <c r="PS1234" t="s">
        <v>3723</v>
      </c>
      <c r="PU1234" t="s">
        <v>3723</v>
      </c>
      <c r="PW1234" t="s">
        <v>3723</v>
      </c>
      <c r="PY1234" t="s">
        <v>3723</v>
      </c>
      <c r="QA1234" t="s">
        <v>3723</v>
      </c>
      <c r="QC1234" t="s">
        <v>3723</v>
      </c>
      <c r="QE1234" t="s">
        <v>3723</v>
      </c>
      <c r="QG1234" t="s">
        <v>3723</v>
      </c>
      <c r="QI1234" t="s">
        <v>3723</v>
      </c>
      <c r="QK1234" t="s">
        <v>3723</v>
      </c>
      <c r="QM1234" t="s">
        <v>3723</v>
      </c>
      <c r="QO1234" t="s">
        <v>3723</v>
      </c>
      <c r="QQ1234" t="s">
        <v>3723</v>
      </c>
      <c r="QS1234" t="s">
        <v>3723</v>
      </c>
      <c r="QU1234" t="s">
        <v>3723</v>
      </c>
      <c r="QW1234" t="s">
        <v>3723</v>
      </c>
      <c r="QY1234" t="s">
        <v>3723</v>
      </c>
      <c r="RA1234" t="s">
        <v>3723</v>
      </c>
      <c r="RC1234" t="s">
        <v>3723</v>
      </c>
      <c r="RE1234" t="s">
        <v>3723</v>
      </c>
      <c r="RG1234" t="s">
        <v>3723</v>
      </c>
      <c r="RI1234" t="s">
        <v>3723</v>
      </c>
      <c r="RK1234" t="s">
        <v>3723</v>
      </c>
      <c r="RM1234" t="s">
        <v>3723</v>
      </c>
      <c r="RO1234" t="s">
        <v>3723</v>
      </c>
      <c r="RQ1234" t="s">
        <v>3723</v>
      </c>
      <c r="RS1234" t="s">
        <v>3723</v>
      </c>
      <c r="RU1234" t="s">
        <v>3723</v>
      </c>
      <c r="RW1234" t="s">
        <v>3723</v>
      </c>
      <c r="RY1234" t="s">
        <v>3723</v>
      </c>
      <c r="SA1234" t="s">
        <v>3723</v>
      </c>
      <c r="SC1234" t="s">
        <v>3723</v>
      </c>
      <c r="SE1234" t="s">
        <v>3723</v>
      </c>
      <c r="SG1234" t="s">
        <v>3723</v>
      </c>
      <c r="SI1234" t="s">
        <v>3723</v>
      </c>
      <c r="SK1234" t="s">
        <v>3723</v>
      </c>
      <c r="SM1234" t="s">
        <v>3723</v>
      </c>
      <c r="SO1234" t="s">
        <v>3723</v>
      </c>
      <c r="SQ1234" t="s">
        <v>3723</v>
      </c>
      <c r="SS1234" t="s">
        <v>3723</v>
      </c>
      <c r="SU1234" t="s">
        <v>3723</v>
      </c>
      <c r="SW1234" t="s">
        <v>3723</v>
      </c>
      <c r="SY1234" t="s">
        <v>3723</v>
      </c>
      <c r="TA1234" t="s">
        <v>3723</v>
      </c>
      <c r="TC1234" t="s">
        <v>3723</v>
      </c>
      <c r="TE1234" t="s">
        <v>3723</v>
      </c>
      <c r="TG1234" t="s">
        <v>3723</v>
      </c>
      <c r="TI1234" t="s">
        <v>3723</v>
      </c>
      <c r="TK1234" t="s">
        <v>3723</v>
      </c>
      <c r="TM1234" t="s">
        <v>3723</v>
      </c>
      <c r="TO1234" t="s">
        <v>3723</v>
      </c>
      <c r="TQ1234" t="s">
        <v>3723</v>
      </c>
      <c r="TS1234" t="s">
        <v>3723</v>
      </c>
      <c r="TU1234" t="s">
        <v>3723</v>
      </c>
      <c r="TW1234" t="s">
        <v>3723</v>
      </c>
      <c r="TY1234" t="s">
        <v>3723</v>
      </c>
      <c r="UA1234" t="s">
        <v>3723</v>
      </c>
      <c r="UC1234" t="s">
        <v>3723</v>
      </c>
      <c r="UE1234" t="s">
        <v>3723</v>
      </c>
      <c r="UG1234" t="s">
        <v>3723</v>
      </c>
      <c r="UI1234" t="s">
        <v>3723</v>
      </c>
      <c r="UK1234" t="s">
        <v>3723</v>
      </c>
      <c r="UM1234" t="s">
        <v>3723</v>
      </c>
      <c r="UO1234" t="s">
        <v>3723</v>
      </c>
      <c r="UQ1234" t="s">
        <v>3723</v>
      </c>
      <c r="US1234" t="s">
        <v>3723</v>
      </c>
      <c r="UU1234" t="s">
        <v>3723</v>
      </c>
      <c r="UW1234" t="s">
        <v>3723</v>
      </c>
      <c r="UY1234" t="s">
        <v>3723</v>
      </c>
      <c r="VA1234" t="s">
        <v>3723</v>
      </c>
      <c r="VC1234" t="s">
        <v>3723</v>
      </c>
      <c r="VE1234" t="s">
        <v>3723</v>
      </c>
      <c r="VG1234" t="s">
        <v>3723</v>
      </c>
      <c r="VI1234" t="s">
        <v>3723</v>
      </c>
      <c r="VK1234" t="s">
        <v>3723</v>
      </c>
      <c r="VM1234" t="s">
        <v>3723</v>
      </c>
      <c r="VO1234" t="s">
        <v>3723</v>
      </c>
      <c r="VQ1234" t="s">
        <v>3723</v>
      </c>
      <c r="VS1234" t="s">
        <v>3723</v>
      </c>
      <c r="VU1234" t="s">
        <v>3723</v>
      </c>
      <c r="VW1234" t="s">
        <v>3723</v>
      </c>
      <c r="VY1234" t="s">
        <v>3723</v>
      </c>
      <c r="WA1234" t="s">
        <v>3723</v>
      </c>
      <c r="WC1234" t="s">
        <v>3723</v>
      </c>
      <c r="WE1234" t="s">
        <v>3723</v>
      </c>
      <c r="WG1234" t="s">
        <v>3723</v>
      </c>
      <c r="WI1234" t="s">
        <v>3723</v>
      </c>
      <c r="WK1234" t="s">
        <v>3723</v>
      </c>
      <c r="WM1234" t="s">
        <v>3723</v>
      </c>
      <c r="WO1234" t="s">
        <v>3723</v>
      </c>
      <c r="WQ1234" t="s">
        <v>3723</v>
      </c>
      <c r="WS1234" t="s">
        <v>3723</v>
      </c>
      <c r="WU1234" t="s">
        <v>3723</v>
      </c>
      <c r="WW1234" t="s">
        <v>3723</v>
      </c>
      <c r="WY1234" t="s">
        <v>3723</v>
      </c>
      <c r="XA1234" t="s">
        <v>3723</v>
      </c>
      <c r="XC1234" t="s">
        <v>3723</v>
      </c>
      <c r="XE1234" t="s">
        <v>3723</v>
      </c>
      <c r="XG1234" t="s">
        <v>3723</v>
      </c>
      <c r="XI1234" t="s">
        <v>3723</v>
      </c>
      <c r="XK1234" t="s">
        <v>3723</v>
      </c>
      <c r="XM1234" t="s">
        <v>3723</v>
      </c>
      <c r="XO1234" t="s">
        <v>3723</v>
      </c>
      <c r="XQ1234" t="s">
        <v>3723</v>
      </c>
      <c r="XS1234" t="s">
        <v>3723</v>
      </c>
      <c r="XU1234" t="s">
        <v>3723</v>
      </c>
      <c r="XW1234" t="s">
        <v>3723</v>
      </c>
      <c r="XY1234" t="s">
        <v>3723</v>
      </c>
      <c r="YA1234" t="s">
        <v>3723</v>
      </c>
      <c r="YC1234" t="s">
        <v>3723</v>
      </c>
      <c r="YE1234" t="s">
        <v>3723</v>
      </c>
      <c r="YG1234" t="s">
        <v>3723</v>
      </c>
      <c r="YI1234" t="s">
        <v>3723</v>
      </c>
      <c r="YK1234" t="s">
        <v>3723</v>
      </c>
      <c r="YM1234" t="s">
        <v>3723</v>
      </c>
      <c r="YO1234" t="s">
        <v>3723</v>
      </c>
      <c r="YQ1234" t="s">
        <v>3723</v>
      </c>
      <c r="YS1234" t="s">
        <v>3723</v>
      </c>
      <c r="YU1234" t="s">
        <v>3723</v>
      </c>
      <c r="YW1234" t="s">
        <v>3723</v>
      </c>
      <c r="YY1234" t="s">
        <v>3723</v>
      </c>
      <c r="ZA1234" t="s">
        <v>3723</v>
      </c>
      <c r="ZC1234" t="s">
        <v>3723</v>
      </c>
      <c r="ZE1234" t="s">
        <v>3723</v>
      </c>
      <c r="ZG1234" t="s">
        <v>3723</v>
      </c>
      <c r="ZI1234" t="s">
        <v>3723</v>
      </c>
      <c r="ZK1234" t="s">
        <v>3723</v>
      </c>
      <c r="ZM1234" t="s">
        <v>3723</v>
      </c>
      <c r="ZO1234" t="s">
        <v>3723</v>
      </c>
      <c r="ZQ1234" t="s">
        <v>3723</v>
      </c>
      <c r="ZS1234" t="s">
        <v>3723</v>
      </c>
      <c r="ZU1234" t="s">
        <v>3723</v>
      </c>
      <c r="ZW1234" t="s">
        <v>3723</v>
      </c>
      <c r="ZY1234" t="s">
        <v>3723</v>
      </c>
      <c r="AAA1234" t="s">
        <v>3723</v>
      </c>
      <c r="AAC1234" t="s">
        <v>3723</v>
      </c>
      <c r="AAE1234" t="s">
        <v>3723</v>
      </c>
      <c r="AAG1234" t="s">
        <v>3723</v>
      </c>
      <c r="AAI1234" t="s">
        <v>3723</v>
      </c>
      <c r="AAK1234" t="s">
        <v>3723</v>
      </c>
      <c r="AAM1234" t="s">
        <v>3723</v>
      </c>
      <c r="AAO1234" t="s">
        <v>3723</v>
      </c>
      <c r="AAQ1234" t="s">
        <v>3723</v>
      </c>
      <c r="AAS1234" t="s">
        <v>3723</v>
      </c>
      <c r="AAU1234" t="s">
        <v>3723</v>
      </c>
      <c r="AAW1234" t="s">
        <v>3723</v>
      </c>
      <c r="AAY1234" t="s">
        <v>3723</v>
      </c>
      <c r="ABA1234" t="s">
        <v>3723</v>
      </c>
      <c r="ABC1234" t="s">
        <v>3723</v>
      </c>
      <c r="ABE1234" t="s">
        <v>3723</v>
      </c>
      <c r="ABG1234" t="s">
        <v>3723</v>
      </c>
      <c r="ABI1234" t="s">
        <v>3723</v>
      </c>
      <c r="ABK1234" t="s">
        <v>3723</v>
      </c>
      <c r="ABM1234" t="s">
        <v>3723</v>
      </c>
      <c r="ABO1234" t="s">
        <v>3723</v>
      </c>
      <c r="ABQ1234" t="s">
        <v>3723</v>
      </c>
      <c r="ABS1234" t="s">
        <v>3723</v>
      </c>
      <c r="ABU1234" t="s">
        <v>3723</v>
      </c>
      <c r="ABW1234" t="s">
        <v>3723</v>
      </c>
      <c r="ABY1234" t="s">
        <v>3723</v>
      </c>
      <c r="ACA1234" t="s">
        <v>3723</v>
      </c>
      <c r="ACC1234" t="s">
        <v>3723</v>
      </c>
      <c r="ACE1234" t="s">
        <v>3723</v>
      </c>
      <c r="ACG1234" t="s">
        <v>3723</v>
      </c>
      <c r="ACI1234" t="s">
        <v>3723</v>
      </c>
      <c r="ACK1234" t="s">
        <v>3723</v>
      </c>
      <c r="ACM1234" t="s">
        <v>3723</v>
      </c>
      <c r="ACO1234" t="s">
        <v>3723</v>
      </c>
      <c r="ACQ1234" t="s">
        <v>3723</v>
      </c>
      <c r="ACS1234" t="s">
        <v>3723</v>
      </c>
      <c r="ACU1234" t="s">
        <v>3723</v>
      </c>
      <c r="ACW1234" t="s">
        <v>3723</v>
      </c>
      <c r="ACY1234" t="s">
        <v>3723</v>
      </c>
      <c r="ADA1234" t="s">
        <v>3723</v>
      </c>
      <c r="ADC1234" t="s">
        <v>3723</v>
      </c>
      <c r="ADE1234" t="s">
        <v>3723</v>
      </c>
      <c r="ADG1234" t="s">
        <v>3723</v>
      </c>
      <c r="ADI1234" t="s">
        <v>3723</v>
      </c>
      <c r="ADK1234" t="s">
        <v>3723</v>
      </c>
      <c r="ADM1234" t="s">
        <v>3723</v>
      </c>
      <c r="ADO1234" t="s">
        <v>3723</v>
      </c>
      <c r="ADQ1234" t="s">
        <v>3723</v>
      </c>
      <c r="ADS1234" t="s">
        <v>3723</v>
      </c>
      <c r="ADU1234" t="s">
        <v>3723</v>
      </c>
      <c r="ADW1234" t="s">
        <v>3723</v>
      </c>
      <c r="ADY1234" t="s">
        <v>3723</v>
      </c>
      <c r="AEA1234" t="s">
        <v>3723</v>
      </c>
      <c r="AEC1234" t="s">
        <v>3723</v>
      </c>
      <c r="AEE1234" t="s">
        <v>3723</v>
      </c>
      <c r="AEG1234" t="s">
        <v>3723</v>
      </c>
      <c r="AEI1234" t="s">
        <v>3723</v>
      </c>
      <c r="AEK1234" t="s">
        <v>3723</v>
      </c>
      <c r="AEM1234" t="s">
        <v>3723</v>
      </c>
      <c r="AEO1234" t="s">
        <v>3723</v>
      </c>
      <c r="AEQ1234" t="s">
        <v>3723</v>
      </c>
      <c r="AES1234" t="s">
        <v>3723</v>
      </c>
      <c r="AEU1234" t="s">
        <v>3723</v>
      </c>
      <c r="AEW1234" t="s">
        <v>3723</v>
      </c>
      <c r="AEY1234" t="s">
        <v>3723</v>
      </c>
      <c r="AFA1234" t="s">
        <v>3723</v>
      </c>
      <c r="AFC1234" t="s">
        <v>3723</v>
      </c>
      <c r="AFE1234" t="s">
        <v>3723</v>
      </c>
      <c r="AFG1234" t="s">
        <v>3723</v>
      </c>
      <c r="AFI1234" t="s">
        <v>3723</v>
      </c>
      <c r="AFK1234" t="s">
        <v>3723</v>
      </c>
      <c r="AFM1234" t="s">
        <v>3723</v>
      </c>
      <c r="AFO1234" t="s">
        <v>3723</v>
      </c>
      <c r="AFQ1234" t="s">
        <v>3723</v>
      </c>
      <c r="AFS1234" t="s">
        <v>3723</v>
      </c>
      <c r="AFU1234" t="s">
        <v>3723</v>
      </c>
      <c r="AFW1234" t="s">
        <v>3723</v>
      </c>
      <c r="AFY1234" t="s">
        <v>3723</v>
      </c>
      <c r="AGA1234" t="s">
        <v>3723</v>
      </c>
      <c r="AGC1234" t="s">
        <v>3723</v>
      </c>
      <c r="AGE1234" t="s">
        <v>3723</v>
      </c>
      <c r="AGG1234" t="s">
        <v>3723</v>
      </c>
      <c r="AGI1234" t="s">
        <v>3723</v>
      </c>
      <c r="AGK1234" t="s">
        <v>3723</v>
      </c>
      <c r="AGM1234" t="s">
        <v>3723</v>
      </c>
      <c r="AGO1234" t="s">
        <v>3723</v>
      </c>
      <c r="AGQ1234" t="s">
        <v>3723</v>
      </c>
      <c r="AGS1234" t="s">
        <v>3723</v>
      </c>
      <c r="AGU1234" t="s">
        <v>3723</v>
      </c>
      <c r="AGW1234" t="s">
        <v>3723</v>
      </c>
      <c r="AGY1234" t="s">
        <v>3723</v>
      </c>
      <c r="AHA1234" t="s">
        <v>3723</v>
      </c>
      <c r="AHC1234" t="s">
        <v>3723</v>
      </c>
      <c r="AHE1234" t="s">
        <v>3723</v>
      </c>
      <c r="AHG1234" t="s">
        <v>3723</v>
      </c>
      <c r="AHI1234" t="s">
        <v>3723</v>
      </c>
      <c r="AHK1234" t="s">
        <v>3723</v>
      </c>
      <c r="AHM1234" t="s">
        <v>3723</v>
      </c>
      <c r="AHO1234" t="s">
        <v>3723</v>
      </c>
      <c r="AHQ1234" t="s">
        <v>3723</v>
      </c>
      <c r="AHS1234" t="s">
        <v>3723</v>
      </c>
      <c r="AHU1234" t="s">
        <v>3723</v>
      </c>
      <c r="AHW1234" t="s">
        <v>3723</v>
      </c>
      <c r="AHY1234" t="s">
        <v>3723</v>
      </c>
      <c r="AIA1234" t="s">
        <v>3723</v>
      </c>
      <c r="AIC1234" t="s">
        <v>3723</v>
      </c>
      <c r="AIE1234" t="s">
        <v>3723</v>
      </c>
      <c r="AIG1234" t="s">
        <v>3723</v>
      </c>
      <c r="AII1234" t="s">
        <v>3723</v>
      </c>
      <c r="AIK1234" t="s">
        <v>3723</v>
      </c>
      <c r="AIM1234" t="s">
        <v>3723</v>
      </c>
      <c r="AIO1234" t="s">
        <v>3723</v>
      </c>
      <c r="AIQ1234" t="s">
        <v>3723</v>
      </c>
      <c r="AIS1234" t="s">
        <v>3723</v>
      </c>
      <c r="AIU1234" t="s">
        <v>3723</v>
      </c>
      <c r="AIW1234" t="s">
        <v>3723</v>
      </c>
      <c r="AIY1234" t="s">
        <v>3723</v>
      </c>
      <c r="AJA1234" t="s">
        <v>3723</v>
      </c>
      <c r="AJC1234" t="s">
        <v>3723</v>
      </c>
      <c r="AJE1234" t="s">
        <v>3723</v>
      </c>
      <c r="AJG1234" t="s">
        <v>3723</v>
      </c>
      <c r="AJI1234" t="s">
        <v>3723</v>
      </c>
      <c r="AJK1234" t="s">
        <v>3723</v>
      </c>
      <c r="AJM1234" t="s">
        <v>3723</v>
      </c>
      <c r="AJO1234" t="s">
        <v>3723</v>
      </c>
      <c r="AJQ1234" t="s">
        <v>3723</v>
      </c>
      <c r="AJS1234" t="s">
        <v>3723</v>
      </c>
      <c r="AJU1234" t="s">
        <v>3723</v>
      </c>
      <c r="AJW1234" t="s">
        <v>3723</v>
      </c>
      <c r="AJY1234" t="s">
        <v>3723</v>
      </c>
      <c r="AKA1234" t="s">
        <v>3723</v>
      </c>
      <c r="AKC1234" t="s">
        <v>3723</v>
      </c>
      <c r="AKE1234" t="s">
        <v>3723</v>
      </c>
      <c r="AKG1234" t="s">
        <v>3723</v>
      </c>
      <c r="AKI1234" t="s">
        <v>3723</v>
      </c>
      <c r="AKK1234" t="s">
        <v>3723</v>
      </c>
      <c r="AKM1234" t="s">
        <v>3723</v>
      </c>
      <c r="AKO1234" t="s">
        <v>3723</v>
      </c>
      <c r="AKQ1234" t="s">
        <v>3723</v>
      </c>
      <c r="AKS1234" t="s">
        <v>3723</v>
      </c>
      <c r="AKU1234" t="s">
        <v>3723</v>
      </c>
      <c r="AKW1234" t="s">
        <v>3723</v>
      </c>
      <c r="AKY1234" t="s">
        <v>3723</v>
      </c>
      <c r="ALA1234" t="s">
        <v>3723</v>
      </c>
      <c r="ALC1234" t="s">
        <v>3723</v>
      </c>
      <c r="ALE1234" t="s">
        <v>3723</v>
      </c>
      <c r="ALG1234" t="s">
        <v>3723</v>
      </c>
      <c r="ALI1234" t="s">
        <v>3723</v>
      </c>
      <c r="ALK1234" t="s">
        <v>3723</v>
      </c>
      <c r="ALM1234" t="s">
        <v>3723</v>
      </c>
      <c r="ALO1234" t="s">
        <v>3723</v>
      </c>
      <c r="ALQ1234" t="s">
        <v>3723</v>
      </c>
      <c r="ALS1234" t="s">
        <v>3723</v>
      </c>
      <c r="ALU1234" t="s">
        <v>3723</v>
      </c>
      <c r="ALW1234" t="s">
        <v>3723</v>
      </c>
      <c r="ALY1234" t="s">
        <v>3723</v>
      </c>
      <c r="AMA1234" t="s">
        <v>3723</v>
      </c>
      <c r="AMC1234" t="s">
        <v>3723</v>
      </c>
      <c r="AME1234" t="s">
        <v>3723</v>
      </c>
      <c r="AMG1234" t="s">
        <v>3723</v>
      </c>
      <c r="AMI1234" t="s">
        <v>3723</v>
      </c>
      <c r="AMK1234" t="s">
        <v>3723</v>
      </c>
      <c r="AMM1234" t="s">
        <v>3723</v>
      </c>
      <c r="AMO1234" t="s">
        <v>3723</v>
      </c>
      <c r="AMQ1234" t="s">
        <v>3723</v>
      </c>
      <c r="AMS1234" t="s">
        <v>3723</v>
      </c>
      <c r="AMU1234" t="s">
        <v>3723</v>
      </c>
      <c r="AMW1234" t="s">
        <v>3723</v>
      </c>
      <c r="AMY1234" t="s">
        <v>3723</v>
      </c>
      <c r="ANA1234" t="s">
        <v>3723</v>
      </c>
      <c r="ANC1234" t="s">
        <v>3723</v>
      </c>
      <c r="ANE1234" t="s">
        <v>3723</v>
      </c>
      <c r="ANG1234" t="s">
        <v>3723</v>
      </c>
      <c r="ANI1234" t="s">
        <v>3723</v>
      </c>
      <c r="ANK1234" t="s">
        <v>3723</v>
      </c>
      <c r="ANM1234" t="s">
        <v>3723</v>
      </c>
      <c r="ANO1234" t="s">
        <v>3723</v>
      </c>
      <c r="ANQ1234" t="s">
        <v>3723</v>
      </c>
      <c r="ANS1234" t="s">
        <v>3723</v>
      </c>
      <c r="ANU1234" t="s">
        <v>3723</v>
      </c>
      <c r="ANW1234" t="s">
        <v>3723</v>
      </c>
      <c r="ANY1234" t="s">
        <v>3723</v>
      </c>
      <c r="AOA1234" t="s">
        <v>3723</v>
      </c>
      <c r="AOC1234" t="s">
        <v>3723</v>
      </c>
      <c r="AOE1234" t="s">
        <v>3723</v>
      </c>
      <c r="AOG1234" t="s">
        <v>3723</v>
      </c>
      <c r="AOI1234" t="s">
        <v>3723</v>
      </c>
      <c r="AOK1234" t="s">
        <v>3723</v>
      </c>
      <c r="AOM1234" t="s">
        <v>3723</v>
      </c>
      <c r="AOO1234" t="s">
        <v>3723</v>
      </c>
      <c r="AOQ1234" t="s">
        <v>3723</v>
      </c>
      <c r="AOS1234" t="s">
        <v>3723</v>
      </c>
      <c r="AOU1234" t="s">
        <v>3723</v>
      </c>
      <c r="AOW1234" t="s">
        <v>3723</v>
      </c>
      <c r="AOY1234" t="s">
        <v>3723</v>
      </c>
      <c r="APA1234" t="s">
        <v>3723</v>
      </c>
      <c r="APC1234" t="s">
        <v>3723</v>
      </c>
      <c r="APE1234" t="s">
        <v>3723</v>
      </c>
      <c r="APG1234" t="s">
        <v>3723</v>
      </c>
      <c r="API1234" t="s">
        <v>3723</v>
      </c>
      <c r="APK1234" t="s">
        <v>3723</v>
      </c>
      <c r="APM1234" t="s">
        <v>3723</v>
      </c>
      <c r="APO1234" t="s">
        <v>3723</v>
      </c>
      <c r="APQ1234" t="s">
        <v>3723</v>
      </c>
      <c r="APS1234" t="s">
        <v>3723</v>
      </c>
      <c r="APU1234" t="s">
        <v>3723</v>
      </c>
      <c r="APW1234" t="s">
        <v>3723</v>
      </c>
      <c r="APY1234" t="s">
        <v>3723</v>
      </c>
      <c r="AQA1234" t="s">
        <v>3723</v>
      </c>
      <c r="AQC1234" t="s">
        <v>3723</v>
      </c>
      <c r="AQE1234" t="s">
        <v>3723</v>
      </c>
      <c r="AQG1234" t="s">
        <v>3723</v>
      </c>
      <c r="AQI1234" t="s">
        <v>3723</v>
      </c>
      <c r="AQK1234" t="s">
        <v>3723</v>
      </c>
      <c r="AQM1234" t="s">
        <v>3723</v>
      </c>
      <c r="AQO1234" t="s">
        <v>3723</v>
      </c>
      <c r="AQQ1234" t="s">
        <v>3723</v>
      </c>
      <c r="AQS1234" t="s">
        <v>3723</v>
      </c>
      <c r="AQU1234" t="s">
        <v>3723</v>
      </c>
      <c r="AQW1234" t="s">
        <v>3723</v>
      </c>
      <c r="AQY1234" t="s">
        <v>3723</v>
      </c>
      <c r="ARA1234" t="s">
        <v>3723</v>
      </c>
      <c r="ARC1234" t="s">
        <v>3723</v>
      </c>
      <c r="ARE1234" t="s">
        <v>3723</v>
      </c>
      <c r="ARG1234" t="s">
        <v>3723</v>
      </c>
      <c r="ARI1234" t="s">
        <v>3723</v>
      </c>
      <c r="ARK1234" t="s">
        <v>3723</v>
      </c>
      <c r="ARM1234" t="s">
        <v>3723</v>
      </c>
      <c r="ARO1234" t="s">
        <v>3723</v>
      </c>
      <c r="ARQ1234" t="s">
        <v>3723</v>
      </c>
      <c r="ARS1234" t="s">
        <v>3723</v>
      </c>
      <c r="ARU1234" t="s">
        <v>3723</v>
      </c>
      <c r="ARW1234" t="s">
        <v>3723</v>
      </c>
      <c r="ARY1234" t="s">
        <v>3723</v>
      </c>
      <c r="ASA1234" t="s">
        <v>3723</v>
      </c>
      <c r="ASC1234" t="s">
        <v>3723</v>
      </c>
      <c r="ASE1234" t="s">
        <v>3723</v>
      </c>
      <c r="ASG1234" t="s">
        <v>3723</v>
      </c>
      <c r="ASI1234" t="s">
        <v>3723</v>
      </c>
      <c r="ASK1234" t="s">
        <v>3723</v>
      </c>
      <c r="ASM1234" t="s">
        <v>3723</v>
      </c>
      <c r="ASO1234" t="s">
        <v>3723</v>
      </c>
      <c r="ASQ1234" t="s">
        <v>3723</v>
      </c>
      <c r="ASS1234" t="s">
        <v>3723</v>
      </c>
      <c r="ASU1234" t="s">
        <v>3723</v>
      </c>
      <c r="ASW1234" t="s">
        <v>3723</v>
      </c>
      <c r="ASY1234" t="s">
        <v>3723</v>
      </c>
      <c r="ATA1234" t="s">
        <v>3723</v>
      </c>
      <c r="ATC1234" t="s">
        <v>3723</v>
      </c>
      <c r="ATE1234" t="s">
        <v>3723</v>
      </c>
      <c r="ATG1234" t="s">
        <v>3723</v>
      </c>
      <c r="ATI1234" t="s">
        <v>3723</v>
      </c>
      <c r="ATK1234" t="s">
        <v>3723</v>
      </c>
      <c r="ATM1234" t="s">
        <v>3723</v>
      </c>
      <c r="ATO1234" t="s">
        <v>3723</v>
      </c>
      <c r="ATQ1234" t="s">
        <v>3723</v>
      </c>
      <c r="ATS1234" t="s">
        <v>3723</v>
      </c>
      <c r="ATU1234" t="s">
        <v>3723</v>
      </c>
      <c r="ATW1234" t="s">
        <v>3723</v>
      </c>
      <c r="ATY1234" t="s">
        <v>3723</v>
      </c>
      <c r="AUA1234" t="s">
        <v>3723</v>
      </c>
      <c r="AUC1234" t="s">
        <v>3723</v>
      </c>
      <c r="AUE1234" t="s">
        <v>3723</v>
      </c>
      <c r="AUG1234" t="s">
        <v>3723</v>
      </c>
      <c r="AUI1234" t="s">
        <v>3723</v>
      </c>
      <c r="AUK1234" t="s">
        <v>3723</v>
      </c>
      <c r="AUM1234" t="s">
        <v>3723</v>
      </c>
      <c r="AUO1234" t="s">
        <v>3723</v>
      </c>
      <c r="AUQ1234" t="s">
        <v>3723</v>
      </c>
      <c r="AUS1234" t="s">
        <v>3723</v>
      </c>
      <c r="AUU1234" t="s">
        <v>3723</v>
      </c>
      <c r="AUW1234" t="s">
        <v>3723</v>
      </c>
      <c r="AUY1234" t="s">
        <v>3723</v>
      </c>
      <c r="AVA1234" t="s">
        <v>3723</v>
      </c>
      <c r="AVC1234" t="s">
        <v>3723</v>
      </c>
      <c r="AVE1234" t="s">
        <v>3723</v>
      </c>
      <c r="AVG1234" t="s">
        <v>3723</v>
      </c>
      <c r="AVI1234" t="s">
        <v>3723</v>
      </c>
      <c r="AVK1234" t="s">
        <v>3723</v>
      </c>
      <c r="AVM1234" t="s">
        <v>3723</v>
      </c>
      <c r="AVO1234" t="s">
        <v>3723</v>
      </c>
      <c r="AVQ1234" t="s">
        <v>3723</v>
      </c>
      <c r="AVS1234" t="s">
        <v>3723</v>
      </c>
      <c r="AVU1234" t="s">
        <v>3723</v>
      </c>
      <c r="AVW1234" t="s">
        <v>3723</v>
      </c>
      <c r="AVY1234" t="s">
        <v>3723</v>
      </c>
      <c r="AWA1234" t="s">
        <v>3723</v>
      </c>
      <c r="AWC1234" t="s">
        <v>3723</v>
      </c>
      <c r="AWE1234" t="s">
        <v>3723</v>
      </c>
      <c r="AWG1234" t="s">
        <v>3723</v>
      </c>
      <c r="AWI1234" t="s">
        <v>3723</v>
      </c>
      <c r="AWK1234" t="s">
        <v>3723</v>
      </c>
      <c r="AWM1234" t="s">
        <v>3723</v>
      </c>
      <c r="AWO1234" t="s">
        <v>3723</v>
      </c>
      <c r="AWQ1234" t="s">
        <v>3723</v>
      </c>
      <c r="AWS1234" t="s">
        <v>3723</v>
      </c>
      <c r="AWU1234" t="s">
        <v>3723</v>
      </c>
      <c r="AWW1234" t="s">
        <v>3723</v>
      </c>
      <c r="AWY1234" t="s">
        <v>3723</v>
      </c>
      <c r="AXA1234" t="s">
        <v>3723</v>
      </c>
      <c r="AXC1234" t="s">
        <v>3723</v>
      </c>
      <c r="AXE1234" t="s">
        <v>3723</v>
      </c>
      <c r="AXG1234" t="s">
        <v>3723</v>
      </c>
      <c r="AXI1234" t="s">
        <v>3723</v>
      </c>
      <c r="AXK1234" t="s">
        <v>3723</v>
      </c>
      <c r="AXM1234" t="s">
        <v>3723</v>
      </c>
      <c r="AXO1234" t="s">
        <v>3723</v>
      </c>
      <c r="AXQ1234" t="s">
        <v>3723</v>
      </c>
      <c r="AXS1234" t="s">
        <v>3723</v>
      </c>
      <c r="AXU1234" t="s">
        <v>3723</v>
      </c>
      <c r="AXW1234" t="s">
        <v>3723</v>
      </c>
      <c r="AXY1234" t="s">
        <v>3723</v>
      </c>
      <c r="AYA1234" t="s">
        <v>3723</v>
      </c>
      <c r="AYC1234" t="s">
        <v>3723</v>
      </c>
      <c r="AYE1234" t="s">
        <v>3723</v>
      </c>
      <c r="AYG1234" t="s">
        <v>3723</v>
      </c>
      <c r="AYI1234" t="s">
        <v>3723</v>
      </c>
      <c r="AYK1234" t="s">
        <v>3723</v>
      </c>
      <c r="AYM1234" t="s">
        <v>3723</v>
      </c>
      <c r="AYO1234" t="s">
        <v>3723</v>
      </c>
      <c r="AYQ1234" t="s">
        <v>3723</v>
      </c>
      <c r="AYS1234" t="s">
        <v>3723</v>
      </c>
      <c r="AYU1234" t="s">
        <v>3723</v>
      </c>
      <c r="AYW1234" t="s">
        <v>3723</v>
      </c>
      <c r="AYY1234" t="s">
        <v>3723</v>
      </c>
      <c r="AZA1234" t="s">
        <v>3723</v>
      </c>
      <c r="AZC1234" t="s">
        <v>3723</v>
      </c>
      <c r="AZE1234" t="s">
        <v>3723</v>
      </c>
      <c r="AZG1234" t="s">
        <v>3723</v>
      </c>
      <c r="AZI1234" t="s">
        <v>3723</v>
      </c>
      <c r="AZK1234" t="s">
        <v>3723</v>
      </c>
      <c r="AZM1234" t="s">
        <v>3723</v>
      </c>
      <c r="AZO1234" t="s">
        <v>3723</v>
      </c>
      <c r="AZQ1234" t="s">
        <v>3723</v>
      </c>
      <c r="AZS1234" t="s">
        <v>3723</v>
      </c>
      <c r="AZU1234" t="s">
        <v>3723</v>
      </c>
      <c r="AZW1234" t="s">
        <v>3723</v>
      </c>
      <c r="AZY1234" t="s">
        <v>3723</v>
      </c>
      <c r="BAA1234" t="s">
        <v>3723</v>
      </c>
      <c r="BAC1234" t="s">
        <v>3723</v>
      </c>
      <c r="BAE1234" t="s">
        <v>3723</v>
      </c>
      <c r="BAG1234" t="s">
        <v>3723</v>
      </c>
      <c r="BAI1234" t="s">
        <v>3723</v>
      </c>
      <c r="BAK1234" t="s">
        <v>3723</v>
      </c>
      <c r="BAM1234" t="s">
        <v>3723</v>
      </c>
      <c r="BAO1234" t="s">
        <v>3723</v>
      </c>
      <c r="BAQ1234" t="s">
        <v>3723</v>
      </c>
      <c r="BAS1234" t="s">
        <v>3723</v>
      </c>
      <c r="BAU1234" t="s">
        <v>3723</v>
      </c>
      <c r="BAW1234" t="s">
        <v>3723</v>
      </c>
      <c r="BAY1234" t="s">
        <v>3723</v>
      </c>
      <c r="BBA1234" t="s">
        <v>3723</v>
      </c>
      <c r="BBC1234" t="s">
        <v>3723</v>
      </c>
      <c r="BBE1234" t="s">
        <v>3723</v>
      </c>
      <c r="BBG1234" t="s">
        <v>3723</v>
      </c>
      <c r="BBI1234" t="s">
        <v>3723</v>
      </c>
      <c r="BBK1234" t="s">
        <v>3723</v>
      </c>
      <c r="BBM1234" t="s">
        <v>3723</v>
      </c>
      <c r="BBO1234" t="s">
        <v>3723</v>
      </c>
      <c r="BBQ1234" t="s">
        <v>3723</v>
      </c>
      <c r="BBS1234" t="s">
        <v>3723</v>
      </c>
      <c r="BBU1234" t="s">
        <v>3723</v>
      </c>
      <c r="BBW1234" t="s">
        <v>3723</v>
      </c>
      <c r="BBY1234" t="s">
        <v>3723</v>
      </c>
      <c r="BCA1234" t="s">
        <v>3723</v>
      </c>
      <c r="BCC1234" t="s">
        <v>3723</v>
      </c>
      <c r="BCE1234" t="s">
        <v>3723</v>
      </c>
      <c r="BCG1234" t="s">
        <v>3723</v>
      </c>
      <c r="BCI1234" t="s">
        <v>3723</v>
      </c>
      <c r="BCK1234" t="s">
        <v>3723</v>
      </c>
      <c r="BCM1234" t="s">
        <v>3723</v>
      </c>
      <c r="BCO1234" t="s">
        <v>3723</v>
      </c>
      <c r="BCQ1234" t="s">
        <v>3723</v>
      </c>
      <c r="BCS1234" t="s">
        <v>3723</v>
      </c>
      <c r="BCU1234" t="s">
        <v>3723</v>
      </c>
      <c r="BCW1234" t="s">
        <v>3723</v>
      </c>
      <c r="BCY1234" t="s">
        <v>3723</v>
      </c>
      <c r="BDA1234" t="s">
        <v>3723</v>
      </c>
      <c r="BDC1234" t="s">
        <v>3723</v>
      </c>
      <c r="BDE1234" t="s">
        <v>3723</v>
      </c>
      <c r="BDG1234" t="s">
        <v>3723</v>
      </c>
      <c r="BDI1234" t="s">
        <v>3723</v>
      </c>
      <c r="BDK1234" t="s">
        <v>3723</v>
      </c>
      <c r="BDM1234" t="s">
        <v>3723</v>
      </c>
      <c r="BDO1234" t="s">
        <v>3723</v>
      </c>
      <c r="BDQ1234" t="s">
        <v>3723</v>
      </c>
      <c r="BDS1234" t="s">
        <v>3723</v>
      </c>
      <c r="BDU1234" t="s">
        <v>3723</v>
      </c>
      <c r="BDW1234" t="s">
        <v>3723</v>
      </c>
      <c r="BDY1234" t="s">
        <v>3723</v>
      </c>
      <c r="BEA1234" t="s">
        <v>3723</v>
      </c>
      <c r="BEC1234" t="s">
        <v>3723</v>
      </c>
      <c r="BEE1234" t="s">
        <v>3723</v>
      </c>
      <c r="BEF1234">
        <v>0</v>
      </c>
      <c r="BEG1234">
        <v>0</v>
      </c>
      <c r="BEH1234">
        <v>0</v>
      </c>
      <c r="BEI1234">
        <v>0</v>
      </c>
      <c r="BEJ1234">
        <v>0</v>
      </c>
      <c r="BHE1234">
        <v>0</v>
      </c>
    </row>
    <row r="1235" spans="1:1023 1025:1565" x14ac:dyDescent="0.3">
      <c r="A1235" s="60" t="s">
        <v>3181</v>
      </c>
      <c r="B1235" s="336" t="s">
        <v>6392</v>
      </c>
      <c r="C1235" s="61" t="s">
        <v>6393</v>
      </c>
      <c r="D1235" s="331" t="s">
        <v>6471</v>
      </c>
      <c r="E1235" s="337">
        <v>9.5312499999999994E-2</v>
      </c>
      <c r="F1235" s="74">
        <v>1990</v>
      </c>
      <c r="AO1235" t="s">
        <v>3723</v>
      </c>
      <c r="AQ1235" t="s">
        <v>3723</v>
      </c>
      <c r="AS1235" t="s">
        <v>3723</v>
      </c>
      <c r="AU1235" t="s">
        <v>3723</v>
      </c>
      <c r="AW1235" t="s">
        <v>3723</v>
      </c>
      <c r="AY1235" t="s">
        <v>3723</v>
      </c>
      <c r="BA1235" t="s">
        <v>3723</v>
      </c>
      <c r="BC1235" t="s">
        <v>3723</v>
      </c>
      <c r="BE1235" t="s">
        <v>3723</v>
      </c>
      <c r="BG1235" t="s">
        <v>3723</v>
      </c>
      <c r="BI1235" t="s">
        <v>3723</v>
      </c>
      <c r="BK1235" t="s">
        <v>3723</v>
      </c>
      <c r="BM1235" t="s">
        <v>3723</v>
      </c>
      <c r="BO1235" t="s">
        <v>3723</v>
      </c>
      <c r="BQ1235" t="s">
        <v>3723</v>
      </c>
      <c r="BS1235" t="s">
        <v>3723</v>
      </c>
      <c r="BU1235" t="s">
        <v>3723</v>
      </c>
      <c r="BW1235" t="s">
        <v>3723</v>
      </c>
      <c r="BY1235" t="s">
        <v>3723</v>
      </c>
      <c r="CA1235" t="s">
        <v>3723</v>
      </c>
      <c r="CC1235" t="s">
        <v>3723</v>
      </c>
      <c r="CE1235" t="s">
        <v>3723</v>
      </c>
      <c r="CG1235" t="s">
        <v>3723</v>
      </c>
      <c r="CI1235" t="s">
        <v>3723</v>
      </c>
      <c r="CK1235" t="s">
        <v>3723</v>
      </c>
      <c r="CM1235" t="s">
        <v>3723</v>
      </c>
      <c r="CO1235" t="s">
        <v>3723</v>
      </c>
      <c r="CQ1235" t="s">
        <v>3723</v>
      </c>
      <c r="CS1235" t="s">
        <v>3723</v>
      </c>
      <c r="CU1235" t="s">
        <v>3723</v>
      </c>
      <c r="CW1235" t="s">
        <v>3723</v>
      </c>
      <c r="CY1235" t="s">
        <v>3723</v>
      </c>
      <c r="DA1235" t="s">
        <v>3723</v>
      </c>
      <c r="DC1235" t="s">
        <v>3723</v>
      </c>
      <c r="DE1235" t="s">
        <v>3723</v>
      </c>
      <c r="DG1235" t="s">
        <v>3723</v>
      </c>
      <c r="DI1235" t="s">
        <v>3723</v>
      </c>
      <c r="DK1235" t="s">
        <v>3723</v>
      </c>
      <c r="DM1235" t="s">
        <v>3723</v>
      </c>
      <c r="DO1235" t="s">
        <v>3723</v>
      </c>
      <c r="DQ1235" t="s">
        <v>3723</v>
      </c>
      <c r="DS1235" t="s">
        <v>3723</v>
      </c>
      <c r="DU1235" t="s">
        <v>3723</v>
      </c>
      <c r="DW1235" t="s">
        <v>3723</v>
      </c>
      <c r="DY1235" t="s">
        <v>3723</v>
      </c>
      <c r="EA1235" t="s">
        <v>3723</v>
      </c>
      <c r="EC1235" t="s">
        <v>3723</v>
      </c>
      <c r="EE1235" t="s">
        <v>3723</v>
      </c>
      <c r="EG1235" t="s">
        <v>3723</v>
      </c>
      <c r="EI1235" t="s">
        <v>3723</v>
      </c>
      <c r="EK1235" t="s">
        <v>3723</v>
      </c>
      <c r="EM1235" t="s">
        <v>3723</v>
      </c>
      <c r="EO1235" t="s">
        <v>3723</v>
      </c>
      <c r="EQ1235" t="s">
        <v>3723</v>
      </c>
      <c r="ES1235" t="s">
        <v>3723</v>
      </c>
      <c r="EU1235" t="s">
        <v>3723</v>
      </c>
      <c r="EW1235" t="s">
        <v>3723</v>
      </c>
      <c r="EY1235" t="s">
        <v>3723</v>
      </c>
      <c r="FA1235" t="s">
        <v>3723</v>
      </c>
      <c r="FC1235" t="s">
        <v>3723</v>
      </c>
      <c r="FE1235" t="s">
        <v>3723</v>
      </c>
      <c r="FG1235" t="s">
        <v>3723</v>
      </c>
      <c r="FI1235" t="s">
        <v>3723</v>
      </c>
      <c r="FK1235" t="s">
        <v>3723</v>
      </c>
      <c r="FM1235" t="s">
        <v>3723</v>
      </c>
      <c r="FO1235" t="s">
        <v>3723</v>
      </c>
      <c r="FQ1235" t="s">
        <v>3723</v>
      </c>
      <c r="FS1235" t="s">
        <v>3723</v>
      </c>
      <c r="FU1235" t="s">
        <v>3723</v>
      </c>
      <c r="FW1235" t="s">
        <v>3723</v>
      </c>
      <c r="FY1235" t="s">
        <v>3723</v>
      </c>
      <c r="GA1235" t="s">
        <v>3723</v>
      </c>
      <c r="GC1235" t="s">
        <v>3723</v>
      </c>
      <c r="GE1235" t="s">
        <v>3723</v>
      </c>
      <c r="GG1235" t="s">
        <v>3723</v>
      </c>
      <c r="GI1235" t="s">
        <v>3723</v>
      </c>
      <c r="GK1235" t="s">
        <v>3723</v>
      </c>
      <c r="GM1235" t="s">
        <v>3723</v>
      </c>
      <c r="GO1235" t="s">
        <v>3723</v>
      </c>
      <c r="GQ1235" t="s">
        <v>3723</v>
      </c>
      <c r="GS1235" t="s">
        <v>3723</v>
      </c>
      <c r="GU1235" t="s">
        <v>3723</v>
      </c>
      <c r="GW1235" t="s">
        <v>3723</v>
      </c>
      <c r="GY1235" t="s">
        <v>3723</v>
      </c>
      <c r="HA1235" t="s">
        <v>3723</v>
      </c>
      <c r="HC1235" t="s">
        <v>3723</v>
      </c>
      <c r="HE1235" t="s">
        <v>3723</v>
      </c>
      <c r="HG1235" t="s">
        <v>3723</v>
      </c>
      <c r="HI1235" t="s">
        <v>3723</v>
      </c>
      <c r="HK1235" t="s">
        <v>3723</v>
      </c>
      <c r="HM1235" t="s">
        <v>3723</v>
      </c>
      <c r="HO1235" t="s">
        <v>3723</v>
      </c>
      <c r="HQ1235" t="s">
        <v>3723</v>
      </c>
      <c r="HS1235" t="s">
        <v>3723</v>
      </c>
      <c r="HU1235" t="s">
        <v>3723</v>
      </c>
      <c r="HW1235" t="s">
        <v>3723</v>
      </c>
      <c r="HY1235" t="s">
        <v>3723</v>
      </c>
      <c r="IA1235" t="s">
        <v>3723</v>
      </c>
      <c r="IC1235" t="s">
        <v>3723</v>
      </c>
      <c r="IE1235" t="s">
        <v>3723</v>
      </c>
      <c r="IG1235" t="s">
        <v>3723</v>
      </c>
      <c r="II1235" t="s">
        <v>3723</v>
      </c>
      <c r="IK1235" t="s">
        <v>3723</v>
      </c>
      <c r="IM1235" t="s">
        <v>3723</v>
      </c>
      <c r="IO1235" t="s">
        <v>3723</v>
      </c>
      <c r="IQ1235" t="s">
        <v>3723</v>
      </c>
      <c r="IS1235" t="s">
        <v>3723</v>
      </c>
      <c r="IU1235" t="s">
        <v>3723</v>
      </c>
      <c r="IW1235" t="s">
        <v>3723</v>
      </c>
      <c r="IY1235" t="s">
        <v>3723</v>
      </c>
      <c r="JA1235" t="s">
        <v>3723</v>
      </c>
      <c r="JC1235" t="s">
        <v>3723</v>
      </c>
      <c r="JE1235" t="s">
        <v>3723</v>
      </c>
      <c r="JG1235" t="s">
        <v>3723</v>
      </c>
      <c r="JI1235" t="s">
        <v>3723</v>
      </c>
      <c r="JK1235" t="s">
        <v>3723</v>
      </c>
      <c r="JM1235" t="s">
        <v>3723</v>
      </c>
      <c r="JO1235" t="s">
        <v>3723</v>
      </c>
      <c r="JQ1235" t="s">
        <v>3723</v>
      </c>
      <c r="JS1235" t="s">
        <v>3723</v>
      </c>
      <c r="JU1235" t="s">
        <v>3723</v>
      </c>
      <c r="JW1235" t="s">
        <v>3723</v>
      </c>
      <c r="JY1235" t="s">
        <v>3723</v>
      </c>
      <c r="KA1235" t="s">
        <v>3723</v>
      </c>
      <c r="KC1235" t="s">
        <v>3723</v>
      </c>
      <c r="KE1235" t="s">
        <v>3723</v>
      </c>
      <c r="KG1235" t="s">
        <v>3723</v>
      </c>
      <c r="KI1235" t="s">
        <v>3723</v>
      </c>
      <c r="KK1235" t="s">
        <v>3723</v>
      </c>
      <c r="KM1235" t="s">
        <v>3723</v>
      </c>
      <c r="KO1235" t="s">
        <v>3723</v>
      </c>
      <c r="KQ1235" t="s">
        <v>3723</v>
      </c>
      <c r="KS1235" t="s">
        <v>3723</v>
      </c>
      <c r="KU1235" t="s">
        <v>3723</v>
      </c>
      <c r="KW1235" t="s">
        <v>3723</v>
      </c>
      <c r="KY1235" t="s">
        <v>3723</v>
      </c>
      <c r="LA1235" t="s">
        <v>3723</v>
      </c>
      <c r="LC1235" t="s">
        <v>3723</v>
      </c>
      <c r="LE1235" t="s">
        <v>3723</v>
      </c>
      <c r="LG1235" t="s">
        <v>3723</v>
      </c>
      <c r="LI1235" t="s">
        <v>3723</v>
      </c>
      <c r="LK1235" t="s">
        <v>3723</v>
      </c>
      <c r="LM1235" t="s">
        <v>3723</v>
      </c>
      <c r="LO1235" t="s">
        <v>3723</v>
      </c>
      <c r="LQ1235" t="s">
        <v>3723</v>
      </c>
      <c r="LS1235" t="s">
        <v>3723</v>
      </c>
      <c r="LU1235" t="s">
        <v>3723</v>
      </c>
      <c r="LW1235" t="s">
        <v>3723</v>
      </c>
      <c r="LY1235" t="s">
        <v>3723</v>
      </c>
      <c r="MA1235" t="s">
        <v>3723</v>
      </c>
      <c r="MC1235" t="s">
        <v>3723</v>
      </c>
      <c r="ME1235" t="s">
        <v>3723</v>
      </c>
      <c r="MG1235" t="s">
        <v>3723</v>
      </c>
      <c r="MI1235" t="s">
        <v>3723</v>
      </c>
      <c r="MK1235" t="s">
        <v>3723</v>
      </c>
      <c r="MM1235" t="s">
        <v>3723</v>
      </c>
      <c r="MO1235" t="s">
        <v>3723</v>
      </c>
      <c r="MQ1235" t="s">
        <v>3723</v>
      </c>
      <c r="MS1235" t="s">
        <v>3723</v>
      </c>
      <c r="MU1235" t="s">
        <v>3723</v>
      </c>
      <c r="MW1235" t="s">
        <v>3723</v>
      </c>
      <c r="MY1235" t="s">
        <v>3723</v>
      </c>
      <c r="NA1235" t="s">
        <v>3723</v>
      </c>
      <c r="NC1235" t="s">
        <v>3723</v>
      </c>
      <c r="NE1235" t="s">
        <v>3723</v>
      </c>
      <c r="NG1235" t="s">
        <v>3723</v>
      </c>
      <c r="NI1235" t="s">
        <v>3723</v>
      </c>
      <c r="NK1235" t="s">
        <v>3723</v>
      </c>
      <c r="NM1235" t="s">
        <v>3723</v>
      </c>
      <c r="NO1235" t="s">
        <v>3723</v>
      </c>
      <c r="NQ1235" t="s">
        <v>3723</v>
      </c>
      <c r="NS1235" t="s">
        <v>3723</v>
      </c>
      <c r="NU1235" t="s">
        <v>3723</v>
      </c>
      <c r="NW1235" t="s">
        <v>3723</v>
      </c>
      <c r="NY1235" t="s">
        <v>3723</v>
      </c>
      <c r="OA1235" t="s">
        <v>3723</v>
      </c>
      <c r="OC1235" t="s">
        <v>3723</v>
      </c>
      <c r="OE1235" t="s">
        <v>3723</v>
      </c>
      <c r="OG1235" t="s">
        <v>3723</v>
      </c>
      <c r="OI1235" t="s">
        <v>3723</v>
      </c>
      <c r="OK1235" t="s">
        <v>3723</v>
      </c>
      <c r="OM1235" t="s">
        <v>3723</v>
      </c>
      <c r="OO1235" t="s">
        <v>3723</v>
      </c>
      <c r="OQ1235" t="s">
        <v>3723</v>
      </c>
      <c r="OS1235" t="s">
        <v>3723</v>
      </c>
      <c r="OU1235" t="s">
        <v>3723</v>
      </c>
      <c r="OW1235" t="s">
        <v>3723</v>
      </c>
      <c r="OY1235" t="s">
        <v>3723</v>
      </c>
      <c r="PA1235" t="s">
        <v>3723</v>
      </c>
      <c r="PC1235" t="s">
        <v>3723</v>
      </c>
      <c r="PE1235" t="s">
        <v>3723</v>
      </c>
      <c r="PG1235" t="s">
        <v>3723</v>
      </c>
      <c r="PI1235" t="s">
        <v>3723</v>
      </c>
      <c r="PK1235" t="s">
        <v>3723</v>
      </c>
      <c r="PM1235" t="s">
        <v>3723</v>
      </c>
      <c r="PO1235" t="s">
        <v>3723</v>
      </c>
      <c r="PQ1235" t="s">
        <v>3723</v>
      </c>
      <c r="PS1235" t="s">
        <v>3723</v>
      </c>
      <c r="PU1235" t="s">
        <v>3723</v>
      </c>
      <c r="PW1235" t="s">
        <v>3723</v>
      </c>
      <c r="PY1235" t="s">
        <v>3723</v>
      </c>
      <c r="QA1235" t="s">
        <v>3723</v>
      </c>
      <c r="QC1235" t="s">
        <v>3723</v>
      </c>
      <c r="QE1235" t="s">
        <v>3723</v>
      </c>
      <c r="QG1235" t="s">
        <v>3723</v>
      </c>
      <c r="QI1235" t="s">
        <v>3723</v>
      </c>
      <c r="QK1235" t="s">
        <v>3723</v>
      </c>
      <c r="QM1235" t="s">
        <v>3723</v>
      </c>
      <c r="QO1235" t="s">
        <v>3723</v>
      </c>
      <c r="QQ1235" t="s">
        <v>3723</v>
      </c>
      <c r="QS1235" t="s">
        <v>3723</v>
      </c>
      <c r="QU1235" t="s">
        <v>3723</v>
      </c>
      <c r="QW1235" t="s">
        <v>3723</v>
      </c>
      <c r="QY1235" t="s">
        <v>3723</v>
      </c>
      <c r="RA1235" t="s">
        <v>3723</v>
      </c>
      <c r="RC1235" t="s">
        <v>3723</v>
      </c>
      <c r="RE1235" t="s">
        <v>3723</v>
      </c>
      <c r="RG1235" t="s">
        <v>3723</v>
      </c>
      <c r="RI1235" t="s">
        <v>3723</v>
      </c>
      <c r="RK1235" t="s">
        <v>3723</v>
      </c>
      <c r="RM1235" t="s">
        <v>3723</v>
      </c>
      <c r="RO1235" t="s">
        <v>3723</v>
      </c>
      <c r="RQ1235" t="s">
        <v>3723</v>
      </c>
      <c r="RS1235" t="s">
        <v>3723</v>
      </c>
      <c r="RU1235" t="s">
        <v>3723</v>
      </c>
      <c r="RW1235" t="s">
        <v>3723</v>
      </c>
      <c r="RY1235" t="s">
        <v>3723</v>
      </c>
      <c r="SA1235" t="s">
        <v>3723</v>
      </c>
      <c r="SC1235" t="s">
        <v>3723</v>
      </c>
      <c r="SE1235" t="s">
        <v>3723</v>
      </c>
      <c r="SG1235" t="s">
        <v>3723</v>
      </c>
      <c r="SI1235" t="s">
        <v>3723</v>
      </c>
      <c r="SK1235" t="s">
        <v>3723</v>
      </c>
      <c r="SM1235" t="s">
        <v>3723</v>
      </c>
      <c r="SO1235" t="s">
        <v>3723</v>
      </c>
      <c r="SQ1235" t="s">
        <v>3723</v>
      </c>
      <c r="SS1235" t="s">
        <v>3723</v>
      </c>
      <c r="SU1235" t="s">
        <v>3723</v>
      </c>
      <c r="SW1235" t="s">
        <v>3723</v>
      </c>
      <c r="SY1235" t="s">
        <v>3723</v>
      </c>
      <c r="TA1235" t="s">
        <v>3723</v>
      </c>
      <c r="TC1235" t="s">
        <v>3723</v>
      </c>
      <c r="TE1235" t="s">
        <v>3723</v>
      </c>
      <c r="TG1235" t="s">
        <v>3723</v>
      </c>
      <c r="TI1235" t="s">
        <v>3723</v>
      </c>
      <c r="TK1235" t="s">
        <v>3723</v>
      </c>
      <c r="TM1235" t="s">
        <v>3723</v>
      </c>
      <c r="TO1235" t="s">
        <v>3723</v>
      </c>
      <c r="TQ1235" t="s">
        <v>3723</v>
      </c>
      <c r="TS1235" t="s">
        <v>3723</v>
      </c>
      <c r="TU1235" t="s">
        <v>3723</v>
      </c>
      <c r="TW1235" t="s">
        <v>3723</v>
      </c>
      <c r="TY1235" t="s">
        <v>3723</v>
      </c>
      <c r="UA1235" t="s">
        <v>3723</v>
      </c>
      <c r="UC1235" t="s">
        <v>3723</v>
      </c>
      <c r="UE1235" t="s">
        <v>3723</v>
      </c>
      <c r="UG1235" t="s">
        <v>3723</v>
      </c>
      <c r="UI1235" t="s">
        <v>3723</v>
      </c>
      <c r="UK1235" t="s">
        <v>3723</v>
      </c>
      <c r="UM1235" t="s">
        <v>3723</v>
      </c>
      <c r="UO1235" t="s">
        <v>3723</v>
      </c>
      <c r="UQ1235" t="s">
        <v>3723</v>
      </c>
      <c r="US1235" t="s">
        <v>3723</v>
      </c>
      <c r="UU1235" t="s">
        <v>3723</v>
      </c>
      <c r="UW1235" t="s">
        <v>3723</v>
      </c>
      <c r="UY1235" t="s">
        <v>3723</v>
      </c>
      <c r="VA1235" t="s">
        <v>3723</v>
      </c>
      <c r="VC1235" t="s">
        <v>3723</v>
      </c>
      <c r="VE1235" t="s">
        <v>3723</v>
      </c>
      <c r="VG1235" t="s">
        <v>3723</v>
      </c>
      <c r="VI1235" t="s">
        <v>3723</v>
      </c>
      <c r="VK1235" t="s">
        <v>3723</v>
      </c>
      <c r="VM1235" t="s">
        <v>3723</v>
      </c>
      <c r="VO1235" t="s">
        <v>3723</v>
      </c>
      <c r="VQ1235" t="s">
        <v>3723</v>
      </c>
      <c r="VS1235" t="s">
        <v>3723</v>
      </c>
      <c r="VU1235" t="s">
        <v>3723</v>
      </c>
      <c r="VW1235" t="s">
        <v>3723</v>
      </c>
      <c r="VY1235" t="s">
        <v>3723</v>
      </c>
      <c r="WA1235" t="s">
        <v>3723</v>
      </c>
      <c r="WC1235" t="s">
        <v>3723</v>
      </c>
      <c r="WE1235" t="s">
        <v>3723</v>
      </c>
      <c r="WG1235" t="s">
        <v>3723</v>
      </c>
      <c r="WI1235" t="s">
        <v>3723</v>
      </c>
      <c r="WK1235" t="s">
        <v>3723</v>
      </c>
      <c r="WM1235" t="s">
        <v>3723</v>
      </c>
      <c r="WO1235" t="s">
        <v>3723</v>
      </c>
      <c r="WQ1235" t="s">
        <v>3723</v>
      </c>
      <c r="WS1235" t="s">
        <v>3723</v>
      </c>
      <c r="WU1235" t="s">
        <v>3723</v>
      </c>
      <c r="WW1235" t="s">
        <v>3723</v>
      </c>
      <c r="WY1235" t="s">
        <v>3723</v>
      </c>
      <c r="XA1235" t="s">
        <v>3723</v>
      </c>
      <c r="XC1235" t="s">
        <v>3723</v>
      </c>
      <c r="XE1235" t="s">
        <v>3723</v>
      </c>
      <c r="XG1235" t="s">
        <v>3723</v>
      </c>
      <c r="XI1235" t="s">
        <v>3723</v>
      </c>
      <c r="XK1235" t="s">
        <v>3723</v>
      </c>
      <c r="XM1235" t="s">
        <v>3723</v>
      </c>
      <c r="XO1235" t="s">
        <v>3723</v>
      </c>
      <c r="XQ1235" t="s">
        <v>3723</v>
      </c>
      <c r="XS1235" t="s">
        <v>3723</v>
      </c>
      <c r="XU1235" t="s">
        <v>3723</v>
      </c>
      <c r="XW1235" t="s">
        <v>3723</v>
      </c>
      <c r="XY1235" t="s">
        <v>3723</v>
      </c>
      <c r="YA1235" t="s">
        <v>3723</v>
      </c>
      <c r="YC1235" t="s">
        <v>3723</v>
      </c>
      <c r="YE1235" t="s">
        <v>3723</v>
      </c>
      <c r="YG1235" t="s">
        <v>3723</v>
      </c>
      <c r="YI1235" t="s">
        <v>3723</v>
      </c>
      <c r="YK1235" t="s">
        <v>3723</v>
      </c>
      <c r="YM1235" t="s">
        <v>3723</v>
      </c>
      <c r="YO1235" t="s">
        <v>3723</v>
      </c>
      <c r="YQ1235" t="s">
        <v>3723</v>
      </c>
      <c r="YS1235" t="s">
        <v>3723</v>
      </c>
      <c r="YU1235" t="s">
        <v>3723</v>
      </c>
      <c r="YW1235" t="s">
        <v>3723</v>
      </c>
      <c r="YY1235" t="s">
        <v>3723</v>
      </c>
      <c r="ZA1235" t="s">
        <v>3723</v>
      </c>
      <c r="ZC1235" t="s">
        <v>3723</v>
      </c>
      <c r="ZE1235" t="s">
        <v>3723</v>
      </c>
      <c r="ZG1235" t="s">
        <v>3723</v>
      </c>
      <c r="ZI1235" t="s">
        <v>3723</v>
      </c>
      <c r="ZK1235" t="s">
        <v>3723</v>
      </c>
      <c r="ZM1235" t="s">
        <v>3723</v>
      </c>
      <c r="ZO1235" t="s">
        <v>3723</v>
      </c>
      <c r="ZQ1235" t="s">
        <v>3723</v>
      </c>
      <c r="ZS1235" t="s">
        <v>3723</v>
      </c>
      <c r="ZU1235" t="s">
        <v>3723</v>
      </c>
      <c r="ZW1235" t="s">
        <v>3723</v>
      </c>
      <c r="ZY1235" t="s">
        <v>3723</v>
      </c>
      <c r="AAA1235" t="s">
        <v>3723</v>
      </c>
      <c r="AAC1235" t="s">
        <v>3723</v>
      </c>
      <c r="AAE1235" t="s">
        <v>3723</v>
      </c>
      <c r="AAG1235" t="s">
        <v>3723</v>
      </c>
      <c r="AAI1235" t="s">
        <v>3723</v>
      </c>
      <c r="AAK1235" t="s">
        <v>3723</v>
      </c>
      <c r="AAM1235" t="s">
        <v>3723</v>
      </c>
      <c r="AAO1235" t="s">
        <v>3723</v>
      </c>
      <c r="AAQ1235" t="s">
        <v>3723</v>
      </c>
      <c r="AAS1235" t="s">
        <v>3723</v>
      </c>
      <c r="AAU1235" t="s">
        <v>3723</v>
      </c>
      <c r="AAW1235" t="s">
        <v>3723</v>
      </c>
      <c r="AAY1235" t="s">
        <v>3723</v>
      </c>
      <c r="ABA1235" t="s">
        <v>3723</v>
      </c>
      <c r="ABC1235" t="s">
        <v>3723</v>
      </c>
      <c r="ABE1235" t="s">
        <v>3723</v>
      </c>
      <c r="ABG1235" t="s">
        <v>3723</v>
      </c>
      <c r="ABI1235" t="s">
        <v>3723</v>
      </c>
      <c r="ABK1235" t="s">
        <v>3723</v>
      </c>
      <c r="ABM1235" t="s">
        <v>3723</v>
      </c>
      <c r="ABO1235" t="s">
        <v>3723</v>
      </c>
      <c r="ABQ1235" t="s">
        <v>3723</v>
      </c>
      <c r="ABS1235" t="s">
        <v>3723</v>
      </c>
      <c r="ABU1235" t="s">
        <v>3723</v>
      </c>
      <c r="ABW1235" t="s">
        <v>3723</v>
      </c>
      <c r="ABY1235" t="s">
        <v>3723</v>
      </c>
      <c r="ACA1235" t="s">
        <v>3723</v>
      </c>
      <c r="ACC1235" t="s">
        <v>3723</v>
      </c>
      <c r="ACE1235" t="s">
        <v>3723</v>
      </c>
      <c r="ACG1235" t="s">
        <v>3723</v>
      </c>
      <c r="ACI1235" t="s">
        <v>3723</v>
      </c>
      <c r="ACK1235" t="s">
        <v>3723</v>
      </c>
      <c r="ACM1235" t="s">
        <v>3723</v>
      </c>
      <c r="ACO1235" t="s">
        <v>3723</v>
      </c>
      <c r="ACQ1235" t="s">
        <v>3723</v>
      </c>
      <c r="ACS1235" t="s">
        <v>3723</v>
      </c>
      <c r="ACU1235" t="s">
        <v>3723</v>
      </c>
      <c r="ACW1235" t="s">
        <v>3723</v>
      </c>
      <c r="ACY1235" t="s">
        <v>3723</v>
      </c>
      <c r="ADA1235" t="s">
        <v>3723</v>
      </c>
      <c r="ADC1235" t="s">
        <v>3723</v>
      </c>
      <c r="ADE1235" t="s">
        <v>3723</v>
      </c>
      <c r="ADG1235" t="s">
        <v>3723</v>
      </c>
      <c r="ADI1235" t="s">
        <v>3723</v>
      </c>
      <c r="ADK1235" t="s">
        <v>3723</v>
      </c>
      <c r="ADM1235" t="s">
        <v>3723</v>
      </c>
      <c r="ADO1235" t="s">
        <v>3723</v>
      </c>
      <c r="ADQ1235" t="s">
        <v>3723</v>
      </c>
      <c r="ADS1235" t="s">
        <v>3723</v>
      </c>
      <c r="ADU1235" t="s">
        <v>3723</v>
      </c>
      <c r="ADW1235" t="s">
        <v>3723</v>
      </c>
      <c r="ADY1235" t="s">
        <v>3723</v>
      </c>
      <c r="AEA1235" t="s">
        <v>3723</v>
      </c>
      <c r="AEC1235" t="s">
        <v>3723</v>
      </c>
      <c r="AEE1235" t="s">
        <v>3723</v>
      </c>
      <c r="AEG1235" t="s">
        <v>3723</v>
      </c>
      <c r="AEI1235" t="s">
        <v>3723</v>
      </c>
      <c r="AEK1235" t="s">
        <v>3723</v>
      </c>
      <c r="AEM1235" t="s">
        <v>3723</v>
      </c>
      <c r="AEO1235" t="s">
        <v>3723</v>
      </c>
      <c r="AEQ1235" t="s">
        <v>3723</v>
      </c>
      <c r="AES1235" t="s">
        <v>3723</v>
      </c>
      <c r="AEU1235" t="s">
        <v>3723</v>
      </c>
      <c r="AEW1235" t="s">
        <v>3723</v>
      </c>
      <c r="AEY1235" t="s">
        <v>3723</v>
      </c>
      <c r="AFA1235" t="s">
        <v>3723</v>
      </c>
      <c r="AFC1235" t="s">
        <v>3723</v>
      </c>
      <c r="AFE1235" t="s">
        <v>3723</v>
      </c>
      <c r="AFG1235" t="s">
        <v>3723</v>
      </c>
      <c r="AFI1235" t="s">
        <v>3723</v>
      </c>
      <c r="AFK1235" t="s">
        <v>3723</v>
      </c>
      <c r="AFM1235" t="s">
        <v>3723</v>
      </c>
      <c r="AFO1235" t="s">
        <v>3723</v>
      </c>
      <c r="AFQ1235" t="s">
        <v>3723</v>
      </c>
      <c r="AFS1235" t="s">
        <v>3723</v>
      </c>
      <c r="AFU1235" t="s">
        <v>3723</v>
      </c>
      <c r="AFW1235" t="s">
        <v>3723</v>
      </c>
      <c r="AFY1235" t="s">
        <v>3723</v>
      </c>
      <c r="AGA1235" t="s">
        <v>3723</v>
      </c>
      <c r="AGC1235" t="s">
        <v>3723</v>
      </c>
      <c r="AGE1235" t="s">
        <v>3723</v>
      </c>
      <c r="AGG1235" t="s">
        <v>3723</v>
      </c>
      <c r="AGI1235" t="s">
        <v>3723</v>
      </c>
      <c r="AGK1235" t="s">
        <v>3723</v>
      </c>
      <c r="AGM1235" t="s">
        <v>3723</v>
      </c>
      <c r="AGO1235" t="s">
        <v>3723</v>
      </c>
      <c r="AGQ1235" t="s">
        <v>3723</v>
      </c>
      <c r="AGS1235" t="s">
        <v>3723</v>
      </c>
      <c r="AGU1235" t="s">
        <v>3723</v>
      </c>
      <c r="AGW1235" t="s">
        <v>3723</v>
      </c>
      <c r="AGY1235" t="s">
        <v>3723</v>
      </c>
      <c r="AHA1235" t="s">
        <v>3723</v>
      </c>
      <c r="AHC1235" t="s">
        <v>3723</v>
      </c>
      <c r="AHE1235" t="s">
        <v>3723</v>
      </c>
      <c r="AHG1235" t="s">
        <v>3723</v>
      </c>
      <c r="AHI1235" t="s">
        <v>3723</v>
      </c>
      <c r="AHK1235" t="s">
        <v>3723</v>
      </c>
      <c r="AHM1235" t="s">
        <v>3723</v>
      </c>
      <c r="AHO1235" t="s">
        <v>3723</v>
      </c>
      <c r="AHQ1235" t="s">
        <v>3723</v>
      </c>
      <c r="AHS1235" t="s">
        <v>3723</v>
      </c>
      <c r="AHU1235" t="s">
        <v>3723</v>
      </c>
      <c r="AHW1235" t="s">
        <v>3723</v>
      </c>
      <c r="AHY1235" t="s">
        <v>3723</v>
      </c>
      <c r="AIA1235" t="s">
        <v>3723</v>
      </c>
      <c r="AIC1235" t="s">
        <v>3723</v>
      </c>
      <c r="AIE1235" t="s">
        <v>3723</v>
      </c>
      <c r="AIG1235" t="s">
        <v>3723</v>
      </c>
      <c r="AII1235" t="s">
        <v>3723</v>
      </c>
      <c r="AIK1235" t="s">
        <v>3723</v>
      </c>
      <c r="AIM1235" t="s">
        <v>3723</v>
      </c>
      <c r="AIO1235" t="s">
        <v>3723</v>
      </c>
      <c r="AIQ1235" t="s">
        <v>3723</v>
      </c>
      <c r="AIS1235" t="s">
        <v>3723</v>
      </c>
      <c r="AIU1235" t="s">
        <v>3723</v>
      </c>
      <c r="AIW1235" t="s">
        <v>3723</v>
      </c>
      <c r="AIY1235" t="s">
        <v>3723</v>
      </c>
      <c r="AJA1235" t="s">
        <v>3723</v>
      </c>
      <c r="AJC1235" t="s">
        <v>3723</v>
      </c>
      <c r="AJE1235" t="s">
        <v>3723</v>
      </c>
      <c r="AJG1235" t="s">
        <v>3723</v>
      </c>
      <c r="AJI1235" t="s">
        <v>3723</v>
      </c>
      <c r="AJK1235" t="s">
        <v>3723</v>
      </c>
      <c r="AJM1235" t="s">
        <v>3723</v>
      </c>
      <c r="AJO1235" t="s">
        <v>3723</v>
      </c>
      <c r="AJQ1235" t="s">
        <v>3723</v>
      </c>
      <c r="AJS1235" t="s">
        <v>3723</v>
      </c>
      <c r="AJU1235" t="s">
        <v>3723</v>
      </c>
      <c r="AJW1235" t="s">
        <v>3723</v>
      </c>
      <c r="AJY1235" t="s">
        <v>3723</v>
      </c>
      <c r="AKA1235" t="s">
        <v>3723</v>
      </c>
      <c r="AKC1235" t="s">
        <v>3723</v>
      </c>
      <c r="AKE1235" t="s">
        <v>3723</v>
      </c>
      <c r="AKG1235" t="s">
        <v>3723</v>
      </c>
      <c r="AKI1235" t="s">
        <v>3723</v>
      </c>
      <c r="AKK1235" t="s">
        <v>3723</v>
      </c>
      <c r="AKM1235" t="s">
        <v>3723</v>
      </c>
      <c r="AKO1235" t="s">
        <v>3723</v>
      </c>
      <c r="AKQ1235" t="s">
        <v>3723</v>
      </c>
      <c r="AKS1235" t="s">
        <v>3723</v>
      </c>
      <c r="AKU1235" t="s">
        <v>3723</v>
      </c>
      <c r="AKW1235" t="s">
        <v>3723</v>
      </c>
      <c r="AKY1235" t="s">
        <v>3723</v>
      </c>
      <c r="ALA1235" t="s">
        <v>3723</v>
      </c>
      <c r="ALC1235" t="s">
        <v>3723</v>
      </c>
      <c r="ALE1235" t="s">
        <v>3723</v>
      </c>
      <c r="ALG1235" t="s">
        <v>3723</v>
      </c>
      <c r="ALI1235" t="s">
        <v>3723</v>
      </c>
      <c r="ALK1235" t="s">
        <v>3723</v>
      </c>
      <c r="ALM1235" t="s">
        <v>3723</v>
      </c>
      <c r="ALO1235" t="s">
        <v>3723</v>
      </c>
      <c r="ALQ1235" t="s">
        <v>3723</v>
      </c>
      <c r="ALS1235" t="s">
        <v>3723</v>
      </c>
      <c r="ALU1235" t="s">
        <v>3723</v>
      </c>
      <c r="ALW1235" t="s">
        <v>3723</v>
      </c>
      <c r="ALY1235" t="s">
        <v>3723</v>
      </c>
      <c r="AMA1235" t="s">
        <v>3723</v>
      </c>
      <c r="AMC1235" t="s">
        <v>3723</v>
      </c>
      <c r="AME1235" t="s">
        <v>3723</v>
      </c>
      <c r="AMG1235" t="s">
        <v>3723</v>
      </c>
      <c r="AMI1235" t="s">
        <v>3723</v>
      </c>
      <c r="AMK1235" t="s">
        <v>3723</v>
      </c>
      <c r="AMM1235" t="s">
        <v>3723</v>
      </c>
      <c r="AMO1235" t="s">
        <v>3723</v>
      </c>
      <c r="AMQ1235" t="s">
        <v>3723</v>
      </c>
      <c r="AMS1235" t="s">
        <v>3723</v>
      </c>
      <c r="AMU1235" t="s">
        <v>3723</v>
      </c>
      <c r="AMW1235" t="s">
        <v>3723</v>
      </c>
      <c r="AMY1235" t="s">
        <v>3723</v>
      </c>
      <c r="ANA1235" t="s">
        <v>3723</v>
      </c>
      <c r="ANC1235" t="s">
        <v>3723</v>
      </c>
      <c r="ANE1235" t="s">
        <v>3723</v>
      </c>
      <c r="ANG1235" t="s">
        <v>3723</v>
      </c>
      <c r="ANI1235" t="s">
        <v>3723</v>
      </c>
      <c r="ANK1235" t="s">
        <v>3723</v>
      </c>
      <c r="ANM1235" t="s">
        <v>3723</v>
      </c>
      <c r="ANO1235" t="s">
        <v>3723</v>
      </c>
      <c r="ANQ1235" t="s">
        <v>3723</v>
      </c>
      <c r="ANS1235" t="s">
        <v>3723</v>
      </c>
      <c r="ANU1235" t="s">
        <v>3723</v>
      </c>
      <c r="ANW1235" t="s">
        <v>3723</v>
      </c>
      <c r="ANY1235" t="s">
        <v>3723</v>
      </c>
      <c r="AOA1235" t="s">
        <v>3723</v>
      </c>
      <c r="AOC1235" t="s">
        <v>3723</v>
      </c>
      <c r="AOE1235" t="s">
        <v>3723</v>
      </c>
      <c r="AOG1235" t="s">
        <v>3723</v>
      </c>
      <c r="AOI1235" t="s">
        <v>3723</v>
      </c>
      <c r="AOK1235" t="s">
        <v>3723</v>
      </c>
      <c r="AOM1235" t="s">
        <v>3723</v>
      </c>
      <c r="AOO1235" t="s">
        <v>3723</v>
      </c>
      <c r="AOQ1235" t="s">
        <v>3723</v>
      </c>
      <c r="AOS1235" t="s">
        <v>3723</v>
      </c>
      <c r="AOU1235" t="s">
        <v>3723</v>
      </c>
      <c r="AOW1235" t="s">
        <v>3723</v>
      </c>
      <c r="AOY1235" t="s">
        <v>3723</v>
      </c>
      <c r="APA1235" t="s">
        <v>3723</v>
      </c>
      <c r="APC1235" t="s">
        <v>3723</v>
      </c>
      <c r="APE1235" t="s">
        <v>3723</v>
      </c>
      <c r="APG1235" t="s">
        <v>3723</v>
      </c>
      <c r="API1235" t="s">
        <v>3723</v>
      </c>
      <c r="APK1235" t="s">
        <v>3723</v>
      </c>
      <c r="APM1235" t="s">
        <v>3723</v>
      </c>
      <c r="APO1235" t="s">
        <v>3723</v>
      </c>
      <c r="APQ1235" t="s">
        <v>3723</v>
      </c>
      <c r="APS1235" t="s">
        <v>3723</v>
      </c>
      <c r="APU1235" t="s">
        <v>3723</v>
      </c>
      <c r="APW1235" t="s">
        <v>3723</v>
      </c>
      <c r="APY1235" t="s">
        <v>3723</v>
      </c>
      <c r="AQA1235" t="s">
        <v>3723</v>
      </c>
      <c r="AQC1235" t="s">
        <v>3723</v>
      </c>
      <c r="AQE1235" t="s">
        <v>3723</v>
      </c>
      <c r="AQG1235" t="s">
        <v>3723</v>
      </c>
      <c r="AQI1235" t="s">
        <v>3723</v>
      </c>
      <c r="AQK1235" t="s">
        <v>3723</v>
      </c>
      <c r="AQM1235" t="s">
        <v>3723</v>
      </c>
      <c r="AQO1235" t="s">
        <v>3723</v>
      </c>
      <c r="AQQ1235" t="s">
        <v>3723</v>
      </c>
      <c r="AQS1235" t="s">
        <v>3723</v>
      </c>
      <c r="AQU1235" t="s">
        <v>3723</v>
      </c>
      <c r="AQW1235" t="s">
        <v>3723</v>
      </c>
      <c r="AQY1235" t="s">
        <v>3723</v>
      </c>
      <c r="ARA1235" t="s">
        <v>3723</v>
      </c>
      <c r="ARC1235" t="s">
        <v>3723</v>
      </c>
      <c r="ARE1235" t="s">
        <v>3723</v>
      </c>
      <c r="ARG1235" t="s">
        <v>3723</v>
      </c>
      <c r="ARI1235" t="s">
        <v>3723</v>
      </c>
      <c r="ARK1235" t="s">
        <v>3723</v>
      </c>
      <c r="ARM1235" t="s">
        <v>3723</v>
      </c>
      <c r="ARO1235" t="s">
        <v>3723</v>
      </c>
      <c r="ARQ1235" t="s">
        <v>3723</v>
      </c>
      <c r="ARS1235" t="s">
        <v>3723</v>
      </c>
      <c r="ARU1235" t="s">
        <v>3723</v>
      </c>
      <c r="ARW1235" t="s">
        <v>3723</v>
      </c>
      <c r="ARY1235" t="s">
        <v>3723</v>
      </c>
      <c r="ASA1235" t="s">
        <v>3723</v>
      </c>
      <c r="ASC1235" t="s">
        <v>3723</v>
      </c>
      <c r="ASE1235" t="s">
        <v>3723</v>
      </c>
      <c r="ASG1235" t="s">
        <v>3723</v>
      </c>
      <c r="ASI1235" t="s">
        <v>3723</v>
      </c>
      <c r="ASK1235" t="s">
        <v>3723</v>
      </c>
      <c r="ASM1235" t="s">
        <v>3723</v>
      </c>
      <c r="ASO1235" t="s">
        <v>3723</v>
      </c>
      <c r="ASQ1235" t="s">
        <v>3723</v>
      </c>
      <c r="ASS1235" t="s">
        <v>3723</v>
      </c>
      <c r="ASU1235" t="s">
        <v>3723</v>
      </c>
      <c r="ASW1235" t="s">
        <v>3723</v>
      </c>
      <c r="ASY1235" t="s">
        <v>3723</v>
      </c>
      <c r="ATA1235" t="s">
        <v>3723</v>
      </c>
      <c r="ATC1235" t="s">
        <v>3723</v>
      </c>
      <c r="ATE1235" t="s">
        <v>3723</v>
      </c>
      <c r="ATG1235" t="s">
        <v>3723</v>
      </c>
      <c r="ATI1235" t="s">
        <v>3723</v>
      </c>
      <c r="ATK1235" t="s">
        <v>3723</v>
      </c>
      <c r="ATM1235" t="s">
        <v>3723</v>
      </c>
      <c r="ATO1235" t="s">
        <v>3723</v>
      </c>
      <c r="ATQ1235" t="s">
        <v>3723</v>
      </c>
      <c r="ATS1235" t="s">
        <v>3723</v>
      </c>
      <c r="ATU1235" t="s">
        <v>3723</v>
      </c>
      <c r="ATW1235" t="s">
        <v>3723</v>
      </c>
      <c r="ATY1235" t="s">
        <v>3723</v>
      </c>
      <c r="AUA1235" t="s">
        <v>3723</v>
      </c>
      <c r="AUC1235" t="s">
        <v>3723</v>
      </c>
      <c r="AUE1235" t="s">
        <v>3723</v>
      </c>
      <c r="AUG1235" t="s">
        <v>3723</v>
      </c>
      <c r="AUI1235" t="s">
        <v>3723</v>
      </c>
      <c r="AUK1235" t="s">
        <v>3723</v>
      </c>
      <c r="AUM1235" t="s">
        <v>3723</v>
      </c>
      <c r="AUO1235" t="s">
        <v>3723</v>
      </c>
      <c r="AUQ1235" t="s">
        <v>3723</v>
      </c>
      <c r="AUS1235" t="s">
        <v>3723</v>
      </c>
      <c r="AUU1235" t="s">
        <v>3723</v>
      </c>
      <c r="AUW1235" t="s">
        <v>3723</v>
      </c>
      <c r="AUY1235" t="s">
        <v>3723</v>
      </c>
      <c r="AVA1235" t="s">
        <v>3723</v>
      </c>
      <c r="AVC1235" t="s">
        <v>3723</v>
      </c>
      <c r="AVE1235" t="s">
        <v>3723</v>
      </c>
      <c r="AVG1235" t="s">
        <v>3723</v>
      </c>
      <c r="AVI1235" t="s">
        <v>3723</v>
      </c>
      <c r="AVK1235" t="s">
        <v>3723</v>
      </c>
      <c r="AVM1235" t="s">
        <v>3723</v>
      </c>
      <c r="AVO1235" t="s">
        <v>3723</v>
      </c>
      <c r="AVQ1235" t="s">
        <v>3723</v>
      </c>
      <c r="AVS1235" t="s">
        <v>3723</v>
      </c>
      <c r="AVU1235" t="s">
        <v>3723</v>
      </c>
      <c r="AVW1235" t="s">
        <v>3723</v>
      </c>
      <c r="AVY1235" t="s">
        <v>3723</v>
      </c>
      <c r="AWA1235" t="s">
        <v>3723</v>
      </c>
      <c r="AWC1235" t="s">
        <v>3723</v>
      </c>
      <c r="AWE1235" t="s">
        <v>3723</v>
      </c>
      <c r="AWG1235" t="s">
        <v>3723</v>
      </c>
      <c r="AWI1235" t="s">
        <v>3723</v>
      </c>
      <c r="AWK1235" t="s">
        <v>3723</v>
      </c>
      <c r="AWM1235" t="s">
        <v>3723</v>
      </c>
      <c r="AWO1235" t="s">
        <v>3723</v>
      </c>
      <c r="AWQ1235" t="s">
        <v>3723</v>
      </c>
      <c r="AWS1235" t="s">
        <v>3723</v>
      </c>
      <c r="AWU1235" t="s">
        <v>3723</v>
      </c>
      <c r="AWW1235" t="s">
        <v>3723</v>
      </c>
      <c r="AWY1235" t="s">
        <v>3723</v>
      </c>
      <c r="AXA1235" t="s">
        <v>3723</v>
      </c>
      <c r="AXC1235" t="s">
        <v>3723</v>
      </c>
      <c r="AXE1235" t="s">
        <v>3723</v>
      </c>
      <c r="AXG1235" t="s">
        <v>3723</v>
      </c>
      <c r="AXI1235" t="s">
        <v>3723</v>
      </c>
      <c r="AXK1235" t="s">
        <v>3723</v>
      </c>
      <c r="AXM1235" t="s">
        <v>3723</v>
      </c>
      <c r="AXO1235" t="s">
        <v>3723</v>
      </c>
      <c r="AXQ1235" t="s">
        <v>3723</v>
      </c>
      <c r="AXS1235" t="s">
        <v>3723</v>
      </c>
      <c r="AXU1235" t="s">
        <v>3723</v>
      </c>
      <c r="AXW1235" t="s">
        <v>3723</v>
      </c>
      <c r="AXY1235" t="s">
        <v>3723</v>
      </c>
      <c r="AYA1235" t="s">
        <v>3723</v>
      </c>
      <c r="AYC1235" t="s">
        <v>3723</v>
      </c>
      <c r="AYE1235" t="s">
        <v>3723</v>
      </c>
      <c r="AYG1235" t="s">
        <v>3723</v>
      </c>
      <c r="AYI1235" t="s">
        <v>3723</v>
      </c>
      <c r="AYK1235" t="s">
        <v>3723</v>
      </c>
      <c r="AYM1235" t="s">
        <v>3723</v>
      </c>
      <c r="AYO1235" t="s">
        <v>3723</v>
      </c>
      <c r="AYQ1235" t="s">
        <v>3723</v>
      </c>
      <c r="AYS1235" t="s">
        <v>3723</v>
      </c>
      <c r="AYU1235" t="s">
        <v>3723</v>
      </c>
      <c r="AYW1235" t="s">
        <v>3723</v>
      </c>
      <c r="AYY1235" t="s">
        <v>3723</v>
      </c>
      <c r="AZA1235" t="s">
        <v>3723</v>
      </c>
      <c r="AZC1235" t="s">
        <v>3723</v>
      </c>
      <c r="AZE1235" t="s">
        <v>3723</v>
      </c>
      <c r="AZG1235" t="s">
        <v>3723</v>
      </c>
      <c r="AZI1235" t="s">
        <v>3723</v>
      </c>
      <c r="AZK1235" t="s">
        <v>3723</v>
      </c>
      <c r="AZM1235" t="s">
        <v>3723</v>
      </c>
      <c r="AZO1235" t="s">
        <v>3723</v>
      </c>
      <c r="AZQ1235" t="s">
        <v>3723</v>
      </c>
      <c r="AZS1235" t="s">
        <v>3723</v>
      </c>
      <c r="AZU1235" t="s">
        <v>3723</v>
      </c>
      <c r="AZW1235" t="s">
        <v>3723</v>
      </c>
      <c r="AZY1235" t="s">
        <v>3723</v>
      </c>
      <c r="BAA1235" t="s">
        <v>3723</v>
      </c>
      <c r="BAC1235" t="s">
        <v>3723</v>
      </c>
      <c r="BAE1235" t="s">
        <v>3723</v>
      </c>
      <c r="BAG1235" t="s">
        <v>3723</v>
      </c>
      <c r="BAI1235" t="s">
        <v>3723</v>
      </c>
      <c r="BAK1235" t="s">
        <v>3723</v>
      </c>
      <c r="BAM1235" t="s">
        <v>3723</v>
      </c>
      <c r="BAO1235" t="s">
        <v>3723</v>
      </c>
      <c r="BAQ1235" t="s">
        <v>3723</v>
      </c>
      <c r="BAS1235" t="s">
        <v>3723</v>
      </c>
      <c r="BAU1235" t="s">
        <v>3723</v>
      </c>
      <c r="BAW1235" t="s">
        <v>3723</v>
      </c>
      <c r="BAY1235" t="s">
        <v>3723</v>
      </c>
      <c r="BBA1235" t="s">
        <v>3723</v>
      </c>
      <c r="BBC1235" t="s">
        <v>3723</v>
      </c>
      <c r="BBE1235" t="s">
        <v>3723</v>
      </c>
      <c r="BBG1235" t="s">
        <v>3723</v>
      </c>
      <c r="BBI1235" t="s">
        <v>3723</v>
      </c>
      <c r="BBK1235" t="s">
        <v>3723</v>
      </c>
      <c r="BBM1235" t="s">
        <v>3723</v>
      </c>
      <c r="BBO1235" t="s">
        <v>3723</v>
      </c>
      <c r="BBQ1235" t="s">
        <v>3723</v>
      </c>
      <c r="BBS1235" t="s">
        <v>3723</v>
      </c>
      <c r="BBU1235" t="s">
        <v>3723</v>
      </c>
      <c r="BBW1235" t="s">
        <v>3723</v>
      </c>
      <c r="BBY1235" t="s">
        <v>3723</v>
      </c>
      <c r="BCA1235" t="s">
        <v>3723</v>
      </c>
      <c r="BCC1235" t="s">
        <v>3723</v>
      </c>
      <c r="BCE1235" t="s">
        <v>3723</v>
      </c>
      <c r="BCG1235" t="s">
        <v>3723</v>
      </c>
      <c r="BCI1235" t="s">
        <v>3723</v>
      </c>
      <c r="BCK1235" t="s">
        <v>3723</v>
      </c>
      <c r="BCM1235" t="s">
        <v>3723</v>
      </c>
      <c r="BCO1235" t="s">
        <v>3723</v>
      </c>
      <c r="BCQ1235" t="s">
        <v>3723</v>
      </c>
      <c r="BCS1235" t="s">
        <v>3723</v>
      </c>
      <c r="BCU1235" t="s">
        <v>3723</v>
      </c>
      <c r="BCW1235" t="s">
        <v>3723</v>
      </c>
      <c r="BCY1235" t="s">
        <v>3723</v>
      </c>
      <c r="BDA1235" t="s">
        <v>3723</v>
      </c>
      <c r="BDC1235" t="s">
        <v>3723</v>
      </c>
      <c r="BDE1235" t="s">
        <v>3723</v>
      </c>
      <c r="BDG1235" t="s">
        <v>3723</v>
      </c>
      <c r="BDI1235" t="s">
        <v>3723</v>
      </c>
      <c r="BDK1235" t="s">
        <v>3723</v>
      </c>
      <c r="BDM1235" t="s">
        <v>3723</v>
      </c>
      <c r="BDO1235" t="s">
        <v>3723</v>
      </c>
      <c r="BDQ1235" t="s">
        <v>3723</v>
      </c>
      <c r="BDS1235" t="s">
        <v>3723</v>
      </c>
      <c r="BDU1235" t="s">
        <v>3723</v>
      </c>
      <c r="BDW1235" t="s">
        <v>3723</v>
      </c>
      <c r="BDY1235" t="s">
        <v>3723</v>
      </c>
      <c r="BEA1235" t="s">
        <v>3723</v>
      </c>
      <c r="BEC1235" t="s">
        <v>3723</v>
      </c>
      <c r="BEE1235" t="s">
        <v>3723</v>
      </c>
      <c r="BEF1235">
        <v>0</v>
      </c>
      <c r="BEG1235">
        <v>0</v>
      </c>
      <c r="BEH1235">
        <v>0</v>
      </c>
      <c r="BEI1235">
        <v>0</v>
      </c>
      <c r="BEJ1235">
        <v>0</v>
      </c>
      <c r="BHE1235">
        <v>0</v>
      </c>
    </row>
    <row r="1236" spans="1:1023 1025:1565" x14ac:dyDescent="0.3">
      <c r="A1236" s="60" t="s">
        <v>3183</v>
      </c>
      <c r="B1236" s="336" t="s">
        <v>6394</v>
      </c>
      <c r="C1236" s="61" t="s">
        <v>6395</v>
      </c>
      <c r="D1236" s="331" t="s">
        <v>6471</v>
      </c>
      <c r="E1236" s="337">
        <v>1.6742424242424243E-2</v>
      </c>
      <c r="F1236" s="74">
        <v>740</v>
      </c>
      <c r="AO1236" t="s">
        <v>3723</v>
      </c>
      <c r="AQ1236" t="s">
        <v>3723</v>
      </c>
      <c r="AS1236" t="s">
        <v>3723</v>
      </c>
      <c r="AU1236" t="s">
        <v>3723</v>
      </c>
      <c r="AW1236" t="s">
        <v>3723</v>
      </c>
      <c r="AY1236" t="s">
        <v>3723</v>
      </c>
      <c r="BA1236" t="s">
        <v>3723</v>
      </c>
      <c r="BC1236" t="s">
        <v>3723</v>
      </c>
      <c r="BE1236" t="s">
        <v>3723</v>
      </c>
      <c r="BG1236" t="s">
        <v>3723</v>
      </c>
      <c r="BI1236" t="s">
        <v>3723</v>
      </c>
      <c r="BK1236" t="s">
        <v>3723</v>
      </c>
      <c r="BM1236" t="s">
        <v>3723</v>
      </c>
      <c r="BO1236" t="s">
        <v>3723</v>
      </c>
      <c r="BQ1236" t="s">
        <v>3723</v>
      </c>
      <c r="BS1236" t="s">
        <v>3723</v>
      </c>
      <c r="BU1236" t="s">
        <v>3723</v>
      </c>
      <c r="BW1236" t="s">
        <v>3723</v>
      </c>
      <c r="BY1236" t="s">
        <v>3723</v>
      </c>
      <c r="CA1236" t="s">
        <v>3723</v>
      </c>
      <c r="CC1236" t="s">
        <v>3723</v>
      </c>
      <c r="CE1236" t="s">
        <v>3723</v>
      </c>
      <c r="CG1236" t="s">
        <v>3723</v>
      </c>
      <c r="CI1236" t="s">
        <v>3723</v>
      </c>
      <c r="CK1236" t="s">
        <v>3723</v>
      </c>
      <c r="CM1236" t="s">
        <v>3723</v>
      </c>
      <c r="CO1236" t="s">
        <v>3723</v>
      </c>
      <c r="CQ1236" t="s">
        <v>3723</v>
      </c>
      <c r="CS1236" t="s">
        <v>3723</v>
      </c>
      <c r="CU1236" t="s">
        <v>3723</v>
      </c>
      <c r="CW1236" t="s">
        <v>3723</v>
      </c>
      <c r="CY1236" t="s">
        <v>3723</v>
      </c>
      <c r="DA1236" t="s">
        <v>3723</v>
      </c>
      <c r="DC1236" t="s">
        <v>3723</v>
      </c>
      <c r="DE1236" t="s">
        <v>3723</v>
      </c>
      <c r="DG1236" t="s">
        <v>3723</v>
      </c>
      <c r="DI1236" t="s">
        <v>3723</v>
      </c>
      <c r="DK1236" t="s">
        <v>3723</v>
      </c>
      <c r="DM1236" t="s">
        <v>3723</v>
      </c>
      <c r="DO1236" t="s">
        <v>3723</v>
      </c>
      <c r="DQ1236" t="s">
        <v>3723</v>
      </c>
      <c r="DS1236" t="s">
        <v>3723</v>
      </c>
      <c r="DU1236" t="s">
        <v>3723</v>
      </c>
      <c r="DW1236" t="s">
        <v>3723</v>
      </c>
      <c r="DY1236" t="s">
        <v>3723</v>
      </c>
      <c r="EA1236" t="s">
        <v>3723</v>
      </c>
      <c r="EC1236" t="s">
        <v>3723</v>
      </c>
      <c r="EE1236" t="s">
        <v>3723</v>
      </c>
      <c r="EG1236" t="s">
        <v>3723</v>
      </c>
      <c r="EI1236" t="s">
        <v>3723</v>
      </c>
      <c r="EK1236" t="s">
        <v>3723</v>
      </c>
      <c r="EM1236" t="s">
        <v>3723</v>
      </c>
      <c r="EO1236" t="s">
        <v>3723</v>
      </c>
      <c r="EQ1236" t="s">
        <v>3723</v>
      </c>
      <c r="ES1236" t="s">
        <v>3723</v>
      </c>
      <c r="EU1236" t="s">
        <v>3723</v>
      </c>
      <c r="EW1236" t="s">
        <v>3723</v>
      </c>
      <c r="EY1236" t="s">
        <v>3723</v>
      </c>
      <c r="FA1236" t="s">
        <v>3723</v>
      </c>
      <c r="FC1236" t="s">
        <v>3723</v>
      </c>
      <c r="FE1236" t="s">
        <v>3723</v>
      </c>
      <c r="FG1236" t="s">
        <v>3723</v>
      </c>
      <c r="FI1236" t="s">
        <v>3723</v>
      </c>
      <c r="FK1236" t="s">
        <v>3723</v>
      </c>
      <c r="FM1236" t="s">
        <v>3723</v>
      </c>
      <c r="FO1236" t="s">
        <v>3723</v>
      </c>
      <c r="FQ1236" t="s">
        <v>3723</v>
      </c>
      <c r="FS1236" t="s">
        <v>3723</v>
      </c>
      <c r="FU1236" t="s">
        <v>3723</v>
      </c>
      <c r="FW1236" t="s">
        <v>3723</v>
      </c>
      <c r="FY1236" t="s">
        <v>3723</v>
      </c>
      <c r="GA1236" t="s">
        <v>3723</v>
      </c>
      <c r="GC1236" t="s">
        <v>3723</v>
      </c>
      <c r="GE1236" t="s">
        <v>3723</v>
      </c>
      <c r="GG1236" t="s">
        <v>3723</v>
      </c>
      <c r="GI1236" t="s">
        <v>3723</v>
      </c>
      <c r="GK1236" t="s">
        <v>3723</v>
      </c>
      <c r="GM1236" t="s">
        <v>3723</v>
      </c>
      <c r="GO1236" t="s">
        <v>3723</v>
      </c>
      <c r="GQ1236" t="s">
        <v>3723</v>
      </c>
      <c r="GS1236" t="s">
        <v>3723</v>
      </c>
      <c r="GU1236" t="s">
        <v>3723</v>
      </c>
      <c r="GW1236" t="s">
        <v>3723</v>
      </c>
      <c r="GY1236" t="s">
        <v>3723</v>
      </c>
      <c r="HA1236" t="s">
        <v>3723</v>
      </c>
      <c r="HC1236" t="s">
        <v>3723</v>
      </c>
      <c r="HE1236" t="s">
        <v>3723</v>
      </c>
      <c r="HG1236" t="s">
        <v>3723</v>
      </c>
      <c r="HI1236" t="s">
        <v>3723</v>
      </c>
      <c r="HK1236" t="s">
        <v>3723</v>
      </c>
      <c r="HM1236" t="s">
        <v>3723</v>
      </c>
      <c r="HO1236" t="s">
        <v>3723</v>
      </c>
      <c r="HQ1236" t="s">
        <v>3723</v>
      </c>
      <c r="HS1236" t="s">
        <v>3723</v>
      </c>
      <c r="HU1236" t="s">
        <v>3723</v>
      </c>
      <c r="HW1236" t="s">
        <v>3723</v>
      </c>
      <c r="HY1236" t="s">
        <v>3723</v>
      </c>
      <c r="IA1236" t="s">
        <v>3723</v>
      </c>
      <c r="IC1236" t="s">
        <v>3723</v>
      </c>
      <c r="IE1236" t="s">
        <v>3723</v>
      </c>
      <c r="IG1236" t="s">
        <v>3723</v>
      </c>
      <c r="II1236" t="s">
        <v>3723</v>
      </c>
      <c r="IK1236" t="s">
        <v>3723</v>
      </c>
      <c r="IM1236" t="s">
        <v>3723</v>
      </c>
      <c r="IO1236" t="s">
        <v>3723</v>
      </c>
      <c r="IQ1236" t="s">
        <v>3723</v>
      </c>
      <c r="IS1236" t="s">
        <v>3723</v>
      </c>
      <c r="IU1236" t="s">
        <v>3723</v>
      </c>
      <c r="IW1236" t="s">
        <v>3723</v>
      </c>
      <c r="IY1236" t="s">
        <v>3723</v>
      </c>
      <c r="JA1236" t="s">
        <v>3723</v>
      </c>
      <c r="JC1236" t="s">
        <v>3723</v>
      </c>
      <c r="JE1236" t="s">
        <v>3723</v>
      </c>
      <c r="JG1236" t="s">
        <v>3723</v>
      </c>
      <c r="JI1236" t="s">
        <v>3723</v>
      </c>
      <c r="JK1236" t="s">
        <v>3723</v>
      </c>
      <c r="JM1236" t="s">
        <v>3723</v>
      </c>
      <c r="JO1236" t="s">
        <v>3723</v>
      </c>
      <c r="JQ1236" t="s">
        <v>3723</v>
      </c>
      <c r="JS1236" t="s">
        <v>3723</v>
      </c>
      <c r="JU1236" t="s">
        <v>3723</v>
      </c>
      <c r="JW1236" t="s">
        <v>3723</v>
      </c>
      <c r="JY1236" t="s">
        <v>3723</v>
      </c>
      <c r="KA1236" t="s">
        <v>3723</v>
      </c>
      <c r="KC1236" t="s">
        <v>3723</v>
      </c>
      <c r="KE1236" t="s">
        <v>3723</v>
      </c>
      <c r="KG1236" t="s">
        <v>3723</v>
      </c>
      <c r="KI1236" t="s">
        <v>3723</v>
      </c>
      <c r="KK1236" t="s">
        <v>3723</v>
      </c>
      <c r="KM1236" t="s">
        <v>3723</v>
      </c>
      <c r="KO1236" t="s">
        <v>3723</v>
      </c>
      <c r="KQ1236" t="s">
        <v>3723</v>
      </c>
      <c r="KS1236" t="s">
        <v>3723</v>
      </c>
      <c r="KU1236" t="s">
        <v>3723</v>
      </c>
      <c r="KW1236" t="s">
        <v>3723</v>
      </c>
      <c r="KY1236" t="s">
        <v>3723</v>
      </c>
      <c r="LA1236" t="s">
        <v>3723</v>
      </c>
      <c r="LC1236" t="s">
        <v>3723</v>
      </c>
      <c r="LE1236" t="s">
        <v>3723</v>
      </c>
      <c r="LG1236" t="s">
        <v>3723</v>
      </c>
      <c r="LI1236" t="s">
        <v>3723</v>
      </c>
      <c r="LK1236" t="s">
        <v>3723</v>
      </c>
      <c r="LM1236" t="s">
        <v>3723</v>
      </c>
      <c r="LO1236" t="s">
        <v>3723</v>
      </c>
      <c r="LQ1236" t="s">
        <v>3723</v>
      </c>
      <c r="LS1236" t="s">
        <v>3723</v>
      </c>
      <c r="LU1236" t="s">
        <v>3723</v>
      </c>
      <c r="LW1236" t="s">
        <v>3723</v>
      </c>
      <c r="LY1236" t="s">
        <v>3723</v>
      </c>
      <c r="MA1236" t="s">
        <v>3723</v>
      </c>
      <c r="MC1236" t="s">
        <v>3723</v>
      </c>
      <c r="ME1236" t="s">
        <v>3723</v>
      </c>
      <c r="MG1236" t="s">
        <v>3723</v>
      </c>
      <c r="MI1236" t="s">
        <v>3723</v>
      </c>
      <c r="MK1236" t="s">
        <v>3723</v>
      </c>
      <c r="MM1236" t="s">
        <v>3723</v>
      </c>
      <c r="MO1236" t="s">
        <v>3723</v>
      </c>
      <c r="MQ1236" t="s">
        <v>3723</v>
      </c>
      <c r="MS1236" t="s">
        <v>3723</v>
      </c>
      <c r="MU1236" t="s">
        <v>3723</v>
      </c>
      <c r="MW1236" t="s">
        <v>3723</v>
      </c>
      <c r="MY1236" t="s">
        <v>3723</v>
      </c>
      <c r="NA1236" t="s">
        <v>3723</v>
      </c>
      <c r="NC1236" t="s">
        <v>3723</v>
      </c>
      <c r="NE1236" t="s">
        <v>3723</v>
      </c>
      <c r="NG1236" t="s">
        <v>3723</v>
      </c>
      <c r="NI1236" t="s">
        <v>3723</v>
      </c>
      <c r="NK1236" t="s">
        <v>3723</v>
      </c>
      <c r="NM1236" t="s">
        <v>3723</v>
      </c>
      <c r="NO1236" t="s">
        <v>3723</v>
      </c>
      <c r="NQ1236" t="s">
        <v>3723</v>
      </c>
      <c r="NS1236" t="s">
        <v>3723</v>
      </c>
      <c r="NU1236" t="s">
        <v>3723</v>
      </c>
      <c r="NW1236" t="s">
        <v>3723</v>
      </c>
      <c r="NY1236" t="s">
        <v>3723</v>
      </c>
      <c r="OA1236" t="s">
        <v>3723</v>
      </c>
      <c r="OC1236" t="s">
        <v>3723</v>
      </c>
      <c r="OE1236" t="s">
        <v>3723</v>
      </c>
      <c r="OG1236" t="s">
        <v>3723</v>
      </c>
      <c r="OI1236" t="s">
        <v>3723</v>
      </c>
      <c r="OK1236" t="s">
        <v>3723</v>
      </c>
      <c r="OM1236" t="s">
        <v>3723</v>
      </c>
      <c r="OO1236" t="s">
        <v>3723</v>
      </c>
      <c r="OQ1236" t="s">
        <v>3723</v>
      </c>
      <c r="OS1236" t="s">
        <v>3723</v>
      </c>
      <c r="OU1236" t="s">
        <v>3723</v>
      </c>
      <c r="OW1236" t="s">
        <v>3723</v>
      </c>
      <c r="OY1236" t="s">
        <v>3723</v>
      </c>
      <c r="PA1236" t="s">
        <v>3723</v>
      </c>
      <c r="PC1236" t="s">
        <v>3723</v>
      </c>
      <c r="PE1236" t="s">
        <v>3723</v>
      </c>
      <c r="PG1236" t="s">
        <v>3723</v>
      </c>
      <c r="PI1236" t="s">
        <v>3723</v>
      </c>
      <c r="PK1236" t="s">
        <v>3723</v>
      </c>
      <c r="PM1236" t="s">
        <v>3723</v>
      </c>
      <c r="PO1236" t="s">
        <v>3723</v>
      </c>
      <c r="PQ1236" t="s">
        <v>3723</v>
      </c>
      <c r="PS1236" t="s">
        <v>3723</v>
      </c>
      <c r="PU1236" t="s">
        <v>3723</v>
      </c>
      <c r="PW1236" t="s">
        <v>3723</v>
      </c>
      <c r="PY1236" t="s">
        <v>3723</v>
      </c>
      <c r="QA1236" t="s">
        <v>3723</v>
      </c>
      <c r="QC1236" t="s">
        <v>3723</v>
      </c>
      <c r="QE1236" t="s">
        <v>3723</v>
      </c>
      <c r="QG1236" t="s">
        <v>3723</v>
      </c>
      <c r="QI1236" t="s">
        <v>3723</v>
      </c>
      <c r="QK1236" t="s">
        <v>3723</v>
      </c>
      <c r="QM1236" t="s">
        <v>3723</v>
      </c>
      <c r="QO1236" t="s">
        <v>3723</v>
      </c>
      <c r="QQ1236" t="s">
        <v>3723</v>
      </c>
      <c r="QS1236" t="s">
        <v>3723</v>
      </c>
      <c r="QU1236" t="s">
        <v>3723</v>
      </c>
      <c r="QW1236" t="s">
        <v>3723</v>
      </c>
      <c r="QY1236" t="s">
        <v>3723</v>
      </c>
      <c r="RA1236" t="s">
        <v>3723</v>
      </c>
      <c r="RC1236" t="s">
        <v>3723</v>
      </c>
      <c r="RE1236" t="s">
        <v>3723</v>
      </c>
      <c r="RG1236" t="s">
        <v>3723</v>
      </c>
      <c r="RI1236" t="s">
        <v>3723</v>
      </c>
      <c r="RK1236" t="s">
        <v>3723</v>
      </c>
      <c r="RM1236" t="s">
        <v>3723</v>
      </c>
      <c r="RO1236" t="s">
        <v>3723</v>
      </c>
      <c r="RQ1236" t="s">
        <v>3723</v>
      </c>
      <c r="RS1236" t="s">
        <v>3723</v>
      </c>
      <c r="RU1236" t="s">
        <v>3723</v>
      </c>
      <c r="RW1236" t="s">
        <v>3723</v>
      </c>
      <c r="RY1236" t="s">
        <v>3723</v>
      </c>
      <c r="SA1236" t="s">
        <v>3723</v>
      </c>
      <c r="SC1236" t="s">
        <v>3723</v>
      </c>
      <c r="SE1236" t="s">
        <v>3723</v>
      </c>
      <c r="SG1236" t="s">
        <v>3723</v>
      </c>
      <c r="SI1236" t="s">
        <v>3723</v>
      </c>
      <c r="SK1236" t="s">
        <v>3723</v>
      </c>
      <c r="SM1236" t="s">
        <v>3723</v>
      </c>
      <c r="SO1236" t="s">
        <v>3723</v>
      </c>
      <c r="SQ1236" t="s">
        <v>3723</v>
      </c>
      <c r="SS1236" t="s">
        <v>3723</v>
      </c>
      <c r="SU1236" t="s">
        <v>3723</v>
      </c>
      <c r="SW1236" t="s">
        <v>3723</v>
      </c>
      <c r="SY1236" t="s">
        <v>3723</v>
      </c>
      <c r="TA1236" t="s">
        <v>3723</v>
      </c>
      <c r="TC1236" t="s">
        <v>3723</v>
      </c>
      <c r="TE1236" t="s">
        <v>3723</v>
      </c>
      <c r="TG1236" t="s">
        <v>3723</v>
      </c>
      <c r="TI1236" t="s">
        <v>3723</v>
      </c>
      <c r="TK1236" t="s">
        <v>3723</v>
      </c>
      <c r="TM1236" t="s">
        <v>3723</v>
      </c>
      <c r="TO1236" t="s">
        <v>3723</v>
      </c>
      <c r="TQ1236" t="s">
        <v>3723</v>
      </c>
      <c r="TS1236" t="s">
        <v>3723</v>
      </c>
      <c r="TU1236" t="s">
        <v>3723</v>
      </c>
      <c r="TW1236" t="s">
        <v>3723</v>
      </c>
      <c r="TY1236" t="s">
        <v>3723</v>
      </c>
      <c r="UA1236" t="s">
        <v>3723</v>
      </c>
      <c r="UC1236" t="s">
        <v>3723</v>
      </c>
      <c r="UE1236" t="s">
        <v>3723</v>
      </c>
      <c r="UG1236" t="s">
        <v>3723</v>
      </c>
      <c r="UI1236" t="s">
        <v>3723</v>
      </c>
      <c r="UK1236" t="s">
        <v>3723</v>
      </c>
      <c r="UM1236" t="s">
        <v>3723</v>
      </c>
      <c r="UO1236" t="s">
        <v>3723</v>
      </c>
      <c r="UQ1236" t="s">
        <v>3723</v>
      </c>
      <c r="US1236" t="s">
        <v>3723</v>
      </c>
      <c r="UU1236" t="s">
        <v>3723</v>
      </c>
      <c r="UW1236" t="s">
        <v>3723</v>
      </c>
      <c r="UY1236" t="s">
        <v>3723</v>
      </c>
      <c r="VA1236" t="s">
        <v>3723</v>
      </c>
      <c r="VC1236" t="s">
        <v>3723</v>
      </c>
      <c r="VE1236" t="s">
        <v>3723</v>
      </c>
      <c r="VG1236" t="s">
        <v>3723</v>
      </c>
      <c r="VI1236" t="s">
        <v>3723</v>
      </c>
      <c r="VK1236" t="s">
        <v>3723</v>
      </c>
      <c r="VM1236" t="s">
        <v>3723</v>
      </c>
      <c r="VO1236" t="s">
        <v>3723</v>
      </c>
      <c r="VQ1236" t="s">
        <v>3723</v>
      </c>
      <c r="VS1236" t="s">
        <v>3723</v>
      </c>
      <c r="VU1236" t="s">
        <v>3723</v>
      </c>
      <c r="VW1236" t="s">
        <v>3723</v>
      </c>
      <c r="VY1236" t="s">
        <v>3723</v>
      </c>
      <c r="WA1236" t="s">
        <v>3723</v>
      </c>
      <c r="WC1236" t="s">
        <v>3723</v>
      </c>
      <c r="WE1236" t="s">
        <v>3723</v>
      </c>
      <c r="WG1236" t="s">
        <v>3723</v>
      </c>
      <c r="WI1236" t="s">
        <v>3723</v>
      </c>
      <c r="WK1236" t="s">
        <v>3723</v>
      </c>
      <c r="WM1236" t="s">
        <v>3723</v>
      </c>
      <c r="WO1236" t="s">
        <v>3723</v>
      </c>
      <c r="WQ1236" t="s">
        <v>3723</v>
      </c>
      <c r="WS1236" t="s">
        <v>3723</v>
      </c>
      <c r="WU1236" t="s">
        <v>3723</v>
      </c>
      <c r="WW1236" t="s">
        <v>3723</v>
      </c>
      <c r="WY1236" t="s">
        <v>3723</v>
      </c>
      <c r="XA1236" t="s">
        <v>3723</v>
      </c>
      <c r="XC1236" t="s">
        <v>3723</v>
      </c>
      <c r="XE1236" t="s">
        <v>3723</v>
      </c>
      <c r="XG1236" t="s">
        <v>3723</v>
      </c>
      <c r="XI1236" t="s">
        <v>3723</v>
      </c>
      <c r="XK1236" t="s">
        <v>3723</v>
      </c>
      <c r="XM1236" t="s">
        <v>3723</v>
      </c>
      <c r="XO1236" t="s">
        <v>3723</v>
      </c>
      <c r="XQ1236" t="s">
        <v>3723</v>
      </c>
      <c r="XS1236" t="s">
        <v>3723</v>
      </c>
      <c r="XU1236" t="s">
        <v>3723</v>
      </c>
      <c r="XW1236" t="s">
        <v>3723</v>
      </c>
      <c r="XY1236" t="s">
        <v>3723</v>
      </c>
      <c r="YA1236" t="s">
        <v>3723</v>
      </c>
      <c r="YC1236" t="s">
        <v>3723</v>
      </c>
      <c r="YE1236" t="s">
        <v>3723</v>
      </c>
      <c r="YG1236" t="s">
        <v>3723</v>
      </c>
      <c r="YI1236" t="s">
        <v>3723</v>
      </c>
      <c r="YK1236" t="s">
        <v>3723</v>
      </c>
      <c r="YM1236" t="s">
        <v>3723</v>
      </c>
      <c r="YO1236" t="s">
        <v>3723</v>
      </c>
      <c r="YQ1236" t="s">
        <v>3723</v>
      </c>
      <c r="YS1236" t="s">
        <v>3723</v>
      </c>
      <c r="YU1236" t="s">
        <v>3723</v>
      </c>
      <c r="YW1236" t="s">
        <v>3723</v>
      </c>
      <c r="YY1236" t="s">
        <v>3723</v>
      </c>
      <c r="ZA1236" t="s">
        <v>3723</v>
      </c>
      <c r="ZC1236" t="s">
        <v>3723</v>
      </c>
      <c r="ZE1236" t="s">
        <v>3723</v>
      </c>
      <c r="ZG1236" t="s">
        <v>3723</v>
      </c>
      <c r="ZI1236" t="s">
        <v>3723</v>
      </c>
      <c r="ZK1236" t="s">
        <v>3723</v>
      </c>
      <c r="ZM1236" t="s">
        <v>3723</v>
      </c>
      <c r="ZO1236" t="s">
        <v>3723</v>
      </c>
      <c r="ZQ1236" t="s">
        <v>3723</v>
      </c>
      <c r="ZS1236" t="s">
        <v>3723</v>
      </c>
      <c r="ZU1236" t="s">
        <v>3723</v>
      </c>
      <c r="ZW1236" t="s">
        <v>3723</v>
      </c>
      <c r="ZY1236" t="s">
        <v>3723</v>
      </c>
      <c r="AAA1236" t="s">
        <v>3723</v>
      </c>
      <c r="AAC1236" t="s">
        <v>3723</v>
      </c>
      <c r="AAE1236" t="s">
        <v>3723</v>
      </c>
      <c r="AAG1236" t="s">
        <v>3723</v>
      </c>
      <c r="AAI1236" t="s">
        <v>3723</v>
      </c>
      <c r="AAK1236" t="s">
        <v>3723</v>
      </c>
      <c r="AAM1236" t="s">
        <v>3723</v>
      </c>
      <c r="AAO1236" t="s">
        <v>3723</v>
      </c>
      <c r="AAQ1236" t="s">
        <v>3723</v>
      </c>
      <c r="AAS1236" t="s">
        <v>3723</v>
      </c>
      <c r="AAU1236" t="s">
        <v>3723</v>
      </c>
      <c r="AAW1236" t="s">
        <v>3723</v>
      </c>
      <c r="AAY1236" t="s">
        <v>3723</v>
      </c>
      <c r="ABA1236" t="s">
        <v>3723</v>
      </c>
      <c r="ABC1236" t="s">
        <v>3723</v>
      </c>
      <c r="ABE1236" t="s">
        <v>3723</v>
      </c>
      <c r="ABG1236" t="s">
        <v>3723</v>
      </c>
      <c r="ABI1236" t="s">
        <v>3723</v>
      </c>
      <c r="ABK1236" t="s">
        <v>3723</v>
      </c>
      <c r="ABM1236" t="s">
        <v>3723</v>
      </c>
      <c r="ABO1236" t="s">
        <v>3723</v>
      </c>
      <c r="ABQ1236" t="s">
        <v>3723</v>
      </c>
      <c r="ABS1236" t="s">
        <v>3723</v>
      </c>
      <c r="ABU1236" t="s">
        <v>3723</v>
      </c>
      <c r="ABW1236" t="s">
        <v>3723</v>
      </c>
      <c r="ABY1236" t="s">
        <v>3723</v>
      </c>
      <c r="ACA1236" t="s">
        <v>3723</v>
      </c>
      <c r="ACC1236" t="s">
        <v>3723</v>
      </c>
      <c r="ACE1236" t="s">
        <v>3723</v>
      </c>
      <c r="ACG1236" t="s">
        <v>3723</v>
      </c>
      <c r="ACI1236" t="s">
        <v>3723</v>
      </c>
      <c r="ACK1236" t="s">
        <v>3723</v>
      </c>
      <c r="ACM1236" t="s">
        <v>3723</v>
      </c>
      <c r="ACO1236" t="s">
        <v>3723</v>
      </c>
      <c r="ACQ1236" t="s">
        <v>3723</v>
      </c>
      <c r="ACS1236" t="s">
        <v>3723</v>
      </c>
      <c r="ACU1236" t="s">
        <v>3723</v>
      </c>
      <c r="ACW1236" t="s">
        <v>3723</v>
      </c>
      <c r="ACY1236" t="s">
        <v>3723</v>
      </c>
      <c r="ADA1236" t="s">
        <v>3723</v>
      </c>
      <c r="ADC1236" t="s">
        <v>3723</v>
      </c>
      <c r="ADE1236" t="s">
        <v>3723</v>
      </c>
      <c r="ADG1236" t="s">
        <v>3723</v>
      </c>
      <c r="ADI1236" t="s">
        <v>3723</v>
      </c>
      <c r="ADK1236" t="s">
        <v>3723</v>
      </c>
      <c r="ADM1236" t="s">
        <v>3723</v>
      </c>
      <c r="ADO1236" t="s">
        <v>3723</v>
      </c>
      <c r="ADQ1236" t="s">
        <v>3723</v>
      </c>
      <c r="ADS1236" t="s">
        <v>3723</v>
      </c>
      <c r="ADU1236" t="s">
        <v>3723</v>
      </c>
      <c r="ADW1236" t="s">
        <v>3723</v>
      </c>
      <c r="ADY1236" t="s">
        <v>3723</v>
      </c>
      <c r="AEA1236" t="s">
        <v>3723</v>
      </c>
      <c r="AEC1236" t="s">
        <v>3723</v>
      </c>
      <c r="AEE1236" t="s">
        <v>3723</v>
      </c>
      <c r="AEG1236" t="s">
        <v>3723</v>
      </c>
      <c r="AEI1236" t="s">
        <v>3723</v>
      </c>
      <c r="AEK1236" t="s">
        <v>3723</v>
      </c>
      <c r="AEM1236" t="s">
        <v>3723</v>
      </c>
      <c r="AEO1236" t="s">
        <v>3723</v>
      </c>
      <c r="AEQ1236" t="s">
        <v>3723</v>
      </c>
      <c r="AES1236" t="s">
        <v>3723</v>
      </c>
      <c r="AEU1236" t="s">
        <v>3723</v>
      </c>
      <c r="AEW1236" t="s">
        <v>3723</v>
      </c>
      <c r="AEY1236" t="s">
        <v>3723</v>
      </c>
      <c r="AFA1236" t="s">
        <v>3723</v>
      </c>
      <c r="AFC1236" t="s">
        <v>3723</v>
      </c>
      <c r="AFE1236" t="s">
        <v>3723</v>
      </c>
      <c r="AFG1236" t="s">
        <v>3723</v>
      </c>
      <c r="AFI1236" t="s">
        <v>3723</v>
      </c>
      <c r="AFK1236" t="s">
        <v>3723</v>
      </c>
      <c r="AFM1236" t="s">
        <v>3723</v>
      </c>
      <c r="AFO1236" t="s">
        <v>3723</v>
      </c>
      <c r="AFQ1236" t="s">
        <v>3723</v>
      </c>
      <c r="AFS1236" t="s">
        <v>3723</v>
      </c>
      <c r="AFU1236" t="s">
        <v>3723</v>
      </c>
      <c r="AFW1236" t="s">
        <v>3723</v>
      </c>
      <c r="AFY1236" t="s">
        <v>3723</v>
      </c>
      <c r="AGA1236" t="s">
        <v>3723</v>
      </c>
      <c r="AGC1236" t="s">
        <v>3723</v>
      </c>
      <c r="AGE1236" t="s">
        <v>3723</v>
      </c>
      <c r="AGG1236" t="s">
        <v>3723</v>
      </c>
      <c r="AGI1236" t="s">
        <v>3723</v>
      </c>
      <c r="AGK1236" t="s">
        <v>3723</v>
      </c>
      <c r="AGM1236" t="s">
        <v>3723</v>
      </c>
      <c r="AGO1236" t="s">
        <v>3723</v>
      </c>
      <c r="AGQ1236" t="s">
        <v>3723</v>
      </c>
      <c r="AGS1236" t="s">
        <v>3723</v>
      </c>
      <c r="AGU1236" t="s">
        <v>3723</v>
      </c>
      <c r="AGW1236" t="s">
        <v>3723</v>
      </c>
      <c r="AGY1236" t="s">
        <v>3723</v>
      </c>
      <c r="AHA1236" t="s">
        <v>3723</v>
      </c>
      <c r="AHC1236" t="s">
        <v>3723</v>
      </c>
      <c r="AHE1236" t="s">
        <v>3723</v>
      </c>
      <c r="AHG1236" t="s">
        <v>3723</v>
      </c>
      <c r="AHI1236" t="s">
        <v>3723</v>
      </c>
      <c r="AHK1236" t="s">
        <v>3723</v>
      </c>
      <c r="AHM1236" t="s">
        <v>3723</v>
      </c>
      <c r="AHO1236" t="s">
        <v>3723</v>
      </c>
      <c r="AHQ1236" t="s">
        <v>3723</v>
      </c>
      <c r="AHS1236" t="s">
        <v>3723</v>
      </c>
      <c r="AHU1236" t="s">
        <v>3723</v>
      </c>
      <c r="AHW1236" t="s">
        <v>3723</v>
      </c>
      <c r="AHY1236" t="s">
        <v>3723</v>
      </c>
      <c r="AIA1236" t="s">
        <v>3723</v>
      </c>
      <c r="AIC1236" t="s">
        <v>3723</v>
      </c>
      <c r="AIE1236" t="s">
        <v>3723</v>
      </c>
      <c r="AIG1236" t="s">
        <v>3723</v>
      </c>
      <c r="AII1236" t="s">
        <v>3723</v>
      </c>
      <c r="AIK1236" t="s">
        <v>3723</v>
      </c>
      <c r="AIM1236" t="s">
        <v>3723</v>
      </c>
      <c r="AIO1236" t="s">
        <v>3723</v>
      </c>
      <c r="AIQ1236" t="s">
        <v>3723</v>
      </c>
      <c r="AIS1236" t="s">
        <v>3723</v>
      </c>
      <c r="AIU1236" t="s">
        <v>3723</v>
      </c>
      <c r="AIW1236" t="s">
        <v>3723</v>
      </c>
      <c r="AIY1236" t="s">
        <v>3723</v>
      </c>
      <c r="AJA1236" t="s">
        <v>3723</v>
      </c>
      <c r="AJC1236" t="s">
        <v>3723</v>
      </c>
      <c r="AJE1236" t="s">
        <v>3723</v>
      </c>
      <c r="AJG1236" t="s">
        <v>3723</v>
      </c>
      <c r="AJI1236" t="s">
        <v>3723</v>
      </c>
      <c r="AJK1236" t="s">
        <v>3723</v>
      </c>
      <c r="AJM1236" t="s">
        <v>3723</v>
      </c>
      <c r="AJO1236" t="s">
        <v>3723</v>
      </c>
      <c r="AJQ1236" t="s">
        <v>3723</v>
      </c>
      <c r="AJS1236" t="s">
        <v>3723</v>
      </c>
      <c r="AJU1236" t="s">
        <v>3723</v>
      </c>
      <c r="AJW1236" t="s">
        <v>3723</v>
      </c>
      <c r="AJY1236" t="s">
        <v>3723</v>
      </c>
      <c r="AKA1236" t="s">
        <v>3723</v>
      </c>
      <c r="AKC1236" t="s">
        <v>3723</v>
      </c>
      <c r="AKE1236" t="s">
        <v>3723</v>
      </c>
      <c r="AKG1236" t="s">
        <v>3723</v>
      </c>
      <c r="AKI1236" t="s">
        <v>3723</v>
      </c>
      <c r="AKK1236" t="s">
        <v>3723</v>
      </c>
      <c r="AKM1236" t="s">
        <v>3723</v>
      </c>
      <c r="AKO1236" t="s">
        <v>3723</v>
      </c>
      <c r="AKQ1236" t="s">
        <v>3723</v>
      </c>
      <c r="AKS1236" t="s">
        <v>3723</v>
      </c>
      <c r="AKU1236" t="s">
        <v>3723</v>
      </c>
      <c r="AKW1236" t="s">
        <v>3723</v>
      </c>
      <c r="AKY1236" t="s">
        <v>3723</v>
      </c>
      <c r="ALA1236" t="s">
        <v>3723</v>
      </c>
      <c r="ALC1236" t="s">
        <v>3723</v>
      </c>
      <c r="ALE1236" t="s">
        <v>3723</v>
      </c>
      <c r="ALG1236" t="s">
        <v>3723</v>
      </c>
      <c r="ALI1236" t="s">
        <v>3723</v>
      </c>
      <c r="ALK1236" t="s">
        <v>3723</v>
      </c>
      <c r="ALM1236" t="s">
        <v>3723</v>
      </c>
      <c r="ALO1236" t="s">
        <v>3723</v>
      </c>
      <c r="ALQ1236" t="s">
        <v>3723</v>
      </c>
      <c r="ALS1236" t="s">
        <v>3723</v>
      </c>
      <c r="ALU1236" t="s">
        <v>3723</v>
      </c>
      <c r="ALW1236" t="s">
        <v>3723</v>
      </c>
      <c r="ALY1236" t="s">
        <v>3723</v>
      </c>
      <c r="AMA1236" t="s">
        <v>3723</v>
      </c>
      <c r="AMC1236" t="s">
        <v>3723</v>
      </c>
      <c r="AME1236" t="s">
        <v>3723</v>
      </c>
      <c r="AMG1236" t="s">
        <v>3723</v>
      </c>
      <c r="AMI1236" t="s">
        <v>3723</v>
      </c>
      <c r="AMK1236" t="s">
        <v>3723</v>
      </c>
      <c r="AMM1236" t="s">
        <v>3723</v>
      </c>
      <c r="AMO1236" t="s">
        <v>3723</v>
      </c>
      <c r="AMQ1236" t="s">
        <v>3723</v>
      </c>
      <c r="AMS1236" t="s">
        <v>3723</v>
      </c>
      <c r="AMU1236" t="s">
        <v>3723</v>
      </c>
      <c r="AMW1236" t="s">
        <v>3723</v>
      </c>
      <c r="AMY1236" t="s">
        <v>3723</v>
      </c>
      <c r="ANA1236" t="s">
        <v>3723</v>
      </c>
      <c r="ANC1236" t="s">
        <v>3723</v>
      </c>
      <c r="ANE1236" t="s">
        <v>3723</v>
      </c>
      <c r="ANG1236" t="s">
        <v>3723</v>
      </c>
      <c r="ANI1236" t="s">
        <v>3723</v>
      </c>
      <c r="ANK1236" t="s">
        <v>3723</v>
      </c>
      <c r="ANM1236" t="s">
        <v>3723</v>
      </c>
      <c r="ANO1236" t="s">
        <v>3723</v>
      </c>
      <c r="ANQ1236" t="s">
        <v>3723</v>
      </c>
      <c r="ANS1236" t="s">
        <v>3723</v>
      </c>
      <c r="ANU1236" t="s">
        <v>3723</v>
      </c>
      <c r="ANW1236" t="s">
        <v>3723</v>
      </c>
      <c r="ANY1236" t="s">
        <v>3723</v>
      </c>
      <c r="AOA1236" t="s">
        <v>3723</v>
      </c>
      <c r="AOC1236" t="s">
        <v>3723</v>
      </c>
      <c r="AOE1236" t="s">
        <v>3723</v>
      </c>
      <c r="AOG1236" t="s">
        <v>3723</v>
      </c>
      <c r="AOI1236" t="s">
        <v>3723</v>
      </c>
      <c r="AOK1236" t="s">
        <v>3723</v>
      </c>
      <c r="AOM1236" t="s">
        <v>3723</v>
      </c>
      <c r="AOO1236" t="s">
        <v>3723</v>
      </c>
      <c r="AOQ1236" t="s">
        <v>3723</v>
      </c>
      <c r="AOS1236" t="s">
        <v>3723</v>
      </c>
      <c r="AOU1236" t="s">
        <v>3723</v>
      </c>
      <c r="AOW1236" t="s">
        <v>3723</v>
      </c>
      <c r="AOY1236" t="s">
        <v>3723</v>
      </c>
      <c r="APA1236" t="s">
        <v>3723</v>
      </c>
      <c r="APC1236" t="s">
        <v>3723</v>
      </c>
      <c r="APE1236" t="s">
        <v>3723</v>
      </c>
      <c r="APG1236" t="s">
        <v>3723</v>
      </c>
      <c r="API1236" t="s">
        <v>3723</v>
      </c>
      <c r="APK1236" t="s">
        <v>3723</v>
      </c>
      <c r="APM1236" t="s">
        <v>3723</v>
      </c>
      <c r="APO1236" t="s">
        <v>3723</v>
      </c>
      <c r="APQ1236" t="s">
        <v>3723</v>
      </c>
      <c r="APS1236" t="s">
        <v>3723</v>
      </c>
      <c r="APU1236" t="s">
        <v>3723</v>
      </c>
      <c r="APW1236" t="s">
        <v>3723</v>
      </c>
      <c r="APY1236" t="s">
        <v>3723</v>
      </c>
      <c r="AQA1236" t="s">
        <v>3723</v>
      </c>
      <c r="AQC1236" t="s">
        <v>3723</v>
      </c>
      <c r="AQE1236" t="s">
        <v>3723</v>
      </c>
      <c r="AQG1236" t="s">
        <v>3723</v>
      </c>
      <c r="AQI1236" t="s">
        <v>3723</v>
      </c>
      <c r="AQK1236" t="s">
        <v>3723</v>
      </c>
      <c r="AQM1236" t="s">
        <v>3723</v>
      </c>
      <c r="AQO1236" t="s">
        <v>3723</v>
      </c>
      <c r="AQQ1236" t="s">
        <v>3723</v>
      </c>
      <c r="AQS1236" t="s">
        <v>3723</v>
      </c>
      <c r="AQU1236" t="s">
        <v>3723</v>
      </c>
      <c r="AQW1236" t="s">
        <v>3723</v>
      </c>
      <c r="AQY1236" t="s">
        <v>3723</v>
      </c>
      <c r="ARA1236" t="s">
        <v>3723</v>
      </c>
      <c r="ARC1236" t="s">
        <v>3723</v>
      </c>
      <c r="ARE1236" t="s">
        <v>3723</v>
      </c>
      <c r="ARG1236" t="s">
        <v>3723</v>
      </c>
      <c r="ARI1236" t="s">
        <v>3723</v>
      </c>
      <c r="ARK1236" t="s">
        <v>3723</v>
      </c>
      <c r="ARM1236" t="s">
        <v>3723</v>
      </c>
      <c r="ARO1236" t="s">
        <v>3723</v>
      </c>
      <c r="ARQ1236" t="s">
        <v>3723</v>
      </c>
      <c r="ARS1236" t="s">
        <v>3723</v>
      </c>
      <c r="ARU1236" t="s">
        <v>3723</v>
      </c>
      <c r="ARW1236" t="s">
        <v>3723</v>
      </c>
      <c r="ARY1236" t="s">
        <v>3723</v>
      </c>
      <c r="ASA1236" t="s">
        <v>3723</v>
      </c>
      <c r="ASC1236" t="s">
        <v>3723</v>
      </c>
      <c r="ASE1236" t="s">
        <v>3723</v>
      </c>
      <c r="ASG1236" t="s">
        <v>3723</v>
      </c>
      <c r="ASI1236" t="s">
        <v>3723</v>
      </c>
      <c r="ASK1236" t="s">
        <v>3723</v>
      </c>
      <c r="ASM1236" t="s">
        <v>3723</v>
      </c>
      <c r="ASO1236" t="s">
        <v>3723</v>
      </c>
      <c r="ASQ1236" t="s">
        <v>3723</v>
      </c>
      <c r="ASS1236" t="s">
        <v>3723</v>
      </c>
      <c r="ASU1236" t="s">
        <v>3723</v>
      </c>
      <c r="ASW1236" t="s">
        <v>3723</v>
      </c>
      <c r="ASY1236" t="s">
        <v>3723</v>
      </c>
      <c r="ATA1236" t="s">
        <v>3723</v>
      </c>
      <c r="ATC1236" t="s">
        <v>3723</v>
      </c>
      <c r="ATE1236" t="s">
        <v>3723</v>
      </c>
      <c r="ATG1236" t="s">
        <v>3723</v>
      </c>
      <c r="ATI1236" t="s">
        <v>3723</v>
      </c>
      <c r="ATK1236" t="s">
        <v>3723</v>
      </c>
      <c r="ATM1236" t="s">
        <v>3723</v>
      </c>
      <c r="ATO1236" t="s">
        <v>3723</v>
      </c>
      <c r="ATQ1236" t="s">
        <v>3723</v>
      </c>
      <c r="ATS1236" t="s">
        <v>3723</v>
      </c>
      <c r="ATU1236" t="s">
        <v>3723</v>
      </c>
      <c r="ATW1236" t="s">
        <v>3723</v>
      </c>
      <c r="ATY1236" t="s">
        <v>3723</v>
      </c>
      <c r="AUA1236" t="s">
        <v>3723</v>
      </c>
      <c r="AUC1236" t="s">
        <v>3723</v>
      </c>
      <c r="AUE1236" t="s">
        <v>3723</v>
      </c>
      <c r="AUG1236" t="s">
        <v>3723</v>
      </c>
      <c r="AUI1236" t="s">
        <v>3723</v>
      </c>
      <c r="AUK1236" t="s">
        <v>3723</v>
      </c>
      <c r="AUM1236" t="s">
        <v>3723</v>
      </c>
      <c r="AUO1236" t="s">
        <v>3723</v>
      </c>
      <c r="AUQ1236" t="s">
        <v>3723</v>
      </c>
      <c r="AUS1236" t="s">
        <v>3723</v>
      </c>
      <c r="AUU1236" t="s">
        <v>3723</v>
      </c>
      <c r="AUW1236" t="s">
        <v>3723</v>
      </c>
      <c r="AUY1236" t="s">
        <v>3723</v>
      </c>
      <c r="AVA1236" t="s">
        <v>3723</v>
      </c>
      <c r="AVC1236" t="s">
        <v>3723</v>
      </c>
      <c r="AVE1236" t="s">
        <v>3723</v>
      </c>
      <c r="AVG1236" t="s">
        <v>3723</v>
      </c>
      <c r="AVI1236" t="s">
        <v>3723</v>
      </c>
      <c r="AVK1236" t="s">
        <v>3723</v>
      </c>
      <c r="AVM1236" t="s">
        <v>3723</v>
      </c>
      <c r="AVO1236" t="s">
        <v>3723</v>
      </c>
      <c r="AVQ1236" t="s">
        <v>3723</v>
      </c>
      <c r="AVS1236" t="s">
        <v>3723</v>
      </c>
      <c r="AVU1236" t="s">
        <v>3723</v>
      </c>
      <c r="AVW1236" t="s">
        <v>3723</v>
      </c>
      <c r="AVY1236" t="s">
        <v>3723</v>
      </c>
      <c r="AWA1236" t="s">
        <v>3723</v>
      </c>
      <c r="AWC1236" t="s">
        <v>3723</v>
      </c>
      <c r="AWE1236" t="s">
        <v>3723</v>
      </c>
      <c r="AWG1236" t="s">
        <v>3723</v>
      </c>
      <c r="AWI1236" t="s">
        <v>3723</v>
      </c>
      <c r="AWK1236" t="s">
        <v>3723</v>
      </c>
      <c r="AWM1236" t="s">
        <v>3723</v>
      </c>
      <c r="AWO1236" t="s">
        <v>3723</v>
      </c>
      <c r="AWQ1236" t="s">
        <v>3723</v>
      </c>
      <c r="AWS1236" t="s">
        <v>3723</v>
      </c>
      <c r="AWU1236" t="s">
        <v>3723</v>
      </c>
      <c r="AWW1236" t="s">
        <v>3723</v>
      </c>
      <c r="AWY1236" t="s">
        <v>3723</v>
      </c>
      <c r="AXA1236" t="s">
        <v>3723</v>
      </c>
      <c r="AXC1236" t="s">
        <v>3723</v>
      </c>
      <c r="AXE1236" t="s">
        <v>3723</v>
      </c>
      <c r="AXG1236" t="s">
        <v>3723</v>
      </c>
      <c r="AXI1236" t="s">
        <v>3723</v>
      </c>
      <c r="AXK1236" t="s">
        <v>3723</v>
      </c>
      <c r="AXM1236" t="s">
        <v>3723</v>
      </c>
      <c r="AXO1236" t="s">
        <v>3723</v>
      </c>
      <c r="AXQ1236" t="s">
        <v>3723</v>
      </c>
      <c r="AXS1236" t="s">
        <v>3723</v>
      </c>
      <c r="AXU1236" t="s">
        <v>3723</v>
      </c>
      <c r="AXW1236" t="s">
        <v>3723</v>
      </c>
      <c r="AXY1236" t="s">
        <v>3723</v>
      </c>
      <c r="AYA1236" t="s">
        <v>3723</v>
      </c>
      <c r="AYC1236" t="s">
        <v>3723</v>
      </c>
      <c r="AYE1236" t="s">
        <v>3723</v>
      </c>
      <c r="AYG1236" t="s">
        <v>3723</v>
      </c>
      <c r="AYI1236" t="s">
        <v>3723</v>
      </c>
      <c r="AYK1236" t="s">
        <v>3723</v>
      </c>
      <c r="AYM1236" t="s">
        <v>3723</v>
      </c>
      <c r="AYO1236" t="s">
        <v>3723</v>
      </c>
      <c r="AYQ1236" t="s">
        <v>3723</v>
      </c>
      <c r="AYS1236" t="s">
        <v>3723</v>
      </c>
      <c r="AYU1236" t="s">
        <v>3723</v>
      </c>
      <c r="AYW1236" t="s">
        <v>3723</v>
      </c>
      <c r="AYY1236" t="s">
        <v>3723</v>
      </c>
      <c r="AZA1236" t="s">
        <v>3723</v>
      </c>
      <c r="AZC1236" t="s">
        <v>3723</v>
      </c>
      <c r="AZE1236" t="s">
        <v>3723</v>
      </c>
      <c r="AZG1236" t="s">
        <v>3723</v>
      </c>
      <c r="AZI1236" t="s">
        <v>3723</v>
      </c>
      <c r="AZK1236" t="s">
        <v>3723</v>
      </c>
      <c r="AZM1236" t="s">
        <v>3723</v>
      </c>
      <c r="AZO1236" t="s">
        <v>3723</v>
      </c>
      <c r="AZQ1236" t="s">
        <v>3723</v>
      </c>
      <c r="AZS1236" t="s">
        <v>3723</v>
      </c>
      <c r="AZU1236" t="s">
        <v>3723</v>
      </c>
      <c r="AZW1236" t="s">
        <v>3723</v>
      </c>
      <c r="AZY1236" t="s">
        <v>3723</v>
      </c>
      <c r="BAA1236" t="s">
        <v>3723</v>
      </c>
      <c r="BAC1236" t="s">
        <v>3723</v>
      </c>
      <c r="BAE1236" t="s">
        <v>3723</v>
      </c>
      <c r="BAG1236" t="s">
        <v>3723</v>
      </c>
      <c r="BAI1236" t="s">
        <v>3723</v>
      </c>
      <c r="BAK1236" t="s">
        <v>3723</v>
      </c>
      <c r="BAM1236" t="s">
        <v>3723</v>
      </c>
      <c r="BAO1236" t="s">
        <v>3723</v>
      </c>
      <c r="BAQ1236" t="s">
        <v>3723</v>
      </c>
      <c r="BAS1236" t="s">
        <v>3723</v>
      </c>
      <c r="BAU1236" t="s">
        <v>3723</v>
      </c>
      <c r="BAW1236" t="s">
        <v>3723</v>
      </c>
      <c r="BAY1236" t="s">
        <v>3723</v>
      </c>
      <c r="BBA1236" t="s">
        <v>3723</v>
      </c>
      <c r="BBC1236" t="s">
        <v>3723</v>
      </c>
      <c r="BBE1236" t="s">
        <v>3723</v>
      </c>
      <c r="BBG1236" t="s">
        <v>3723</v>
      </c>
      <c r="BBI1236" t="s">
        <v>3723</v>
      </c>
      <c r="BBK1236" t="s">
        <v>3723</v>
      </c>
      <c r="BBM1236" t="s">
        <v>3723</v>
      </c>
      <c r="BBO1236" t="s">
        <v>3723</v>
      </c>
      <c r="BBQ1236" t="s">
        <v>3723</v>
      </c>
      <c r="BBS1236" t="s">
        <v>3723</v>
      </c>
      <c r="BBU1236" t="s">
        <v>3723</v>
      </c>
      <c r="BBW1236" t="s">
        <v>3723</v>
      </c>
      <c r="BBY1236" t="s">
        <v>3723</v>
      </c>
      <c r="BCA1236" t="s">
        <v>3723</v>
      </c>
      <c r="BCC1236" t="s">
        <v>3723</v>
      </c>
      <c r="BCE1236" t="s">
        <v>3723</v>
      </c>
      <c r="BCG1236" t="s">
        <v>3723</v>
      </c>
      <c r="BCI1236" t="s">
        <v>3723</v>
      </c>
      <c r="BCK1236" t="s">
        <v>3723</v>
      </c>
      <c r="BCM1236" t="s">
        <v>3723</v>
      </c>
      <c r="BCO1236" t="s">
        <v>3723</v>
      </c>
      <c r="BCQ1236" t="s">
        <v>3723</v>
      </c>
      <c r="BCS1236" t="s">
        <v>3723</v>
      </c>
      <c r="BCU1236" t="s">
        <v>3723</v>
      </c>
      <c r="BCW1236" t="s">
        <v>3723</v>
      </c>
      <c r="BCY1236" t="s">
        <v>3723</v>
      </c>
      <c r="BDA1236" t="s">
        <v>3723</v>
      </c>
      <c r="BDC1236" t="s">
        <v>3723</v>
      </c>
      <c r="BDE1236" t="s">
        <v>3723</v>
      </c>
      <c r="BDG1236" t="s">
        <v>3723</v>
      </c>
      <c r="BDI1236" t="s">
        <v>3723</v>
      </c>
      <c r="BDK1236" t="s">
        <v>3723</v>
      </c>
      <c r="BDM1236" t="s">
        <v>3723</v>
      </c>
      <c r="BDO1236" t="s">
        <v>3723</v>
      </c>
      <c r="BDQ1236" t="s">
        <v>3723</v>
      </c>
      <c r="BDS1236" t="s">
        <v>3723</v>
      </c>
      <c r="BDU1236" t="s">
        <v>3723</v>
      </c>
      <c r="BDW1236" t="s">
        <v>3723</v>
      </c>
      <c r="BDY1236" t="s">
        <v>3723</v>
      </c>
      <c r="BEA1236" t="s">
        <v>3723</v>
      </c>
      <c r="BEC1236" t="s">
        <v>3723</v>
      </c>
      <c r="BEE1236" t="s">
        <v>3723</v>
      </c>
      <c r="BEF1236">
        <v>0</v>
      </c>
      <c r="BEG1236">
        <v>0</v>
      </c>
      <c r="BEH1236">
        <v>0</v>
      </c>
      <c r="BEI1236">
        <v>0</v>
      </c>
      <c r="BEJ1236">
        <v>0</v>
      </c>
      <c r="BHE1236">
        <v>0</v>
      </c>
    </row>
    <row r="1237" spans="1:1023 1025:1565" x14ac:dyDescent="0.3">
      <c r="A1237" s="60" t="s">
        <v>3186</v>
      </c>
      <c r="B1237" s="336" t="s">
        <v>6396</v>
      </c>
      <c r="C1237" s="61" t="s">
        <v>6397</v>
      </c>
      <c r="D1237" s="331" t="s">
        <v>6471</v>
      </c>
      <c r="E1237" s="337">
        <v>0.17374999999999999</v>
      </c>
      <c r="F1237" s="74">
        <v>2620</v>
      </c>
      <c r="AO1237" t="s">
        <v>3723</v>
      </c>
      <c r="AQ1237" t="s">
        <v>3723</v>
      </c>
      <c r="AS1237" t="s">
        <v>3723</v>
      </c>
      <c r="AU1237" t="s">
        <v>3723</v>
      </c>
      <c r="AW1237" t="s">
        <v>3723</v>
      </c>
      <c r="AY1237" t="s">
        <v>3723</v>
      </c>
      <c r="BA1237" t="s">
        <v>3723</v>
      </c>
      <c r="BC1237" t="s">
        <v>3723</v>
      </c>
      <c r="BE1237" t="s">
        <v>3723</v>
      </c>
      <c r="BG1237" t="s">
        <v>3723</v>
      </c>
      <c r="BI1237" t="s">
        <v>3723</v>
      </c>
      <c r="BK1237" t="s">
        <v>3723</v>
      </c>
      <c r="BM1237" t="s">
        <v>3723</v>
      </c>
      <c r="BO1237" t="s">
        <v>3723</v>
      </c>
      <c r="BQ1237" t="s">
        <v>3723</v>
      </c>
      <c r="BS1237" t="s">
        <v>3723</v>
      </c>
      <c r="BU1237" t="s">
        <v>3723</v>
      </c>
      <c r="BW1237" t="s">
        <v>3723</v>
      </c>
      <c r="BY1237" t="s">
        <v>3723</v>
      </c>
      <c r="CA1237" t="s">
        <v>3723</v>
      </c>
      <c r="CC1237" t="s">
        <v>3723</v>
      </c>
      <c r="CE1237" t="s">
        <v>3723</v>
      </c>
      <c r="CG1237" t="s">
        <v>3723</v>
      </c>
      <c r="CI1237" t="s">
        <v>3723</v>
      </c>
      <c r="CK1237" t="s">
        <v>3723</v>
      </c>
      <c r="CM1237" t="s">
        <v>3723</v>
      </c>
      <c r="CO1237" t="s">
        <v>3723</v>
      </c>
      <c r="CQ1237" t="s">
        <v>3723</v>
      </c>
      <c r="CS1237" t="s">
        <v>3723</v>
      </c>
      <c r="CU1237" t="s">
        <v>3723</v>
      </c>
      <c r="CW1237" t="s">
        <v>3723</v>
      </c>
      <c r="CY1237" t="s">
        <v>3723</v>
      </c>
      <c r="DA1237" t="s">
        <v>3723</v>
      </c>
      <c r="DC1237" t="s">
        <v>3723</v>
      </c>
      <c r="DE1237" t="s">
        <v>3723</v>
      </c>
      <c r="DG1237" t="s">
        <v>3723</v>
      </c>
      <c r="DI1237" t="s">
        <v>3723</v>
      </c>
      <c r="DK1237" t="s">
        <v>3723</v>
      </c>
      <c r="DM1237" t="s">
        <v>3723</v>
      </c>
      <c r="DO1237" t="s">
        <v>3723</v>
      </c>
      <c r="DQ1237" t="s">
        <v>3723</v>
      </c>
      <c r="DS1237" t="s">
        <v>3723</v>
      </c>
      <c r="DU1237" t="s">
        <v>3723</v>
      </c>
      <c r="DW1237" t="s">
        <v>3723</v>
      </c>
      <c r="DY1237" t="s">
        <v>3723</v>
      </c>
      <c r="EA1237" t="s">
        <v>3723</v>
      </c>
      <c r="EC1237" t="s">
        <v>3723</v>
      </c>
      <c r="EE1237" t="s">
        <v>3723</v>
      </c>
      <c r="EG1237" t="s">
        <v>3723</v>
      </c>
      <c r="EI1237" t="s">
        <v>3723</v>
      </c>
      <c r="EK1237" t="s">
        <v>3723</v>
      </c>
      <c r="EM1237" t="s">
        <v>3723</v>
      </c>
      <c r="EO1237" t="s">
        <v>3723</v>
      </c>
      <c r="EQ1237" t="s">
        <v>3723</v>
      </c>
      <c r="ES1237" t="s">
        <v>3723</v>
      </c>
      <c r="EU1237" t="s">
        <v>3723</v>
      </c>
      <c r="EW1237" t="s">
        <v>3723</v>
      </c>
      <c r="EY1237" t="s">
        <v>3723</v>
      </c>
      <c r="FA1237" t="s">
        <v>3723</v>
      </c>
      <c r="FC1237" t="s">
        <v>3723</v>
      </c>
      <c r="FE1237" t="s">
        <v>3723</v>
      </c>
      <c r="FG1237" t="s">
        <v>3723</v>
      </c>
      <c r="FI1237" t="s">
        <v>3723</v>
      </c>
      <c r="FK1237" t="s">
        <v>3723</v>
      </c>
      <c r="FM1237" t="s">
        <v>3723</v>
      </c>
      <c r="FO1237" t="s">
        <v>3723</v>
      </c>
      <c r="FQ1237" t="s">
        <v>3723</v>
      </c>
      <c r="FS1237" t="s">
        <v>3723</v>
      </c>
      <c r="FU1237" t="s">
        <v>3723</v>
      </c>
      <c r="FW1237" t="s">
        <v>3723</v>
      </c>
      <c r="FY1237" t="s">
        <v>3723</v>
      </c>
      <c r="GA1237" t="s">
        <v>3723</v>
      </c>
      <c r="GC1237" t="s">
        <v>3723</v>
      </c>
      <c r="GE1237" t="s">
        <v>3723</v>
      </c>
      <c r="GG1237" t="s">
        <v>3723</v>
      </c>
      <c r="GI1237" t="s">
        <v>3723</v>
      </c>
      <c r="GK1237" t="s">
        <v>3723</v>
      </c>
      <c r="GM1237" t="s">
        <v>3723</v>
      </c>
      <c r="GO1237" t="s">
        <v>3723</v>
      </c>
      <c r="GQ1237" t="s">
        <v>3723</v>
      </c>
      <c r="GS1237" t="s">
        <v>3723</v>
      </c>
      <c r="GU1237" t="s">
        <v>3723</v>
      </c>
      <c r="GW1237" t="s">
        <v>3723</v>
      </c>
      <c r="GY1237" t="s">
        <v>3723</v>
      </c>
      <c r="HA1237" t="s">
        <v>3723</v>
      </c>
      <c r="HC1237" t="s">
        <v>3723</v>
      </c>
      <c r="HE1237" t="s">
        <v>3723</v>
      </c>
      <c r="HG1237" t="s">
        <v>3723</v>
      </c>
      <c r="HI1237" t="s">
        <v>3723</v>
      </c>
      <c r="HK1237" t="s">
        <v>3723</v>
      </c>
      <c r="HM1237" t="s">
        <v>3723</v>
      </c>
      <c r="HO1237" t="s">
        <v>3723</v>
      </c>
      <c r="HQ1237" t="s">
        <v>3723</v>
      </c>
      <c r="HS1237" t="s">
        <v>3723</v>
      </c>
      <c r="HU1237" t="s">
        <v>3723</v>
      </c>
      <c r="HW1237" t="s">
        <v>3723</v>
      </c>
      <c r="HY1237" t="s">
        <v>3723</v>
      </c>
      <c r="IA1237" t="s">
        <v>3723</v>
      </c>
      <c r="IC1237" t="s">
        <v>3723</v>
      </c>
      <c r="IE1237" t="s">
        <v>3723</v>
      </c>
      <c r="IG1237" t="s">
        <v>3723</v>
      </c>
      <c r="II1237" t="s">
        <v>3723</v>
      </c>
      <c r="IK1237" t="s">
        <v>3723</v>
      </c>
      <c r="IM1237" t="s">
        <v>3723</v>
      </c>
      <c r="IO1237" t="s">
        <v>3723</v>
      </c>
      <c r="IQ1237" t="s">
        <v>3723</v>
      </c>
      <c r="IS1237" t="s">
        <v>3723</v>
      </c>
      <c r="IU1237" t="s">
        <v>3723</v>
      </c>
      <c r="IW1237" t="s">
        <v>3723</v>
      </c>
      <c r="IY1237" t="s">
        <v>3723</v>
      </c>
      <c r="JA1237" t="s">
        <v>3723</v>
      </c>
      <c r="JC1237" t="s">
        <v>3723</v>
      </c>
      <c r="JE1237" t="s">
        <v>3723</v>
      </c>
      <c r="JG1237" t="s">
        <v>3723</v>
      </c>
      <c r="JI1237" t="s">
        <v>3723</v>
      </c>
      <c r="JK1237" t="s">
        <v>3723</v>
      </c>
      <c r="JM1237" t="s">
        <v>3723</v>
      </c>
      <c r="JO1237" t="s">
        <v>3723</v>
      </c>
      <c r="JQ1237" t="s">
        <v>3723</v>
      </c>
      <c r="JS1237" t="s">
        <v>3723</v>
      </c>
      <c r="JU1237" t="s">
        <v>3723</v>
      </c>
      <c r="JW1237" t="s">
        <v>3723</v>
      </c>
      <c r="JY1237" t="s">
        <v>3723</v>
      </c>
      <c r="KA1237" t="s">
        <v>3723</v>
      </c>
      <c r="KC1237" t="s">
        <v>3723</v>
      </c>
      <c r="KE1237" t="s">
        <v>3723</v>
      </c>
      <c r="KG1237" t="s">
        <v>3723</v>
      </c>
      <c r="KI1237" t="s">
        <v>3723</v>
      </c>
      <c r="KK1237" t="s">
        <v>3723</v>
      </c>
      <c r="KM1237" t="s">
        <v>3723</v>
      </c>
      <c r="KO1237" t="s">
        <v>3723</v>
      </c>
      <c r="KQ1237" t="s">
        <v>3723</v>
      </c>
      <c r="KS1237" t="s">
        <v>3723</v>
      </c>
      <c r="KU1237" t="s">
        <v>3723</v>
      </c>
      <c r="KW1237" t="s">
        <v>3723</v>
      </c>
      <c r="KY1237" t="s">
        <v>3723</v>
      </c>
      <c r="LA1237" t="s">
        <v>3723</v>
      </c>
      <c r="LC1237" t="s">
        <v>3723</v>
      </c>
      <c r="LE1237" t="s">
        <v>3723</v>
      </c>
      <c r="LG1237" t="s">
        <v>3723</v>
      </c>
      <c r="LI1237" t="s">
        <v>3723</v>
      </c>
      <c r="LK1237" t="s">
        <v>3723</v>
      </c>
      <c r="LM1237" t="s">
        <v>3723</v>
      </c>
      <c r="LO1237" t="s">
        <v>3723</v>
      </c>
      <c r="LQ1237" t="s">
        <v>3723</v>
      </c>
      <c r="LS1237" t="s">
        <v>3723</v>
      </c>
      <c r="LU1237" t="s">
        <v>3723</v>
      </c>
      <c r="LW1237" t="s">
        <v>3723</v>
      </c>
      <c r="LY1237" t="s">
        <v>3723</v>
      </c>
      <c r="MA1237" t="s">
        <v>3723</v>
      </c>
      <c r="MC1237" t="s">
        <v>3723</v>
      </c>
      <c r="ME1237" t="s">
        <v>3723</v>
      </c>
      <c r="MG1237" t="s">
        <v>3723</v>
      </c>
      <c r="MI1237" t="s">
        <v>3723</v>
      </c>
      <c r="MK1237" t="s">
        <v>3723</v>
      </c>
      <c r="MM1237" t="s">
        <v>3723</v>
      </c>
      <c r="MO1237" t="s">
        <v>3723</v>
      </c>
      <c r="MQ1237" t="s">
        <v>3723</v>
      </c>
      <c r="MS1237" t="s">
        <v>3723</v>
      </c>
      <c r="MU1237" t="s">
        <v>3723</v>
      </c>
      <c r="MW1237" t="s">
        <v>3723</v>
      </c>
      <c r="MY1237" t="s">
        <v>3723</v>
      </c>
      <c r="NA1237" t="s">
        <v>3723</v>
      </c>
      <c r="NC1237" t="s">
        <v>3723</v>
      </c>
      <c r="NE1237" t="s">
        <v>3723</v>
      </c>
      <c r="NG1237" t="s">
        <v>3723</v>
      </c>
      <c r="NI1237" t="s">
        <v>3723</v>
      </c>
      <c r="NK1237" t="s">
        <v>3723</v>
      </c>
      <c r="NM1237" t="s">
        <v>3723</v>
      </c>
      <c r="NO1237" t="s">
        <v>3723</v>
      </c>
      <c r="NQ1237" t="s">
        <v>3723</v>
      </c>
      <c r="NS1237" t="s">
        <v>3723</v>
      </c>
      <c r="NU1237" t="s">
        <v>3723</v>
      </c>
      <c r="NW1237" t="s">
        <v>3723</v>
      </c>
      <c r="NY1237" t="s">
        <v>3723</v>
      </c>
      <c r="OA1237" t="s">
        <v>3723</v>
      </c>
      <c r="OC1237" t="s">
        <v>3723</v>
      </c>
      <c r="OE1237" t="s">
        <v>3723</v>
      </c>
      <c r="OG1237" t="s">
        <v>3723</v>
      </c>
      <c r="OI1237" t="s">
        <v>3723</v>
      </c>
      <c r="OK1237" t="s">
        <v>3723</v>
      </c>
      <c r="OM1237" t="s">
        <v>3723</v>
      </c>
      <c r="OO1237" t="s">
        <v>3723</v>
      </c>
      <c r="OQ1237" t="s">
        <v>3723</v>
      </c>
      <c r="OS1237" t="s">
        <v>3723</v>
      </c>
      <c r="OU1237" t="s">
        <v>3723</v>
      </c>
      <c r="OW1237" t="s">
        <v>3723</v>
      </c>
      <c r="OY1237" t="s">
        <v>3723</v>
      </c>
      <c r="PA1237" t="s">
        <v>3723</v>
      </c>
      <c r="PC1237" t="s">
        <v>3723</v>
      </c>
      <c r="PE1237" t="s">
        <v>3723</v>
      </c>
      <c r="PG1237" t="s">
        <v>3723</v>
      </c>
      <c r="PI1237" t="s">
        <v>3723</v>
      </c>
      <c r="PK1237" t="s">
        <v>3723</v>
      </c>
      <c r="PM1237" t="s">
        <v>3723</v>
      </c>
      <c r="PO1237" t="s">
        <v>3723</v>
      </c>
      <c r="PQ1237" t="s">
        <v>3723</v>
      </c>
      <c r="PS1237" t="s">
        <v>3723</v>
      </c>
      <c r="PU1237" t="s">
        <v>3723</v>
      </c>
      <c r="PW1237" t="s">
        <v>3723</v>
      </c>
      <c r="PY1237" t="s">
        <v>3723</v>
      </c>
      <c r="QA1237" t="s">
        <v>3723</v>
      </c>
      <c r="QC1237" t="s">
        <v>3723</v>
      </c>
      <c r="QE1237" t="s">
        <v>3723</v>
      </c>
      <c r="QG1237" t="s">
        <v>3723</v>
      </c>
      <c r="QI1237" t="s">
        <v>3723</v>
      </c>
      <c r="QK1237" t="s">
        <v>3723</v>
      </c>
      <c r="QM1237" t="s">
        <v>3723</v>
      </c>
      <c r="QO1237" t="s">
        <v>3723</v>
      </c>
      <c r="QQ1237" t="s">
        <v>3723</v>
      </c>
      <c r="QS1237" t="s">
        <v>3723</v>
      </c>
      <c r="QU1237" t="s">
        <v>3723</v>
      </c>
      <c r="QW1237" t="s">
        <v>3723</v>
      </c>
      <c r="QY1237" t="s">
        <v>3723</v>
      </c>
      <c r="RA1237" t="s">
        <v>3723</v>
      </c>
      <c r="RC1237" t="s">
        <v>3723</v>
      </c>
      <c r="RE1237" t="s">
        <v>3723</v>
      </c>
      <c r="RG1237" t="s">
        <v>3723</v>
      </c>
      <c r="RI1237" t="s">
        <v>3723</v>
      </c>
      <c r="RK1237" t="s">
        <v>3723</v>
      </c>
      <c r="RM1237" t="s">
        <v>3723</v>
      </c>
      <c r="RO1237" t="s">
        <v>3723</v>
      </c>
      <c r="RQ1237" t="s">
        <v>3723</v>
      </c>
      <c r="RS1237" t="s">
        <v>3723</v>
      </c>
      <c r="RU1237" t="s">
        <v>3723</v>
      </c>
      <c r="RW1237" t="s">
        <v>3723</v>
      </c>
      <c r="RY1237" t="s">
        <v>3723</v>
      </c>
      <c r="SA1237" t="s">
        <v>3723</v>
      </c>
      <c r="SC1237" t="s">
        <v>3723</v>
      </c>
      <c r="SE1237" t="s">
        <v>3723</v>
      </c>
      <c r="SG1237" t="s">
        <v>3723</v>
      </c>
      <c r="SI1237" t="s">
        <v>3723</v>
      </c>
      <c r="SK1237" t="s">
        <v>3723</v>
      </c>
      <c r="SM1237" t="s">
        <v>3723</v>
      </c>
      <c r="SO1237" t="s">
        <v>3723</v>
      </c>
      <c r="SQ1237" t="s">
        <v>3723</v>
      </c>
      <c r="SS1237" t="s">
        <v>3723</v>
      </c>
      <c r="SU1237" t="s">
        <v>3723</v>
      </c>
      <c r="SW1237" t="s">
        <v>3723</v>
      </c>
      <c r="SY1237" t="s">
        <v>3723</v>
      </c>
      <c r="TA1237" t="s">
        <v>3723</v>
      </c>
      <c r="TC1237" t="s">
        <v>3723</v>
      </c>
      <c r="TE1237" t="s">
        <v>3723</v>
      </c>
      <c r="TG1237" t="s">
        <v>3723</v>
      </c>
      <c r="TI1237" t="s">
        <v>3723</v>
      </c>
      <c r="TK1237" t="s">
        <v>3723</v>
      </c>
      <c r="TM1237" t="s">
        <v>3723</v>
      </c>
      <c r="TO1237" t="s">
        <v>3723</v>
      </c>
      <c r="TQ1237" t="s">
        <v>3723</v>
      </c>
      <c r="TS1237" t="s">
        <v>3723</v>
      </c>
      <c r="TU1237" t="s">
        <v>3723</v>
      </c>
      <c r="TW1237" t="s">
        <v>3723</v>
      </c>
      <c r="TY1237" t="s">
        <v>3723</v>
      </c>
      <c r="UA1237" t="s">
        <v>3723</v>
      </c>
      <c r="UC1237" t="s">
        <v>3723</v>
      </c>
      <c r="UE1237" t="s">
        <v>3723</v>
      </c>
      <c r="UG1237" t="s">
        <v>3723</v>
      </c>
      <c r="UI1237" t="s">
        <v>3723</v>
      </c>
      <c r="UK1237" t="s">
        <v>3723</v>
      </c>
      <c r="UM1237" t="s">
        <v>3723</v>
      </c>
      <c r="UO1237" t="s">
        <v>3723</v>
      </c>
      <c r="UQ1237" t="s">
        <v>3723</v>
      </c>
      <c r="US1237" t="s">
        <v>3723</v>
      </c>
      <c r="UU1237" t="s">
        <v>3723</v>
      </c>
      <c r="UW1237" t="s">
        <v>3723</v>
      </c>
      <c r="UY1237" t="s">
        <v>3723</v>
      </c>
      <c r="VA1237" t="s">
        <v>3723</v>
      </c>
      <c r="VC1237" t="s">
        <v>3723</v>
      </c>
      <c r="VE1237" t="s">
        <v>3723</v>
      </c>
      <c r="VG1237" t="s">
        <v>3723</v>
      </c>
      <c r="VI1237" t="s">
        <v>3723</v>
      </c>
      <c r="VK1237" t="s">
        <v>3723</v>
      </c>
      <c r="VM1237" t="s">
        <v>3723</v>
      </c>
      <c r="VO1237" t="s">
        <v>3723</v>
      </c>
      <c r="VQ1237" t="s">
        <v>3723</v>
      </c>
      <c r="VS1237" t="s">
        <v>3723</v>
      </c>
      <c r="VU1237" t="s">
        <v>3723</v>
      </c>
      <c r="VW1237" t="s">
        <v>3723</v>
      </c>
      <c r="VY1237" t="s">
        <v>3723</v>
      </c>
      <c r="WA1237" t="s">
        <v>3723</v>
      </c>
      <c r="WC1237" t="s">
        <v>3723</v>
      </c>
      <c r="WE1237" t="s">
        <v>3723</v>
      </c>
      <c r="WG1237" t="s">
        <v>3723</v>
      </c>
      <c r="WI1237" t="s">
        <v>3723</v>
      </c>
      <c r="WK1237" t="s">
        <v>3723</v>
      </c>
      <c r="WM1237" t="s">
        <v>3723</v>
      </c>
      <c r="WO1237" t="s">
        <v>3723</v>
      </c>
      <c r="WQ1237" t="s">
        <v>3723</v>
      </c>
      <c r="WS1237" t="s">
        <v>3723</v>
      </c>
      <c r="WU1237" t="s">
        <v>3723</v>
      </c>
      <c r="WW1237" t="s">
        <v>3723</v>
      </c>
      <c r="WY1237" t="s">
        <v>3723</v>
      </c>
      <c r="XA1237" t="s">
        <v>3723</v>
      </c>
      <c r="XC1237" t="s">
        <v>3723</v>
      </c>
      <c r="XE1237" t="s">
        <v>3723</v>
      </c>
      <c r="XG1237" t="s">
        <v>3723</v>
      </c>
      <c r="XI1237" t="s">
        <v>3723</v>
      </c>
      <c r="XK1237" t="s">
        <v>3723</v>
      </c>
      <c r="XM1237" t="s">
        <v>3723</v>
      </c>
      <c r="XO1237" t="s">
        <v>3723</v>
      </c>
      <c r="XQ1237" t="s">
        <v>3723</v>
      </c>
      <c r="XS1237" t="s">
        <v>3723</v>
      </c>
      <c r="XU1237" t="s">
        <v>3723</v>
      </c>
      <c r="XW1237" t="s">
        <v>3723</v>
      </c>
      <c r="XY1237" t="s">
        <v>3723</v>
      </c>
      <c r="YA1237" t="s">
        <v>3723</v>
      </c>
      <c r="YC1237" t="s">
        <v>3723</v>
      </c>
      <c r="YE1237" t="s">
        <v>3723</v>
      </c>
      <c r="YG1237" t="s">
        <v>3723</v>
      </c>
      <c r="YI1237" t="s">
        <v>3723</v>
      </c>
      <c r="YK1237" t="s">
        <v>3723</v>
      </c>
      <c r="YM1237" t="s">
        <v>3723</v>
      </c>
      <c r="YO1237" t="s">
        <v>3723</v>
      </c>
      <c r="YQ1237" t="s">
        <v>3723</v>
      </c>
      <c r="YS1237" t="s">
        <v>3723</v>
      </c>
      <c r="YU1237" t="s">
        <v>3723</v>
      </c>
      <c r="YW1237" t="s">
        <v>3723</v>
      </c>
      <c r="YY1237" t="s">
        <v>3723</v>
      </c>
      <c r="ZA1237" t="s">
        <v>3723</v>
      </c>
      <c r="ZC1237" t="s">
        <v>3723</v>
      </c>
      <c r="ZE1237" t="s">
        <v>3723</v>
      </c>
      <c r="ZG1237" t="s">
        <v>3723</v>
      </c>
      <c r="ZI1237" t="s">
        <v>3723</v>
      </c>
      <c r="ZK1237" t="s">
        <v>3723</v>
      </c>
      <c r="ZM1237" t="s">
        <v>3723</v>
      </c>
      <c r="ZO1237" t="s">
        <v>3723</v>
      </c>
      <c r="ZQ1237" t="s">
        <v>3723</v>
      </c>
      <c r="ZS1237" t="s">
        <v>3723</v>
      </c>
      <c r="ZU1237" t="s">
        <v>3723</v>
      </c>
      <c r="ZW1237" t="s">
        <v>3723</v>
      </c>
      <c r="ZY1237" t="s">
        <v>3723</v>
      </c>
      <c r="AAA1237" t="s">
        <v>3723</v>
      </c>
      <c r="AAC1237" t="s">
        <v>3723</v>
      </c>
      <c r="AAE1237" t="s">
        <v>3723</v>
      </c>
      <c r="AAG1237" t="s">
        <v>3723</v>
      </c>
      <c r="AAI1237" t="s">
        <v>3723</v>
      </c>
      <c r="AAK1237" t="s">
        <v>3723</v>
      </c>
      <c r="AAM1237" t="s">
        <v>3723</v>
      </c>
      <c r="AAO1237" t="s">
        <v>3723</v>
      </c>
      <c r="AAQ1237" t="s">
        <v>3723</v>
      </c>
      <c r="AAS1237" t="s">
        <v>3723</v>
      </c>
      <c r="AAU1237" t="s">
        <v>3723</v>
      </c>
      <c r="AAW1237" t="s">
        <v>3723</v>
      </c>
      <c r="AAY1237" t="s">
        <v>3723</v>
      </c>
      <c r="ABA1237" t="s">
        <v>3723</v>
      </c>
      <c r="ABC1237" t="s">
        <v>3723</v>
      </c>
      <c r="ABE1237" t="s">
        <v>3723</v>
      </c>
      <c r="ABG1237" t="s">
        <v>3723</v>
      </c>
      <c r="ABI1237" t="s">
        <v>3723</v>
      </c>
      <c r="ABK1237" t="s">
        <v>3723</v>
      </c>
      <c r="ABM1237" t="s">
        <v>3723</v>
      </c>
      <c r="ABO1237" t="s">
        <v>3723</v>
      </c>
      <c r="ABQ1237" t="s">
        <v>3723</v>
      </c>
      <c r="ABS1237" t="s">
        <v>3723</v>
      </c>
      <c r="ABU1237" t="s">
        <v>3723</v>
      </c>
      <c r="ABW1237" t="s">
        <v>3723</v>
      </c>
      <c r="ABY1237" t="s">
        <v>3723</v>
      </c>
      <c r="ACA1237" t="s">
        <v>3723</v>
      </c>
      <c r="ACC1237" t="s">
        <v>3723</v>
      </c>
      <c r="ACE1237" t="s">
        <v>3723</v>
      </c>
      <c r="ACG1237" t="s">
        <v>3723</v>
      </c>
      <c r="ACI1237" t="s">
        <v>3723</v>
      </c>
      <c r="ACK1237" t="s">
        <v>3723</v>
      </c>
      <c r="ACM1237" t="s">
        <v>3723</v>
      </c>
      <c r="ACO1237" t="s">
        <v>3723</v>
      </c>
      <c r="ACQ1237" t="s">
        <v>3723</v>
      </c>
      <c r="ACS1237" t="s">
        <v>3723</v>
      </c>
      <c r="ACU1237" t="s">
        <v>3723</v>
      </c>
      <c r="ACW1237" t="s">
        <v>3723</v>
      </c>
      <c r="ACY1237" t="s">
        <v>3723</v>
      </c>
      <c r="ADA1237" t="s">
        <v>3723</v>
      </c>
      <c r="ADC1237" t="s">
        <v>3723</v>
      </c>
      <c r="ADE1237" t="s">
        <v>3723</v>
      </c>
      <c r="ADG1237" t="s">
        <v>3723</v>
      </c>
      <c r="ADI1237" t="s">
        <v>3723</v>
      </c>
      <c r="ADK1237" t="s">
        <v>3723</v>
      </c>
      <c r="ADM1237" t="s">
        <v>3723</v>
      </c>
      <c r="ADO1237" t="s">
        <v>3723</v>
      </c>
      <c r="ADQ1237" t="s">
        <v>3723</v>
      </c>
      <c r="ADS1237" t="s">
        <v>3723</v>
      </c>
      <c r="ADU1237" t="s">
        <v>3723</v>
      </c>
      <c r="ADW1237" t="s">
        <v>3723</v>
      </c>
      <c r="ADY1237" t="s">
        <v>3723</v>
      </c>
      <c r="AEA1237" t="s">
        <v>3723</v>
      </c>
      <c r="AEC1237" t="s">
        <v>3723</v>
      </c>
      <c r="AEE1237" t="s">
        <v>3723</v>
      </c>
      <c r="AEG1237" t="s">
        <v>3723</v>
      </c>
      <c r="AEI1237" t="s">
        <v>3723</v>
      </c>
      <c r="AEK1237" t="s">
        <v>3723</v>
      </c>
      <c r="AEM1237" t="s">
        <v>3723</v>
      </c>
      <c r="AEO1237" t="s">
        <v>3723</v>
      </c>
      <c r="AEQ1237" t="s">
        <v>3723</v>
      </c>
      <c r="AES1237" t="s">
        <v>3723</v>
      </c>
      <c r="AEU1237" t="s">
        <v>3723</v>
      </c>
      <c r="AEW1237" t="s">
        <v>3723</v>
      </c>
      <c r="AEY1237" t="s">
        <v>3723</v>
      </c>
      <c r="AFA1237" t="s">
        <v>3723</v>
      </c>
      <c r="AFC1237" t="s">
        <v>3723</v>
      </c>
      <c r="AFE1237" t="s">
        <v>3723</v>
      </c>
      <c r="AFG1237" t="s">
        <v>3723</v>
      </c>
      <c r="AFI1237" t="s">
        <v>3723</v>
      </c>
      <c r="AFK1237" t="s">
        <v>3723</v>
      </c>
      <c r="AFM1237" t="s">
        <v>3723</v>
      </c>
      <c r="AFO1237" t="s">
        <v>3723</v>
      </c>
      <c r="AFQ1237" t="s">
        <v>3723</v>
      </c>
      <c r="AFS1237" t="s">
        <v>3723</v>
      </c>
      <c r="AFU1237" t="s">
        <v>3723</v>
      </c>
      <c r="AFW1237" t="s">
        <v>3723</v>
      </c>
      <c r="AFY1237" t="s">
        <v>3723</v>
      </c>
      <c r="AGA1237" t="s">
        <v>3723</v>
      </c>
      <c r="AGC1237" t="s">
        <v>3723</v>
      </c>
      <c r="AGE1237" t="s">
        <v>3723</v>
      </c>
      <c r="AGG1237" t="s">
        <v>3723</v>
      </c>
      <c r="AGI1237" t="s">
        <v>3723</v>
      </c>
      <c r="AGK1237" t="s">
        <v>3723</v>
      </c>
      <c r="AGM1237" t="s">
        <v>3723</v>
      </c>
      <c r="AGO1237" t="s">
        <v>3723</v>
      </c>
      <c r="AGQ1237" t="s">
        <v>3723</v>
      </c>
      <c r="AGS1237" t="s">
        <v>3723</v>
      </c>
      <c r="AGU1237" t="s">
        <v>3723</v>
      </c>
      <c r="AGW1237" t="s">
        <v>3723</v>
      </c>
      <c r="AGY1237" t="s">
        <v>3723</v>
      </c>
      <c r="AHA1237" t="s">
        <v>3723</v>
      </c>
      <c r="AHC1237" t="s">
        <v>3723</v>
      </c>
      <c r="AHE1237" t="s">
        <v>3723</v>
      </c>
      <c r="AHG1237" t="s">
        <v>3723</v>
      </c>
      <c r="AHI1237" t="s">
        <v>3723</v>
      </c>
      <c r="AHK1237" t="s">
        <v>3723</v>
      </c>
      <c r="AHM1237" t="s">
        <v>3723</v>
      </c>
      <c r="AHO1237" t="s">
        <v>3723</v>
      </c>
      <c r="AHQ1237" t="s">
        <v>3723</v>
      </c>
      <c r="AHS1237" t="s">
        <v>3723</v>
      </c>
      <c r="AHU1237" t="s">
        <v>3723</v>
      </c>
      <c r="AHW1237" t="s">
        <v>3723</v>
      </c>
      <c r="AHY1237" t="s">
        <v>3723</v>
      </c>
      <c r="AIA1237" t="s">
        <v>3723</v>
      </c>
      <c r="AIC1237" t="s">
        <v>3723</v>
      </c>
      <c r="AIE1237" t="s">
        <v>3723</v>
      </c>
      <c r="AIG1237" t="s">
        <v>3723</v>
      </c>
      <c r="AII1237" t="s">
        <v>3723</v>
      </c>
      <c r="AIK1237" t="s">
        <v>3723</v>
      </c>
      <c r="AIM1237" t="s">
        <v>3723</v>
      </c>
      <c r="AIO1237" t="s">
        <v>3723</v>
      </c>
      <c r="AIQ1237" t="s">
        <v>3723</v>
      </c>
      <c r="AIS1237" t="s">
        <v>3723</v>
      </c>
      <c r="AIU1237" t="s">
        <v>3723</v>
      </c>
      <c r="AIW1237" t="s">
        <v>3723</v>
      </c>
      <c r="AIY1237" t="s">
        <v>3723</v>
      </c>
      <c r="AJA1237" t="s">
        <v>3723</v>
      </c>
      <c r="AJC1237" t="s">
        <v>3723</v>
      </c>
      <c r="AJE1237" t="s">
        <v>3723</v>
      </c>
      <c r="AJG1237" t="s">
        <v>3723</v>
      </c>
      <c r="AJI1237" t="s">
        <v>3723</v>
      </c>
      <c r="AJK1237" t="s">
        <v>3723</v>
      </c>
      <c r="AJM1237" t="s">
        <v>3723</v>
      </c>
      <c r="AJO1237" t="s">
        <v>3723</v>
      </c>
      <c r="AJQ1237" t="s">
        <v>3723</v>
      </c>
      <c r="AJS1237" t="s">
        <v>3723</v>
      </c>
      <c r="AJU1237" t="s">
        <v>3723</v>
      </c>
      <c r="AJW1237" t="s">
        <v>3723</v>
      </c>
      <c r="AJY1237" t="s">
        <v>3723</v>
      </c>
      <c r="AKA1237" t="s">
        <v>3723</v>
      </c>
      <c r="AKC1237" t="s">
        <v>3723</v>
      </c>
      <c r="AKE1237" t="s">
        <v>3723</v>
      </c>
      <c r="AKG1237" t="s">
        <v>3723</v>
      </c>
      <c r="AKI1237" t="s">
        <v>3723</v>
      </c>
      <c r="AKK1237" t="s">
        <v>3723</v>
      </c>
      <c r="AKM1237" t="s">
        <v>3723</v>
      </c>
      <c r="AKO1237" t="s">
        <v>3723</v>
      </c>
      <c r="AKQ1237" t="s">
        <v>3723</v>
      </c>
      <c r="AKS1237" t="s">
        <v>3723</v>
      </c>
      <c r="AKU1237" t="s">
        <v>3723</v>
      </c>
      <c r="AKW1237" t="s">
        <v>3723</v>
      </c>
      <c r="AKY1237" t="s">
        <v>3723</v>
      </c>
      <c r="ALA1237" t="s">
        <v>3723</v>
      </c>
      <c r="ALC1237" t="s">
        <v>3723</v>
      </c>
      <c r="ALE1237" t="s">
        <v>3723</v>
      </c>
      <c r="ALG1237" t="s">
        <v>3723</v>
      </c>
      <c r="ALI1237" t="s">
        <v>3723</v>
      </c>
      <c r="ALK1237" t="s">
        <v>3723</v>
      </c>
      <c r="ALM1237" t="s">
        <v>3723</v>
      </c>
      <c r="ALO1237" t="s">
        <v>3723</v>
      </c>
      <c r="ALQ1237" t="s">
        <v>3723</v>
      </c>
      <c r="ALS1237" t="s">
        <v>3723</v>
      </c>
      <c r="ALU1237" t="s">
        <v>3723</v>
      </c>
      <c r="ALW1237" t="s">
        <v>3723</v>
      </c>
      <c r="ALY1237" t="s">
        <v>3723</v>
      </c>
      <c r="AMA1237" t="s">
        <v>3723</v>
      </c>
      <c r="AMC1237" t="s">
        <v>3723</v>
      </c>
      <c r="AME1237" t="s">
        <v>3723</v>
      </c>
      <c r="AMG1237" t="s">
        <v>3723</v>
      </c>
      <c r="AMI1237" t="s">
        <v>3723</v>
      </c>
      <c r="AMK1237" t="s">
        <v>3723</v>
      </c>
      <c r="AMM1237" t="s">
        <v>3723</v>
      </c>
      <c r="AMO1237" t="s">
        <v>3723</v>
      </c>
      <c r="AMQ1237" t="s">
        <v>3723</v>
      </c>
      <c r="AMS1237" t="s">
        <v>3723</v>
      </c>
      <c r="AMU1237" t="s">
        <v>3723</v>
      </c>
      <c r="AMW1237" t="s">
        <v>3723</v>
      </c>
      <c r="AMY1237" t="s">
        <v>3723</v>
      </c>
      <c r="ANA1237" t="s">
        <v>3723</v>
      </c>
      <c r="ANC1237" t="s">
        <v>3723</v>
      </c>
      <c r="ANE1237" t="s">
        <v>3723</v>
      </c>
      <c r="ANG1237" t="s">
        <v>3723</v>
      </c>
      <c r="ANI1237" t="s">
        <v>3723</v>
      </c>
      <c r="ANK1237" t="s">
        <v>3723</v>
      </c>
      <c r="ANM1237" t="s">
        <v>3723</v>
      </c>
      <c r="ANO1237" t="s">
        <v>3723</v>
      </c>
      <c r="ANQ1237" t="s">
        <v>3723</v>
      </c>
      <c r="ANS1237" t="s">
        <v>3723</v>
      </c>
      <c r="ANU1237" t="s">
        <v>3723</v>
      </c>
      <c r="ANW1237" t="s">
        <v>3723</v>
      </c>
      <c r="ANY1237" t="s">
        <v>3723</v>
      </c>
      <c r="AOA1237" t="s">
        <v>3723</v>
      </c>
      <c r="AOC1237" t="s">
        <v>3723</v>
      </c>
      <c r="AOE1237" t="s">
        <v>3723</v>
      </c>
      <c r="AOG1237" t="s">
        <v>3723</v>
      </c>
      <c r="AOI1237" t="s">
        <v>3723</v>
      </c>
      <c r="AOK1237" t="s">
        <v>3723</v>
      </c>
      <c r="AOM1237" t="s">
        <v>3723</v>
      </c>
      <c r="AOO1237" t="s">
        <v>3723</v>
      </c>
      <c r="AOQ1237" t="s">
        <v>3723</v>
      </c>
      <c r="AOS1237" t="s">
        <v>3723</v>
      </c>
      <c r="AOU1237" t="s">
        <v>3723</v>
      </c>
      <c r="AOW1237" t="s">
        <v>3723</v>
      </c>
      <c r="AOY1237" t="s">
        <v>3723</v>
      </c>
      <c r="APA1237" t="s">
        <v>3723</v>
      </c>
      <c r="APC1237" t="s">
        <v>3723</v>
      </c>
      <c r="APE1237" t="s">
        <v>3723</v>
      </c>
      <c r="APG1237" t="s">
        <v>3723</v>
      </c>
      <c r="API1237" t="s">
        <v>3723</v>
      </c>
      <c r="APK1237" t="s">
        <v>3723</v>
      </c>
      <c r="APM1237" t="s">
        <v>3723</v>
      </c>
      <c r="APO1237" t="s">
        <v>3723</v>
      </c>
      <c r="APQ1237" t="s">
        <v>3723</v>
      </c>
      <c r="APS1237" t="s">
        <v>3723</v>
      </c>
      <c r="APU1237" t="s">
        <v>3723</v>
      </c>
      <c r="APW1237" t="s">
        <v>3723</v>
      </c>
      <c r="APY1237" t="s">
        <v>3723</v>
      </c>
      <c r="AQA1237" t="s">
        <v>3723</v>
      </c>
      <c r="AQC1237" t="s">
        <v>3723</v>
      </c>
      <c r="AQE1237" t="s">
        <v>3723</v>
      </c>
      <c r="AQG1237" t="s">
        <v>3723</v>
      </c>
      <c r="AQI1237" t="s">
        <v>3723</v>
      </c>
      <c r="AQK1237" t="s">
        <v>3723</v>
      </c>
      <c r="AQM1237" t="s">
        <v>3723</v>
      </c>
      <c r="AQO1237" t="s">
        <v>3723</v>
      </c>
      <c r="AQQ1237" t="s">
        <v>3723</v>
      </c>
      <c r="AQS1237" t="s">
        <v>3723</v>
      </c>
      <c r="AQU1237" t="s">
        <v>3723</v>
      </c>
      <c r="AQW1237" t="s">
        <v>3723</v>
      </c>
      <c r="AQY1237" t="s">
        <v>3723</v>
      </c>
      <c r="ARA1237" t="s">
        <v>3723</v>
      </c>
      <c r="ARC1237" t="s">
        <v>3723</v>
      </c>
      <c r="ARE1237" t="s">
        <v>3723</v>
      </c>
      <c r="ARG1237" t="s">
        <v>3723</v>
      </c>
      <c r="ARI1237" t="s">
        <v>3723</v>
      </c>
      <c r="ARK1237" t="s">
        <v>3723</v>
      </c>
      <c r="ARM1237" t="s">
        <v>3723</v>
      </c>
      <c r="ARO1237" t="s">
        <v>3723</v>
      </c>
      <c r="ARQ1237" t="s">
        <v>3723</v>
      </c>
      <c r="ARS1237" t="s">
        <v>3723</v>
      </c>
      <c r="ARU1237" t="s">
        <v>3723</v>
      </c>
      <c r="ARW1237" t="s">
        <v>3723</v>
      </c>
      <c r="ARY1237" t="s">
        <v>3723</v>
      </c>
      <c r="ASA1237" t="s">
        <v>3723</v>
      </c>
      <c r="ASC1237" t="s">
        <v>3723</v>
      </c>
      <c r="ASE1237" t="s">
        <v>3723</v>
      </c>
      <c r="ASG1237" t="s">
        <v>3723</v>
      </c>
      <c r="ASI1237" t="s">
        <v>3723</v>
      </c>
      <c r="ASK1237" t="s">
        <v>3723</v>
      </c>
      <c r="ASM1237" t="s">
        <v>3723</v>
      </c>
      <c r="ASO1237" t="s">
        <v>3723</v>
      </c>
      <c r="ASQ1237" t="s">
        <v>3723</v>
      </c>
      <c r="ASS1237" t="s">
        <v>3723</v>
      </c>
      <c r="ASU1237" t="s">
        <v>3723</v>
      </c>
      <c r="ASW1237" t="s">
        <v>3723</v>
      </c>
      <c r="ASY1237" t="s">
        <v>3723</v>
      </c>
      <c r="ATA1237" t="s">
        <v>3723</v>
      </c>
      <c r="ATC1237" t="s">
        <v>3723</v>
      </c>
      <c r="ATE1237" t="s">
        <v>3723</v>
      </c>
      <c r="ATG1237" t="s">
        <v>3723</v>
      </c>
      <c r="ATI1237" t="s">
        <v>3723</v>
      </c>
      <c r="ATK1237" t="s">
        <v>3723</v>
      </c>
      <c r="ATM1237" t="s">
        <v>3723</v>
      </c>
      <c r="ATO1237" t="s">
        <v>3723</v>
      </c>
      <c r="ATQ1237" t="s">
        <v>3723</v>
      </c>
      <c r="ATS1237" t="s">
        <v>3723</v>
      </c>
      <c r="ATU1237" t="s">
        <v>3723</v>
      </c>
      <c r="ATW1237" t="s">
        <v>3723</v>
      </c>
      <c r="ATY1237" t="s">
        <v>3723</v>
      </c>
      <c r="AUA1237" t="s">
        <v>3723</v>
      </c>
      <c r="AUC1237" t="s">
        <v>3723</v>
      </c>
      <c r="AUE1237" t="s">
        <v>3723</v>
      </c>
      <c r="AUG1237" t="s">
        <v>3723</v>
      </c>
      <c r="AUI1237" t="s">
        <v>3723</v>
      </c>
      <c r="AUK1237" t="s">
        <v>3723</v>
      </c>
      <c r="AUM1237" t="s">
        <v>3723</v>
      </c>
      <c r="AUO1237" t="s">
        <v>3723</v>
      </c>
      <c r="AUQ1237" t="s">
        <v>3723</v>
      </c>
      <c r="AUS1237" t="s">
        <v>3723</v>
      </c>
      <c r="AUU1237" t="s">
        <v>3723</v>
      </c>
      <c r="AUW1237" t="s">
        <v>3723</v>
      </c>
      <c r="AUY1237" t="s">
        <v>3723</v>
      </c>
      <c r="AVA1237" t="s">
        <v>3723</v>
      </c>
      <c r="AVC1237" t="s">
        <v>3723</v>
      </c>
      <c r="AVE1237" t="s">
        <v>3723</v>
      </c>
      <c r="AVG1237" t="s">
        <v>3723</v>
      </c>
      <c r="AVI1237" t="s">
        <v>3723</v>
      </c>
      <c r="AVK1237" t="s">
        <v>3723</v>
      </c>
      <c r="AVM1237" t="s">
        <v>3723</v>
      </c>
      <c r="AVO1237" t="s">
        <v>3723</v>
      </c>
      <c r="AVQ1237" t="s">
        <v>3723</v>
      </c>
      <c r="AVS1237" t="s">
        <v>3723</v>
      </c>
      <c r="AVU1237" t="s">
        <v>3723</v>
      </c>
      <c r="AVW1237" t="s">
        <v>3723</v>
      </c>
      <c r="AVY1237" t="s">
        <v>3723</v>
      </c>
      <c r="AWA1237" t="s">
        <v>3723</v>
      </c>
      <c r="AWC1237" t="s">
        <v>3723</v>
      </c>
      <c r="AWE1237" t="s">
        <v>3723</v>
      </c>
      <c r="AWG1237" t="s">
        <v>3723</v>
      </c>
      <c r="AWI1237" t="s">
        <v>3723</v>
      </c>
      <c r="AWK1237" t="s">
        <v>3723</v>
      </c>
      <c r="AWM1237" t="s">
        <v>3723</v>
      </c>
      <c r="AWO1237" t="s">
        <v>3723</v>
      </c>
      <c r="AWQ1237" t="s">
        <v>3723</v>
      </c>
      <c r="AWS1237" t="s">
        <v>3723</v>
      </c>
      <c r="AWU1237" t="s">
        <v>3723</v>
      </c>
      <c r="AWW1237" t="s">
        <v>3723</v>
      </c>
      <c r="AWY1237" t="s">
        <v>3723</v>
      </c>
      <c r="AXA1237" t="s">
        <v>3723</v>
      </c>
      <c r="AXC1237" t="s">
        <v>3723</v>
      </c>
      <c r="AXE1237" t="s">
        <v>3723</v>
      </c>
      <c r="AXG1237" t="s">
        <v>3723</v>
      </c>
      <c r="AXI1237" t="s">
        <v>3723</v>
      </c>
      <c r="AXK1237" t="s">
        <v>3723</v>
      </c>
      <c r="AXM1237" t="s">
        <v>3723</v>
      </c>
      <c r="AXO1237" t="s">
        <v>3723</v>
      </c>
      <c r="AXQ1237" t="s">
        <v>3723</v>
      </c>
      <c r="AXS1237" t="s">
        <v>3723</v>
      </c>
      <c r="AXU1237" t="s">
        <v>3723</v>
      </c>
      <c r="AXW1237" t="s">
        <v>3723</v>
      </c>
      <c r="AXY1237" t="s">
        <v>3723</v>
      </c>
      <c r="AYA1237" t="s">
        <v>3723</v>
      </c>
      <c r="AYC1237" t="s">
        <v>3723</v>
      </c>
      <c r="AYE1237" t="s">
        <v>3723</v>
      </c>
      <c r="AYG1237" t="s">
        <v>3723</v>
      </c>
      <c r="AYI1237" t="s">
        <v>3723</v>
      </c>
      <c r="AYK1237" t="s">
        <v>3723</v>
      </c>
      <c r="AYM1237" t="s">
        <v>3723</v>
      </c>
      <c r="AYO1237" t="s">
        <v>3723</v>
      </c>
      <c r="AYQ1237" t="s">
        <v>3723</v>
      </c>
      <c r="AYS1237" t="s">
        <v>3723</v>
      </c>
      <c r="AYU1237" t="s">
        <v>3723</v>
      </c>
      <c r="AYW1237" t="s">
        <v>3723</v>
      </c>
      <c r="AYY1237" t="s">
        <v>3723</v>
      </c>
      <c r="AZA1237" t="s">
        <v>3723</v>
      </c>
      <c r="AZC1237" t="s">
        <v>3723</v>
      </c>
      <c r="AZE1237" t="s">
        <v>3723</v>
      </c>
      <c r="AZG1237" t="s">
        <v>3723</v>
      </c>
      <c r="AZI1237" t="s">
        <v>3723</v>
      </c>
      <c r="AZK1237" t="s">
        <v>3723</v>
      </c>
      <c r="AZM1237" t="s">
        <v>3723</v>
      </c>
      <c r="AZO1237" t="s">
        <v>3723</v>
      </c>
      <c r="AZQ1237" t="s">
        <v>3723</v>
      </c>
      <c r="AZS1237" t="s">
        <v>3723</v>
      </c>
      <c r="AZU1237" t="s">
        <v>3723</v>
      </c>
      <c r="AZW1237" t="s">
        <v>3723</v>
      </c>
      <c r="AZY1237" t="s">
        <v>3723</v>
      </c>
      <c r="BAA1237" t="s">
        <v>3723</v>
      </c>
      <c r="BAC1237" t="s">
        <v>3723</v>
      </c>
      <c r="BAE1237" t="s">
        <v>3723</v>
      </c>
      <c r="BAG1237" t="s">
        <v>3723</v>
      </c>
      <c r="BAI1237" t="s">
        <v>3723</v>
      </c>
      <c r="BAK1237" t="s">
        <v>3723</v>
      </c>
      <c r="BAM1237" t="s">
        <v>3723</v>
      </c>
      <c r="BAO1237" t="s">
        <v>3723</v>
      </c>
      <c r="BAQ1237" t="s">
        <v>3723</v>
      </c>
      <c r="BAS1237" t="s">
        <v>3723</v>
      </c>
      <c r="BAU1237" t="s">
        <v>3723</v>
      </c>
      <c r="BAW1237" t="s">
        <v>3723</v>
      </c>
      <c r="BAY1237" t="s">
        <v>3723</v>
      </c>
      <c r="BBA1237" t="s">
        <v>3723</v>
      </c>
      <c r="BBC1237" t="s">
        <v>3723</v>
      </c>
      <c r="BBE1237" t="s">
        <v>3723</v>
      </c>
      <c r="BBG1237" t="s">
        <v>3723</v>
      </c>
      <c r="BBI1237" t="s">
        <v>3723</v>
      </c>
      <c r="BBK1237" t="s">
        <v>3723</v>
      </c>
      <c r="BBM1237" t="s">
        <v>3723</v>
      </c>
      <c r="BBO1237" t="s">
        <v>3723</v>
      </c>
      <c r="BBQ1237" t="s">
        <v>3723</v>
      </c>
      <c r="BBS1237" t="s">
        <v>3723</v>
      </c>
      <c r="BBU1237" t="s">
        <v>3723</v>
      </c>
      <c r="BBW1237" t="s">
        <v>3723</v>
      </c>
      <c r="BBY1237" t="s">
        <v>3723</v>
      </c>
      <c r="BCA1237" t="s">
        <v>3723</v>
      </c>
      <c r="BCC1237" t="s">
        <v>3723</v>
      </c>
      <c r="BCE1237" t="s">
        <v>3723</v>
      </c>
      <c r="BCG1237" t="s">
        <v>3723</v>
      </c>
      <c r="BCI1237" t="s">
        <v>3723</v>
      </c>
      <c r="BCK1237" t="s">
        <v>3723</v>
      </c>
      <c r="BCM1237" t="s">
        <v>3723</v>
      </c>
      <c r="BCO1237" t="s">
        <v>3723</v>
      </c>
      <c r="BCQ1237" t="s">
        <v>3723</v>
      </c>
      <c r="BCS1237" t="s">
        <v>3723</v>
      </c>
      <c r="BCU1237" t="s">
        <v>3723</v>
      </c>
      <c r="BCW1237" t="s">
        <v>3723</v>
      </c>
      <c r="BCY1237" t="s">
        <v>3723</v>
      </c>
      <c r="BDA1237" t="s">
        <v>3723</v>
      </c>
      <c r="BDC1237" t="s">
        <v>3723</v>
      </c>
      <c r="BDE1237" t="s">
        <v>3723</v>
      </c>
      <c r="BDG1237" t="s">
        <v>3723</v>
      </c>
      <c r="BDI1237" t="s">
        <v>3723</v>
      </c>
      <c r="BDK1237" t="s">
        <v>3723</v>
      </c>
      <c r="BDM1237" t="s">
        <v>3723</v>
      </c>
      <c r="BDO1237" t="s">
        <v>3723</v>
      </c>
      <c r="BDQ1237" t="s">
        <v>3723</v>
      </c>
      <c r="BDS1237" t="s">
        <v>3723</v>
      </c>
      <c r="BDU1237" t="s">
        <v>3723</v>
      </c>
      <c r="BDW1237" t="s">
        <v>3723</v>
      </c>
      <c r="BDY1237" t="s">
        <v>3723</v>
      </c>
      <c r="BEA1237" t="s">
        <v>3723</v>
      </c>
      <c r="BEC1237" t="s">
        <v>3723</v>
      </c>
      <c r="BEE1237" t="s">
        <v>3723</v>
      </c>
      <c r="BEF1237">
        <v>0</v>
      </c>
      <c r="BEG1237">
        <v>0</v>
      </c>
      <c r="BEH1237">
        <v>0</v>
      </c>
      <c r="BEI1237">
        <v>0</v>
      </c>
      <c r="BEJ1237">
        <v>0</v>
      </c>
      <c r="BHE1237">
        <v>0</v>
      </c>
    </row>
    <row r="1238" spans="1:1023 1025:1565" x14ac:dyDescent="0.3">
      <c r="A1238" s="60" t="s">
        <v>3188</v>
      </c>
      <c r="B1238" s="336" t="s">
        <v>6398</v>
      </c>
      <c r="C1238" s="61" t="s">
        <v>6399</v>
      </c>
      <c r="D1238" s="331" t="s">
        <v>6471</v>
      </c>
      <c r="E1238" s="337">
        <v>3.574074074074074E-2</v>
      </c>
      <c r="F1238" s="74">
        <v>850</v>
      </c>
      <c r="AO1238" t="s">
        <v>3723</v>
      </c>
      <c r="AQ1238" t="s">
        <v>3723</v>
      </c>
      <c r="AS1238" t="s">
        <v>3723</v>
      </c>
      <c r="AU1238" t="s">
        <v>3723</v>
      </c>
      <c r="AW1238" t="s">
        <v>3723</v>
      </c>
      <c r="AY1238" t="s">
        <v>3723</v>
      </c>
      <c r="BA1238" t="s">
        <v>3723</v>
      </c>
      <c r="BC1238" t="s">
        <v>3723</v>
      </c>
      <c r="BE1238" t="s">
        <v>3723</v>
      </c>
      <c r="BG1238" t="s">
        <v>3723</v>
      </c>
      <c r="BI1238" t="s">
        <v>3723</v>
      </c>
      <c r="BK1238" t="s">
        <v>3723</v>
      </c>
      <c r="BM1238" t="s">
        <v>3723</v>
      </c>
      <c r="BO1238" t="s">
        <v>3723</v>
      </c>
      <c r="BQ1238" t="s">
        <v>3723</v>
      </c>
      <c r="BS1238" t="s">
        <v>3723</v>
      </c>
      <c r="BU1238" t="s">
        <v>3723</v>
      </c>
      <c r="BW1238" t="s">
        <v>3723</v>
      </c>
      <c r="BY1238" t="s">
        <v>3723</v>
      </c>
      <c r="CA1238" t="s">
        <v>3723</v>
      </c>
      <c r="CC1238" t="s">
        <v>3723</v>
      </c>
      <c r="CE1238" t="s">
        <v>3723</v>
      </c>
      <c r="CG1238" t="s">
        <v>3723</v>
      </c>
      <c r="CI1238" t="s">
        <v>3723</v>
      </c>
      <c r="CK1238" t="s">
        <v>3723</v>
      </c>
      <c r="CM1238" t="s">
        <v>3723</v>
      </c>
      <c r="CO1238" t="s">
        <v>3723</v>
      </c>
      <c r="CQ1238" t="s">
        <v>3723</v>
      </c>
      <c r="CS1238" t="s">
        <v>3723</v>
      </c>
      <c r="CU1238" t="s">
        <v>3723</v>
      </c>
      <c r="CW1238" t="s">
        <v>3723</v>
      </c>
      <c r="CY1238" t="s">
        <v>3723</v>
      </c>
      <c r="DA1238" t="s">
        <v>3723</v>
      </c>
      <c r="DC1238" t="s">
        <v>3723</v>
      </c>
      <c r="DE1238" t="s">
        <v>3723</v>
      </c>
      <c r="DG1238" t="s">
        <v>3723</v>
      </c>
      <c r="DI1238" t="s">
        <v>3723</v>
      </c>
      <c r="DK1238" t="s">
        <v>3723</v>
      </c>
      <c r="DM1238" t="s">
        <v>3723</v>
      </c>
      <c r="DO1238" t="s">
        <v>3723</v>
      </c>
      <c r="DQ1238" t="s">
        <v>3723</v>
      </c>
      <c r="DS1238" t="s">
        <v>3723</v>
      </c>
      <c r="DU1238" t="s">
        <v>3723</v>
      </c>
      <c r="DW1238" t="s">
        <v>3723</v>
      </c>
      <c r="DY1238" t="s">
        <v>3723</v>
      </c>
      <c r="EA1238" t="s">
        <v>3723</v>
      </c>
      <c r="EC1238" t="s">
        <v>3723</v>
      </c>
      <c r="EE1238" t="s">
        <v>3723</v>
      </c>
      <c r="EG1238" t="s">
        <v>3723</v>
      </c>
      <c r="EI1238" t="s">
        <v>3723</v>
      </c>
      <c r="EK1238" t="s">
        <v>3723</v>
      </c>
      <c r="EM1238" t="s">
        <v>3723</v>
      </c>
      <c r="EO1238" t="s">
        <v>3723</v>
      </c>
      <c r="EQ1238" t="s">
        <v>3723</v>
      </c>
      <c r="ES1238" t="s">
        <v>3723</v>
      </c>
      <c r="EU1238" t="s">
        <v>3723</v>
      </c>
      <c r="EW1238" t="s">
        <v>3723</v>
      </c>
      <c r="EY1238" t="s">
        <v>3723</v>
      </c>
      <c r="FA1238" t="s">
        <v>3723</v>
      </c>
      <c r="FC1238" t="s">
        <v>3723</v>
      </c>
      <c r="FE1238" t="s">
        <v>3723</v>
      </c>
      <c r="FG1238" t="s">
        <v>3723</v>
      </c>
      <c r="FI1238" t="s">
        <v>3723</v>
      </c>
      <c r="FK1238" t="s">
        <v>3723</v>
      </c>
      <c r="FM1238" t="s">
        <v>3723</v>
      </c>
      <c r="FO1238" t="s">
        <v>3723</v>
      </c>
      <c r="FQ1238" t="s">
        <v>3723</v>
      </c>
      <c r="FS1238" t="s">
        <v>3723</v>
      </c>
      <c r="FU1238" t="s">
        <v>3723</v>
      </c>
      <c r="FW1238" t="s">
        <v>3723</v>
      </c>
      <c r="FY1238" t="s">
        <v>3723</v>
      </c>
      <c r="GA1238" t="s">
        <v>3723</v>
      </c>
      <c r="GC1238" t="s">
        <v>3723</v>
      </c>
      <c r="GE1238" t="s">
        <v>3723</v>
      </c>
      <c r="GG1238" t="s">
        <v>3723</v>
      </c>
      <c r="GI1238" t="s">
        <v>3723</v>
      </c>
      <c r="GK1238" t="s">
        <v>3723</v>
      </c>
      <c r="GM1238" t="s">
        <v>3723</v>
      </c>
      <c r="GO1238" t="s">
        <v>3723</v>
      </c>
      <c r="GQ1238" t="s">
        <v>3723</v>
      </c>
      <c r="GS1238" t="s">
        <v>3723</v>
      </c>
      <c r="GU1238" t="s">
        <v>3723</v>
      </c>
      <c r="GW1238" t="s">
        <v>3723</v>
      </c>
      <c r="GY1238" t="s">
        <v>3723</v>
      </c>
      <c r="HA1238" t="s">
        <v>3723</v>
      </c>
      <c r="HC1238" t="s">
        <v>3723</v>
      </c>
      <c r="HE1238" t="s">
        <v>3723</v>
      </c>
      <c r="HG1238" t="s">
        <v>3723</v>
      </c>
      <c r="HI1238" t="s">
        <v>3723</v>
      </c>
      <c r="HK1238" t="s">
        <v>3723</v>
      </c>
      <c r="HM1238" t="s">
        <v>3723</v>
      </c>
      <c r="HO1238" t="s">
        <v>3723</v>
      </c>
      <c r="HQ1238" t="s">
        <v>3723</v>
      </c>
      <c r="HS1238" t="s">
        <v>3723</v>
      </c>
      <c r="HU1238" t="s">
        <v>3723</v>
      </c>
      <c r="HW1238" t="s">
        <v>3723</v>
      </c>
      <c r="HY1238" t="s">
        <v>3723</v>
      </c>
      <c r="IA1238" t="s">
        <v>3723</v>
      </c>
      <c r="IC1238" t="s">
        <v>3723</v>
      </c>
      <c r="IE1238" t="s">
        <v>3723</v>
      </c>
      <c r="IG1238" t="s">
        <v>3723</v>
      </c>
      <c r="II1238" t="s">
        <v>3723</v>
      </c>
      <c r="IK1238" t="s">
        <v>3723</v>
      </c>
      <c r="IM1238" t="s">
        <v>3723</v>
      </c>
      <c r="IO1238" t="s">
        <v>3723</v>
      </c>
      <c r="IQ1238" t="s">
        <v>3723</v>
      </c>
      <c r="IS1238" t="s">
        <v>3723</v>
      </c>
      <c r="IU1238" t="s">
        <v>3723</v>
      </c>
      <c r="IW1238" t="s">
        <v>3723</v>
      </c>
      <c r="IY1238" t="s">
        <v>3723</v>
      </c>
      <c r="JA1238" t="s">
        <v>3723</v>
      </c>
      <c r="JC1238" t="s">
        <v>3723</v>
      </c>
      <c r="JE1238" t="s">
        <v>3723</v>
      </c>
      <c r="JG1238" t="s">
        <v>3723</v>
      </c>
      <c r="JI1238" t="s">
        <v>3723</v>
      </c>
      <c r="JK1238" t="s">
        <v>3723</v>
      </c>
      <c r="JM1238" t="s">
        <v>3723</v>
      </c>
      <c r="JO1238" t="s">
        <v>3723</v>
      </c>
      <c r="JQ1238" t="s">
        <v>3723</v>
      </c>
      <c r="JS1238" t="s">
        <v>3723</v>
      </c>
      <c r="JU1238" t="s">
        <v>3723</v>
      </c>
      <c r="JW1238" t="s">
        <v>3723</v>
      </c>
      <c r="JY1238" t="s">
        <v>3723</v>
      </c>
      <c r="KA1238" t="s">
        <v>3723</v>
      </c>
      <c r="KC1238" t="s">
        <v>3723</v>
      </c>
      <c r="KE1238" t="s">
        <v>3723</v>
      </c>
      <c r="KG1238" t="s">
        <v>3723</v>
      </c>
      <c r="KI1238" t="s">
        <v>3723</v>
      </c>
      <c r="KK1238" t="s">
        <v>3723</v>
      </c>
      <c r="KM1238" t="s">
        <v>3723</v>
      </c>
      <c r="KO1238" t="s">
        <v>3723</v>
      </c>
      <c r="KQ1238" t="s">
        <v>3723</v>
      </c>
      <c r="KS1238" t="s">
        <v>3723</v>
      </c>
      <c r="KU1238" t="s">
        <v>3723</v>
      </c>
      <c r="KW1238" t="s">
        <v>3723</v>
      </c>
      <c r="KY1238" t="s">
        <v>3723</v>
      </c>
      <c r="LA1238" t="s">
        <v>3723</v>
      </c>
      <c r="LC1238" t="s">
        <v>3723</v>
      </c>
      <c r="LE1238" t="s">
        <v>3723</v>
      </c>
      <c r="LG1238" t="s">
        <v>3723</v>
      </c>
      <c r="LI1238" t="s">
        <v>3723</v>
      </c>
      <c r="LK1238" t="s">
        <v>3723</v>
      </c>
      <c r="LM1238" t="s">
        <v>3723</v>
      </c>
      <c r="LO1238" t="s">
        <v>3723</v>
      </c>
      <c r="LQ1238" t="s">
        <v>3723</v>
      </c>
      <c r="LS1238" t="s">
        <v>3723</v>
      </c>
      <c r="LU1238" t="s">
        <v>3723</v>
      </c>
      <c r="LW1238" t="s">
        <v>3723</v>
      </c>
      <c r="LY1238" t="s">
        <v>3723</v>
      </c>
      <c r="MA1238" t="s">
        <v>3723</v>
      </c>
      <c r="MC1238" t="s">
        <v>3723</v>
      </c>
      <c r="ME1238" t="s">
        <v>3723</v>
      </c>
      <c r="MG1238" t="s">
        <v>3723</v>
      </c>
      <c r="MI1238" t="s">
        <v>3723</v>
      </c>
      <c r="MK1238" t="s">
        <v>3723</v>
      </c>
      <c r="MM1238" t="s">
        <v>3723</v>
      </c>
      <c r="MO1238" t="s">
        <v>3723</v>
      </c>
      <c r="MQ1238" t="s">
        <v>3723</v>
      </c>
      <c r="MS1238" t="s">
        <v>3723</v>
      </c>
      <c r="MU1238" t="s">
        <v>3723</v>
      </c>
      <c r="MW1238" t="s">
        <v>3723</v>
      </c>
      <c r="MY1238" t="s">
        <v>3723</v>
      </c>
      <c r="NA1238" t="s">
        <v>3723</v>
      </c>
      <c r="NC1238" t="s">
        <v>3723</v>
      </c>
      <c r="NE1238" t="s">
        <v>3723</v>
      </c>
      <c r="NG1238" t="s">
        <v>3723</v>
      </c>
      <c r="NI1238" t="s">
        <v>3723</v>
      </c>
      <c r="NK1238" t="s">
        <v>3723</v>
      </c>
      <c r="NM1238" t="s">
        <v>3723</v>
      </c>
      <c r="NO1238" t="s">
        <v>3723</v>
      </c>
      <c r="NQ1238" t="s">
        <v>3723</v>
      </c>
      <c r="NS1238" t="s">
        <v>3723</v>
      </c>
      <c r="NU1238" t="s">
        <v>3723</v>
      </c>
      <c r="NW1238" t="s">
        <v>3723</v>
      </c>
      <c r="NY1238" t="s">
        <v>3723</v>
      </c>
      <c r="OA1238" t="s">
        <v>3723</v>
      </c>
      <c r="OC1238" t="s">
        <v>3723</v>
      </c>
      <c r="OE1238" t="s">
        <v>3723</v>
      </c>
      <c r="OG1238" t="s">
        <v>3723</v>
      </c>
      <c r="OI1238" t="s">
        <v>3723</v>
      </c>
      <c r="OK1238" t="s">
        <v>3723</v>
      </c>
      <c r="OM1238" t="s">
        <v>3723</v>
      </c>
      <c r="OO1238" t="s">
        <v>3723</v>
      </c>
      <c r="OQ1238" t="s">
        <v>3723</v>
      </c>
      <c r="OS1238" t="s">
        <v>3723</v>
      </c>
      <c r="OU1238" t="s">
        <v>3723</v>
      </c>
      <c r="OW1238" t="s">
        <v>3723</v>
      </c>
      <c r="OY1238" t="s">
        <v>3723</v>
      </c>
      <c r="PA1238" t="s">
        <v>3723</v>
      </c>
      <c r="PC1238" t="s">
        <v>3723</v>
      </c>
      <c r="PE1238" t="s">
        <v>3723</v>
      </c>
      <c r="PG1238" t="s">
        <v>3723</v>
      </c>
      <c r="PI1238" t="s">
        <v>3723</v>
      </c>
      <c r="PK1238" t="s">
        <v>3723</v>
      </c>
      <c r="PM1238" t="s">
        <v>3723</v>
      </c>
      <c r="PO1238" t="s">
        <v>3723</v>
      </c>
      <c r="PQ1238" t="s">
        <v>3723</v>
      </c>
      <c r="PS1238" t="s">
        <v>3723</v>
      </c>
      <c r="PU1238" t="s">
        <v>3723</v>
      </c>
      <c r="PW1238" t="s">
        <v>3723</v>
      </c>
      <c r="PY1238" t="s">
        <v>3723</v>
      </c>
      <c r="QA1238" t="s">
        <v>3723</v>
      </c>
      <c r="QC1238" t="s">
        <v>3723</v>
      </c>
      <c r="QE1238" t="s">
        <v>3723</v>
      </c>
      <c r="QG1238" t="s">
        <v>3723</v>
      </c>
      <c r="QI1238" t="s">
        <v>3723</v>
      </c>
      <c r="QK1238" t="s">
        <v>3723</v>
      </c>
      <c r="QM1238" t="s">
        <v>3723</v>
      </c>
      <c r="QO1238" t="s">
        <v>3723</v>
      </c>
      <c r="QQ1238" t="s">
        <v>3723</v>
      </c>
      <c r="QS1238" t="s">
        <v>3723</v>
      </c>
      <c r="QU1238" t="s">
        <v>3723</v>
      </c>
      <c r="QW1238" t="s">
        <v>3723</v>
      </c>
      <c r="QY1238" t="s">
        <v>3723</v>
      </c>
      <c r="RA1238" t="s">
        <v>3723</v>
      </c>
      <c r="RC1238" t="s">
        <v>3723</v>
      </c>
      <c r="RE1238" t="s">
        <v>3723</v>
      </c>
      <c r="RG1238" t="s">
        <v>3723</v>
      </c>
      <c r="RI1238" t="s">
        <v>3723</v>
      </c>
      <c r="RK1238" t="s">
        <v>3723</v>
      </c>
      <c r="RM1238" t="s">
        <v>3723</v>
      </c>
      <c r="RO1238" t="s">
        <v>3723</v>
      </c>
      <c r="RQ1238" t="s">
        <v>3723</v>
      </c>
      <c r="RS1238" t="s">
        <v>3723</v>
      </c>
      <c r="RU1238" t="s">
        <v>3723</v>
      </c>
      <c r="RW1238" t="s">
        <v>3723</v>
      </c>
      <c r="RY1238" t="s">
        <v>3723</v>
      </c>
      <c r="SA1238" t="s">
        <v>3723</v>
      </c>
      <c r="SC1238" t="s">
        <v>3723</v>
      </c>
      <c r="SE1238" t="s">
        <v>3723</v>
      </c>
      <c r="SG1238" t="s">
        <v>3723</v>
      </c>
      <c r="SI1238" t="s">
        <v>3723</v>
      </c>
      <c r="SK1238" t="s">
        <v>3723</v>
      </c>
      <c r="SM1238" t="s">
        <v>3723</v>
      </c>
      <c r="SO1238" t="s">
        <v>3723</v>
      </c>
      <c r="SQ1238" t="s">
        <v>3723</v>
      </c>
      <c r="SS1238" t="s">
        <v>3723</v>
      </c>
      <c r="SU1238" t="s">
        <v>3723</v>
      </c>
      <c r="SW1238" t="s">
        <v>3723</v>
      </c>
      <c r="SY1238" t="s">
        <v>3723</v>
      </c>
      <c r="TA1238" t="s">
        <v>3723</v>
      </c>
      <c r="TC1238" t="s">
        <v>3723</v>
      </c>
      <c r="TE1238" t="s">
        <v>3723</v>
      </c>
      <c r="TG1238" t="s">
        <v>3723</v>
      </c>
      <c r="TI1238" t="s">
        <v>3723</v>
      </c>
      <c r="TK1238" t="s">
        <v>3723</v>
      </c>
      <c r="TM1238" t="s">
        <v>3723</v>
      </c>
      <c r="TO1238" t="s">
        <v>3723</v>
      </c>
      <c r="TQ1238" t="s">
        <v>3723</v>
      </c>
      <c r="TS1238" t="s">
        <v>3723</v>
      </c>
      <c r="TU1238" t="s">
        <v>3723</v>
      </c>
      <c r="TW1238" t="s">
        <v>3723</v>
      </c>
      <c r="TY1238" t="s">
        <v>3723</v>
      </c>
      <c r="UA1238" t="s">
        <v>3723</v>
      </c>
      <c r="UC1238" t="s">
        <v>3723</v>
      </c>
      <c r="UE1238" t="s">
        <v>3723</v>
      </c>
      <c r="UG1238" t="s">
        <v>3723</v>
      </c>
      <c r="UI1238" t="s">
        <v>3723</v>
      </c>
      <c r="UK1238" t="s">
        <v>3723</v>
      </c>
      <c r="UM1238" t="s">
        <v>3723</v>
      </c>
      <c r="UO1238" t="s">
        <v>3723</v>
      </c>
      <c r="UQ1238" t="s">
        <v>3723</v>
      </c>
      <c r="US1238" t="s">
        <v>3723</v>
      </c>
      <c r="UU1238" t="s">
        <v>3723</v>
      </c>
      <c r="UW1238" t="s">
        <v>3723</v>
      </c>
      <c r="UY1238" t="s">
        <v>3723</v>
      </c>
      <c r="VA1238" t="s">
        <v>3723</v>
      </c>
      <c r="VC1238" t="s">
        <v>3723</v>
      </c>
      <c r="VE1238" t="s">
        <v>3723</v>
      </c>
      <c r="VG1238" t="s">
        <v>3723</v>
      </c>
      <c r="VI1238" t="s">
        <v>3723</v>
      </c>
      <c r="VK1238" t="s">
        <v>3723</v>
      </c>
      <c r="VM1238" t="s">
        <v>3723</v>
      </c>
      <c r="VO1238" t="s">
        <v>3723</v>
      </c>
      <c r="VQ1238" t="s">
        <v>3723</v>
      </c>
      <c r="VS1238" t="s">
        <v>3723</v>
      </c>
      <c r="VU1238" t="s">
        <v>3723</v>
      </c>
      <c r="VW1238" t="s">
        <v>3723</v>
      </c>
      <c r="VY1238" t="s">
        <v>3723</v>
      </c>
      <c r="WA1238" t="s">
        <v>3723</v>
      </c>
      <c r="WC1238" t="s">
        <v>3723</v>
      </c>
      <c r="WE1238" t="s">
        <v>3723</v>
      </c>
      <c r="WG1238" t="s">
        <v>3723</v>
      </c>
      <c r="WI1238" t="s">
        <v>3723</v>
      </c>
      <c r="WK1238" t="s">
        <v>3723</v>
      </c>
      <c r="WM1238" t="s">
        <v>3723</v>
      </c>
      <c r="WO1238" t="s">
        <v>3723</v>
      </c>
      <c r="WQ1238" t="s">
        <v>3723</v>
      </c>
      <c r="WS1238" t="s">
        <v>3723</v>
      </c>
      <c r="WU1238" t="s">
        <v>3723</v>
      </c>
      <c r="WW1238" t="s">
        <v>3723</v>
      </c>
      <c r="WY1238" t="s">
        <v>3723</v>
      </c>
      <c r="XA1238" t="s">
        <v>3723</v>
      </c>
      <c r="XC1238" t="s">
        <v>3723</v>
      </c>
      <c r="XE1238" t="s">
        <v>3723</v>
      </c>
      <c r="XG1238" t="s">
        <v>3723</v>
      </c>
      <c r="XI1238" t="s">
        <v>3723</v>
      </c>
      <c r="XK1238" t="s">
        <v>3723</v>
      </c>
      <c r="XM1238" t="s">
        <v>3723</v>
      </c>
      <c r="XO1238" t="s">
        <v>3723</v>
      </c>
      <c r="XQ1238" t="s">
        <v>3723</v>
      </c>
      <c r="XS1238" t="s">
        <v>3723</v>
      </c>
      <c r="XU1238" t="s">
        <v>3723</v>
      </c>
      <c r="XW1238" t="s">
        <v>3723</v>
      </c>
      <c r="XY1238" t="s">
        <v>3723</v>
      </c>
      <c r="YA1238" t="s">
        <v>3723</v>
      </c>
      <c r="YC1238" t="s">
        <v>3723</v>
      </c>
      <c r="YE1238" t="s">
        <v>3723</v>
      </c>
      <c r="YG1238" t="s">
        <v>3723</v>
      </c>
      <c r="YI1238" t="s">
        <v>3723</v>
      </c>
      <c r="YK1238" t="s">
        <v>3723</v>
      </c>
      <c r="YM1238" t="s">
        <v>3723</v>
      </c>
      <c r="YO1238" t="s">
        <v>3723</v>
      </c>
      <c r="YQ1238" t="s">
        <v>3723</v>
      </c>
      <c r="YS1238" t="s">
        <v>3723</v>
      </c>
      <c r="YU1238" t="s">
        <v>3723</v>
      </c>
      <c r="YW1238" t="s">
        <v>3723</v>
      </c>
      <c r="YY1238" t="s">
        <v>3723</v>
      </c>
      <c r="ZA1238" t="s">
        <v>3723</v>
      </c>
      <c r="ZC1238" t="s">
        <v>3723</v>
      </c>
      <c r="ZE1238" t="s">
        <v>3723</v>
      </c>
      <c r="ZG1238" t="s">
        <v>3723</v>
      </c>
      <c r="ZI1238" t="s">
        <v>3723</v>
      </c>
      <c r="ZK1238" t="s">
        <v>3723</v>
      </c>
      <c r="ZM1238" t="s">
        <v>3723</v>
      </c>
      <c r="ZO1238" t="s">
        <v>3723</v>
      </c>
      <c r="ZQ1238" t="s">
        <v>3723</v>
      </c>
      <c r="ZS1238" t="s">
        <v>3723</v>
      </c>
      <c r="ZU1238" t="s">
        <v>3723</v>
      </c>
      <c r="ZW1238" t="s">
        <v>3723</v>
      </c>
      <c r="ZY1238" t="s">
        <v>3723</v>
      </c>
      <c r="AAA1238" t="s">
        <v>3723</v>
      </c>
      <c r="AAC1238" t="s">
        <v>3723</v>
      </c>
      <c r="AAE1238" t="s">
        <v>3723</v>
      </c>
      <c r="AAG1238" t="s">
        <v>3723</v>
      </c>
      <c r="AAI1238" t="s">
        <v>3723</v>
      </c>
      <c r="AAK1238" t="s">
        <v>3723</v>
      </c>
      <c r="AAM1238" t="s">
        <v>3723</v>
      </c>
      <c r="AAO1238" t="s">
        <v>3723</v>
      </c>
      <c r="AAQ1238" t="s">
        <v>3723</v>
      </c>
      <c r="AAS1238" t="s">
        <v>3723</v>
      </c>
      <c r="AAU1238" t="s">
        <v>3723</v>
      </c>
      <c r="AAW1238" t="s">
        <v>3723</v>
      </c>
      <c r="AAY1238" t="s">
        <v>3723</v>
      </c>
      <c r="ABA1238" t="s">
        <v>3723</v>
      </c>
      <c r="ABC1238" t="s">
        <v>3723</v>
      </c>
      <c r="ABE1238" t="s">
        <v>3723</v>
      </c>
      <c r="ABG1238" t="s">
        <v>3723</v>
      </c>
      <c r="ABI1238" t="s">
        <v>3723</v>
      </c>
      <c r="ABK1238" t="s">
        <v>3723</v>
      </c>
      <c r="ABM1238" t="s">
        <v>3723</v>
      </c>
      <c r="ABO1238" t="s">
        <v>3723</v>
      </c>
      <c r="ABQ1238" t="s">
        <v>3723</v>
      </c>
      <c r="ABS1238" t="s">
        <v>3723</v>
      </c>
      <c r="ABU1238" t="s">
        <v>3723</v>
      </c>
      <c r="ABW1238" t="s">
        <v>3723</v>
      </c>
      <c r="ABY1238" t="s">
        <v>3723</v>
      </c>
      <c r="ACA1238" t="s">
        <v>3723</v>
      </c>
      <c r="ACC1238" t="s">
        <v>3723</v>
      </c>
      <c r="ACE1238" t="s">
        <v>3723</v>
      </c>
      <c r="ACG1238" t="s">
        <v>3723</v>
      </c>
      <c r="ACI1238" t="s">
        <v>3723</v>
      </c>
      <c r="ACK1238" t="s">
        <v>3723</v>
      </c>
      <c r="ACM1238" t="s">
        <v>3723</v>
      </c>
      <c r="ACO1238" t="s">
        <v>3723</v>
      </c>
      <c r="ACQ1238" t="s">
        <v>3723</v>
      </c>
      <c r="ACS1238" t="s">
        <v>3723</v>
      </c>
      <c r="ACU1238" t="s">
        <v>3723</v>
      </c>
      <c r="ACW1238" t="s">
        <v>3723</v>
      </c>
      <c r="ACY1238" t="s">
        <v>3723</v>
      </c>
      <c r="ADA1238" t="s">
        <v>3723</v>
      </c>
      <c r="ADC1238" t="s">
        <v>3723</v>
      </c>
      <c r="ADE1238" t="s">
        <v>3723</v>
      </c>
      <c r="ADG1238" t="s">
        <v>3723</v>
      </c>
      <c r="ADI1238" t="s">
        <v>3723</v>
      </c>
      <c r="ADK1238" t="s">
        <v>3723</v>
      </c>
      <c r="ADM1238" t="s">
        <v>3723</v>
      </c>
      <c r="ADO1238" t="s">
        <v>3723</v>
      </c>
      <c r="ADQ1238" t="s">
        <v>3723</v>
      </c>
      <c r="ADS1238" t="s">
        <v>3723</v>
      </c>
      <c r="ADU1238" t="s">
        <v>3723</v>
      </c>
      <c r="ADW1238" t="s">
        <v>3723</v>
      </c>
      <c r="ADY1238" t="s">
        <v>3723</v>
      </c>
      <c r="AEA1238" t="s">
        <v>3723</v>
      </c>
      <c r="AEC1238" t="s">
        <v>3723</v>
      </c>
      <c r="AEE1238" t="s">
        <v>3723</v>
      </c>
      <c r="AEG1238" t="s">
        <v>3723</v>
      </c>
      <c r="AEI1238" t="s">
        <v>3723</v>
      </c>
      <c r="AEK1238" t="s">
        <v>3723</v>
      </c>
      <c r="AEM1238" t="s">
        <v>3723</v>
      </c>
      <c r="AEO1238" t="s">
        <v>3723</v>
      </c>
      <c r="AEQ1238" t="s">
        <v>3723</v>
      </c>
      <c r="AES1238" t="s">
        <v>3723</v>
      </c>
      <c r="AEU1238" t="s">
        <v>3723</v>
      </c>
      <c r="AEW1238" t="s">
        <v>3723</v>
      </c>
      <c r="AEY1238" t="s">
        <v>3723</v>
      </c>
      <c r="AFA1238" t="s">
        <v>3723</v>
      </c>
      <c r="AFC1238" t="s">
        <v>3723</v>
      </c>
      <c r="AFE1238" t="s">
        <v>3723</v>
      </c>
      <c r="AFG1238" t="s">
        <v>3723</v>
      </c>
      <c r="AFI1238" t="s">
        <v>3723</v>
      </c>
      <c r="AFK1238" t="s">
        <v>3723</v>
      </c>
      <c r="AFM1238" t="s">
        <v>3723</v>
      </c>
      <c r="AFO1238" t="s">
        <v>3723</v>
      </c>
      <c r="AFQ1238" t="s">
        <v>3723</v>
      </c>
      <c r="AFS1238" t="s">
        <v>3723</v>
      </c>
      <c r="AFU1238" t="s">
        <v>3723</v>
      </c>
      <c r="AFW1238" t="s">
        <v>3723</v>
      </c>
      <c r="AFY1238" t="s">
        <v>3723</v>
      </c>
      <c r="AGA1238" t="s">
        <v>3723</v>
      </c>
      <c r="AGC1238" t="s">
        <v>3723</v>
      </c>
      <c r="AGE1238" t="s">
        <v>3723</v>
      </c>
      <c r="AGG1238" t="s">
        <v>3723</v>
      </c>
      <c r="AGI1238" t="s">
        <v>3723</v>
      </c>
      <c r="AGK1238" t="s">
        <v>3723</v>
      </c>
      <c r="AGM1238" t="s">
        <v>3723</v>
      </c>
      <c r="AGO1238" t="s">
        <v>3723</v>
      </c>
      <c r="AGQ1238" t="s">
        <v>3723</v>
      </c>
      <c r="AGS1238" t="s">
        <v>3723</v>
      </c>
      <c r="AGU1238" t="s">
        <v>3723</v>
      </c>
      <c r="AGW1238" t="s">
        <v>3723</v>
      </c>
      <c r="AGY1238" t="s">
        <v>3723</v>
      </c>
      <c r="AHA1238" t="s">
        <v>3723</v>
      </c>
      <c r="AHC1238" t="s">
        <v>3723</v>
      </c>
      <c r="AHE1238" t="s">
        <v>3723</v>
      </c>
      <c r="AHG1238" t="s">
        <v>3723</v>
      </c>
      <c r="AHI1238" t="s">
        <v>3723</v>
      </c>
      <c r="AHK1238" t="s">
        <v>3723</v>
      </c>
      <c r="AHM1238" t="s">
        <v>3723</v>
      </c>
      <c r="AHO1238" t="s">
        <v>3723</v>
      </c>
      <c r="AHQ1238" t="s">
        <v>3723</v>
      </c>
      <c r="AHS1238" t="s">
        <v>3723</v>
      </c>
      <c r="AHU1238" t="s">
        <v>3723</v>
      </c>
      <c r="AHW1238" t="s">
        <v>3723</v>
      </c>
      <c r="AHY1238" t="s">
        <v>3723</v>
      </c>
      <c r="AIA1238" t="s">
        <v>3723</v>
      </c>
      <c r="AIC1238" t="s">
        <v>3723</v>
      </c>
      <c r="AIE1238" t="s">
        <v>3723</v>
      </c>
      <c r="AIG1238" t="s">
        <v>3723</v>
      </c>
      <c r="AII1238" t="s">
        <v>3723</v>
      </c>
      <c r="AIK1238" t="s">
        <v>3723</v>
      </c>
      <c r="AIM1238" t="s">
        <v>3723</v>
      </c>
      <c r="AIO1238" t="s">
        <v>3723</v>
      </c>
      <c r="AIQ1238" t="s">
        <v>3723</v>
      </c>
      <c r="AIS1238" t="s">
        <v>3723</v>
      </c>
      <c r="AIU1238" t="s">
        <v>3723</v>
      </c>
      <c r="AIW1238" t="s">
        <v>3723</v>
      </c>
      <c r="AIY1238" t="s">
        <v>3723</v>
      </c>
      <c r="AJA1238" t="s">
        <v>3723</v>
      </c>
      <c r="AJC1238" t="s">
        <v>3723</v>
      </c>
      <c r="AJE1238" t="s">
        <v>3723</v>
      </c>
      <c r="AJG1238" t="s">
        <v>3723</v>
      </c>
      <c r="AJI1238" t="s">
        <v>3723</v>
      </c>
      <c r="AJK1238" t="s">
        <v>3723</v>
      </c>
      <c r="AJM1238" t="s">
        <v>3723</v>
      </c>
      <c r="AJO1238" t="s">
        <v>3723</v>
      </c>
      <c r="AJQ1238" t="s">
        <v>3723</v>
      </c>
      <c r="AJS1238" t="s">
        <v>3723</v>
      </c>
      <c r="AJU1238" t="s">
        <v>3723</v>
      </c>
      <c r="AJW1238" t="s">
        <v>3723</v>
      </c>
      <c r="AJY1238" t="s">
        <v>3723</v>
      </c>
      <c r="AKA1238" t="s">
        <v>3723</v>
      </c>
      <c r="AKC1238" t="s">
        <v>3723</v>
      </c>
      <c r="AKE1238" t="s">
        <v>3723</v>
      </c>
      <c r="AKG1238" t="s">
        <v>3723</v>
      </c>
      <c r="AKI1238" t="s">
        <v>3723</v>
      </c>
      <c r="AKK1238" t="s">
        <v>3723</v>
      </c>
      <c r="AKM1238" t="s">
        <v>3723</v>
      </c>
      <c r="AKO1238" t="s">
        <v>3723</v>
      </c>
      <c r="AKQ1238" t="s">
        <v>3723</v>
      </c>
      <c r="AKS1238" t="s">
        <v>3723</v>
      </c>
      <c r="AKU1238" t="s">
        <v>3723</v>
      </c>
      <c r="AKW1238" t="s">
        <v>3723</v>
      </c>
      <c r="AKY1238" t="s">
        <v>3723</v>
      </c>
      <c r="ALA1238" t="s">
        <v>3723</v>
      </c>
      <c r="ALC1238" t="s">
        <v>3723</v>
      </c>
      <c r="ALE1238" t="s">
        <v>3723</v>
      </c>
      <c r="ALG1238" t="s">
        <v>3723</v>
      </c>
      <c r="ALI1238" t="s">
        <v>3723</v>
      </c>
      <c r="ALK1238" t="s">
        <v>3723</v>
      </c>
      <c r="ALM1238" t="s">
        <v>3723</v>
      </c>
      <c r="ALO1238" t="s">
        <v>3723</v>
      </c>
      <c r="ALQ1238" t="s">
        <v>3723</v>
      </c>
      <c r="ALS1238" t="s">
        <v>3723</v>
      </c>
      <c r="ALU1238" t="s">
        <v>3723</v>
      </c>
      <c r="ALW1238" t="s">
        <v>3723</v>
      </c>
      <c r="ALY1238" t="s">
        <v>3723</v>
      </c>
      <c r="AMA1238" t="s">
        <v>3723</v>
      </c>
      <c r="AMC1238" t="s">
        <v>3723</v>
      </c>
      <c r="AME1238" t="s">
        <v>3723</v>
      </c>
      <c r="AMG1238" t="s">
        <v>3723</v>
      </c>
      <c r="AMI1238" t="s">
        <v>3723</v>
      </c>
      <c r="AMK1238" t="s">
        <v>3723</v>
      </c>
      <c r="AMM1238" t="s">
        <v>3723</v>
      </c>
      <c r="AMO1238" t="s">
        <v>3723</v>
      </c>
      <c r="AMQ1238" t="s">
        <v>3723</v>
      </c>
      <c r="AMS1238" t="s">
        <v>3723</v>
      </c>
      <c r="AMU1238" t="s">
        <v>3723</v>
      </c>
      <c r="AMW1238" t="s">
        <v>3723</v>
      </c>
      <c r="AMY1238" t="s">
        <v>3723</v>
      </c>
      <c r="ANA1238" t="s">
        <v>3723</v>
      </c>
      <c r="ANC1238" t="s">
        <v>3723</v>
      </c>
      <c r="ANE1238" t="s">
        <v>3723</v>
      </c>
      <c r="ANG1238" t="s">
        <v>3723</v>
      </c>
      <c r="ANI1238" t="s">
        <v>3723</v>
      </c>
      <c r="ANK1238" t="s">
        <v>3723</v>
      </c>
      <c r="ANM1238" t="s">
        <v>3723</v>
      </c>
      <c r="ANO1238" t="s">
        <v>3723</v>
      </c>
      <c r="ANQ1238" t="s">
        <v>3723</v>
      </c>
      <c r="ANS1238" t="s">
        <v>3723</v>
      </c>
      <c r="ANU1238" t="s">
        <v>3723</v>
      </c>
      <c r="ANW1238" t="s">
        <v>3723</v>
      </c>
      <c r="ANY1238" t="s">
        <v>3723</v>
      </c>
      <c r="AOA1238" t="s">
        <v>3723</v>
      </c>
      <c r="AOC1238" t="s">
        <v>3723</v>
      </c>
      <c r="AOE1238" t="s">
        <v>3723</v>
      </c>
      <c r="AOG1238" t="s">
        <v>3723</v>
      </c>
      <c r="AOI1238" t="s">
        <v>3723</v>
      </c>
      <c r="AOK1238" t="s">
        <v>3723</v>
      </c>
      <c r="AOM1238" t="s">
        <v>3723</v>
      </c>
      <c r="AOO1238" t="s">
        <v>3723</v>
      </c>
      <c r="AOQ1238" t="s">
        <v>3723</v>
      </c>
      <c r="AOS1238" t="s">
        <v>3723</v>
      </c>
      <c r="AOU1238" t="s">
        <v>3723</v>
      </c>
      <c r="AOW1238" t="s">
        <v>3723</v>
      </c>
      <c r="AOY1238" t="s">
        <v>3723</v>
      </c>
      <c r="APA1238" t="s">
        <v>3723</v>
      </c>
      <c r="APC1238" t="s">
        <v>3723</v>
      </c>
      <c r="APE1238" t="s">
        <v>3723</v>
      </c>
      <c r="APG1238" t="s">
        <v>3723</v>
      </c>
      <c r="API1238" t="s">
        <v>3723</v>
      </c>
      <c r="APK1238" t="s">
        <v>3723</v>
      </c>
      <c r="APM1238" t="s">
        <v>3723</v>
      </c>
      <c r="APO1238" t="s">
        <v>3723</v>
      </c>
      <c r="APQ1238" t="s">
        <v>3723</v>
      </c>
      <c r="APS1238" t="s">
        <v>3723</v>
      </c>
      <c r="APU1238" t="s">
        <v>3723</v>
      </c>
      <c r="APW1238" t="s">
        <v>3723</v>
      </c>
      <c r="APY1238" t="s">
        <v>3723</v>
      </c>
      <c r="AQA1238" t="s">
        <v>3723</v>
      </c>
      <c r="AQC1238" t="s">
        <v>3723</v>
      </c>
      <c r="AQE1238" t="s">
        <v>3723</v>
      </c>
      <c r="AQG1238" t="s">
        <v>3723</v>
      </c>
      <c r="AQI1238" t="s">
        <v>3723</v>
      </c>
      <c r="AQK1238" t="s">
        <v>3723</v>
      </c>
      <c r="AQM1238" t="s">
        <v>3723</v>
      </c>
      <c r="AQO1238" t="s">
        <v>3723</v>
      </c>
      <c r="AQQ1238" t="s">
        <v>3723</v>
      </c>
      <c r="AQS1238" t="s">
        <v>3723</v>
      </c>
      <c r="AQU1238" t="s">
        <v>3723</v>
      </c>
      <c r="AQW1238" t="s">
        <v>3723</v>
      </c>
      <c r="AQY1238" t="s">
        <v>3723</v>
      </c>
      <c r="ARA1238" t="s">
        <v>3723</v>
      </c>
      <c r="ARC1238" t="s">
        <v>3723</v>
      </c>
      <c r="ARE1238" t="s">
        <v>3723</v>
      </c>
      <c r="ARG1238" t="s">
        <v>3723</v>
      </c>
      <c r="ARI1238" t="s">
        <v>3723</v>
      </c>
      <c r="ARK1238" t="s">
        <v>3723</v>
      </c>
      <c r="ARM1238" t="s">
        <v>3723</v>
      </c>
      <c r="ARO1238" t="s">
        <v>3723</v>
      </c>
      <c r="ARQ1238" t="s">
        <v>3723</v>
      </c>
      <c r="ARS1238" t="s">
        <v>3723</v>
      </c>
      <c r="ARU1238" t="s">
        <v>3723</v>
      </c>
      <c r="ARW1238" t="s">
        <v>3723</v>
      </c>
      <c r="ARY1238" t="s">
        <v>3723</v>
      </c>
      <c r="ASA1238" t="s">
        <v>3723</v>
      </c>
      <c r="ASC1238" t="s">
        <v>3723</v>
      </c>
      <c r="ASE1238" t="s">
        <v>3723</v>
      </c>
      <c r="ASG1238" t="s">
        <v>3723</v>
      </c>
      <c r="ASI1238" t="s">
        <v>3723</v>
      </c>
      <c r="ASK1238" t="s">
        <v>3723</v>
      </c>
      <c r="ASM1238" t="s">
        <v>3723</v>
      </c>
      <c r="ASO1238" t="s">
        <v>3723</v>
      </c>
      <c r="ASQ1238" t="s">
        <v>3723</v>
      </c>
      <c r="ASS1238" t="s">
        <v>3723</v>
      </c>
      <c r="ASU1238" t="s">
        <v>3723</v>
      </c>
      <c r="ASW1238" t="s">
        <v>3723</v>
      </c>
      <c r="ASY1238" t="s">
        <v>3723</v>
      </c>
      <c r="ATA1238" t="s">
        <v>3723</v>
      </c>
      <c r="ATC1238" t="s">
        <v>3723</v>
      </c>
      <c r="ATE1238" t="s">
        <v>3723</v>
      </c>
      <c r="ATG1238" t="s">
        <v>3723</v>
      </c>
      <c r="ATI1238" t="s">
        <v>3723</v>
      </c>
      <c r="ATK1238" t="s">
        <v>3723</v>
      </c>
      <c r="ATM1238" t="s">
        <v>3723</v>
      </c>
      <c r="ATO1238" t="s">
        <v>3723</v>
      </c>
      <c r="ATQ1238" t="s">
        <v>3723</v>
      </c>
      <c r="ATS1238" t="s">
        <v>3723</v>
      </c>
      <c r="ATU1238" t="s">
        <v>3723</v>
      </c>
      <c r="ATW1238" t="s">
        <v>3723</v>
      </c>
      <c r="ATY1238" t="s">
        <v>3723</v>
      </c>
      <c r="AUA1238" t="s">
        <v>3723</v>
      </c>
      <c r="AUC1238" t="s">
        <v>3723</v>
      </c>
      <c r="AUE1238" t="s">
        <v>3723</v>
      </c>
      <c r="AUG1238" t="s">
        <v>3723</v>
      </c>
      <c r="AUI1238" t="s">
        <v>3723</v>
      </c>
      <c r="AUK1238" t="s">
        <v>3723</v>
      </c>
      <c r="AUM1238" t="s">
        <v>3723</v>
      </c>
      <c r="AUO1238" t="s">
        <v>3723</v>
      </c>
      <c r="AUQ1238" t="s">
        <v>3723</v>
      </c>
      <c r="AUS1238" t="s">
        <v>3723</v>
      </c>
      <c r="AUU1238" t="s">
        <v>3723</v>
      </c>
      <c r="AUW1238" t="s">
        <v>3723</v>
      </c>
      <c r="AUY1238" t="s">
        <v>3723</v>
      </c>
      <c r="AVA1238" t="s">
        <v>3723</v>
      </c>
      <c r="AVC1238" t="s">
        <v>3723</v>
      </c>
      <c r="AVE1238" t="s">
        <v>3723</v>
      </c>
      <c r="AVG1238" t="s">
        <v>3723</v>
      </c>
      <c r="AVI1238" t="s">
        <v>3723</v>
      </c>
      <c r="AVK1238" t="s">
        <v>3723</v>
      </c>
      <c r="AVM1238" t="s">
        <v>3723</v>
      </c>
      <c r="AVO1238" t="s">
        <v>3723</v>
      </c>
      <c r="AVQ1238" t="s">
        <v>3723</v>
      </c>
      <c r="AVS1238" t="s">
        <v>3723</v>
      </c>
      <c r="AVU1238" t="s">
        <v>3723</v>
      </c>
      <c r="AVW1238" t="s">
        <v>3723</v>
      </c>
      <c r="AVY1238" t="s">
        <v>3723</v>
      </c>
      <c r="AWA1238" t="s">
        <v>3723</v>
      </c>
      <c r="AWC1238" t="s">
        <v>3723</v>
      </c>
      <c r="AWE1238" t="s">
        <v>3723</v>
      </c>
      <c r="AWG1238" t="s">
        <v>3723</v>
      </c>
      <c r="AWI1238" t="s">
        <v>3723</v>
      </c>
      <c r="AWK1238" t="s">
        <v>3723</v>
      </c>
      <c r="AWM1238" t="s">
        <v>3723</v>
      </c>
      <c r="AWO1238" t="s">
        <v>3723</v>
      </c>
      <c r="AWQ1238" t="s">
        <v>3723</v>
      </c>
      <c r="AWS1238" t="s">
        <v>3723</v>
      </c>
      <c r="AWU1238" t="s">
        <v>3723</v>
      </c>
      <c r="AWW1238" t="s">
        <v>3723</v>
      </c>
      <c r="AWY1238" t="s">
        <v>3723</v>
      </c>
      <c r="AXA1238" t="s">
        <v>3723</v>
      </c>
      <c r="AXC1238" t="s">
        <v>3723</v>
      </c>
      <c r="AXE1238" t="s">
        <v>3723</v>
      </c>
      <c r="AXG1238" t="s">
        <v>3723</v>
      </c>
      <c r="AXI1238" t="s">
        <v>3723</v>
      </c>
      <c r="AXK1238" t="s">
        <v>3723</v>
      </c>
      <c r="AXM1238" t="s">
        <v>3723</v>
      </c>
      <c r="AXO1238" t="s">
        <v>3723</v>
      </c>
      <c r="AXQ1238" t="s">
        <v>3723</v>
      </c>
      <c r="AXS1238" t="s">
        <v>3723</v>
      </c>
      <c r="AXU1238" t="s">
        <v>3723</v>
      </c>
      <c r="AXW1238" t="s">
        <v>3723</v>
      </c>
      <c r="AXY1238" t="s">
        <v>3723</v>
      </c>
      <c r="AYA1238" t="s">
        <v>3723</v>
      </c>
      <c r="AYC1238" t="s">
        <v>3723</v>
      </c>
      <c r="AYE1238" t="s">
        <v>3723</v>
      </c>
      <c r="AYG1238" t="s">
        <v>3723</v>
      </c>
      <c r="AYI1238" t="s">
        <v>3723</v>
      </c>
      <c r="AYK1238" t="s">
        <v>3723</v>
      </c>
      <c r="AYM1238" t="s">
        <v>3723</v>
      </c>
      <c r="AYO1238" t="s">
        <v>3723</v>
      </c>
      <c r="AYQ1238" t="s">
        <v>3723</v>
      </c>
      <c r="AYS1238" t="s">
        <v>3723</v>
      </c>
      <c r="AYU1238" t="s">
        <v>3723</v>
      </c>
      <c r="AYW1238" t="s">
        <v>3723</v>
      </c>
      <c r="AYY1238" t="s">
        <v>3723</v>
      </c>
      <c r="AZA1238" t="s">
        <v>3723</v>
      </c>
      <c r="AZC1238" t="s">
        <v>3723</v>
      </c>
      <c r="AZE1238" t="s">
        <v>3723</v>
      </c>
      <c r="AZG1238" t="s">
        <v>3723</v>
      </c>
      <c r="AZI1238" t="s">
        <v>3723</v>
      </c>
      <c r="AZK1238" t="s">
        <v>3723</v>
      </c>
      <c r="AZM1238" t="s">
        <v>3723</v>
      </c>
      <c r="AZO1238" t="s">
        <v>3723</v>
      </c>
      <c r="AZQ1238" t="s">
        <v>3723</v>
      </c>
      <c r="AZS1238" t="s">
        <v>3723</v>
      </c>
      <c r="AZU1238" t="s">
        <v>3723</v>
      </c>
      <c r="AZW1238" t="s">
        <v>3723</v>
      </c>
      <c r="AZY1238" t="s">
        <v>3723</v>
      </c>
      <c r="BAA1238" t="s">
        <v>3723</v>
      </c>
      <c r="BAC1238" t="s">
        <v>3723</v>
      </c>
      <c r="BAE1238" t="s">
        <v>3723</v>
      </c>
      <c r="BAG1238" t="s">
        <v>3723</v>
      </c>
      <c r="BAI1238" t="s">
        <v>3723</v>
      </c>
      <c r="BAK1238" t="s">
        <v>3723</v>
      </c>
      <c r="BAM1238" t="s">
        <v>3723</v>
      </c>
      <c r="BAO1238" t="s">
        <v>3723</v>
      </c>
      <c r="BAQ1238" t="s">
        <v>3723</v>
      </c>
      <c r="BAS1238" t="s">
        <v>3723</v>
      </c>
      <c r="BAU1238" t="s">
        <v>3723</v>
      </c>
      <c r="BAW1238" t="s">
        <v>3723</v>
      </c>
      <c r="BAY1238" t="s">
        <v>3723</v>
      </c>
      <c r="BBA1238" t="s">
        <v>3723</v>
      </c>
      <c r="BBC1238" t="s">
        <v>3723</v>
      </c>
      <c r="BBE1238" t="s">
        <v>3723</v>
      </c>
      <c r="BBG1238" t="s">
        <v>3723</v>
      </c>
      <c r="BBI1238" t="s">
        <v>3723</v>
      </c>
      <c r="BBK1238" t="s">
        <v>3723</v>
      </c>
      <c r="BBM1238" t="s">
        <v>3723</v>
      </c>
      <c r="BBO1238" t="s">
        <v>3723</v>
      </c>
      <c r="BBQ1238" t="s">
        <v>3723</v>
      </c>
      <c r="BBS1238" t="s">
        <v>3723</v>
      </c>
      <c r="BBU1238" t="s">
        <v>3723</v>
      </c>
      <c r="BBW1238" t="s">
        <v>3723</v>
      </c>
      <c r="BBY1238" t="s">
        <v>3723</v>
      </c>
      <c r="BCA1238" t="s">
        <v>3723</v>
      </c>
      <c r="BCC1238" t="s">
        <v>3723</v>
      </c>
      <c r="BCE1238" t="s">
        <v>3723</v>
      </c>
      <c r="BCG1238" t="s">
        <v>3723</v>
      </c>
      <c r="BCI1238" t="s">
        <v>3723</v>
      </c>
      <c r="BCK1238" t="s">
        <v>3723</v>
      </c>
      <c r="BCM1238" t="s">
        <v>3723</v>
      </c>
      <c r="BCO1238" t="s">
        <v>3723</v>
      </c>
      <c r="BCQ1238" t="s">
        <v>3723</v>
      </c>
      <c r="BCS1238" t="s">
        <v>3723</v>
      </c>
      <c r="BCU1238" t="s">
        <v>3723</v>
      </c>
      <c r="BCW1238" t="s">
        <v>3723</v>
      </c>
      <c r="BCY1238" t="s">
        <v>3723</v>
      </c>
      <c r="BDA1238" t="s">
        <v>3723</v>
      </c>
      <c r="BDC1238" t="s">
        <v>3723</v>
      </c>
      <c r="BDE1238" t="s">
        <v>3723</v>
      </c>
      <c r="BDG1238" t="s">
        <v>3723</v>
      </c>
      <c r="BDI1238" t="s">
        <v>3723</v>
      </c>
      <c r="BDK1238" t="s">
        <v>3723</v>
      </c>
      <c r="BDM1238" t="s">
        <v>3723</v>
      </c>
      <c r="BDO1238" t="s">
        <v>3723</v>
      </c>
      <c r="BDQ1238" t="s">
        <v>3723</v>
      </c>
      <c r="BDS1238" t="s">
        <v>3723</v>
      </c>
      <c r="BDU1238" t="s">
        <v>3723</v>
      </c>
      <c r="BDW1238" t="s">
        <v>3723</v>
      </c>
      <c r="BDY1238" t="s">
        <v>3723</v>
      </c>
      <c r="BEA1238" t="s">
        <v>3723</v>
      </c>
      <c r="BEC1238" t="s">
        <v>3723</v>
      </c>
      <c r="BEE1238" t="s">
        <v>3723</v>
      </c>
      <c r="BEF1238">
        <v>0</v>
      </c>
      <c r="BEG1238">
        <v>0</v>
      </c>
      <c r="BEH1238">
        <v>0</v>
      </c>
      <c r="BEI1238">
        <v>0</v>
      </c>
      <c r="BEJ1238">
        <v>0</v>
      </c>
      <c r="BHE1238">
        <v>0</v>
      </c>
    </row>
    <row r="1239" spans="1:1023 1025:1565" x14ac:dyDescent="0.3">
      <c r="A1239" s="60" t="s">
        <v>3190</v>
      </c>
      <c r="B1239" s="336" t="s">
        <v>6400</v>
      </c>
      <c r="C1239" s="61" t="s">
        <v>6401</v>
      </c>
      <c r="D1239" s="331" t="s">
        <v>6471</v>
      </c>
      <c r="E1239" s="337">
        <v>4.7989583333333335E-2</v>
      </c>
      <c r="F1239" s="74">
        <v>850</v>
      </c>
      <c r="AO1239" t="s">
        <v>3723</v>
      </c>
      <c r="AQ1239" t="s">
        <v>3723</v>
      </c>
      <c r="AS1239" t="s">
        <v>3723</v>
      </c>
      <c r="AU1239" t="s">
        <v>3723</v>
      </c>
      <c r="AW1239" t="s">
        <v>3723</v>
      </c>
      <c r="AY1239" t="s">
        <v>3723</v>
      </c>
      <c r="BA1239" t="s">
        <v>3723</v>
      </c>
      <c r="BC1239" t="s">
        <v>3723</v>
      </c>
      <c r="BE1239" t="s">
        <v>3723</v>
      </c>
      <c r="BG1239" t="s">
        <v>3723</v>
      </c>
      <c r="BI1239" t="s">
        <v>3723</v>
      </c>
      <c r="BK1239" t="s">
        <v>3723</v>
      </c>
      <c r="BM1239" t="s">
        <v>3723</v>
      </c>
      <c r="BO1239" t="s">
        <v>3723</v>
      </c>
      <c r="BQ1239" t="s">
        <v>3723</v>
      </c>
      <c r="BS1239" t="s">
        <v>3723</v>
      </c>
      <c r="BU1239" t="s">
        <v>3723</v>
      </c>
      <c r="BW1239" t="s">
        <v>3723</v>
      </c>
      <c r="BY1239" t="s">
        <v>3723</v>
      </c>
      <c r="CA1239" t="s">
        <v>3723</v>
      </c>
      <c r="CC1239" t="s">
        <v>3723</v>
      </c>
      <c r="CE1239" t="s">
        <v>3723</v>
      </c>
      <c r="CG1239" t="s">
        <v>3723</v>
      </c>
      <c r="CI1239" t="s">
        <v>3723</v>
      </c>
      <c r="CK1239" t="s">
        <v>3723</v>
      </c>
      <c r="CM1239" t="s">
        <v>3723</v>
      </c>
      <c r="CO1239" t="s">
        <v>3723</v>
      </c>
      <c r="CQ1239" t="s">
        <v>3723</v>
      </c>
      <c r="CS1239" t="s">
        <v>3723</v>
      </c>
      <c r="CU1239" t="s">
        <v>3723</v>
      </c>
      <c r="CW1239" t="s">
        <v>3723</v>
      </c>
      <c r="CY1239" t="s">
        <v>3723</v>
      </c>
      <c r="DA1239" t="s">
        <v>3723</v>
      </c>
      <c r="DC1239" t="s">
        <v>3723</v>
      </c>
      <c r="DE1239" t="s">
        <v>3723</v>
      </c>
      <c r="DG1239" t="s">
        <v>3723</v>
      </c>
      <c r="DI1239" t="s">
        <v>3723</v>
      </c>
      <c r="DK1239" t="s">
        <v>3723</v>
      </c>
      <c r="DM1239" t="s">
        <v>3723</v>
      </c>
      <c r="DO1239" t="s">
        <v>3723</v>
      </c>
      <c r="DQ1239" t="s">
        <v>3723</v>
      </c>
      <c r="DS1239" t="s">
        <v>3723</v>
      </c>
      <c r="DU1239" t="s">
        <v>3723</v>
      </c>
      <c r="DW1239" t="s">
        <v>3723</v>
      </c>
      <c r="DY1239" t="s">
        <v>3723</v>
      </c>
      <c r="EA1239" t="s">
        <v>3723</v>
      </c>
      <c r="EC1239" t="s">
        <v>3723</v>
      </c>
      <c r="EE1239" t="s">
        <v>3723</v>
      </c>
      <c r="EG1239" t="s">
        <v>3723</v>
      </c>
      <c r="EI1239" t="s">
        <v>3723</v>
      </c>
      <c r="EK1239" t="s">
        <v>3723</v>
      </c>
      <c r="EM1239" t="s">
        <v>3723</v>
      </c>
      <c r="EO1239" t="s">
        <v>3723</v>
      </c>
      <c r="EQ1239" t="s">
        <v>3723</v>
      </c>
      <c r="ES1239" t="s">
        <v>3723</v>
      </c>
      <c r="EU1239" t="s">
        <v>3723</v>
      </c>
      <c r="EW1239" t="s">
        <v>3723</v>
      </c>
      <c r="EY1239" t="s">
        <v>3723</v>
      </c>
      <c r="FA1239" t="s">
        <v>3723</v>
      </c>
      <c r="FC1239" t="s">
        <v>3723</v>
      </c>
      <c r="FE1239" t="s">
        <v>3723</v>
      </c>
      <c r="FG1239" t="s">
        <v>3723</v>
      </c>
      <c r="FI1239" t="s">
        <v>3723</v>
      </c>
      <c r="FK1239" t="s">
        <v>3723</v>
      </c>
      <c r="FM1239" t="s">
        <v>3723</v>
      </c>
      <c r="FO1239" t="s">
        <v>3723</v>
      </c>
      <c r="FQ1239" t="s">
        <v>3723</v>
      </c>
      <c r="FS1239" t="s">
        <v>3723</v>
      </c>
      <c r="FU1239" t="s">
        <v>3723</v>
      </c>
      <c r="FW1239" t="s">
        <v>3723</v>
      </c>
      <c r="FY1239" t="s">
        <v>3723</v>
      </c>
      <c r="GA1239" t="s">
        <v>3723</v>
      </c>
      <c r="GC1239" t="s">
        <v>3723</v>
      </c>
      <c r="GE1239" t="s">
        <v>3723</v>
      </c>
      <c r="GG1239" t="s">
        <v>3723</v>
      </c>
      <c r="GI1239" t="s">
        <v>3723</v>
      </c>
      <c r="GK1239" t="s">
        <v>3723</v>
      </c>
      <c r="GM1239" t="s">
        <v>3723</v>
      </c>
      <c r="GO1239" t="s">
        <v>3723</v>
      </c>
      <c r="GQ1239" t="s">
        <v>3723</v>
      </c>
      <c r="GS1239" t="s">
        <v>3723</v>
      </c>
      <c r="GU1239" t="s">
        <v>3723</v>
      </c>
      <c r="GW1239" t="s">
        <v>3723</v>
      </c>
      <c r="GY1239" t="s">
        <v>3723</v>
      </c>
      <c r="HA1239" t="s">
        <v>3723</v>
      </c>
      <c r="HC1239" t="s">
        <v>3723</v>
      </c>
      <c r="HE1239" t="s">
        <v>3723</v>
      </c>
      <c r="HG1239" t="s">
        <v>3723</v>
      </c>
      <c r="HI1239" t="s">
        <v>3723</v>
      </c>
      <c r="HK1239" t="s">
        <v>3723</v>
      </c>
      <c r="HM1239" t="s">
        <v>3723</v>
      </c>
      <c r="HO1239" t="s">
        <v>3723</v>
      </c>
      <c r="HQ1239" t="s">
        <v>3723</v>
      </c>
      <c r="HS1239" t="s">
        <v>3723</v>
      </c>
      <c r="HU1239" t="s">
        <v>3723</v>
      </c>
      <c r="HW1239" t="s">
        <v>3723</v>
      </c>
      <c r="HY1239" t="s">
        <v>3723</v>
      </c>
      <c r="IA1239" t="s">
        <v>3723</v>
      </c>
      <c r="IC1239" t="s">
        <v>3723</v>
      </c>
      <c r="IE1239" t="s">
        <v>3723</v>
      </c>
      <c r="IG1239" t="s">
        <v>3723</v>
      </c>
      <c r="II1239" t="s">
        <v>3723</v>
      </c>
      <c r="IK1239" t="s">
        <v>3723</v>
      </c>
      <c r="IM1239" t="s">
        <v>3723</v>
      </c>
      <c r="IO1239" t="s">
        <v>3723</v>
      </c>
      <c r="IQ1239" t="s">
        <v>3723</v>
      </c>
      <c r="IS1239" t="s">
        <v>3723</v>
      </c>
      <c r="IU1239" t="s">
        <v>3723</v>
      </c>
      <c r="IW1239" t="s">
        <v>3723</v>
      </c>
      <c r="IY1239" t="s">
        <v>3723</v>
      </c>
      <c r="JA1239" t="s">
        <v>3723</v>
      </c>
      <c r="JC1239" t="s">
        <v>3723</v>
      </c>
      <c r="JE1239" t="s">
        <v>3723</v>
      </c>
      <c r="JG1239" t="s">
        <v>3723</v>
      </c>
      <c r="JI1239" t="s">
        <v>3723</v>
      </c>
      <c r="JK1239" t="s">
        <v>3723</v>
      </c>
      <c r="JM1239" t="s">
        <v>3723</v>
      </c>
      <c r="JO1239" t="s">
        <v>3723</v>
      </c>
      <c r="JQ1239" t="s">
        <v>3723</v>
      </c>
      <c r="JS1239" t="s">
        <v>3723</v>
      </c>
      <c r="JU1239" t="s">
        <v>3723</v>
      </c>
      <c r="JW1239" t="s">
        <v>3723</v>
      </c>
      <c r="JY1239" t="s">
        <v>3723</v>
      </c>
      <c r="KA1239" t="s">
        <v>3723</v>
      </c>
      <c r="KC1239" t="s">
        <v>3723</v>
      </c>
      <c r="KE1239" t="s">
        <v>3723</v>
      </c>
      <c r="KG1239" t="s">
        <v>3723</v>
      </c>
      <c r="KI1239" t="s">
        <v>3723</v>
      </c>
      <c r="KK1239" t="s">
        <v>3723</v>
      </c>
      <c r="KM1239" t="s">
        <v>3723</v>
      </c>
      <c r="KO1239" t="s">
        <v>3723</v>
      </c>
      <c r="KQ1239" t="s">
        <v>3723</v>
      </c>
      <c r="KS1239" t="s">
        <v>3723</v>
      </c>
      <c r="KU1239" t="s">
        <v>3723</v>
      </c>
      <c r="KW1239" t="s">
        <v>3723</v>
      </c>
      <c r="KY1239" t="s">
        <v>3723</v>
      </c>
      <c r="LA1239" t="s">
        <v>3723</v>
      </c>
      <c r="LC1239" t="s">
        <v>3723</v>
      </c>
      <c r="LE1239" t="s">
        <v>3723</v>
      </c>
      <c r="LG1239" t="s">
        <v>3723</v>
      </c>
      <c r="LI1239" t="s">
        <v>3723</v>
      </c>
      <c r="LK1239" t="s">
        <v>3723</v>
      </c>
      <c r="LM1239" t="s">
        <v>3723</v>
      </c>
      <c r="LO1239" t="s">
        <v>3723</v>
      </c>
      <c r="LQ1239" t="s">
        <v>3723</v>
      </c>
      <c r="LS1239" t="s">
        <v>3723</v>
      </c>
      <c r="LU1239" t="s">
        <v>3723</v>
      </c>
      <c r="LW1239" t="s">
        <v>3723</v>
      </c>
      <c r="LY1239" t="s">
        <v>3723</v>
      </c>
      <c r="MA1239" t="s">
        <v>3723</v>
      </c>
      <c r="MC1239" t="s">
        <v>3723</v>
      </c>
      <c r="ME1239" t="s">
        <v>3723</v>
      </c>
      <c r="MG1239" t="s">
        <v>3723</v>
      </c>
      <c r="MI1239" t="s">
        <v>3723</v>
      </c>
      <c r="MK1239" t="s">
        <v>3723</v>
      </c>
      <c r="MM1239" t="s">
        <v>3723</v>
      </c>
      <c r="MO1239" t="s">
        <v>3723</v>
      </c>
      <c r="MQ1239" t="s">
        <v>3723</v>
      </c>
      <c r="MS1239" t="s">
        <v>3723</v>
      </c>
      <c r="MU1239" t="s">
        <v>3723</v>
      </c>
      <c r="MW1239" t="s">
        <v>3723</v>
      </c>
      <c r="MY1239" t="s">
        <v>3723</v>
      </c>
      <c r="NA1239" t="s">
        <v>3723</v>
      </c>
      <c r="NC1239" t="s">
        <v>3723</v>
      </c>
      <c r="NE1239" t="s">
        <v>3723</v>
      </c>
      <c r="NG1239" t="s">
        <v>3723</v>
      </c>
      <c r="NI1239" t="s">
        <v>3723</v>
      </c>
      <c r="NK1239" t="s">
        <v>3723</v>
      </c>
      <c r="NM1239" t="s">
        <v>3723</v>
      </c>
      <c r="NO1239" t="s">
        <v>3723</v>
      </c>
      <c r="NQ1239" t="s">
        <v>3723</v>
      </c>
      <c r="NS1239" t="s">
        <v>3723</v>
      </c>
      <c r="NU1239" t="s">
        <v>3723</v>
      </c>
      <c r="NW1239" t="s">
        <v>3723</v>
      </c>
      <c r="NY1239" t="s">
        <v>3723</v>
      </c>
      <c r="OA1239" t="s">
        <v>3723</v>
      </c>
      <c r="OC1239" t="s">
        <v>3723</v>
      </c>
      <c r="OE1239" t="s">
        <v>3723</v>
      </c>
      <c r="OG1239" t="s">
        <v>3723</v>
      </c>
      <c r="OI1239" t="s">
        <v>3723</v>
      </c>
      <c r="OK1239" t="s">
        <v>3723</v>
      </c>
      <c r="OM1239" t="s">
        <v>3723</v>
      </c>
      <c r="OO1239" t="s">
        <v>3723</v>
      </c>
      <c r="OQ1239" t="s">
        <v>3723</v>
      </c>
      <c r="OS1239" t="s">
        <v>3723</v>
      </c>
      <c r="OU1239" t="s">
        <v>3723</v>
      </c>
      <c r="OW1239" t="s">
        <v>3723</v>
      </c>
      <c r="OY1239" t="s">
        <v>3723</v>
      </c>
      <c r="PA1239" t="s">
        <v>3723</v>
      </c>
      <c r="PC1239" t="s">
        <v>3723</v>
      </c>
      <c r="PE1239" t="s">
        <v>3723</v>
      </c>
      <c r="PG1239" t="s">
        <v>3723</v>
      </c>
      <c r="PI1239" t="s">
        <v>3723</v>
      </c>
      <c r="PK1239" t="s">
        <v>3723</v>
      </c>
      <c r="PM1239" t="s">
        <v>3723</v>
      </c>
      <c r="PO1239" t="s">
        <v>3723</v>
      </c>
      <c r="PQ1239" t="s">
        <v>3723</v>
      </c>
      <c r="PS1239" t="s">
        <v>3723</v>
      </c>
      <c r="PU1239" t="s">
        <v>3723</v>
      </c>
      <c r="PW1239" t="s">
        <v>3723</v>
      </c>
      <c r="PY1239" t="s">
        <v>3723</v>
      </c>
      <c r="QA1239" t="s">
        <v>3723</v>
      </c>
      <c r="QC1239" t="s">
        <v>3723</v>
      </c>
      <c r="QE1239" t="s">
        <v>3723</v>
      </c>
      <c r="QG1239" t="s">
        <v>3723</v>
      </c>
      <c r="QI1239" t="s">
        <v>3723</v>
      </c>
      <c r="QK1239" t="s">
        <v>3723</v>
      </c>
      <c r="QM1239" t="s">
        <v>3723</v>
      </c>
      <c r="QO1239" t="s">
        <v>3723</v>
      </c>
      <c r="QQ1239" t="s">
        <v>3723</v>
      </c>
      <c r="QS1239" t="s">
        <v>3723</v>
      </c>
      <c r="QU1239" t="s">
        <v>3723</v>
      </c>
      <c r="QW1239" t="s">
        <v>3723</v>
      </c>
      <c r="QY1239" t="s">
        <v>3723</v>
      </c>
      <c r="RA1239" t="s">
        <v>3723</v>
      </c>
      <c r="RC1239" t="s">
        <v>3723</v>
      </c>
      <c r="RE1239" t="s">
        <v>3723</v>
      </c>
      <c r="RG1239" t="s">
        <v>3723</v>
      </c>
      <c r="RI1239" t="s">
        <v>3723</v>
      </c>
      <c r="RK1239" t="s">
        <v>3723</v>
      </c>
      <c r="RM1239" t="s">
        <v>3723</v>
      </c>
      <c r="RO1239" t="s">
        <v>3723</v>
      </c>
      <c r="RQ1239" t="s">
        <v>3723</v>
      </c>
      <c r="RS1239" t="s">
        <v>3723</v>
      </c>
      <c r="RU1239" t="s">
        <v>3723</v>
      </c>
      <c r="RW1239" t="s">
        <v>3723</v>
      </c>
      <c r="RY1239" t="s">
        <v>3723</v>
      </c>
      <c r="SA1239" t="s">
        <v>3723</v>
      </c>
      <c r="SC1239" t="s">
        <v>3723</v>
      </c>
      <c r="SE1239" t="s">
        <v>3723</v>
      </c>
      <c r="SG1239" t="s">
        <v>3723</v>
      </c>
      <c r="SI1239" t="s">
        <v>3723</v>
      </c>
      <c r="SK1239" t="s">
        <v>3723</v>
      </c>
      <c r="SM1239" t="s">
        <v>3723</v>
      </c>
      <c r="SO1239" t="s">
        <v>3723</v>
      </c>
      <c r="SQ1239" t="s">
        <v>3723</v>
      </c>
      <c r="SS1239" t="s">
        <v>3723</v>
      </c>
      <c r="SU1239" t="s">
        <v>3723</v>
      </c>
      <c r="SW1239" t="s">
        <v>3723</v>
      </c>
      <c r="SY1239" t="s">
        <v>3723</v>
      </c>
      <c r="TA1239" t="s">
        <v>3723</v>
      </c>
      <c r="TC1239" t="s">
        <v>3723</v>
      </c>
      <c r="TE1239" t="s">
        <v>3723</v>
      </c>
      <c r="TG1239" t="s">
        <v>3723</v>
      </c>
      <c r="TI1239" t="s">
        <v>3723</v>
      </c>
      <c r="TK1239" t="s">
        <v>3723</v>
      </c>
      <c r="TM1239" t="s">
        <v>3723</v>
      </c>
      <c r="TO1239" t="s">
        <v>3723</v>
      </c>
      <c r="TQ1239" t="s">
        <v>3723</v>
      </c>
      <c r="TS1239" t="s">
        <v>3723</v>
      </c>
      <c r="TU1239" t="s">
        <v>3723</v>
      </c>
      <c r="TW1239" t="s">
        <v>3723</v>
      </c>
      <c r="TY1239" t="s">
        <v>3723</v>
      </c>
      <c r="UA1239" t="s">
        <v>3723</v>
      </c>
      <c r="UC1239" t="s">
        <v>3723</v>
      </c>
      <c r="UE1239" t="s">
        <v>3723</v>
      </c>
      <c r="UG1239" t="s">
        <v>3723</v>
      </c>
      <c r="UI1239" t="s">
        <v>3723</v>
      </c>
      <c r="UK1239" t="s">
        <v>3723</v>
      </c>
      <c r="UM1239" t="s">
        <v>3723</v>
      </c>
      <c r="UO1239" t="s">
        <v>3723</v>
      </c>
      <c r="UQ1239" t="s">
        <v>3723</v>
      </c>
      <c r="US1239" t="s">
        <v>3723</v>
      </c>
      <c r="UU1239" t="s">
        <v>3723</v>
      </c>
      <c r="UW1239" t="s">
        <v>3723</v>
      </c>
      <c r="UY1239" t="s">
        <v>3723</v>
      </c>
      <c r="VA1239" t="s">
        <v>3723</v>
      </c>
      <c r="VC1239" t="s">
        <v>3723</v>
      </c>
      <c r="VE1239" t="s">
        <v>3723</v>
      </c>
      <c r="VG1239" t="s">
        <v>3723</v>
      </c>
      <c r="VI1239" t="s">
        <v>3723</v>
      </c>
      <c r="VK1239" t="s">
        <v>3723</v>
      </c>
      <c r="VM1239" t="s">
        <v>3723</v>
      </c>
      <c r="VO1239" t="s">
        <v>3723</v>
      </c>
      <c r="VQ1239" t="s">
        <v>3723</v>
      </c>
      <c r="VS1239" t="s">
        <v>3723</v>
      </c>
      <c r="VU1239" t="s">
        <v>3723</v>
      </c>
      <c r="VW1239" t="s">
        <v>3723</v>
      </c>
      <c r="VY1239" t="s">
        <v>3723</v>
      </c>
      <c r="WA1239" t="s">
        <v>3723</v>
      </c>
      <c r="WC1239" t="s">
        <v>3723</v>
      </c>
      <c r="WE1239" t="s">
        <v>3723</v>
      </c>
      <c r="WG1239" t="s">
        <v>3723</v>
      </c>
      <c r="WI1239" t="s">
        <v>3723</v>
      </c>
      <c r="WK1239" t="s">
        <v>3723</v>
      </c>
      <c r="WM1239" t="s">
        <v>3723</v>
      </c>
      <c r="WO1239" t="s">
        <v>3723</v>
      </c>
      <c r="WQ1239" t="s">
        <v>3723</v>
      </c>
      <c r="WS1239" t="s">
        <v>3723</v>
      </c>
      <c r="WU1239" t="s">
        <v>3723</v>
      </c>
      <c r="WW1239" t="s">
        <v>3723</v>
      </c>
      <c r="WY1239" t="s">
        <v>3723</v>
      </c>
      <c r="XA1239" t="s">
        <v>3723</v>
      </c>
      <c r="XC1239" t="s">
        <v>3723</v>
      </c>
      <c r="XE1239" t="s">
        <v>3723</v>
      </c>
      <c r="XG1239" t="s">
        <v>3723</v>
      </c>
      <c r="XI1239" t="s">
        <v>3723</v>
      </c>
      <c r="XK1239" t="s">
        <v>3723</v>
      </c>
      <c r="XM1239" t="s">
        <v>3723</v>
      </c>
      <c r="XO1239" t="s">
        <v>3723</v>
      </c>
      <c r="XQ1239" t="s">
        <v>3723</v>
      </c>
      <c r="XS1239" t="s">
        <v>3723</v>
      </c>
      <c r="XU1239" t="s">
        <v>3723</v>
      </c>
      <c r="XW1239" t="s">
        <v>3723</v>
      </c>
      <c r="XY1239" t="s">
        <v>3723</v>
      </c>
      <c r="YA1239" t="s">
        <v>3723</v>
      </c>
      <c r="YC1239" t="s">
        <v>3723</v>
      </c>
      <c r="YE1239" t="s">
        <v>3723</v>
      </c>
      <c r="YG1239" t="s">
        <v>3723</v>
      </c>
      <c r="YI1239" t="s">
        <v>3723</v>
      </c>
      <c r="YK1239" t="s">
        <v>3723</v>
      </c>
      <c r="YM1239" t="s">
        <v>3723</v>
      </c>
      <c r="YO1239" t="s">
        <v>3723</v>
      </c>
      <c r="YQ1239" t="s">
        <v>3723</v>
      </c>
      <c r="YS1239" t="s">
        <v>3723</v>
      </c>
      <c r="YU1239" t="s">
        <v>3723</v>
      </c>
      <c r="YW1239" t="s">
        <v>3723</v>
      </c>
      <c r="YY1239" t="s">
        <v>3723</v>
      </c>
      <c r="ZA1239" t="s">
        <v>3723</v>
      </c>
      <c r="ZC1239" t="s">
        <v>3723</v>
      </c>
      <c r="ZE1239" t="s">
        <v>3723</v>
      </c>
      <c r="ZG1239" t="s">
        <v>3723</v>
      </c>
      <c r="ZI1239" t="s">
        <v>3723</v>
      </c>
      <c r="ZK1239" t="s">
        <v>3723</v>
      </c>
      <c r="ZM1239" t="s">
        <v>3723</v>
      </c>
      <c r="ZO1239" t="s">
        <v>3723</v>
      </c>
      <c r="ZQ1239" t="s">
        <v>3723</v>
      </c>
      <c r="ZS1239" t="s">
        <v>3723</v>
      </c>
      <c r="ZU1239" t="s">
        <v>3723</v>
      </c>
      <c r="ZW1239" t="s">
        <v>3723</v>
      </c>
      <c r="ZY1239" t="s">
        <v>3723</v>
      </c>
      <c r="AAA1239" t="s">
        <v>3723</v>
      </c>
      <c r="AAC1239" t="s">
        <v>3723</v>
      </c>
      <c r="AAE1239" t="s">
        <v>3723</v>
      </c>
      <c r="AAG1239" t="s">
        <v>3723</v>
      </c>
      <c r="AAI1239" t="s">
        <v>3723</v>
      </c>
      <c r="AAK1239" t="s">
        <v>3723</v>
      </c>
      <c r="AAM1239" t="s">
        <v>3723</v>
      </c>
      <c r="AAO1239" t="s">
        <v>3723</v>
      </c>
      <c r="AAQ1239" t="s">
        <v>3723</v>
      </c>
      <c r="AAS1239" t="s">
        <v>3723</v>
      </c>
      <c r="AAU1239" t="s">
        <v>3723</v>
      </c>
      <c r="AAW1239" t="s">
        <v>3723</v>
      </c>
      <c r="AAY1239" t="s">
        <v>3723</v>
      </c>
      <c r="ABA1239" t="s">
        <v>3723</v>
      </c>
      <c r="ABC1239" t="s">
        <v>3723</v>
      </c>
      <c r="ABE1239" t="s">
        <v>3723</v>
      </c>
      <c r="ABG1239" t="s">
        <v>3723</v>
      </c>
      <c r="ABI1239" t="s">
        <v>3723</v>
      </c>
      <c r="ABK1239" t="s">
        <v>3723</v>
      </c>
      <c r="ABM1239" t="s">
        <v>3723</v>
      </c>
      <c r="ABO1239" t="s">
        <v>3723</v>
      </c>
      <c r="ABQ1239" t="s">
        <v>3723</v>
      </c>
      <c r="ABS1239" t="s">
        <v>3723</v>
      </c>
      <c r="ABU1239" t="s">
        <v>3723</v>
      </c>
      <c r="ABW1239" t="s">
        <v>3723</v>
      </c>
      <c r="ABY1239" t="s">
        <v>3723</v>
      </c>
      <c r="ACA1239" t="s">
        <v>3723</v>
      </c>
      <c r="ACC1239" t="s">
        <v>3723</v>
      </c>
      <c r="ACE1239" t="s">
        <v>3723</v>
      </c>
      <c r="ACG1239" t="s">
        <v>3723</v>
      </c>
      <c r="ACI1239" t="s">
        <v>3723</v>
      </c>
      <c r="ACK1239" t="s">
        <v>3723</v>
      </c>
      <c r="ACM1239" t="s">
        <v>3723</v>
      </c>
      <c r="ACO1239" t="s">
        <v>3723</v>
      </c>
      <c r="ACQ1239" t="s">
        <v>3723</v>
      </c>
      <c r="ACS1239" t="s">
        <v>3723</v>
      </c>
      <c r="ACU1239" t="s">
        <v>3723</v>
      </c>
      <c r="ACW1239" t="s">
        <v>3723</v>
      </c>
      <c r="ACY1239" t="s">
        <v>3723</v>
      </c>
      <c r="ADA1239" t="s">
        <v>3723</v>
      </c>
      <c r="ADC1239" t="s">
        <v>3723</v>
      </c>
      <c r="ADE1239" t="s">
        <v>3723</v>
      </c>
      <c r="ADG1239" t="s">
        <v>3723</v>
      </c>
      <c r="ADI1239" t="s">
        <v>3723</v>
      </c>
      <c r="ADK1239" t="s">
        <v>3723</v>
      </c>
      <c r="ADM1239" t="s">
        <v>3723</v>
      </c>
      <c r="ADO1239" t="s">
        <v>3723</v>
      </c>
      <c r="ADQ1239" t="s">
        <v>3723</v>
      </c>
      <c r="ADS1239" t="s">
        <v>3723</v>
      </c>
      <c r="ADU1239" t="s">
        <v>3723</v>
      </c>
      <c r="ADW1239" t="s">
        <v>3723</v>
      </c>
      <c r="ADY1239" t="s">
        <v>3723</v>
      </c>
      <c r="AEA1239" t="s">
        <v>3723</v>
      </c>
      <c r="AEC1239" t="s">
        <v>3723</v>
      </c>
      <c r="AEE1239" t="s">
        <v>3723</v>
      </c>
      <c r="AEG1239" t="s">
        <v>3723</v>
      </c>
      <c r="AEI1239" t="s">
        <v>3723</v>
      </c>
      <c r="AEK1239" t="s">
        <v>3723</v>
      </c>
      <c r="AEM1239" t="s">
        <v>3723</v>
      </c>
      <c r="AEO1239" t="s">
        <v>3723</v>
      </c>
      <c r="AEQ1239" t="s">
        <v>3723</v>
      </c>
      <c r="AES1239" t="s">
        <v>3723</v>
      </c>
      <c r="AEU1239" t="s">
        <v>3723</v>
      </c>
      <c r="AEW1239" t="s">
        <v>3723</v>
      </c>
      <c r="AEY1239" t="s">
        <v>3723</v>
      </c>
      <c r="AFA1239" t="s">
        <v>3723</v>
      </c>
      <c r="AFC1239" t="s">
        <v>3723</v>
      </c>
      <c r="AFE1239" t="s">
        <v>3723</v>
      </c>
      <c r="AFG1239" t="s">
        <v>3723</v>
      </c>
      <c r="AFI1239" t="s">
        <v>3723</v>
      </c>
      <c r="AFK1239" t="s">
        <v>3723</v>
      </c>
      <c r="AFM1239" t="s">
        <v>3723</v>
      </c>
      <c r="AFO1239" t="s">
        <v>3723</v>
      </c>
      <c r="AFQ1239" t="s">
        <v>3723</v>
      </c>
      <c r="AFS1239" t="s">
        <v>3723</v>
      </c>
      <c r="AFU1239" t="s">
        <v>3723</v>
      </c>
      <c r="AFW1239" t="s">
        <v>3723</v>
      </c>
      <c r="AFY1239" t="s">
        <v>3723</v>
      </c>
      <c r="AGA1239" t="s">
        <v>3723</v>
      </c>
      <c r="AGC1239" t="s">
        <v>3723</v>
      </c>
      <c r="AGE1239" t="s">
        <v>3723</v>
      </c>
      <c r="AGG1239" t="s">
        <v>3723</v>
      </c>
      <c r="AGI1239" t="s">
        <v>3723</v>
      </c>
      <c r="AGK1239" t="s">
        <v>3723</v>
      </c>
      <c r="AGM1239" t="s">
        <v>3723</v>
      </c>
      <c r="AGO1239" t="s">
        <v>3723</v>
      </c>
      <c r="AGQ1239" t="s">
        <v>3723</v>
      </c>
      <c r="AGS1239" t="s">
        <v>3723</v>
      </c>
      <c r="AGU1239" t="s">
        <v>3723</v>
      </c>
      <c r="AGW1239" t="s">
        <v>3723</v>
      </c>
      <c r="AGY1239" t="s">
        <v>3723</v>
      </c>
      <c r="AHA1239" t="s">
        <v>3723</v>
      </c>
      <c r="AHC1239" t="s">
        <v>3723</v>
      </c>
      <c r="AHE1239" t="s">
        <v>3723</v>
      </c>
      <c r="AHG1239" t="s">
        <v>3723</v>
      </c>
      <c r="AHI1239" t="s">
        <v>3723</v>
      </c>
      <c r="AHK1239" t="s">
        <v>3723</v>
      </c>
      <c r="AHM1239" t="s">
        <v>3723</v>
      </c>
      <c r="AHO1239" t="s">
        <v>3723</v>
      </c>
      <c r="AHQ1239" t="s">
        <v>3723</v>
      </c>
      <c r="AHS1239" t="s">
        <v>3723</v>
      </c>
      <c r="AHU1239" t="s">
        <v>3723</v>
      </c>
      <c r="AHW1239" t="s">
        <v>3723</v>
      </c>
      <c r="AHY1239" t="s">
        <v>3723</v>
      </c>
      <c r="AIA1239" t="s">
        <v>3723</v>
      </c>
      <c r="AIC1239" t="s">
        <v>3723</v>
      </c>
      <c r="AIE1239" t="s">
        <v>3723</v>
      </c>
      <c r="AIG1239" t="s">
        <v>3723</v>
      </c>
      <c r="AII1239" t="s">
        <v>3723</v>
      </c>
      <c r="AIK1239" t="s">
        <v>3723</v>
      </c>
      <c r="AIM1239" t="s">
        <v>3723</v>
      </c>
      <c r="AIO1239" t="s">
        <v>3723</v>
      </c>
      <c r="AIQ1239" t="s">
        <v>3723</v>
      </c>
      <c r="AIS1239" t="s">
        <v>3723</v>
      </c>
      <c r="AIU1239" t="s">
        <v>3723</v>
      </c>
      <c r="AIW1239" t="s">
        <v>3723</v>
      </c>
      <c r="AIY1239" t="s">
        <v>3723</v>
      </c>
      <c r="AJA1239" t="s">
        <v>3723</v>
      </c>
      <c r="AJC1239" t="s">
        <v>3723</v>
      </c>
      <c r="AJE1239" t="s">
        <v>3723</v>
      </c>
      <c r="AJG1239" t="s">
        <v>3723</v>
      </c>
      <c r="AJI1239" t="s">
        <v>3723</v>
      </c>
      <c r="AJK1239" t="s">
        <v>3723</v>
      </c>
      <c r="AJM1239" t="s">
        <v>3723</v>
      </c>
      <c r="AJO1239" t="s">
        <v>3723</v>
      </c>
      <c r="AJQ1239" t="s">
        <v>3723</v>
      </c>
      <c r="AJS1239" t="s">
        <v>3723</v>
      </c>
      <c r="AJU1239" t="s">
        <v>3723</v>
      </c>
      <c r="AJW1239" t="s">
        <v>3723</v>
      </c>
      <c r="AJY1239" t="s">
        <v>3723</v>
      </c>
      <c r="AKA1239" t="s">
        <v>3723</v>
      </c>
      <c r="AKC1239" t="s">
        <v>3723</v>
      </c>
      <c r="AKE1239" t="s">
        <v>3723</v>
      </c>
      <c r="AKG1239" t="s">
        <v>3723</v>
      </c>
      <c r="AKI1239" t="s">
        <v>3723</v>
      </c>
      <c r="AKK1239" t="s">
        <v>3723</v>
      </c>
      <c r="AKM1239" t="s">
        <v>3723</v>
      </c>
      <c r="AKO1239" t="s">
        <v>3723</v>
      </c>
      <c r="AKQ1239" t="s">
        <v>3723</v>
      </c>
      <c r="AKS1239" t="s">
        <v>3723</v>
      </c>
      <c r="AKU1239" t="s">
        <v>3723</v>
      </c>
      <c r="AKW1239" t="s">
        <v>3723</v>
      </c>
      <c r="AKY1239" t="s">
        <v>3723</v>
      </c>
      <c r="ALA1239" t="s">
        <v>3723</v>
      </c>
      <c r="ALC1239" t="s">
        <v>3723</v>
      </c>
      <c r="ALE1239" t="s">
        <v>3723</v>
      </c>
      <c r="ALG1239" t="s">
        <v>3723</v>
      </c>
      <c r="ALI1239" t="s">
        <v>3723</v>
      </c>
      <c r="ALK1239" t="s">
        <v>3723</v>
      </c>
      <c r="ALM1239" t="s">
        <v>3723</v>
      </c>
      <c r="ALO1239" t="s">
        <v>3723</v>
      </c>
      <c r="ALQ1239" t="s">
        <v>3723</v>
      </c>
      <c r="ALS1239" t="s">
        <v>3723</v>
      </c>
      <c r="ALU1239" t="s">
        <v>3723</v>
      </c>
      <c r="ALW1239" t="s">
        <v>3723</v>
      </c>
      <c r="ALY1239" t="s">
        <v>3723</v>
      </c>
      <c r="AMA1239" t="s">
        <v>3723</v>
      </c>
      <c r="AMC1239" t="s">
        <v>3723</v>
      </c>
      <c r="AME1239" t="s">
        <v>3723</v>
      </c>
      <c r="AMG1239" t="s">
        <v>3723</v>
      </c>
      <c r="AMI1239" t="s">
        <v>3723</v>
      </c>
      <c r="AMK1239" t="s">
        <v>3723</v>
      </c>
      <c r="AMM1239" t="s">
        <v>3723</v>
      </c>
      <c r="AMO1239" t="s">
        <v>3723</v>
      </c>
      <c r="AMQ1239" t="s">
        <v>3723</v>
      </c>
      <c r="AMS1239" t="s">
        <v>3723</v>
      </c>
      <c r="AMU1239" t="s">
        <v>3723</v>
      </c>
      <c r="AMW1239" t="s">
        <v>3723</v>
      </c>
      <c r="AMY1239" t="s">
        <v>3723</v>
      </c>
      <c r="ANA1239" t="s">
        <v>3723</v>
      </c>
      <c r="ANC1239" t="s">
        <v>3723</v>
      </c>
      <c r="ANE1239" t="s">
        <v>3723</v>
      </c>
      <c r="ANG1239" t="s">
        <v>3723</v>
      </c>
      <c r="ANI1239" t="s">
        <v>3723</v>
      </c>
      <c r="ANK1239" t="s">
        <v>3723</v>
      </c>
      <c r="ANM1239" t="s">
        <v>3723</v>
      </c>
      <c r="ANO1239" t="s">
        <v>3723</v>
      </c>
      <c r="ANQ1239" t="s">
        <v>3723</v>
      </c>
      <c r="ANS1239" t="s">
        <v>3723</v>
      </c>
      <c r="ANU1239" t="s">
        <v>3723</v>
      </c>
      <c r="ANW1239" t="s">
        <v>3723</v>
      </c>
      <c r="ANY1239" t="s">
        <v>3723</v>
      </c>
      <c r="AOA1239" t="s">
        <v>3723</v>
      </c>
      <c r="AOC1239" t="s">
        <v>3723</v>
      </c>
      <c r="AOE1239" t="s">
        <v>3723</v>
      </c>
      <c r="AOG1239" t="s">
        <v>3723</v>
      </c>
      <c r="AOI1239" t="s">
        <v>3723</v>
      </c>
      <c r="AOK1239" t="s">
        <v>3723</v>
      </c>
      <c r="AOM1239" t="s">
        <v>3723</v>
      </c>
      <c r="AOO1239" t="s">
        <v>3723</v>
      </c>
      <c r="AOQ1239" t="s">
        <v>3723</v>
      </c>
      <c r="AOS1239" t="s">
        <v>3723</v>
      </c>
      <c r="AOU1239" t="s">
        <v>3723</v>
      </c>
      <c r="AOW1239" t="s">
        <v>3723</v>
      </c>
      <c r="AOY1239" t="s">
        <v>3723</v>
      </c>
      <c r="APA1239" t="s">
        <v>3723</v>
      </c>
      <c r="APC1239" t="s">
        <v>3723</v>
      </c>
      <c r="APE1239" t="s">
        <v>3723</v>
      </c>
      <c r="APG1239" t="s">
        <v>3723</v>
      </c>
      <c r="API1239" t="s">
        <v>3723</v>
      </c>
      <c r="APK1239" t="s">
        <v>3723</v>
      </c>
      <c r="APM1239" t="s">
        <v>3723</v>
      </c>
      <c r="APO1239" t="s">
        <v>3723</v>
      </c>
      <c r="APQ1239" t="s">
        <v>3723</v>
      </c>
      <c r="APS1239" t="s">
        <v>3723</v>
      </c>
      <c r="APU1239" t="s">
        <v>3723</v>
      </c>
      <c r="APW1239" t="s">
        <v>3723</v>
      </c>
      <c r="APY1239" t="s">
        <v>3723</v>
      </c>
      <c r="AQA1239" t="s">
        <v>3723</v>
      </c>
      <c r="AQC1239" t="s">
        <v>3723</v>
      </c>
      <c r="AQE1239" t="s">
        <v>3723</v>
      </c>
      <c r="AQG1239" t="s">
        <v>3723</v>
      </c>
      <c r="AQI1239" t="s">
        <v>3723</v>
      </c>
      <c r="AQK1239" t="s">
        <v>3723</v>
      </c>
      <c r="AQM1239" t="s">
        <v>3723</v>
      </c>
      <c r="AQO1239" t="s">
        <v>3723</v>
      </c>
      <c r="AQQ1239" t="s">
        <v>3723</v>
      </c>
      <c r="AQS1239" t="s">
        <v>3723</v>
      </c>
      <c r="AQU1239" t="s">
        <v>3723</v>
      </c>
      <c r="AQW1239" t="s">
        <v>3723</v>
      </c>
      <c r="AQY1239" t="s">
        <v>3723</v>
      </c>
      <c r="ARA1239" t="s">
        <v>3723</v>
      </c>
      <c r="ARC1239" t="s">
        <v>3723</v>
      </c>
      <c r="ARE1239" t="s">
        <v>3723</v>
      </c>
      <c r="ARG1239" t="s">
        <v>3723</v>
      </c>
      <c r="ARI1239" t="s">
        <v>3723</v>
      </c>
      <c r="ARK1239" t="s">
        <v>3723</v>
      </c>
      <c r="ARM1239" t="s">
        <v>3723</v>
      </c>
      <c r="ARO1239" t="s">
        <v>3723</v>
      </c>
      <c r="ARQ1239" t="s">
        <v>3723</v>
      </c>
      <c r="ARS1239" t="s">
        <v>3723</v>
      </c>
      <c r="ARU1239" t="s">
        <v>3723</v>
      </c>
      <c r="ARW1239" t="s">
        <v>3723</v>
      </c>
      <c r="ARY1239" t="s">
        <v>3723</v>
      </c>
      <c r="ASA1239" t="s">
        <v>3723</v>
      </c>
      <c r="ASC1239" t="s">
        <v>3723</v>
      </c>
      <c r="ASE1239" t="s">
        <v>3723</v>
      </c>
      <c r="ASG1239" t="s">
        <v>3723</v>
      </c>
      <c r="ASI1239" t="s">
        <v>3723</v>
      </c>
      <c r="ASK1239" t="s">
        <v>3723</v>
      </c>
      <c r="ASM1239" t="s">
        <v>3723</v>
      </c>
      <c r="ASO1239" t="s">
        <v>3723</v>
      </c>
      <c r="ASQ1239" t="s">
        <v>3723</v>
      </c>
      <c r="ASS1239" t="s">
        <v>3723</v>
      </c>
      <c r="ASU1239" t="s">
        <v>3723</v>
      </c>
      <c r="ASW1239" t="s">
        <v>3723</v>
      </c>
      <c r="ASY1239" t="s">
        <v>3723</v>
      </c>
      <c r="ATA1239" t="s">
        <v>3723</v>
      </c>
      <c r="ATC1239" t="s">
        <v>3723</v>
      </c>
      <c r="ATE1239" t="s">
        <v>3723</v>
      </c>
      <c r="ATG1239" t="s">
        <v>3723</v>
      </c>
      <c r="ATI1239" t="s">
        <v>3723</v>
      </c>
      <c r="ATK1239" t="s">
        <v>3723</v>
      </c>
      <c r="ATM1239" t="s">
        <v>3723</v>
      </c>
      <c r="ATO1239" t="s">
        <v>3723</v>
      </c>
      <c r="ATQ1239" t="s">
        <v>3723</v>
      </c>
      <c r="ATS1239" t="s">
        <v>3723</v>
      </c>
      <c r="ATU1239" t="s">
        <v>3723</v>
      </c>
      <c r="ATW1239" t="s">
        <v>3723</v>
      </c>
      <c r="ATY1239" t="s">
        <v>3723</v>
      </c>
      <c r="AUA1239" t="s">
        <v>3723</v>
      </c>
      <c r="AUC1239" t="s">
        <v>3723</v>
      </c>
      <c r="AUE1239" t="s">
        <v>3723</v>
      </c>
      <c r="AUG1239" t="s">
        <v>3723</v>
      </c>
      <c r="AUI1239" t="s">
        <v>3723</v>
      </c>
      <c r="AUK1239" t="s">
        <v>3723</v>
      </c>
      <c r="AUM1239" t="s">
        <v>3723</v>
      </c>
      <c r="AUO1239" t="s">
        <v>3723</v>
      </c>
      <c r="AUQ1239" t="s">
        <v>3723</v>
      </c>
      <c r="AUS1239" t="s">
        <v>3723</v>
      </c>
      <c r="AUU1239" t="s">
        <v>3723</v>
      </c>
      <c r="AUW1239" t="s">
        <v>3723</v>
      </c>
      <c r="AUY1239" t="s">
        <v>3723</v>
      </c>
      <c r="AVA1239" t="s">
        <v>3723</v>
      </c>
      <c r="AVC1239" t="s">
        <v>3723</v>
      </c>
      <c r="AVE1239" t="s">
        <v>3723</v>
      </c>
      <c r="AVG1239" t="s">
        <v>3723</v>
      </c>
      <c r="AVI1239" t="s">
        <v>3723</v>
      </c>
      <c r="AVK1239" t="s">
        <v>3723</v>
      </c>
      <c r="AVM1239" t="s">
        <v>3723</v>
      </c>
      <c r="AVO1239" t="s">
        <v>3723</v>
      </c>
      <c r="AVQ1239" t="s">
        <v>3723</v>
      </c>
      <c r="AVS1239" t="s">
        <v>3723</v>
      </c>
      <c r="AVU1239" t="s">
        <v>3723</v>
      </c>
      <c r="AVW1239" t="s">
        <v>3723</v>
      </c>
      <c r="AVY1239" t="s">
        <v>3723</v>
      </c>
      <c r="AWA1239" t="s">
        <v>3723</v>
      </c>
      <c r="AWC1239" t="s">
        <v>3723</v>
      </c>
      <c r="AWE1239" t="s">
        <v>3723</v>
      </c>
      <c r="AWG1239" t="s">
        <v>3723</v>
      </c>
      <c r="AWI1239" t="s">
        <v>3723</v>
      </c>
      <c r="AWK1239" t="s">
        <v>3723</v>
      </c>
      <c r="AWM1239" t="s">
        <v>3723</v>
      </c>
      <c r="AWO1239" t="s">
        <v>3723</v>
      </c>
      <c r="AWQ1239" t="s">
        <v>3723</v>
      </c>
      <c r="AWS1239" t="s">
        <v>3723</v>
      </c>
      <c r="AWU1239" t="s">
        <v>3723</v>
      </c>
      <c r="AWW1239" t="s">
        <v>3723</v>
      </c>
      <c r="AWY1239" t="s">
        <v>3723</v>
      </c>
      <c r="AXA1239" t="s">
        <v>3723</v>
      </c>
      <c r="AXC1239" t="s">
        <v>3723</v>
      </c>
      <c r="AXE1239" t="s">
        <v>3723</v>
      </c>
      <c r="AXG1239" t="s">
        <v>3723</v>
      </c>
      <c r="AXI1239" t="s">
        <v>3723</v>
      </c>
      <c r="AXK1239" t="s">
        <v>3723</v>
      </c>
      <c r="AXM1239" t="s">
        <v>3723</v>
      </c>
      <c r="AXO1239" t="s">
        <v>3723</v>
      </c>
      <c r="AXQ1239" t="s">
        <v>3723</v>
      </c>
      <c r="AXS1239" t="s">
        <v>3723</v>
      </c>
      <c r="AXU1239" t="s">
        <v>3723</v>
      </c>
      <c r="AXW1239" t="s">
        <v>3723</v>
      </c>
      <c r="AXY1239" t="s">
        <v>3723</v>
      </c>
      <c r="AYA1239" t="s">
        <v>3723</v>
      </c>
      <c r="AYC1239" t="s">
        <v>3723</v>
      </c>
      <c r="AYE1239" t="s">
        <v>3723</v>
      </c>
      <c r="AYG1239" t="s">
        <v>3723</v>
      </c>
      <c r="AYI1239" t="s">
        <v>3723</v>
      </c>
      <c r="AYK1239" t="s">
        <v>3723</v>
      </c>
      <c r="AYM1239" t="s">
        <v>3723</v>
      </c>
      <c r="AYO1239" t="s">
        <v>3723</v>
      </c>
      <c r="AYQ1239" t="s">
        <v>3723</v>
      </c>
      <c r="AYS1239" t="s">
        <v>3723</v>
      </c>
      <c r="AYU1239" t="s">
        <v>3723</v>
      </c>
      <c r="AYW1239" t="s">
        <v>3723</v>
      </c>
      <c r="AYY1239" t="s">
        <v>3723</v>
      </c>
      <c r="AZA1239" t="s">
        <v>3723</v>
      </c>
      <c r="AZC1239" t="s">
        <v>3723</v>
      </c>
      <c r="AZE1239" t="s">
        <v>3723</v>
      </c>
      <c r="AZG1239" t="s">
        <v>3723</v>
      </c>
      <c r="AZI1239" t="s">
        <v>3723</v>
      </c>
      <c r="AZK1239" t="s">
        <v>3723</v>
      </c>
      <c r="AZM1239" t="s">
        <v>3723</v>
      </c>
      <c r="AZO1239" t="s">
        <v>3723</v>
      </c>
      <c r="AZQ1239" t="s">
        <v>3723</v>
      </c>
      <c r="AZS1239" t="s">
        <v>3723</v>
      </c>
      <c r="AZU1239" t="s">
        <v>3723</v>
      </c>
      <c r="AZW1239" t="s">
        <v>3723</v>
      </c>
      <c r="AZY1239" t="s">
        <v>3723</v>
      </c>
      <c r="BAA1239" t="s">
        <v>3723</v>
      </c>
      <c r="BAC1239" t="s">
        <v>3723</v>
      </c>
      <c r="BAE1239" t="s">
        <v>3723</v>
      </c>
      <c r="BAG1239" t="s">
        <v>3723</v>
      </c>
      <c r="BAI1239" t="s">
        <v>3723</v>
      </c>
      <c r="BAK1239" t="s">
        <v>3723</v>
      </c>
      <c r="BAM1239" t="s">
        <v>3723</v>
      </c>
      <c r="BAO1239" t="s">
        <v>3723</v>
      </c>
      <c r="BAQ1239" t="s">
        <v>3723</v>
      </c>
      <c r="BAS1239" t="s">
        <v>3723</v>
      </c>
      <c r="BAU1239" t="s">
        <v>3723</v>
      </c>
      <c r="BAW1239" t="s">
        <v>3723</v>
      </c>
      <c r="BAY1239" t="s">
        <v>3723</v>
      </c>
      <c r="BBA1239" t="s">
        <v>3723</v>
      </c>
      <c r="BBC1239" t="s">
        <v>3723</v>
      </c>
      <c r="BBE1239" t="s">
        <v>3723</v>
      </c>
      <c r="BBG1239" t="s">
        <v>3723</v>
      </c>
      <c r="BBI1239" t="s">
        <v>3723</v>
      </c>
      <c r="BBK1239" t="s">
        <v>3723</v>
      </c>
      <c r="BBM1239" t="s">
        <v>3723</v>
      </c>
      <c r="BBO1239" t="s">
        <v>3723</v>
      </c>
      <c r="BBQ1239" t="s">
        <v>3723</v>
      </c>
      <c r="BBS1239" t="s">
        <v>3723</v>
      </c>
      <c r="BBU1239" t="s">
        <v>3723</v>
      </c>
      <c r="BBW1239" t="s">
        <v>3723</v>
      </c>
      <c r="BBY1239" t="s">
        <v>3723</v>
      </c>
      <c r="BCA1239" t="s">
        <v>3723</v>
      </c>
      <c r="BCC1239" t="s">
        <v>3723</v>
      </c>
      <c r="BCE1239" t="s">
        <v>3723</v>
      </c>
      <c r="BCG1239" t="s">
        <v>3723</v>
      </c>
      <c r="BCI1239" t="s">
        <v>3723</v>
      </c>
      <c r="BCK1239" t="s">
        <v>3723</v>
      </c>
      <c r="BCM1239" t="s">
        <v>3723</v>
      </c>
      <c r="BCO1239" t="s">
        <v>3723</v>
      </c>
      <c r="BCQ1239" t="s">
        <v>3723</v>
      </c>
      <c r="BCS1239" t="s">
        <v>3723</v>
      </c>
      <c r="BCU1239" t="s">
        <v>3723</v>
      </c>
      <c r="BCW1239" t="s">
        <v>3723</v>
      </c>
      <c r="BCY1239" t="s">
        <v>3723</v>
      </c>
      <c r="BDA1239" t="s">
        <v>3723</v>
      </c>
      <c r="BDC1239" t="s">
        <v>3723</v>
      </c>
      <c r="BDE1239" t="s">
        <v>3723</v>
      </c>
      <c r="BDG1239" t="s">
        <v>3723</v>
      </c>
      <c r="BDI1239" t="s">
        <v>3723</v>
      </c>
      <c r="BDK1239" t="s">
        <v>3723</v>
      </c>
      <c r="BDM1239" t="s">
        <v>3723</v>
      </c>
      <c r="BDO1239" t="s">
        <v>3723</v>
      </c>
      <c r="BDQ1239" t="s">
        <v>3723</v>
      </c>
      <c r="BDS1239" t="s">
        <v>3723</v>
      </c>
      <c r="BDU1239" t="s">
        <v>3723</v>
      </c>
      <c r="BDW1239" t="s">
        <v>3723</v>
      </c>
      <c r="BDY1239" t="s">
        <v>3723</v>
      </c>
      <c r="BEA1239" t="s">
        <v>3723</v>
      </c>
      <c r="BEC1239" t="s">
        <v>3723</v>
      </c>
      <c r="BEE1239" t="s">
        <v>3723</v>
      </c>
      <c r="BEF1239">
        <v>0</v>
      </c>
      <c r="BEG1239">
        <v>0</v>
      </c>
      <c r="BEH1239">
        <v>0</v>
      </c>
      <c r="BEI1239">
        <v>0</v>
      </c>
      <c r="BEJ1239">
        <v>0</v>
      </c>
      <c r="BHE1239">
        <v>0</v>
      </c>
    </row>
    <row r="1240" spans="1:1023 1025:1565" x14ac:dyDescent="0.3">
      <c r="A1240" s="60" t="s">
        <v>3193</v>
      </c>
      <c r="B1240" s="336" t="s">
        <v>6402</v>
      </c>
      <c r="C1240" s="61" t="s">
        <v>6403</v>
      </c>
      <c r="D1240" s="331" t="s">
        <v>6471</v>
      </c>
      <c r="E1240" s="337">
        <v>0.25</v>
      </c>
      <c r="F1240" s="74">
        <v>3040</v>
      </c>
      <c r="AO1240" t="s">
        <v>3723</v>
      </c>
      <c r="AQ1240" t="s">
        <v>3723</v>
      </c>
      <c r="AS1240" t="s">
        <v>3723</v>
      </c>
      <c r="AU1240" t="s">
        <v>3723</v>
      </c>
      <c r="AW1240" t="s">
        <v>3723</v>
      </c>
      <c r="AY1240" t="s">
        <v>3723</v>
      </c>
      <c r="BA1240" t="s">
        <v>3723</v>
      </c>
      <c r="BC1240" t="s">
        <v>3723</v>
      </c>
      <c r="BE1240" t="s">
        <v>3723</v>
      </c>
      <c r="BG1240" t="s">
        <v>3723</v>
      </c>
      <c r="BI1240" t="s">
        <v>3723</v>
      </c>
      <c r="BK1240" t="s">
        <v>3723</v>
      </c>
      <c r="BM1240" t="s">
        <v>3723</v>
      </c>
      <c r="BO1240" t="s">
        <v>3723</v>
      </c>
      <c r="BQ1240" t="s">
        <v>3723</v>
      </c>
      <c r="BS1240" t="s">
        <v>3723</v>
      </c>
      <c r="BU1240" t="s">
        <v>3723</v>
      </c>
      <c r="BW1240" t="s">
        <v>3723</v>
      </c>
      <c r="BY1240" t="s">
        <v>3723</v>
      </c>
      <c r="CA1240" t="s">
        <v>3723</v>
      </c>
      <c r="CC1240" t="s">
        <v>3723</v>
      </c>
      <c r="CE1240" t="s">
        <v>3723</v>
      </c>
      <c r="CG1240" t="s">
        <v>3723</v>
      </c>
      <c r="CI1240" t="s">
        <v>3723</v>
      </c>
      <c r="CK1240" t="s">
        <v>3723</v>
      </c>
      <c r="CM1240" t="s">
        <v>3723</v>
      </c>
      <c r="CO1240" t="s">
        <v>3723</v>
      </c>
      <c r="CQ1240" t="s">
        <v>3723</v>
      </c>
      <c r="CS1240" t="s">
        <v>3723</v>
      </c>
      <c r="CU1240" t="s">
        <v>3723</v>
      </c>
      <c r="CW1240" t="s">
        <v>3723</v>
      </c>
      <c r="CY1240" t="s">
        <v>3723</v>
      </c>
      <c r="DA1240" t="s">
        <v>3723</v>
      </c>
      <c r="DC1240" t="s">
        <v>3723</v>
      </c>
      <c r="DE1240" t="s">
        <v>3723</v>
      </c>
      <c r="DG1240" t="s">
        <v>3723</v>
      </c>
      <c r="DI1240" t="s">
        <v>3723</v>
      </c>
      <c r="DK1240" t="s">
        <v>3723</v>
      </c>
      <c r="DM1240" t="s">
        <v>3723</v>
      </c>
      <c r="DO1240" t="s">
        <v>3723</v>
      </c>
      <c r="DQ1240" t="s">
        <v>3723</v>
      </c>
      <c r="DS1240" t="s">
        <v>3723</v>
      </c>
      <c r="DU1240" t="s">
        <v>3723</v>
      </c>
      <c r="DW1240" t="s">
        <v>3723</v>
      </c>
      <c r="DY1240" t="s">
        <v>3723</v>
      </c>
      <c r="EA1240" t="s">
        <v>3723</v>
      </c>
      <c r="EC1240" t="s">
        <v>3723</v>
      </c>
      <c r="EE1240" t="s">
        <v>3723</v>
      </c>
      <c r="EG1240" t="s">
        <v>3723</v>
      </c>
      <c r="EI1240" t="s">
        <v>3723</v>
      </c>
      <c r="EK1240" t="s">
        <v>3723</v>
      </c>
      <c r="EM1240" t="s">
        <v>3723</v>
      </c>
      <c r="EO1240" t="s">
        <v>3723</v>
      </c>
      <c r="EQ1240" t="s">
        <v>3723</v>
      </c>
      <c r="ES1240" t="s">
        <v>3723</v>
      </c>
      <c r="EU1240" t="s">
        <v>3723</v>
      </c>
      <c r="EW1240" t="s">
        <v>3723</v>
      </c>
      <c r="EY1240" t="s">
        <v>3723</v>
      </c>
      <c r="FA1240" t="s">
        <v>3723</v>
      </c>
      <c r="FC1240" t="s">
        <v>3723</v>
      </c>
      <c r="FE1240" t="s">
        <v>3723</v>
      </c>
      <c r="FG1240" t="s">
        <v>3723</v>
      </c>
      <c r="FI1240" t="s">
        <v>3723</v>
      </c>
      <c r="FK1240" t="s">
        <v>3723</v>
      </c>
      <c r="FM1240" t="s">
        <v>3723</v>
      </c>
      <c r="FO1240" t="s">
        <v>3723</v>
      </c>
      <c r="FQ1240" t="s">
        <v>3723</v>
      </c>
      <c r="FS1240" t="s">
        <v>3723</v>
      </c>
      <c r="FU1240" t="s">
        <v>3723</v>
      </c>
      <c r="FW1240" t="s">
        <v>3723</v>
      </c>
      <c r="FY1240" t="s">
        <v>3723</v>
      </c>
      <c r="GA1240" t="s">
        <v>3723</v>
      </c>
      <c r="GC1240" t="s">
        <v>3723</v>
      </c>
      <c r="GE1240" t="s">
        <v>3723</v>
      </c>
      <c r="GG1240" t="s">
        <v>3723</v>
      </c>
      <c r="GI1240" t="s">
        <v>3723</v>
      </c>
      <c r="GK1240" t="s">
        <v>3723</v>
      </c>
      <c r="GM1240" t="s">
        <v>3723</v>
      </c>
      <c r="GO1240" t="s">
        <v>3723</v>
      </c>
      <c r="GQ1240" t="s">
        <v>3723</v>
      </c>
      <c r="GS1240" t="s">
        <v>3723</v>
      </c>
      <c r="GU1240" t="s">
        <v>3723</v>
      </c>
      <c r="GW1240" t="s">
        <v>3723</v>
      </c>
      <c r="GY1240" t="s">
        <v>3723</v>
      </c>
      <c r="HA1240" t="s">
        <v>3723</v>
      </c>
      <c r="HC1240" t="s">
        <v>3723</v>
      </c>
      <c r="HE1240" t="s">
        <v>3723</v>
      </c>
      <c r="HG1240" t="s">
        <v>3723</v>
      </c>
      <c r="HI1240" t="s">
        <v>3723</v>
      </c>
      <c r="HK1240" t="s">
        <v>3723</v>
      </c>
      <c r="HM1240" t="s">
        <v>3723</v>
      </c>
      <c r="HO1240" t="s">
        <v>3723</v>
      </c>
      <c r="HQ1240" t="s">
        <v>3723</v>
      </c>
      <c r="HS1240" t="s">
        <v>3723</v>
      </c>
      <c r="HU1240" t="s">
        <v>3723</v>
      </c>
      <c r="HW1240" t="s">
        <v>3723</v>
      </c>
      <c r="HY1240" t="s">
        <v>3723</v>
      </c>
      <c r="IA1240" t="s">
        <v>3723</v>
      </c>
      <c r="IC1240" t="s">
        <v>3723</v>
      </c>
      <c r="IE1240" t="s">
        <v>3723</v>
      </c>
      <c r="IG1240" t="s">
        <v>3723</v>
      </c>
      <c r="II1240" t="s">
        <v>3723</v>
      </c>
      <c r="IK1240" t="s">
        <v>3723</v>
      </c>
      <c r="IM1240" t="s">
        <v>3723</v>
      </c>
      <c r="IO1240" t="s">
        <v>3723</v>
      </c>
      <c r="IQ1240" t="s">
        <v>3723</v>
      </c>
      <c r="IS1240" t="s">
        <v>3723</v>
      </c>
      <c r="IU1240" t="s">
        <v>3723</v>
      </c>
      <c r="IW1240" t="s">
        <v>3723</v>
      </c>
      <c r="IY1240" t="s">
        <v>3723</v>
      </c>
      <c r="JA1240" t="s">
        <v>3723</v>
      </c>
      <c r="JC1240" t="s">
        <v>3723</v>
      </c>
      <c r="JE1240" t="s">
        <v>3723</v>
      </c>
      <c r="JG1240" t="s">
        <v>3723</v>
      </c>
      <c r="JI1240" t="s">
        <v>3723</v>
      </c>
      <c r="JK1240" t="s">
        <v>3723</v>
      </c>
      <c r="JM1240" t="s">
        <v>3723</v>
      </c>
      <c r="JO1240" t="s">
        <v>3723</v>
      </c>
      <c r="JQ1240" t="s">
        <v>3723</v>
      </c>
      <c r="JS1240" t="s">
        <v>3723</v>
      </c>
      <c r="JU1240" t="s">
        <v>3723</v>
      </c>
      <c r="JW1240" t="s">
        <v>3723</v>
      </c>
      <c r="JY1240" t="s">
        <v>3723</v>
      </c>
      <c r="KA1240" t="s">
        <v>3723</v>
      </c>
      <c r="KC1240" t="s">
        <v>3723</v>
      </c>
      <c r="KE1240" t="s">
        <v>3723</v>
      </c>
      <c r="KG1240" t="s">
        <v>3723</v>
      </c>
      <c r="KI1240" t="s">
        <v>3723</v>
      </c>
      <c r="KK1240" t="s">
        <v>3723</v>
      </c>
      <c r="KM1240" t="s">
        <v>3723</v>
      </c>
      <c r="KO1240" t="s">
        <v>3723</v>
      </c>
      <c r="KQ1240" t="s">
        <v>3723</v>
      </c>
      <c r="KS1240" t="s">
        <v>3723</v>
      </c>
      <c r="KU1240" t="s">
        <v>3723</v>
      </c>
      <c r="KW1240" t="s">
        <v>3723</v>
      </c>
      <c r="KY1240" t="s">
        <v>3723</v>
      </c>
      <c r="LA1240" t="s">
        <v>3723</v>
      </c>
      <c r="LC1240" t="s">
        <v>3723</v>
      </c>
      <c r="LE1240" t="s">
        <v>3723</v>
      </c>
      <c r="LG1240" t="s">
        <v>3723</v>
      </c>
      <c r="LI1240" t="s">
        <v>3723</v>
      </c>
      <c r="LK1240" t="s">
        <v>3723</v>
      </c>
      <c r="LM1240" t="s">
        <v>3723</v>
      </c>
      <c r="LO1240" t="s">
        <v>3723</v>
      </c>
      <c r="LQ1240" t="s">
        <v>3723</v>
      </c>
      <c r="LS1240" t="s">
        <v>3723</v>
      </c>
      <c r="LU1240" t="s">
        <v>3723</v>
      </c>
      <c r="LW1240" t="s">
        <v>3723</v>
      </c>
      <c r="LY1240" t="s">
        <v>3723</v>
      </c>
      <c r="MA1240" t="s">
        <v>3723</v>
      </c>
      <c r="MC1240" t="s">
        <v>3723</v>
      </c>
      <c r="ME1240" t="s">
        <v>3723</v>
      </c>
      <c r="MG1240" t="s">
        <v>3723</v>
      </c>
      <c r="MI1240" t="s">
        <v>3723</v>
      </c>
      <c r="MK1240" t="s">
        <v>3723</v>
      </c>
      <c r="MM1240" t="s">
        <v>3723</v>
      </c>
      <c r="MO1240" t="s">
        <v>3723</v>
      </c>
      <c r="MQ1240" t="s">
        <v>3723</v>
      </c>
      <c r="MS1240" t="s">
        <v>3723</v>
      </c>
      <c r="MU1240" t="s">
        <v>3723</v>
      </c>
      <c r="MW1240" t="s">
        <v>3723</v>
      </c>
      <c r="MY1240" t="s">
        <v>3723</v>
      </c>
      <c r="NA1240" t="s">
        <v>3723</v>
      </c>
      <c r="NC1240" t="s">
        <v>3723</v>
      </c>
      <c r="NE1240" t="s">
        <v>3723</v>
      </c>
      <c r="NG1240" t="s">
        <v>3723</v>
      </c>
      <c r="NI1240" t="s">
        <v>3723</v>
      </c>
      <c r="NK1240" t="s">
        <v>3723</v>
      </c>
      <c r="NM1240" t="s">
        <v>3723</v>
      </c>
      <c r="NO1240" t="s">
        <v>3723</v>
      </c>
      <c r="NQ1240" t="s">
        <v>3723</v>
      </c>
      <c r="NS1240" t="s">
        <v>3723</v>
      </c>
      <c r="NU1240" t="s">
        <v>3723</v>
      </c>
      <c r="NW1240" t="s">
        <v>3723</v>
      </c>
      <c r="NY1240" t="s">
        <v>3723</v>
      </c>
      <c r="OA1240" t="s">
        <v>3723</v>
      </c>
      <c r="OC1240" t="s">
        <v>3723</v>
      </c>
      <c r="OE1240" t="s">
        <v>3723</v>
      </c>
      <c r="OG1240" t="s">
        <v>3723</v>
      </c>
      <c r="OI1240" t="s">
        <v>3723</v>
      </c>
      <c r="OK1240" t="s">
        <v>3723</v>
      </c>
      <c r="OM1240" t="s">
        <v>3723</v>
      </c>
      <c r="OO1240" t="s">
        <v>3723</v>
      </c>
      <c r="OQ1240" t="s">
        <v>3723</v>
      </c>
      <c r="OS1240" t="s">
        <v>3723</v>
      </c>
      <c r="OU1240" t="s">
        <v>3723</v>
      </c>
      <c r="OW1240" t="s">
        <v>3723</v>
      </c>
      <c r="OY1240" t="s">
        <v>3723</v>
      </c>
      <c r="PA1240" t="s">
        <v>3723</v>
      </c>
      <c r="PC1240" t="s">
        <v>3723</v>
      </c>
      <c r="PE1240" t="s">
        <v>3723</v>
      </c>
      <c r="PG1240" t="s">
        <v>3723</v>
      </c>
      <c r="PI1240" t="s">
        <v>3723</v>
      </c>
      <c r="PK1240" t="s">
        <v>3723</v>
      </c>
      <c r="PM1240" t="s">
        <v>3723</v>
      </c>
      <c r="PO1240" t="s">
        <v>3723</v>
      </c>
      <c r="PQ1240" t="s">
        <v>3723</v>
      </c>
      <c r="PS1240" t="s">
        <v>3723</v>
      </c>
      <c r="PU1240" t="s">
        <v>3723</v>
      </c>
      <c r="PW1240" t="s">
        <v>3723</v>
      </c>
      <c r="PY1240" t="s">
        <v>3723</v>
      </c>
      <c r="QA1240" t="s">
        <v>3723</v>
      </c>
      <c r="QC1240" t="s">
        <v>3723</v>
      </c>
      <c r="QE1240" t="s">
        <v>3723</v>
      </c>
      <c r="QG1240" t="s">
        <v>3723</v>
      </c>
      <c r="QI1240" t="s">
        <v>3723</v>
      </c>
      <c r="QK1240" t="s">
        <v>3723</v>
      </c>
      <c r="QM1240" t="s">
        <v>3723</v>
      </c>
      <c r="QO1240" t="s">
        <v>3723</v>
      </c>
      <c r="QQ1240" t="s">
        <v>3723</v>
      </c>
      <c r="QS1240" t="s">
        <v>3723</v>
      </c>
      <c r="QU1240" t="s">
        <v>3723</v>
      </c>
      <c r="QW1240" t="s">
        <v>3723</v>
      </c>
      <c r="QY1240" t="s">
        <v>3723</v>
      </c>
      <c r="RA1240" t="s">
        <v>3723</v>
      </c>
      <c r="RC1240" t="s">
        <v>3723</v>
      </c>
      <c r="RE1240" t="s">
        <v>3723</v>
      </c>
      <c r="RG1240" t="s">
        <v>3723</v>
      </c>
      <c r="RI1240" t="s">
        <v>3723</v>
      </c>
      <c r="RK1240" t="s">
        <v>3723</v>
      </c>
      <c r="RM1240" t="s">
        <v>3723</v>
      </c>
      <c r="RO1240" t="s">
        <v>3723</v>
      </c>
      <c r="RQ1240" t="s">
        <v>3723</v>
      </c>
      <c r="RS1240" t="s">
        <v>3723</v>
      </c>
      <c r="RU1240" t="s">
        <v>3723</v>
      </c>
      <c r="RW1240" t="s">
        <v>3723</v>
      </c>
      <c r="RY1240" t="s">
        <v>3723</v>
      </c>
      <c r="SA1240" t="s">
        <v>3723</v>
      </c>
      <c r="SC1240" t="s">
        <v>3723</v>
      </c>
      <c r="SE1240" t="s">
        <v>3723</v>
      </c>
      <c r="SG1240" t="s">
        <v>3723</v>
      </c>
      <c r="SI1240" t="s">
        <v>3723</v>
      </c>
      <c r="SK1240" t="s">
        <v>3723</v>
      </c>
      <c r="SM1240" t="s">
        <v>3723</v>
      </c>
      <c r="SO1240" t="s">
        <v>3723</v>
      </c>
      <c r="SQ1240" t="s">
        <v>3723</v>
      </c>
      <c r="SS1240" t="s">
        <v>3723</v>
      </c>
      <c r="SU1240" t="s">
        <v>3723</v>
      </c>
      <c r="SW1240" t="s">
        <v>3723</v>
      </c>
      <c r="SY1240" t="s">
        <v>3723</v>
      </c>
      <c r="TA1240" t="s">
        <v>3723</v>
      </c>
      <c r="TC1240" t="s">
        <v>3723</v>
      </c>
      <c r="TE1240" t="s">
        <v>3723</v>
      </c>
      <c r="TG1240" t="s">
        <v>3723</v>
      </c>
      <c r="TI1240" t="s">
        <v>3723</v>
      </c>
      <c r="TK1240" t="s">
        <v>3723</v>
      </c>
      <c r="TM1240" t="s">
        <v>3723</v>
      </c>
      <c r="TO1240" t="s">
        <v>3723</v>
      </c>
      <c r="TQ1240" t="s">
        <v>3723</v>
      </c>
      <c r="TS1240" t="s">
        <v>3723</v>
      </c>
      <c r="TU1240" t="s">
        <v>3723</v>
      </c>
      <c r="TW1240" t="s">
        <v>3723</v>
      </c>
      <c r="TY1240" t="s">
        <v>3723</v>
      </c>
      <c r="UA1240" t="s">
        <v>3723</v>
      </c>
      <c r="UC1240" t="s">
        <v>3723</v>
      </c>
      <c r="UE1240" t="s">
        <v>3723</v>
      </c>
      <c r="UG1240" t="s">
        <v>3723</v>
      </c>
      <c r="UI1240" t="s">
        <v>3723</v>
      </c>
      <c r="UK1240" t="s">
        <v>3723</v>
      </c>
      <c r="UM1240" t="s">
        <v>3723</v>
      </c>
      <c r="UO1240" t="s">
        <v>3723</v>
      </c>
      <c r="UQ1240" t="s">
        <v>3723</v>
      </c>
      <c r="US1240" t="s">
        <v>3723</v>
      </c>
      <c r="UU1240" t="s">
        <v>3723</v>
      </c>
      <c r="UW1240" t="s">
        <v>3723</v>
      </c>
      <c r="UY1240" t="s">
        <v>3723</v>
      </c>
      <c r="VA1240" t="s">
        <v>3723</v>
      </c>
      <c r="VC1240" t="s">
        <v>3723</v>
      </c>
      <c r="VE1240" t="s">
        <v>3723</v>
      </c>
      <c r="VG1240" t="s">
        <v>3723</v>
      </c>
      <c r="VI1240" t="s">
        <v>3723</v>
      </c>
      <c r="VK1240" t="s">
        <v>3723</v>
      </c>
      <c r="VM1240" t="s">
        <v>3723</v>
      </c>
      <c r="VO1240" t="s">
        <v>3723</v>
      </c>
      <c r="VQ1240" t="s">
        <v>3723</v>
      </c>
      <c r="VS1240" t="s">
        <v>3723</v>
      </c>
      <c r="VU1240" t="s">
        <v>3723</v>
      </c>
      <c r="VW1240" t="s">
        <v>3723</v>
      </c>
      <c r="VY1240" t="s">
        <v>3723</v>
      </c>
      <c r="WA1240" t="s">
        <v>3723</v>
      </c>
      <c r="WC1240" t="s">
        <v>3723</v>
      </c>
      <c r="WE1240" t="s">
        <v>3723</v>
      </c>
      <c r="WG1240" t="s">
        <v>3723</v>
      </c>
      <c r="WI1240" t="s">
        <v>3723</v>
      </c>
      <c r="WK1240" t="s">
        <v>3723</v>
      </c>
      <c r="WM1240" t="s">
        <v>3723</v>
      </c>
      <c r="WO1240" t="s">
        <v>3723</v>
      </c>
      <c r="WQ1240" t="s">
        <v>3723</v>
      </c>
      <c r="WS1240" t="s">
        <v>3723</v>
      </c>
      <c r="WU1240" t="s">
        <v>3723</v>
      </c>
      <c r="WW1240" t="s">
        <v>3723</v>
      </c>
      <c r="WY1240" t="s">
        <v>3723</v>
      </c>
      <c r="XA1240" t="s">
        <v>3723</v>
      </c>
      <c r="XC1240" t="s">
        <v>3723</v>
      </c>
      <c r="XE1240" t="s">
        <v>3723</v>
      </c>
      <c r="XG1240" t="s">
        <v>3723</v>
      </c>
      <c r="XI1240" t="s">
        <v>3723</v>
      </c>
      <c r="XK1240" t="s">
        <v>3723</v>
      </c>
      <c r="XM1240" t="s">
        <v>3723</v>
      </c>
      <c r="XO1240" t="s">
        <v>3723</v>
      </c>
      <c r="XQ1240" t="s">
        <v>3723</v>
      </c>
      <c r="XS1240" t="s">
        <v>3723</v>
      </c>
      <c r="XU1240" t="s">
        <v>3723</v>
      </c>
      <c r="XW1240" t="s">
        <v>3723</v>
      </c>
      <c r="XY1240" t="s">
        <v>3723</v>
      </c>
      <c r="YA1240" t="s">
        <v>3723</v>
      </c>
      <c r="YC1240" t="s">
        <v>3723</v>
      </c>
      <c r="YE1240" t="s">
        <v>3723</v>
      </c>
      <c r="YG1240" t="s">
        <v>3723</v>
      </c>
      <c r="YI1240" t="s">
        <v>3723</v>
      </c>
      <c r="YK1240" t="s">
        <v>3723</v>
      </c>
      <c r="YM1240" t="s">
        <v>3723</v>
      </c>
      <c r="YO1240" t="s">
        <v>3723</v>
      </c>
      <c r="YQ1240" t="s">
        <v>3723</v>
      </c>
      <c r="YS1240" t="s">
        <v>3723</v>
      </c>
      <c r="YU1240" t="s">
        <v>3723</v>
      </c>
      <c r="YW1240" t="s">
        <v>3723</v>
      </c>
      <c r="YY1240" t="s">
        <v>3723</v>
      </c>
      <c r="ZA1240" t="s">
        <v>3723</v>
      </c>
      <c r="ZC1240" t="s">
        <v>3723</v>
      </c>
      <c r="ZE1240" t="s">
        <v>3723</v>
      </c>
      <c r="ZG1240" t="s">
        <v>3723</v>
      </c>
      <c r="ZI1240" t="s">
        <v>3723</v>
      </c>
      <c r="ZK1240" t="s">
        <v>3723</v>
      </c>
      <c r="ZM1240" t="s">
        <v>3723</v>
      </c>
      <c r="ZO1240" t="s">
        <v>3723</v>
      </c>
      <c r="ZQ1240" t="s">
        <v>3723</v>
      </c>
      <c r="ZS1240" t="s">
        <v>3723</v>
      </c>
      <c r="ZU1240" t="s">
        <v>3723</v>
      </c>
      <c r="ZW1240" t="s">
        <v>3723</v>
      </c>
      <c r="ZY1240" t="s">
        <v>3723</v>
      </c>
      <c r="AAA1240" t="s">
        <v>3723</v>
      </c>
      <c r="AAC1240" t="s">
        <v>3723</v>
      </c>
      <c r="AAE1240" t="s">
        <v>3723</v>
      </c>
      <c r="AAG1240" t="s">
        <v>3723</v>
      </c>
      <c r="AAI1240" t="s">
        <v>3723</v>
      </c>
      <c r="AAK1240" t="s">
        <v>3723</v>
      </c>
      <c r="AAM1240" t="s">
        <v>3723</v>
      </c>
      <c r="AAO1240" t="s">
        <v>3723</v>
      </c>
      <c r="AAQ1240" t="s">
        <v>3723</v>
      </c>
      <c r="AAS1240" t="s">
        <v>3723</v>
      </c>
      <c r="AAU1240" t="s">
        <v>3723</v>
      </c>
      <c r="AAW1240" t="s">
        <v>3723</v>
      </c>
      <c r="AAY1240" t="s">
        <v>3723</v>
      </c>
      <c r="ABA1240" t="s">
        <v>3723</v>
      </c>
      <c r="ABC1240" t="s">
        <v>3723</v>
      </c>
      <c r="ABE1240" t="s">
        <v>3723</v>
      </c>
      <c r="ABG1240" t="s">
        <v>3723</v>
      </c>
      <c r="ABI1240" t="s">
        <v>3723</v>
      </c>
      <c r="ABK1240" t="s">
        <v>3723</v>
      </c>
      <c r="ABM1240" t="s">
        <v>3723</v>
      </c>
      <c r="ABO1240" t="s">
        <v>3723</v>
      </c>
      <c r="ABQ1240" t="s">
        <v>3723</v>
      </c>
      <c r="ABS1240" t="s">
        <v>3723</v>
      </c>
      <c r="ABU1240" t="s">
        <v>3723</v>
      </c>
      <c r="ABW1240" t="s">
        <v>3723</v>
      </c>
      <c r="ABY1240" t="s">
        <v>3723</v>
      </c>
      <c r="ACA1240" t="s">
        <v>3723</v>
      </c>
      <c r="ACC1240" t="s">
        <v>3723</v>
      </c>
      <c r="ACE1240" t="s">
        <v>3723</v>
      </c>
      <c r="ACG1240" t="s">
        <v>3723</v>
      </c>
      <c r="ACI1240" t="s">
        <v>3723</v>
      </c>
      <c r="ACK1240" t="s">
        <v>3723</v>
      </c>
      <c r="ACM1240" t="s">
        <v>3723</v>
      </c>
      <c r="ACO1240" t="s">
        <v>3723</v>
      </c>
      <c r="ACQ1240" t="s">
        <v>3723</v>
      </c>
      <c r="ACS1240" t="s">
        <v>3723</v>
      </c>
      <c r="ACU1240" t="s">
        <v>3723</v>
      </c>
      <c r="ACW1240" t="s">
        <v>3723</v>
      </c>
      <c r="ACY1240" t="s">
        <v>3723</v>
      </c>
      <c r="ADA1240" t="s">
        <v>3723</v>
      </c>
      <c r="ADC1240" t="s">
        <v>3723</v>
      </c>
      <c r="ADE1240" t="s">
        <v>3723</v>
      </c>
      <c r="ADG1240" t="s">
        <v>3723</v>
      </c>
      <c r="ADI1240" t="s">
        <v>3723</v>
      </c>
      <c r="ADK1240" t="s">
        <v>3723</v>
      </c>
      <c r="ADM1240" t="s">
        <v>3723</v>
      </c>
      <c r="ADO1240" t="s">
        <v>3723</v>
      </c>
      <c r="ADQ1240" t="s">
        <v>3723</v>
      </c>
      <c r="ADS1240" t="s">
        <v>3723</v>
      </c>
      <c r="ADU1240" t="s">
        <v>3723</v>
      </c>
      <c r="ADW1240" t="s">
        <v>3723</v>
      </c>
      <c r="ADY1240" t="s">
        <v>3723</v>
      </c>
      <c r="AEA1240" t="s">
        <v>3723</v>
      </c>
      <c r="AEC1240" t="s">
        <v>3723</v>
      </c>
      <c r="AEE1240" t="s">
        <v>3723</v>
      </c>
      <c r="AEG1240" t="s">
        <v>3723</v>
      </c>
      <c r="AEI1240" t="s">
        <v>3723</v>
      </c>
      <c r="AEK1240" t="s">
        <v>3723</v>
      </c>
      <c r="AEM1240" t="s">
        <v>3723</v>
      </c>
      <c r="AEO1240" t="s">
        <v>3723</v>
      </c>
      <c r="AEQ1240" t="s">
        <v>3723</v>
      </c>
      <c r="AES1240" t="s">
        <v>3723</v>
      </c>
      <c r="AEU1240" t="s">
        <v>3723</v>
      </c>
      <c r="AEW1240" t="s">
        <v>3723</v>
      </c>
      <c r="AEY1240" t="s">
        <v>3723</v>
      </c>
      <c r="AFA1240" t="s">
        <v>3723</v>
      </c>
      <c r="AFC1240" t="s">
        <v>3723</v>
      </c>
      <c r="AFE1240" t="s">
        <v>3723</v>
      </c>
      <c r="AFG1240" t="s">
        <v>3723</v>
      </c>
      <c r="AFI1240" t="s">
        <v>3723</v>
      </c>
      <c r="AFK1240" t="s">
        <v>3723</v>
      </c>
      <c r="AFM1240" t="s">
        <v>3723</v>
      </c>
      <c r="AFO1240" t="s">
        <v>3723</v>
      </c>
      <c r="AFQ1240" t="s">
        <v>3723</v>
      </c>
      <c r="AFS1240" t="s">
        <v>3723</v>
      </c>
      <c r="AFU1240" t="s">
        <v>3723</v>
      </c>
      <c r="AFW1240" t="s">
        <v>3723</v>
      </c>
      <c r="AFY1240" t="s">
        <v>3723</v>
      </c>
      <c r="AGA1240" t="s">
        <v>3723</v>
      </c>
      <c r="AGC1240" t="s">
        <v>3723</v>
      </c>
      <c r="AGE1240" t="s">
        <v>3723</v>
      </c>
      <c r="AGG1240" t="s">
        <v>3723</v>
      </c>
      <c r="AGI1240" t="s">
        <v>3723</v>
      </c>
      <c r="AGK1240" t="s">
        <v>3723</v>
      </c>
      <c r="AGM1240" t="s">
        <v>3723</v>
      </c>
      <c r="AGO1240" t="s">
        <v>3723</v>
      </c>
      <c r="AGQ1240" t="s">
        <v>3723</v>
      </c>
      <c r="AGS1240" t="s">
        <v>3723</v>
      </c>
      <c r="AGU1240" t="s">
        <v>3723</v>
      </c>
      <c r="AGW1240" t="s">
        <v>3723</v>
      </c>
      <c r="AGY1240" t="s">
        <v>3723</v>
      </c>
      <c r="AHA1240" t="s">
        <v>3723</v>
      </c>
      <c r="AHC1240" t="s">
        <v>3723</v>
      </c>
      <c r="AHE1240" t="s">
        <v>3723</v>
      </c>
      <c r="AHG1240" t="s">
        <v>3723</v>
      </c>
      <c r="AHI1240" t="s">
        <v>3723</v>
      </c>
      <c r="AHK1240" t="s">
        <v>3723</v>
      </c>
      <c r="AHM1240" t="s">
        <v>3723</v>
      </c>
      <c r="AHO1240" t="s">
        <v>3723</v>
      </c>
      <c r="AHQ1240" t="s">
        <v>3723</v>
      </c>
      <c r="AHS1240" t="s">
        <v>3723</v>
      </c>
      <c r="AHU1240" t="s">
        <v>3723</v>
      </c>
      <c r="AHW1240" t="s">
        <v>3723</v>
      </c>
      <c r="AHY1240" t="s">
        <v>3723</v>
      </c>
      <c r="AIA1240" t="s">
        <v>3723</v>
      </c>
      <c r="AIC1240" t="s">
        <v>3723</v>
      </c>
      <c r="AIE1240" t="s">
        <v>3723</v>
      </c>
      <c r="AIG1240" t="s">
        <v>3723</v>
      </c>
      <c r="AII1240" t="s">
        <v>3723</v>
      </c>
      <c r="AIK1240" t="s">
        <v>3723</v>
      </c>
      <c r="AIM1240" t="s">
        <v>3723</v>
      </c>
      <c r="AIO1240" t="s">
        <v>3723</v>
      </c>
      <c r="AIQ1240" t="s">
        <v>3723</v>
      </c>
      <c r="AIS1240" t="s">
        <v>3723</v>
      </c>
      <c r="AIU1240" t="s">
        <v>3723</v>
      </c>
      <c r="AIW1240" t="s">
        <v>3723</v>
      </c>
      <c r="AIY1240" t="s">
        <v>3723</v>
      </c>
      <c r="AJA1240" t="s">
        <v>3723</v>
      </c>
      <c r="AJC1240" t="s">
        <v>3723</v>
      </c>
      <c r="AJE1240" t="s">
        <v>3723</v>
      </c>
      <c r="AJG1240" t="s">
        <v>3723</v>
      </c>
      <c r="AJI1240" t="s">
        <v>3723</v>
      </c>
      <c r="AJK1240" t="s">
        <v>3723</v>
      </c>
      <c r="AJM1240" t="s">
        <v>3723</v>
      </c>
      <c r="AJO1240" t="s">
        <v>3723</v>
      </c>
      <c r="AJQ1240" t="s">
        <v>3723</v>
      </c>
      <c r="AJS1240" t="s">
        <v>3723</v>
      </c>
      <c r="AJU1240" t="s">
        <v>3723</v>
      </c>
      <c r="AJW1240" t="s">
        <v>3723</v>
      </c>
      <c r="AJY1240" t="s">
        <v>3723</v>
      </c>
      <c r="AKA1240" t="s">
        <v>3723</v>
      </c>
      <c r="AKC1240" t="s">
        <v>3723</v>
      </c>
      <c r="AKE1240" t="s">
        <v>3723</v>
      </c>
      <c r="AKG1240" t="s">
        <v>3723</v>
      </c>
      <c r="AKI1240" t="s">
        <v>3723</v>
      </c>
      <c r="AKK1240" t="s">
        <v>3723</v>
      </c>
      <c r="AKM1240" t="s">
        <v>3723</v>
      </c>
      <c r="AKO1240" t="s">
        <v>3723</v>
      </c>
      <c r="AKQ1240" t="s">
        <v>3723</v>
      </c>
      <c r="AKS1240" t="s">
        <v>3723</v>
      </c>
      <c r="AKU1240" t="s">
        <v>3723</v>
      </c>
      <c r="AKW1240" t="s">
        <v>3723</v>
      </c>
      <c r="AKY1240" t="s">
        <v>3723</v>
      </c>
      <c r="ALA1240" t="s">
        <v>3723</v>
      </c>
      <c r="ALC1240" t="s">
        <v>3723</v>
      </c>
      <c r="ALE1240" t="s">
        <v>3723</v>
      </c>
      <c r="ALG1240" t="s">
        <v>3723</v>
      </c>
      <c r="ALI1240" t="s">
        <v>3723</v>
      </c>
      <c r="ALK1240" t="s">
        <v>3723</v>
      </c>
      <c r="ALM1240" t="s">
        <v>3723</v>
      </c>
      <c r="ALO1240" t="s">
        <v>3723</v>
      </c>
      <c r="ALQ1240" t="s">
        <v>3723</v>
      </c>
      <c r="ALS1240" t="s">
        <v>3723</v>
      </c>
      <c r="ALU1240" t="s">
        <v>3723</v>
      </c>
      <c r="ALW1240" t="s">
        <v>3723</v>
      </c>
      <c r="ALY1240" t="s">
        <v>3723</v>
      </c>
      <c r="AMA1240" t="s">
        <v>3723</v>
      </c>
      <c r="AMC1240" t="s">
        <v>3723</v>
      </c>
      <c r="AME1240" t="s">
        <v>3723</v>
      </c>
      <c r="AMG1240" t="s">
        <v>3723</v>
      </c>
      <c r="AMI1240" t="s">
        <v>3723</v>
      </c>
      <c r="AMK1240" t="s">
        <v>3723</v>
      </c>
      <c r="AMM1240" t="s">
        <v>3723</v>
      </c>
      <c r="AMO1240" t="s">
        <v>3723</v>
      </c>
      <c r="AMQ1240" t="s">
        <v>3723</v>
      </c>
      <c r="AMS1240" t="s">
        <v>3723</v>
      </c>
      <c r="AMU1240" t="s">
        <v>3723</v>
      </c>
      <c r="AMW1240" t="s">
        <v>3723</v>
      </c>
      <c r="AMY1240" t="s">
        <v>3723</v>
      </c>
      <c r="ANA1240" t="s">
        <v>3723</v>
      </c>
      <c r="ANC1240" t="s">
        <v>3723</v>
      </c>
      <c r="ANE1240" t="s">
        <v>3723</v>
      </c>
      <c r="ANG1240" t="s">
        <v>3723</v>
      </c>
      <c r="ANI1240" t="s">
        <v>3723</v>
      </c>
      <c r="ANK1240" t="s">
        <v>3723</v>
      </c>
      <c r="ANM1240" t="s">
        <v>3723</v>
      </c>
      <c r="ANO1240" t="s">
        <v>3723</v>
      </c>
      <c r="ANQ1240" t="s">
        <v>3723</v>
      </c>
      <c r="ANS1240" t="s">
        <v>3723</v>
      </c>
      <c r="ANU1240" t="s">
        <v>3723</v>
      </c>
      <c r="ANW1240" t="s">
        <v>3723</v>
      </c>
      <c r="ANY1240" t="s">
        <v>3723</v>
      </c>
      <c r="AOA1240" t="s">
        <v>3723</v>
      </c>
      <c r="AOC1240" t="s">
        <v>3723</v>
      </c>
      <c r="AOE1240" t="s">
        <v>3723</v>
      </c>
      <c r="AOG1240" t="s">
        <v>3723</v>
      </c>
      <c r="AOI1240" t="s">
        <v>3723</v>
      </c>
      <c r="AOK1240" t="s">
        <v>3723</v>
      </c>
      <c r="AOM1240" t="s">
        <v>3723</v>
      </c>
      <c r="AOO1240" t="s">
        <v>3723</v>
      </c>
      <c r="AOQ1240" t="s">
        <v>3723</v>
      </c>
      <c r="AOS1240" t="s">
        <v>3723</v>
      </c>
      <c r="AOU1240" t="s">
        <v>3723</v>
      </c>
      <c r="AOW1240" t="s">
        <v>3723</v>
      </c>
      <c r="AOY1240" t="s">
        <v>3723</v>
      </c>
      <c r="APA1240" t="s">
        <v>3723</v>
      </c>
      <c r="APC1240" t="s">
        <v>3723</v>
      </c>
      <c r="APE1240" t="s">
        <v>3723</v>
      </c>
      <c r="APG1240" t="s">
        <v>3723</v>
      </c>
      <c r="API1240" t="s">
        <v>3723</v>
      </c>
      <c r="APK1240" t="s">
        <v>3723</v>
      </c>
      <c r="APM1240" t="s">
        <v>3723</v>
      </c>
      <c r="APO1240" t="s">
        <v>3723</v>
      </c>
      <c r="APQ1240" t="s">
        <v>3723</v>
      </c>
      <c r="APS1240" t="s">
        <v>3723</v>
      </c>
      <c r="APU1240" t="s">
        <v>3723</v>
      </c>
      <c r="APW1240" t="s">
        <v>3723</v>
      </c>
      <c r="APY1240" t="s">
        <v>3723</v>
      </c>
      <c r="AQA1240" t="s">
        <v>3723</v>
      </c>
      <c r="AQC1240" t="s">
        <v>3723</v>
      </c>
      <c r="AQE1240" t="s">
        <v>3723</v>
      </c>
      <c r="AQG1240" t="s">
        <v>3723</v>
      </c>
      <c r="AQI1240" t="s">
        <v>3723</v>
      </c>
      <c r="AQK1240" t="s">
        <v>3723</v>
      </c>
      <c r="AQM1240" t="s">
        <v>3723</v>
      </c>
      <c r="AQO1240" t="s">
        <v>3723</v>
      </c>
      <c r="AQQ1240" t="s">
        <v>3723</v>
      </c>
      <c r="AQS1240" t="s">
        <v>3723</v>
      </c>
      <c r="AQU1240" t="s">
        <v>3723</v>
      </c>
      <c r="AQW1240" t="s">
        <v>3723</v>
      </c>
      <c r="AQY1240" t="s">
        <v>3723</v>
      </c>
      <c r="ARA1240" t="s">
        <v>3723</v>
      </c>
      <c r="ARC1240" t="s">
        <v>3723</v>
      </c>
      <c r="ARE1240" t="s">
        <v>3723</v>
      </c>
      <c r="ARG1240" t="s">
        <v>3723</v>
      </c>
      <c r="ARI1240" t="s">
        <v>3723</v>
      </c>
      <c r="ARK1240" t="s">
        <v>3723</v>
      </c>
      <c r="ARM1240" t="s">
        <v>3723</v>
      </c>
      <c r="ARO1240" t="s">
        <v>3723</v>
      </c>
      <c r="ARQ1240" t="s">
        <v>3723</v>
      </c>
      <c r="ARS1240" t="s">
        <v>3723</v>
      </c>
      <c r="ARU1240" t="s">
        <v>3723</v>
      </c>
      <c r="ARW1240" t="s">
        <v>3723</v>
      </c>
      <c r="ARY1240" t="s">
        <v>3723</v>
      </c>
      <c r="ASA1240" t="s">
        <v>3723</v>
      </c>
      <c r="ASC1240" t="s">
        <v>3723</v>
      </c>
      <c r="ASE1240" t="s">
        <v>3723</v>
      </c>
      <c r="ASG1240" t="s">
        <v>3723</v>
      </c>
      <c r="ASI1240" t="s">
        <v>3723</v>
      </c>
      <c r="ASK1240" t="s">
        <v>3723</v>
      </c>
      <c r="ASM1240" t="s">
        <v>3723</v>
      </c>
      <c r="ASO1240" t="s">
        <v>3723</v>
      </c>
      <c r="ASQ1240" t="s">
        <v>3723</v>
      </c>
      <c r="ASS1240" t="s">
        <v>3723</v>
      </c>
      <c r="ASU1240" t="s">
        <v>3723</v>
      </c>
      <c r="ASW1240" t="s">
        <v>3723</v>
      </c>
      <c r="ASY1240" t="s">
        <v>3723</v>
      </c>
      <c r="ATA1240" t="s">
        <v>3723</v>
      </c>
      <c r="ATC1240" t="s">
        <v>3723</v>
      </c>
      <c r="ATE1240" t="s">
        <v>3723</v>
      </c>
      <c r="ATG1240" t="s">
        <v>3723</v>
      </c>
      <c r="ATI1240" t="s">
        <v>3723</v>
      </c>
      <c r="ATK1240" t="s">
        <v>3723</v>
      </c>
      <c r="ATM1240" t="s">
        <v>3723</v>
      </c>
      <c r="ATO1240" t="s">
        <v>3723</v>
      </c>
      <c r="ATQ1240" t="s">
        <v>3723</v>
      </c>
      <c r="ATS1240" t="s">
        <v>3723</v>
      </c>
      <c r="ATU1240" t="s">
        <v>3723</v>
      </c>
      <c r="ATW1240" t="s">
        <v>3723</v>
      </c>
      <c r="ATY1240" t="s">
        <v>3723</v>
      </c>
      <c r="AUA1240" t="s">
        <v>3723</v>
      </c>
      <c r="AUC1240" t="s">
        <v>3723</v>
      </c>
      <c r="AUE1240" t="s">
        <v>3723</v>
      </c>
      <c r="AUG1240" t="s">
        <v>3723</v>
      </c>
      <c r="AUI1240" t="s">
        <v>3723</v>
      </c>
      <c r="AUK1240" t="s">
        <v>3723</v>
      </c>
      <c r="AUM1240" t="s">
        <v>3723</v>
      </c>
      <c r="AUO1240" t="s">
        <v>3723</v>
      </c>
      <c r="AUQ1240" t="s">
        <v>3723</v>
      </c>
      <c r="AUS1240" t="s">
        <v>3723</v>
      </c>
      <c r="AUU1240" t="s">
        <v>3723</v>
      </c>
      <c r="AUW1240" t="s">
        <v>3723</v>
      </c>
      <c r="AUY1240" t="s">
        <v>3723</v>
      </c>
      <c r="AVA1240" t="s">
        <v>3723</v>
      </c>
      <c r="AVC1240" t="s">
        <v>3723</v>
      </c>
      <c r="AVE1240" t="s">
        <v>3723</v>
      </c>
      <c r="AVG1240" t="s">
        <v>3723</v>
      </c>
      <c r="AVI1240" t="s">
        <v>3723</v>
      </c>
      <c r="AVK1240" t="s">
        <v>3723</v>
      </c>
      <c r="AVM1240" t="s">
        <v>3723</v>
      </c>
      <c r="AVO1240" t="s">
        <v>3723</v>
      </c>
      <c r="AVQ1240" t="s">
        <v>3723</v>
      </c>
      <c r="AVS1240" t="s">
        <v>3723</v>
      </c>
      <c r="AVU1240" t="s">
        <v>3723</v>
      </c>
      <c r="AVW1240" t="s">
        <v>3723</v>
      </c>
      <c r="AVY1240" t="s">
        <v>3723</v>
      </c>
      <c r="AWA1240" t="s">
        <v>3723</v>
      </c>
      <c r="AWC1240" t="s">
        <v>3723</v>
      </c>
      <c r="AWE1240" t="s">
        <v>3723</v>
      </c>
      <c r="AWG1240" t="s">
        <v>3723</v>
      </c>
      <c r="AWI1240" t="s">
        <v>3723</v>
      </c>
      <c r="AWK1240" t="s">
        <v>3723</v>
      </c>
      <c r="AWM1240" t="s">
        <v>3723</v>
      </c>
      <c r="AWO1240" t="s">
        <v>3723</v>
      </c>
      <c r="AWQ1240" t="s">
        <v>3723</v>
      </c>
      <c r="AWS1240" t="s">
        <v>3723</v>
      </c>
      <c r="AWU1240" t="s">
        <v>3723</v>
      </c>
      <c r="AWW1240" t="s">
        <v>3723</v>
      </c>
      <c r="AWY1240" t="s">
        <v>3723</v>
      </c>
      <c r="AXA1240" t="s">
        <v>3723</v>
      </c>
      <c r="AXC1240" t="s">
        <v>3723</v>
      </c>
      <c r="AXE1240" t="s">
        <v>3723</v>
      </c>
      <c r="AXG1240" t="s">
        <v>3723</v>
      </c>
      <c r="AXI1240" t="s">
        <v>3723</v>
      </c>
      <c r="AXK1240" t="s">
        <v>3723</v>
      </c>
      <c r="AXM1240" t="s">
        <v>3723</v>
      </c>
      <c r="AXO1240" t="s">
        <v>3723</v>
      </c>
      <c r="AXQ1240" t="s">
        <v>3723</v>
      </c>
      <c r="AXS1240" t="s">
        <v>3723</v>
      </c>
      <c r="AXU1240" t="s">
        <v>3723</v>
      </c>
      <c r="AXW1240" t="s">
        <v>3723</v>
      </c>
      <c r="AXY1240" t="s">
        <v>3723</v>
      </c>
      <c r="AYA1240" t="s">
        <v>3723</v>
      </c>
      <c r="AYC1240" t="s">
        <v>3723</v>
      </c>
      <c r="AYE1240" t="s">
        <v>3723</v>
      </c>
      <c r="AYG1240" t="s">
        <v>3723</v>
      </c>
      <c r="AYI1240" t="s">
        <v>3723</v>
      </c>
      <c r="AYK1240" t="s">
        <v>3723</v>
      </c>
      <c r="AYM1240" t="s">
        <v>3723</v>
      </c>
      <c r="AYO1240" t="s">
        <v>3723</v>
      </c>
      <c r="AYQ1240" t="s">
        <v>3723</v>
      </c>
      <c r="AYS1240" t="s">
        <v>3723</v>
      </c>
      <c r="AYU1240" t="s">
        <v>3723</v>
      </c>
      <c r="AYW1240" t="s">
        <v>3723</v>
      </c>
      <c r="AYY1240" t="s">
        <v>3723</v>
      </c>
      <c r="AZA1240" t="s">
        <v>3723</v>
      </c>
      <c r="AZC1240" t="s">
        <v>3723</v>
      </c>
      <c r="AZE1240" t="s">
        <v>3723</v>
      </c>
      <c r="AZG1240" t="s">
        <v>3723</v>
      </c>
      <c r="AZI1240" t="s">
        <v>3723</v>
      </c>
      <c r="AZK1240" t="s">
        <v>3723</v>
      </c>
      <c r="AZM1240" t="s">
        <v>3723</v>
      </c>
      <c r="AZO1240" t="s">
        <v>3723</v>
      </c>
      <c r="AZQ1240" t="s">
        <v>3723</v>
      </c>
      <c r="AZS1240" t="s">
        <v>3723</v>
      </c>
      <c r="AZU1240" t="s">
        <v>3723</v>
      </c>
      <c r="AZW1240" t="s">
        <v>3723</v>
      </c>
      <c r="AZY1240" t="s">
        <v>3723</v>
      </c>
      <c r="BAA1240" t="s">
        <v>3723</v>
      </c>
      <c r="BAC1240" t="s">
        <v>3723</v>
      </c>
      <c r="BAE1240" t="s">
        <v>3723</v>
      </c>
      <c r="BAG1240" t="s">
        <v>3723</v>
      </c>
      <c r="BAI1240" t="s">
        <v>3723</v>
      </c>
      <c r="BAK1240" t="s">
        <v>3723</v>
      </c>
      <c r="BAM1240" t="s">
        <v>3723</v>
      </c>
      <c r="BAO1240" t="s">
        <v>3723</v>
      </c>
      <c r="BAQ1240" t="s">
        <v>3723</v>
      </c>
      <c r="BAS1240" t="s">
        <v>3723</v>
      </c>
      <c r="BAU1240" t="s">
        <v>3723</v>
      </c>
      <c r="BAW1240" t="s">
        <v>3723</v>
      </c>
      <c r="BAY1240" t="s">
        <v>3723</v>
      </c>
      <c r="BBA1240" t="s">
        <v>3723</v>
      </c>
      <c r="BBC1240" t="s">
        <v>3723</v>
      </c>
      <c r="BBE1240" t="s">
        <v>3723</v>
      </c>
      <c r="BBG1240" t="s">
        <v>3723</v>
      </c>
      <c r="BBI1240" t="s">
        <v>3723</v>
      </c>
      <c r="BBK1240" t="s">
        <v>3723</v>
      </c>
      <c r="BBM1240" t="s">
        <v>3723</v>
      </c>
      <c r="BBO1240" t="s">
        <v>3723</v>
      </c>
      <c r="BBQ1240" t="s">
        <v>3723</v>
      </c>
      <c r="BBS1240" t="s">
        <v>3723</v>
      </c>
      <c r="BBU1240" t="s">
        <v>3723</v>
      </c>
      <c r="BBW1240" t="s">
        <v>3723</v>
      </c>
      <c r="BBY1240" t="s">
        <v>3723</v>
      </c>
      <c r="BCA1240" t="s">
        <v>3723</v>
      </c>
      <c r="BCC1240" t="s">
        <v>3723</v>
      </c>
      <c r="BCE1240" t="s">
        <v>3723</v>
      </c>
      <c r="BCG1240" t="s">
        <v>3723</v>
      </c>
      <c r="BCI1240" t="s">
        <v>3723</v>
      </c>
      <c r="BCK1240" t="s">
        <v>3723</v>
      </c>
      <c r="BCM1240" t="s">
        <v>3723</v>
      </c>
      <c r="BCO1240" t="s">
        <v>3723</v>
      </c>
      <c r="BCQ1240" t="s">
        <v>3723</v>
      </c>
      <c r="BCS1240" t="s">
        <v>3723</v>
      </c>
      <c r="BCU1240" t="s">
        <v>3723</v>
      </c>
      <c r="BCW1240" t="s">
        <v>3723</v>
      </c>
      <c r="BCY1240" t="s">
        <v>3723</v>
      </c>
      <c r="BDA1240" t="s">
        <v>3723</v>
      </c>
      <c r="BDC1240" t="s">
        <v>3723</v>
      </c>
      <c r="BDE1240" t="s">
        <v>3723</v>
      </c>
      <c r="BDG1240" t="s">
        <v>3723</v>
      </c>
      <c r="BDI1240" t="s">
        <v>3723</v>
      </c>
      <c r="BDK1240" t="s">
        <v>3723</v>
      </c>
      <c r="BDM1240" t="s">
        <v>3723</v>
      </c>
      <c r="BDO1240" t="s">
        <v>3723</v>
      </c>
      <c r="BDQ1240" t="s">
        <v>3723</v>
      </c>
      <c r="BDS1240" t="s">
        <v>3723</v>
      </c>
      <c r="BDU1240" t="s">
        <v>3723</v>
      </c>
      <c r="BDW1240" t="s">
        <v>3723</v>
      </c>
      <c r="BDY1240" t="s">
        <v>3723</v>
      </c>
      <c r="BEA1240" t="s">
        <v>3723</v>
      </c>
      <c r="BEC1240" t="s">
        <v>3723</v>
      </c>
      <c r="BEE1240" t="s">
        <v>3723</v>
      </c>
      <c r="BEF1240">
        <v>0</v>
      </c>
      <c r="BEG1240">
        <v>0</v>
      </c>
      <c r="BEH1240">
        <v>0</v>
      </c>
      <c r="BEI1240">
        <v>0</v>
      </c>
      <c r="BEJ1240">
        <v>0</v>
      </c>
      <c r="BHE1240">
        <v>0</v>
      </c>
    </row>
    <row r="1241" spans="1:1023 1025:1565" x14ac:dyDescent="0.3">
      <c r="A1241" s="60" t="s">
        <v>3195</v>
      </c>
      <c r="B1241" s="336" t="s">
        <v>6404</v>
      </c>
      <c r="C1241" s="61" t="s">
        <v>6405</v>
      </c>
      <c r="D1241" s="331" t="s">
        <v>6471</v>
      </c>
      <c r="E1241" s="337">
        <v>0.33187499999999998</v>
      </c>
      <c r="F1241" s="74">
        <v>4610</v>
      </c>
      <c r="AO1241" t="s">
        <v>3723</v>
      </c>
      <c r="AQ1241" t="s">
        <v>3723</v>
      </c>
      <c r="AS1241" t="s">
        <v>3723</v>
      </c>
      <c r="AU1241" t="s">
        <v>3723</v>
      </c>
      <c r="AW1241" t="s">
        <v>3723</v>
      </c>
      <c r="AY1241" t="s">
        <v>3723</v>
      </c>
      <c r="BA1241" t="s">
        <v>3723</v>
      </c>
      <c r="BC1241" t="s">
        <v>3723</v>
      </c>
      <c r="BE1241" t="s">
        <v>3723</v>
      </c>
      <c r="BG1241" t="s">
        <v>3723</v>
      </c>
      <c r="BI1241" t="s">
        <v>3723</v>
      </c>
      <c r="BK1241" t="s">
        <v>3723</v>
      </c>
      <c r="BM1241" t="s">
        <v>3723</v>
      </c>
      <c r="BO1241" t="s">
        <v>3723</v>
      </c>
      <c r="BQ1241" t="s">
        <v>3723</v>
      </c>
      <c r="BS1241" t="s">
        <v>3723</v>
      </c>
      <c r="BU1241" t="s">
        <v>3723</v>
      </c>
      <c r="BW1241" t="s">
        <v>3723</v>
      </c>
      <c r="BY1241" t="s">
        <v>3723</v>
      </c>
      <c r="CA1241" t="s">
        <v>3723</v>
      </c>
      <c r="CC1241" t="s">
        <v>3723</v>
      </c>
      <c r="CE1241" t="s">
        <v>3723</v>
      </c>
      <c r="CG1241" t="s">
        <v>3723</v>
      </c>
      <c r="CI1241" t="s">
        <v>3723</v>
      </c>
      <c r="CK1241" t="s">
        <v>3723</v>
      </c>
      <c r="CM1241" t="s">
        <v>3723</v>
      </c>
      <c r="CO1241" t="s">
        <v>3723</v>
      </c>
      <c r="CQ1241" t="s">
        <v>3723</v>
      </c>
      <c r="CS1241" t="s">
        <v>3723</v>
      </c>
      <c r="CU1241" t="s">
        <v>3723</v>
      </c>
      <c r="CW1241" t="s">
        <v>3723</v>
      </c>
      <c r="CY1241" t="s">
        <v>3723</v>
      </c>
      <c r="DA1241" t="s">
        <v>3723</v>
      </c>
      <c r="DC1241" t="s">
        <v>3723</v>
      </c>
      <c r="DE1241" t="s">
        <v>3723</v>
      </c>
      <c r="DG1241" t="s">
        <v>3723</v>
      </c>
      <c r="DI1241" t="s">
        <v>3723</v>
      </c>
      <c r="DK1241" t="s">
        <v>3723</v>
      </c>
      <c r="DM1241" t="s">
        <v>3723</v>
      </c>
      <c r="DO1241" t="s">
        <v>3723</v>
      </c>
      <c r="DQ1241" t="s">
        <v>3723</v>
      </c>
      <c r="DS1241" t="s">
        <v>3723</v>
      </c>
      <c r="DU1241" t="s">
        <v>3723</v>
      </c>
      <c r="DW1241" t="s">
        <v>3723</v>
      </c>
      <c r="DY1241" t="s">
        <v>3723</v>
      </c>
      <c r="EA1241" t="s">
        <v>3723</v>
      </c>
      <c r="EC1241" t="s">
        <v>3723</v>
      </c>
      <c r="EE1241" t="s">
        <v>3723</v>
      </c>
      <c r="EG1241" t="s">
        <v>3723</v>
      </c>
      <c r="EI1241" t="s">
        <v>3723</v>
      </c>
      <c r="EK1241" t="s">
        <v>3723</v>
      </c>
      <c r="EM1241" t="s">
        <v>3723</v>
      </c>
      <c r="EO1241" t="s">
        <v>3723</v>
      </c>
      <c r="EQ1241" t="s">
        <v>3723</v>
      </c>
      <c r="ES1241" t="s">
        <v>3723</v>
      </c>
      <c r="EU1241" t="s">
        <v>3723</v>
      </c>
      <c r="EW1241" t="s">
        <v>3723</v>
      </c>
      <c r="EY1241" t="s">
        <v>3723</v>
      </c>
      <c r="FA1241" t="s">
        <v>3723</v>
      </c>
      <c r="FC1241" t="s">
        <v>3723</v>
      </c>
      <c r="FE1241" t="s">
        <v>3723</v>
      </c>
      <c r="FG1241" t="s">
        <v>3723</v>
      </c>
      <c r="FI1241" t="s">
        <v>3723</v>
      </c>
      <c r="FK1241" t="s">
        <v>3723</v>
      </c>
      <c r="FM1241" t="s">
        <v>3723</v>
      </c>
      <c r="FO1241" t="s">
        <v>3723</v>
      </c>
      <c r="FQ1241" t="s">
        <v>3723</v>
      </c>
      <c r="FS1241" t="s">
        <v>3723</v>
      </c>
      <c r="FU1241" t="s">
        <v>3723</v>
      </c>
      <c r="FW1241" t="s">
        <v>3723</v>
      </c>
      <c r="FY1241" t="s">
        <v>3723</v>
      </c>
      <c r="GA1241" t="s">
        <v>3723</v>
      </c>
      <c r="GC1241" t="s">
        <v>3723</v>
      </c>
      <c r="GE1241" t="s">
        <v>3723</v>
      </c>
      <c r="GG1241" t="s">
        <v>3723</v>
      </c>
      <c r="GI1241" t="s">
        <v>3723</v>
      </c>
      <c r="GK1241" t="s">
        <v>3723</v>
      </c>
      <c r="GM1241" t="s">
        <v>3723</v>
      </c>
      <c r="GO1241" t="s">
        <v>3723</v>
      </c>
      <c r="GQ1241" t="s">
        <v>3723</v>
      </c>
      <c r="GS1241" t="s">
        <v>3723</v>
      </c>
      <c r="GU1241" t="s">
        <v>3723</v>
      </c>
      <c r="GW1241" t="s">
        <v>3723</v>
      </c>
      <c r="GY1241" t="s">
        <v>3723</v>
      </c>
      <c r="HA1241" t="s">
        <v>3723</v>
      </c>
      <c r="HC1241" t="s">
        <v>3723</v>
      </c>
      <c r="HE1241" t="s">
        <v>3723</v>
      </c>
      <c r="HG1241" t="s">
        <v>3723</v>
      </c>
      <c r="HI1241" t="s">
        <v>3723</v>
      </c>
      <c r="HK1241" t="s">
        <v>3723</v>
      </c>
      <c r="HM1241" t="s">
        <v>3723</v>
      </c>
      <c r="HO1241" t="s">
        <v>3723</v>
      </c>
      <c r="HQ1241" t="s">
        <v>3723</v>
      </c>
      <c r="HS1241" t="s">
        <v>3723</v>
      </c>
      <c r="HU1241" t="s">
        <v>3723</v>
      </c>
      <c r="HW1241" t="s">
        <v>3723</v>
      </c>
      <c r="HY1241" t="s">
        <v>3723</v>
      </c>
      <c r="IA1241" t="s">
        <v>3723</v>
      </c>
      <c r="IC1241" t="s">
        <v>3723</v>
      </c>
      <c r="IE1241" t="s">
        <v>3723</v>
      </c>
      <c r="IG1241" t="s">
        <v>3723</v>
      </c>
      <c r="II1241" t="s">
        <v>3723</v>
      </c>
      <c r="IK1241" t="s">
        <v>3723</v>
      </c>
      <c r="IM1241" t="s">
        <v>3723</v>
      </c>
      <c r="IO1241" t="s">
        <v>3723</v>
      </c>
      <c r="IQ1241" t="s">
        <v>3723</v>
      </c>
      <c r="IS1241" t="s">
        <v>3723</v>
      </c>
      <c r="IU1241" t="s">
        <v>3723</v>
      </c>
      <c r="IW1241" t="s">
        <v>3723</v>
      </c>
      <c r="IY1241" t="s">
        <v>3723</v>
      </c>
      <c r="JA1241" t="s">
        <v>3723</v>
      </c>
      <c r="JC1241" t="s">
        <v>3723</v>
      </c>
      <c r="JE1241" t="s">
        <v>3723</v>
      </c>
      <c r="JG1241" t="s">
        <v>3723</v>
      </c>
      <c r="JI1241" t="s">
        <v>3723</v>
      </c>
      <c r="JK1241" t="s">
        <v>3723</v>
      </c>
      <c r="JM1241" t="s">
        <v>3723</v>
      </c>
      <c r="JO1241" t="s">
        <v>3723</v>
      </c>
      <c r="JQ1241" t="s">
        <v>3723</v>
      </c>
      <c r="JS1241" t="s">
        <v>3723</v>
      </c>
      <c r="JU1241" t="s">
        <v>3723</v>
      </c>
      <c r="JW1241" t="s">
        <v>3723</v>
      </c>
      <c r="JY1241" t="s">
        <v>3723</v>
      </c>
      <c r="KA1241" t="s">
        <v>3723</v>
      </c>
      <c r="KC1241" t="s">
        <v>3723</v>
      </c>
      <c r="KE1241" t="s">
        <v>3723</v>
      </c>
      <c r="KG1241" t="s">
        <v>3723</v>
      </c>
      <c r="KI1241" t="s">
        <v>3723</v>
      </c>
      <c r="KK1241" t="s">
        <v>3723</v>
      </c>
      <c r="KM1241" t="s">
        <v>3723</v>
      </c>
      <c r="KO1241" t="s">
        <v>3723</v>
      </c>
      <c r="KQ1241" t="s">
        <v>3723</v>
      </c>
      <c r="KS1241" t="s">
        <v>3723</v>
      </c>
      <c r="KU1241" t="s">
        <v>3723</v>
      </c>
      <c r="KW1241" t="s">
        <v>3723</v>
      </c>
      <c r="KY1241" t="s">
        <v>3723</v>
      </c>
      <c r="LA1241" t="s">
        <v>3723</v>
      </c>
      <c r="LC1241" t="s">
        <v>3723</v>
      </c>
      <c r="LE1241" t="s">
        <v>3723</v>
      </c>
      <c r="LG1241" t="s">
        <v>3723</v>
      </c>
      <c r="LI1241" t="s">
        <v>3723</v>
      </c>
      <c r="LK1241" t="s">
        <v>3723</v>
      </c>
      <c r="LM1241" t="s">
        <v>3723</v>
      </c>
      <c r="LO1241" t="s">
        <v>3723</v>
      </c>
      <c r="LQ1241" t="s">
        <v>3723</v>
      </c>
      <c r="LS1241" t="s">
        <v>3723</v>
      </c>
      <c r="LU1241" t="s">
        <v>3723</v>
      </c>
      <c r="LW1241" t="s">
        <v>3723</v>
      </c>
      <c r="LY1241" t="s">
        <v>3723</v>
      </c>
      <c r="MA1241" t="s">
        <v>3723</v>
      </c>
      <c r="MC1241" t="s">
        <v>3723</v>
      </c>
      <c r="ME1241" t="s">
        <v>3723</v>
      </c>
      <c r="MG1241" t="s">
        <v>3723</v>
      </c>
      <c r="MI1241" t="s">
        <v>3723</v>
      </c>
      <c r="MK1241" t="s">
        <v>3723</v>
      </c>
      <c r="MM1241" t="s">
        <v>3723</v>
      </c>
      <c r="MO1241" t="s">
        <v>3723</v>
      </c>
      <c r="MQ1241" t="s">
        <v>3723</v>
      </c>
      <c r="MS1241" t="s">
        <v>3723</v>
      </c>
      <c r="MU1241" t="s">
        <v>3723</v>
      </c>
      <c r="MW1241" t="s">
        <v>3723</v>
      </c>
      <c r="MY1241" t="s">
        <v>3723</v>
      </c>
      <c r="NA1241" t="s">
        <v>3723</v>
      </c>
      <c r="NC1241" t="s">
        <v>3723</v>
      </c>
      <c r="NE1241" t="s">
        <v>3723</v>
      </c>
      <c r="NG1241" t="s">
        <v>3723</v>
      </c>
      <c r="NI1241" t="s">
        <v>3723</v>
      </c>
      <c r="NK1241" t="s">
        <v>3723</v>
      </c>
      <c r="NM1241" t="s">
        <v>3723</v>
      </c>
      <c r="NO1241" t="s">
        <v>3723</v>
      </c>
      <c r="NQ1241" t="s">
        <v>3723</v>
      </c>
      <c r="NS1241" t="s">
        <v>3723</v>
      </c>
      <c r="NU1241" t="s">
        <v>3723</v>
      </c>
      <c r="NW1241" t="s">
        <v>3723</v>
      </c>
      <c r="NY1241" t="s">
        <v>3723</v>
      </c>
      <c r="OA1241" t="s">
        <v>3723</v>
      </c>
      <c r="OC1241" t="s">
        <v>3723</v>
      </c>
      <c r="OE1241" t="s">
        <v>3723</v>
      </c>
      <c r="OG1241" t="s">
        <v>3723</v>
      </c>
      <c r="OI1241" t="s">
        <v>3723</v>
      </c>
      <c r="OK1241" t="s">
        <v>3723</v>
      </c>
      <c r="OM1241" t="s">
        <v>3723</v>
      </c>
      <c r="OO1241" t="s">
        <v>3723</v>
      </c>
      <c r="OQ1241" t="s">
        <v>3723</v>
      </c>
      <c r="OS1241" t="s">
        <v>3723</v>
      </c>
      <c r="OU1241" t="s">
        <v>3723</v>
      </c>
      <c r="OW1241" t="s">
        <v>3723</v>
      </c>
      <c r="OY1241" t="s">
        <v>3723</v>
      </c>
      <c r="PA1241" t="s">
        <v>3723</v>
      </c>
      <c r="PC1241" t="s">
        <v>3723</v>
      </c>
      <c r="PE1241" t="s">
        <v>3723</v>
      </c>
      <c r="PG1241" t="s">
        <v>3723</v>
      </c>
      <c r="PI1241" t="s">
        <v>3723</v>
      </c>
      <c r="PK1241" t="s">
        <v>3723</v>
      </c>
      <c r="PM1241" t="s">
        <v>3723</v>
      </c>
      <c r="PO1241" t="s">
        <v>3723</v>
      </c>
      <c r="PQ1241" t="s">
        <v>3723</v>
      </c>
      <c r="PS1241" t="s">
        <v>3723</v>
      </c>
      <c r="PU1241" t="s">
        <v>3723</v>
      </c>
      <c r="PW1241" t="s">
        <v>3723</v>
      </c>
      <c r="PY1241" t="s">
        <v>3723</v>
      </c>
      <c r="QA1241" t="s">
        <v>3723</v>
      </c>
      <c r="QC1241" t="s">
        <v>3723</v>
      </c>
      <c r="QE1241" t="s">
        <v>3723</v>
      </c>
      <c r="QG1241" t="s">
        <v>3723</v>
      </c>
      <c r="QI1241" t="s">
        <v>3723</v>
      </c>
      <c r="QK1241" t="s">
        <v>3723</v>
      </c>
      <c r="QM1241" t="s">
        <v>3723</v>
      </c>
      <c r="QO1241" t="s">
        <v>3723</v>
      </c>
      <c r="QQ1241" t="s">
        <v>3723</v>
      </c>
      <c r="QS1241" t="s">
        <v>3723</v>
      </c>
      <c r="QU1241" t="s">
        <v>3723</v>
      </c>
      <c r="QW1241" t="s">
        <v>3723</v>
      </c>
      <c r="QY1241" t="s">
        <v>3723</v>
      </c>
      <c r="RA1241" t="s">
        <v>3723</v>
      </c>
      <c r="RC1241" t="s">
        <v>3723</v>
      </c>
      <c r="RE1241" t="s">
        <v>3723</v>
      </c>
      <c r="RG1241" t="s">
        <v>3723</v>
      </c>
      <c r="RI1241" t="s">
        <v>3723</v>
      </c>
      <c r="RK1241" t="s">
        <v>3723</v>
      </c>
      <c r="RM1241" t="s">
        <v>3723</v>
      </c>
      <c r="RO1241" t="s">
        <v>3723</v>
      </c>
      <c r="RQ1241" t="s">
        <v>3723</v>
      </c>
      <c r="RS1241" t="s">
        <v>3723</v>
      </c>
      <c r="RU1241" t="s">
        <v>3723</v>
      </c>
      <c r="RW1241" t="s">
        <v>3723</v>
      </c>
      <c r="RY1241" t="s">
        <v>3723</v>
      </c>
      <c r="SA1241" t="s">
        <v>3723</v>
      </c>
      <c r="SC1241" t="s">
        <v>3723</v>
      </c>
      <c r="SE1241" t="s">
        <v>3723</v>
      </c>
      <c r="SG1241" t="s">
        <v>3723</v>
      </c>
      <c r="SI1241" t="s">
        <v>3723</v>
      </c>
      <c r="SK1241" t="s">
        <v>3723</v>
      </c>
      <c r="SM1241" t="s">
        <v>3723</v>
      </c>
      <c r="SO1241" t="s">
        <v>3723</v>
      </c>
      <c r="SQ1241" t="s">
        <v>3723</v>
      </c>
      <c r="SS1241" t="s">
        <v>3723</v>
      </c>
      <c r="SU1241" t="s">
        <v>3723</v>
      </c>
      <c r="SW1241" t="s">
        <v>3723</v>
      </c>
      <c r="SY1241" t="s">
        <v>3723</v>
      </c>
      <c r="TA1241" t="s">
        <v>3723</v>
      </c>
      <c r="TC1241" t="s">
        <v>3723</v>
      </c>
      <c r="TE1241" t="s">
        <v>3723</v>
      </c>
      <c r="TG1241" t="s">
        <v>3723</v>
      </c>
      <c r="TI1241" t="s">
        <v>3723</v>
      </c>
      <c r="TK1241" t="s">
        <v>3723</v>
      </c>
      <c r="TM1241" t="s">
        <v>3723</v>
      </c>
      <c r="TO1241" t="s">
        <v>3723</v>
      </c>
      <c r="TQ1241" t="s">
        <v>3723</v>
      </c>
      <c r="TS1241" t="s">
        <v>3723</v>
      </c>
      <c r="TU1241" t="s">
        <v>3723</v>
      </c>
      <c r="TW1241" t="s">
        <v>3723</v>
      </c>
      <c r="TY1241" t="s">
        <v>3723</v>
      </c>
      <c r="UA1241" t="s">
        <v>3723</v>
      </c>
      <c r="UC1241" t="s">
        <v>3723</v>
      </c>
      <c r="UE1241" t="s">
        <v>3723</v>
      </c>
      <c r="UG1241" t="s">
        <v>3723</v>
      </c>
      <c r="UI1241" t="s">
        <v>3723</v>
      </c>
      <c r="UK1241" t="s">
        <v>3723</v>
      </c>
      <c r="UM1241" t="s">
        <v>3723</v>
      </c>
      <c r="UO1241" t="s">
        <v>3723</v>
      </c>
      <c r="UQ1241" t="s">
        <v>3723</v>
      </c>
      <c r="US1241" t="s">
        <v>3723</v>
      </c>
      <c r="UU1241" t="s">
        <v>3723</v>
      </c>
      <c r="UW1241" t="s">
        <v>3723</v>
      </c>
      <c r="UY1241" t="s">
        <v>3723</v>
      </c>
      <c r="VA1241" t="s">
        <v>3723</v>
      </c>
      <c r="VC1241" t="s">
        <v>3723</v>
      </c>
      <c r="VE1241" t="s">
        <v>3723</v>
      </c>
      <c r="VG1241" t="s">
        <v>3723</v>
      </c>
      <c r="VI1241" t="s">
        <v>3723</v>
      </c>
      <c r="VK1241" t="s">
        <v>3723</v>
      </c>
      <c r="VM1241" t="s">
        <v>3723</v>
      </c>
      <c r="VO1241" t="s">
        <v>3723</v>
      </c>
      <c r="VQ1241" t="s">
        <v>3723</v>
      </c>
      <c r="VS1241" t="s">
        <v>3723</v>
      </c>
      <c r="VU1241" t="s">
        <v>3723</v>
      </c>
      <c r="VW1241" t="s">
        <v>3723</v>
      </c>
      <c r="VY1241" t="s">
        <v>3723</v>
      </c>
      <c r="WA1241" t="s">
        <v>3723</v>
      </c>
      <c r="WC1241" t="s">
        <v>3723</v>
      </c>
      <c r="WE1241" t="s">
        <v>3723</v>
      </c>
      <c r="WG1241" t="s">
        <v>3723</v>
      </c>
      <c r="WI1241" t="s">
        <v>3723</v>
      </c>
      <c r="WK1241" t="s">
        <v>3723</v>
      </c>
      <c r="WM1241" t="s">
        <v>3723</v>
      </c>
      <c r="WO1241" t="s">
        <v>3723</v>
      </c>
      <c r="WQ1241" t="s">
        <v>3723</v>
      </c>
      <c r="WS1241" t="s">
        <v>3723</v>
      </c>
      <c r="WU1241" t="s">
        <v>3723</v>
      </c>
      <c r="WW1241" t="s">
        <v>3723</v>
      </c>
      <c r="WY1241" t="s">
        <v>3723</v>
      </c>
      <c r="XA1241" t="s">
        <v>3723</v>
      </c>
      <c r="XC1241" t="s">
        <v>3723</v>
      </c>
      <c r="XE1241" t="s">
        <v>3723</v>
      </c>
      <c r="XG1241" t="s">
        <v>3723</v>
      </c>
      <c r="XI1241" t="s">
        <v>3723</v>
      </c>
      <c r="XK1241" t="s">
        <v>3723</v>
      </c>
      <c r="XM1241" t="s">
        <v>3723</v>
      </c>
      <c r="XO1241" t="s">
        <v>3723</v>
      </c>
      <c r="XQ1241" t="s">
        <v>3723</v>
      </c>
      <c r="XS1241" t="s">
        <v>3723</v>
      </c>
      <c r="XU1241" t="s">
        <v>3723</v>
      </c>
      <c r="XW1241" t="s">
        <v>3723</v>
      </c>
      <c r="XY1241" t="s">
        <v>3723</v>
      </c>
      <c r="YA1241" t="s">
        <v>3723</v>
      </c>
      <c r="YC1241" t="s">
        <v>3723</v>
      </c>
      <c r="YE1241" t="s">
        <v>3723</v>
      </c>
      <c r="YG1241" t="s">
        <v>3723</v>
      </c>
      <c r="YI1241" t="s">
        <v>3723</v>
      </c>
      <c r="YK1241" t="s">
        <v>3723</v>
      </c>
      <c r="YM1241" t="s">
        <v>3723</v>
      </c>
      <c r="YO1241" t="s">
        <v>3723</v>
      </c>
      <c r="YQ1241" t="s">
        <v>3723</v>
      </c>
      <c r="YS1241" t="s">
        <v>3723</v>
      </c>
      <c r="YU1241" t="s">
        <v>3723</v>
      </c>
      <c r="YW1241" t="s">
        <v>3723</v>
      </c>
      <c r="YY1241" t="s">
        <v>3723</v>
      </c>
      <c r="ZA1241" t="s">
        <v>3723</v>
      </c>
      <c r="ZC1241" t="s">
        <v>3723</v>
      </c>
      <c r="ZE1241" t="s">
        <v>3723</v>
      </c>
      <c r="ZG1241" t="s">
        <v>3723</v>
      </c>
      <c r="ZI1241" t="s">
        <v>3723</v>
      </c>
      <c r="ZK1241" t="s">
        <v>3723</v>
      </c>
      <c r="ZM1241" t="s">
        <v>3723</v>
      </c>
      <c r="ZO1241" t="s">
        <v>3723</v>
      </c>
      <c r="ZQ1241" t="s">
        <v>3723</v>
      </c>
      <c r="ZS1241" t="s">
        <v>3723</v>
      </c>
      <c r="ZU1241" t="s">
        <v>3723</v>
      </c>
      <c r="ZW1241" t="s">
        <v>3723</v>
      </c>
      <c r="ZY1241" t="s">
        <v>3723</v>
      </c>
      <c r="AAA1241" t="s">
        <v>3723</v>
      </c>
      <c r="AAC1241" t="s">
        <v>3723</v>
      </c>
      <c r="AAE1241" t="s">
        <v>3723</v>
      </c>
      <c r="AAG1241" t="s">
        <v>3723</v>
      </c>
      <c r="AAI1241" t="s">
        <v>3723</v>
      </c>
      <c r="AAK1241" t="s">
        <v>3723</v>
      </c>
      <c r="AAM1241" t="s">
        <v>3723</v>
      </c>
      <c r="AAO1241" t="s">
        <v>3723</v>
      </c>
      <c r="AAQ1241" t="s">
        <v>3723</v>
      </c>
      <c r="AAS1241" t="s">
        <v>3723</v>
      </c>
      <c r="AAU1241" t="s">
        <v>3723</v>
      </c>
      <c r="AAW1241" t="s">
        <v>3723</v>
      </c>
      <c r="AAY1241" t="s">
        <v>3723</v>
      </c>
      <c r="ABA1241" t="s">
        <v>3723</v>
      </c>
      <c r="ABC1241" t="s">
        <v>3723</v>
      </c>
      <c r="ABE1241" t="s">
        <v>3723</v>
      </c>
      <c r="ABG1241" t="s">
        <v>3723</v>
      </c>
      <c r="ABI1241" t="s">
        <v>3723</v>
      </c>
      <c r="ABK1241" t="s">
        <v>3723</v>
      </c>
      <c r="ABM1241" t="s">
        <v>3723</v>
      </c>
      <c r="ABO1241" t="s">
        <v>3723</v>
      </c>
      <c r="ABQ1241" t="s">
        <v>3723</v>
      </c>
      <c r="ABS1241" t="s">
        <v>3723</v>
      </c>
      <c r="ABU1241" t="s">
        <v>3723</v>
      </c>
      <c r="ABW1241" t="s">
        <v>3723</v>
      </c>
      <c r="ABY1241" t="s">
        <v>3723</v>
      </c>
      <c r="ACA1241" t="s">
        <v>3723</v>
      </c>
      <c r="ACC1241" t="s">
        <v>3723</v>
      </c>
      <c r="ACE1241" t="s">
        <v>3723</v>
      </c>
      <c r="ACG1241" t="s">
        <v>3723</v>
      </c>
      <c r="ACI1241" t="s">
        <v>3723</v>
      </c>
      <c r="ACK1241" t="s">
        <v>3723</v>
      </c>
      <c r="ACM1241" t="s">
        <v>3723</v>
      </c>
      <c r="ACO1241" t="s">
        <v>3723</v>
      </c>
      <c r="ACQ1241" t="s">
        <v>3723</v>
      </c>
      <c r="ACS1241" t="s">
        <v>3723</v>
      </c>
      <c r="ACU1241" t="s">
        <v>3723</v>
      </c>
      <c r="ACW1241" t="s">
        <v>3723</v>
      </c>
      <c r="ACY1241" t="s">
        <v>3723</v>
      </c>
      <c r="ADA1241" t="s">
        <v>3723</v>
      </c>
      <c r="ADC1241" t="s">
        <v>3723</v>
      </c>
      <c r="ADE1241" t="s">
        <v>3723</v>
      </c>
      <c r="ADG1241" t="s">
        <v>3723</v>
      </c>
      <c r="ADI1241" t="s">
        <v>3723</v>
      </c>
      <c r="ADK1241" t="s">
        <v>3723</v>
      </c>
      <c r="ADM1241" t="s">
        <v>3723</v>
      </c>
      <c r="ADO1241" t="s">
        <v>3723</v>
      </c>
      <c r="ADQ1241" t="s">
        <v>3723</v>
      </c>
      <c r="ADS1241" t="s">
        <v>3723</v>
      </c>
      <c r="ADU1241" t="s">
        <v>3723</v>
      </c>
      <c r="ADW1241" t="s">
        <v>3723</v>
      </c>
      <c r="ADY1241" t="s">
        <v>3723</v>
      </c>
      <c r="AEA1241" t="s">
        <v>3723</v>
      </c>
      <c r="AEC1241" t="s">
        <v>3723</v>
      </c>
      <c r="AEE1241" t="s">
        <v>3723</v>
      </c>
      <c r="AEG1241" t="s">
        <v>3723</v>
      </c>
      <c r="AEI1241" t="s">
        <v>3723</v>
      </c>
      <c r="AEK1241" t="s">
        <v>3723</v>
      </c>
      <c r="AEM1241" t="s">
        <v>3723</v>
      </c>
      <c r="AEO1241" t="s">
        <v>3723</v>
      </c>
      <c r="AEQ1241" t="s">
        <v>3723</v>
      </c>
      <c r="AES1241" t="s">
        <v>3723</v>
      </c>
      <c r="AEU1241" t="s">
        <v>3723</v>
      </c>
      <c r="AEW1241" t="s">
        <v>3723</v>
      </c>
      <c r="AEY1241" t="s">
        <v>3723</v>
      </c>
      <c r="AFA1241" t="s">
        <v>3723</v>
      </c>
      <c r="AFC1241" t="s">
        <v>3723</v>
      </c>
      <c r="AFE1241" t="s">
        <v>3723</v>
      </c>
      <c r="AFG1241" t="s">
        <v>3723</v>
      </c>
      <c r="AFI1241" t="s">
        <v>3723</v>
      </c>
      <c r="AFK1241" t="s">
        <v>3723</v>
      </c>
      <c r="AFM1241" t="s">
        <v>3723</v>
      </c>
      <c r="AFO1241" t="s">
        <v>3723</v>
      </c>
      <c r="AFQ1241" t="s">
        <v>3723</v>
      </c>
      <c r="AFS1241" t="s">
        <v>3723</v>
      </c>
      <c r="AFU1241" t="s">
        <v>3723</v>
      </c>
      <c r="AFW1241" t="s">
        <v>3723</v>
      </c>
      <c r="AFY1241" t="s">
        <v>3723</v>
      </c>
      <c r="AGA1241" t="s">
        <v>3723</v>
      </c>
      <c r="AGC1241" t="s">
        <v>3723</v>
      </c>
      <c r="AGE1241" t="s">
        <v>3723</v>
      </c>
      <c r="AGG1241" t="s">
        <v>3723</v>
      </c>
      <c r="AGI1241" t="s">
        <v>3723</v>
      </c>
      <c r="AGK1241" t="s">
        <v>3723</v>
      </c>
      <c r="AGM1241" t="s">
        <v>3723</v>
      </c>
      <c r="AGO1241" t="s">
        <v>3723</v>
      </c>
      <c r="AGQ1241" t="s">
        <v>3723</v>
      </c>
      <c r="AGS1241" t="s">
        <v>3723</v>
      </c>
      <c r="AGU1241" t="s">
        <v>3723</v>
      </c>
      <c r="AGW1241" t="s">
        <v>3723</v>
      </c>
      <c r="AGY1241" t="s">
        <v>3723</v>
      </c>
      <c r="AHA1241" t="s">
        <v>3723</v>
      </c>
      <c r="AHC1241" t="s">
        <v>3723</v>
      </c>
      <c r="AHE1241" t="s">
        <v>3723</v>
      </c>
      <c r="AHG1241" t="s">
        <v>3723</v>
      </c>
      <c r="AHI1241" t="s">
        <v>3723</v>
      </c>
      <c r="AHK1241" t="s">
        <v>3723</v>
      </c>
      <c r="AHM1241" t="s">
        <v>3723</v>
      </c>
      <c r="AHO1241" t="s">
        <v>3723</v>
      </c>
      <c r="AHQ1241" t="s">
        <v>3723</v>
      </c>
      <c r="AHS1241" t="s">
        <v>3723</v>
      </c>
      <c r="AHU1241" t="s">
        <v>3723</v>
      </c>
      <c r="AHW1241" t="s">
        <v>3723</v>
      </c>
      <c r="AHY1241" t="s">
        <v>3723</v>
      </c>
      <c r="AIA1241" t="s">
        <v>3723</v>
      </c>
      <c r="AIC1241" t="s">
        <v>3723</v>
      </c>
      <c r="AIE1241" t="s">
        <v>3723</v>
      </c>
      <c r="AIG1241" t="s">
        <v>3723</v>
      </c>
      <c r="AII1241" t="s">
        <v>3723</v>
      </c>
      <c r="AIK1241" t="s">
        <v>3723</v>
      </c>
      <c r="AIM1241" t="s">
        <v>3723</v>
      </c>
      <c r="AIO1241" t="s">
        <v>3723</v>
      </c>
      <c r="AIQ1241" t="s">
        <v>3723</v>
      </c>
      <c r="AIS1241" t="s">
        <v>3723</v>
      </c>
      <c r="AIU1241" t="s">
        <v>3723</v>
      </c>
      <c r="AIW1241" t="s">
        <v>3723</v>
      </c>
      <c r="AIY1241" t="s">
        <v>3723</v>
      </c>
      <c r="AJA1241" t="s">
        <v>3723</v>
      </c>
      <c r="AJC1241" t="s">
        <v>3723</v>
      </c>
      <c r="AJE1241" t="s">
        <v>3723</v>
      </c>
      <c r="AJG1241" t="s">
        <v>3723</v>
      </c>
      <c r="AJI1241" t="s">
        <v>3723</v>
      </c>
      <c r="AJK1241" t="s">
        <v>3723</v>
      </c>
      <c r="AJM1241" t="s">
        <v>3723</v>
      </c>
      <c r="AJO1241" t="s">
        <v>3723</v>
      </c>
      <c r="AJQ1241" t="s">
        <v>3723</v>
      </c>
      <c r="AJS1241" t="s">
        <v>3723</v>
      </c>
      <c r="AJU1241" t="s">
        <v>3723</v>
      </c>
      <c r="AJW1241" t="s">
        <v>3723</v>
      </c>
      <c r="AJY1241" t="s">
        <v>3723</v>
      </c>
      <c r="AKA1241" t="s">
        <v>3723</v>
      </c>
      <c r="AKC1241" t="s">
        <v>3723</v>
      </c>
      <c r="AKE1241" t="s">
        <v>3723</v>
      </c>
      <c r="AKG1241" t="s">
        <v>3723</v>
      </c>
      <c r="AKI1241" t="s">
        <v>3723</v>
      </c>
      <c r="AKK1241" t="s">
        <v>3723</v>
      </c>
      <c r="AKM1241" t="s">
        <v>3723</v>
      </c>
      <c r="AKO1241" t="s">
        <v>3723</v>
      </c>
      <c r="AKQ1241" t="s">
        <v>3723</v>
      </c>
      <c r="AKS1241" t="s">
        <v>3723</v>
      </c>
      <c r="AKU1241" t="s">
        <v>3723</v>
      </c>
      <c r="AKW1241" t="s">
        <v>3723</v>
      </c>
      <c r="AKY1241" t="s">
        <v>3723</v>
      </c>
      <c r="ALA1241" t="s">
        <v>3723</v>
      </c>
      <c r="ALC1241" t="s">
        <v>3723</v>
      </c>
      <c r="ALE1241" t="s">
        <v>3723</v>
      </c>
      <c r="ALG1241" t="s">
        <v>3723</v>
      </c>
      <c r="ALI1241" t="s">
        <v>3723</v>
      </c>
      <c r="ALK1241" t="s">
        <v>3723</v>
      </c>
      <c r="ALM1241" t="s">
        <v>3723</v>
      </c>
      <c r="ALO1241" t="s">
        <v>3723</v>
      </c>
      <c r="ALQ1241" t="s">
        <v>3723</v>
      </c>
      <c r="ALS1241" t="s">
        <v>3723</v>
      </c>
      <c r="ALU1241" t="s">
        <v>3723</v>
      </c>
      <c r="ALW1241" t="s">
        <v>3723</v>
      </c>
      <c r="ALY1241" t="s">
        <v>3723</v>
      </c>
      <c r="AMA1241" t="s">
        <v>3723</v>
      </c>
      <c r="AMC1241" t="s">
        <v>3723</v>
      </c>
      <c r="AME1241" t="s">
        <v>3723</v>
      </c>
      <c r="AMG1241" t="s">
        <v>3723</v>
      </c>
      <c r="AMI1241" t="s">
        <v>3723</v>
      </c>
      <c r="AMK1241" t="s">
        <v>3723</v>
      </c>
      <c r="AMM1241" t="s">
        <v>3723</v>
      </c>
      <c r="AMO1241" t="s">
        <v>3723</v>
      </c>
      <c r="AMQ1241" t="s">
        <v>3723</v>
      </c>
      <c r="AMS1241" t="s">
        <v>3723</v>
      </c>
      <c r="AMU1241" t="s">
        <v>3723</v>
      </c>
      <c r="AMW1241" t="s">
        <v>3723</v>
      </c>
      <c r="AMY1241" t="s">
        <v>3723</v>
      </c>
      <c r="ANA1241" t="s">
        <v>3723</v>
      </c>
      <c r="ANC1241" t="s">
        <v>3723</v>
      </c>
      <c r="ANE1241" t="s">
        <v>3723</v>
      </c>
      <c r="ANG1241" t="s">
        <v>3723</v>
      </c>
      <c r="ANI1241" t="s">
        <v>3723</v>
      </c>
      <c r="ANK1241" t="s">
        <v>3723</v>
      </c>
      <c r="ANM1241" t="s">
        <v>3723</v>
      </c>
      <c r="ANO1241" t="s">
        <v>3723</v>
      </c>
      <c r="ANQ1241" t="s">
        <v>3723</v>
      </c>
      <c r="ANS1241" t="s">
        <v>3723</v>
      </c>
      <c r="ANU1241" t="s">
        <v>3723</v>
      </c>
      <c r="ANW1241" t="s">
        <v>3723</v>
      </c>
      <c r="ANY1241" t="s">
        <v>3723</v>
      </c>
      <c r="AOA1241" t="s">
        <v>3723</v>
      </c>
      <c r="AOC1241" t="s">
        <v>3723</v>
      </c>
      <c r="AOE1241" t="s">
        <v>3723</v>
      </c>
      <c r="AOG1241" t="s">
        <v>3723</v>
      </c>
      <c r="AOI1241" t="s">
        <v>3723</v>
      </c>
      <c r="AOK1241" t="s">
        <v>3723</v>
      </c>
      <c r="AOM1241" t="s">
        <v>3723</v>
      </c>
      <c r="AOO1241" t="s">
        <v>3723</v>
      </c>
      <c r="AOQ1241" t="s">
        <v>3723</v>
      </c>
      <c r="AOS1241" t="s">
        <v>3723</v>
      </c>
      <c r="AOU1241" t="s">
        <v>3723</v>
      </c>
      <c r="AOW1241" t="s">
        <v>3723</v>
      </c>
      <c r="AOY1241" t="s">
        <v>3723</v>
      </c>
      <c r="APA1241" t="s">
        <v>3723</v>
      </c>
      <c r="APC1241" t="s">
        <v>3723</v>
      </c>
      <c r="APE1241" t="s">
        <v>3723</v>
      </c>
      <c r="APG1241" t="s">
        <v>3723</v>
      </c>
      <c r="API1241" t="s">
        <v>3723</v>
      </c>
      <c r="APK1241" t="s">
        <v>3723</v>
      </c>
      <c r="APM1241" t="s">
        <v>3723</v>
      </c>
      <c r="APO1241" t="s">
        <v>3723</v>
      </c>
      <c r="APQ1241" t="s">
        <v>3723</v>
      </c>
      <c r="APS1241" t="s">
        <v>3723</v>
      </c>
      <c r="APU1241" t="s">
        <v>3723</v>
      </c>
      <c r="APW1241" t="s">
        <v>3723</v>
      </c>
      <c r="APY1241" t="s">
        <v>3723</v>
      </c>
      <c r="AQA1241" t="s">
        <v>3723</v>
      </c>
      <c r="AQC1241" t="s">
        <v>3723</v>
      </c>
      <c r="AQE1241" t="s">
        <v>3723</v>
      </c>
      <c r="AQG1241" t="s">
        <v>3723</v>
      </c>
      <c r="AQI1241" t="s">
        <v>3723</v>
      </c>
      <c r="AQK1241" t="s">
        <v>3723</v>
      </c>
      <c r="AQM1241" t="s">
        <v>3723</v>
      </c>
      <c r="AQO1241" t="s">
        <v>3723</v>
      </c>
      <c r="AQQ1241" t="s">
        <v>3723</v>
      </c>
      <c r="AQS1241" t="s">
        <v>3723</v>
      </c>
      <c r="AQU1241" t="s">
        <v>3723</v>
      </c>
      <c r="AQW1241" t="s">
        <v>3723</v>
      </c>
      <c r="AQY1241" t="s">
        <v>3723</v>
      </c>
      <c r="ARA1241" t="s">
        <v>3723</v>
      </c>
      <c r="ARC1241" t="s">
        <v>3723</v>
      </c>
      <c r="ARE1241" t="s">
        <v>3723</v>
      </c>
      <c r="ARG1241" t="s">
        <v>3723</v>
      </c>
      <c r="ARI1241" t="s">
        <v>3723</v>
      </c>
      <c r="ARK1241" t="s">
        <v>3723</v>
      </c>
      <c r="ARM1241" t="s">
        <v>3723</v>
      </c>
      <c r="ARO1241" t="s">
        <v>3723</v>
      </c>
      <c r="ARQ1241" t="s">
        <v>3723</v>
      </c>
      <c r="ARS1241" t="s">
        <v>3723</v>
      </c>
      <c r="ARU1241" t="s">
        <v>3723</v>
      </c>
      <c r="ARW1241" t="s">
        <v>3723</v>
      </c>
      <c r="ARY1241" t="s">
        <v>3723</v>
      </c>
      <c r="ASA1241" t="s">
        <v>3723</v>
      </c>
      <c r="ASC1241" t="s">
        <v>3723</v>
      </c>
      <c r="ASE1241" t="s">
        <v>3723</v>
      </c>
      <c r="ASG1241" t="s">
        <v>3723</v>
      </c>
      <c r="ASI1241" t="s">
        <v>3723</v>
      </c>
      <c r="ASK1241" t="s">
        <v>3723</v>
      </c>
      <c r="ASM1241" t="s">
        <v>3723</v>
      </c>
      <c r="ASO1241" t="s">
        <v>3723</v>
      </c>
      <c r="ASQ1241" t="s">
        <v>3723</v>
      </c>
      <c r="ASS1241" t="s">
        <v>3723</v>
      </c>
      <c r="ASU1241" t="s">
        <v>3723</v>
      </c>
      <c r="ASW1241" t="s">
        <v>3723</v>
      </c>
      <c r="ASY1241" t="s">
        <v>3723</v>
      </c>
      <c r="ATA1241" t="s">
        <v>3723</v>
      </c>
      <c r="ATC1241" t="s">
        <v>3723</v>
      </c>
      <c r="ATE1241" t="s">
        <v>3723</v>
      </c>
      <c r="ATG1241" t="s">
        <v>3723</v>
      </c>
      <c r="ATI1241" t="s">
        <v>3723</v>
      </c>
      <c r="ATK1241" t="s">
        <v>3723</v>
      </c>
      <c r="ATM1241" t="s">
        <v>3723</v>
      </c>
      <c r="ATO1241" t="s">
        <v>3723</v>
      </c>
      <c r="ATQ1241" t="s">
        <v>3723</v>
      </c>
      <c r="ATS1241" t="s">
        <v>3723</v>
      </c>
      <c r="ATU1241" t="s">
        <v>3723</v>
      </c>
      <c r="ATW1241" t="s">
        <v>3723</v>
      </c>
      <c r="ATY1241" t="s">
        <v>3723</v>
      </c>
      <c r="AUA1241" t="s">
        <v>3723</v>
      </c>
      <c r="AUC1241" t="s">
        <v>3723</v>
      </c>
      <c r="AUE1241" t="s">
        <v>3723</v>
      </c>
      <c r="AUG1241" t="s">
        <v>3723</v>
      </c>
      <c r="AUI1241" t="s">
        <v>3723</v>
      </c>
      <c r="AUK1241" t="s">
        <v>3723</v>
      </c>
      <c r="AUM1241" t="s">
        <v>3723</v>
      </c>
      <c r="AUO1241" t="s">
        <v>3723</v>
      </c>
      <c r="AUQ1241" t="s">
        <v>3723</v>
      </c>
      <c r="AUS1241" t="s">
        <v>3723</v>
      </c>
      <c r="AUU1241" t="s">
        <v>3723</v>
      </c>
      <c r="AUW1241" t="s">
        <v>3723</v>
      </c>
      <c r="AUY1241" t="s">
        <v>3723</v>
      </c>
      <c r="AVA1241" t="s">
        <v>3723</v>
      </c>
      <c r="AVC1241" t="s">
        <v>3723</v>
      </c>
      <c r="AVE1241" t="s">
        <v>3723</v>
      </c>
      <c r="AVG1241" t="s">
        <v>3723</v>
      </c>
      <c r="AVI1241" t="s">
        <v>3723</v>
      </c>
      <c r="AVK1241" t="s">
        <v>3723</v>
      </c>
      <c r="AVM1241" t="s">
        <v>3723</v>
      </c>
      <c r="AVO1241" t="s">
        <v>3723</v>
      </c>
      <c r="AVQ1241" t="s">
        <v>3723</v>
      </c>
      <c r="AVS1241" t="s">
        <v>3723</v>
      </c>
      <c r="AVU1241" t="s">
        <v>3723</v>
      </c>
      <c r="AVW1241" t="s">
        <v>3723</v>
      </c>
      <c r="AVY1241" t="s">
        <v>3723</v>
      </c>
      <c r="AWA1241" t="s">
        <v>3723</v>
      </c>
      <c r="AWC1241" t="s">
        <v>3723</v>
      </c>
      <c r="AWE1241" t="s">
        <v>3723</v>
      </c>
      <c r="AWG1241" t="s">
        <v>3723</v>
      </c>
      <c r="AWI1241" t="s">
        <v>3723</v>
      </c>
      <c r="AWK1241" t="s">
        <v>3723</v>
      </c>
      <c r="AWM1241" t="s">
        <v>3723</v>
      </c>
      <c r="AWO1241" t="s">
        <v>3723</v>
      </c>
      <c r="AWQ1241" t="s">
        <v>3723</v>
      </c>
      <c r="AWS1241" t="s">
        <v>3723</v>
      </c>
      <c r="AWU1241" t="s">
        <v>3723</v>
      </c>
      <c r="AWW1241" t="s">
        <v>3723</v>
      </c>
      <c r="AWY1241" t="s">
        <v>3723</v>
      </c>
      <c r="AXA1241" t="s">
        <v>3723</v>
      </c>
      <c r="AXC1241" t="s">
        <v>3723</v>
      </c>
      <c r="AXE1241" t="s">
        <v>3723</v>
      </c>
      <c r="AXG1241" t="s">
        <v>3723</v>
      </c>
      <c r="AXI1241" t="s">
        <v>3723</v>
      </c>
      <c r="AXK1241" t="s">
        <v>3723</v>
      </c>
      <c r="AXM1241" t="s">
        <v>3723</v>
      </c>
      <c r="AXO1241" t="s">
        <v>3723</v>
      </c>
      <c r="AXQ1241" t="s">
        <v>3723</v>
      </c>
      <c r="AXS1241" t="s">
        <v>3723</v>
      </c>
      <c r="AXU1241" t="s">
        <v>3723</v>
      </c>
      <c r="AXW1241" t="s">
        <v>3723</v>
      </c>
      <c r="AXY1241" t="s">
        <v>3723</v>
      </c>
      <c r="AYA1241" t="s">
        <v>3723</v>
      </c>
      <c r="AYC1241" t="s">
        <v>3723</v>
      </c>
      <c r="AYE1241" t="s">
        <v>3723</v>
      </c>
      <c r="AYG1241" t="s">
        <v>3723</v>
      </c>
      <c r="AYI1241" t="s">
        <v>3723</v>
      </c>
      <c r="AYK1241" t="s">
        <v>3723</v>
      </c>
      <c r="AYM1241" t="s">
        <v>3723</v>
      </c>
      <c r="AYO1241" t="s">
        <v>3723</v>
      </c>
      <c r="AYQ1241" t="s">
        <v>3723</v>
      </c>
      <c r="AYS1241" t="s">
        <v>3723</v>
      </c>
      <c r="AYU1241" t="s">
        <v>3723</v>
      </c>
      <c r="AYW1241" t="s">
        <v>3723</v>
      </c>
      <c r="AYY1241" t="s">
        <v>3723</v>
      </c>
      <c r="AZA1241" t="s">
        <v>3723</v>
      </c>
      <c r="AZC1241" t="s">
        <v>3723</v>
      </c>
      <c r="AZE1241" t="s">
        <v>3723</v>
      </c>
      <c r="AZG1241" t="s">
        <v>3723</v>
      </c>
      <c r="AZI1241" t="s">
        <v>3723</v>
      </c>
      <c r="AZK1241" t="s">
        <v>3723</v>
      </c>
      <c r="AZM1241" t="s">
        <v>3723</v>
      </c>
      <c r="AZO1241" t="s">
        <v>3723</v>
      </c>
      <c r="AZQ1241" t="s">
        <v>3723</v>
      </c>
      <c r="AZS1241" t="s">
        <v>3723</v>
      </c>
      <c r="AZU1241" t="s">
        <v>3723</v>
      </c>
      <c r="AZW1241" t="s">
        <v>3723</v>
      </c>
      <c r="AZY1241" t="s">
        <v>3723</v>
      </c>
      <c r="BAA1241" t="s">
        <v>3723</v>
      </c>
      <c r="BAC1241" t="s">
        <v>3723</v>
      </c>
      <c r="BAE1241" t="s">
        <v>3723</v>
      </c>
      <c r="BAG1241" t="s">
        <v>3723</v>
      </c>
      <c r="BAI1241" t="s">
        <v>3723</v>
      </c>
      <c r="BAK1241" t="s">
        <v>3723</v>
      </c>
      <c r="BAM1241" t="s">
        <v>3723</v>
      </c>
      <c r="BAO1241" t="s">
        <v>3723</v>
      </c>
      <c r="BAQ1241" t="s">
        <v>3723</v>
      </c>
      <c r="BAS1241" t="s">
        <v>3723</v>
      </c>
      <c r="BAU1241" t="s">
        <v>3723</v>
      </c>
      <c r="BAW1241" t="s">
        <v>3723</v>
      </c>
      <c r="BAY1241" t="s">
        <v>3723</v>
      </c>
      <c r="BBA1241" t="s">
        <v>3723</v>
      </c>
      <c r="BBC1241" t="s">
        <v>3723</v>
      </c>
      <c r="BBE1241" t="s">
        <v>3723</v>
      </c>
      <c r="BBG1241" t="s">
        <v>3723</v>
      </c>
      <c r="BBI1241" t="s">
        <v>3723</v>
      </c>
      <c r="BBK1241" t="s">
        <v>3723</v>
      </c>
      <c r="BBM1241" t="s">
        <v>3723</v>
      </c>
      <c r="BBO1241" t="s">
        <v>3723</v>
      </c>
      <c r="BBQ1241" t="s">
        <v>3723</v>
      </c>
      <c r="BBS1241" t="s">
        <v>3723</v>
      </c>
      <c r="BBU1241" t="s">
        <v>3723</v>
      </c>
      <c r="BBW1241" t="s">
        <v>3723</v>
      </c>
      <c r="BBY1241" t="s">
        <v>3723</v>
      </c>
      <c r="BCA1241" t="s">
        <v>3723</v>
      </c>
      <c r="BCC1241" t="s">
        <v>3723</v>
      </c>
      <c r="BCE1241" t="s">
        <v>3723</v>
      </c>
      <c r="BCG1241" t="s">
        <v>3723</v>
      </c>
      <c r="BCI1241" t="s">
        <v>3723</v>
      </c>
      <c r="BCK1241" t="s">
        <v>3723</v>
      </c>
      <c r="BCM1241" t="s">
        <v>3723</v>
      </c>
      <c r="BCO1241" t="s">
        <v>3723</v>
      </c>
      <c r="BCQ1241" t="s">
        <v>3723</v>
      </c>
      <c r="BCS1241" t="s">
        <v>3723</v>
      </c>
      <c r="BCU1241" t="s">
        <v>3723</v>
      </c>
      <c r="BCW1241" t="s">
        <v>3723</v>
      </c>
      <c r="BCY1241" t="s">
        <v>3723</v>
      </c>
      <c r="BDA1241" t="s">
        <v>3723</v>
      </c>
      <c r="BDC1241" t="s">
        <v>3723</v>
      </c>
      <c r="BDE1241" t="s">
        <v>3723</v>
      </c>
      <c r="BDG1241" t="s">
        <v>3723</v>
      </c>
      <c r="BDI1241" t="s">
        <v>3723</v>
      </c>
      <c r="BDK1241" t="s">
        <v>3723</v>
      </c>
      <c r="BDM1241" t="s">
        <v>3723</v>
      </c>
      <c r="BDO1241" t="s">
        <v>3723</v>
      </c>
      <c r="BDQ1241" t="s">
        <v>3723</v>
      </c>
      <c r="BDS1241" t="s">
        <v>3723</v>
      </c>
      <c r="BDU1241" t="s">
        <v>3723</v>
      </c>
      <c r="BDW1241" t="s">
        <v>3723</v>
      </c>
      <c r="BDY1241" t="s">
        <v>3723</v>
      </c>
      <c r="BEA1241" t="s">
        <v>3723</v>
      </c>
      <c r="BEC1241" t="s">
        <v>3723</v>
      </c>
      <c r="BEE1241" t="s">
        <v>3723</v>
      </c>
      <c r="BEF1241">
        <v>0</v>
      </c>
      <c r="BEG1241">
        <v>0</v>
      </c>
      <c r="BEH1241">
        <v>0</v>
      </c>
      <c r="BEI1241">
        <v>0</v>
      </c>
      <c r="BEJ1241">
        <v>0</v>
      </c>
      <c r="BHE1241">
        <v>0</v>
      </c>
    </row>
    <row r="1242" spans="1:1023 1025:1565" x14ac:dyDescent="0.3">
      <c r="B1242" s="336" t="s">
        <v>3197</v>
      </c>
      <c r="C1242" s="61" t="s">
        <v>3198</v>
      </c>
      <c r="D1242" s="331" t="s">
        <v>6471</v>
      </c>
      <c r="E1242" s="337">
        <v>4.9318181818181817E-2</v>
      </c>
      <c r="F1242" s="74">
        <v>2100</v>
      </c>
      <c r="AO1242" t="s">
        <v>3723</v>
      </c>
      <c r="AQ1242" t="s">
        <v>3723</v>
      </c>
      <c r="AS1242" t="s">
        <v>3723</v>
      </c>
      <c r="AU1242" t="s">
        <v>3723</v>
      </c>
      <c r="AW1242" t="s">
        <v>3723</v>
      </c>
      <c r="AY1242" t="s">
        <v>3723</v>
      </c>
      <c r="BA1242" t="s">
        <v>3723</v>
      </c>
      <c r="BC1242" t="s">
        <v>3723</v>
      </c>
      <c r="BE1242" t="s">
        <v>3723</v>
      </c>
      <c r="BG1242" t="s">
        <v>3723</v>
      </c>
      <c r="BI1242" t="s">
        <v>3723</v>
      </c>
      <c r="BK1242" t="s">
        <v>3723</v>
      </c>
      <c r="BM1242" t="s">
        <v>3723</v>
      </c>
      <c r="BO1242" t="s">
        <v>3723</v>
      </c>
      <c r="BQ1242" t="s">
        <v>3723</v>
      </c>
      <c r="BS1242" t="s">
        <v>3723</v>
      </c>
      <c r="BU1242" t="s">
        <v>3723</v>
      </c>
      <c r="BW1242" t="s">
        <v>3723</v>
      </c>
      <c r="BY1242" t="s">
        <v>3723</v>
      </c>
      <c r="CA1242" t="s">
        <v>3723</v>
      </c>
      <c r="CC1242" t="s">
        <v>3723</v>
      </c>
      <c r="CE1242" t="s">
        <v>3723</v>
      </c>
      <c r="CG1242" t="s">
        <v>3723</v>
      </c>
      <c r="CI1242" t="s">
        <v>3723</v>
      </c>
      <c r="CK1242" t="s">
        <v>3723</v>
      </c>
      <c r="CM1242" t="s">
        <v>3723</v>
      </c>
      <c r="CO1242" t="s">
        <v>3723</v>
      </c>
      <c r="CQ1242" t="s">
        <v>3723</v>
      </c>
      <c r="CS1242" t="s">
        <v>3723</v>
      </c>
      <c r="CU1242" t="s">
        <v>3723</v>
      </c>
      <c r="CW1242" t="s">
        <v>3723</v>
      </c>
      <c r="CY1242" t="s">
        <v>3723</v>
      </c>
      <c r="DA1242" t="s">
        <v>3723</v>
      </c>
      <c r="DC1242" t="s">
        <v>3723</v>
      </c>
      <c r="DE1242" t="s">
        <v>3723</v>
      </c>
      <c r="DG1242" t="s">
        <v>3723</v>
      </c>
      <c r="DI1242" t="s">
        <v>3723</v>
      </c>
      <c r="DK1242" t="s">
        <v>3723</v>
      </c>
      <c r="DM1242" t="s">
        <v>3723</v>
      </c>
      <c r="DO1242" t="s">
        <v>3723</v>
      </c>
      <c r="DQ1242" t="s">
        <v>3723</v>
      </c>
      <c r="DS1242" t="s">
        <v>3723</v>
      </c>
      <c r="DU1242" t="s">
        <v>3723</v>
      </c>
      <c r="DW1242" t="s">
        <v>3723</v>
      </c>
      <c r="DY1242" t="s">
        <v>3723</v>
      </c>
      <c r="EA1242" t="s">
        <v>3723</v>
      </c>
      <c r="EC1242" t="s">
        <v>3723</v>
      </c>
      <c r="EE1242" t="s">
        <v>3723</v>
      </c>
      <c r="EG1242" t="s">
        <v>3723</v>
      </c>
      <c r="EI1242" t="s">
        <v>3723</v>
      </c>
      <c r="EK1242" t="s">
        <v>3723</v>
      </c>
      <c r="EM1242" t="s">
        <v>3723</v>
      </c>
      <c r="EO1242" t="s">
        <v>3723</v>
      </c>
      <c r="EQ1242" t="s">
        <v>3723</v>
      </c>
      <c r="ES1242" t="s">
        <v>3723</v>
      </c>
      <c r="EU1242" t="s">
        <v>3723</v>
      </c>
      <c r="EW1242" t="s">
        <v>3723</v>
      </c>
      <c r="EY1242" t="s">
        <v>3723</v>
      </c>
      <c r="FA1242" t="s">
        <v>3723</v>
      </c>
      <c r="FC1242" t="s">
        <v>3723</v>
      </c>
      <c r="FE1242" t="s">
        <v>3723</v>
      </c>
      <c r="FG1242" t="s">
        <v>3723</v>
      </c>
      <c r="FI1242" t="s">
        <v>3723</v>
      </c>
      <c r="FK1242" t="s">
        <v>3723</v>
      </c>
      <c r="FM1242" t="s">
        <v>3723</v>
      </c>
      <c r="FO1242" t="s">
        <v>3723</v>
      </c>
      <c r="FQ1242" t="s">
        <v>3723</v>
      </c>
      <c r="FS1242" t="s">
        <v>3723</v>
      </c>
      <c r="FU1242" t="s">
        <v>3723</v>
      </c>
      <c r="FW1242" t="s">
        <v>3723</v>
      </c>
      <c r="FY1242" t="s">
        <v>3723</v>
      </c>
      <c r="GA1242" t="s">
        <v>3723</v>
      </c>
      <c r="GC1242" t="s">
        <v>3723</v>
      </c>
      <c r="GE1242" t="s">
        <v>3723</v>
      </c>
      <c r="GG1242" t="s">
        <v>3723</v>
      </c>
      <c r="GI1242" t="s">
        <v>3723</v>
      </c>
      <c r="GK1242" t="s">
        <v>3723</v>
      </c>
      <c r="GM1242" t="s">
        <v>3723</v>
      </c>
      <c r="GO1242" t="s">
        <v>3723</v>
      </c>
      <c r="GQ1242" t="s">
        <v>3723</v>
      </c>
      <c r="GS1242" t="s">
        <v>3723</v>
      </c>
      <c r="GU1242" t="s">
        <v>3723</v>
      </c>
      <c r="GW1242" t="s">
        <v>3723</v>
      </c>
      <c r="GY1242" t="s">
        <v>3723</v>
      </c>
      <c r="HA1242" t="s">
        <v>3723</v>
      </c>
      <c r="HC1242" t="s">
        <v>3723</v>
      </c>
      <c r="HE1242" t="s">
        <v>3723</v>
      </c>
      <c r="HG1242" t="s">
        <v>3723</v>
      </c>
      <c r="HI1242" t="s">
        <v>3723</v>
      </c>
      <c r="HK1242" t="s">
        <v>3723</v>
      </c>
      <c r="HM1242" t="s">
        <v>3723</v>
      </c>
      <c r="HO1242" t="s">
        <v>3723</v>
      </c>
      <c r="HQ1242" t="s">
        <v>3723</v>
      </c>
      <c r="HS1242" t="s">
        <v>3723</v>
      </c>
      <c r="HU1242" t="s">
        <v>3723</v>
      </c>
      <c r="HW1242" t="s">
        <v>3723</v>
      </c>
      <c r="HY1242" t="s">
        <v>3723</v>
      </c>
      <c r="IA1242" t="s">
        <v>3723</v>
      </c>
      <c r="IC1242" t="s">
        <v>3723</v>
      </c>
      <c r="IE1242" t="s">
        <v>3723</v>
      </c>
      <c r="IG1242" t="s">
        <v>3723</v>
      </c>
      <c r="II1242" t="s">
        <v>3723</v>
      </c>
      <c r="IK1242" t="s">
        <v>3723</v>
      </c>
      <c r="IM1242" t="s">
        <v>3723</v>
      </c>
      <c r="IO1242" t="s">
        <v>3723</v>
      </c>
      <c r="IQ1242" t="s">
        <v>3723</v>
      </c>
      <c r="IS1242" t="s">
        <v>3723</v>
      </c>
      <c r="IU1242" t="s">
        <v>3723</v>
      </c>
      <c r="IW1242" t="s">
        <v>3723</v>
      </c>
      <c r="IY1242" t="s">
        <v>3723</v>
      </c>
      <c r="JA1242" t="s">
        <v>3723</v>
      </c>
      <c r="JC1242" t="s">
        <v>3723</v>
      </c>
      <c r="JE1242" t="s">
        <v>3723</v>
      </c>
      <c r="JG1242" t="s">
        <v>3723</v>
      </c>
      <c r="JI1242" t="s">
        <v>3723</v>
      </c>
      <c r="JK1242" t="s">
        <v>3723</v>
      </c>
      <c r="JM1242" t="s">
        <v>3723</v>
      </c>
      <c r="JO1242" t="s">
        <v>3723</v>
      </c>
      <c r="JQ1242" t="s">
        <v>3723</v>
      </c>
      <c r="JS1242" t="s">
        <v>3723</v>
      </c>
      <c r="JU1242" t="s">
        <v>3723</v>
      </c>
      <c r="JW1242" t="s">
        <v>3723</v>
      </c>
      <c r="JY1242" t="s">
        <v>3723</v>
      </c>
      <c r="KA1242" t="s">
        <v>3723</v>
      </c>
      <c r="KC1242" t="s">
        <v>3723</v>
      </c>
      <c r="KE1242" t="s">
        <v>3723</v>
      </c>
      <c r="KG1242" t="s">
        <v>3723</v>
      </c>
      <c r="KI1242" t="s">
        <v>3723</v>
      </c>
      <c r="KK1242" t="s">
        <v>3723</v>
      </c>
      <c r="KM1242" t="s">
        <v>3723</v>
      </c>
      <c r="KO1242" t="s">
        <v>3723</v>
      </c>
      <c r="KQ1242" t="s">
        <v>3723</v>
      </c>
      <c r="KS1242" t="s">
        <v>3723</v>
      </c>
      <c r="KU1242" t="s">
        <v>3723</v>
      </c>
      <c r="KW1242" t="s">
        <v>3723</v>
      </c>
      <c r="KY1242" t="s">
        <v>3723</v>
      </c>
      <c r="LA1242" t="s">
        <v>3723</v>
      </c>
      <c r="LC1242" t="s">
        <v>3723</v>
      </c>
      <c r="LE1242" t="s">
        <v>3723</v>
      </c>
      <c r="LG1242" t="s">
        <v>3723</v>
      </c>
      <c r="LI1242" t="s">
        <v>3723</v>
      </c>
      <c r="LK1242" t="s">
        <v>3723</v>
      </c>
      <c r="LM1242" t="s">
        <v>3723</v>
      </c>
      <c r="LO1242" t="s">
        <v>3723</v>
      </c>
      <c r="LQ1242" t="s">
        <v>3723</v>
      </c>
      <c r="LS1242" t="s">
        <v>3723</v>
      </c>
      <c r="LU1242" t="s">
        <v>3723</v>
      </c>
      <c r="LW1242" t="s">
        <v>3723</v>
      </c>
      <c r="LY1242" t="s">
        <v>3723</v>
      </c>
      <c r="MA1242" t="s">
        <v>3723</v>
      </c>
      <c r="MC1242" t="s">
        <v>3723</v>
      </c>
      <c r="ME1242" t="s">
        <v>3723</v>
      </c>
      <c r="MG1242" t="s">
        <v>3723</v>
      </c>
      <c r="MI1242" t="s">
        <v>3723</v>
      </c>
      <c r="MK1242" t="s">
        <v>3723</v>
      </c>
      <c r="MM1242" t="s">
        <v>3723</v>
      </c>
      <c r="MO1242" t="s">
        <v>3723</v>
      </c>
      <c r="MQ1242" t="s">
        <v>3723</v>
      </c>
      <c r="MS1242" t="s">
        <v>3723</v>
      </c>
      <c r="MU1242" t="s">
        <v>3723</v>
      </c>
      <c r="MW1242" t="s">
        <v>3723</v>
      </c>
      <c r="MY1242" t="s">
        <v>3723</v>
      </c>
      <c r="NA1242" t="s">
        <v>3723</v>
      </c>
      <c r="NC1242" t="s">
        <v>3723</v>
      </c>
      <c r="NE1242" t="s">
        <v>3723</v>
      </c>
      <c r="NG1242" t="s">
        <v>3723</v>
      </c>
      <c r="NI1242" t="s">
        <v>3723</v>
      </c>
      <c r="NK1242" t="s">
        <v>3723</v>
      </c>
      <c r="NM1242" t="s">
        <v>3723</v>
      </c>
      <c r="NO1242" t="s">
        <v>3723</v>
      </c>
      <c r="NQ1242" t="s">
        <v>3723</v>
      </c>
      <c r="NS1242" t="s">
        <v>3723</v>
      </c>
      <c r="NU1242" t="s">
        <v>3723</v>
      </c>
      <c r="NW1242" t="s">
        <v>3723</v>
      </c>
      <c r="NY1242" t="s">
        <v>3723</v>
      </c>
      <c r="OA1242" t="s">
        <v>3723</v>
      </c>
      <c r="OC1242" t="s">
        <v>3723</v>
      </c>
      <c r="OE1242" t="s">
        <v>3723</v>
      </c>
      <c r="OG1242" t="s">
        <v>3723</v>
      </c>
      <c r="OI1242" t="s">
        <v>3723</v>
      </c>
      <c r="OK1242" t="s">
        <v>3723</v>
      </c>
      <c r="OM1242" t="s">
        <v>3723</v>
      </c>
      <c r="OO1242" t="s">
        <v>3723</v>
      </c>
      <c r="OQ1242" t="s">
        <v>3723</v>
      </c>
      <c r="OS1242" t="s">
        <v>3723</v>
      </c>
      <c r="OU1242" t="s">
        <v>3723</v>
      </c>
      <c r="OW1242" t="s">
        <v>3723</v>
      </c>
      <c r="OY1242" t="s">
        <v>3723</v>
      </c>
      <c r="PA1242" t="s">
        <v>3723</v>
      </c>
      <c r="PC1242" t="s">
        <v>3723</v>
      </c>
      <c r="PE1242" t="s">
        <v>3723</v>
      </c>
      <c r="PG1242" t="s">
        <v>3723</v>
      </c>
      <c r="PI1242" t="s">
        <v>3723</v>
      </c>
      <c r="PK1242" t="s">
        <v>3723</v>
      </c>
      <c r="PM1242" t="s">
        <v>3723</v>
      </c>
      <c r="PO1242" t="s">
        <v>3723</v>
      </c>
      <c r="PQ1242" t="s">
        <v>3723</v>
      </c>
      <c r="PS1242" t="s">
        <v>3723</v>
      </c>
      <c r="PU1242" t="s">
        <v>3723</v>
      </c>
      <c r="PW1242" t="s">
        <v>3723</v>
      </c>
      <c r="PY1242" t="s">
        <v>3723</v>
      </c>
      <c r="QA1242" t="s">
        <v>3723</v>
      </c>
      <c r="QC1242" t="s">
        <v>3723</v>
      </c>
      <c r="QE1242" t="s">
        <v>3723</v>
      </c>
      <c r="QG1242" t="s">
        <v>3723</v>
      </c>
      <c r="QI1242" t="s">
        <v>3723</v>
      </c>
      <c r="QK1242" t="s">
        <v>3723</v>
      </c>
      <c r="QM1242" t="s">
        <v>3723</v>
      </c>
      <c r="QO1242" t="s">
        <v>3723</v>
      </c>
      <c r="QQ1242" t="s">
        <v>3723</v>
      </c>
      <c r="QS1242" t="s">
        <v>3723</v>
      </c>
      <c r="QU1242" t="s">
        <v>3723</v>
      </c>
      <c r="QW1242" t="s">
        <v>3723</v>
      </c>
      <c r="QY1242" t="s">
        <v>3723</v>
      </c>
      <c r="RA1242" t="s">
        <v>3723</v>
      </c>
      <c r="RC1242" t="s">
        <v>3723</v>
      </c>
      <c r="RE1242" t="s">
        <v>3723</v>
      </c>
      <c r="RG1242" t="s">
        <v>3723</v>
      </c>
      <c r="RI1242" t="s">
        <v>3723</v>
      </c>
      <c r="RK1242" t="s">
        <v>3723</v>
      </c>
      <c r="RM1242" t="s">
        <v>3723</v>
      </c>
      <c r="RO1242" t="s">
        <v>3723</v>
      </c>
      <c r="RQ1242" t="s">
        <v>3723</v>
      </c>
      <c r="RS1242" t="s">
        <v>3723</v>
      </c>
      <c r="RU1242" t="s">
        <v>3723</v>
      </c>
      <c r="RW1242" t="s">
        <v>3723</v>
      </c>
      <c r="RY1242" t="s">
        <v>3723</v>
      </c>
      <c r="SA1242" t="s">
        <v>3723</v>
      </c>
      <c r="SC1242" t="s">
        <v>3723</v>
      </c>
      <c r="SE1242" t="s">
        <v>3723</v>
      </c>
      <c r="SG1242" t="s">
        <v>3723</v>
      </c>
      <c r="SI1242" t="s">
        <v>3723</v>
      </c>
      <c r="SK1242" t="s">
        <v>3723</v>
      </c>
      <c r="SM1242" t="s">
        <v>3723</v>
      </c>
      <c r="SO1242" t="s">
        <v>3723</v>
      </c>
      <c r="SQ1242" t="s">
        <v>3723</v>
      </c>
      <c r="SS1242" t="s">
        <v>3723</v>
      </c>
      <c r="SU1242" t="s">
        <v>3723</v>
      </c>
      <c r="SW1242" t="s">
        <v>3723</v>
      </c>
      <c r="SY1242" t="s">
        <v>3723</v>
      </c>
      <c r="TA1242" t="s">
        <v>3723</v>
      </c>
      <c r="TC1242" t="s">
        <v>3723</v>
      </c>
      <c r="TE1242" t="s">
        <v>3723</v>
      </c>
      <c r="TG1242" t="s">
        <v>3723</v>
      </c>
      <c r="TI1242" t="s">
        <v>3723</v>
      </c>
      <c r="TK1242" t="s">
        <v>3723</v>
      </c>
      <c r="TM1242" t="s">
        <v>3723</v>
      </c>
      <c r="TO1242" t="s">
        <v>3723</v>
      </c>
      <c r="TQ1242" t="s">
        <v>3723</v>
      </c>
      <c r="TS1242" t="s">
        <v>3723</v>
      </c>
      <c r="TU1242" t="s">
        <v>3723</v>
      </c>
      <c r="TW1242" t="s">
        <v>3723</v>
      </c>
      <c r="TY1242" t="s">
        <v>3723</v>
      </c>
      <c r="UA1242" t="s">
        <v>3723</v>
      </c>
      <c r="UC1242" t="s">
        <v>3723</v>
      </c>
      <c r="UE1242" t="s">
        <v>3723</v>
      </c>
      <c r="UG1242" t="s">
        <v>3723</v>
      </c>
      <c r="UI1242" t="s">
        <v>3723</v>
      </c>
      <c r="UK1242" t="s">
        <v>3723</v>
      </c>
      <c r="UM1242" t="s">
        <v>3723</v>
      </c>
      <c r="UO1242" t="s">
        <v>3723</v>
      </c>
      <c r="UQ1242" t="s">
        <v>3723</v>
      </c>
      <c r="US1242" t="s">
        <v>3723</v>
      </c>
      <c r="UU1242" t="s">
        <v>3723</v>
      </c>
      <c r="UW1242" t="s">
        <v>3723</v>
      </c>
      <c r="UY1242" t="s">
        <v>3723</v>
      </c>
      <c r="VA1242" t="s">
        <v>3723</v>
      </c>
      <c r="VC1242" t="s">
        <v>3723</v>
      </c>
      <c r="VE1242" t="s">
        <v>3723</v>
      </c>
      <c r="VG1242" t="s">
        <v>3723</v>
      </c>
      <c r="VI1242" t="s">
        <v>3723</v>
      </c>
      <c r="VK1242" t="s">
        <v>3723</v>
      </c>
      <c r="VM1242" t="s">
        <v>3723</v>
      </c>
      <c r="VO1242" t="s">
        <v>3723</v>
      </c>
      <c r="VQ1242" t="s">
        <v>3723</v>
      </c>
      <c r="VS1242" t="s">
        <v>3723</v>
      </c>
      <c r="VU1242" t="s">
        <v>3723</v>
      </c>
      <c r="VW1242" t="s">
        <v>3723</v>
      </c>
      <c r="VY1242" t="s">
        <v>3723</v>
      </c>
      <c r="WA1242" t="s">
        <v>3723</v>
      </c>
      <c r="WC1242" t="s">
        <v>3723</v>
      </c>
      <c r="WE1242" t="s">
        <v>3723</v>
      </c>
      <c r="WG1242" t="s">
        <v>3723</v>
      </c>
      <c r="WI1242" t="s">
        <v>3723</v>
      </c>
      <c r="WK1242" t="s">
        <v>3723</v>
      </c>
      <c r="WM1242" t="s">
        <v>3723</v>
      </c>
      <c r="WO1242" t="s">
        <v>3723</v>
      </c>
      <c r="WQ1242" t="s">
        <v>3723</v>
      </c>
      <c r="WS1242" t="s">
        <v>3723</v>
      </c>
      <c r="WU1242" t="s">
        <v>3723</v>
      </c>
      <c r="WW1242" t="s">
        <v>3723</v>
      </c>
      <c r="WY1242" t="s">
        <v>3723</v>
      </c>
      <c r="XA1242" t="s">
        <v>3723</v>
      </c>
      <c r="XC1242" t="s">
        <v>3723</v>
      </c>
      <c r="XE1242" t="s">
        <v>3723</v>
      </c>
      <c r="XG1242" t="s">
        <v>3723</v>
      </c>
      <c r="XI1242" t="s">
        <v>3723</v>
      </c>
      <c r="XK1242" t="s">
        <v>3723</v>
      </c>
      <c r="XM1242" t="s">
        <v>3723</v>
      </c>
      <c r="XO1242" t="s">
        <v>3723</v>
      </c>
      <c r="XQ1242" t="s">
        <v>3723</v>
      </c>
      <c r="XS1242" t="s">
        <v>3723</v>
      </c>
      <c r="XU1242" t="s">
        <v>3723</v>
      </c>
      <c r="XW1242" t="s">
        <v>3723</v>
      </c>
      <c r="XY1242" t="s">
        <v>3723</v>
      </c>
      <c r="YA1242" t="s">
        <v>3723</v>
      </c>
      <c r="YC1242" t="s">
        <v>3723</v>
      </c>
      <c r="YE1242" t="s">
        <v>3723</v>
      </c>
      <c r="YG1242" t="s">
        <v>3723</v>
      </c>
      <c r="YI1242" t="s">
        <v>3723</v>
      </c>
      <c r="YK1242" t="s">
        <v>3723</v>
      </c>
      <c r="YM1242" t="s">
        <v>3723</v>
      </c>
      <c r="YO1242" t="s">
        <v>3723</v>
      </c>
      <c r="YQ1242" t="s">
        <v>3723</v>
      </c>
      <c r="YS1242" t="s">
        <v>3723</v>
      </c>
      <c r="YU1242" t="s">
        <v>3723</v>
      </c>
      <c r="YW1242" t="s">
        <v>3723</v>
      </c>
      <c r="YY1242" t="s">
        <v>3723</v>
      </c>
      <c r="ZA1242" t="s">
        <v>3723</v>
      </c>
      <c r="ZC1242" t="s">
        <v>3723</v>
      </c>
      <c r="ZE1242" t="s">
        <v>3723</v>
      </c>
      <c r="ZG1242" t="s">
        <v>3723</v>
      </c>
      <c r="ZI1242" t="s">
        <v>3723</v>
      </c>
      <c r="ZK1242" t="s">
        <v>3723</v>
      </c>
      <c r="ZM1242" t="s">
        <v>3723</v>
      </c>
      <c r="ZO1242" t="s">
        <v>3723</v>
      </c>
      <c r="ZQ1242" t="s">
        <v>3723</v>
      </c>
      <c r="ZS1242" t="s">
        <v>3723</v>
      </c>
      <c r="ZU1242" t="s">
        <v>3723</v>
      </c>
      <c r="ZW1242" t="s">
        <v>3723</v>
      </c>
      <c r="ZY1242" t="s">
        <v>3723</v>
      </c>
      <c r="AAA1242" t="s">
        <v>3723</v>
      </c>
      <c r="AAC1242" t="s">
        <v>3723</v>
      </c>
      <c r="AAE1242" t="s">
        <v>3723</v>
      </c>
      <c r="AAG1242" t="s">
        <v>3723</v>
      </c>
      <c r="AAI1242" t="s">
        <v>3723</v>
      </c>
      <c r="AAK1242" t="s">
        <v>3723</v>
      </c>
      <c r="AAM1242" t="s">
        <v>3723</v>
      </c>
      <c r="AAO1242" t="s">
        <v>3723</v>
      </c>
      <c r="AAQ1242" t="s">
        <v>3723</v>
      </c>
      <c r="AAS1242" t="s">
        <v>3723</v>
      </c>
      <c r="AAU1242" t="s">
        <v>3723</v>
      </c>
      <c r="AAW1242" t="s">
        <v>3723</v>
      </c>
      <c r="AAY1242" t="s">
        <v>3723</v>
      </c>
      <c r="ABA1242" t="s">
        <v>3723</v>
      </c>
      <c r="ABC1242" t="s">
        <v>3723</v>
      </c>
      <c r="ABE1242" t="s">
        <v>3723</v>
      </c>
      <c r="ABG1242" t="s">
        <v>3723</v>
      </c>
      <c r="ABI1242" t="s">
        <v>3723</v>
      </c>
      <c r="ABK1242" t="s">
        <v>3723</v>
      </c>
      <c r="ABM1242" t="s">
        <v>3723</v>
      </c>
      <c r="ABO1242" t="s">
        <v>3723</v>
      </c>
      <c r="ABQ1242" t="s">
        <v>3723</v>
      </c>
      <c r="ABS1242" t="s">
        <v>3723</v>
      </c>
      <c r="ABU1242" t="s">
        <v>3723</v>
      </c>
      <c r="ABW1242" t="s">
        <v>3723</v>
      </c>
      <c r="ABY1242" t="s">
        <v>3723</v>
      </c>
      <c r="ACA1242" t="s">
        <v>3723</v>
      </c>
      <c r="ACC1242" t="s">
        <v>3723</v>
      </c>
      <c r="ACE1242" t="s">
        <v>3723</v>
      </c>
      <c r="ACG1242" t="s">
        <v>3723</v>
      </c>
      <c r="ACI1242" t="s">
        <v>3723</v>
      </c>
      <c r="ACK1242" t="s">
        <v>3723</v>
      </c>
      <c r="ACM1242" t="s">
        <v>3723</v>
      </c>
      <c r="ACO1242" t="s">
        <v>3723</v>
      </c>
      <c r="ACQ1242" t="s">
        <v>3723</v>
      </c>
      <c r="ACS1242" t="s">
        <v>3723</v>
      </c>
      <c r="ACU1242" t="s">
        <v>3723</v>
      </c>
      <c r="ACW1242" t="s">
        <v>3723</v>
      </c>
      <c r="ACY1242" t="s">
        <v>3723</v>
      </c>
      <c r="ADA1242" t="s">
        <v>3723</v>
      </c>
      <c r="ADC1242" t="s">
        <v>3723</v>
      </c>
      <c r="ADE1242" t="s">
        <v>3723</v>
      </c>
      <c r="ADG1242" t="s">
        <v>3723</v>
      </c>
      <c r="ADI1242" t="s">
        <v>3723</v>
      </c>
      <c r="ADK1242" t="s">
        <v>3723</v>
      </c>
      <c r="ADM1242" t="s">
        <v>3723</v>
      </c>
      <c r="ADO1242" t="s">
        <v>3723</v>
      </c>
      <c r="ADQ1242" t="s">
        <v>3723</v>
      </c>
      <c r="ADS1242" t="s">
        <v>3723</v>
      </c>
      <c r="ADU1242" t="s">
        <v>3723</v>
      </c>
      <c r="ADW1242" t="s">
        <v>3723</v>
      </c>
      <c r="ADY1242" t="s">
        <v>3723</v>
      </c>
      <c r="AEA1242" t="s">
        <v>3723</v>
      </c>
      <c r="AEC1242" t="s">
        <v>3723</v>
      </c>
      <c r="AEE1242" t="s">
        <v>3723</v>
      </c>
      <c r="AEG1242" t="s">
        <v>3723</v>
      </c>
      <c r="AEI1242" t="s">
        <v>3723</v>
      </c>
      <c r="AEK1242" t="s">
        <v>3723</v>
      </c>
      <c r="AEM1242" t="s">
        <v>3723</v>
      </c>
      <c r="AEO1242" t="s">
        <v>3723</v>
      </c>
      <c r="AEQ1242" t="s">
        <v>3723</v>
      </c>
      <c r="AES1242" t="s">
        <v>3723</v>
      </c>
      <c r="AEU1242" t="s">
        <v>3723</v>
      </c>
      <c r="AEW1242" t="s">
        <v>3723</v>
      </c>
      <c r="AEY1242" t="s">
        <v>3723</v>
      </c>
      <c r="AFA1242" t="s">
        <v>3723</v>
      </c>
      <c r="AFC1242" t="s">
        <v>3723</v>
      </c>
      <c r="AFE1242" t="s">
        <v>3723</v>
      </c>
      <c r="AFG1242" t="s">
        <v>3723</v>
      </c>
      <c r="AFI1242" t="s">
        <v>3723</v>
      </c>
      <c r="AFK1242" t="s">
        <v>3723</v>
      </c>
      <c r="AFM1242" t="s">
        <v>3723</v>
      </c>
      <c r="AFO1242" t="s">
        <v>3723</v>
      </c>
      <c r="AFQ1242" t="s">
        <v>3723</v>
      </c>
      <c r="AFS1242" t="s">
        <v>3723</v>
      </c>
      <c r="AFU1242" t="s">
        <v>3723</v>
      </c>
      <c r="AFW1242" t="s">
        <v>3723</v>
      </c>
      <c r="AFY1242" t="s">
        <v>3723</v>
      </c>
      <c r="AGA1242" t="s">
        <v>3723</v>
      </c>
      <c r="AGC1242" t="s">
        <v>3723</v>
      </c>
      <c r="AGE1242" t="s">
        <v>3723</v>
      </c>
      <c r="AGG1242" t="s">
        <v>3723</v>
      </c>
      <c r="AGI1242" t="s">
        <v>3723</v>
      </c>
      <c r="AGK1242" t="s">
        <v>3723</v>
      </c>
      <c r="AGM1242" t="s">
        <v>3723</v>
      </c>
      <c r="AGO1242" t="s">
        <v>3723</v>
      </c>
      <c r="AGQ1242" t="s">
        <v>3723</v>
      </c>
      <c r="AGS1242" t="s">
        <v>3723</v>
      </c>
      <c r="AGU1242" t="s">
        <v>3723</v>
      </c>
      <c r="AGW1242" t="s">
        <v>3723</v>
      </c>
      <c r="AGY1242" t="s">
        <v>3723</v>
      </c>
      <c r="AHA1242" t="s">
        <v>3723</v>
      </c>
      <c r="AHC1242" t="s">
        <v>3723</v>
      </c>
      <c r="AHE1242" t="s">
        <v>3723</v>
      </c>
      <c r="AHG1242" t="s">
        <v>3723</v>
      </c>
      <c r="AHI1242" t="s">
        <v>3723</v>
      </c>
      <c r="AHK1242" t="s">
        <v>3723</v>
      </c>
      <c r="AHM1242" t="s">
        <v>3723</v>
      </c>
      <c r="AHO1242" t="s">
        <v>3723</v>
      </c>
      <c r="AHQ1242" t="s">
        <v>3723</v>
      </c>
      <c r="AHS1242" t="s">
        <v>3723</v>
      </c>
      <c r="AHU1242" t="s">
        <v>3723</v>
      </c>
      <c r="AHW1242" t="s">
        <v>3723</v>
      </c>
      <c r="AHY1242" t="s">
        <v>3723</v>
      </c>
      <c r="AIA1242" t="s">
        <v>3723</v>
      </c>
      <c r="AIC1242" t="s">
        <v>3723</v>
      </c>
      <c r="AIE1242" t="s">
        <v>3723</v>
      </c>
      <c r="AIG1242" t="s">
        <v>3723</v>
      </c>
      <c r="AII1242" t="s">
        <v>3723</v>
      </c>
      <c r="AIK1242" t="s">
        <v>3723</v>
      </c>
      <c r="AIM1242" t="s">
        <v>3723</v>
      </c>
      <c r="AIO1242" t="s">
        <v>3723</v>
      </c>
      <c r="AIQ1242" t="s">
        <v>3723</v>
      </c>
      <c r="AIS1242" t="s">
        <v>3723</v>
      </c>
      <c r="AIU1242" t="s">
        <v>3723</v>
      </c>
      <c r="AIW1242" t="s">
        <v>3723</v>
      </c>
      <c r="AIY1242" t="s">
        <v>3723</v>
      </c>
      <c r="AJA1242" t="s">
        <v>3723</v>
      </c>
      <c r="AJC1242" t="s">
        <v>3723</v>
      </c>
      <c r="AJE1242" t="s">
        <v>3723</v>
      </c>
      <c r="AJG1242" t="s">
        <v>3723</v>
      </c>
      <c r="AJI1242" t="s">
        <v>3723</v>
      </c>
      <c r="AJK1242" t="s">
        <v>3723</v>
      </c>
      <c r="AJM1242" t="s">
        <v>3723</v>
      </c>
      <c r="AJO1242" t="s">
        <v>3723</v>
      </c>
      <c r="AJQ1242" t="s">
        <v>3723</v>
      </c>
      <c r="AJS1242" t="s">
        <v>3723</v>
      </c>
      <c r="AJU1242" t="s">
        <v>3723</v>
      </c>
      <c r="AJW1242" t="s">
        <v>3723</v>
      </c>
      <c r="AJY1242" t="s">
        <v>3723</v>
      </c>
      <c r="AKA1242" t="s">
        <v>3723</v>
      </c>
      <c r="AKC1242" t="s">
        <v>3723</v>
      </c>
      <c r="AKE1242" t="s">
        <v>3723</v>
      </c>
      <c r="AKG1242" t="s">
        <v>3723</v>
      </c>
      <c r="AKI1242" t="s">
        <v>3723</v>
      </c>
      <c r="AKK1242" t="s">
        <v>3723</v>
      </c>
      <c r="AKM1242" t="s">
        <v>3723</v>
      </c>
      <c r="AKO1242" t="s">
        <v>3723</v>
      </c>
      <c r="AKQ1242" t="s">
        <v>3723</v>
      </c>
      <c r="AKS1242" t="s">
        <v>3723</v>
      </c>
      <c r="AKU1242" t="s">
        <v>3723</v>
      </c>
      <c r="AKW1242" t="s">
        <v>3723</v>
      </c>
      <c r="AKY1242" t="s">
        <v>3723</v>
      </c>
      <c r="ALA1242" t="s">
        <v>3723</v>
      </c>
      <c r="ALC1242" t="s">
        <v>3723</v>
      </c>
      <c r="ALE1242" t="s">
        <v>3723</v>
      </c>
      <c r="ALG1242" t="s">
        <v>3723</v>
      </c>
      <c r="ALI1242" t="s">
        <v>3723</v>
      </c>
      <c r="ALK1242" t="s">
        <v>3723</v>
      </c>
      <c r="ALM1242" t="s">
        <v>3723</v>
      </c>
      <c r="ALO1242" t="s">
        <v>3723</v>
      </c>
      <c r="ALQ1242" t="s">
        <v>3723</v>
      </c>
      <c r="ALS1242" t="s">
        <v>3723</v>
      </c>
      <c r="ALU1242" t="s">
        <v>3723</v>
      </c>
      <c r="ALW1242" t="s">
        <v>3723</v>
      </c>
      <c r="ALY1242" t="s">
        <v>3723</v>
      </c>
      <c r="AMA1242" t="s">
        <v>3723</v>
      </c>
      <c r="AMC1242" t="s">
        <v>3723</v>
      </c>
      <c r="AME1242" t="s">
        <v>3723</v>
      </c>
      <c r="AMG1242" t="s">
        <v>3723</v>
      </c>
      <c r="AMI1242" t="s">
        <v>3723</v>
      </c>
      <c r="AMK1242" t="s">
        <v>3723</v>
      </c>
      <c r="AMM1242" t="s">
        <v>3723</v>
      </c>
      <c r="AMO1242" t="s">
        <v>3723</v>
      </c>
      <c r="AMQ1242" t="s">
        <v>3723</v>
      </c>
      <c r="AMS1242" t="s">
        <v>3723</v>
      </c>
      <c r="AMU1242" t="s">
        <v>3723</v>
      </c>
      <c r="AMW1242" t="s">
        <v>3723</v>
      </c>
      <c r="AMY1242" t="s">
        <v>3723</v>
      </c>
      <c r="ANA1242" t="s">
        <v>3723</v>
      </c>
      <c r="ANC1242" t="s">
        <v>3723</v>
      </c>
      <c r="ANE1242" t="s">
        <v>3723</v>
      </c>
      <c r="ANG1242" t="s">
        <v>3723</v>
      </c>
      <c r="ANI1242" t="s">
        <v>3723</v>
      </c>
      <c r="ANK1242" t="s">
        <v>3723</v>
      </c>
      <c r="ANM1242" t="s">
        <v>3723</v>
      </c>
      <c r="ANO1242" t="s">
        <v>3723</v>
      </c>
      <c r="ANQ1242" t="s">
        <v>3723</v>
      </c>
      <c r="ANS1242" t="s">
        <v>3723</v>
      </c>
      <c r="ANU1242" t="s">
        <v>3723</v>
      </c>
      <c r="ANW1242" t="s">
        <v>3723</v>
      </c>
      <c r="ANY1242" t="s">
        <v>3723</v>
      </c>
      <c r="AOA1242" t="s">
        <v>3723</v>
      </c>
      <c r="AOC1242" t="s">
        <v>3723</v>
      </c>
      <c r="AOE1242" t="s">
        <v>3723</v>
      </c>
      <c r="AOG1242" t="s">
        <v>3723</v>
      </c>
      <c r="AOI1242" t="s">
        <v>3723</v>
      </c>
      <c r="AOK1242" t="s">
        <v>3723</v>
      </c>
      <c r="AOM1242" t="s">
        <v>3723</v>
      </c>
      <c r="AOO1242" t="s">
        <v>3723</v>
      </c>
      <c r="AOQ1242" t="s">
        <v>3723</v>
      </c>
      <c r="AOS1242" t="s">
        <v>3723</v>
      </c>
      <c r="AOU1242" t="s">
        <v>3723</v>
      </c>
      <c r="AOW1242" t="s">
        <v>3723</v>
      </c>
      <c r="AOY1242" t="s">
        <v>3723</v>
      </c>
      <c r="APA1242" t="s">
        <v>3723</v>
      </c>
      <c r="APC1242" t="s">
        <v>3723</v>
      </c>
      <c r="APE1242" t="s">
        <v>3723</v>
      </c>
      <c r="APG1242" t="s">
        <v>3723</v>
      </c>
      <c r="API1242" t="s">
        <v>3723</v>
      </c>
      <c r="APK1242" t="s">
        <v>3723</v>
      </c>
      <c r="APM1242" t="s">
        <v>3723</v>
      </c>
      <c r="APO1242" t="s">
        <v>3723</v>
      </c>
      <c r="APQ1242" t="s">
        <v>3723</v>
      </c>
      <c r="APS1242" t="s">
        <v>3723</v>
      </c>
      <c r="APU1242" t="s">
        <v>3723</v>
      </c>
      <c r="APW1242" t="s">
        <v>3723</v>
      </c>
      <c r="APY1242" t="s">
        <v>3723</v>
      </c>
      <c r="AQA1242" t="s">
        <v>3723</v>
      </c>
      <c r="AQC1242" t="s">
        <v>3723</v>
      </c>
      <c r="AQE1242" t="s">
        <v>3723</v>
      </c>
      <c r="AQG1242" t="s">
        <v>3723</v>
      </c>
      <c r="AQI1242" t="s">
        <v>3723</v>
      </c>
      <c r="AQK1242" t="s">
        <v>3723</v>
      </c>
      <c r="AQM1242" t="s">
        <v>3723</v>
      </c>
      <c r="AQO1242" t="s">
        <v>3723</v>
      </c>
      <c r="AQQ1242" t="s">
        <v>3723</v>
      </c>
      <c r="AQS1242" t="s">
        <v>3723</v>
      </c>
      <c r="AQU1242" t="s">
        <v>3723</v>
      </c>
      <c r="AQW1242" t="s">
        <v>3723</v>
      </c>
      <c r="AQY1242" t="s">
        <v>3723</v>
      </c>
      <c r="ARA1242" t="s">
        <v>3723</v>
      </c>
      <c r="ARC1242" t="s">
        <v>3723</v>
      </c>
      <c r="ARE1242" t="s">
        <v>3723</v>
      </c>
      <c r="ARG1242" t="s">
        <v>3723</v>
      </c>
      <c r="ARI1242" t="s">
        <v>3723</v>
      </c>
      <c r="ARK1242" t="s">
        <v>3723</v>
      </c>
      <c r="ARM1242" t="s">
        <v>3723</v>
      </c>
      <c r="ARO1242" t="s">
        <v>3723</v>
      </c>
      <c r="ARQ1242" t="s">
        <v>3723</v>
      </c>
      <c r="ARS1242" t="s">
        <v>3723</v>
      </c>
      <c r="ARU1242" t="s">
        <v>3723</v>
      </c>
      <c r="ARW1242" t="s">
        <v>3723</v>
      </c>
      <c r="ARY1242" t="s">
        <v>3723</v>
      </c>
      <c r="ASA1242" t="s">
        <v>3723</v>
      </c>
      <c r="ASC1242" t="s">
        <v>3723</v>
      </c>
      <c r="ASE1242" t="s">
        <v>3723</v>
      </c>
      <c r="ASG1242" t="s">
        <v>3723</v>
      </c>
      <c r="ASI1242" t="s">
        <v>3723</v>
      </c>
      <c r="ASK1242" t="s">
        <v>3723</v>
      </c>
      <c r="ASM1242" t="s">
        <v>3723</v>
      </c>
      <c r="ASO1242" t="s">
        <v>3723</v>
      </c>
      <c r="ASQ1242" t="s">
        <v>3723</v>
      </c>
      <c r="ASS1242" t="s">
        <v>3723</v>
      </c>
      <c r="ASU1242" t="s">
        <v>3723</v>
      </c>
      <c r="ASW1242" t="s">
        <v>3723</v>
      </c>
      <c r="ASY1242" t="s">
        <v>3723</v>
      </c>
      <c r="ATA1242" t="s">
        <v>3723</v>
      </c>
      <c r="ATC1242" t="s">
        <v>3723</v>
      </c>
      <c r="ATE1242" t="s">
        <v>3723</v>
      </c>
      <c r="ATG1242" t="s">
        <v>3723</v>
      </c>
      <c r="ATI1242" t="s">
        <v>3723</v>
      </c>
      <c r="ATK1242" t="s">
        <v>3723</v>
      </c>
      <c r="ATM1242" t="s">
        <v>3723</v>
      </c>
      <c r="ATO1242" t="s">
        <v>3723</v>
      </c>
      <c r="ATQ1242" t="s">
        <v>3723</v>
      </c>
      <c r="ATS1242" t="s">
        <v>3723</v>
      </c>
      <c r="ATU1242" t="s">
        <v>3723</v>
      </c>
      <c r="ATW1242" t="s">
        <v>3723</v>
      </c>
      <c r="ATY1242" t="s">
        <v>3723</v>
      </c>
      <c r="AUA1242" t="s">
        <v>3723</v>
      </c>
      <c r="AUC1242" t="s">
        <v>3723</v>
      </c>
      <c r="AUE1242" t="s">
        <v>3723</v>
      </c>
      <c r="AUG1242" t="s">
        <v>3723</v>
      </c>
      <c r="AUI1242" t="s">
        <v>3723</v>
      </c>
      <c r="AUK1242" t="s">
        <v>3723</v>
      </c>
      <c r="AUM1242" t="s">
        <v>3723</v>
      </c>
      <c r="AUO1242" t="s">
        <v>3723</v>
      </c>
      <c r="AUQ1242" t="s">
        <v>3723</v>
      </c>
      <c r="AUS1242" t="s">
        <v>3723</v>
      </c>
      <c r="AUU1242" t="s">
        <v>3723</v>
      </c>
      <c r="AUW1242" t="s">
        <v>3723</v>
      </c>
      <c r="AUY1242" t="s">
        <v>3723</v>
      </c>
      <c r="AVA1242" t="s">
        <v>3723</v>
      </c>
      <c r="AVC1242" t="s">
        <v>3723</v>
      </c>
      <c r="AVE1242" t="s">
        <v>3723</v>
      </c>
      <c r="AVG1242" t="s">
        <v>3723</v>
      </c>
      <c r="AVI1242" t="s">
        <v>3723</v>
      </c>
      <c r="AVK1242" t="s">
        <v>3723</v>
      </c>
      <c r="AVM1242" t="s">
        <v>3723</v>
      </c>
      <c r="AVO1242" t="s">
        <v>3723</v>
      </c>
      <c r="AVQ1242" t="s">
        <v>3723</v>
      </c>
      <c r="AVS1242" t="s">
        <v>3723</v>
      </c>
      <c r="AVU1242" t="s">
        <v>3723</v>
      </c>
      <c r="AVW1242" t="s">
        <v>3723</v>
      </c>
      <c r="AVY1242" t="s">
        <v>3723</v>
      </c>
      <c r="AWA1242" t="s">
        <v>3723</v>
      </c>
      <c r="AWC1242" t="s">
        <v>3723</v>
      </c>
      <c r="AWE1242" t="s">
        <v>3723</v>
      </c>
      <c r="AWG1242" t="s">
        <v>3723</v>
      </c>
      <c r="AWI1242" t="s">
        <v>3723</v>
      </c>
      <c r="AWK1242" t="s">
        <v>3723</v>
      </c>
      <c r="AWM1242" t="s">
        <v>3723</v>
      </c>
      <c r="AWO1242" t="s">
        <v>3723</v>
      </c>
      <c r="AWQ1242" t="s">
        <v>3723</v>
      </c>
      <c r="AWS1242" t="s">
        <v>3723</v>
      </c>
      <c r="AWU1242" t="s">
        <v>3723</v>
      </c>
      <c r="AWW1242" t="s">
        <v>3723</v>
      </c>
      <c r="AWY1242" t="s">
        <v>3723</v>
      </c>
      <c r="AXA1242" t="s">
        <v>3723</v>
      </c>
      <c r="AXC1242" t="s">
        <v>3723</v>
      </c>
      <c r="AXE1242" t="s">
        <v>3723</v>
      </c>
      <c r="AXG1242" t="s">
        <v>3723</v>
      </c>
      <c r="AXI1242" t="s">
        <v>3723</v>
      </c>
      <c r="AXK1242" t="s">
        <v>3723</v>
      </c>
      <c r="AXM1242" t="s">
        <v>3723</v>
      </c>
      <c r="AXO1242" t="s">
        <v>3723</v>
      </c>
      <c r="AXQ1242" t="s">
        <v>3723</v>
      </c>
      <c r="AXS1242" t="s">
        <v>3723</v>
      </c>
      <c r="AXU1242" t="s">
        <v>3723</v>
      </c>
      <c r="AXW1242" t="s">
        <v>3723</v>
      </c>
      <c r="AXY1242" t="s">
        <v>3723</v>
      </c>
      <c r="AYA1242" t="s">
        <v>3723</v>
      </c>
      <c r="AYC1242" t="s">
        <v>3723</v>
      </c>
      <c r="AYE1242" t="s">
        <v>3723</v>
      </c>
      <c r="AYG1242" t="s">
        <v>3723</v>
      </c>
      <c r="AYI1242" t="s">
        <v>3723</v>
      </c>
      <c r="AYK1242" t="s">
        <v>3723</v>
      </c>
      <c r="AYM1242" t="s">
        <v>3723</v>
      </c>
      <c r="AYO1242" t="s">
        <v>3723</v>
      </c>
      <c r="AYQ1242" t="s">
        <v>3723</v>
      </c>
      <c r="AYS1242" t="s">
        <v>3723</v>
      </c>
      <c r="AYU1242" t="s">
        <v>3723</v>
      </c>
      <c r="AYW1242" t="s">
        <v>3723</v>
      </c>
      <c r="AYY1242" t="s">
        <v>3723</v>
      </c>
      <c r="AZA1242" t="s">
        <v>3723</v>
      </c>
      <c r="AZC1242" t="s">
        <v>3723</v>
      </c>
      <c r="AZE1242" t="s">
        <v>3723</v>
      </c>
      <c r="AZG1242" t="s">
        <v>3723</v>
      </c>
      <c r="AZI1242" t="s">
        <v>3723</v>
      </c>
      <c r="AZK1242" t="s">
        <v>3723</v>
      </c>
      <c r="AZM1242" t="s">
        <v>3723</v>
      </c>
      <c r="AZO1242" t="s">
        <v>3723</v>
      </c>
      <c r="AZQ1242" t="s">
        <v>3723</v>
      </c>
      <c r="AZS1242" t="s">
        <v>3723</v>
      </c>
      <c r="AZU1242" t="s">
        <v>3723</v>
      </c>
      <c r="AZW1242" t="s">
        <v>3723</v>
      </c>
      <c r="AZY1242" t="s">
        <v>3723</v>
      </c>
      <c r="BAA1242" t="s">
        <v>3723</v>
      </c>
      <c r="BAC1242" t="s">
        <v>3723</v>
      </c>
      <c r="BAE1242" t="s">
        <v>3723</v>
      </c>
      <c r="BAG1242" t="s">
        <v>3723</v>
      </c>
      <c r="BAI1242" t="s">
        <v>3723</v>
      </c>
      <c r="BAK1242" t="s">
        <v>3723</v>
      </c>
      <c r="BAM1242" t="s">
        <v>3723</v>
      </c>
      <c r="BAO1242" t="s">
        <v>3723</v>
      </c>
      <c r="BAQ1242" t="s">
        <v>3723</v>
      </c>
      <c r="BAS1242" t="s">
        <v>3723</v>
      </c>
      <c r="BAU1242" t="s">
        <v>3723</v>
      </c>
      <c r="BAW1242" t="s">
        <v>3723</v>
      </c>
      <c r="BAY1242" t="s">
        <v>3723</v>
      </c>
      <c r="BBA1242" t="s">
        <v>3723</v>
      </c>
      <c r="BBC1242" t="s">
        <v>3723</v>
      </c>
      <c r="BBE1242" t="s">
        <v>3723</v>
      </c>
      <c r="BBG1242" t="s">
        <v>3723</v>
      </c>
      <c r="BBI1242" t="s">
        <v>3723</v>
      </c>
      <c r="BBK1242" t="s">
        <v>3723</v>
      </c>
      <c r="BBM1242" t="s">
        <v>3723</v>
      </c>
      <c r="BBO1242" t="s">
        <v>3723</v>
      </c>
      <c r="BBQ1242" t="s">
        <v>3723</v>
      </c>
      <c r="BBS1242" t="s">
        <v>3723</v>
      </c>
      <c r="BBU1242" t="s">
        <v>3723</v>
      </c>
      <c r="BBW1242" t="s">
        <v>3723</v>
      </c>
      <c r="BBY1242" t="s">
        <v>3723</v>
      </c>
      <c r="BCA1242" t="s">
        <v>3723</v>
      </c>
      <c r="BCC1242" t="s">
        <v>3723</v>
      </c>
      <c r="BCE1242" t="s">
        <v>3723</v>
      </c>
      <c r="BCG1242" t="s">
        <v>3723</v>
      </c>
      <c r="BCI1242" t="s">
        <v>3723</v>
      </c>
      <c r="BCK1242" t="s">
        <v>3723</v>
      </c>
      <c r="BCM1242" t="s">
        <v>3723</v>
      </c>
      <c r="BCO1242" t="s">
        <v>3723</v>
      </c>
      <c r="BCQ1242" t="s">
        <v>3723</v>
      </c>
      <c r="BCS1242" t="s">
        <v>3723</v>
      </c>
      <c r="BCU1242" t="s">
        <v>3723</v>
      </c>
      <c r="BCW1242" t="s">
        <v>3723</v>
      </c>
      <c r="BCY1242" t="s">
        <v>3723</v>
      </c>
      <c r="BDA1242" t="s">
        <v>3723</v>
      </c>
      <c r="BDC1242" t="s">
        <v>3723</v>
      </c>
      <c r="BDE1242" t="s">
        <v>3723</v>
      </c>
      <c r="BDG1242" t="s">
        <v>3723</v>
      </c>
      <c r="BDI1242" t="s">
        <v>3723</v>
      </c>
      <c r="BDK1242" t="s">
        <v>3723</v>
      </c>
      <c r="BDM1242" t="s">
        <v>3723</v>
      </c>
      <c r="BDO1242" t="s">
        <v>3723</v>
      </c>
      <c r="BDQ1242" t="s">
        <v>3723</v>
      </c>
      <c r="BDS1242" t="s">
        <v>3723</v>
      </c>
      <c r="BDU1242" t="s">
        <v>3723</v>
      </c>
      <c r="BDW1242" t="s">
        <v>3723</v>
      </c>
      <c r="BDY1242" t="s">
        <v>3723</v>
      </c>
      <c r="BEA1242" t="s">
        <v>3723</v>
      </c>
      <c r="BEC1242" t="s">
        <v>3723</v>
      </c>
      <c r="BEE1242" t="s">
        <v>3723</v>
      </c>
      <c r="BEF1242">
        <v>0</v>
      </c>
      <c r="BEG1242">
        <v>0</v>
      </c>
      <c r="BEH1242">
        <v>0</v>
      </c>
      <c r="BEI1242">
        <v>0</v>
      </c>
      <c r="BEJ1242">
        <v>0</v>
      </c>
      <c r="BHE1242">
        <v>0</v>
      </c>
    </row>
    <row r="1243" spans="1:1023 1025:1565" x14ac:dyDescent="0.3">
      <c r="A1243" s="60" t="s">
        <v>3199</v>
      </c>
      <c r="B1243" s="336" t="s">
        <v>3200</v>
      </c>
      <c r="C1243" s="61" t="s">
        <v>6406</v>
      </c>
      <c r="D1243" s="331" t="s">
        <v>6471</v>
      </c>
      <c r="E1243" s="337">
        <v>0.84199999999999997</v>
      </c>
      <c r="F1243" s="74">
        <v>17790</v>
      </c>
      <c r="AO1243" t="s">
        <v>3723</v>
      </c>
      <c r="AQ1243" t="s">
        <v>3723</v>
      </c>
      <c r="AS1243" t="s">
        <v>3723</v>
      </c>
      <c r="AU1243" t="s">
        <v>3723</v>
      </c>
      <c r="AW1243" t="s">
        <v>3723</v>
      </c>
      <c r="AY1243" t="s">
        <v>3723</v>
      </c>
      <c r="BA1243" t="s">
        <v>3723</v>
      </c>
      <c r="BC1243" t="s">
        <v>3723</v>
      </c>
      <c r="BE1243" t="s">
        <v>3723</v>
      </c>
      <c r="BG1243" t="s">
        <v>3723</v>
      </c>
      <c r="BI1243" t="s">
        <v>3723</v>
      </c>
      <c r="BK1243" t="s">
        <v>3723</v>
      </c>
      <c r="BM1243" t="s">
        <v>3723</v>
      </c>
      <c r="BO1243" t="s">
        <v>3723</v>
      </c>
      <c r="BQ1243" t="s">
        <v>3723</v>
      </c>
      <c r="BS1243" t="s">
        <v>3723</v>
      </c>
      <c r="BU1243" t="s">
        <v>3723</v>
      </c>
      <c r="BW1243" t="s">
        <v>3723</v>
      </c>
      <c r="BY1243" t="s">
        <v>3723</v>
      </c>
      <c r="CA1243" t="s">
        <v>3723</v>
      </c>
      <c r="CC1243" t="s">
        <v>3723</v>
      </c>
      <c r="CE1243" t="s">
        <v>3723</v>
      </c>
      <c r="CG1243" t="s">
        <v>3723</v>
      </c>
      <c r="CI1243" t="s">
        <v>3723</v>
      </c>
      <c r="CK1243" t="s">
        <v>3723</v>
      </c>
      <c r="CM1243" t="s">
        <v>3723</v>
      </c>
      <c r="CO1243" t="s">
        <v>3723</v>
      </c>
      <c r="CQ1243" t="s">
        <v>3723</v>
      </c>
      <c r="CS1243" t="s">
        <v>3723</v>
      </c>
      <c r="CU1243" t="s">
        <v>3723</v>
      </c>
      <c r="CW1243" t="s">
        <v>3723</v>
      </c>
      <c r="CY1243" t="s">
        <v>3723</v>
      </c>
      <c r="DA1243" t="s">
        <v>3723</v>
      </c>
      <c r="DC1243" t="s">
        <v>3723</v>
      </c>
      <c r="DE1243" t="s">
        <v>3723</v>
      </c>
      <c r="DG1243" t="s">
        <v>3723</v>
      </c>
      <c r="DI1243" t="s">
        <v>3723</v>
      </c>
      <c r="DK1243" t="s">
        <v>3723</v>
      </c>
      <c r="DM1243" t="s">
        <v>3723</v>
      </c>
      <c r="DO1243" t="s">
        <v>3723</v>
      </c>
      <c r="DQ1243" t="s">
        <v>3723</v>
      </c>
      <c r="DS1243" t="s">
        <v>3723</v>
      </c>
      <c r="DU1243" t="s">
        <v>3723</v>
      </c>
      <c r="DW1243" t="s">
        <v>3723</v>
      </c>
      <c r="DY1243" t="s">
        <v>3723</v>
      </c>
      <c r="EA1243" t="s">
        <v>3723</v>
      </c>
      <c r="EC1243" t="s">
        <v>3723</v>
      </c>
      <c r="EE1243" t="s">
        <v>3723</v>
      </c>
      <c r="EG1243" t="s">
        <v>3723</v>
      </c>
      <c r="EI1243" t="s">
        <v>3723</v>
      </c>
      <c r="EK1243" t="s">
        <v>3723</v>
      </c>
      <c r="EM1243" t="s">
        <v>3723</v>
      </c>
      <c r="EO1243" t="s">
        <v>3723</v>
      </c>
      <c r="EQ1243" t="s">
        <v>3723</v>
      </c>
      <c r="ES1243" t="s">
        <v>3723</v>
      </c>
      <c r="EU1243" t="s">
        <v>3723</v>
      </c>
      <c r="EW1243" t="s">
        <v>3723</v>
      </c>
      <c r="EY1243" t="s">
        <v>3723</v>
      </c>
      <c r="FA1243" t="s">
        <v>3723</v>
      </c>
      <c r="FC1243" t="s">
        <v>3723</v>
      </c>
      <c r="FE1243" t="s">
        <v>3723</v>
      </c>
      <c r="FG1243" t="s">
        <v>3723</v>
      </c>
      <c r="FI1243" t="s">
        <v>3723</v>
      </c>
      <c r="FK1243" t="s">
        <v>3723</v>
      </c>
      <c r="FM1243" t="s">
        <v>3723</v>
      </c>
      <c r="FO1243" t="s">
        <v>3723</v>
      </c>
      <c r="FQ1243" t="s">
        <v>3723</v>
      </c>
      <c r="FS1243" t="s">
        <v>3723</v>
      </c>
      <c r="FU1243" t="s">
        <v>3723</v>
      </c>
      <c r="FW1243" t="s">
        <v>3723</v>
      </c>
      <c r="FY1243" t="s">
        <v>3723</v>
      </c>
      <c r="GA1243" t="s">
        <v>3723</v>
      </c>
      <c r="GC1243" t="s">
        <v>3723</v>
      </c>
      <c r="GE1243" t="s">
        <v>3723</v>
      </c>
      <c r="GG1243" t="s">
        <v>3723</v>
      </c>
      <c r="GI1243" t="s">
        <v>3723</v>
      </c>
      <c r="GK1243" t="s">
        <v>3723</v>
      </c>
      <c r="GM1243" t="s">
        <v>3723</v>
      </c>
      <c r="GO1243" t="s">
        <v>3723</v>
      </c>
      <c r="GQ1243" t="s">
        <v>3723</v>
      </c>
      <c r="GS1243" t="s">
        <v>3723</v>
      </c>
      <c r="GU1243" t="s">
        <v>3723</v>
      </c>
      <c r="GW1243" t="s">
        <v>3723</v>
      </c>
      <c r="GY1243" t="s">
        <v>3723</v>
      </c>
      <c r="HA1243" t="s">
        <v>3723</v>
      </c>
      <c r="HC1243" t="s">
        <v>3723</v>
      </c>
      <c r="HE1243" t="s">
        <v>3723</v>
      </c>
      <c r="HG1243" t="s">
        <v>3723</v>
      </c>
      <c r="HI1243" t="s">
        <v>3723</v>
      </c>
      <c r="HK1243" t="s">
        <v>3723</v>
      </c>
      <c r="HM1243" t="s">
        <v>3723</v>
      </c>
      <c r="HO1243" t="s">
        <v>3723</v>
      </c>
      <c r="HQ1243" t="s">
        <v>3723</v>
      </c>
      <c r="HS1243" t="s">
        <v>3723</v>
      </c>
      <c r="HU1243" t="s">
        <v>3723</v>
      </c>
      <c r="HW1243" t="s">
        <v>3723</v>
      </c>
      <c r="HY1243" t="s">
        <v>3723</v>
      </c>
      <c r="IA1243" t="s">
        <v>3723</v>
      </c>
      <c r="IC1243" t="s">
        <v>3723</v>
      </c>
      <c r="IE1243" t="s">
        <v>3723</v>
      </c>
      <c r="IG1243" t="s">
        <v>3723</v>
      </c>
      <c r="II1243" t="s">
        <v>3723</v>
      </c>
      <c r="IK1243" t="s">
        <v>3723</v>
      </c>
      <c r="IM1243" t="s">
        <v>3723</v>
      </c>
      <c r="IO1243" t="s">
        <v>3723</v>
      </c>
      <c r="IQ1243" t="s">
        <v>3723</v>
      </c>
      <c r="IS1243" t="s">
        <v>3723</v>
      </c>
      <c r="IU1243" t="s">
        <v>3723</v>
      </c>
      <c r="IW1243" t="s">
        <v>3723</v>
      </c>
      <c r="IY1243" t="s">
        <v>3723</v>
      </c>
      <c r="JA1243" t="s">
        <v>3723</v>
      </c>
      <c r="JC1243" t="s">
        <v>3723</v>
      </c>
      <c r="JE1243" t="s">
        <v>3723</v>
      </c>
      <c r="JG1243" t="s">
        <v>3723</v>
      </c>
      <c r="JI1243" t="s">
        <v>3723</v>
      </c>
      <c r="JK1243" t="s">
        <v>3723</v>
      </c>
      <c r="JM1243" t="s">
        <v>3723</v>
      </c>
      <c r="JO1243" t="s">
        <v>3723</v>
      </c>
      <c r="JQ1243" t="s">
        <v>3723</v>
      </c>
      <c r="JS1243" t="s">
        <v>3723</v>
      </c>
      <c r="JU1243" t="s">
        <v>3723</v>
      </c>
      <c r="JW1243" t="s">
        <v>3723</v>
      </c>
      <c r="JY1243" t="s">
        <v>3723</v>
      </c>
      <c r="KA1243" t="s">
        <v>3723</v>
      </c>
      <c r="KC1243" t="s">
        <v>3723</v>
      </c>
      <c r="KE1243" t="s">
        <v>3723</v>
      </c>
      <c r="KG1243" t="s">
        <v>3723</v>
      </c>
      <c r="KI1243" t="s">
        <v>3723</v>
      </c>
      <c r="KK1243" t="s">
        <v>3723</v>
      </c>
      <c r="KM1243" t="s">
        <v>3723</v>
      </c>
      <c r="KO1243" t="s">
        <v>3723</v>
      </c>
      <c r="KQ1243" t="s">
        <v>3723</v>
      </c>
      <c r="KS1243" t="s">
        <v>3723</v>
      </c>
      <c r="KU1243" t="s">
        <v>3723</v>
      </c>
      <c r="KW1243" t="s">
        <v>3723</v>
      </c>
      <c r="KY1243" t="s">
        <v>3723</v>
      </c>
      <c r="LA1243" t="s">
        <v>3723</v>
      </c>
      <c r="LC1243" t="s">
        <v>3723</v>
      </c>
      <c r="LE1243" t="s">
        <v>3723</v>
      </c>
      <c r="LG1243" t="s">
        <v>3723</v>
      </c>
      <c r="LI1243" t="s">
        <v>3723</v>
      </c>
      <c r="LK1243" t="s">
        <v>3723</v>
      </c>
      <c r="LM1243" t="s">
        <v>3723</v>
      </c>
      <c r="LO1243" t="s">
        <v>3723</v>
      </c>
      <c r="LQ1243" t="s">
        <v>3723</v>
      </c>
      <c r="LS1243" t="s">
        <v>3723</v>
      </c>
      <c r="LU1243" t="s">
        <v>3723</v>
      </c>
      <c r="LW1243" t="s">
        <v>3723</v>
      </c>
      <c r="LY1243" t="s">
        <v>3723</v>
      </c>
      <c r="MA1243" t="s">
        <v>3723</v>
      </c>
      <c r="MC1243" t="s">
        <v>3723</v>
      </c>
      <c r="ME1243" t="s">
        <v>3723</v>
      </c>
      <c r="MG1243" t="s">
        <v>3723</v>
      </c>
      <c r="MI1243" t="s">
        <v>3723</v>
      </c>
      <c r="MK1243" t="s">
        <v>3723</v>
      </c>
      <c r="MM1243" t="s">
        <v>3723</v>
      </c>
      <c r="MO1243" t="s">
        <v>3723</v>
      </c>
      <c r="MQ1243" t="s">
        <v>3723</v>
      </c>
      <c r="MS1243" t="s">
        <v>3723</v>
      </c>
      <c r="MU1243" t="s">
        <v>3723</v>
      </c>
      <c r="MW1243" t="s">
        <v>3723</v>
      </c>
      <c r="MY1243" t="s">
        <v>3723</v>
      </c>
      <c r="NA1243" t="s">
        <v>3723</v>
      </c>
      <c r="NC1243" t="s">
        <v>3723</v>
      </c>
      <c r="NE1243" t="s">
        <v>3723</v>
      </c>
      <c r="NG1243" t="s">
        <v>3723</v>
      </c>
      <c r="NI1243" t="s">
        <v>3723</v>
      </c>
      <c r="NK1243" t="s">
        <v>3723</v>
      </c>
      <c r="NM1243" t="s">
        <v>3723</v>
      </c>
      <c r="NO1243" t="s">
        <v>3723</v>
      </c>
      <c r="NQ1243" t="s">
        <v>3723</v>
      </c>
      <c r="NS1243" t="s">
        <v>3723</v>
      </c>
      <c r="NU1243" t="s">
        <v>3723</v>
      </c>
      <c r="NW1243" t="s">
        <v>3723</v>
      </c>
      <c r="NY1243" t="s">
        <v>3723</v>
      </c>
      <c r="OA1243" t="s">
        <v>3723</v>
      </c>
      <c r="OC1243" t="s">
        <v>3723</v>
      </c>
      <c r="OE1243" t="s">
        <v>3723</v>
      </c>
      <c r="OG1243" t="s">
        <v>3723</v>
      </c>
      <c r="OI1243" t="s">
        <v>3723</v>
      </c>
      <c r="OK1243" t="s">
        <v>3723</v>
      </c>
      <c r="OM1243" t="s">
        <v>3723</v>
      </c>
      <c r="OO1243" t="s">
        <v>3723</v>
      </c>
      <c r="OQ1243" t="s">
        <v>3723</v>
      </c>
      <c r="OS1243" t="s">
        <v>3723</v>
      </c>
      <c r="OU1243" t="s">
        <v>3723</v>
      </c>
      <c r="OW1243" t="s">
        <v>3723</v>
      </c>
      <c r="OY1243" t="s">
        <v>3723</v>
      </c>
      <c r="PA1243" t="s">
        <v>3723</v>
      </c>
      <c r="PC1243" t="s">
        <v>3723</v>
      </c>
      <c r="PE1243" t="s">
        <v>3723</v>
      </c>
      <c r="PG1243" t="s">
        <v>3723</v>
      </c>
      <c r="PI1243" t="s">
        <v>3723</v>
      </c>
      <c r="PK1243" t="s">
        <v>3723</v>
      </c>
      <c r="PM1243" t="s">
        <v>3723</v>
      </c>
      <c r="PO1243" t="s">
        <v>3723</v>
      </c>
      <c r="PQ1243" t="s">
        <v>3723</v>
      </c>
      <c r="PS1243" t="s">
        <v>3723</v>
      </c>
      <c r="PU1243" t="s">
        <v>3723</v>
      </c>
      <c r="PW1243" t="s">
        <v>3723</v>
      </c>
      <c r="PY1243" t="s">
        <v>3723</v>
      </c>
      <c r="QA1243" t="s">
        <v>3723</v>
      </c>
      <c r="QC1243" t="s">
        <v>3723</v>
      </c>
      <c r="QE1243" t="s">
        <v>3723</v>
      </c>
      <c r="QG1243" t="s">
        <v>3723</v>
      </c>
      <c r="QI1243" t="s">
        <v>3723</v>
      </c>
      <c r="QK1243" t="s">
        <v>3723</v>
      </c>
      <c r="QM1243" t="s">
        <v>3723</v>
      </c>
      <c r="QO1243" t="s">
        <v>3723</v>
      </c>
      <c r="QQ1243" t="s">
        <v>3723</v>
      </c>
      <c r="QS1243" t="s">
        <v>3723</v>
      </c>
      <c r="QU1243" t="s">
        <v>3723</v>
      </c>
      <c r="QW1243" t="s">
        <v>3723</v>
      </c>
      <c r="QY1243" t="s">
        <v>3723</v>
      </c>
      <c r="RA1243" t="s">
        <v>3723</v>
      </c>
      <c r="RC1243" t="s">
        <v>3723</v>
      </c>
      <c r="RE1243" t="s">
        <v>3723</v>
      </c>
      <c r="RG1243" t="s">
        <v>3723</v>
      </c>
      <c r="RI1243" t="s">
        <v>3723</v>
      </c>
      <c r="RK1243" t="s">
        <v>3723</v>
      </c>
      <c r="RM1243" t="s">
        <v>3723</v>
      </c>
      <c r="RO1243" t="s">
        <v>3723</v>
      </c>
      <c r="RQ1243" t="s">
        <v>3723</v>
      </c>
      <c r="RS1243" t="s">
        <v>3723</v>
      </c>
      <c r="RU1243" t="s">
        <v>3723</v>
      </c>
      <c r="RW1243" t="s">
        <v>3723</v>
      </c>
      <c r="RY1243" t="s">
        <v>3723</v>
      </c>
      <c r="SA1243" t="s">
        <v>3723</v>
      </c>
      <c r="SC1243" t="s">
        <v>3723</v>
      </c>
      <c r="SE1243" t="s">
        <v>3723</v>
      </c>
      <c r="SG1243" t="s">
        <v>3723</v>
      </c>
      <c r="SI1243" t="s">
        <v>3723</v>
      </c>
      <c r="SK1243" t="s">
        <v>3723</v>
      </c>
      <c r="SM1243" t="s">
        <v>3723</v>
      </c>
      <c r="SO1243" t="s">
        <v>3723</v>
      </c>
      <c r="SQ1243" t="s">
        <v>3723</v>
      </c>
      <c r="SS1243" t="s">
        <v>3723</v>
      </c>
      <c r="SU1243" t="s">
        <v>3723</v>
      </c>
      <c r="SW1243" t="s">
        <v>3723</v>
      </c>
      <c r="SY1243" t="s">
        <v>3723</v>
      </c>
      <c r="TA1243" t="s">
        <v>3723</v>
      </c>
      <c r="TC1243" t="s">
        <v>3723</v>
      </c>
      <c r="TE1243" t="s">
        <v>3723</v>
      </c>
      <c r="TG1243" t="s">
        <v>3723</v>
      </c>
      <c r="TI1243" t="s">
        <v>3723</v>
      </c>
      <c r="TK1243" t="s">
        <v>3723</v>
      </c>
      <c r="TM1243" t="s">
        <v>3723</v>
      </c>
      <c r="TO1243" t="s">
        <v>3723</v>
      </c>
      <c r="TQ1243" t="s">
        <v>3723</v>
      </c>
      <c r="TS1243" t="s">
        <v>3723</v>
      </c>
      <c r="TU1243" t="s">
        <v>3723</v>
      </c>
      <c r="TW1243" t="s">
        <v>3723</v>
      </c>
      <c r="TY1243" t="s">
        <v>3723</v>
      </c>
      <c r="UA1243" t="s">
        <v>3723</v>
      </c>
      <c r="UC1243" t="s">
        <v>3723</v>
      </c>
      <c r="UE1243" t="s">
        <v>3723</v>
      </c>
      <c r="UG1243" t="s">
        <v>3723</v>
      </c>
      <c r="UI1243" t="s">
        <v>3723</v>
      </c>
      <c r="UK1243" t="s">
        <v>3723</v>
      </c>
      <c r="UM1243" t="s">
        <v>3723</v>
      </c>
      <c r="UO1243" t="s">
        <v>3723</v>
      </c>
      <c r="UQ1243" t="s">
        <v>3723</v>
      </c>
      <c r="US1243" t="s">
        <v>3723</v>
      </c>
      <c r="UU1243" t="s">
        <v>3723</v>
      </c>
      <c r="UW1243" t="s">
        <v>3723</v>
      </c>
      <c r="UY1243" t="s">
        <v>3723</v>
      </c>
      <c r="VA1243" t="s">
        <v>3723</v>
      </c>
      <c r="VC1243" t="s">
        <v>3723</v>
      </c>
      <c r="VE1243" t="s">
        <v>3723</v>
      </c>
      <c r="VG1243" t="s">
        <v>3723</v>
      </c>
      <c r="VI1243" t="s">
        <v>3723</v>
      </c>
      <c r="VK1243" t="s">
        <v>3723</v>
      </c>
      <c r="VM1243" t="s">
        <v>3723</v>
      </c>
      <c r="VO1243" t="s">
        <v>3723</v>
      </c>
      <c r="VQ1243" t="s">
        <v>3723</v>
      </c>
      <c r="VS1243" t="s">
        <v>3723</v>
      </c>
      <c r="VU1243" t="s">
        <v>3723</v>
      </c>
      <c r="VW1243" t="s">
        <v>3723</v>
      </c>
      <c r="VY1243" t="s">
        <v>3723</v>
      </c>
      <c r="WA1243" t="s">
        <v>3723</v>
      </c>
      <c r="WC1243" t="s">
        <v>3723</v>
      </c>
      <c r="WE1243" t="s">
        <v>3723</v>
      </c>
      <c r="WG1243" t="s">
        <v>3723</v>
      </c>
      <c r="WI1243" t="s">
        <v>3723</v>
      </c>
      <c r="WK1243" t="s">
        <v>3723</v>
      </c>
      <c r="WM1243" t="s">
        <v>3723</v>
      </c>
      <c r="WO1243" t="s">
        <v>3723</v>
      </c>
      <c r="WQ1243" t="s">
        <v>3723</v>
      </c>
      <c r="WS1243" t="s">
        <v>3723</v>
      </c>
      <c r="WU1243" t="s">
        <v>3723</v>
      </c>
      <c r="WW1243" t="s">
        <v>3723</v>
      </c>
      <c r="WY1243" t="s">
        <v>3723</v>
      </c>
      <c r="XA1243" t="s">
        <v>3723</v>
      </c>
      <c r="XC1243" t="s">
        <v>3723</v>
      </c>
      <c r="XE1243" t="s">
        <v>3723</v>
      </c>
      <c r="XG1243" t="s">
        <v>3723</v>
      </c>
      <c r="XI1243" t="s">
        <v>3723</v>
      </c>
      <c r="XK1243" t="s">
        <v>3723</v>
      </c>
      <c r="XM1243" t="s">
        <v>3723</v>
      </c>
      <c r="XO1243" t="s">
        <v>3723</v>
      </c>
      <c r="XQ1243" t="s">
        <v>3723</v>
      </c>
      <c r="XS1243" t="s">
        <v>3723</v>
      </c>
      <c r="XU1243" t="s">
        <v>3723</v>
      </c>
      <c r="XW1243" t="s">
        <v>3723</v>
      </c>
      <c r="XY1243" t="s">
        <v>3723</v>
      </c>
      <c r="YA1243" t="s">
        <v>3723</v>
      </c>
      <c r="YC1243" t="s">
        <v>3723</v>
      </c>
      <c r="YE1243" t="s">
        <v>3723</v>
      </c>
      <c r="YG1243" t="s">
        <v>3723</v>
      </c>
      <c r="YI1243" t="s">
        <v>3723</v>
      </c>
      <c r="YK1243" t="s">
        <v>3723</v>
      </c>
      <c r="YM1243" t="s">
        <v>3723</v>
      </c>
      <c r="YO1243" t="s">
        <v>3723</v>
      </c>
      <c r="YQ1243" t="s">
        <v>3723</v>
      </c>
      <c r="YS1243" t="s">
        <v>3723</v>
      </c>
      <c r="YU1243" t="s">
        <v>3723</v>
      </c>
      <c r="YW1243" t="s">
        <v>3723</v>
      </c>
      <c r="YY1243" t="s">
        <v>3723</v>
      </c>
      <c r="ZA1243" t="s">
        <v>3723</v>
      </c>
      <c r="ZC1243" t="s">
        <v>3723</v>
      </c>
      <c r="ZE1243" t="s">
        <v>3723</v>
      </c>
      <c r="ZG1243" t="s">
        <v>3723</v>
      </c>
      <c r="ZI1243" t="s">
        <v>3723</v>
      </c>
      <c r="ZK1243" t="s">
        <v>3723</v>
      </c>
      <c r="ZM1243" t="s">
        <v>3723</v>
      </c>
      <c r="ZO1243" t="s">
        <v>3723</v>
      </c>
      <c r="ZQ1243" t="s">
        <v>3723</v>
      </c>
      <c r="ZS1243" t="s">
        <v>3723</v>
      </c>
      <c r="ZU1243" t="s">
        <v>3723</v>
      </c>
      <c r="ZW1243" t="s">
        <v>3723</v>
      </c>
      <c r="ZY1243" t="s">
        <v>3723</v>
      </c>
      <c r="AAA1243" t="s">
        <v>3723</v>
      </c>
      <c r="AAC1243" t="s">
        <v>3723</v>
      </c>
      <c r="AAE1243" t="s">
        <v>3723</v>
      </c>
      <c r="AAG1243" t="s">
        <v>3723</v>
      </c>
      <c r="AAI1243" t="s">
        <v>3723</v>
      </c>
      <c r="AAK1243" t="s">
        <v>3723</v>
      </c>
      <c r="AAM1243" t="s">
        <v>3723</v>
      </c>
      <c r="AAO1243" t="s">
        <v>3723</v>
      </c>
      <c r="AAQ1243" t="s">
        <v>3723</v>
      </c>
      <c r="AAS1243" t="s">
        <v>3723</v>
      </c>
      <c r="AAU1243" t="s">
        <v>3723</v>
      </c>
      <c r="AAW1243" t="s">
        <v>3723</v>
      </c>
      <c r="AAY1243" t="s">
        <v>3723</v>
      </c>
      <c r="ABA1243" t="s">
        <v>3723</v>
      </c>
      <c r="ABC1243" t="s">
        <v>3723</v>
      </c>
      <c r="ABE1243" t="s">
        <v>3723</v>
      </c>
      <c r="ABG1243" t="s">
        <v>3723</v>
      </c>
      <c r="ABI1243" t="s">
        <v>3723</v>
      </c>
      <c r="ABK1243" t="s">
        <v>3723</v>
      </c>
      <c r="ABM1243" t="s">
        <v>3723</v>
      </c>
      <c r="ABO1243" t="s">
        <v>3723</v>
      </c>
      <c r="ABQ1243" t="s">
        <v>3723</v>
      </c>
      <c r="ABS1243" t="s">
        <v>3723</v>
      </c>
      <c r="ABU1243" t="s">
        <v>3723</v>
      </c>
      <c r="ABW1243" t="s">
        <v>3723</v>
      </c>
      <c r="ABY1243" t="s">
        <v>3723</v>
      </c>
      <c r="ACA1243" t="s">
        <v>3723</v>
      </c>
      <c r="ACC1243" t="s">
        <v>3723</v>
      </c>
      <c r="ACE1243" t="s">
        <v>3723</v>
      </c>
      <c r="ACG1243" t="s">
        <v>3723</v>
      </c>
      <c r="ACI1243" t="s">
        <v>3723</v>
      </c>
      <c r="ACK1243" t="s">
        <v>3723</v>
      </c>
      <c r="ACM1243" t="s">
        <v>3723</v>
      </c>
      <c r="ACO1243" t="s">
        <v>3723</v>
      </c>
      <c r="ACQ1243" t="s">
        <v>3723</v>
      </c>
      <c r="ACS1243" t="s">
        <v>3723</v>
      </c>
      <c r="ACU1243" t="s">
        <v>3723</v>
      </c>
      <c r="ACW1243" t="s">
        <v>3723</v>
      </c>
      <c r="ACY1243" t="s">
        <v>3723</v>
      </c>
      <c r="ADA1243" t="s">
        <v>3723</v>
      </c>
      <c r="ADC1243" t="s">
        <v>3723</v>
      </c>
      <c r="ADE1243" t="s">
        <v>3723</v>
      </c>
      <c r="ADG1243" t="s">
        <v>3723</v>
      </c>
      <c r="ADI1243" t="s">
        <v>3723</v>
      </c>
      <c r="ADK1243" t="s">
        <v>3723</v>
      </c>
      <c r="ADM1243" t="s">
        <v>3723</v>
      </c>
      <c r="ADO1243" t="s">
        <v>3723</v>
      </c>
      <c r="ADQ1243" t="s">
        <v>3723</v>
      </c>
      <c r="ADS1243" t="s">
        <v>3723</v>
      </c>
      <c r="ADU1243" t="s">
        <v>3723</v>
      </c>
      <c r="ADW1243" t="s">
        <v>3723</v>
      </c>
      <c r="ADY1243" t="s">
        <v>3723</v>
      </c>
      <c r="AEA1243" t="s">
        <v>3723</v>
      </c>
      <c r="AEC1243" t="s">
        <v>3723</v>
      </c>
      <c r="AEE1243" t="s">
        <v>3723</v>
      </c>
      <c r="AEG1243" t="s">
        <v>3723</v>
      </c>
      <c r="AEI1243" t="s">
        <v>3723</v>
      </c>
      <c r="AEK1243" t="s">
        <v>3723</v>
      </c>
      <c r="AEM1243" t="s">
        <v>3723</v>
      </c>
      <c r="AEO1243" t="s">
        <v>3723</v>
      </c>
      <c r="AEQ1243" t="s">
        <v>3723</v>
      </c>
      <c r="AES1243" t="s">
        <v>3723</v>
      </c>
      <c r="AEU1243" t="s">
        <v>3723</v>
      </c>
      <c r="AEW1243" t="s">
        <v>3723</v>
      </c>
      <c r="AEY1243" t="s">
        <v>3723</v>
      </c>
      <c r="AFA1243" t="s">
        <v>3723</v>
      </c>
      <c r="AFC1243" t="s">
        <v>3723</v>
      </c>
      <c r="AFE1243" t="s">
        <v>3723</v>
      </c>
      <c r="AFG1243" t="s">
        <v>3723</v>
      </c>
      <c r="AFI1243" t="s">
        <v>3723</v>
      </c>
      <c r="AFK1243" t="s">
        <v>3723</v>
      </c>
      <c r="AFM1243" t="s">
        <v>3723</v>
      </c>
      <c r="AFO1243" t="s">
        <v>3723</v>
      </c>
      <c r="AFQ1243" t="s">
        <v>3723</v>
      </c>
      <c r="AFS1243" t="s">
        <v>3723</v>
      </c>
      <c r="AFU1243" t="s">
        <v>3723</v>
      </c>
      <c r="AFW1243" t="s">
        <v>3723</v>
      </c>
      <c r="AFY1243" t="s">
        <v>3723</v>
      </c>
      <c r="AGA1243" t="s">
        <v>3723</v>
      </c>
      <c r="AGC1243" t="s">
        <v>3723</v>
      </c>
      <c r="AGE1243" t="s">
        <v>3723</v>
      </c>
      <c r="AGG1243" t="s">
        <v>3723</v>
      </c>
      <c r="AGI1243" t="s">
        <v>3723</v>
      </c>
      <c r="AGK1243" t="s">
        <v>3723</v>
      </c>
      <c r="AGM1243" t="s">
        <v>3723</v>
      </c>
      <c r="AGO1243" t="s">
        <v>3723</v>
      </c>
      <c r="AGQ1243" t="s">
        <v>3723</v>
      </c>
      <c r="AGS1243" t="s">
        <v>3723</v>
      </c>
      <c r="AGU1243" t="s">
        <v>3723</v>
      </c>
      <c r="AGW1243" t="s">
        <v>3723</v>
      </c>
      <c r="AGY1243" t="s">
        <v>3723</v>
      </c>
      <c r="AHA1243" t="s">
        <v>3723</v>
      </c>
      <c r="AHC1243" t="s">
        <v>3723</v>
      </c>
      <c r="AHE1243" t="s">
        <v>3723</v>
      </c>
      <c r="AHG1243" t="s">
        <v>3723</v>
      </c>
      <c r="AHI1243" t="s">
        <v>3723</v>
      </c>
      <c r="AHK1243" t="s">
        <v>3723</v>
      </c>
      <c r="AHM1243" t="s">
        <v>3723</v>
      </c>
      <c r="AHO1243" t="s">
        <v>3723</v>
      </c>
      <c r="AHQ1243" t="s">
        <v>3723</v>
      </c>
      <c r="AHS1243" t="s">
        <v>3723</v>
      </c>
      <c r="AHU1243" t="s">
        <v>3723</v>
      </c>
      <c r="AHW1243" t="s">
        <v>3723</v>
      </c>
      <c r="AHY1243" t="s">
        <v>3723</v>
      </c>
      <c r="AIA1243" t="s">
        <v>3723</v>
      </c>
      <c r="AIC1243" t="s">
        <v>3723</v>
      </c>
      <c r="AIE1243" t="s">
        <v>3723</v>
      </c>
      <c r="AIG1243" t="s">
        <v>3723</v>
      </c>
      <c r="AII1243" t="s">
        <v>3723</v>
      </c>
      <c r="AIK1243" t="s">
        <v>3723</v>
      </c>
      <c r="AIM1243" t="s">
        <v>3723</v>
      </c>
      <c r="AIO1243" t="s">
        <v>3723</v>
      </c>
      <c r="AIQ1243" t="s">
        <v>3723</v>
      </c>
      <c r="AIS1243" t="s">
        <v>3723</v>
      </c>
      <c r="AIU1243" t="s">
        <v>3723</v>
      </c>
      <c r="AIW1243" t="s">
        <v>3723</v>
      </c>
      <c r="AIY1243" t="s">
        <v>3723</v>
      </c>
      <c r="AJA1243" t="s">
        <v>3723</v>
      </c>
      <c r="AJC1243" t="s">
        <v>3723</v>
      </c>
      <c r="AJE1243" t="s">
        <v>3723</v>
      </c>
      <c r="AJG1243" t="s">
        <v>3723</v>
      </c>
      <c r="AJI1243" t="s">
        <v>3723</v>
      </c>
      <c r="AJK1243" t="s">
        <v>3723</v>
      </c>
      <c r="AJM1243" t="s">
        <v>3723</v>
      </c>
      <c r="AJO1243" t="s">
        <v>3723</v>
      </c>
      <c r="AJQ1243" t="s">
        <v>3723</v>
      </c>
      <c r="AJS1243" t="s">
        <v>3723</v>
      </c>
      <c r="AJU1243" t="s">
        <v>3723</v>
      </c>
      <c r="AJW1243" t="s">
        <v>3723</v>
      </c>
      <c r="AJY1243" t="s">
        <v>3723</v>
      </c>
      <c r="AKA1243" t="s">
        <v>3723</v>
      </c>
      <c r="AKC1243" t="s">
        <v>3723</v>
      </c>
      <c r="AKE1243" t="s">
        <v>3723</v>
      </c>
      <c r="AKG1243" t="s">
        <v>3723</v>
      </c>
      <c r="AKI1243" t="s">
        <v>3723</v>
      </c>
      <c r="AKK1243" t="s">
        <v>3723</v>
      </c>
      <c r="AKM1243" t="s">
        <v>3723</v>
      </c>
      <c r="AKO1243" t="s">
        <v>3723</v>
      </c>
      <c r="AKQ1243" t="s">
        <v>3723</v>
      </c>
      <c r="AKS1243" t="s">
        <v>3723</v>
      </c>
      <c r="AKU1243" t="s">
        <v>3723</v>
      </c>
      <c r="AKW1243" t="s">
        <v>3723</v>
      </c>
      <c r="AKY1243" t="s">
        <v>3723</v>
      </c>
      <c r="ALA1243" t="s">
        <v>3723</v>
      </c>
      <c r="ALC1243" t="s">
        <v>3723</v>
      </c>
      <c r="ALE1243" t="s">
        <v>3723</v>
      </c>
      <c r="ALG1243" t="s">
        <v>3723</v>
      </c>
      <c r="ALI1243" t="s">
        <v>3723</v>
      </c>
      <c r="ALK1243" t="s">
        <v>3723</v>
      </c>
      <c r="ALM1243" t="s">
        <v>3723</v>
      </c>
      <c r="ALO1243" t="s">
        <v>3723</v>
      </c>
      <c r="ALQ1243" t="s">
        <v>3723</v>
      </c>
      <c r="ALS1243" t="s">
        <v>3723</v>
      </c>
      <c r="ALU1243" t="s">
        <v>3723</v>
      </c>
      <c r="ALW1243" t="s">
        <v>3723</v>
      </c>
      <c r="ALY1243" t="s">
        <v>3723</v>
      </c>
      <c r="AMA1243" t="s">
        <v>3723</v>
      </c>
      <c r="AMC1243" t="s">
        <v>3723</v>
      </c>
      <c r="AME1243" t="s">
        <v>3723</v>
      </c>
      <c r="AMG1243" t="s">
        <v>3723</v>
      </c>
      <c r="AMI1243" t="s">
        <v>3723</v>
      </c>
      <c r="AMK1243" t="s">
        <v>3723</v>
      </c>
      <c r="AMM1243" t="s">
        <v>3723</v>
      </c>
      <c r="AMO1243" t="s">
        <v>3723</v>
      </c>
      <c r="AMQ1243" t="s">
        <v>3723</v>
      </c>
      <c r="AMS1243" t="s">
        <v>3723</v>
      </c>
      <c r="AMU1243" t="s">
        <v>3723</v>
      </c>
      <c r="AMW1243" t="s">
        <v>3723</v>
      </c>
      <c r="AMY1243" t="s">
        <v>3723</v>
      </c>
      <c r="ANA1243" t="s">
        <v>3723</v>
      </c>
      <c r="ANC1243" t="s">
        <v>3723</v>
      </c>
      <c r="ANE1243" t="s">
        <v>3723</v>
      </c>
      <c r="ANG1243" t="s">
        <v>3723</v>
      </c>
      <c r="ANI1243" t="s">
        <v>3723</v>
      </c>
      <c r="ANK1243" t="s">
        <v>3723</v>
      </c>
      <c r="ANM1243" t="s">
        <v>3723</v>
      </c>
      <c r="ANO1243" t="s">
        <v>3723</v>
      </c>
      <c r="ANQ1243" t="s">
        <v>3723</v>
      </c>
      <c r="ANS1243" t="s">
        <v>3723</v>
      </c>
      <c r="ANU1243" t="s">
        <v>3723</v>
      </c>
      <c r="ANW1243" t="s">
        <v>3723</v>
      </c>
      <c r="ANY1243" t="s">
        <v>3723</v>
      </c>
      <c r="AOA1243" t="s">
        <v>3723</v>
      </c>
      <c r="AOC1243" t="s">
        <v>3723</v>
      </c>
      <c r="AOE1243" t="s">
        <v>3723</v>
      </c>
      <c r="AOG1243" t="s">
        <v>3723</v>
      </c>
      <c r="AOI1243" t="s">
        <v>3723</v>
      </c>
      <c r="AOK1243" t="s">
        <v>3723</v>
      </c>
      <c r="AOM1243" t="s">
        <v>3723</v>
      </c>
      <c r="AOO1243" t="s">
        <v>3723</v>
      </c>
      <c r="AOQ1243" t="s">
        <v>3723</v>
      </c>
      <c r="AOS1243" t="s">
        <v>3723</v>
      </c>
      <c r="AOU1243" t="s">
        <v>3723</v>
      </c>
      <c r="AOW1243" t="s">
        <v>3723</v>
      </c>
      <c r="AOY1243" t="s">
        <v>3723</v>
      </c>
      <c r="APA1243" t="s">
        <v>3723</v>
      </c>
      <c r="APC1243" t="s">
        <v>3723</v>
      </c>
      <c r="APE1243" t="s">
        <v>3723</v>
      </c>
      <c r="APG1243" t="s">
        <v>3723</v>
      </c>
      <c r="API1243" t="s">
        <v>3723</v>
      </c>
      <c r="APK1243" t="s">
        <v>3723</v>
      </c>
      <c r="APM1243" t="s">
        <v>3723</v>
      </c>
      <c r="APO1243" t="s">
        <v>3723</v>
      </c>
      <c r="APQ1243" t="s">
        <v>3723</v>
      </c>
      <c r="APS1243" t="s">
        <v>3723</v>
      </c>
      <c r="APU1243" t="s">
        <v>3723</v>
      </c>
      <c r="APW1243" t="s">
        <v>3723</v>
      </c>
      <c r="APY1243" t="s">
        <v>3723</v>
      </c>
      <c r="AQA1243" t="s">
        <v>3723</v>
      </c>
      <c r="AQC1243" t="s">
        <v>3723</v>
      </c>
      <c r="AQE1243" t="s">
        <v>3723</v>
      </c>
      <c r="AQG1243" t="s">
        <v>3723</v>
      </c>
      <c r="AQI1243" t="s">
        <v>3723</v>
      </c>
      <c r="AQK1243" t="s">
        <v>3723</v>
      </c>
      <c r="AQM1243" t="s">
        <v>3723</v>
      </c>
      <c r="AQO1243" t="s">
        <v>3723</v>
      </c>
      <c r="AQQ1243" t="s">
        <v>3723</v>
      </c>
      <c r="AQS1243" t="s">
        <v>3723</v>
      </c>
      <c r="AQU1243" t="s">
        <v>3723</v>
      </c>
      <c r="AQW1243" t="s">
        <v>3723</v>
      </c>
      <c r="AQY1243" t="s">
        <v>3723</v>
      </c>
      <c r="ARA1243" t="s">
        <v>3723</v>
      </c>
      <c r="ARC1243" t="s">
        <v>3723</v>
      </c>
      <c r="ARE1243" t="s">
        <v>3723</v>
      </c>
      <c r="ARG1243" t="s">
        <v>3723</v>
      </c>
      <c r="ARI1243" t="s">
        <v>3723</v>
      </c>
      <c r="ARK1243" t="s">
        <v>3723</v>
      </c>
      <c r="ARM1243" t="s">
        <v>3723</v>
      </c>
      <c r="ARO1243" t="s">
        <v>3723</v>
      </c>
      <c r="ARQ1243" t="s">
        <v>3723</v>
      </c>
      <c r="ARS1243" t="s">
        <v>3723</v>
      </c>
      <c r="ARU1243" t="s">
        <v>3723</v>
      </c>
      <c r="ARW1243" t="s">
        <v>3723</v>
      </c>
      <c r="ARY1243" t="s">
        <v>3723</v>
      </c>
      <c r="ASA1243" t="s">
        <v>3723</v>
      </c>
      <c r="ASC1243" t="s">
        <v>3723</v>
      </c>
      <c r="ASE1243" t="s">
        <v>3723</v>
      </c>
      <c r="ASG1243" t="s">
        <v>3723</v>
      </c>
      <c r="ASI1243" t="s">
        <v>3723</v>
      </c>
      <c r="ASK1243" t="s">
        <v>3723</v>
      </c>
      <c r="ASM1243" t="s">
        <v>3723</v>
      </c>
      <c r="ASO1243" t="s">
        <v>3723</v>
      </c>
      <c r="ASQ1243" t="s">
        <v>3723</v>
      </c>
      <c r="ASS1243" t="s">
        <v>3723</v>
      </c>
      <c r="ASU1243" t="s">
        <v>3723</v>
      </c>
      <c r="ASW1243" t="s">
        <v>3723</v>
      </c>
      <c r="ASY1243" t="s">
        <v>3723</v>
      </c>
      <c r="ATA1243" t="s">
        <v>3723</v>
      </c>
      <c r="ATC1243" t="s">
        <v>3723</v>
      </c>
      <c r="ATE1243" t="s">
        <v>3723</v>
      </c>
      <c r="ATG1243" t="s">
        <v>3723</v>
      </c>
      <c r="ATI1243" t="s">
        <v>3723</v>
      </c>
      <c r="ATK1243" t="s">
        <v>3723</v>
      </c>
      <c r="ATM1243" t="s">
        <v>3723</v>
      </c>
      <c r="ATO1243" t="s">
        <v>3723</v>
      </c>
      <c r="ATQ1243" t="s">
        <v>3723</v>
      </c>
      <c r="ATS1243" t="s">
        <v>3723</v>
      </c>
      <c r="ATU1243" t="s">
        <v>3723</v>
      </c>
      <c r="ATW1243" t="s">
        <v>3723</v>
      </c>
      <c r="ATY1243" t="s">
        <v>3723</v>
      </c>
      <c r="AUA1243" t="s">
        <v>3723</v>
      </c>
      <c r="AUC1243" t="s">
        <v>3723</v>
      </c>
      <c r="AUE1243" t="s">
        <v>3723</v>
      </c>
      <c r="AUG1243" t="s">
        <v>3723</v>
      </c>
      <c r="AUI1243" t="s">
        <v>3723</v>
      </c>
      <c r="AUK1243" t="s">
        <v>3723</v>
      </c>
      <c r="AUM1243" t="s">
        <v>3723</v>
      </c>
      <c r="AUO1243" t="s">
        <v>3723</v>
      </c>
      <c r="AUQ1243" t="s">
        <v>3723</v>
      </c>
      <c r="AUS1243" t="s">
        <v>3723</v>
      </c>
      <c r="AUU1243" t="s">
        <v>3723</v>
      </c>
      <c r="AUW1243" t="s">
        <v>3723</v>
      </c>
      <c r="AUY1243" t="s">
        <v>3723</v>
      </c>
      <c r="AVA1243" t="s">
        <v>3723</v>
      </c>
      <c r="AVC1243" t="s">
        <v>3723</v>
      </c>
      <c r="AVE1243" t="s">
        <v>3723</v>
      </c>
      <c r="AVG1243" t="s">
        <v>3723</v>
      </c>
      <c r="AVI1243" t="s">
        <v>3723</v>
      </c>
      <c r="AVK1243" t="s">
        <v>3723</v>
      </c>
      <c r="AVM1243" t="s">
        <v>3723</v>
      </c>
      <c r="AVO1243" t="s">
        <v>3723</v>
      </c>
      <c r="AVQ1243" t="s">
        <v>3723</v>
      </c>
      <c r="AVS1243" t="s">
        <v>3723</v>
      </c>
      <c r="AVU1243" t="s">
        <v>3723</v>
      </c>
      <c r="AVW1243" t="s">
        <v>3723</v>
      </c>
      <c r="AVY1243" t="s">
        <v>3723</v>
      </c>
      <c r="AWA1243" t="s">
        <v>3723</v>
      </c>
      <c r="AWC1243" t="s">
        <v>3723</v>
      </c>
      <c r="AWE1243" t="s">
        <v>3723</v>
      </c>
      <c r="AWG1243" t="s">
        <v>3723</v>
      </c>
      <c r="AWI1243" t="s">
        <v>3723</v>
      </c>
      <c r="AWK1243" t="s">
        <v>3723</v>
      </c>
      <c r="AWM1243" t="s">
        <v>3723</v>
      </c>
      <c r="AWO1243" t="s">
        <v>3723</v>
      </c>
      <c r="AWQ1243" t="s">
        <v>3723</v>
      </c>
      <c r="AWS1243" t="s">
        <v>3723</v>
      </c>
      <c r="AWU1243" t="s">
        <v>3723</v>
      </c>
      <c r="AWW1243" t="s">
        <v>3723</v>
      </c>
      <c r="AWY1243" t="s">
        <v>3723</v>
      </c>
      <c r="AXA1243" t="s">
        <v>3723</v>
      </c>
      <c r="AXC1243" t="s">
        <v>3723</v>
      </c>
      <c r="AXE1243" t="s">
        <v>3723</v>
      </c>
      <c r="AXG1243" t="s">
        <v>3723</v>
      </c>
      <c r="AXI1243" t="s">
        <v>3723</v>
      </c>
      <c r="AXK1243" t="s">
        <v>3723</v>
      </c>
      <c r="AXM1243" t="s">
        <v>3723</v>
      </c>
      <c r="AXO1243" t="s">
        <v>3723</v>
      </c>
      <c r="AXQ1243" t="s">
        <v>3723</v>
      </c>
      <c r="AXS1243" t="s">
        <v>3723</v>
      </c>
      <c r="AXU1243" t="s">
        <v>3723</v>
      </c>
      <c r="AXW1243" t="s">
        <v>3723</v>
      </c>
      <c r="AXY1243" t="s">
        <v>3723</v>
      </c>
      <c r="AYA1243" t="s">
        <v>3723</v>
      </c>
      <c r="AYC1243" t="s">
        <v>3723</v>
      </c>
      <c r="AYE1243" t="s">
        <v>3723</v>
      </c>
      <c r="AYG1243" t="s">
        <v>3723</v>
      </c>
      <c r="AYI1243" t="s">
        <v>3723</v>
      </c>
      <c r="AYK1243" t="s">
        <v>3723</v>
      </c>
      <c r="AYM1243" t="s">
        <v>3723</v>
      </c>
      <c r="AYO1243" t="s">
        <v>3723</v>
      </c>
      <c r="AYQ1243" t="s">
        <v>3723</v>
      </c>
      <c r="AYS1243" t="s">
        <v>3723</v>
      </c>
      <c r="AYU1243" t="s">
        <v>3723</v>
      </c>
      <c r="AYW1243" t="s">
        <v>3723</v>
      </c>
      <c r="AYY1243" t="s">
        <v>3723</v>
      </c>
      <c r="AZA1243" t="s">
        <v>3723</v>
      </c>
      <c r="AZC1243" t="s">
        <v>3723</v>
      </c>
      <c r="AZE1243" t="s">
        <v>3723</v>
      </c>
      <c r="AZG1243" t="s">
        <v>3723</v>
      </c>
      <c r="AZI1243" t="s">
        <v>3723</v>
      </c>
      <c r="AZK1243" t="s">
        <v>3723</v>
      </c>
      <c r="AZM1243" t="s">
        <v>3723</v>
      </c>
      <c r="AZO1243" t="s">
        <v>3723</v>
      </c>
      <c r="AZQ1243" t="s">
        <v>3723</v>
      </c>
      <c r="AZS1243" t="s">
        <v>3723</v>
      </c>
      <c r="AZU1243" t="s">
        <v>3723</v>
      </c>
      <c r="AZW1243" t="s">
        <v>3723</v>
      </c>
      <c r="AZY1243" t="s">
        <v>3723</v>
      </c>
      <c r="BAA1243" t="s">
        <v>3723</v>
      </c>
      <c r="BAC1243" t="s">
        <v>3723</v>
      </c>
      <c r="BAE1243" t="s">
        <v>3723</v>
      </c>
      <c r="BAG1243" t="s">
        <v>3723</v>
      </c>
      <c r="BAI1243" t="s">
        <v>3723</v>
      </c>
      <c r="BAK1243" t="s">
        <v>3723</v>
      </c>
      <c r="BAM1243" t="s">
        <v>3723</v>
      </c>
      <c r="BAO1243" t="s">
        <v>3723</v>
      </c>
      <c r="BAQ1243" t="s">
        <v>3723</v>
      </c>
      <c r="BAS1243" t="s">
        <v>3723</v>
      </c>
      <c r="BAU1243" t="s">
        <v>3723</v>
      </c>
      <c r="BAW1243" t="s">
        <v>3723</v>
      </c>
      <c r="BAY1243" t="s">
        <v>3723</v>
      </c>
      <c r="BBA1243" t="s">
        <v>3723</v>
      </c>
      <c r="BBC1243" t="s">
        <v>3723</v>
      </c>
      <c r="BBE1243" t="s">
        <v>3723</v>
      </c>
      <c r="BBG1243" t="s">
        <v>3723</v>
      </c>
      <c r="BBI1243" t="s">
        <v>3723</v>
      </c>
      <c r="BBK1243" t="s">
        <v>3723</v>
      </c>
      <c r="BBM1243" t="s">
        <v>3723</v>
      </c>
      <c r="BBO1243" t="s">
        <v>3723</v>
      </c>
      <c r="BBQ1243" t="s">
        <v>3723</v>
      </c>
      <c r="BBS1243" t="s">
        <v>3723</v>
      </c>
      <c r="BBU1243" t="s">
        <v>3723</v>
      </c>
      <c r="BBW1243" t="s">
        <v>3723</v>
      </c>
      <c r="BBY1243" t="s">
        <v>3723</v>
      </c>
      <c r="BCA1243" t="s">
        <v>3723</v>
      </c>
      <c r="BCC1243" t="s">
        <v>3723</v>
      </c>
      <c r="BCE1243" t="s">
        <v>3723</v>
      </c>
      <c r="BCG1243" t="s">
        <v>3723</v>
      </c>
      <c r="BCI1243" t="s">
        <v>3723</v>
      </c>
      <c r="BCK1243" t="s">
        <v>3723</v>
      </c>
      <c r="BCM1243" t="s">
        <v>3723</v>
      </c>
      <c r="BCO1243" t="s">
        <v>3723</v>
      </c>
      <c r="BCQ1243" t="s">
        <v>3723</v>
      </c>
      <c r="BCS1243" t="s">
        <v>3723</v>
      </c>
      <c r="BCU1243" t="s">
        <v>3723</v>
      </c>
      <c r="BCW1243" t="s">
        <v>3723</v>
      </c>
      <c r="BCY1243" t="s">
        <v>3723</v>
      </c>
      <c r="BDA1243" t="s">
        <v>3723</v>
      </c>
      <c r="BDC1243" t="s">
        <v>3723</v>
      </c>
      <c r="BDE1243" t="s">
        <v>3723</v>
      </c>
      <c r="BDG1243" t="s">
        <v>3723</v>
      </c>
      <c r="BDI1243" t="s">
        <v>3723</v>
      </c>
      <c r="BDK1243" t="s">
        <v>3723</v>
      </c>
      <c r="BDM1243" t="s">
        <v>3723</v>
      </c>
      <c r="BDO1243" t="s">
        <v>3723</v>
      </c>
      <c r="BDQ1243" t="s">
        <v>3723</v>
      </c>
      <c r="BDS1243" t="s">
        <v>3723</v>
      </c>
      <c r="BDU1243" t="s">
        <v>3723</v>
      </c>
      <c r="BDW1243" t="s">
        <v>3723</v>
      </c>
      <c r="BDY1243" t="s">
        <v>3723</v>
      </c>
      <c r="BEA1243" t="s">
        <v>3723</v>
      </c>
      <c r="BEC1243" t="s">
        <v>3723</v>
      </c>
      <c r="BEE1243" t="s">
        <v>3723</v>
      </c>
      <c r="BEF1243">
        <v>0</v>
      </c>
      <c r="BEG1243">
        <v>0</v>
      </c>
      <c r="BEH1243">
        <v>0</v>
      </c>
      <c r="BEI1243">
        <v>0</v>
      </c>
      <c r="BEJ1243">
        <v>0</v>
      </c>
      <c r="BHE1243">
        <v>0</v>
      </c>
    </row>
    <row r="1244" spans="1:1023 1025:1565" x14ac:dyDescent="0.3">
      <c r="A1244" s="60" t="s">
        <v>3202</v>
      </c>
      <c r="B1244" s="336" t="s">
        <v>3203</v>
      </c>
      <c r="C1244" s="61" t="s">
        <v>6407</v>
      </c>
      <c r="D1244" s="331" t="s">
        <v>6471</v>
      </c>
      <c r="E1244" s="337">
        <v>1.3375000000000001</v>
      </c>
      <c r="F1244" s="74">
        <v>23030</v>
      </c>
      <c r="AO1244" t="s">
        <v>3723</v>
      </c>
      <c r="AQ1244" t="s">
        <v>3723</v>
      </c>
      <c r="AS1244" t="s">
        <v>3723</v>
      </c>
      <c r="AU1244" t="s">
        <v>3723</v>
      </c>
      <c r="AW1244" t="s">
        <v>3723</v>
      </c>
      <c r="AY1244" t="s">
        <v>3723</v>
      </c>
      <c r="BA1244" t="s">
        <v>3723</v>
      </c>
      <c r="BC1244" t="s">
        <v>3723</v>
      </c>
      <c r="BE1244" t="s">
        <v>3723</v>
      </c>
      <c r="BG1244" t="s">
        <v>3723</v>
      </c>
      <c r="BI1244" t="s">
        <v>3723</v>
      </c>
      <c r="BK1244" t="s">
        <v>3723</v>
      </c>
      <c r="BM1244" t="s">
        <v>3723</v>
      </c>
      <c r="BO1244" t="s">
        <v>3723</v>
      </c>
      <c r="BQ1244" t="s">
        <v>3723</v>
      </c>
      <c r="BS1244" t="s">
        <v>3723</v>
      </c>
      <c r="BU1244" t="s">
        <v>3723</v>
      </c>
      <c r="BW1244" t="s">
        <v>3723</v>
      </c>
      <c r="BY1244" t="s">
        <v>3723</v>
      </c>
      <c r="CA1244" t="s">
        <v>3723</v>
      </c>
      <c r="CC1244" t="s">
        <v>3723</v>
      </c>
      <c r="CE1244" t="s">
        <v>3723</v>
      </c>
      <c r="CG1244" t="s">
        <v>3723</v>
      </c>
      <c r="CI1244" t="s">
        <v>3723</v>
      </c>
      <c r="CK1244" t="s">
        <v>3723</v>
      </c>
      <c r="CM1244" t="s">
        <v>3723</v>
      </c>
      <c r="CO1244" t="s">
        <v>3723</v>
      </c>
      <c r="CQ1244" t="s">
        <v>3723</v>
      </c>
      <c r="CS1244" t="s">
        <v>3723</v>
      </c>
      <c r="CU1244" t="s">
        <v>3723</v>
      </c>
      <c r="CW1244" t="s">
        <v>3723</v>
      </c>
      <c r="CY1244" t="s">
        <v>3723</v>
      </c>
      <c r="DA1244" t="s">
        <v>3723</v>
      </c>
      <c r="DC1244" t="s">
        <v>3723</v>
      </c>
      <c r="DE1244" t="s">
        <v>3723</v>
      </c>
      <c r="DG1244" t="s">
        <v>3723</v>
      </c>
      <c r="DI1244" t="s">
        <v>3723</v>
      </c>
      <c r="DK1244" t="s">
        <v>3723</v>
      </c>
      <c r="DM1244" t="s">
        <v>3723</v>
      </c>
      <c r="DO1244" t="s">
        <v>3723</v>
      </c>
      <c r="DQ1244" t="s">
        <v>3723</v>
      </c>
      <c r="DS1244" t="s">
        <v>3723</v>
      </c>
      <c r="DU1244" t="s">
        <v>3723</v>
      </c>
      <c r="DW1244" t="s">
        <v>3723</v>
      </c>
      <c r="DY1244" t="s">
        <v>3723</v>
      </c>
      <c r="EA1244" t="s">
        <v>3723</v>
      </c>
      <c r="EC1244" t="s">
        <v>3723</v>
      </c>
      <c r="EE1244" t="s">
        <v>3723</v>
      </c>
      <c r="EG1244" t="s">
        <v>3723</v>
      </c>
      <c r="EI1244" t="s">
        <v>3723</v>
      </c>
      <c r="EK1244" t="s">
        <v>3723</v>
      </c>
      <c r="EM1244" t="s">
        <v>3723</v>
      </c>
      <c r="EO1244" t="s">
        <v>3723</v>
      </c>
      <c r="EQ1244" t="s">
        <v>3723</v>
      </c>
      <c r="ES1244" t="s">
        <v>3723</v>
      </c>
      <c r="EU1244" t="s">
        <v>3723</v>
      </c>
      <c r="EW1244" t="s">
        <v>3723</v>
      </c>
      <c r="EY1244" t="s">
        <v>3723</v>
      </c>
      <c r="FA1244" t="s">
        <v>3723</v>
      </c>
      <c r="FC1244" t="s">
        <v>3723</v>
      </c>
      <c r="FE1244" t="s">
        <v>3723</v>
      </c>
      <c r="FG1244" t="s">
        <v>3723</v>
      </c>
      <c r="FI1244" t="s">
        <v>3723</v>
      </c>
      <c r="FK1244" t="s">
        <v>3723</v>
      </c>
      <c r="FM1244" t="s">
        <v>3723</v>
      </c>
      <c r="FO1244" t="s">
        <v>3723</v>
      </c>
      <c r="FQ1244" t="s">
        <v>3723</v>
      </c>
      <c r="FS1244" t="s">
        <v>3723</v>
      </c>
      <c r="FU1244" t="s">
        <v>3723</v>
      </c>
      <c r="FW1244" t="s">
        <v>3723</v>
      </c>
      <c r="FY1244" t="s">
        <v>3723</v>
      </c>
      <c r="GA1244" t="s">
        <v>3723</v>
      </c>
      <c r="GC1244" t="s">
        <v>3723</v>
      </c>
      <c r="GE1244" t="s">
        <v>3723</v>
      </c>
      <c r="GG1244" t="s">
        <v>3723</v>
      </c>
      <c r="GI1244" t="s">
        <v>3723</v>
      </c>
      <c r="GK1244" t="s">
        <v>3723</v>
      </c>
      <c r="GM1244" t="s">
        <v>3723</v>
      </c>
      <c r="GO1244" t="s">
        <v>3723</v>
      </c>
      <c r="GQ1244" t="s">
        <v>3723</v>
      </c>
      <c r="GS1244" t="s">
        <v>3723</v>
      </c>
      <c r="GU1244" t="s">
        <v>3723</v>
      </c>
      <c r="GW1244" t="s">
        <v>3723</v>
      </c>
      <c r="GY1244" t="s">
        <v>3723</v>
      </c>
      <c r="HA1244" t="s">
        <v>3723</v>
      </c>
      <c r="HC1244" t="s">
        <v>3723</v>
      </c>
      <c r="HE1244" t="s">
        <v>3723</v>
      </c>
      <c r="HG1244" t="s">
        <v>3723</v>
      </c>
      <c r="HI1244" t="s">
        <v>3723</v>
      </c>
      <c r="HK1244" t="s">
        <v>3723</v>
      </c>
      <c r="HM1244" t="s">
        <v>3723</v>
      </c>
      <c r="HO1244" t="s">
        <v>3723</v>
      </c>
      <c r="HQ1244" t="s">
        <v>3723</v>
      </c>
      <c r="HS1244" t="s">
        <v>3723</v>
      </c>
      <c r="HU1244" t="s">
        <v>3723</v>
      </c>
      <c r="HW1244" t="s">
        <v>3723</v>
      </c>
      <c r="HY1244" t="s">
        <v>3723</v>
      </c>
      <c r="IA1244" t="s">
        <v>3723</v>
      </c>
      <c r="IC1244" t="s">
        <v>3723</v>
      </c>
      <c r="IE1244" t="s">
        <v>3723</v>
      </c>
      <c r="IG1244" t="s">
        <v>3723</v>
      </c>
      <c r="II1244" t="s">
        <v>3723</v>
      </c>
      <c r="IK1244" t="s">
        <v>3723</v>
      </c>
      <c r="IM1244" t="s">
        <v>3723</v>
      </c>
      <c r="IO1244" t="s">
        <v>3723</v>
      </c>
      <c r="IQ1244" t="s">
        <v>3723</v>
      </c>
      <c r="IS1244" t="s">
        <v>3723</v>
      </c>
      <c r="IU1244" t="s">
        <v>3723</v>
      </c>
      <c r="IW1244" t="s">
        <v>3723</v>
      </c>
      <c r="IY1244" t="s">
        <v>3723</v>
      </c>
      <c r="JA1244" t="s">
        <v>3723</v>
      </c>
      <c r="JC1244" t="s">
        <v>3723</v>
      </c>
      <c r="JE1244" t="s">
        <v>3723</v>
      </c>
      <c r="JG1244" t="s">
        <v>3723</v>
      </c>
      <c r="JI1244" t="s">
        <v>3723</v>
      </c>
      <c r="JK1244" t="s">
        <v>3723</v>
      </c>
      <c r="JM1244" t="s">
        <v>3723</v>
      </c>
      <c r="JO1244" t="s">
        <v>3723</v>
      </c>
      <c r="JQ1244" t="s">
        <v>3723</v>
      </c>
      <c r="JS1244" t="s">
        <v>3723</v>
      </c>
      <c r="JU1244" t="s">
        <v>3723</v>
      </c>
      <c r="JW1244" t="s">
        <v>3723</v>
      </c>
      <c r="JY1244" t="s">
        <v>3723</v>
      </c>
      <c r="KA1244" t="s">
        <v>3723</v>
      </c>
      <c r="KC1244" t="s">
        <v>3723</v>
      </c>
      <c r="KE1244" t="s">
        <v>3723</v>
      </c>
      <c r="KG1244" t="s">
        <v>3723</v>
      </c>
      <c r="KI1244" t="s">
        <v>3723</v>
      </c>
      <c r="KK1244" t="s">
        <v>3723</v>
      </c>
      <c r="KM1244" t="s">
        <v>3723</v>
      </c>
      <c r="KO1244" t="s">
        <v>3723</v>
      </c>
      <c r="KQ1244" t="s">
        <v>3723</v>
      </c>
      <c r="KS1244" t="s">
        <v>3723</v>
      </c>
      <c r="KU1244" t="s">
        <v>3723</v>
      </c>
      <c r="KW1244" t="s">
        <v>3723</v>
      </c>
      <c r="KY1244" t="s">
        <v>3723</v>
      </c>
      <c r="LA1244" t="s">
        <v>3723</v>
      </c>
      <c r="LC1244" t="s">
        <v>3723</v>
      </c>
      <c r="LE1244" t="s">
        <v>3723</v>
      </c>
      <c r="LG1244" t="s">
        <v>3723</v>
      </c>
      <c r="LI1244" t="s">
        <v>3723</v>
      </c>
      <c r="LK1244" t="s">
        <v>3723</v>
      </c>
      <c r="LM1244" t="s">
        <v>3723</v>
      </c>
      <c r="LO1244" t="s">
        <v>3723</v>
      </c>
      <c r="LQ1244" t="s">
        <v>3723</v>
      </c>
      <c r="LS1244" t="s">
        <v>3723</v>
      </c>
      <c r="LU1244" t="s">
        <v>3723</v>
      </c>
      <c r="LW1244" t="s">
        <v>3723</v>
      </c>
      <c r="LY1244" t="s">
        <v>3723</v>
      </c>
      <c r="MA1244" t="s">
        <v>3723</v>
      </c>
      <c r="MC1244" t="s">
        <v>3723</v>
      </c>
      <c r="ME1244" t="s">
        <v>3723</v>
      </c>
      <c r="MG1244" t="s">
        <v>3723</v>
      </c>
      <c r="MI1244" t="s">
        <v>3723</v>
      </c>
      <c r="MK1244" t="s">
        <v>3723</v>
      </c>
      <c r="MM1244" t="s">
        <v>3723</v>
      </c>
      <c r="MO1244" t="s">
        <v>3723</v>
      </c>
      <c r="MQ1244" t="s">
        <v>3723</v>
      </c>
      <c r="MS1244" t="s">
        <v>3723</v>
      </c>
      <c r="MU1244" t="s">
        <v>3723</v>
      </c>
      <c r="MW1244" t="s">
        <v>3723</v>
      </c>
      <c r="MY1244" t="s">
        <v>3723</v>
      </c>
      <c r="NA1244" t="s">
        <v>3723</v>
      </c>
      <c r="NC1244" t="s">
        <v>3723</v>
      </c>
      <c r="NE1244" t="s">
        <v>3723</v>
      </c>
      <c r="NG1244" t="s">
        <v>3723</v>
      </c>
      <c r="NI1244" t="s">
        <v>3723</v>
      </c>
      <c r="NK1244" t="s">
        <v>3723</v>
      </c>
      <c r="NM1244" t="s">
        <v>3723</v>
      </c>
      <c r="NO1244" t="s">
        <v>3723</v>
      </c>
      <c r="NQ1244" t="s">
        <v>3723</v>
      </c>
      <c r="NS1244" t="s">
        <v>3723</v>
      </c>
      <c r="NU1244" t="s">
        <v>3723</v>
      </c>
      <c r="NW1244" t="s">
        <v>3723</v>
      </c>
      <c r="NY1244" t="s">
        <v>3723</v>
      </c>
      <c r="OA1244" t="s">
        <v>3723</v>
      </c>
      <c r="OC1244" t="s">
        <v>3723</v>
      </c>
      <c r="OE1244" t="s">
        <v>3723</v>
      </c>
      <c r="OG1244" t="s">
        <v>3723</v>
      </c>
      <c r="OI1244" t="s">
        <v>3723</v>
      </c>
      <c r="OK1244" t="s">
        <v>3723</v>
      </c>
      <c r="OM1244" t="s">
        <v>3723</v>
      </c>
      <c r="OO1244" t="s">
        <v>3723</v>
      </c>
      <c r="OQ1244" t="s">
        <v>3723</v>
      </c>
      <c r="OS1244" t="s">
        <v>3723</v>
      </c>
      <c r="OU1244" t="s">
        <v>3723</v>
      </c>
      <c r="OW1244" t="s">
        <v>3723</v>
      </c>
      <c r="OY1244" t="s">
        <v>3723</v>
      </c>
      <c r="PA1244" t="s">
        <v>3723</v>
      </c>
      <c r="PC1244" t="s">
        <v>3723</v>
      </c>
      <c r="PE1244" t="s">
        <v>3723</v>
      </c>
      <c r="PG1244" t="s">
        <v>3723</v>
      </c>
      <c r="PI1244" t="s">
        <v>3723</v>
      </c>
      <c r="PK1244" t="s">
        <v>3723</v>
      </c>
      <c r="PM1244" t="s">
        <v>3723</v>
      </c>
      <c r="PO1244" t="s">
        <v>3723</v>
      </c>
      <c r="PQ1244" t="s">
        <v>3723</v>
      </c>
      <c r="PS1244" t="s">
        <v>3723</v>
      </c>
      <c r="PU1244" t="s">
        <v>3723</v>
      </c>
      <c r="PW1244" t="s">
        <v>3723</v>
      </c>
      <c r="PY1244" t="s">
        <v>3723</v>
      </c>
      <c r="QA1244" t="s">
        <v>3723</v>
      </c>
      <c r="QC1244" t="s">
        <v>3723</v>
      </c>
      <c r="QE1244" t="s">
        <v>3723</v>
      </c>
      <c r="QG1244" t="s">
        <v>3723</v>
      </c>
      <c r="QI1244" t="s">
        <v>3723</v>
      </c>
      <c r="QK1244" t="s">
        <v>3723</v>
      </c>
      <c r="QM1244" t="s">
        <v>3723</v>
      </c>
      <c r="QO1244" t="s">
        <v>3723</v>
      </c>
      <c r="QQ1244" t="s">
        <v>3723</v>
      </c>
      <c r="QS1244" t="s">
        <v>3723</v>
      </c>
      <c r="QU1244" t="s">
        <v>3723</v>
      </c>
      <c r="QW1244" t="s">
        <v>3723</v>
      </c>
      <c r="QY1244" t="s">
        <v>3723</v>
      </c>
      <c r="RA1244" t="s">
        <v>3723</v>
      </c>
      <c r="RC1244" t="s">
        <v>3723</v>
      </c>
      <c r="RE1244" t="s">
        <v>3723</v>
      </c>
      <c r="RG1244" t="s">
        <v>3723</v>
      </c>
      <c r="RI1244" t="s">
        <v>3723</v>
      </c>
      <c r="RK1244" t="s">
        <v>3723</v>
      </c>
      <c r="RM1244" t="s">
        <v>3723</v>
      </c>
      <c r="RO1244" t="s">
        <v>3723</v>
      </c>
      <c r="RQ1244" t="s">
        <v>3723</v>
      </c>
      <c r="RS1244" t="s">
        <v>3723</v>
      </c>
      <c r="RU1244" t="s">
        <v>3723</v>
      </c>
      <c r="RW1244" t="s">
        <v>3723</v>
      </c>
      <c r="RY1244" t="s">
        <v>3723</v>
      </c>
      <c r="SA1244" t="s">
        <v>3723</v>
      </c>
      <c r="SC1244" t="s">
        <v>3723</v>
      </c>
      <c r="SE1244" t="s">
        <v>3723</v>
      </c>
      <c r="SG1244" t="s">
        <v>3723</v>
      </c>
      <c r="SI1244" t="s">
        <v>3723</v>
      </c>
      <c r="SK1244" t="s">
        <v>3723</v>
      </c>
      <c r="SM1244" t="s">
        <v>3723</v>
      </c>
      <c r="SO1244" t="s">
        <v>3723</v>
      </c>
      <c r="SQ1244" t="s">
        <v>3723</v>
      </c>
      <c r="SS1244" t="s">
        <v>3723</v>
      </c>
      <c r="SU1244" t="s">
        <v>3723</v>
      </c>
      <c r="SW1244" t="s">
        <v>3723</v>
      </c>
      <c r="SY1244" t="s">
        <v>3723</v>
      </c>
      <c r="TA1244" t="s">
        <v>3723</v>
      </c>
      <c r="TC1244" t="s">
        <v>3723</v>
      </c>
      <c r="TE1244" t="s">
        <v>3723</v>
      </c>
      <c r="TG1244" t="s">
        <v>3723</v>
      </c>
      <c r="TI1244" t="s">
        <v>3723</v>
      </c>
      <c r="TK1244" t="s">
        <v>3723</v>
      </c>
      <c r="TM1244" t="s">
        <v>3723</v>
      </c>
      <c r="TO1244" t="s">
        <v>3723</v>
      </c>
      <c r="TQ1244" t="s">
        <v>3723</v>
      </c>
      <c r="TS1244" t="s">
        <v>3723</v>
      </c>
      <c r="TU1244" t="s">
        <v>3723</v>
      </c>
      <c r="TW1244" t="s">
        <v>3723</v>
      </c>
      <c r="TY1244" t="s">
        <v>3723</v>
      </c>
      <c r="UA1244" t="s">
        <v>3723</v>
      </c>
      <c r="UC1244" t="s">
        <v>3723</v>
      </c>
      <c r="UE1244" t="s">
        <v>3723</v>
      </c>
      <c r="UG1244" t="s">
        <v>3723</v>
      </c>
      <c r="UI1244" t="s">
        <v>3723</v>
      </c>
      <c r="UK1244" t="s">
        <v>3723</v>
      </c>
      <c r="UM1244" t="s">
        <v>3723</v>
      </c>
      <c r="UO1244" t="s">
        <v>3723</v>
      </c>
      <c r="UQ1244" t="s">
        <v>3723</v>
      </c>
      <c r="US1244" t="s">
        <v>3723</v>
      </c>
      <c r="UU1244" t="s">
        <v>3723</v>
      </c>
      <c r="UW1244" t="s">
        <v>3723</v>
      </c>
      <c r="UY1244" t="s">
        <v>3723</v>
      </c>
      <c r="VA1244" t="s">
        <v>3723</v>
      </c>
      <c r="VC1244" t="s">
        <v>3723</v>
      </c>
      <c r="VE1244" t="s">
        <v>3723</v>
      </c>
      <c r="VG1244" t="s">
        <v>3723</v>
      </c>
      <c r="VI1244" t="s">
        <v>3723</v>
      </c>
      <c r="VK1244" t="s">
        <v>3723</v>
      </c>
      <c r="VM1244" t="s">
        <v>3723</v>
      </c>
      <c r="VO1244" t="s">
        <v>3723</v>
      </c>
      <c r="VQ1244" t="s">
        <v>3723</v>
      </c>
      <c r="VS1244" t="s">
        <v>3723</v>
      </c>
      <c r="VU1244" t="s">
        <v>3723</v>
      </c>
      <c r="VW1244" t="s">
        <v>3723</v>
      </c>
      <c r="VY1244" t="s">
        <v>3723</v>
      </c>
      <c r="WA1244" t="s">
        <v>3723</v>
      </c>
      <c r="WC1244" t="s">
        <v>3723</v>
      </c>
      <c r="WE1244" t="s">
        <v>3723</v>
      </c>
      <c r="WG1244" t="s">
        <v>3723</v>
      </c>
      <c r="WI1244" t="s">
        <v>3723</v>
      </c>
      <c r="WK1244" t="s">
        <v>3723</v>
      </c>
      <c r="WM1244" t="s">
        <v>3723</v>
      </c>
      <c r="WO1244" t="s">
        <v>3723</v>
      </c>
      <c r="WQ1244" t="s">
        <v>3723</v>
      </c>
      <c r="WS1244" t="s">
        <v>3723</v>
      </c>
      <c r="WU1244" t="s">
        <v>3723</v>
      </c>
      <c r="WW1244" t="s">
        <v>3723</v>
      </c>
      <c r="WY1244" t="s">
        <v>3723</v>
      </c>
      <c r="XA1244" t="s">
        <v>3723</v>
      </c>
      <c r="XC1244" t="s">
        <v>3723</v>
      </c>
      <c r="XE1244" t="s">
        <v>3723</v>
      </c>
      <c r="XG1244" t="s">
        <v>3723</v>
      </c>
      <c r="XI1244" t="s">
        <v>3723</v>
      </c>
      <c r="XK1244" t="s">
        <v>3723</v>
      </c>
      <c r="XM1244" t="s">
        <v>3723</v>
      </c>
      <c r="XO1244" t="s">
        <v>3723</v>
      </c>
      <c r="XQ1244" t="s">
        <v>3723</v>
      </c>
      <c r="XS1244" t="s">
        <v>3723</v>
      </c>
      <c r="XU1244" t="s">
        <v>3723</v>
      </c>
      <c r="XW1244" t="s">
        <v>3723</v>
      </c>
      <c r="XY1244" t="s">
        <v>3723</v>
      </c>
      <c r="YA1244" t="s">
        <v>3723</v>
      </c>
      <c r="YC1244" t="s">
        <v>3723</v>
      </c>
      <c r="YE1244" t="s">
        <v>3723</v>
      </c>
      <c r="YG1244" t="s">
        <v>3723</v>
      </c>
      <c r="YI1244" t="s">
        <v>3723</v>
      </c>
      <c r="YK1244" t="s">
        <v>3723</v>
      </c>
      <c r="YM1244" t="s">
        <v>3723</v>
      </c>
      <c r="YO1244" t="s">
        <v>3723</v>
      </c>
      <c r="YQ1244" t="s">
        <v>3723</v>
      </c>
      <c r="YS1244" t="s">
        <v>3723</v>
      </c>
      <c r="YU1244" t="s">
        <v>3723</v>
      </c>
      <c r="YW1244" t="s">
        <v>3723</v>
      </c>
      <c r="YY1244" t="s">
        <v>3723</v>
      </c>
      <c r="ZA1244" t="s">
        <v>3723</v>
      </c>
      <c r="ZC1244" t="s">
        <v>3723</v>
      </c>
      <c r="ZE1244" t="s">
        <v>3723</v>
      </c>
      <c r="ZG1244" t="s">
        <v>3723</v>
      </c>
      <c r="ZI1244" t="s">
        <v>3723</v>
      </c>
      <c r="ZK1244" t="s">
        <v>3723</v>
      </c>
      <c r="ZM1244" t="s">
        <v>3723</v>
      </c>
      <c r="ZO1244" t="s">
        <v>3723</v>
      </c>
      <c r="ZQ1244" t="s">
        <v>3723</v>
      </c>
      <c r="ZS1244" t="s">
        <v>3723</v>
      </c>
      <c r="ZU1244" t="s">
        <v>3723</v>
      </c>
      <c r="ZW1244" t="s">
        <v>3723</v>
      </c>
      <c r="ZY1244" t="s">
        <v>3723</v>
      </c>
      <c r="AAA1244" t="s">
        <v>3723</v>
      </c>
      <c r="AAC1244" t="s">
        <v>3723</v>
      </c>
      <c r="AAE1244" t="s">
        <v>3723</v>
      </c>
      <c r="AAG1244" t="s">
        <v>3723</v>
      </c>
      <c r="AAI1244" t="s">
        <v>3723</v>
      </c>
      <c r="AAK1244" t="s">
        <v>3723</v>
      </c>
      <c r="AAM1244" t="s">
        <v>3723</v>
      </c>
      <c r="AAO1244" t="s">
        <v>3723</v>
      </c>
      <c r="AAQ1244" t="s">
        <v>3723</v>
      </c>
      <c r="AAS1244" t="s">
        <v>3723</v>
      </c>
      <c r="AAU1244" t="s">
        <v>3723</v>
      </c>
      <c r="AAW1244" t="s">
        <v>3723</v>
      </c>
      <c r="AAY1244" t="s">
        <v>3723</v>
      </c>
      <c r="ABA1244" t="s">
        <v>3723</v>
      </c>
      <c r="ABC1244" t="s">
        <v>3723</v>
      </c>
      <c r="ABE1244" t="s">
        <v>3723</v>
      </c>
      <c r="ABG1244" t="s">
        <v>3723</v>
      </c>
      <c r="ABI1244" t="s">
        <v>3723</v>
      </c>
      <c r="ABK1244" t="s">
        <v>3723</v>
      </c>
      <c r="ABM1244" t="s">
        <v>3723</v>
      </c>
      <c r="ABO1244" t="s">
        <v>3723</v>
      </c>
      <c r="ABQ1244" t="s">
        <v>3723</v>
      </c>
      <c r="ABS1244" t="s">
        <v>3723</v>
      </c>
      <c r="ABU1244" t="s">
        <v>3723</v>
      </c>
      <c r="ABW1244" t="s">
        <v>3723</v>
      </c>
      <c r="ABY1244" t="s">
        <v>3723</v>
      </c>
      <c r="ACA1244" t="s">
        <v>3723</v>
      </c>
      <c r="ACC1244" t="s">
        <v>3723</v>
      </c>
      <c r="ACE1244" t="s">
        <v>3723</v>
      </c>
      <c r="ACG1244" t="s">
        <v>3723</v>
      </c>
      <c r="ACI1244" t="s">
        <v>3723</v>
      </c>
      <c r="ACK1244" t="s">
        <v>3723</v>
      </c>
      <c r="ACM1244" t="s">
        <v>3723</v>
      </c>
      <c r="ACO1244" t="s">
        <v>3723</v>
      </c>
      <c r="ACQ1244" t="s">
        <v>3723</v>
      </c>
      <c r="ACS1244" t="s">
        <v>3723</v>
      </c>
      <c r="ACU1244" t="s">
        <v>3723</v>
      </c>
      <c r="ACW1244" t="s">
        <v>3723</v>
      </c>
      <c r="ACY1244" t="s">
        <v>3723</v>
      </c>
      <c r="ADA1244" t="s">
        <v>3723</v>
      </c>
      <c r="ADC1244" t="s">
        <v>3723</v>
      </c>
      <c r="ADE1244" t="s">
        <v>3723</v>
      </c>
      <c r="ADG1244" t="s">
        <v>3723</v>
      </c>
      <c r="ADI1244" t="s">
        <v>3723</v>
      </c>
      <c r="ADK1244" t="s">
        <v>3723</v>
      </c>
      <c r="ADM1244" t="s">
        <v>3723</v>
      </c>
      <c r="ADO1244" t="s">
        <v>3723</v>
      </c>
      <c r="ADQ1244" t="s">
        <v>3723</v>
      </c>
      <c r="ADS1244" t="s">
        <v>3723</v>
      </c>
      <c r="ADU1244" t="s">
        <v>3723</v>
      </c>
      <c r="ADW1244" t="s">
        <v>3723</v>
      </c>
      <c r="ADY1244" t="s">
        <v>3723</v>
      </c>
      <c r="AEA1244" t="s">
        <v>3723</v>
      </c>
      <c r="AEC1244" t="s">
        <v>3723</v>
      </c>
      <c r="AEE1244" t="s">
        <v>3723</v>
      </c>
      <c r="AEG1244" t="s">
        <v>3723</v>
      </c>
      <c r="AEI1244" t="s">
        <v>3723</v>
      </c>
      <c r="AEK1244" t="s">
        <v>3723</v>
      </c>
      <c r="AEM1244" t="s">
        <v>3723</v>
      </c>
      <c r="AEO1244" t="s">
        <v>3723</v>
      </c>
      <c r="AEQ1244" t="s">
        <v>3723</v>
      </c>
      <c r="AES1244" t="s">
        <v>3723</v>
      </c>
      <c r="AEU1244" t="s">
        <v>3723</v>
      </c>
      <c r="AEW1244" t="s">
        <v>3723</v>
      </c>
      <c r="AEY1244" t="s">
        <v>3723</v>
      </c>
      <c r="AFA1244" t="s">
        <v>3723</v>
      </c>
      <c r="AFC1244" t="s">
        <v>3723</v>
      </c>
      <c r="AFE1244" t="s">
        <v>3723</v>
      </c>
      <c r="AFG1244" t="s">
        <v>3723</v>
      </c>
      <c r="AFI1244" t="s">
        <v>3723</v>
      </c>
      <c r="AFK1244" t="s">
        <v>3723</v>
      </c>
      <c r="AFM1244" t="s">
        <v>3723</v>
      </c>
      <c r="AFO1244" t="s">
        <v>3723</v>
      </c>
      <c r="AFQ1244" t="s">
        <v>3723</v>
      </c>
      <c r="AFS1244" t="s">
        <v>3723</v>
      </c>
      <c r="AFU1244" t="s">
        <v>3723</v>
      </c>
      <c r="AFW1244" t="s">
        <v>3723</v>
      </c>
      <c r="AFY1244" t="s">
        <v>3723</v>
      </c>
      <c r="AGA1244" t="s">
        <v>3723</v>
      </c>
      <c r="AGC1244" t="s">
        <v>3723</v>
      </c>
      <c r="AGE1244" t="s">
        <v>3723</v>
      </c>
      <c r="AGG1244" t="s">
        <v>3723</v>
      </c>
      <c r="AGI1244" t="s">
        <v>3723</v>
      </c>
      <c r="AGK1244" t="s">
        <v>3723</v>
      </c>
      <c r="AGM1244" t="s">
        <v>3723</v>
      </c>
      <c r="AGO1244" t="s">
        <v>3723</v>
      </c>
      <c r="AGQ1244" t="s">
        <v>3723</v>
      </c>
      <c r="AGS1244" t="s">
        <v>3723</v>
      </c>
      <c r="AGU1244" t="s">
        <v>3723</v>
      </c>
      <c r="AGW1244" t="s">
        <v>3723</v>
      </c>
      <c r="AGY1244" t="s">
        <v>3723</v>
      </c>
      <c r="AHA1244" t="s">
        <v>3723</v>
      </c>
      <c r="AHC1244" t="s">
        <v>3723</v>
      </c>
      <c r="AHE1244" t="s">
        <v>3723</v>
      </c>
      <c r="AHG1244" t="s">
        <v>3723</v>
      </c>
      <c r="AHI1244" t="s">
        <v>3723</v>
      </c>
      <c r="AHK1244" t="s">
        <v>3723</v>
      </c>
      <c r="AHM1244" t="s">
        <v>3723</v>
      </c>
      <c r="AHO1244" t="s">
        <v>3723</v>
      </c>
      <c r="AHQ1244" t="s">
        <v>3723</v>
      </c>
      <c r="AHS1244" t="s">
        <v>3723</v>
      </c>
      <c r="AHU1244" t="s">
        <v>3723</v>
      </c>
      <c r="AHW1244" t="s">
        <v>3723</v>
      </c>
      <c r="AHY1244" t="s">
        <v>3723</v>
      </c>
      <c r="AIA1244" t="s">
        <v>3723</v>
      </c>
      <c r="AIC1244" t="s">
        <v>3723</v>
      </c>
      <c r="AIE1244" t="s">
        <v>3723</v>
      </c>
      <c r="AIG1244" t="s">
        <v>3723</v>
      </c>
      <c r="AII1244" t="s">
        <v>3723</v>
      </c>
      <c r="AIK1244" t="s">
        <v>3723</v>
      </c>
      <c r="AIM1244" t="s">
        <v>3723</v>
      </c>
      <c r="AIO1244" t="s">
        <v>3723</v>
      </c>
      <c r="AIQ1244" t="s">
        <v>3723</v>
      </c>
      <c r="AIS1244" t="s">
        <v>3723</v>
      </c>
      <c r="AIU1244" t="s">
        <v>3723</v>
      </c>
      <c r="AIW1244" t="s">
        <v>3723</v>
      </c>
      <c r="AIY1244" t="s">
        <v>3723</v>
      </c>
      <c r="AJA1244" t="s">
        <v>3723</v>
      </c>
      <c r="AJC1244" t="s">
        <v>3723</v>
      </c>
      <c r="AJE1244" t="s">
        <v>3723</v>
      </c>
      <c r="AJG1244" t="s">
        <v>3723</v>
      </c>
      <c r="AJI1244" t="s">
        <v>3723</v>
      </c>
      <c r="AJK1244" t="s">
        <v>3723</v>
      </c>
      <c r="AJM1244" t="s">
        <v>3723</v>
      </c>
      <c r="AJO1244" t="s">
        <v>3723</v>
      </c>
      <c r="AJQ1244" t="s">
        <v>3723</v>
      </c>
      <c r="AJS1244" t="s">
        <v>3723</v>
      </c>
      <c r="AJU1244" t="s">
        <v>3723</v>
      </c>
      <c r="AJW1244" t="s">
        <v>3723</v>
      </c>
      <c r="AJY1244" t="s">
        <v>3723</v>
      </c>
      <c r="AKA1244" t="s">
        <v>3723</v>
      </c>
      <c r="AKC1244" t="s">
        <v>3723</v>
      </c>
      <c r="AKE1244" t="s">
        <v>3723</v>
      </c>
      <c r="AKG1244" t="s">
        <v>3723</v>
      </c>
      <c r="AKI1244" t="s">
        <v>3723</v>
      </c>
      <c r="AKK1244" t="s">
        <v>3723</v>
      </c>
      <c r="AKM1244" t="s">
        <v>3723</v>
      </c>
      <c r="AKO1244" t="s">
        <v>3723</v>
      </c>
      <c r="AKQ1244" t="s">
        <v>3723</v>
      </c>
      <c r="AKS1244" t="s">
        <v>3723</v>
      </c>
      <c r="AKU1244" t="s">
        <v>3723</v>
      </c>
      <c r="AKW1244" t="s">
        <v>3723</v>
      </c>
      <c r="AKY1244" t="s">
        <v>3723</v>
      </c>
      <c r="ALA1244" t="s">
        <v>3723</v>
      </c>
      <c r="ALC1244" t="s">
        <v>3723</v>
      </c>
      <c r="ALE1244" t="s">
        <v>3723</v>
      </c>
      <c r="ALG1244" t="s">
        <v>3723</v>
      </c>
      <c r="ALI1244" t="s">
        <v>3723</v>
      </c>
      <c r="ALK1244" t="s">
        <v>3723</v>
      </c>
      <c r="ALM1244" t="s">
        <v>3723</v>
      </c>
      <c r="ALO1244" t="s">
        <v>3723</v>
      </c>
      <c r="ALQ1244" t="s">
        <v>3723</v>
      </c>
      <c r="ALS1244" t="s">
        <v>3723</v>
      </c>
      <c r="ALU1244" t="s">
        <v>3723</v>
      </c>
      <c r="ALW1244" t="s">
        <v>3723</v>
      </c>
      <c r="ALY1244" t="s">
        <v>3723</v>
      </c>
      <c r="AMA1244" t="s">
        <v>3723</v>
      </c>
      <c r="AMC1244" t="s">
        <v>3723</v>
      </c>
      <c r="AME1244" t="s">
        <v>3723</v>
      </c>
      <c r="AMG1244" t="s">
        <v>3723</v>
      </c>
      <c r="AMI1244" t="s">
        <v>3723</v>
      </c>
      <c r="AMK1244" t="s">
        <v>3723</v>
      </c>
      <c r="AMM1244" t="s">
        <v>3723</v>
      </c>
      <c r="AMO1244" t="s">
        <v>3723</v>
      </c>
      <c r="AMQ1244" t="s">
        <v>3723</v>
      </c>
      <c r="AMS1244" t="s">
        <v>3723</v>
      </c>
      <c r="AMU1244" t="s">
        <v>3723</v>
      </c>
      <c r="AMW1244" t="s">
        <v>3723</v>
      </c>
      <c r="AMY1244" t="s">
        <v>3723</v>
      </c>
      <c r="ANA1244" t="s">
        <v>3723</v>
      </c>
      <c r="ANC1244" t="s">
        <v>3723</v>
      </c>
      <c r="ANE1244" t="s">
        <v>3723</v>
      </c>
      <c r="ANG1244" t="s">
        <v>3723</v>
      </c>
      <c r="ANI1244" t="s">
        <v>3723</v>
      </c>
      <c r="ANK1244" t="s">
        <v>3723</v>
      </c>
      <c r="ANM1244" t="s">
        <v>3723</v>
      </c>
      <c r="ANO1244" t="s">
        <v>3723</v>
      </c>
      <c r="ANQ1244" t="s">
        <v>3723</v>
      </c>
      <c r="ANS1244" t="s">
        <v>3723</v>
      </c>
      <c r="ANU1244" t="s">
        <v>3723</v>
      </c>
      <c r="ANW1244" t="s">
        <v>3723</v>
      </c>
      <c r="ANY1244" t="s">
        <v>3723</v>
      </c>
      <c r="AOA1244" t="s">
        <v>3723</v>
      </c>
      <c r="AOC1244" t="s">
        <v>3723</v>
      </c>
      <c r="AOE1244" t="s">
        <v>3723</v>
      </c>
      <c r="AOG1244" t="s">
        <v>3723</v>
      </c>
      <c r="AOI1244" t="s">
        <v>3723</v>
      </c>
      <c r="AOK1244" t="s">
        <v>3723</v>
      </c>
      <c r="AOM1244" t="s">
        <v>3723</v>
      </c>
      <c r="AOO1244" t="s">
        <v>3723</v>
      </c>
      <c r="AOQ1244" t="s">
        <v>3723</v>
      </c>
      <c r="AOS1244" t="s">
        <v>3723</v>
      </c>
      <c r="AOU1244" t="s">
        <v>3723</v>
      </c>
      <c r="AOW1244" t="s">
        <v>3723</v>
      </c>
      <c r="AOY1244" t="s">
        <v>3723</v>
      </c>
      <c r="APA1244" t="s">
        <v>3723</v>
      </c>
      <c r="APC1244" t="s">
        <v>3723</v>
      </c>
      <c r="APE1244" t="s">
        <v>3723</v>
      </c>
      <c r="APG1244" t="s">
        <v>3723</v>
      </c>
      <c r="API1244" t="s">
        <v>3723</v>
      </c>
      <c r="APK1244" t="s">
        <v>3723</v>
      </c>
      <c r="APM1244" t="s">
        <v>3723</v>
      </c>
      <c r="APO1244" t="s">
        <v>3723</v>
      </c>
      <c r="APQ1244" t="s">
        <v>3723</v>
      </c>
      <c r="APS1244" t="s">
        <v>3723</v>
      </c>
      <c r="APU1244" t="s">
        <v>3723</v>
      </c>
      <c r="APW1244" t="s">
        <v>3723</v>
      </c>
      <c r="APY1244" t="s">
        <v>3723</v>
      </c>
      <c r="AQA1244" t="s">
        <v>3723</v>
      </c>
      <c r="AQC1244" t="s">
        <v>3723</v>
      </c>
      <c r="AQE1244" t="s">
        <v>3723</v>
      </c>
      <c r="AQG1244" t="s">
        <v>3723</v>
      </c>
      <c r="AQI1244" t="s">
        <v>3723</v>
      </c>
      <c r="AQK1244" t="s">
        <v>3723</v>
      </c>
      <c r="AQM1244" t="s">
        <v>3723</v>
      </c>
      <c r="AQO1244" t="s">
        <v>3723</v>
      </c>
      <c r="AQQ1244" t="s">
        <v>3723</v>
      </c>
      <c r="AQS1244" t="s">
        <v>3723</v>
      </c>
      <c r="AQU1244" t="s">
        <v>3723</v>
      </c>
      <c r="AQW1244" t="s">
        <v>3723</v>
      </c>
      <c r="AQY1244" t="s">
        <v>3723</v>
      </c>
      <c r="ARA1244" t="s">
        <v>3723</v>
      </c>
      <c r="ARC1244" t="s">
        <v>3723</v>
      </c>
      <c r="ARE1244" t="s">
        <v>3723</v>
      </c>
      <c r="ARG1244" t="s">
        <v>3723</v>
      </c>
      <c r="ARI1244" t="s">
        <v>3723</v>
      </c>
      <c r="ARK1244" t="s">
        <v>3723</v>
      </c>
      <c r="ARM1244" t="s">
        <v>3723</v>
      </c>
      <c r="ARO1244" t="s">
        <v>3723</v>
      </c>
      <c r="ARQ1244" t="s">
        <v>3723</v>
      </c>
      <c r="ARS1244" t="s">
        <v>3723</v>
      </c>
      <c r="ARU1244" t="s">
        <v>3723</v>
      </c>
      <c r="ARW1244" t="s">
        <v>3723</v>
      </c>
      <c r="ARY1244" t="s">
        <v>3723</v>
      </c>
      <c r="ASA1244" t="s">
        <v>3723</v>
      </c>
      <c r="ASC1244" t="s">
        <v>3723</v>
      </c>
      <c r="ASE1244" t="s">
        <v>3723</v>
      </c>
      <c r="ASG1244" t="s">
        <v>3723</v>
      </c>
      <c r="ASI1244" t="s">
        <v>3723</v>
      </c>
      <c r="ASK1244" t="s">
        <v>3723</v>
      </c>
      <c r="ASM1244" t="s">
        <v>3723</v>
      </c>
      <c r="ASO1244" t="s">
        <v>3723</v>
      </c>
      <c r="ASQ1244" t="s">
        <v>3723</v>
      </c>
      <c r="ASS1244" t="s">
        <v>3723</v>
      </c>
      <c r="ASU1244" t="s">
        <v>3723</v>
      </c>
      <c r="ASW1244" t="s">
        <v>3723</v>
      </c>
      <c r="ASY1244" t="s">
        <v>3723</v>
      </c>
      <c r="ATA1244" t="s">
        <v>3723</v>
      </c>
      <c r="ATC1244" t="s">
        <v>3723</v>
      </c>
      <c r="ATE1244" t="s">
        <v>3723</v>
      </c>
      <c r="ATG1244" t="s">
        <v>3723</v>
      </c>
      <c r="ATI1244" t="s">
        <v>3723</v>
      </c>
      <c r="ATK1244" t="s">
        <v>3723</v>
      </c>
      <c r="ATM1244" t="s">
        <v>3723</v>
      </c>
      <c r="ATO1244" t="s">
        <v>3723</v>
      </c>
      <c r="ATQ1244" t="s">
        <v>3723</v>
      </c>
      <c r="ATS1244" t="s">
        <v>3723</v>
      </c>
      <c r="ATU1244" t="s">
        <v>3723</v>
      </c>
      <c r="ATW1244" t="s">
        <v>3723</v>
      </c>
      <c r="ATY1244" t="s">
        <v>3723</v>
      </c>
      <c r="AUA1244" t="s">
        <v>3723</v>
      </c>
      <c r="AUC1244" t="s">
        <v>3723</v>
      </c>
      <c r="AUE1244" t="s">
        <v>3723</v>
      </c>
      <c r="AUG1244" t="s">
        <v>3723</v>
      </c>
      <c r="AUI1244" t="s">
        <v>3723</v>
      </c>
      <c r="AUK1244" t="s">
        <v>3723</v>
      </c>
      <c r="AUM1244" t="s">
        <v>3723</v>
      </c>
      <c r="AUO1244" t="s">
        <v>3723</v>
      </c>
      <c r="AUQ1244" t="s">
        <v>3723</v>
      </c>
      <c r="AUS1244" t="s">
        <v>3723</v>
      </c>
      <c r="AUU1244" t="s">
        <v>3723</v>
      </c>
      <c r="AUW1244" t="s">
        <v>3723</v>
      </c>
      <c r="AUY1244" t="s">
        <v>3723</v>
      </c>
      <c r="AVA1244" t="s">
        <v>3723</v>
      </c>
      <c r="AVC1244" t="s">
        <v>3723</v>
      </c>
      <c r="AVE1244" t="s">
        <v>3723</v>
      </c>
      <c r="AVG1244" t="s">
        <v>3723</v>
      </c>
      <c r="AVI1244" t="s">
        <v>3723</v>
      </c>
      <c r="AVK1244" t="s">
        <v>3723</v>
      </c>
      <c r="AVM1244" t="s">
        <v>3723</v>
      </c>
      <c r="AVO1244" t="s">
        <v>3723</v>
      </c>
      <c r="AVQ1244" t="s">
        <v>3723</v>
      </c>
      <c r="AVS1244" t="s">
        <v>3723</v>
      </c>
      <c r="AVU1244" t="s">
        <v>3723</v>
      </c>
      <c r="AVW1244" t="s">
        <v>3723</v>
      </c>
      <c r="AVY1244" t="s">
        <v>3723</v>
      </c>
      <c r="AWA1244" t="s">
        <v>3723</v>
      </c>
      <c r="AWC1244" t="s">
        <v>3723</v>
      </c>
      <c r="AWE1244" t="s">
        <v>3723</v>
      </c>
      <c r="AWG1244" t="s">
        <v>3723</v>
      </c>
      <c r="AWI1244" t="s">
        <v>3723</v>
      </c>
      <c r="AWK1244" t="s">
        <v>3723</v>
      </c>
      <c r="AWM1244" t="s">
        <v>3723</v>
      </c>
      <c r="AWO1244" t="s">
        <v>3723</v>
      </c>
      <c r="AWQ1244" t="s">
        <v>3723</v>
      </c>
      <c r="AWS1244" t="s">
        <v>3723</v>
      </c>
      <c r="AWU1244" t="s">
        <v>3723</v>
      </c>
      <c r="AWW1244" t="s">
        <v>3723</v>
      </c>
      <c r="AWY1244" t="s">
        <v>3723</v>
      </c>
      <c r="AXA1244" t="s">
        <v>3723</v>
      </c>
      <c r="AXC1244" t="s">
        <v>3723</v>
      </c>
      <c r="AXE1244" t="s">
        <v>3723</v>
      </c>
      <c r="AXG1244" t="s">
        <v>3723</v>
      </c>
      <c r="AXI1244" t="s">
        <v>3723</v>
      </c>
      <c r="AXK1244" t="s">
        <v>3723</v>
      </c>
      <c r="AXM1244" t="s">
        <v>3723</v>
      </c>
      <c r="AXO1244" t="s">
        <v>3723</v>
      </c>
      <c r="AXQ1244" t="s">
        <v>3723</v>
      </c>
      <c r="AXS1244" t="s">
        <v>3723</v>
      </c>
      <c r="AXU1244" t="s">
        <v>3723</v>
      </c>
      <c r="AXW1244" t="s">
        <v>3723</v>
      </c>
      <c r="AXY1244" t="s">
        <v>3723</v>
      </c>
      <c r="AYA1244" t="s">
        <v>3723</v>
      </c>
      <c r="AYC1244" t="s">
        <v>3723</v>
      </c>
      <c r="AYE1244" t="s">
        <v>3723</v>
      </c>
      <c r="AYG1244" t="s">
        <v>3723</v>
      </c>
      <c r="AYI1244" t="s">
        <v>3723</v>
      </c>
      <c r="AYK1244" t="s">
        <v>3723</v>
      </c>
      <c r="AYM1244" t="s">
        <v>3723</v>
      </c>
      <c r="AYO1244" t="s">
        <v>3723</v>
      </c>
      <c r="AYQ1244" t="s">
        <v>3723</v>
      </c>
      <c r="AYS1244" t="s">
        <v>3723</v>
      </c>
      <c r="AYU1244" t="s">
        <v>3723</v>
      </c>
      <c r="AYW1244" t="s">
        <v>3723</v>
      </c>
      <c r="AYY1244" t="s">
        <v>3723</v>
      </c>
      <c r="AZA1244" t="s">
        <v>3723</v>
      </c>
      <c r="AZC1244" t="s">
        <v>3723</v>
      </c>
      <c r="AZE1244" t="s">
        <v>3723</v>
      </c>
      <c r="AZG1244" t="s">
        <v>3723</v>
      </c>
      <c r="AZI1244" t="s">
        <v>3723</v>
      </c>
      <c r="AZK1244" t="s">
        <v>3723</v>
      </c>
      <c r="AZM1244" t="s">
        <v>3723</v>
      </c>
      <c r="AZO1244" t="s">
        <v>3723</v>
      </c>
      <c r="AZQ1244" t="s">
        <v>3723</v>
      </c>
      <c r="AZS1244" t="s">
        <v>3723</v>
      </c>
      <c r="AZU1244" t="s">
        <v>3723</v>
      </c>
      <c r="AZW1244" t="s">
        <v>3723</v>
      </c>
      <c r="AZY1244" t="s">
        <v>3723</v>
      </c>
      <c r="BAA1244" t="s">
        <v>3723</v>
      </c>
      <c r="BAC1244" t="s">
        <v>3723</v>
      </c>
      <c r="BAE1244" t="s">
        <v>3723</v>
      </c>
      <c r="BAG1244" t="s">
        <v>3723</v>
      </c>
      <c r="BAI1244" t="s">
        <v>3723</v>
      </c>
      <c r="BAK1244" t="s">
        <v>3723</v>
      </c>
      <c r="BAM1244" t="s">
        <v>3723</v>
      </c>
      <c r="BAO1244" t="s">
        <v>3723</v>
      </c>
      <c r="BAQ1244" t="s">
        <v>3723</v>
      </c>
      <c r="BAS1244" t="s">
        <v>3723</v>
      </c>
      <c r="BAU1244" t="s">
        <v>3723</v>
      </c>
      <c r="BAW1244" t="s">
        <v>3723</v>
      </c>
      <c r="BAY1244" t="s">
        <v>3723</v>
      </c>
      <c r="BBA1244" t="s">
        <v>3723</v>
      </c>
      <c r="BBC1244" t="s">
        <v>3723</v>
      </c>
      <c r="BBE1244" t="s">
        <v>3723</v>
      </c>
      <c r="BBG1244" t="s">
        <v>3723</v>
      </c>
      <c r="BBI1244" t="s">
        <v>3723</v>
      </c>
      <c r="BBK1244" t="s">
        <v>3723</v>
      </c>
      <c r="BBM1244" t="s">
        <v>3723</v>
      </c>
      <c r="BBO1244" t="s">
        <v>3723</v>
      </c>
      <c r="BBQ1244" t="s">
        <v>3723</v>
      </c>
      <c r="BBS1244" t="s">
        <v>3723</v>
      </c>
      <c r="BBU1244" t="s">
        <v>3723</v>
      </c>
      <c r="BBW1244" t="s">
        <v>3723</v>
      </c>
      <c r="BBY1244" t="s">
        <v>3723</v>
      </c>
      <c r="BCA1244" t="s">
        <v>3723</v>
      </c>
      <c r="BCC1244" t="s">
        <v>3723</v>
      </c>
      <c r="BCE1244" t="s">
        <v>3723</v>
      </c>
      <c r="BCG1244" t="s">
        <v>3723</v>
      </c>
      <c r="BCI1244" t="s">
        <v>3723</v>
      </c>
      <c r="BCK1244" t="s">
        <v>3723</v>
      </c>
      <c r="BCM1244" t="s">
        <v>3723</v>
      </c>
      <c r="BCO1244" t="s">
        <v>3723</v>
      </c>
      <c r="BCQ1244" t="s">
        <v>3723</v>
      </c>
      <c r="BCS1244" t="s">
        <v>3723</v>
      </c>
      <c r="BCU1244" t="s">
        <v>3723</v>
      </c>
      <c r="BCW1244" t="s">
        <v>3723</v>
      </c>
      <c r="BCY1244" t="s">
        <v>3723</v>
      </c>
      <c r="BDA1244" t="s">
        <v>3723</v>
      </c>
      <c r="BDC1244" t="s">
        <v>3723</v>
      </c>
      <c r="BDE1244" t="s">
        <v>3723</v>
      </c>
      <c r="BDG1244" t="s">
        <v>3723</v>
      </c>
      <c r="BDI1244" t="s">
        <v>3723</v>
      </c>
      <c r="BDK1244" t="s">
        <v>3723</v>
      </c>
      <c r="BDM1244" t="s">
        <v>3723</v>
      </c>
      <c r="BDO1244" t="s">
        <v>3723</v>
      </c>
      <c r="BDQ1244" t="s">
        <v>3723</v>
      </c>
      <c r="BDS1244" t="s">
        <v>3723</v>
      </c>
      <c r="BDU1244" t="s">
        <v>3723</v>
      </c>
      <c r="BDW1244" t="s">
        <v>3723</v>
      </c>
      <c r="BDY1244" t="s">
        <v>3723</v>
      </c>
      <c r="BEA1244" t="s">
        <v>3723</v>
      </c>
      <c r="BEC1244" t="s">
        <v>3723</v>
      </c>
      <c r="BEE1244" t="s">
        <v>3723</v>
      </c>
      <c r="BEF1244">
        <v>0</v>
      </c>
      <c r="BEG1244">
        <v>0</v>
      </c>
      <c r="BEH1244">
        <v>0</v>
      </c>
      <c r="BEI1244">
        <v>0</v>
      </c>
      <c r="BEJ1244">
        <v>0</v>
      </c>
      <c r="BHE1244">
        <v>0</v>
      </c>
    </row>
    <row r="1245" spans="1:1023 1025:1565" x14ac:dyDescent="0.3">
      <c r="A1245" s="60" t="s">
        <v>3205</v>
      </c>
      <c r="B1245" s="336" t="s">
        <v>3206</v>
      </c>
      <c r="C1245" s="61" t="s">
        <v>6408</v>
      </c>
      <c r="D1245" s="331" t="s">
        <v>6471</v>
      </c>
      <c r="E1245" s="337">
        <v>1.7858333333333334</v>
      </c>
      <c r="F1245" s="74">
        <v>23550</v>
      </c>
      <c r="AO1245" t="s">
        <v>3723</v>
      </c>
      <c r="AQ1245" t="s">
        <v>3723</v>
      </c>
      <c r="AS1245" t="s">
        <v>3723</v>
      </c>
      <c r="AU1245" t="s">
        <v>3723</v>
      </c>
      <c r="AW1245" t="s">
        <v>3723</v>
      </c>
      <c r="AY1245" t="s">
        <v>3723</v>
      </c>
      <c r="BA1245" t="s">
        <v>3723</v>
      </c>
      <c r="BC1245" t="s">
        <v>3723</v>
      </c>
      <c r="BE1245" t="s">
        <v>3723</v>
      </c>
      <c r="BG1245" t="s">
        <v>3723</v>
      </c>
      <c r="BI1245" t="s">
        <v>3723</v>
      </c>
      <c r="BK1245" t="s">
        <v>3723</v>
      </c>
      <c r="BM1245" t="s">
        <v>3723</v>
      </c>
      <c r="BO1245" t="s">
        <v>3723</v>
      </c>
      <c r="BQ1245" t="s">
        <v>3723</v>
      </c>
      <c r="BS1245" t="s">
        <v>3723</v>
      </c>
      <c r="BU1245" t="s">
        <v>3723</v>
      </c>
      <c r="BW1245" t="s">
        <v>3723</v>
      </c>
      <c r="BY1245" t="s">
        <v>3723</v>
      </c>
      <c r="CA1245" t="s">
        <v>3723</v>
      </c>
      <c r="CC1245" t="s">
        <v>3723</v>
      </c>
      <c r="CE1245" t="s">
        <v>3723</v>
      </c>
      <c r="CG1245" t="s">
        <v>3723</v>
      </c>
      <c r="CI1245" t="s">
        <v>3723</v>
      </c>
      <c r="CK1245" t="s">
        <v>3723</v>
      </c>
      <c r="CM1245" t="s">
        <v>3723</v>
      </c>
      <c r="CO1245" t="s">
        <v>3723</v>
      </c>
      <c r="CQ1245" t="s">
        <v>3723</v>
      </c>
      <c r="CS1245" t="s">
        <v>3723</v>
      </c>
      <c r="CU1245" t="s">
        <v>3723</v>
      </c>
      <c r="CW1245" t="s">
        <v>3723</v>
      </c>
      <c r="CY1245" t="s">
        <v>3723</v>
      </c>
      <c r="DA1245" t="s">
        <v>3723</v>
      </c>
      <c r="DC1245" t="s">
        <v>3723</v>
      </c>
      <c r="DE1245" t="s">
        <v>3723</v>
      </c>
      <c r="DG1245" t="s">
        <v>3723</v>
      </c>
      <c r="DI1245" t="s">
        <v>3723</v>
      </c>
      <c r="DK1245" t="s">
        <v>3723</v>
      </c>
      <c r="DM1245" t="s">
        <v>3723</v>
      </c>
      <c r="DO1245" t="s">
        <v>3723</v>
      </c>
      <c r="DQ1245" t="s">
        <v>3723</v>
      </c>
      <c r="DS1245" t="s">
        <v>3723</v>
      </c>
      <c r="DU1245" t="s">
        <v>3723</v>
      </c>
      <c r="DW1245" t="s">
        <v>3723</v>
      </c>
      <c r="DY1245" t="s">
        <v>3723</v>
      </c>
      <c r="EA1245" t="s">
        <v>3723</v>
      </c>
      <c r="EC1245" t="s">
        <v>3723</v>
      </c>
      <c r="EE1245" t="s">
        <v>3723</v>
      </c>
      <c r="EG1245" t="s">
        <v>3723</v>
      </c>
      <c r="EI1245" t="s">
        <v>3723</v>
      </c>
      <c r="EK1245" t="s">
        <v>3723</v>
      </c>
      <c r="EM1245" t="s">
        <v>3723</v>
      </c>
      <c r="EO1245" t="s">
        <v>3723</v>
      </c>
      <c r="EQ1245" t="s">
        <v>3723</v>
      </c>
      <c r="ES1245" t="s">
        <v>3723</v>
      </c>
      <c r="EU1245" t="s">
        <v>3723</v>
      </c>
      <c r="EW1245" t="s">
        <v>3723</v>
      </c>
      <c r="EY1245" t="s">
        <v>3723</v>
      </c>
      <c r="FA1245" t="s">
        <v>3723</v>
      </c>
      <c r="FC1245" t="s">
        <v>3723</v>
      </c>
      <c r="FE1245" t="s">
        <v>3723</v>
      </c>
      <c r="FG1245" t="s">
        <v>3723</v>
      </c>
      <c r="FI1245" t="s">
        <v>3723</v>
      </c>
      <c r="FK1245" t="s">
        <v>3723</v>
      </c>
      <c r="FM1245" t="s">
        <v>3723</v>
      </c>
      <c r="FO1245" t="s">
        <v>3723</v>
      </c>
      <c r="FQ1245" t="s">
        <v>3723</v>
      </c>
      <c r="FS1245" t="s">
        <v>3723</v>
      </c>
      <c r="FU1245" t="s">
        <v>3723</v>
      </c>
      <c r="FW1245" t="s">
        <v>3723</v>
      </c>
      <c r="FY1245" t="s">
        <v>3723</v>
      </c>
      <c r="GA1245" t="s">
        <v>3723</v>
      </c>
      <c r="GC1245" t="s">
        <v>3723</v>
      </c>
      <c r="GE1245" t="s">
        <v>3723</v>
      </c>
      <c r="GG1245" t="s">
        <v>3723</v>
      </c>
      <c r="GI1245" t="s">
        <v>3723</v>
      </c>
      <c r="GK1245" t="s">
        <v>3723</v>
      </c>
      <c r="GM1245" t="s">
        <v>3723</v>
      </c>
      <c r="GO1245" t="s">
        <v>3723</v>
      </c>
      <c r="GQ1245" t="s">
        <v>3723</v>
      </c>
      <c r="GS1245" t="s">
        <v>3723</v>
      </c>
      <c r="GU1245" t="s">
        <v>3723</v>
      </c>
      <c r="GW1245" t="s">
        <v>3723</v>
      </c>
      <c r="GY1245" t="s">
        <v>3723</v>
      </c>
      <c r="HA1245" t="s">
        <v>3723</v>
      </c>
      <c r="HC1245" t="s">
        <v>3723</v>
      </c>
      <c r="HE1245" t="s">
        <v>3723</v>
      </c>
      <c r="HG1245" t="s">
        <v>3723</v>
      </c>
      <c r="HI1245" t="s">
        <v>3723</v>
      </c>
      <c r="HK1245" t="s">
        <v>3723</v>
      </c>
      <c r="HM1245" t="s">
        <v>3723</v>
      </c>
      <c r="HO1245" t="s">
        <v>3723</v>
      </c>
      <c r="HQ1245" t="s">
        <v>3723</v>
      </c>
      <c r="HS1245" t="s">
        <v>3723</v>
      </c>
      <c r="HU1245" t="s">
        <v>3723</v>
      </c>
      <c r="HW1245" t="s">
        <v>3723</v>
      </c>
      <c r="HY1245" t="s">
        <v>3723</v>
      </c>
      <c r="IA1245" t="s">
        <v>3723</v>
      </c>
      <c r="IC1245" t="s">
        <v>3723</v>
      </c>
      <c r="IE1245" t="s">
        <v>3723</v>
      </c>
      <c r="IG1245" t="s">
        <v>3723</v>
      </c>
      <c r="II1245" t="s">
        <v>3723</v>
      </c>
      <c r="IK1245" t="s">
        <v>3723</v>
      </c>
      <c r="IM1245" t="s">
        <v>3723</v>
      </c>
      <c r="IO1245" t="s">
        <v>3723</v>
      </c>
      <c r="IQ1245" t="s">
        <v>3723</v>
      </c>
      <c r="IS1245" t="s">
        <v>3723</v>
      </c>
      <c r="IU1245" t="s">
        <v>3723</v>
      </c>
      <c r="IW1245" t="s">
        <v>3723</v>
      </c>
      <c r="IY1245" t="s">
        <v>3723</v>
      </c>
      <c r="JA1245" t="s">
        <v>3723</v>
      </c>
      <c r="JC1245" t="s">
        <v>3723</v>
      </c>
      <c r="JE1245" t="s">
        <v>3723</v>
      </c>
      <c r="JG1245" t="s">
        <v>3723</v>
      </c>
      <c r="JI1245" t="s">
        <v>3723</v>
      </c>
      <c r="JK1245" t="s">
        <v>3723</v>
      </c>
      <c r="JM1245" t="s">
        <v>3723</v>
      </c>
      <c r="JO1245" t="s">
        <v>3723</v>
      </c>
      <c r="JQ1245" t="s">
        <v>3723</v>
      </c>
      <c r="JS1245" t="s">
        <v>3723</v>
      </c>
      <c r="JU1245" t="s">
        <v>3723</v>
      </c>
      <c r="JW1245" t="s">
        <v>3723</v>
      </c>
      <c r="JY1245" t="s">
        <v>3723</v>
      </c>
      <c r="KA1245" t="s">
        <v>3723</v>
      </c>
      <c r="KC1245" t="s">
        <v>3723</v>
      </c>
      <c r="KE1245" t="s">
        <v>3723</v>
      </c>
      <c r="KG1245" t="s">
        <v>3723</v>
      </c>
      <c r="KI1245" t="s">
        <v>3723</v>
      </c>
      <c r="KK1245" t="s">
        <v>3723</v>
      </c>
      <c r="KM1245" t="s">
        <v>3723</v>
      </c>
      <c r="KO1245" t="s">
        <v>3723</v>
      </c>
      <c r="KQ1245" t="s">
        <v>3723</v>
      </c>
      <c r="KS1245" t="s">
        <v>3723</v>
      </c>
      <c r="KU1245" t="s">
        <v>3723</v>
      </c>
      <c r="KW1245" t="s">
        <v>3723</v>
      </c>
      <c r="KY1245" t="s">
        <v>3723</v>
      </c>
      <c r="LA1245" t="s">
        <v>3723</v>
      </c>
      <c r="LC1245" t="s">
        <v>3723</v>
      </c>
      <c r="LE1245" t="s">
        <v>3723</v>
      </c>
      <c r="LG1245" t="s">
        <v>3723</v>
      </c>
      <c r="LI1245" t="s">
        <v>3723</v>
      </c>
      <c r="LK1245" t="s">
        <v>3723</v>
      </c>
      <c r="LM1245" t="s">
        <v>3723</v>
      </c>
      <c r="LO1245" t="s">
        <v>3723</v>
      </c>
      <c r="LQ1245" t="s">
        <v>3723</v>
      </c>
      <c r="LS1245" t="s">
        <v>3723</v>
      </c>
      <c r="LU1245" t="s">
        <v>3723</v>
      </c>
      <c r="LW1245" t="s">
        <v>3723</v>
      </c>
      <c r="LY1245" t="s">
        <v>3723</v>
      </c>
      <c r="MA1245" t="s">
        <v>3723</v>
      </c>
      <c r="MC1245" t="s">
        <v>3723</v>
      </c>
      <c r="ME1245" t="s">
        <v>3723</v>
      </c>
      <c r="MG1245" t="s">
        <v>3723</v>
      </c>
      <c r="MI1245" t="s">
        <v>3723</v>
      </c>
      <c r="MK1245" t="s">
        <v>3723</v>
      </c>
      <c r="MM1245" t="s">
        <v>3723</v>
      </c>
      <c r="MO1245" t="s">
        <v>3723</v>
      </c>
      <c r="MQ1245" t="s">
        <v>3723</v>
      </c>
      <c r="MS1245" t="s">
        <v>3723</v>
      </c>
      <c r="MU1245" t="s">
        <v>3723</v>
      </c>
      <c r="MW1245" t="s">
        <v>3723</v>
      </c>
      <c r="MY1245" t="s">
        <v>3723</v>
      </c>
      <c r="NA1245" t="s">
        <v>3723</v>
      </c>
      <c r="NC1245" t="s">
        <v>3723</v>
      </c>
      <c r="NE1245" t="s">
        <v>3723</v>
      </c>
      <c r="NG1245" t="s">
        <v>3723</v>
      </c>
      <c r="NI1245" t="s">
        <v>3723</v>
      </c>
      <c r="NK1245" t="s">
        <v>3723</v>
      </c>
      <c r="NM1245" t="s">
        <v>3723</v>
      </c>
      <c r="NO1245" t="s">
        <v>3723</v>
      </c>
      <c r="NQ1245" t="s">
        <v>3723</v>
      </c>
      <c r="NS1245" t="s">
        <v>3723</v>
      </c>
      <c r="NU1245" t="s">
        <v>3723</v>
      </c>
      <c r="NW1245" t="s">
        <v>3723</v>
      </c>
      <c r="NY1245" t="s">
        <v>3723</v>
      </c>
      <c r="OA1245" t="s">
        <v>3723</v>
      </c>
      <c r="OC1245" t="s">
        <v>3723</v>
      </c>
      <c r="OE1245" t="s">
        <v>3723</v>
      </c>
      <c r="OG1245" t="s">
        <v>3723</v>
      </c>
      <c r="OI1245" t="s">
        <v>3723</v>
      </c>
      <c r="OK1245" t="s">
        <v>3723</v>
      </c>
      <c r="OM1245" t="s">
        <v>3723</v>
      </c>
      <c r="OO1245" t="s">
        <v>3723</v>
      </c>
      <c r="OQ1245" t="s">
        <v>3723</v>
      </c>
      <c r="OS1245" t="s">
        <v>3723</v>
      </c>
      <c r="OU1245" t="s">
        <v>3723</v>
      </c>
      <c r="OW1245" t="s">
        <v>3723</v>
      </c>
      <c r="OY1245" t="s">
        <v>3723</v>
      </c>
      <c r="PA1245" t="s">
        <v>3723</v>
      </c>
      <c r="PC1245" t="s">
        <v>3723</v>
      </c>
      <c r="PE1245" t="s">
        <v>3723</v>
      </c>
      <c r="PG1245" t="s">
        <v>3723</v>
      </c>
      <c r="PI1245" t="s">
        <v>3723</v>
      </c>
      <c r="PK1245" t="s">
        <v>3723</v>
      </c>
      <c r="PM1245" t="s">
        <v>3723</v>
      </c>
      <c r="PO1245" t="s">
        <v>3723</v>
      </c>
      <c r="PQ1245" t="s">
        <v>3723</v>
      </c>
      <c r="PS1245" t="s">
        <v>3723</v>
      </c>
      <c r="PU1245" t="s">
        <v>3723</v>
      </c>
      <c r="PW1245" t="s">
        <v>3723</v>
      </c>
      <c r="PY1245" t="s">
        <v>3723</v>
      </c>
      <c r="QA1245" t="s">
        <v>3723</v>
      </c>
      <c r="QC1245" t="s">
        <v>3723</v>
      </c>
      <c r="QE1245" t="s">
        <v>3723</v>
      </c>
      <c r="QG1245" t="s">
        <v>3723</v>
      </c>
      <c r="QI1245" t="s">
        <v>3723</v>
      </c>
      <c r="QK1245" t="s">
        <v>3723</v>
      </c>
      <c r="QM1245" t="s">
        <v>3723</v>
      </c>
      <c r="QO1245" t="s">
        <v>3723</v>
      </c>
      <c r="QQ1245" t="s">
        <v>3723</v>
      </c>
      <c r="QS1245" t="s">
        <v>3723</v>
      </c>
      <c r="QU1245" t="s">
        <v>3723</v>
      </c>
      <c r="QW1245" t="s">
        <v>3723</v>
      </c>
      <c r="QY1245" t="s">
        <v>3723</v>
      </c>
      <c r="RA1245" t="s">
        <v>3723</v>
      </c>
      <c r="RC1245" t="s">
        <v>3723</v>
      </c>
      <c r="RE1245" t="s">
        <v>3723</v>
      </c>
      <c r="RG1245" t="s">
        <v>3723</v>
      </c>
      <c r="RI1245" t="s">
        <v>3723</v>
      </c>
      <c r="RK1245" t="s">
        <v>3723</v>
      </c>
      <c r="RM1245" t="s">
        <v>3723</v>
      </c>
      <c r="RO1245" t="s">
        <v>3723</v>
      </c>
      <c r="RQ1245" t="s">
        <v>3723</v>
      </c>
      <c r="RS1245" t="s">
        <v>3723</v>
      </c>
      <c r="RU1245" t="s">
        <v>3723</v>
      </c>
      <c r="RW1245" t="s">
        <v>3723</v>
      </c>
      <c r="RY1245" t="s">
        <v>3723</v>
      </c>
      <c r="SA1245" t="s">
        <v>3723</v>
      </c>
      <c r="SC1245" t="s">
        <v>3723</v>
      </c>
      <c r="SE1245" t="s">
        <v>3723</v>
      </c>
      <c r="SG1245" t="s">
        <v>3723</v>
      </c>
      <c r="SI1245" t="s">
        <v>3723</v>
      </c>
      <c r="SK1245" t="s">
        <v>3723</v>
      </c>
      <c r="SM1245" t="s">
        <v>3723</v>
      </c>
      <c r="SO1245" t="s">
        <v>3723</v>
      </c>
      <c r="SQ1245" t="s">
        <v>3723</v>
      </c>
      <c r="SS1245" t="s">
        <v>3723</v>
      </c>
      <c r="SU1245" t="s">
        <v>3723</v>
      </c>
      <c r="SW1245" t="s">
        <v>3723</v>
      </c>
      <c r="SY1245" t="s">
        <v>3723</v>
      </c>
      <c r="TA1245" t="s">
        <v>3723</v>
      </c>
      <c r="TC1245" t="s">
        <v>3723</v>
      </c>
      <c r="TE1245" t="s">
        <v>3723</v>
      </c>
      <c r="TG1245" t="s">
        <v>3723</v>
      </c>
      <c r="TI1245" t="s">
        <v>3723</v>
      </c>
      <c r="TK1245" t="s">
        <v>3723</v>
      </c>
      <c r="TM1245" t="s">
        <v>3723</v>
      </c>
      <c r="TO1245" t="s">
        <v>3723</v>
      </c>
      <c r="TQ1245" t="s">
        <v>3723</v>
      </c>
      <c r="TS1245" t="s">
        <v>3723</v>
      </c>
      <c r="TU1245" t="s">
        <v>3723</v>
      </c>
      <c r="TW1245" t="s">
        <v>3723</v>
      </c>
      <c r="TY1245" t="s">
        <v>3723</v>
      </c>
      <c r="UA1245" t="s">
        <v>3723</v>
      </c>
      <c r="UC1245" t="s">
        <v>3723</v>
      </c>
      <c r="UE1245" t="s">
        <v>3723</v>
      </c>
      <c r="UG1245" t="s">
        <v>3723</v>
      </c>
      <c r="UI1245" t="s">
        <v>3723</v>
      </c>
      <c r="UK1245" t="s">
        <v>3723</v>
      </c>
      <c r="UM1245" t="s">
        <v>3723</v>
      </c>
      <c r="UO1245" t="s">
        <v>3723</v>
      </c>
      <c r="UQ1245" t="s">
        <v>3723</v>
      </c>
      <c r="US1245" t="s">
        <v>3723</v>
      </c>
      <c r="UU1245" t="s">
        <v>3723</v>
      </c>
      <c r="UW1245" t="s">
        <v>3723</v>
      </c>
      <c r="UY1245" t="s">
        <v>3723</v>
      </c>
      <c r="VA1245" t="s">
        <v>3723</v>
      </c>
      <c r="VC1245" t="s">
        <v>3723</v>
      </c>
      <c r="VE1245" t="s">
        <v>3723</v>
      </c>
      <c r="VG1245" t="s">
        <v>3723</v>
      </c>
      <c r="VI1245" t="s">
        <v>3723</v>
      </c>
      <c r="VK1245" t="s">
        <v>3723</v>
      </c>
      <c r="VM1245" t="s">
        <v>3723</v>
      </c>
      <c r="VO1245" t="s">
        <v>3723</v>
      </c>
      <c r="VQ1245" t="s">
        <v>3723</v>
      </c>
      <c r="VS1245" t="s">
        <v>3723</v>
      </c>
      <c r="VU1245" t="s">
        <v>3723</v>
      </c>
      <c r="VW1245" t="s">
        <v>3723</v>
      </c>
      <c r="VY1245" t="s">
        <v>3723</v>
      </c>
      <c r="WA1245" t="s">
        <v>3723</v>
      </c>
      <c r="WC1245" t="s">
        <v>3723</v>
      </c>
      <c r="WE1245" t="s">
        <v>3723</v>
      </c>
      <c r="WG1245" t="s">
        <v>3723</v>
      </c>
      <c r="WI1245" t="s">
        <v>3723</v>
      </c>
      <c r="WK1245" t="s">
        <v>3723</v>
      </c>
      <c r="WM1245" t="s">
        <v>3723</v>
      </c>
      <c r="WO1245" t="s">
        <v>3723</v>
      </c>
      <c r="WQ1245" t="s">
        <v>3723</v>
      </c>
      <c r="WS1245" t="s">
        <v>3723</v>
      </c>
      <c r="WU1245" t="s">
        <v>3723</v>
      </c>
      <c r="WW1245" t="s">
        <v>3723</v>
      </c>
      <c r="WY1245" t="s">
        <v>3723</v>
      </c>
      <c r="XA1245" t="s">
        <v>3723</v>
      </c>
      <c r="XC1245" t="s">
        <v>3723</v>
      </c>
      <c r="XE1245" t="s">
        <v>3723</v>
      </c>
      <c r="XG1245" t="s">
        <v>3723</v>
      </c>
      <c r="XI1245" t="s">
        <v>3723</v>
      </c>
      <c r="XK1245" t="s">
        <v>3723</v>
      </c>
      <c r="XM1245" t="s">
        <v>3723</v>
      </c>
      <c r="XO1245" t="s">
        <v>3723</v>
      </c>
      <c r="XQ1245" t="s">
        <v>3723</v>
      </c>
      <c r="XS1245" t="s">
        <v>3723</v>
      </c>
      <c r="XU1245" t="s">
        <v>3723</v>
      </c>
      <c r="XW1245" t="s">
        <v>3723</v>
      </c>
      <c r="XY1245" t="s">
        <v>3723</v>
      </c>
      <c r="YA1245" t="s">
        <v>3723</v>
      </c>
      <c r="YC1245" t="s">
        <v>3723</v>
      </c>
      <c r="YE1245" t="s">
        <v>3723</v>
      </c>
      <c r="YG1245" t="s">
        <v>3723</v>
      </c>
      <c r="YI1245" t="s">
        <v>3723</v>
      </c>
      <c r="YK1245" t="s">
        <v>3723</v>
      </c>
      <c r="YM1245" t="s">
        <v>3723</v>
      </c>
      <c r="YO1245" t="s">
        <v>3723</v>
      </c>
      <c r="YQ1245" t="s">
        <v>3723</v>
      </c>
      <c r="YS1245" t="s">
        <v>3723</v>
      </c>
      <c r="YU1245" t="s">
        <v>3723</v>
      </c>
      <c r="YW1245" t="s">
        <v>3723</v>
      </c>
      <c r="YY1245" t="s">
        <v>3723</v>
      </c>
      <c r="ZA1245" t="s">
        <v>3723</v>
      </c>
      <c r="ZC1245" t="s">
        <v>3723</v>
      </c>
      <c r="ZE1245" t="s">
        <v>3723</v>
      </c>
      <c r="ZG1245" t="s">
        <v>3723</v>
      </c>
      <c r="ZI1245" t="s">
        <v>3723</v>
      </c>
      <c r="ZK1245" t="s">
        <v>3723</v>
      </c>
      <c r="ZM1245" t="s">
        <v>3723</v>
      </c>
      <c r="ZO1245" t="s">
        <v>3723</v>
      </c>
      <c r="ZQ1245" t="s">
        <v>3723</v>
      </c>
      <c r="ZS1245" t="s">
        <v>3723</v>
      </c>
      <c r="ZU1245" t="s">
        <v>3723</v>
      </c>
      <c r="ZW1245" t="s">
        <v>3723</v>
      </c>
      <c r="ZY1245" t="s">
        <v>3723</v>
      </c>
      <c r="AAA1245" t="s">
        <v>3723</v>
      </c>
      <c r="AAC1245" t="s">
        <v>3723</v>
      </c>
      <c r="AAE1245" t="s">
        <v>3723</v>
      </c>
      <c r="AAG1245" t="s">
        <v>3723</v>
      </c>
      <c r="AAI1245" t="s">
        <v>3723</v>
      </c>
      <c r="AAK1245" t="s">
        <v>3723</v>
      </c>
      <c r="AAM1245" t="s">
        <v>3723</v>
      </c>
      <c r="AAO1245" t="s">
        <v>3723</v>
      </c>
      <c r="AAQ1245" t="s">
        <v>3723</v>
      </c>
      <c r="AAS1245" t="s">
        <v>3723</v>
      </c>
      <c r="AAU1245" t="s">
        <v>3723</v>
      </c>
      <c r="AAW1245" t="s">
        <v>3723</v>
      </c>
      <c r="AAY1245" t="s">
        <v>3723</v>
      </c>
      <c r="ABA1245" t="s">
        <v>3723</v>
      </c>
      <c r="ABC1245" t="s">
        <v>3723</v>
      </c>
      <c r="ABE1245" t="s">
        <v>3723</v>
      </c>
      <c r="ABG1245" t="s">
        <v>3723</v>
      </c>
      <c r="ABI1245" t="s">
        <v>3723</v>
      </c>
      <c r="ABK1245" t="s">
        <v>3723</v>
      </c>
      <c r="ABM1245" t="s">
        <v>3723</v>
      </c>
      <c r="ABO1245" t="s">
        <v>3723</v>
      </c>
      <c r="ABQ1245" t="s">
        <v>3723</v>
      </c>
      <c r="ABS1245" t="s">
        <v>3723</v>
      </c>
      <c r="ABU1245" t="s">
        <v>3723</v>
      </c>
      <c r="ABW1245" t="s">
        <v>3723</v>
      </c>
      <c r="ABY1245" t="s">
        <v>3723</v>
      </c>
      <c r="ACA1245" t="s">
        <v>3723</v>
      </c>
      <c r="ACC1245" t="s">
        <v>3723</v>
      </c>
      <c r="ACE1245" t="s">
        <v>3723</v>
      </c>
      <c r="ACG1245" t="s">
        <v>3723</v>
      </c>
      <c r="ACI1245" t="s">
        <v>3723</v>
      </c>
      <c r="ACK1245" t="s">
        <v>3723</v>
      </c>
      <c r="ACM1245" t="s">
        <v>3723</v>
      </c>
      <c r="ACO1245" t="s">
        <v>3723</v>
      </c>
      <c r="ACQ1245" t="s">
        <v>3723</v>
      </c>
      <c r="ACS1245" t="s">
        <v>3723</v>
      </c>
      <c r="ACU1245" t="s">
        <v>3723</v>
      </c>
      <c r="ACW1245" t="s">
        <v>3723</v>
      </c>
      <c r="ACY1245" t="s">
        <v>3723</v>
      </c>
      <c r="ADA1245" t="s">
        <v>3723</v>
      </c>
      <c r="ADC1245" t="s">
        <v>3723</v>
      </c>
      <c r="ADE1245" t="s">
        <v>3723</v>
      </c>
      <c r="ADG1245" t="s">
        <v>3723</v>
      </c>
      <c r="ADI1245" t="s">
        <v>3723</v>
      </c>
      <c r="ADK1245" t="s">
        <v>3723</v>
      </c>
      <c r="ADM1245" t="s">
        <v>3723</v>
      </c>
      <c r="ADO1245" t="s">
        <v>3723</v>
      </c>
      <c r="ADQ1245" t="s">
        <v>3723</v>
      </c>
      <c r="ADS1245" t="s">
        <v>3723</v>
      </c>
      <c r="ADU1245" t="s">
        <v>3723</v>
      </c>
      <c r="ADW1245" t="s">
        <v>3723</v>
      </c>
      <c r="ADY1245" t="s">
        <v>3723</v>
      </c>
      <c r="AEA1245" t="s">
        <v>3723</v>
      </c>
      <c r="AEC1245" t="s">
        <v>3723</v>
      </c>
      <c r="AEE1245" t="s">
        <v>3723</v>
      </c>
      <c r="AEG1245" t="s">
        <v>3723</v>
      </c>
      <c r="AEI1245" t="s">
        <v>3723</v>
      </c>
      <c r="AEK1245" t="s">
        <v>3723</v>
      </c>
      <c r="AEM1245" t="s">
        <v>3723</v>
      </c>
      <c r="AEO1245" t="s">
        <v>3723</v>
      </c>
      <c r="AEQ1245" t="s">
        <v>3723</v>
      </c>
      <c r="AES1245" t="s">
        <v>3723</v>
      </c>
      <c r="AEU1245" t="s">
        <v>3723</v>
      </c>
      <c r="AEW1245" t="s">
        <v>3723</v>
      </c>
      <c r="AEY1245" t="s">
        <v>3723</v>
      </c>
      <c r="AFA1245" t="s">
        <v>3723</v>
      </c>
      <c r="AFC1245" t="s">
        <v>3723</v>
      </c>
      <c r="AFE1245" t="s">
        <v>3723</v>
      </c>
      <c r="AFG1245" t="s">
        <v>3723</v>
      </c>
      <c r="AFI1245" t="s">
        <v>3723</v>
      </c>
      <c r="AFK1245" t="s">
        <v>3723</v>
      </c>
      <c r="AFM1245" t="s">
        <v>3723</v>
      </c>
      <c r="AFO1245" t="s">
        <v>3723</v>
      </c>
      <c r="AFQ1245" t="s">
        <v>3723</v>
      </c>
      <c r="AFS1245" t="s">
        <v>3723</v>
      </c>
      <c r="AFU1245" t="s">
        <v>3723</v>
      </c>
      <c r="AFW1245" t="s">
        <v>3723</v>
      </c>
      <c r="AFY1245" t="s">
        <v>3723</v>
      </c>
      <c r="AGA1245" t="s">
        <v>3723</v>
      </c>
      <c r="AGC1245" t="s">
        <v>3723</v>
      </c>
      <c r="AGE1245" t="s">
        <v>3723</v>
      </c>
      <c r="AGG1245" t="s">
        <v>3723</v>
      </c>
      <c r="AGI1245" t="s">
        <v>3723</v>
      </c>
      <c r="AGK1245" t="s">
        <v>3723</v>
      </c>
      <c r="AGM1245" t="s">
        <v>3723</v>
      </c>
      <c r="AGO1245" t="s">
        <v>3723</v>
      </c>
      <c r="AGQ1245" t="s">
        <v>3723</v>
      </c>
      <c r="AGS1245" t="s">
        <v>3723</v>
      </c>
      <c r="AGU1245" t="s">
        <v>3723</v>
      </c>
      <c r="AGW1245" t="s">
        <v>3723</v>
      </c>
      <c r="AGY1245" t="s">
        <v>3723</v>
      </c>
      <c r="AHA1245" t="s">
        <v>3723</v>
      </c>
      <c r="AHC1245" t="s">
        <v>3723</v>
      </c>
      <c r="AHE1245" t="s">
        <v>3723</v>
      </c>
      <c r="AHG1245" t="s">
        <v>3723</v>
      </c>
      <c r="AHI1245" t="s">
        <v>3723</v>
      </c>
      <c r="AHK1245" t="s">
        <v>3723</v>
      </c>
      <c r="AHM1245" t="s">
        <v>3723</v>
      </c>
      <c r="AHO1245" t="s">
        <v>3723</v>
      </c>
      <c r="AHQ1245" t="s">
        <v>3723</v>
      </c>
      <c r="AHS1245" t="s">
        <v>3723</v>
      </c>
      <c r="AHU1245" t="s">
        <v>3723</v>
      </c>
      <c r="AHW1245" t="s">
        <v>3723</v>
      </c>
      <c r="AHY1245" t="s">
        <v>3723</v>
      </c>
      <c r="AIA1245" t="s">
        <v>3723</v>
      </c>
      <c r="AIC1245" t="s">
        <v>3723</v>
      </c>
      <c r="AIE1245" t="s">
        <v>3723</v>
      </c>
      <c r="AIG1245" t="s">
        <v>3723</v>
      </c>
      <c r="AII1245" t="s">
        <v>3723</v>
      </c>
      <c r="AIK1245" t="s">
        <v>3723</v>
      </c>
      <c r="AIM1245" t="s">
        <v>3723</v>
      </c>
      <c r="AIO1245" t="s">
        <v>3723</v>
      </c>
      <c r="AIQ1245" t="s">
        <v>3723</v>
      </c>
      <c r="AIS1245" t="s">
        <v>3723</v>
      </c>
      <c r="AIU1245" t="s">
        <v>3723</v>
      </c>
      <c r="AIW1245" t="s">
        <v>3723</v>
      </c>
      <c r="AIY1245" t="s">
        <v>3723</v>
      </c>
      <c r="AJA1245" t="s">
        <v>3723</v>
      </c>
      <c r="AJC1245" t="s">
        <v>3723</v>
      </c>
      <c r="AJE1245" t="s">
        <v>3723</v>
      </c>
      <c r="AJG1245" t="s">
        <v>3723</v>
      </c>
      <c r="AJI1245" t="s">
        <v>3723</v>
      </c>
      <c r="AJK1245" t="s">
        <v>3723</v>
      </c>
      <c r="AJM1245" t="s">
        <v>3723</v>
      </c>
      <c r="AJO1245" t="s">
        <v>3723</v>
      </c>
      <c r="AJQ1245" t="s">
        <v>3723</v>
      </c>
      <c r="AJS1245" t="s">
        <v>3723</v>
      </c>
      <c r="AJU1245" t="s">
        <v>3723</v>
      </c>
      <c r="AJW1245" t="s">
        <v>3723</v>
      </c>
      <c r="AJY1245" t="s">
        <v>3723</v>
      </c>
      <c r="AKA1245" t="s">
        <v>3723</v>
      </c>
      <c r="AKC1245" t="s">
        <v>3723</v>
      </c>
      <c r="AKE1245" t="s">
        <v>3723</v>
      </c>
      <c r="AKG1245" t="s">
        <v>3723</v>
      </c>
      <c r="AKI1245" t="s">
        <v>3723</v>
      </c>
      <c r="AKK1245" t="s">
        <v>3723</v>
      </c>
      <c r="AKM1245" t="s">
        <v>3723</v>
      </c>
      <c r="AKO1245" t="s">
        <v>3723</v>
      </c>
      <c r="AKQ1245" t="s">
        <v>3723</v>
      </c>
      <c r="AKS1245" t="s">
        <v>3723</v>
      </c>
      <c r="AKU1245" t="s">
        <v>3723</v>
      </c>
      <c r="AKW1245" t="s">
        <v>3723</v>
      </c>
      <c r="AKY1245" t="s">
        <v>3723</v>
      </c>
      <c r="ALA1245" t="s">
        <v>3723</v>
      </c>
      <c r="ALC1245" t="s">
        <v>3723</v>
      </c>
      <c r="ALE1245" t="s">
        <v>3723</v>
      </c>
      <c r="ALG1245" t="s">
        <v>3723</v>
      </c>
      <c r="ALI1245" t="s">
        <v>3723</v>
      </c>
      <c r="ALK1245" t="s">
        <v>3723</v>
      </c>
      <c r="ALM1245" t="s">
        <v>3723</v>
      </c>
      <c r="ALO1245" t="s">
        <v>3723</v>
      </c>
      <c r="ALQ1245" t="s">
        <v>3723</v>
      </c>
      <c r="ALS1245" t="s">
        <v>3723</v>
      </c>
      <c r="ALU1245" t="s">
        <v>3723</v>
      </c>
      <c r="ALW1245" t="s">
        <v>3723</v>
      </c>
      <c r="ALY1245" t="s">
        <v>3723</v>
      </c>
      <c r="AMA1245" t="s">
        <v>3723</v>
      </c>
      <c r="AMC1245" t="s">
        <v>3723</v>
      </c>
      <c r="AME1245" t="s">
        <v>3723</v>
      </c>
      <c r="AMG1245" t="s">
        <v>3723</v>
      </c>
      <c r="AMI1245" t="s">
        <v>3723</v>
      </c>
      <c r="AMK1245" t="s">
        <v>3723</v>
      </c>
      <c r="AMM1245" t="s">
        <v>3723</v>
      </c>
      <c r="AMO1245" t="s">
        <v>3723</v>
      </c>
      <c r="AMQ1245" t="s">
        <v>3723</v>
      </c>
      <c r="AMS1245" t="s">
        <v>3723</v>
      </c>
      <c r="AMU1245" t="s">
        <v>3723</v>
      </c>
      <c r="AMW1245" t="s">
        <v>3723</v>
      </c>
      <c r="AMY1245" t="s">
        <v>3723</v>
      </c>
      <c r="ANA1245" t="s">
        <v>3723</v>
      </c>
      <c r="ANC1245" t="s">
        <v>3723</v>
      </c>
      <c r="ANE1245" t="s">
        <v>3723</v>
      </c>
      <c r="ANG1245" t="s">
        <v>3723</v>
      </c>
      <c r="ANI1245" t="s">
        <v>3723</v>
      </c>
      <c r="ANK1245" t="s">
        <v>3723</v>
      </c>
      <c r="ANM1245" t="s">
        <v>3723</v>
      </c>
      <c r="ANO1245" t="s">
        <v>3723</v>
      </c>
      <c r="ANQ1245" t="s">
        <v>3723</v>
      </c>
      <c r="ANS1245" t="s">
        <v>3723</v>
      </c>
      <c r="ANU1245" t="s">
        <v>3723</v>
      </c>
      <c r="ANW1245" t="s">
        <v>3723</v>
      </c>
      <c r="ANY1245" t="s">
        <v>3723</v>
      </c>
      <c r="AOA1245" t="s">
        <v>3723</v>
      </c>
      <c r="AOC1245" t="s">
        <v>3723</v>
      </c>
      <c r="AOE1245" t="s">
        <v>3723</v>
      </c>
      <c r="AOG1245" t="s">
        <v>3723</v>
      </c>
      <c r="AOI1245" t="s">
        <v>3723</v>
      </c>
      <c r="AOK1245" t="s">
        <v>3723</v>
      </c>
      <c r="AOM1245" t="s">
        <v>3723</v>
      </c>
      <c r="AOO1245" t="s">
        <v>3723</v>
      </c>
      <c r="AOQ1245" t="s">
        <v>3723</v>
      </c>
      <c r="AOS1245" t="s">
        <v>3723</v>
      </c>
      <c r="AOU1245" t="s">
        <v>3723</v>
      </c>
      <c r="AOW1245" t="s">
        <v>3723</v>
      </c>
      <c r="AOY1245" t="s">
        <v>3723</v>
      </c>
      <c r="APA1245" t="s">
        <v>3723</v>
      </c>
      <c r="APC1245" t="s">
        <v>3723</v>
      </c>
      <c r="APE1245" t="s">
        <v>3723</v>
      </c>
      <c r="APG1245" t="s">
        <v>3723</v>
      </c>
      <c r="API1245" t="s">
        <v>3723</v>
      </c>
      <c r="APK1245" t="s">
        <v>3723</v>
      </c>
      <c r="APM1245" t="s">
        <v>3723</v>
      </c>
      <c r="APO1245" t="s">
        <v>3723</v>
      </c>
      <c r="APQ1245" t="s">
        <v>3723</v>
      </c>
      <c r="APS1245" t="s">
        <v>3723</v>
      </c>
      <c r="APU1245" t="s">
        <v>3723</v>
      </c>
      <c r="APW1245" t="s">
        <v>3723</v>
      </c>
      <c r="APY1245" t="s">
        <v>3723</v>
      </c>
      <c r="AQA1245" t="s">
        <v>3723</v>
      </c>
      <c r="AQC1245" t="s">
        <v>3723</v>
      </c>
      <c r="AQE1245" t="s">
        <v>3723</v>
      </c>
      <c r="AQG1245" t="s">
        <v>3723</v>
      </c>
      <c r="AQI1245" t="s">
        <v>3723</v>
      </c>
      <c r="AQK1245" t="s">
        <v>3723</v>
      </c>
      <c r="AQM1245" t="s">
        <v>3723</v>
      </c>
      <c r="AQO1245" t="s">
        <v>3723</v>
      </c>
      <c r="AQQ1245" t="s">
        <v>3723</v>
      </c>
      <c r="AQS1245" t="s">
        <v>3723</v>
      </c>
      <c r="AQU1245" t="s">
        <v>3723</v>
      </c>
      <c r="AQW1245" t="s">
        <v>3723</v>
      </c>
      <c r="AQY1245" t="s">
        <v>3723</v>
      </c>
      <c r="ARA1245" t="s">
        <v>3723</v>
      </c>
      <c r="ARC1245" t="s">
        <v>3723</v>
      </c>
      <c r="ARE1245" t="s">
        <v>3723</v>
      </c>
      <c r="ARG1245" t="s">
        <v>3723</v>
      </c>
      <c r="ARI1245" t="s">
        <v>3723</v>
      </c>
      <c r="ARK1245" t="s">
        <v>3723</v>
      </c>
      <c r="ARM1245" t="s">
        <v>3723</v>
      </c>
      <c r="ARO1245" t="s">
        <v>3723</v>
      </c>
      <c r="ARQ1245" t="s">
        <v>3723</v>
      </c>
      <c r="ARS1245" t="s">
        <v>3723</v>
      </c>
      <c r="ARU1245" t="s">
        <v>3723</v>
      </c>
      <c r="ARW1245" t="s">
        <v>3723</v>
      </c>
      <c r="ARY1245" t="s">
        <v>3723</v>
      </c>
      <c r="ASA1245" t="s">
        <v>3723</v>
      </c>
      <c r="ASC1245" t="s">
        <v>3723</v>
      </c>
      <c r="ASE1245" t="s">
        <v>3723</v>
      </c>
      <c r="ASG1245" t="s">
        <v>3723</v>
      </c>
      <c r="ASI1245" t="s">
        <v>3723</v>
      </c>
      <c r="ASK1245" t="s">
        <v>3723</v>
      </c>
      <c r="ASM1245" t="s">
        <v>3723</v>
      </c>
      <c r="ASO1245" t="s">
        <v>3723</v>
      </c>
      <c r="ASQ1245" t="s">
        <v>3723</v>
      </c>
      <c r="ASS1245" t="s">
        <v>3723</v>
      </c>
      <c r="ASU1245" t="s">
        <v>3723</v>
      </c>
      <c r="ASW1245" t="s">
        <v>3723</v>
      </c>
      <c r="ASY1245" t="s">
        <v>3723</v>
      </c>
      <c r="ATA1245" t="s">
        <v>3723</v>
      </c>
      <c r="ATC1245" t="s">
        <v>3723</v>
      </c>
      <c r="ATE1245" t="s">
        <v>3723</v>
      </c>
      <c r="ATG1245" t="s">
        <v>3723</v>
      </c>
      <c r="ATI1245" t="s">
        <v>3723</v>
      </c>
      <c r="ATK1245" t="s">
        <v>3723</v>
      </c>
      <c r="ATM1245" t="s">
        <v>3723</v>
      </c>
      <c r="ATO1245" t="s">
        <v>3723</v>
      </c>
      <c r="ATQ1245" t="s">
        <v>3723</v>
      </c>
      <c r="ATS1245" t="s">
        <v>3723</v>
      </c>
      <c r="ATU1245" t="s">
        <v>3723</v>
      </c>
      <c r="ATW1245" t="s">
        <v>3723</v>
      </c>
      <c r="ATY1245" t="s">
        <v>3723</v>
      </c>
      <c r="AUA1245" t="s">
        <v>3723</v>
      </c>
      <c r="AUC1245" t="s">
        <v>3723</v>
      </c>
      <c r="AUE1245" t="s">
        <v>3723</v>
      </c>
      <c r="AUG1245" t="s">
        <v>3723</v>
      </c>
      <c r="AUI1245" t="s">
        <v>3723</v>
      </c>
      <c r="AUK1245" t="s">
        <v>3723</v>
      </c>
      <c r="AUM1245" t="s">
        <v>3723</v>
      </c>
      <c r="AUO1245" t="s">
        <v>3723</v>
      </c>
      <c r="AUQ1245" t="s">
        <v>3723</v>
      </c>
      <c r="AUS1245" t="s">
        <v>3723</v>
      </c>
      <c r="AUU1245" t="s">
        <v>3723</v>
      </c>
      <c r="AUW1245" t="s">
        <v>3723</v>
      </c>
      <c r="AUY1245" t="s">
        <v>3723</v>
      </c>
      <c r="AVA1245" t="s">
        <v>3723</v>
      </c>
      <c r="AVC1245" t="s">
        <v>3723</v>
      </c>
      <c r="AVE1245" t="s">
        <v>3723</v>
      </c>
      <c r="AVG1245" t="s">
        <v>3723</v>
      </c>
      <c r="AVI1245" t="s">
        <v>3723</v>
      </c>
      <c r="AVK1245" t="s">
        <v>3723</v>
      </c>
      <c r="AVM1245" t="s">
        <v>3723</v>
      </c>
      <c r="AVO1245" t="s">
        <v>3723</v>
      </c>
      <c r="AVQ1245" t="s">
        <v>3723</v>
      </c>
      <c r="AVS1245" t="s">
        <v>3723</v>
      </c>
      <c r="AVU1245" t="s">
        <v>3723</v>
      </c>
      <c r="AVW1245" t="s">
        <v>3723</v>
      </c>
      <c r="AVY1245" t="s">
        <v>3723</v>
      </c>
      <c r="AWA1245" t="s">
        <v>3723</v>
      </c>
      <c r="AWC1245" t="s">
        <v>3723</v>
      </c>
      <c r="AWE1245" t="s">
        <v>3723</v>
      </c>
      <c r="AWG1245" t="s">
        <v>3723</v>
      </c>
      <c r="AWI1245" t="s">
        <v>3723</v>
      </c>
      <c r="AWK1245" t="s">
        <v>3723</v>
      </c>
      <c r="AWM1245" t="s">
        <v>3723</v>
      </c>
      <c r="AWO1245" t="s">
        <v>3723</v>
      </c>
      <c r="AWQ1245" t="s">
        <v>3723</v>
      </c>
      <c r="AWS1245" t="s">
        <v>3723</v>
      </c>
      <c r="AWU1245" t="s">
        <v>3723</v>
      </c>
      <c r="AWW1245" t="s">
        <v>3723</v>
      </c>
      <c r="AWY1245" t="s">
        <v>3723</v>
      </c>
      <c r="AXA1245" t="s">
        <v>3723</v>
      </c>
      <c r="AXC1245" t="s">
        <v>3723</v>
      </c>
      <c r="AXE1245" t="s">
        <v>3723</v>
      </c>
      <c r="AXG1245" t="s">
        <v>3723</v>
      </c>
      <c r="AXI1245" t="s">
        <v>3723</v>
      </c>
      <c r="AXK1245" t="s">
        <v>3723</v>
      </c>
      <c r="AXM1245" t="s">
        <v>3723</v>
      </c>
      <c r="AXO1245" t="s">
        <v>3723</v>
      </c>
      <c r="AXQ1245" t="s">
        <v>3723</v>
      </c>
      <c r="AXS1245" t="s">
        <v>3723</v>
      </c>
      <c r="AXU1245" t="s">
        <v>3723</v>
      </c>
      <c r="AXW1245" t="s">
        <v>3723</v>
      </c>
      <c r="AXY1245" t="s">
        <v>3723</v>
      </c>
      <c r="AYA1245" t="s">
        <v>3723</v>
      </c>
      <c r="AYC1245" t="s">
        <v>3723</v>
      </c>
      <c r="AYE1245" t="s">
        <v>3723</v>
      </c>
      <c r="AYG1245" t="s">
        <v>3723</v>
      </c>
      <c r="AYI1245" t="s">
        <v>3723</v>
      </c>
      <c r="AYK1245" t="s">
        <v>3723</v>
      </c>
      <c r="AYM1245" t="s">
        <v>3723</v>
      </c>
      <c r="AYO1245" t="s">
        <v>3723</v>
      </c>
      <c r="AYQ1245" t="s">
        <v>3723</v>
      </c>
      <c r="AYS1245" t="s">
        <v>3723</v>
      </c>
      <c r="AYU1245" t="s">
        <v>3723</v>
      </c>
      <c r="AYW1245" t="s">
        <v>3723</v>
      </c>
      <c r="AYY1245" t="s">
        <v>3723</v>
      </c>
      <c r="AZA1245" t="s">
        <v>3723</v>
      </c>
      <c r="AZC1245" t="s">
        <v>3723</v>
      </c>
      <c r="AZE1245" t="s">
        <v>3723</v>
      </c>
      <c r="AZG1245" t="s">
        <v>3723</v>
      </c>
      <c r="AZI1245" t="s">
        <v>3723</v>
      </c>
      <c r="AZK1245" t="s">
        <v>3723</v>
      </c>
      <c r="AZM1245" t="s">
        <v>3723</v>
      </c>
      <c r="AZO1245" t="s">
        <v>3723</v>
      </c>
      <c r="AZQ1245" t="s">
        <v>3723</v>
      </c>
      <c r="AZS1245" t="s">
        <v>3723</v>
      </c>
      <c r="AZU1245" t="s">
        <v>3723</v>
      </c>
      <c r="AZW1245" t="s">
        <v>3723</v>
      </c>
      <c r="AZY1245" t="s">
        <v>3723</v>
      </c>
      <c r="BAA1245" t="s">
        <v>3723</v>
      </c>
      <c r="BAC1245" t="s">
        <v>3723</v>
      </c>
      <c r="BAE1245" t="s">
        <v>3723</v>
      </c>
      <c r="BAG1245" t="s">
        <v>3723</v>
      </c>
      <c r="BAI1245" t="s">
        <v>3723</v>
      </c>
      <c r="BAK1245" t="s">
        <v>3723</v>
      </c>
      <c r="BAM1245" t="s">
        <v>3723</v>
      </c>
      <c r="BAO1245" t="s">
        <v>3723</v>
      </c>
      <c r="BAQ1245" t="s">
        <v>3723</v>
      </c>
      <c r="BAS1245" t="s">
        <v>3723</v>
      </c>
      <c r="BAU1245" t="s">
        <v>3723</v>
      </c>
      <c r="BAW1245" t="s">
        <v>3723</v>
      </c>
      <c r="BAY1245" t="s">
        <v>3723</v>
      </c>
      <c r="BBA1245" t="s">
        <v>3723</v>
      </c>
      <c r="BBC1245" t="s">
        <v>3723</v>
      </c>
      <c r="BBE1245" t="s">
        <v>3723</v>
      </c>
      <c r="BBG1245" t="s">
        <v>3723</v>
      </c>
      <c r="BBI1245" t="s">
        <v>3723</v>
      </c>
      <c r="BBK1245" t="s">
        <v>3723</v>
      </c>
      <c r="BBM1245" t="s">
        <v>3723</v>
      </c>
      <c r="BBO1245" t="s">
        <v>3723</v>
      </c>
      <c r="BBQ1245" t="s">
        <v>3723</v>
      </c>
      <c r="BBS1245" t="s">
        <v>3723</v>
      </c>
      <c r="BBU1245" t="s">
        <v>3723</v>
      </c>
      <c r="BBW1245" t="s">
        <v>3723</v>
      </c>
      <c r="BBY1245" t="s">
        <v>3723</v>
      </c>
      <c r="BCA1245" t="s">
        <v>3723</v>
      </c>
      <c r="BCC1245" t="s">
        <v>3723</v>
      </c>
      <c r="BCE1245" t="s">
        <v>3723</v>
      </c>
      <c r="BCG1245" t="s">
        <v>3723</v>
      </c>
      <c r="BCI1245" t="s">
        <v>3723</v>
      </c>
      <c r="BCK1245" t="s">
        <v>3723</v>
      </c>
      <c r="BCM1245" t="s">
        <v>3723</v>
      </c>
      <c r="BCO1245" t="s">
        <v>3723</v>
      </c>
      <c r="BCQ1245" t="s">
        <v>3723</v>
      </c>
      <c r="BCS1245" t="s">
        <v>3723</v>
      </c>
      <c r="BCU1245" t="s">
        <v>3723</v>
      </c>
      <c r="BCW1245" t="s">
        <v>3723</v>
      </c>
      <c r="BCY1245" t="s">
        <v>3723</v>
      </c>
      <c r="BDA1245" t="s">
        <v>3723</v>
      </c>
      <c r="BDC1245" t="s">
        <v>3723</v>
      </c>
      <c r="BDE1245" t="s">
        <v>3723</v>
      </c>
      <c r="BDG1245" t="s">
        <v>3723</v>
      </c>
      <c r="BDI1245" t="s">
        <v>3723</v>
      </c>
      <c r="BDK1245" t="s">
        <v>3723</v>
      </c>
      <c r="BDM1245" t="s">
        <v>3723</v>
      </c>
      <c r="BDO1245" t="s">
        <v>3723</v>
      </c>
      <c r="BDQ1245" t="s">
        <v>3723</v>
      </c>
      <c r="BDS1245" t="s">
        <v>3723</v>
      </c>
      <c r="BDU1245" t="s">
        <v>3723</v>
      </c>
      <c r="BDW1245" t="s">
        <v>3723</v>
      </c>
      <c r="BDY1245" t="s">
        <v>3723</v>
      </c>
      <c r="BEA1245" t="s">
        <v>3723</v>
      </c>
      <c r="BEC1245" t="s">
        <v>3723</v>
      </c>
      <c r="BEE1245" t="s">
        <v>3723</v>
      </c>
      <c r="BEF1245">
        <v>0</v>
      </c>
      <c r="BEG1245">
        <v>0</v>
      </c>
      <c r="BEH1245">
        <v>0</v>
      </c>
      <c r="BEI1245">
        <v>0</v>
      </c>
      <c r="BEJ1245">
        <v>0</v>
      </c>
      <c r="BHE1245">
        <v>0</v>
      </c>
    </row>
    <row r="1246" spans="1:1023 1025:1565" x14ac:dyDescent="0.3">
      <c r="A1246" s="60" t="s">
        <v>3208</v>
      </c>
      <c r="B1246" s="336" t="s">
        <v>3209</v>
      </c>
      <c r="C1246" s="61" t="s">
        <v>6409</v>
      </c>
      <c r="D1246" s="331" t="s">
        <v>6471</v>
      </c>
      <c r="E1246" s="337">
        <v>0.98166666666666658</v>
      </c>
      <c r="F1246" s="74">
        <v>18320</v>
      </c>
      <c r="AO1246" t="s">
        <v>3723</v>
      </c>
      <c r="AQ1246" t="s">
        <v>3723</v>
      </c>
      <c r="AS1246" t="s">
        <v>3723</v>
      </c>
      <c r="AU1246" t="s">
        <v>3723</v>
      </c>
      <c r="AW1246" t="s">
        <v>3723</v>
      </c>
      <c r="AY1246" t="s">
        <v>3723</v>
      </c>
      <c r="BA1246" t="s">
        <v>3723</v>
      </c>
      <c r="BC1246" t="s">
        <v>3723</v>
      </c>
      <c r="BE1246" t="s">
        <v>3723</v>
      </c>
      <c r="BG1246" t="s">
        <v>3723</v>
      </c>
      <c r="BI1246" t="s">
        <v>3723</v>
      </c>
      <c r="BK1246" t="s">
        <v>3723</v>
      </c>
      <c r="BM1246" t="s">
        <v>3723</v>
      </c>
      <c r="BO1246" t="s">
        <v>3723</v>
      </c>
      <c r="BQ1246" t="s">
        <v>3723</v>
      </c>
      <c r="BS1246" t="s">
        <v>3723</v>
      </c>
      <c r="BU1246" t="s">
        <v>3723</v>
      </c>
      <c r="BW1246" t="s">
        <v>3723</v>
      </c>
      <c r="BY1246" t="s">
        <v>3723</v>
      </c>
      <c r="CA1246" t="s">
        <v>3723</v>
      </c>
      <c r="CC1246" t="s">
        <v>3723</v>
      </c>
      <c r="CE1246" t="s">
        <v>3723</v>
      </c>
      <c r="CG1246" t="s">
        <v>3723</v>
      </c>
      <c r="CI1246" t="s">
        <v>3723</v>
      </c>
      <c r="CK1246" t="s">
        <v>3723</v>
      </c>
      <c r="CM1246" t="s">
        <v>3723</v>
      </c>
      <c r="CO1246" t="s">
        <v>3723</v>
      </c>
      <c r="CQ1246" t="s">
        <v>3723</v>
      </c>
      <c r="CS1246" t="s">
        <v>3723</v>
      </c>
      <c r="CU1246" t="s">
        <v>3723</v>
      </c>
      <c r="CW1246" t="s">
        <v>3723</v>
      </c>
      <c r="CY1246" t="s">
        <v>3723</v>
      </c>
      <c r="DA1246" t="s">
        <v>3723</v>
      </c>
      <c r="DC1246" t="s">
        <v>3723</v>
      </c>
      <c r="DE1246" t="s">
        <v>3723</v>
      </c>
      <c r="DG1246" t="s">
        <v>3723</v>
      </c>
      <c r="DI1246" t="s">
        <v>3723</v>
      </c>
      <c r="DK1246" t="s">
        <v>3723</v>
      </c>
      <c r="DM1246" t="s">
        <v>3723</v>
      </c>
      <c r="DO1246" t="s">
        <v>3723</v>
      </c>
      <c r="DQ1246" t="s">
        <v>3723</v>
      </c>
      <c r="DS1246" t="s">
        <v>3723</v>
      </c>
      <c r="DU1246" t="s">
        <v>3723</v>
      </c>
      <c r="DW1246" t="s">
        <v>3723</v>
      </c>
      <c r="DY1246" t="s">
        <v>3723</v>
      </c>
      <c r="EA1246" t="s">
        <v>3723</v>
      </c>
      <c r="EC1246" t="s">
        <v>3723</v>
      </c>
      <c r="EE1246" t="s">
        <v>3723</v>
      </c>
      <c r="EG1246" t="s">
        <v>3723</v>
      </c>
      <c r="EI1246" t="s">
        <v>3723</v>
      </c>
      <c r="EK1246" t="s">
        <v>3723</v>
      </c>
      <c r="EM1246" t="s">
        <v>3723</v>
      </c>
      <c r="EO1246" t="s">
        <v>3723</v>
      </c>
      <c r="EQ1246" t="s">
        <v>3723</v>
      </c>
      <c r="ES1246" t="s">
        <v>3723</v>
      </c>
      <c r="EU1246" t="s">
        <v>3723</v>
      </c>
      <c r="EW1246" t="s">
        <v>3723</v>
      </c>
      <c r="EY1246" t="s">
        <v>3723</v>
      </c>
      <c r="FA1246" t="s">
        <v>3723</v>
      </c>
      <c r="FC1246" t="s">
        <v>3723</v>
      </c>
      <c r="FE1246" t="s">
        <v>3723</v>
      </c>
      <c r="FG1246" t="s">
        <v>3723</v>
      </c>
      <c r="FI1246" t="s">
        <v>3723</v>
      </c>
      <c r="FK1246" t="s">
        <v>3723</v>
      </c>
      <c r="FM1246" t="s">
        <v>3723</v>
      </c>
      <c r="FO1246" t="s">
        <v>3723</v>
      </c>
      <c r="FQ1246" t="s">
        <v>3723</v>
      </c>
      <c r="FS1246" t="s">
        <v>3723</v>
      </c>
      <c r="FU1246" t="s">
        <v>3723</v>
      </c>
      <c r="FW1246" t="s">
        <v>3723</v>
      </c>
      <c r="FY1246" t="s">
        <v>3723</v>
      </c>
      <c r="GA1246" t="s">
        <v>3723</v>
      </c>
      <c r="GC1246" t="s">
        <v>3723</v>
      </c>
      <c r="GE1246" t="s">
        <v>3723</v>
      </c>
      <c r="GG1246" t="s">
        <v>3723</v>
      </c>
      <c r="GI1246" t="s">
        <v>3723</v>
      </c>
      <c r="GK1246" t="s">
        <v>3723</v>
      </c>
      <c r="GM1246" t="s">
        <v>3723</v>
      </c>
      <c r="GO1246" t="s">
        <v>3723</v>
      </c>
      <c r="GQ1246" t="s">
        <v>3723</v>
      </c>
      <c r="GS1246" t="s">
        <v>3723</v>
      </c>
      <c r="GU1246" t="s">
        <v>3723</v>
      </c>
      <c r="GW1246" t="s">
        <v>3723</v>
      </c>
      <c r="GY1246" t="s">
        <v>3723</v>
      </c>
      <c r="HA1246" t="s">
        <v>3723</v>
      </c>
      <c r="HC1246" t="s">
        <v>3723</v>
      </c>
      <c r="HE1246" t="s">
        <v>3723</v>
      </c>
      <c r="HG1246" t="s">
        <v>3723</v>
      </c>
      <c r="HI1246" t="s">
        <v>3723</v>
      </c>
      <c r="HK1246" t="s">
        <v>3723</v>
      </c>
      <c r="HM1246" t="s">
        <v>3723</v>
      </c>
      <c r="HO1246" t="s">
        <v>3723</v>
      </c>
      <c r="HQ1246" t="s">
        <v>3723</v>
      </c>
      <c r="HS1246" t="s">
        <v>3723</v>
      </c>
      <c r="HU1246" t="s">
        <v>3723</v>
      </c>
      <c r="HW1246" t="s">
        <v>3723</v>
      </c>
      <c r="HY1246" t="s">
        <v>3723</v>
      </c>
      <c r="IA1246" t="s">
        <v>3723</v>
      </c>
      <c r="IC1246" t="s">
        <v>3723</v>
      </c>
      <c r="IE1246" t="s">
        <v>3723</v>
      </c>
      <c r="IG1246" t="s">
        <v>3723</v>
      </c>
      <c r="II1246" t="s">
        <v>3723</v>
      </c>
      <c r="IK1246" t="s">
        <v>3723</v>
      </c>
      <c r="IM1246" t="s">
        <v>3723</v>
      </c>
      <c r="IO1246" t="s">
        <v>3723</v>
      </c>
      <c r="IQ1246" t="s">
        <v>3723</v>
      </c>
      <c r="IS1246" t="s">
        <v>3723</v>
      </c>
      <c r="IU1246" t="s">
        <v>3723</v>
      </c>
      <c r="IW1246" t="s">
        <v>3723</v>
      </c>
      <c r="IY1246" t="s">
        <v>3723</v>
      </c>
      <c r="JA1246" t="s">
        <v>3723</v>
      </c>
      <c r="JC1246" t="s">
        <v>3723</v>
      </c>
      <c r="JE1246" t="s">
        <v>3723</v>
      </c>
      <c r="JG1246" t="s">
        <v>3723</v>
      </c>
      <c r="JI1246" t="s">
        <v>3723</v>
      </c>
      <c r="JK1246" t="s">
        <v>3723</v>
      </c>
      <c r="JM1246" t="s">
        <v>3723</v>
      </c>
      <c r="JO1246" t="s">
        <v>3723</v>
      </c>
      <c r="JQ1246" t="s">
        <v>3723</v>
      </c>
      <c r="JS1246" t="s">
        <v>3723</v>
      </c>
      <c r="JU1246" t="s">
        <v>3723</v>
      </c>
      <c r="JW1246" t="s">
        <v>3723</v>
      </c>
      <c r="JY1246" t="s">
        <v>3723</v>
      </c>
      <c r="KA1246" t="s">
        <v>3723</v>
      </c>
      <c r="KC1246" t="s">
        <v>3723</v>
      </c>
      <c r="KE1246" t="s">
        <v>3723</v>
      </c>
      <c r="KG1246" t="s">
        <v>3723</v>
      </c>
      <c r="KI1246" t="s">
        <v>3723</v>
      </c>
      <c r="KK1246" t="s">
        <v>3723</v>
      </c>
      <c r="KM1246" t="s">
        <v>3723</v>
      </c>
      <c r="KO1246" t="s">
        <v>3723</v>
      </c>
      <c r="KQ1246" t="s">
        <v>3723</v>
      </c>
      <c r="KS1246" t="s">
        <v>3723</v>
      </c>
      <c r="KU1246" t="s">
        <v>3723</v>
      </c>
      <c r="KW1246" t="s">
        <v>3723</v>
      </c>
      <c r="KY1246" t="s">
        <v>3723</v>
      </c>
      <c r="LA1246" t="s">
        <v>3723</v>
      </c>
      <c r="LC1246" t="s">
        <v>3723</v>
      </c>
      <c r="LE1246" t="s">
        <v>3723</v>
      </c>
      <c r="LG1246" t="s">
        <v>3723</v>
      </c>
      <c r="LI1246" t="s">
        <v>3723</v>
      </c>
      <c r="LK1246" t="s">
        <v>3723</v>
      </c>
      <c r="LM1246" t="s">
        <v>3723</v>
      </c>
      <c r="LO1246" t="s">
        <v>3723</v>
      </c>
      <c r="LQ1246" t="s">
        <v>3723</v>
      </c>
      <c r="LS1246" t="s">
        <v>3723</v>
      </c>
      <c r="LU1246" t="s">
        <v>3723</v>
      </c>
      <c r="LW1246" t="s">
        <v>3723</v>
      </c>
      <c r="LY1246" t="s">
        <v>3723</v>
      </c>
      <c r="MA1246" t="s">
        <v>3723</v>
      </c>
      <c r="MC1246" t="s">
        <v>3723</v>
      </c>
      <c r="ME1246" t="s">
        <v>3723</v>
      </c>
      <c r="MG1246" t="s">
        <v>3723</v>
      </c>
      <c r="MI1246" t="s">
        <v>3723</v>
      </c>
      <c r="MK1246" t="s">
        <v>3723</v>
      </c>
      <c r="MM1246" t="s">
        <v>3723</v>
      </c>
      <c r="MO1246" t="s">
        <v>3723</v>
      </c>
      <c r="MQ1246" t="s">
        <v>3723</v>
      </c>
      <c r="MS1246" t="s">
        <v>3723</v>
      </c>
      <c r="MU1246" t="s">
        <v>3723</v>
      </c>
      <c r="MW1246" t="s">
        <v>3723</v>
      </c>
      <c r="MY1246" t="s">
        <v>3723</v>
      </c>
      <c r="NA1246" t="s">
        <v>3723</v>
      </c>
      <c r="NC1246" t="s">
        <v>3723</v>
      </c>
      <c r="NE1246" t="s">
        <v>3723</v>
      </c>
      <c r="NG1246" t="s">
        <v>3723</v>
      </c>
      <c r="NI1246" t="s">
        <v>3723</v>
      </c>
      <c r="NK1246" t="s">
        <v>3723</v>
      </c>
      <c r="NM1246" t="s">
        <v>3723</v>
      </c>
      <c r="NO1246" t="s">
        <v>3723</v>
      </c>
      <c r="NQ1246" t="s">
        <v>3723</v>
      </c>
      <c r="NS1246" t="s">
        <v>3723</v>
      </c>
      <c r="NU1246" t="s">
        <v>3723</v>
      </c>
      <c r="NW1246" t="s">
        <v>3723</v>
      </c>
      <c r="NY1246" t="s">
        <v>3723</v>
      </c>
      <c r="OA1246" t="s">
        <v>3723</v>
      </c>
      <c r="OC1246" t="s">
        <v>3723</v>
      </c>
      <c r="OE1246" t="s">
        <v>3723</v>
      </c>
      <c r="OG1246" t="s">
        <v>3723</v>
      </c>
      <c r="OI1246" t="s">
        <v>3723</v>
      </c>
      <c r="OK1246" t="s">
        <v>3723</v>
      </c>
      <c r="OM1246" t="s">
        <v>3723</v>
      </c>
      <c r="OO1246" t="s">
        <v>3723</v>
      </c>
      <c r="OQ1246" t="s">
        <v>3723</v>
      </c>
      <c r="OS1246" t="s">
        <v>3723</v>
      </c>
      <c r="OU1246" t="s">
        <v>3723</v>
      </c>
      <c r="OW1246" t="s">
        <v>3723</v>
      </c>
      <c r="OY1246" t="s">
        <v>3723</v>
      </c>
      <c r="PA1246" t="s">
        <v>3723</v>
      </c>
      <c r="PC1246" t="s">
        <v>3723</v>
      </c>
      <c r="PE1246" t="s">
        <v>3723</v>
      </c>
      <c r="PG1246" t="s">
        <v>3723</v>
      </c>
      <c r="PI1246" t="s">
        <v>3723</v>
      </c>
      <c r="PK1246" t="s">
        <v>3723</v>
      </c>
      <c r="PM1246" t="s">
        <v>3723</v>
      </c>
      <c r="PO1246" t="s">
        <v>3723</v>
      </c>
      <c r="PQ1246" t="s">
        <v>3723</v>
      </c>
      <c r="PS1246" t="s">
        <v>3723</v>
      </c>
      <c r="PU1246" t="s">
        <v>3723</v>
      </c>
      <c r="PW1246" t="s">
        <v>3723</v>
      </c>
      <c r="PY1246" t="s">
        <v>3723</v>
      </c>
      <c r="QA1246" t="s">
        <v>3723</v>
      </c>
      <c r="QC1246" t="s">
        <v>3723</v>
      </c>
      <c r="QE1246" t="s">
        <v>3723</v>
      </c>
      <c r="QG1246" t="s">
        <v>3723</v>
      </c>
      <c r="QI1246" t="s">
        <v>3723</v>
      </c>
      <c r="QK1246" t="s">
        <v>3723</v>
      </c>
      <c r="QM1246" t="s">
        <v>3723</v>
      </c>
      <c r="QO1246" t="s">
        <v>3723</v>
      </c>
      <c r="QQ1246" t="s">
        <v>3723</v>
      </c>
      <c r="QS1246" t="s">
        <v>3723</v>
      </c>
      <c r="QU1246" t="s">
        <v>3723</v>
      </c>
      <c r="QW1246" t="s">
        <v>3723</v>
      </c>
      <c r="QY1246" t="s">
        <v>3723</v>
      </c>
      <c r="RA1246" t="s">
        <v>3723</v>
      </c>
      <c r="RC1246" t="s">
        <v>3723</v>
      </c>
      <c r="RE1246" t="s">
        <v>3723</v>
      </c>
      <c r="RG1246" t="s">
        <v>3723</v>
      </c>
      <c r="RI1246" t="s">
        <v>3723</v>
      </c>
      <c r="RK1246" t="s">
        <v>3723</v>
      </c>
      <c r="RM1246" t="s">
        <v>3723</v>
      </c>
      <c r="RO1246" t="s">
        <v>3723</v>
      </c>
      <c r="RQ1246" t="s">
        <v>3723</v>
      </c>
      <c r="RS1246" t="s">
        <v>3723</v>
      </c>
      <c r="RU1246" t="s">
        <v>3723</v>
      </c>
      <c r="RW1246" t="s">
        <v>3723</v>
      </c>
      <c r="RY1246" t="s">
        <v>3723</v>
      </c>
      <c r="SA1246" t="s">
        <v>3723</v>
      </c>
      <c r="SC1246" t="s">
        <v>3723</v>
      </c>
      <c r="SE1246" t="s">
        <v>3723</v>
      </c>
      <c r="SG1246" t="s">
        <v>3723</v>
      </c>
      <c r="SI1246" t="s">
        <v>3723</v>
      </c>
      <c r="SK1246" t="s">
        <v>3723</v>
      </c>
      <c r="SM1246" t="s">
        <v>3723</v>
      </c>
      <c r="SO1246" t="s">
        <v>3723</v>
      </c>
      <c r="SQ1246" t="s">
        <v>3723</v>
      </c>
      <c r="SS1246" t="s">
        <v>3723</v>
      </c>
      <c r="SU1246" t="s">
        <v>3723</v>
      </c>
      <c r="SW1246" t="s">
        <v>3723</v>
      </c>
      <c r="SY1246" t="s">
        <v>3723</v>
      </c>
      <c r="TA1246" t="s">
        <v>3723</v>
      </c>
      <c r="TC1246" t="s">
        <v>3723</v>
      </c>
      <c r="TE1246" t="s">
        <v>3723</v>
      </c>
      <c r="TG1246" t="s">
        <v>3723</v>
      </c>
      <c r="TI1246" t="s">
        <v>3723</v>
      </c>
      <c r="TK1246" t="s">
        <v>3723</v>
      </c>
      <c r="TM1246" t="s">
        <v>3723</v>
      </c>
      <c r="TO1246" t="s">
        <v>3723</v>
      </c>
      <c r="TQ1246" t="s">
        <v>3723</v>
      </c>
      <c r="TS1246" t="s">
        <v>3723</v>
      </c>
      <c r="TU1246" t="s">
        <v>3723</v>
      </c>
      <c r="TW1246" t="s">
        <v>3723</v>
      </c>
      <c r="TY1246" t="s">
        <v>3723</v>
      </c>
      <c r="UA1246" t="s">
        <v>3723</v>
      </c>
      <c r="UC1246" t="s">
        <v>3723</v>
      </c>
      <c r="UE1246" t="s">
        <v>3723</v>
      </c>
      <c r="UG1246" t="s">
        <v>3723</v>
      </c>
      <c r="UI1246" t="s">
        <v>3723</v>
      </c>
      <c r="UK1246" t="s">
        <v>3723</v>
      </c>
      <c r="UM1246" t="s">
        <v>3723</v>
      </c>
      <c r="UO1246" t="s">
        <v>3723</v>
      </c>
      <c r="UQ1246" t="s">
        <v>3723</v>
      </c>
      <c r="US1246" t="s">
        <v>3723</v>
      </c>
      <c r="UU1246" t="s">
        <v>3723</v>
      </c>
      <c r="UW1246" t="s">
        <v>3723</v>
      </c>
      <c r="UY1246" t="s">
        <v>3723</v>
      </c>
      <c r="VA1246" t="s">
        <v>3723</v>
      </c>
      <c r="VC1246" t="s">
        <v>3723</v>
      </c>
      <c r="VE1246" t="s">
        <v>3723</v>
      </c>
      <c r="VG1246" t="s">
        <v>3723</v>
      </c>
      <c r="VI1246" t="s">
        <v>3723</v>
      </c>
      <c r="VK1246" t="s">
        <v>3723</v>
      </c>
      <c r="VM1246" t="s">
        <v>3723</v>
      </c>
      <c r="VO1246" t="s">
        <v>3723</v>
      </c>
      <c r="VQ1246" t="s">
        <v>3723</v>
      </c>
      <c r="VS1246" t="s">
        <v>3723</v>
      </c>
      <c r="VU1246" t="s">
        <v>3723</v>
      </c>
      <c r="VW1246" t="s">
        <v>3723</v>
      </c>
      <c r="VY1246" t="s">
        <v>3723</v>
      </c>
      <c r="WA1246" t="s">
        <v>3723</v>
      </c>
      <c r="WC1246" t="s">
        <v>3723</v>
      </c>
      <c r="WE1246" t="s">
        <v>3723</v>
      </c>
      <c r="WG1246" t="s">
        <v>3723</v>
      </c>
      <c r="WI1246" t="s">
        <v>3723</v>
      </c>
      <c r="WK1246" t="s">
        <v>3723</v>
      </c>
      <c r="WM1246" t="s">
        <v>3723</v>
      </c>
      <c r="WO1246" t="s">
        <v>3723</v>
      </c>
      <c r="WQ1246" t="s">
        <v>3723</v>
      </c>
      <c r="WS1246" t="s">
        <v>3723</v>
      </c>
      <c r="WU1246" t="s">
        <v>3723</v>
      </c>
      <c r="WW1246" t="s">
        <v>3723</v>
      </c>
      <c r="WY1246" t="s">
        <v>3723</v>
      </c>
      <c r="XA1246" t="s">
        <v>3723</v>
      </c>
      <c r="XC1246" t="s">
        <v>3723</v>
      </c>
      <c r="XE1246" t="s">
        <v>3723</v>
      </c>
      <c r="XG1246" t="s">
        <v>3723</v>
      </c>
      <c r="XI1246" t="s">
        <v>3723</v>
      </c>
      <c r="XK1246" t="s">
        <v>3723</v>
      </c>
      <c r="XM1246" t="s">
        <v>3723</v>
      </c>
      <c r="XO1246" t="s">
        <v>3723</v>
      </c>
      <c r="XQ1246" t="s">
        <v>3723</v>
      </c>
      <c r="XS1246" t="s">
        <v>3723</v>
      </c>
      <c r="XU1246" t="s">
        <v>3723</v>
      </c>
      <c r="XW1246" t="s">
        <v>3723</v>
      </c>
      <c r="XY1246" t="s">
        <v>3723</v>
      </c>
      <c r="YA1246" t="s">
        <v>3723</v>
      </c>
      <c r="YC1246" t="s">
        <v>3723</v>
      </c>
      <c r="YE1246" t="s">
        <v>3723</v>
      </c>
      <c r="YG1246" t="s">
        <v>3723</v>
      </c>
      <c r="YI1246" t="s">
        <v>3723</v>
      </c>
      <c r="YK1246" t="s">
        <v>3723</v>
      </c>
      <c r="YM1246" t="s">
        <v>3723</v>
      </c>
      <c r="YO1246" t="s">
        <v>3723</v>
      </c>
      <c r="YQ1246" t="s">
        <v>3723</v>
      </c>
      <c r="YS1246" t="s">
        <v>3723</v>
      </c>
      <c r="YU1246" t="s">
        <v>3723</v>
      </c>
      <c r="YW1246" t="s">
        <v>3723</v>
      </c>
      <c r="YY1246" t="s">
        <v>3723</v>
      </c>
      <c r="ZA1246" t="s">
        <v>3723</v>
      </c>
      <c r="ZC1246" t="s">
        <v>3723</v>
      </c>
      <c r="ZE1246" t="s">
        <v>3723</v>
      </c>
      <c r="ZG1246" t="s">
        <v>3723</v>
      </c>
      <c r="ZI1246" t="s">
        <v>3723</v>
      </c>
      <c r="ZK1246" t="s">
        <v>3723</v>
      </c>
      <c r="ZM1246" t="s">
        <v>3723</v>
      </c>
      <c r="ZO1246" t="s">
        <v>3723</v>
      </c>
      <c r="ZQ1246" t="s">
        <v>3723</v>
      </c>
      <c r="ZS1246" t="s">
        <v>3723</v>
      </c>
      <c r="ZU1246" t="s">
        <v>3723</v>
      </c>
      <c r="ZW1246" t="s">
        <v>3723</v>
      </c>
      <c r="ZY1246" t="s">
        <v>3723</v>
      </c>
      <c r="AAA1246" t="s">
        <v>3723</v>
      </c>
      <c r="AAC1246" t="s">
        <v>3723</v>
      </c>
      <c r="AAE1246" t="s">
        <v>3723</v>
      </c>
      <c r="AAG1246" t="s">
        <v>3723</v>
      </c>
      <c r="AAI1246" t="s">
        <v>3723</v>
      </c>
      <c r="AAK1246" t="s">
        <v>3723</v>
      </c>
      <c r="AAM1246" t="s">
        <v>3723</v>
      </c>
      <c r="AAO1246" t="s">
        <v>3723</v>
      </c>
      <c r="AAQ1246" t="s">
        <v>3723</v>
      </c>
      <c r="AAS1246" t="s">
        <v>3723</v>
      </c>
      <c r="AAU1246" t="s">
        <v>3723</v>
      </c>
      <c r="AAW1246" t="s">
        <v>3723</v>
      </c>
      <c r="AAY1246" t="s">
        <v>3723</v>
      </c>
      <c r="ABA1246" t="s">
        <v>3723</v>
      </c>
      <c r="ABC1246" t="s">
        <v>3723</v>
      </c>
      <c r="ABE1246" t="s">
        <v>3723</v>
      </c>
      <c r="ABG1246" t="s">
        <v>3723</v>
      </c>
      <c r="ABI1246" t="s">
        <v>3723</v>
      </c>
      <c r="ABK1246" t="s">
        <v>3723</v>
      </c>
      <c r="ABM1246" t="s">
        <v>3723</v>
      </c>
      <c r="ABO1246" t="s">
        <v>3723</v>
      </c>
      <c r="ABQ1246" t="s">
        <v>3723</v>
      </c>
      <c r="ABS1246" t="s">
        <v>3723</v>
      </c>
      <c r="ABU1246" t="s">
        <v>3723</v>
      </c>
      <c r="ABW1246" t="s">
        <v>3723</v>
      </c>
      <c r="ABY1246" t="s">
        <v>3723</v>
      </c>
      <c r="ACA1246" t="s">
        <v>3723</v>
      </c>
      <c r="ACC1246" t="s">
        <v>3723</v>
      </c>
      <c r="ACE1246" t="s">
        <v>3723</v>
      </c>
      <c r="ACG1246" t="s">
        <v>3723</v>
      </c>
      <c r="ACI1246" t="s">
        <v>3723</v>
      </c>
      <c r="ACK1246" t="s">
        <v>3723</v>
      </c>
      <c r="ACM1246" t="s">
        <v>3723</v>
      </c>
      <c r="ACO1246" t="s">
        <v>3723</v>
      </c>
      <c r="ACQ1246" t="s">
        <v>3723</v>
      </c>
      <c r="ACS1246" t="s">
        <v>3723</v>
      </c>
      <c r="ACU1246" t="s">
        <v>3723</v>
      </c>
      <c r="ACW1246" t="s">
        <v>3723</v>
      </c>
      <c r="ACY1246" t="s">
        <v>3723</v>
      </c>
      <c r="ADA1246" t="s">
        <v>3723</v>
      </c>
      <c r="ADC1246" t="s">
        <v>3723</v>
      </c>
      <c r="ADE1246" t="s">
        <v>3723</v>
      </c>
      <c r="ADG1246" t="s">
        <v>3723</v>
      </c>
      <c r="ADI1246" t="s">
        <v>3723</v>
      </c>
      <c r="ADK1246" t="s">
        <v>3723</v>
      </c>
      <c r="ADM1246" t="s">
        <v>3723</v>
      </c>
      <c r="ADO1246" t="s">
        <v>3723</v>
      </c>
      <c r="ADQ1246" t="s">
        <v>3723</v>
      </c>
      <c r="ADS1246" t="s">
        <v>3723</v>
      </c>
      <c r="ADU1246" t="s">
        <v>3723</v>
      </c>
      <c r="ADW1246" t="s">
        <v>3723</v>
      </c>
      <c r="ADY1246" t="s">
        <v>3723</v>
      </c>
      <c r="AEA1246" t="s">
        <v>3723</v>
      </c>
      <c r="AEC1246" t="s">
        <v>3723</v>
      </c>
      <c r="AEE1246" t="s">
        <v>3723</v>
      </c>
      <c r="AEG1246" t="s">
        <v>3723</v>
      </c>
      <c r="AEI1246" t="s">
        <v>3723</v>
      </c>
      <c r="AEK1246" t="s">
        <v>3723</v>
      </c>
      <c r="AEM1246" t="s">
        <v>3723</v>
      </c>
      <c r="AEO1246" t="s">
        <v>3723</v>
      </c>
      <c r="AEQ1246" t="s">
        <v>3723</v>
      </c>
      <c r="AES1246" t="s">
        <v>3723</v>
      </c>
      <c r="AEU1246" t="s">
        <v>3723</v>
      </c>
      <c r="AEW1246" t="s">
        <v>3723</v>
      </c>
      <c r="AEY1246" t="s">
        <v>3723</v>
      </c>
      <c r="AFA1246" t="s">
        <v>3723</v>
      </c>
      <c r="AFC1246" t="s">
        <v>3723</v>
      </c>
      <c r="AFE1246" t="s">
        <v>3723</v>
      </c>
      <c r="AFG1246" t="s">
        <v>3723</v>
      </c>
      <c r="AFI1246" t="s">
        <v>3723</v>
      </c>
      <c r="AFK1246" t="s">
        <v>3723</v>
      </c>
      <c r="AFM1246" t="s">
        <v>3723</v>
      </c>
      <c r="AFO1246" t="s">
        <v>3723</v>
      </c>
      <c r="AFQ1246" t="s">
        <v>3723</v>
      </c>
      <c r="AFS1246" t="s">
        <v>3723</v>
      </c>
      <c r="AFU1246" t="s">
        <v>3723</v>
      </c>
      <c r="AFW1246" t="s">
        <v>3723</v>
      </c>
      <c r="AFY1246" t="s">
        <v>3723</v>
      </c>
      <c r="AGA1246" t="s">
        <v>3723</v>
      </c>
      <c r="AGC1246" t="s">
        <v>3723</v>
      </c>
      <c r="AGE1246" t="s">
        <v>3723</v>
      </c>
      <c r="AGG1246" t="s">
        <v>3723</v>
      </c>
      <c r="AGI1246" t="s">
        <v>3723</v>
      </c>
      <c r="AGK1246" t="s">
        <v>3723</v>
      </c>
      <c r="AGM1246" t="s">
        <v>3723</v>
      </c>
      <c r="AGO1246" t="s">
        <v>3723</v>
      </c>
      <c r="AGQ1246" t="s">
        <v>3723</v>
      </c>
      <c r="AGS1246" t="s">
        <v>3723</v>
      </c>
      <c r="AGU1246" t="s">
        <v>3723</v>
      </c>
      <c r="AGW1246" t="s">
        <v>3723</v>
      </c>
      <c r="AGY1246" t="s">
        <v>3723</v>
      </c>
      <c r="AHA1246" t="s">
        <v>3723</v>
      </c>
      <c r="AHC1246" t="s">
        <v>3723</v>
      </c>
      <c r="AHE1246" t="s">
        <v>3723</v>
      </c>
      <c r="AHG1246" t="s">
        <v>3723</v>
      </c>
      <c r="AHI1246" t="s">
        <v>3723</v>
      </c>
      <c r="AHK1246" t="s">
        <v>3723</v>
      </c>
      <c r="AHM1246" t="s">
        <v>3723</v>
      </c>
      <c r="AHO1246" t="s">
        <v>3723</v>
      </c>
      <c r="AHQ1246" t="s">
        <v>3723</v>
      </c>
      <c r="AHS1246" t="s">
        <v>3723</v>
      </c>
      <c r="AHU1246" t="s">
        <v>3723</v>
      </c>
      <c r="AHW1246" t="s">
        <v>3723</v>
      </c>
      <c r="AHY1246" t="s">
        <v>3723</v>
      </c>
      <c r="AIA1246" t="s">
        <v>3723</v>
      </c>
      <c r="AIC1246" t="s">
        <v>3723</v>
      </c>
      <c r="AIE1246" t="s">
        <v>3723</v>
      </c>
      <c r="AIG1246" t="s">
        <v>3723</v>
      </c>
      <c r="AII1246" t="s">
        <v>3723</v>
      </c>
      <c r="AIK1246" t="s">
        <v>3723</v>
      </c>
      <c r="AIM1246" t="s">
        <v>3723</v>
      </c>
      <c r="AIO1246" t="s">
        <v>3723</v>
      </c>
      <c r="AIQ1246" t="s">
        <v>3723</v>
      </c>
      <c r="AIS1246" t="s">
        <v>3723</v>
      </c>
      <c r="AIU1246" t="s">
        <v>3723</v>
      </c>
      <c r="AIW1246" t="s">
        <v>3723</v>
      </c>
      <c r="AIY1246" t="s">
        <v>3723</v>
      </c>
      <c r="AJA1246" t="s">
        <v>3723</v>
      </c>
      <c r="AJC1246" t="s">
        <v>3723</v>
      </c>
      <c r="AJE1246" t="s">
        <v>3723</v>
      </c>
      <c r="AJG1246" t="s">
        <v>3723</v>
      </c>
      <c r="AJI1246" t="s">
        <v>3723</v>
      </c>
      <c r="AJK1246" t="s">
        <v>3723</v>
      </c>
      <c r="AJM1246" t="s">
        <v>3723</v>
      </c>
      <c r="AJO1246" t="s">
        <v>3723</v>
      </c>
      <c r="AJQ1246" t="s">
        <v>3723</v>
      </c>
      <c r="AJS1246" t="s">
        <v>3723</v>
      </c>
      <c r="AJU1246" t="s">
        <v>3723</v>
      </c>
      <c r="AJW1246" t="s">
        <v>3723</v>
      </c>
      <c r="AJY1246" t="s">
        <v>3723</v>
      </c>
      <c r="AKA1246" t="s">
        <v>3723</v>
      </c>
      <c r="AKC1246" t="s">
        <v>3723</v>
      </c>
      <c r="AKE1246" t="s">
        <v>3723</v>
      </c>
      <c r="AKG1246" t="s">
        <v>3723</v>
      </c>
      <c r="AKI1246" t="s">
        <v>3723</v>
      </c>
      <c r="AKK1246" t="s">
        <v>3723</v>
      </c>
      <c r="AKM1246" t="s">
        <v>3723</v>
      </c>
      <c r="AKO1246" t="s">
        <v>3723</v>
      </c>
      <c r="AKQ1246" t="s">
        <v>3723</v>
      </c>
      <c r="AKS1246" t="s">
        <v>3723</v>
      </c>
      <c r="AKU1246" t="s">
        <v>3723</v>
      </c>
      <c r="AKW1246" t="s">
        <v>3723</v>
      </c>
      <c r="AKY1246" t="s">
        <v>3723</v>
      </c>
      <c r="ALA1246" t="s">
        <v>3723</v>
      </c>
      <c r="ALC1246" t="s">
        <v>3723</v>
      </c>
      <c r="ALE1246" t="s">
        <v>3723</v>
      </c>
      <c r="ALG1246" t="s">
        <v>3723</v>
      </c>
      <c r="ALI1246" t="s">
        <v>3723</v>
      </c>
      <c r="ALK1246" t="s">
        <v>3723</v>
      </c>
      <c r="ALM1246" t="s">
        <v>3723</v>
      </c>
      <c r="ALO1246" t="s">
        <v>3723</v>
      </c>
      <c r="ALQ1246" t="s">
        <v>3723</v>
      </c>
      <c r="ALS1246" t="s">
        <v>3723</v>
      </c>
      <c r="ALU1246" t="s">
        <v>3723</v>
      </c>
      <c r="ALW1246" t="s">
        <v>3723</v>
      </c>
      <c r="ALY1246" t="s">
        <v>3723</v>
      </c>
      <c r="AMA1246" t="s">
        <v>3723</v>
      </c>
      <c r="AMC1246" t="s">
        <v>3723</v>
      </c>
      <c r="AME1246" t="s">
        <v>3723</v>
      </c>
      <c r="AMG1246" t="s">
        <v>3723</v>
      </c>
      <c r="AMI1246" t="s">
        <v>3723</v>
      </c>
      <c r="AMK1246" t="s">
        <v>3723</v>
      </c>
      <c r="AMM1246" t="s">
        <v>3723</v>
      </c>
      <c r="AMO1246" t="s">
        <v>3723</v>
      </c>
      <c r="AMQ1246" t="s">
        <v>3723</v>
      </c>
      <c r="AMS1246" t="s">
        <v>3723</v>
      </c>
      <c r="AMU1246" t="s">
        <v>3723</v>
      </c>
      <c r="AMW1246" t="s">
        <v>3723</v>
      </c>
      <c r="AMY1246" t="s">
        <v>3723</v>
      </c>
      <c r="ANA1246" t="s">
        <v>3723</v>
      </c>
      <c r="ANC1246" t="s">
        <v>3723</v>
      </c>
      <c r="ANE1246" t="s">
        <v>3723</v>
      </c>
      <c r="ANG1246" t="s">
        <v>3723</v>
      </c>
      <c r="ANI1246" t="s">
        <v>3723</v>
      </c>
      <c r="ANK1246" t="s">
        <v>3723</v>
      </c>
      <c r="ANM1246" t="s">
        <v>3723</v>
      </c>
      <c r="ANO1246" t="s">
        <v>3723</v>
      </c>
      <c r="ANQ1246" t="s">
        <v>3723</v>
      </c>
      <c r="ANS1246" t="s">
        <v>3723</v>
      </c>
      <c r="ANU1246" t="s">
        <v>3723</v>
      </c>
      <c r="ANW1246" t="s">
        <v>3723</v>
      </c>
      <c r="ANY1246" t="s">
        <v>3723</v>
      </c>
      <c r="AOA1246" t="s">
        <v>3723</v>
      </c>
      <c r="AOC1246" t="s">
        <v>3723</v>
      </c>
      <c r="AOE1246" t="s">
        <v>3723</v>
      </c>
      <c r="AOG1246" t="s">
        <v>3723</v>
      </c>
      <c r="AOI1246" t="s">
        <v>3723</v>
      </c>
      <c r="AOK1246" t="s">
        <v>3723</v>
      </c>
      <c r="AOM1246" t="s">
        <v>3723</v>
      </c>
      <c r="AOO1246" t="s">
        <v>3723</v>
      </c>
      <c r="AOQ1246" t="s">
        <v>3723</v>
      </c>
      <c r="AOS1246" t="s">
        <v>3723</v>
      </c>
      <c r="AOU1246" t="s">
        <v>3723</v>
      </c>
      <c r="AOW1246" t="s">
        <v>3723</v>
      </c>
      <c r="AOY1246" t="s">
        <v>3723</v>
      </c>
      <c r="APA1246" t="s">
        <v>3723</v>
      </c>
      <c r="APC1246" t="s">
        <v>3723</v>
      </c>
      <c r="APE1246" t="s">
        <v>3723</v>
      </c>
      <c r="APG1246" t="s">
        <v>3723</v>
      </c>
      <c r="API1246" t="s">
        <v>3723</v>
      </c>
      <c r="APK1246" t="s">
        <v>3723</v>
      </c>
      <c r="APM1246" t="s">
        <v>3723</v>
      </c>
      <c r="APO1246" t="s">
        <v>3723</v>
      </c>
      <c r="APQ1246" t="s">
        <v>3723</v>
      </c>
      <c r="APS1246" t="s">
        <v>3723</v>
      </c>
      <c r="APU1246" t="s">
        <v>3723</v>
      </c>
      <c r="APW1246" t="s">
        <v>3723</v>
      </c>
      <c r="APY1246" t="s">
        <v>3723</v>
      </c>
      <c r="AQA1246" t="s">
        <v>3723</v>
      </c>
      <c r="AQC1246" t="s">
        <v>3723</v>
      </c>
      <c r="AQE1246" t="s">
        <v>3723</v>
      </c>
      <c r="AQG1246" t="s">
        <v>3723</v>
      </c>
      <c r="AQI1246" t="s">
        <v>3723</v>
      </c>
      <c r="AQK1246" t="s">
        <v>3723</v>
      </c>
      <c r="AQM1246" t="s">
        <v>3723</v>
      </c>
      <c r="AQO1246" t="s">
        <v>3723</v>
      </c>
      <c r="AQQ1246" t="s">
        <v>3723</v>
      </c>
      <c r="AQS1246" t="s">
        <v>3723</v>
      </c>
      <c r="AQU1246" t="s">
        <v>3723</v>
      </c>
      <c r="AQW1246" t="s">
        <v>3723</v>
      </c>
      <c r="AQY1246" t="s">
        <v>3723</v>
      </c>
      <c r="ARA1246" t="s">
        <v>3723</v>
      </c>
      <c r="ARC1246" t="s">
        <v>3723</v>
      </c>
      <c r="ARE1246" t="s">
        <v>3723</v>
      </c>
      <c r="ARG1246" t="s">
        <v>3723</v>
      </c>
      <c r="ARI1246" t="s">
        <v>3723</v>
      </c>
      <c r="ARK1246" t="s">
        <v>3723</v>
      </c>
      <c r="ARM1246" t="s">
        <v>3723</v>
      </c>
      <c r="ARO1246" t="s">
        <v>3723</v>
      </c>
      <c r="ARQ1246" t="s">
        <v>3723</v>
      </c>
      <c r="ARS1246" t="s">
        <v>3723</v>
      </c>
      <c r="ARU1246" t="s">
        <v>3723</v>
      </c>
      <c r="ARW1246" t="s">
        <v>3723</v>
      </c>
      <c r="ARY1246" t="s">
        <v>3723</v>
      </c>
      <c r="ASA1246" t="s">
        <v>3723</v>
      </c>
      <c r="ASC1246" t="s">
        <v>3723</v>
      </c>
      <c r="ASE1246" t="s">
        <v>3723</v>
      </c>
      <c r="ASG1246" t="s">
        <v>3723</v>
      </c>
      <c r="ASI1246" t="s">
        <v>3723</v>
      </c>
      <c r="ASK1246" t="s">
        <v>3723</v>
      </c>
      <c r="ASM1246" t="s">
        <v>3723</v>
      </c>
      <c r="ASO1246" t="s">
        <v>3723</v>
      </c>
      <c r="ASQ1246" t="s">
        <v>3723</v>
      </c>
      <c r="ASS1246" t="s">
        <v>3723</v>
      </c>
      <c r="ASU1246" t="s">
        <v>3723</v>
      </c>
      <c r="ASW1246" t="s">
        <v>3723</v>
      </c>
      <c r="ASY1246" t="s">
        <v>3723</v>
      </c>
      <c r="ATA1246" t="s">
        <v>3723</v>
      </c>
      <c r="ATC1246" t="s">
        <v>3723</v>
      </c>
      <c r="ATE1246" t="s">
        <v>3723</v>
      </c>
      <c r="ATG1246" t="s">
        <v>3723</v>
      </c>
      <c r="ATI1246" t="s">
        <v>3723</v>
      </c>
      <c r="ATK1246" t="s">
        <v>3723</v>
      </c>
      <c r="ATM1246" t="s">
        <v>3723</v>
      </c>
      <c r="ATO1246" t="s">
        <v>3723</v>
      </c>
      <c r="ATQ1246" t="s">
        <v>3723</v>
      </c>
      <c r="ATS1246" t="s">
        <v>3723</v>
      </c>
      <c r="ATU1246" t="s">
        <v>3723</v>
      </c>
      <c r="ATW1246" t="s">
        <v>3723</v>
      </c>
      <c r="ATY1246" t="s">
        <v>3723</v>
      </c>
      <c r="AUA1246" t="s">
        <v>3723</v>
      </c>
      <c r="AUC1246" t="s">
        <v>3723</v>
      </c>
      <c r="AUE1246" t="s">
        <v>3723</v>
      </c>
      <c r="AUG1246" t="s">
        <v>3723</v>
      </c>
      <c r="AUI1246" t="s">
        <v>3723</v>
      </c>
      <c r="AUK1246" t="s">
        <v>3723</v>
      </c>
      <c r="AUM1246" t="s">
        <v>3723</v>
      </c>
      <c r="AUO1246" t="s">
        <v>3723</v>
      </c>
      <c r="AUQ1246" t="s">
        <v>3723</v>
      </c>
      <c r="AUS1246" t="s">
        <v>3723</v>
      </c>
      <c r="AUU1246" t="s">
        <v>3723</v>
      </c>
      <c r="AUW1246" t="s">
        <v>3723</v>
      </c>
      <c r="AUY1246" t="s">
        <v>3723</v>
      </c>
      <c r="AVA1246" t="s">
        <v>3723</v>
      </c>
      <c r="AVC1246" t="s">
        <v>3723</v>
      </c>
      <c r="AVE1246" t="s">
        <v>3723</v>
      </c>
      <c r="AVG1246" t="s">
        <v>3723</v>
      </c>
      <c r="AVI1246" t="s">
        <v>3723</v>
      </c>
      <c r="AVK1246" t="s">
        <v>3723</v>
      </c>
      <c r="AVM1246" t="s">
        <v>3723</v>
      </c>
      <c r="AVO1246" t="s">
        <v>3723</v>
      </c>
      <c r="AVQ1246" t="s">
        <v>3723</v>
      </c>
      <c r="AVS1246" t="s">
        <v>3723</v>
      </c>
      <c r="AVU1246" t="s">
        <v>3723</v>
      </c>
      <c r="AVW1246" t="s">
        <v>3723</v>
      </c>
      <c r="AVY1246" t="s">
        <v>3723</v>
      </c>
      <c r="AWA1246" t="s">
        <v>3723</v>
      </c>
      <c r="AWC1246" t="s">
        <v>3723</v>
      </c>
      <c r="AWE1246" t="s">
        <v>3723</v>
      </c>
      <c r="AWG1246" t="s">
        <v>3723</v>
      </c>
      <c r="AWI1246" t="s">
        <v>3723</v>
      </c>
      <c r="AWK1246" t="s">
        <v>3723</v>
      </c>
      <c r="AWM1246" t="s">
        <v>3723</v>
      </c>
      <c r="AWO1246" t="s">
        <v>3723</v>
      </c>
      <c r="AWQ1246" t="s">
        <v>3723</v>
      </c>
      <c r="AWS1246" t="s">
        <v>3723</v>
      </c>
      <c r="AWU1246" t="s">
        <v>3723</v>
      </c>
      <c r="AWW1246" t="s">
        <v>3723</v>
      </c>
      <c r="AWY1246" t="s">
        <v>3723</v>
      </c>
      <c r="AXA1246" t="s">
        <v>3723</v>
      </c>
      <c r="AXC1246" t="s">
        <v>3723</v>
      </c>
      <c r="AXE1246" t="s">
        <v>3723</v>
      </c>
      <c r="AXG1246" t="s">
        <v>3723</v>
      </c>
      <c r="AXI1246" t="s">
        <v>3723</v>
      </c>
      <c r="AXK1246" t="s">
        <v>3723</v>
      </c>
      <c r="AXM1246" t="s">
        <v>3723</v>
      </c>
      <c r="AXO1246" t="s">
        <v>3723</v>
      </c>
      <c r="AXQ1246" t="s">
        <v>3723</v>
      </c>
      <c r="AXS1246" t="s">
        <v>3723</v>
      </c>
      <c r="AXU1246" t="s">
        <v>3723</v>
      </c>
      <c r="AXW1246" t="s">
        <v>3723</v>
      </c>
      <c r="AXY1246" t="s">
        <v>3723</v>
      </c>
      <c r="AYA1246" t="s">
        <v>3723</v>
      </c>
      <c r="AYC1246" t="s">
        <v>3723</v>
      </c>
      <c r="AYE1246" t="s">
        <v>3723</v>
      </c>
      <c r="AYG1246" t="s">
        <v>3723</v>
      </c>
      <c r="AYI1246" t="s">
        <v>3723</v>
      </c>
      <c r="AYK1246" t="s">
        <v>3723</v>
      </c>
      <c r="AYM1246" t="s">
        <v>3723</v>
      </c>
      <c r="AYO1246" t="s">
        <v>3723</v>
      </c>
      <c r="AYQ1246" t="s">
        <v>3723</v>
      </c>
      <c r="AYS1246" t="s">
        <v>3723</v>
      </c>
      <c r="AYU1246" t="s">
        <v>3723</v>
      </c>
      <c r="AYW1246" t="s">
        <v>3723</v>
      </c>
      <c r="AYY1246" t="s">
        <v>3723</v>
      </c>
      <c r="AZA1246" t="s">
        <v>3723</v>
      </c>
      <c r="AZC1246" t="s">
        <v>3723</v>
      </c>
      <c r="AZE1246" t="s">
        <v>3723</v>
      </c>
      <c r="AZG1246" t="s">
        <v>3723</v>
      </c>
      <c r="AZI1246" t="s">
        <v>3723</v>
      </c>
      <c r="AZK1246" t="s">
        <v>3723</v>
      </c>
      <c r="AZM1246" t="s">
        <v>3723</v>
      </c>
      <c r="AZO1246" t="s">
        <v>3723</v>
      </c>
      <c r="AZQ1246" t="s">
        <v>3723</v>
      </c>
      <c r="AZS1246" t="s">
        <v>3723</v>
      </c>
      <c r="AZU1246" t="s">
        <v>3723</v>
      </c>
      <c r="AZW1246" t="s">
        <v>3723</v>
      </c>
      <c r="AZY1246" t="s">
        <v>3723</v>
      </c>
      <c r="BAA1246" t="s">
        <v>3723</v>
      </c>
      <c r="BAC1246" t="s">
        <v>3723</v>
      </c>
      <c r="BAE1246" t="s">
        <v>3723</v>
      </c>
      <c r="BAG1246" t="s">
        <v>3723</v>
      </c>
      <c r="BAI1246" t="s">
        <v>3723</v>
      </c>
      <c r="BAK1246" t="s">
        <v>3723</v>
      </c>
      <c r="BAM1246" t="s">
        <v>3723</v>
      </c>
      <c r="BAO1246" t="s">
        <v>3723</v>
      </c>
      <c r="BAQ1246" t="s">
        <v>3723</v>
      </c>
      <c r="BAS1246" t="s">
        <v>3723</v>
      </c>
      <c r="BAU1246" t="s">
        <v>3723</v>
      </c>
      <c r="BAW1246" t="s">
        <v>3723</v>
      </c>
      <c r="BAY1246" t="s">
        <v>3723</v>
      </c>
      <c r="BBA1246" t="s">
        <v>3723</v>
      </c>
      <c r="BBC1246" t="s">
        <v>3723</v>
      </c>
      <c r="BBE1246" t="s">
        <v>3723</v>
      </c>
      <c r="BBG1246" t="s">
        <v>3723</v>
      </c>
      <c r="BBI1246" t="s">
        <v>3723</v>
      </c>
      <c r="BBK1246" t="s">
        <v>3723</v>
      </c>
      <c r="BBM1246" t="s">
        <v>3723</v>
      </c>
      <c r="BBO1246" t="s">
        <v>3723</v>
      </c>
      <c r="BBQ1246" t="s">
        <v>3723</v>
      </c>
      <c r="BBS1246" t="s">
        <v>3723</v>
      </c>
      <c r="BBU1246" t="s">
        <v>3723</v>
      </c>
      <c r="BBW1246" t="s">
        <v>3723</v>
      </c>
      <c r="BBY1246" t="s">
        <v>3723</v>
      </c>
      <c r="BCA1246" t="s">
        <v>3723</v>
      </c>
      <c r="BCC1246" t="s">
        <v>3723</v>
      </c>
      <c r="BCE1246" t="s">
        <v>3723</v>
      </c>
      <c r="BCG1246" t="s">
        <v>3723</v>
      </c>
      <c r="BCI1246" t="s">
        <v>3723</v>
      </c>
      <c r="BCK1246" t="s">
        <v>3723</v>
      </c>
      <c r="BCM1246" t="s">
        <v>3723</v>
      </c>
      <c r="BCO1246" t="s">
        <v>3723</v>
      </c>
      <c r="BCQ1246" t="s">
        <v>3723</v>
      </c>
      <c r="BCS1246" t="s">
        <v>3723</v>
      </c>
      <c r="BCU1246" t="s">
        <v>3723</v>
      </c>
      <c r="BCW1246" t="s">
        <v>3723</v>
      </c>
      <c r="BCY1246" t="s">
        <v>3723</v>
      </c>
      <c r="BDA1246" t="s">
        <v>3723</v>
      </c>
      <c r="BDC1246" t="s">
        <v>3723</v>
      </c>
      <c r="BDE1246" t="s">
        <v>3723</v>
      </c>
      <c r="BDG1246" t="s">
        <v>3723</v>
      </c>
      <c r="BDI1246" t="s">
        <v>3723</v>
      </c>
      <c r="BDK1246" t="s">
        <v>3723</v>
      </c>
      <c r="BDM1246" t="s">
        <v>3723</v>
      </c>
      <c r="BDO1246" t="s">
        <v>3723</v>
      </c>
      <c r="BDQ1246" t="s">
        <v>3723</v>
      </c>
      <c r="BDS1246" t="s">
        <v>3723</v>
      </c>
      <c r="BDU1246" t="s">
        <v>3723</v>
      </c>
      <c r="BDW1246" t="s">
        <v>3723</v>
      </c>
      <c r="BDY1246" t="s">
        <v>3723</v>
      </c>
      <c r="BEA1246" t="s">
        <v>3723</v>
      </c>
      <c r="BEC1246" t="s">
        <v>3723</v>
      </c>
      <c r="BEE1246" t="s">
        <v>3723</v>
      </c>
      <c r="BEF1246">
        <v>0</v>
      </c>
      <c r="BEG1246">
        <v>0</v>
      </c>
      <c r="BEH1246">
        <v>0</v>
      </c>
      <c r="BEI1246">
        <v>0</v>
      </c>
      <c r="BEJ1246">
        <v>0</v>
      </c>
      <c r="BHE1246">
        <v>0</v>
      </c>
    </row>
    <row r="1247" spans="1:1023 1025:1565" x14ac:dyDescent="0.3">
      <c r="A1247" s="60" t="s">
        <v>3211</v>
      </c>
      <c r="B1247" s="336" t="s">
        <v>3212</v>
      </c>
      <c r="C1247" s="61" t="s">
        <v>6410</v>
      </c>
      <c r="D1247" s="331" t="s">
        <v>6471</v>
      </c>
      <c r="E1247" s="337">
        <v>1.6083333333333334</v>
      </c>
      <c r="F1247" s="74">
        <v>23460</v>
      </c>
      <c r="AO1247" t="s">
        <v>3723</v>
      </c>
      <c r="AQ1247" t="s">
        <v>3723</v>
      </c>
      <c r="AS1247" t="s">
        <v>3723</v>
      </c>
      <c r="AU1247" t="s">
        <v>3723</v>
      </c>
      <c r="AW1247" t="s">
        <v>3723</v>
      </c>
      <c r="AY1247" t="s">
        <v>3723</v>
      </c>
      <c r="BA1247" t="s">
        <v>3723</v>
      </c>
      <c r="BC1247" t="s">
        <v>3723</v>
      </c>
      <c r="BE1247" t="s">
        <v>3723</v>
      </c>
      <c r="BG1247" t="s">
        <v>3723</v>
      </c>
      <c r="BI1247" t="s">
        <v>3723</v>
      </c>
      <c r="BK1247" t="s">
        <v>3723</v>
      </c>
      <c r="BM1247" t="s">
        <v>3723</v>
      </c>
      <c r="BO1247" t="s">
        <v>3723</v>
      </c>
      <c r="BQ1247" t="s">
        <v>3723</v>
      </c>
      <c r="BS1247" t="s">
        <v>3723</v>
      </c>
      <c r="BU1247" t="s">
        <v>3723</v>
      </c>
      <c r="BW1247" t="s">
        <v>3723</v>
      </c>
      <c r="BY1247" t="s">
        <v>3723</v>
      </c>
      <c r="CA1247" t="s">
        <v>3723</v>
      </c>
      <c r="CC1247" t="s">
        <v>3723</v>
      </c>
      <c r="CE1247" t="s">
        <v>3723</v>
      </c>
      <c r="CG1247" t="s">
        <v>3723</v>
      </c>
      <c r="CI1247" t="s">
        <v>3723</v>
      </c>
      <c r="CK1247" t="s">
        <v>3723</v>
      </c>
      <c r="CM1247" t="s">
        <v>3723</v>
      </c>
      <c r="CO1247" t="s">
        <v>3723</v>
      </c>
      <c r="CQ1247" t="s">
        <v>3723</v>
      </c>
      <c r="CS1247" t="s">
        <v>3723</v>
      </c>
      <c r="CU1247" t="s">
        <v>3723</v>
      </c>
      <c r="CW1247" t="s">
        <v>3723</v>
      </c>
      <c r="CY1247" t="s">
        <v>3723</v>
      </c>
      <c r="DA1247" t="s">
        <v>3723</v>
      </c>
      <c r="DC1247" t="s">
        <v>3723</v>
      </c>
      <c r="DE1247" t="s">
        <v>3723</v>
      </c>
      <c r="DG1247" t="s">
        <v>3723</v>
      </c>
      <c r="DI1247" t="s">
        <v>3723</v>
      </c>
      <c r="DK1247" t="s">
        <v>3723</v>
      </c>
      <c r="DM1247" t="s">
        <v>3723</v>
      </c>
      <c r="DO1247" t="s">
        <v>3723</v>
      </c>
      <c r="DQ1247" t="s">
        <v>3723</v>
      </c>
      <c r="DS1247" t="s">
        <v>3723</v>
      </c>
      <c r="DU1247" t="s">
        <v>3723</v>
      </c>
      <c r="DW1247" t="s">
        <v>3723</v>
      </c>
      <c r="DY1247" t="s">
        <v>3723</v>
      </c>
      <c r="EA1247" t="s">
        <v>3723</v>
      </c>
      <c r="EC1247" t="s">
        <v>3723</v>
      </c>
      <c r="EE1247" t="s">
        <v>3723</v>
      </c>
      <c r="EG1247" t="s">
        <v>3723</v>
      </c>
      <c r="EI1247" t="s">
        <v>3723</v>
      </c>
      <c r="EK1247" t="s">
        <v>3723</v>
      </c>
      <c r="EM1247" t="s">
        <v>3723</v>
      </c>
      <c r="EO1247" t="s">
        <v>3723</v>
      </c>
      <c r="EQ1247" t="s">
        <v>3723</v>
      </c>
      <c r="ES1247" t="s">
        <v>3723</v>
      </c>
      <c r="EU1247" t="s">
        <v>3723</v>
      </c>
      <c r="EW1247" t="s">
        <v>3723</v>
      </c>
      <c r="EY1247" t="s">
        <v>3723</v>
      </c>
      <c r="FA1247" t="s">
        <v>3723</v>
      </c>
      <c r="FC1247" t="s">
        <v>3723</v>
      </c>
      <c r="FE1247" t="s">
        <v>3723</v>
      </c>
      <c r="FG1247" t="s">
        <v>3723</v>
      </c>
      <c r="FI1247" t="s">
        <v>3723</v>
      </c>
      <c r="FK1247" t="s">
        <v>3723</v>
      </c>
      <c r="FM1247" t="s">
        <v>3723</v>
      </c>
      <c r="FO1247" t="s">
        <v>3723</v>
      </c>
      <c r="FQ1247" t="s">
        <v>3723</v>
      </c>
      <c r="FS1247" t="s">
        <v>3723</v>
      </c>
      <c r="FU1247" t="s">
        <v>3723</v>
      </c>
      <c r="FW1247" t="s">
        <v>3723</v>
      </c>
      <c r="FY1247" t="s">
        <v>3723</v>
      </c>
      <c r="GA1247" t="s">
        <v>3723</v>
      </c>
      <c r="GC1247" t="s">
        <v>3723</v>
      </c>
      <c r="GE1247" t="s">
        <v>3723</v>
      </c>
      <c r="GG1247" t="s">
        <v>3723</v>
      </c>
      <c r="GI1247" t="s">
        <v>3723</v>
      </c>
      <c r="GK1247" t="s">
        <v>3723</v>
      </c>
      <c r="GM1247" t="s">
        <v>3723</v>
      </c>
      <c r="GO1247" t="s">
        <v>3723</v>
      </c>
      <c r="GQ1247" t="s">
        <v>3723</v>
      </c>
      <c r="GS1247" t="s">
        <v>3723</v>
      </c>
      <c r="GU1247" t="s">
        <v>3723</v>
      </c>
      <c r="GW1247" t="s">
        <v>3723</v>
      </c>
      <c r="GY1247" t="s">
        <v>3723</v>
      </c>
      <c r="HA1247" t="s">
        <v>3723</v>
      </c>
      <c r="HC1247" t="s">
        <v>3723</v>
      </c>
      <c r="HE1247" t="s">
        <v>3723</v>
      </c>
      <c r="HG1247" t="s">
        <v>3723</v>
      </c>
      <c r="HI1247" t="s">
        <v>3723</v>
      </c>
      <c r="HK1247" t="s">
        <v>3723</v>
      </c>
      <c r="HM1247" t="s">
        <v>3723</v>
      </c>
      <c r="HO1247" t="s">
        <v>3723</v>
      </c>
      <c r="HQ1247" t="s">
        <v>3723</v>
      </c>
      <c r="HS1247" t="s">
        <v>3723</v>
      </c>
      <c r="HU1247" t="s">
        <v>3723</v>
      </c>
      <c r="HW1247" t="s">
        <v>3723</v>
      </c>
      <c r="HY1247" t="s">
        <v>3723</v>
      </c>
      <c r="IA1247" t="s">
        <v>3723</v>
      </c>
      <c r="IC1247" t="s">
        <v>3723</v>
      </c>
      <c r="IE1247" t="s">
        <v>3723</v>
      </c>
      <c r="IG1247" t="s">
        <v>3723</v>
      </c>
      <c r="II1247" t="s">
        <v>3723</v>
      </c>
      <c r="IK1247" t="s">
        <v>3723</v>
      </c>
      <c r="IM1247" t="s">
        <v>3723</v>
      </c>
      <c r="IO1247" t="s">
        <v>3723</v>
      </c>
      <c r="IQ1247" t="s">
        <v>3723</v>
      </c>
      <c r="IS1247" t="s">
        <v>3723</v>
      </c>
      <c r="IU1247" t="s">
        <v>3723</v>
      </c>
      <c r="IW1247" t="s">
        <v>3723</v>
      </c>
      <c r="IY1247" t="s">
        <v>3723</v>
      </c>
      <c r="JA1247" t="s">
        <v>3723</v>
      </c>
      <c r="JC1247" t="s">
        <v>3723</v>
      </c>
      <c r="JE1247" t="s">
        <v>3723</v>
      </c>
      <c r="JG1247" t="s">
        <v>3723</v>
      </c>
      <c r="JI1247" t="s">
        <v>3723</v>
      </c>
      <c r="JK1247" t="s">
        <v>3723</v>
      </c>
      <c r="JM1247" t="s">
        <v>3723</v>
      </c>
      <c r="JO1247" t="s">
        <v>3723</v>
      </c>
      <c r="JQ1247" t="s">
        <v>3723</v>
      </c>
      <c r="JS1247" t="s">
        <v>3723</v>
      </c>
      <c r="JU1247" t="s">
        <v>3723</v>
      </c>
      <c r="JW1247" t="s">
        <v>3723</v>
      </c>
      <c r="JY1247" t="s">
        <v>3723</v>
      </c>
      <c r="KA1247" t="s">
        <v>3723</v>
      </c>
      <c r="KC1247" t="s">
        <v>3723</v>
      </c>
      <c r="KE1247" t="s">
        <v>3723</v>
      </c>
      <c r="KG1247" t="s">
        <v>3723</v>
      </c>
      <c r="KI1247" t="s">
        <v>3723</v>
      </c>
      <c r="KK1247" t="s">
        <v>3723</v>
      </c>
      <c r="KM1247" t="s">
        <v>3723</v>
      </c>
      <c r="KO1247" t="s">
        <v>3723</v>
      </c>
      <c r="KQ1247" t="s">
        <v>3723</v>
      </c>
      <c r="KS1247" t="s">
        <v>3723</v>
      </c>
      <c r="KU1247" t="s">
        <v>3723</v>
      </c>
      <c r="KW1247" t="s">
        <v>3723</v>
      </c>
      <c r="KY1247" t="s">
        <v>3723</v>
      </c>
      <c r="LA1247" t="s">
        <v>3723</v>
      </c>
      <c r="LC1247" t="s">
        <v>3723</v>
      </c>
      <c r="LE1247" t="s">
        <v>3723</v>
      </c>
      <c r="LG1247" t="s">
        <v>3723</v>
      </c>
      <c r="LI1247" t="s">
        <v>3723</v>
      </c>
      <c r="LK1247" t="s">
        <v>3723</v>
      </c>
      <c r="LM1247" t="s">
        <v>3723</v>
      </c>
      <c r="LO1247" t="s">
        <v>3723</v>
      </c>
      <c r="LQ1247" t="s">
        <v>3723</v>
      </c>
      <c r="LS1247" t="s">
        <v>3723</v>
      </c>
      <c r="LU1247" t="s">
        <v>3723</v>
      </c>
      <c r="LW1247" t="s">
        <v>3723</v>
      </c>
      <c r="LY1247" t="s">
        <v>3723</v>
      </c>
      <c r="MA1247" t="s">
        <v>3723</v>
      </c>
      <c r="MC1247" t="s">
        <v>3723</v>
      </c>
      <c r="ME1247" t="s">
        <v>3723</v>
      </c>
      <c r="MG1247" t="s">
        <v>3723</v>
      </c>
      <c r="MI1247" t="s">
        <v>3723</v>
      </c>
      <c r="MK1247" t="s">
        <v>3723</v>
      </c>
      <c r="MM1247" t="s">
        <v>3723</v>
      </c>
      <c r="MO1247" t="s">
        <v>3723</v>
      </c>
      <c r="MQ1247" t="s">
        <v>3723</v>
      </c>
      <c r="MS1247" t="s">
        <v>3723</v>
      </c>
      <c r="MU1247" t="s">
        <v>3723</v>
      </c>
      <c r="MW1247" t="s">
        <v>3723</v>
      </c>
      <c r="MY1247" t="s">
        <v>3723</v>
      </c>
      <c r="NA1247" t="s">
        <v>3723</v>
      </c>
      <c r="NC1247" t="s">
        <v>3723</v>
      </c>
      <c r="NE1247" t="s">
        <v>3723</v>
      </c>
      <c r="NG1247" t="s">
        <v>3723</v>
      </c>
      <c r="NI1247" t="s">
        <v>3723</v>
      </c>
      <c r="NK1247" t="s">
        <v>3723</v>
      </c>
      <c r="NM1247" t="s">
        <v>3723</v>
      </c>
      <c r="NO1247" t="s">
        <v>3723</v>
      </c>
      <c r="NQ1247" t="s">
        <v>3723</v>
      </c>
      <c r="NS1247" t="s">
        <v>3723</v>
      </c>
      <c r="NU1247" t="s">
        <v>3723</v>
      </c>
      <c r="NW1247" t="s">
        <v>3723</v>
      </c>
      <c r="NY1247" t="s">
        <v>3723</v>
      </c>
      <c r="OA1247" t="s">
        <v>3723</v>
      </c>
      <c r="OC1247" t="s">
        <v>3723</v>
      </c>
      <c r="OE1247" t="s">
        <v>3723</v>
      </c>
      <c r="OG1247" t="s">
        <v>3723</v>
      </c>
      <c r="OI1247" t="s">
        <v>3723</v>
      </c>
      <c r="OK1247" t="s">
        <v>3723</v>
      </c>
      <c r="OM1247" t="s">
        <v>3723</v>
      </c>
      <c r="OO1247" t="s">
        <v>3723</v>
      </c>
      <c r="OQ1247" t="s">
        <v>3723</v>
      </c>
      <c r="OS1247" t="s">
        <v>3723</v>
      </c>
      <c r="OU1247" t="s">
        <v>3723</v>
      </c>
      <c r="OW1247" t="s">
        <v>3723</v>
      </c>
      <c r="OY1247" t="s">
        <v>3723</v>
      </c>
      <c r="PA1247" t="s">
        <v>3723</v>
      </c>
      <c r="PC1247" t="s">
        <v>3723</v>
      </c>
      <c r="PE1247" t="s">
        <v>3723</v>
      </c>
      <c r="PG1247" t="s">
        <v>3723</v>
      </c>
      <c r="PI1247" t="s">
        <v>3723</v>
      </c>
      <c r="PK1247" t="s">
        <v>3723</v>
      </c>
      <c r="PM1247" t="s">
        <v>3723</v>
      </c>
      <c r="PO1247" t="s">
        <v>3723</v>
      </c>
      <c r="PQ1247" t="s">
        <v>3723</v>
      </c>
      <c r="PS1247" t="s">
        <v>3723</v>
      </c>
      <c r="PU1247" t="s">
        <v>3723</v>
      </c>
      <c r="PW1247" t="s">
        <v>3723</v>
      </c>
      <c r="PY1247" t="s">
        <v>3723</v>
      </c>
      <c r="QA1247" t="s">
        <v>3723</v>
      </c>
      <c r="QC1247" t="s">
        <v>3723</v>
      </c>
      <c r="QE1247" t="s">
        <v>3723</v>
      </c>
      <c r="QG1247" t="s">
        <v>3723</v>
      </c>
      <c r="QI1247" t="s">
        <v>3723</v>
      </c>
      <c r="QK1247" t="s">
        <v>3723</v>
      </c>
      <c r="QM1247" t="s">
        <v>3723</v>
      </c>
      <c r="QO1247" t="s">
        <v>3723</v>
      </c>
      <c r="QQ1247" t="s">
        <v>3723</v>
      </c>
      <c r="QS1247" t="s">
        <v>3723</v>
      </c>
      <c r="QU1247" t="s">
        <v>3723</v>
      </c>
      <c r="QW1247" t="s">
        <v>3723</v>
      </c>
      <c r="QY1247" t="s">
        <v>3723</v>
      </c>
      <c r="RA1247" t="s">
        <v>3723</v>
      </c>
      <c r="RC1247" t="s">
        <v>3723</v>
      </c>
      <c r="RE1247" t="s">
        <v>3723</v>
      </c>
      <c r="RG1247" t="s">
        <v>3723</v>
      </c>
      <c r="RI1247" t="s">
        <v>3723</v>
      </c>
      <c r="RK1247" t="s">
        <v>3723</v>
      </c>
      <c r="RM1247" t="s">
        <v>3723</v>
      </c>
      <c r="RO1247" t="s">
        <v>3723</v>
      </c>
      <c r="RQ1247" t="s">
        <v>3723</v>
      </c>
      <c r="RS1247" t="s">
        <v>3723</v>
      </c>
      <c r="RU1247" t="s">
        <v>3723</v>
      </c>
      <c r="RW1247" t="s">
        <v>3723</v>
      </c>
      <c r="RY1247" t="s">
        <v>3723</v>
      </c>
      <c r="SA1247" t="s">
        <v>3723</v>
      </c>
      <c r="SC1247" t="s">
        <v>3723</v>
      </c>
      <c r="SE1247" t="s">
        <v>3723</v>
      </c>
      <c r="SG1247" t="s">
        <v>3723</v>
      </c>
      <c r="SI1247" t="s">
        <v>3723</v>
      </c>
      <c r="SK1247" t="s">
        <v>3723</v>
      </c>
      <c r="SM1247" t="s">
        <v>3723</v>
      </c>
      <c r="SO1247" t="s">
        <v>3723</v>
      </c>
      <c r="SQ1247" t="s">
        <v>3723</v>
      </c>
      <c r="SS1247" t="s">
        <v>3723</v>
      </c>
      <c r="SU1247" t="s">
        <v>3723</v>
      </c>
      <c r="SW1247" t="s">
        <v>3723</v>
      </c>
      <c r="SY1247" t="s">
        <v>3723</v>
      </c>
      <c r="TA1247" t="s">
        <v>3723</v>
      </c>
      <c r="TC1247" t="s">
        <v>3723</v>
      </c>
      <c r="TE1247" t="s">
        <v>3723</v>
      </c>
      <c r="TG1247" t="s">
        <v>3723</v>
      </c>
      <c r="TI1247" t="s">
        <v>3723</v>
      </c>
      <c r="TK1247" t="s">
        <v>3723</v>
      </c>
      <c r="TM1247" t="s">
        <v>3723</v>
      </c>
      <c r="TO1247" t="s">
        <v>3723</v>
      </c>
      <c r="TQ1247" t="s">
        <v>3723</v>
      </c>
      <c r="TS1247" t="s">
        <v>3723</v>
      </c>
      <c r="TU1247" t="s">
        <v>3723</v>
      </c>
      <c r="TW1247" t="s">
        <v>3723</v>
      </c>
      <c r="TY1247" t="s">
        <v>3723</v>
      </c>
      <c r="UA1247" t="s">
        <v>3723</v>
      </c>
      <c r="UC1247" t="s">
        <v>3723</v>
      </c>
      <c r="UE1247" t="s">
        <v>3723</v>
      </c>
      <c r="UG1247" t="s">
        <v>3723</v>
      </c>
      <c r="UI1247" t="s">
        <v>3723</v>
      </c>
      <c r="UK1247" t="s">
        <v>3723</v>
      </c>
      <c r="UM1247" t="s">
        <v>3723</v>
      </c>
      <c r="UO1247" t="s">
        <v>3723</v>
      </c>
      <c r="UQ1247" t="s">
        <v>3723</v>
      </c>
      <c r="US1247" t="s">
        <v>3723</v>
      </c>
      <c r="UU1247" t="s">
        <v>3723</v>
      </c>
      <c r="UW1247" t="s">
        <v>3723</v>
      </c>
      <c r="UY1247" t="s">
        <v>3723</v>
      </c>
      <c r="VA1247" t="s">
        <v>3723</v>
      </c>
      <c r="VC1247" t="s">
        <v>3723</v>
      </c>
      <c r="VE1247" t="s">
        <v>3723</v>
      </c>
      <c r="VG1247" t="s">
        <v>3723</v>
      </c>
      <c r="VI1247" t="s">
        <v>3723</v>
      </c>
      <c r="VK1247" t="s">
        <v>3723</v>
      </c>
      <c r="VM1247" t="s">
        <v>3723</v>
      </c>
      <c r="VO1247" t="s">
        <v>3723</v>
      </c>
      <c r="VQ1247" t="s">
        <v>3723</v>
      </c>
      <c r="VS1247" t="s">
        <v>3723</v>
      </c>
      <c r="VU1247" t="s">
        <v>3723</v>
      </c>
      <c r="VW1247" t="s">
        <v>3723</v>
      </c>
      <c r="VY1247" t="s">
        <v>3723</v>
      </c>
      <c r="WA1247" t="s">
        <v>3723</v>
      </c>
      <c r="WC1247" t="s">
        <v>3723</v>
      </c>
      <c r="WE1247" t="s">
        <v>3723</v>
      </c>
      <c r="WG1247" t="s">
        <v>3723</v>
      </c>
      <c r="WI1247" t="s">
        <v>3723</v>
      </c>
      <c r="WK1247" t="s">
        <v>3723</v>
      </c>
      <c r="WM1247" t="s">
        <v>3723</v>
      </c>
      <c r="WO1247" t="s">
        <v>3723</v>
      </c>
      <c r="WQ1247" t="s">
        <v>3723</v>
      </c>
      <c r="WS1247" t="s">
        <v>3723</v>
      </c>
      <c r="WU1247" t="s">
        <v>3723</v>
      </c>
      <c r="WW1247" t="s">
        <v>3723</v>
      </c>
      <c r="WY1247" t="s">
        <v>3723</v>
      </c>
      <c r="XA1247" t="s">
        <v>3723</v>
      </c>
      <c r="XC1247" t="s">
        <v>3723</v>
      </c>
      <c r="XE1247" t="s">
        <v>3723</v>
      </c>
      <c r="XG1247" t="s">
        <v>3723</v>
      </c>
      <c r="XI1247" t="s">
        <v>3723</v>
      </c>
      <c r="XK1247" t="s">
        <v>3723</v>
      </c>
      <c r="XM1247" t="s">
        <v>3723</v>
      </c>
      <c r="XO1247" t="s">
        <v>3723</v>
      </c>
      <c r="XQ1247" t="s">
        <v>3723</v>
      </c>
      <c r="XS1247" t="s">
        <v>3723</v>
      </c>
      <c r="XU1247" t="s">
        <v>3723</v>
      </c>
      <c r="XW1247" t="s">
        <v>3723</v>
      </c>
      <c r="XY1247" t="s">
        <v>3723</v>
      </c>
      <c r="YA1247" t="s">
        <v>3723</v>
      </c>
      <c r="YC1247" t="s">
        <v>3723</v>
      </c>
      <c r="YE1247" t="s">
        <v>3723</v>
      </c>
      <c r="YG1247" t="s">
        <v>3723</v>
      </c>
      <c r="YI1247" t="s">
        <v>3723</v>
      </c>
      <c r="YK1247" t="s">
        <v>3723</v>
      </c>
      <c r="YM1247" t="s">
        <v>3723</v>
      </c>
      <c r="YO1247" t="s">
        <v>3723</v>
      </c>
      <c r="YQ1247" t="s">
        <v>3723</v>
      </c>
      <c r="YS1247" t="s">
        <v>3723</v>
      </c>
      <c r="YU1247" t="s">
        <v>3723</v>
      </c>
      <c r="YW1247" t="s">
        <v>3723</v>
      </c>
      <c r="YY1247" t="s">
        <v>3723</v>
      </c>
      <c r="ZA1247" t="s">
        <v>3723</v>
      </c>
      <c r="ZC1247" t="s">
        <v>3723</v>
      </c>
      <c r="ZE1247" t="s">
        <v>3723</v>
      </c>
      <c r="ZG1247" t="s">
        <v>3723</v>
      </c>
      <c r="ZI1247" t="s">
        <v>3723</v>
      </c>
      <c r="ZK1247" t="s">
        <v>3723</v>
      </c>
      <c r="ZM1247" t="s">
        <v>3723</v>
      </c>
      <c r="ZO1247" t="s">
        <v>3723</v>
      </c>
      <c r="ZQ1247" t="s">
        <v>3723</v>
      </c>
      <c r="ZS1247" t="s">
        <v>3723</v>
      </c>
      <c r="ZU1247" t="s">
        <v>3723</v>
      </c>
      <c r="ZW1247" t="s">
        <v>3723</v>
      </c>
      <c r="ZY1247" t="s">
        <v>3723</v>
      </c>
      <c r="AAA1247" t="s">
        <v>3723</v>
      </c>
      <c r="AAC1247" t="s">
        <v>3723</v>
      </c>
      <c r="AAE1247" t="s">
        <v>3723</v>
      </c>
      <c r="AAG1247" t="s">
        <v>3723</v>
      </c>
      <c r="AAI1247" t="s">
        <v>3723</v>
      </c>
      <c r="AAK1247" t="s">
        <v>3723</v>
      </c>
      <c r="AAM1247" t="s">
        <v>3723</v>
      </c>
      <c r="AAO1247" t="s">
        <v>3723</v>
      </c>
      <c r="AAQ1247" t="s">
        <v>3723</v>
      </c>
      <c r="AAS1247" t="s">
        <v>3723</v>
      </c>
      <c r="AAU1247" t="s">
        <v>3723</v>
      </c>
      <c r="AAW1247" t="s">
        <v>3723</v>
      </c>
      <c r="AAY1247" t="s">
        <v>3723</v>
      </c>
      <c r="ABA1247" t="s">
        <v>3723</v>
      </c>
      <c r="ABC1247" t="s">
        <v>3723</v>
      </c>
      <c r="ABE1247" t="s">
        <v>3723</v>
      </c>
      <c r="ABG1247" t="s">
        <v>3723</v>
      </c>
      <c r="ABI1247" t="s">
        <v>3723</v>
      </c>
      <c r="ABK1247" t="s">
        <v>3723</v>
      </c>
      <c r="ABM1247" t="s">
        <v>3723</v>
      </c>
      <c r="ABO1247" t="s">
        <v>3723</v>
      </c>
      <c r="ABQ1247" t="s">
        <v>3723</v>
      </c>
      <c r="ABS1247" t="s">
        <v>3723</v>
      </c>
      <c r="ABU1247" t="s">
        <v>3723</v>
      </c>
      <c r="ABW1247" t="s">
        <v>3723</v>
      </c>
      <c r="ABY1247" t="s">
        <v>3723</v>
      </c>
      <c r="ACA1247" t="s">
        <v>3723</v>
      </c>
      <c r="ACC1247" t="s">
        <v>3723</v>
      </c>
      <c r="ACE1247" t="s">
        <v>3723</v>
      </c>
      <c r="ACG1247" t="s">
        <v>3723</v>
      </c>
      <c r="ACI1247" t="s">
        <v>3723</v>
      </c>
      <c r="ACK1247" t="s">
        <v>3723</v>
      </c>
      <c r="ACM1247" t="s">
        <v>3723</v>
      </c>
      <c r="ACO1247" t="s">
        <v>3723</v>
      </c>
      <c r="ACQ1247" t="s">
        <v>3723</v>
      </c>
      <c r="ACS1247" t="s">
        <v>3723</v>
      </c>
      <c r="ACU1247" t="s">
        <v>3723</v>
      </c>
      <c r="ACW1247" t="s">
        <v>3723</v>
      </c>
      <c r="ACY1247" t="s">
        <v>3723</v>
      </c>
      <c r="ADA1247" t="s">
        <v>3723</v>
      </c>
      <c r="ADC1247" t="s">
        <v>3723</v>
      </c>
      <c r="ADE1247" t="s">
        <v>3723</v>
      </c>
      <c r="ADG1247" t="s">
        <v>3723</v>
      </c>
      <c r="ADI1247" t="s">
        <v>3723</v>
      </c>
      <c r="ADK1247" t="s">
        <v>3723</v>
      </c>
      <c r="ADM1247" t="s">
        <v>3723</v>
      </c>
      <c r="ADO1247" t="s">
        <v>3723</v>
      </c>
      <c r="ADQ1247" t="s">
        <v>3723</v>
      </c>
      <c r="ADS1247" t="s">
        <v>3723</v>
      </c>
      <c r="ADU1247" t="s">
        <v>3723</v>
      </c>
      <c r="ADW1247" t="s">
        <v>3723</v>
      </c>
      <c r="ADY1247" t="s">
        <v>3723</v>
      </c>
      <c r="AEA1247" t="s">
        <v>3723</v>
      </c>
      <c r="AEC1247" t="s">
        <v>3723</v>
      </c>
      <c r="AEE1247" t="s">
        <v>3723</v>
      </c>
      <c r="AEG1247" t="s">
        <v>3723</v>
      </c>
      <c r="AEI1247" t="s">
        <v>3723</v>
      </c>
      <c r="AEK1247" t="s">
        <v>3723</v>
      </c>
      <c r="AEM1247" t="s">
        <v>3723</v>
      </c>
      <c r="AEO1247" t="s">
        <v>3723</v>
      </c>
      <c r="AEQ1247" t="s">
        <v>3723</v>
      </c>
      <c r="AES1247" t="s">
        <v>3723</v>
      </c>
      <c r="AEU1247" t="s">
        <v>3723</v>
      </c>
      <c r="AEW1247" t="s">
        <v>3723</v>
      </c>
      <c r="AEY1247" t="s">
        <v>3723</v>
      </c>
      <c r="AFA1247" t="s">
        <v>3723</v>
      </c>
      <c r="AFC1247" t="s">
        <v>3723</v>
      </c>
      <c r="AFE1247" t="s">
        <v>3723</v>
      </c>
      <c r="AFG1247" t="s">
        <v>3723</v>
      </c>
      <c r="AFI1247" t="s">
        <v>3723</v>
      </c>
      <c r="AFK1247" t="s">
        <v>3723</v>
      </c>
      <c r="AFM1247" t="s">
        <v>3723</v>
      </c>
      <c r="AFO1247" t="s">
        <v>3723</v>
      </c>
      <c r="AFQ1247" t="s">
        <v>3723</v>
      </c>
      <c r="AFS1247" t="s">
        <v>3723</v>
      </c>
      <c r="AFU1247" t="s">
        <v>3723</v>
      </c>
      <c r="AFW1247" t="s">
        <v>3723</v>
      </c>
      <c r="AFY1247" t="s">
        <v>3723</v>
      </c>
      <c r="AGA1247" t="s">
        <v>3723</v>
      </c>
      <c r="AGC1247" t="s">
        <v>3723</v>
      </c>
      <c r="AGE1247" t="s">
        <v>3723</v>
      </c>
      <c r="AGG1247" t="s">
        <v>3723</v>
      </c>
      <c r="AGI1247" t="s">
        <v>3723</v>
      </c>
      <c r="AGK1247" t="s">
        <v>3723</v>
      </c>
      <c r="AGM1247" t="s">
        <v>3723</v>
      </c>
      <c r="AGO1247" t="s">
        <v>3723</v>
      </c>
      <c r="AGQ1247" t="s">
        <v>3723</v>
      </c>
      <c r="AGS1247" t="s">
        <v>3723</v>
      </c>
      <c r="AGU1247" t="s">
        <v>3723</v>
      </c>
      <c r="AGW1247" t="s">
        <v>3723</v>
      </c>
      <c r="AGY1247" t="s">
        <v>3723</v>
      </c>
      <c r="AHA1247" t="s">
        <v>3723</v>
      </c>
      <c r="AHC1247" t="s">
        <v>3723</v>
      </c>
      <c r="AHE1247" t="s">
        <v>3723</v>
      </c>
      <c r="AHG1247" t="s">
        <v>3723</v>
      </c>
      <c r="AHI1247" t="s">
        <v>3723</v>
      </c>
      <c r="AHK1247" t="s">
        <v>3723</v>
      </c>
      <c r="AHM1247" t="s">
        <v>3723</v>
      </c>
      <c r="AHO1247" t="s">
        <v>3723</v>
      </c>
      <c r="AHQ1247" t="s">
        <v>3723</v>
      </c>
      <c r="AHS1247" t="s">
        <v>3723</v>
      </c>
      <c r="AHU1247" t="s">
        <v>3723</v>
      </c>
      <c r="AHW1247" t="s">
        <v>3723</v>
      </c>
      <c r="AHY1247" t="s">
        <v>3723</v>
      </c>
      <c r="AIA1247" t="s">
        <v>3723</v>
      </c>
      <c r="AIC1247" t="s">
        <v>3723</v>
      </c>
      <c r="AIE1247" t="s">
        <v>3723</v>
      </c>
      <c r="AIG1247" t="s">
        <v>3723</v>
      </c>
      <c r="AII1247" t="s">
        <v>3723</v>
      </c>
      <c r="AIK1247" t="s">
        <v>3723</v>
      </c>
      <c r="AIM1247" t="s">
        <v>3723</v>
      </c>
      <c r="AIO1247" t="s">
        <v>3723</v>
      </c>
      <c r="AIQ1247" t="s">
        <v>3723</v>
      </c>
      <c r="AIS1247" t="s">
        <v>3723</v>
      </c>
      <c r="AIU1247" t="s">
        <v>3723</v>
      </c>
      <c r="AIW1247" t="s">
        <v>3723</v>
      </c>
      <c r="AIY1247" t="s">
        <v>3723</v>
      </c>
      <c r="AJA1247" t="s">
        <v>3723</v>
      </c>
      <c r="AJC1247" t="s">
        <v>3723</v>
      </c>
      <c r="AJE1247" t="s">
        <v>3723</v>
      </c>
      <c r="AJG1247" t="s">
        <v>3723</v>
      </c>
      <c r="AJI1247" t="s">
        <v>3723</v>
      </c>
      <c r="AJK1247" t="s">
        <v>3723</v>
      </c>
      <c r="AJM1247" t="s">
        <v>3723</v>
      </c>
      <c r="AJO1247" t="s">
        <v>3723</v>
      </c>
      <c r="AJQ1247" t="s">
        <v>3723</v>
      </c>
      <c r="AJS1247" t="s">
        <v>3723</v>
      </c>
      <c r="AJU1247" t="s">
        <v>3723</v>
      </c>
      <c r="AJW1247" t="s">
        <v>3723</v>
      </c>
      <c r="AJY1247" t="s">
        <v>3723</v>
      </c>
      <c r="AKA1247" t="s">
        <v>3723</v>
      </c>
      <c r="AKC1247" t="s">
        <v>3723</v>
      </c>
      <c r="AKE1247" t="s">
        <v>3723</v>
      </c>
      <c r="AKG1247" t="s">
        <v>3723</v>
      </c>
      <c r="AKI1247" t="s">
        <v>3723</v>
      </c>
      <c r="AKK1247" t="s">
        <v>3723</v>
      </c>
      <c r="AKM1247" t="s">
        <v>3723</v>
      </c>
      <c r="AKO1247" t="s">
        <v>3723</v>
      </c>
      <c r="AKQ1247" t="s">
        <v>3723</v>
      </c>
      <c r="AKS1247" t="s">
        <v>3723</v>
      </c>
      <c r="AKU1247" t="s">
        <v>3723</v>
      </c>
      <c r="AKW1247" t="s">
        <v>3723</v>
      </c>
      <c r="AKY1247" t="s">
        <v>3723</v>
      </c>
      <c r="ALA1247" t="s">
        <v>3723</v>
      </c>
      <c r="ALC1247" t="s">
        <v>3723</v>
      </c>
      <c r="ALE1247" t="s">
        <v>3723</v>
      </c>
      <c r="ALG1247" t="s">
        <v>3723</v>
      </c>
      <c r="ALI1247" t="s">
        <v>3723</v>
      </c>
      <c r="ALK1247" t="s">
        <v>3723</v>
      </c>
      <c r="ALM1247" t="s">
        <v>3723</v>
      </c>
      <c r="ALO1247" t="s">
        <v>3723</v>
      </c>
      <c r="ALQ1247" t="s">
        <v>3723</v>
      </c>
      <c r="ALS1247" t="s">
        <v>3723</v>
      </c>
      <c r="ALU1247" t="s">
        <v>3723</v>
      </c>
      <c r="ALW1247" t="s">
        <v>3723</v>
      </c>
      <c r="ALY1247" t="s">
        <v>3723</v>
      </c>
      <c r="AMA1247" t="s">
        <v>3723</v>
      </c>
      <c r="AMC1247" t="s">
        <v>3723</v>
      </c>
      <c r="AME1247" t="s">
        <v>3723</v>
      </c>
      <c r="AMG1247" t="s">
        <v>3723</v>
      </c>
      <c r="AMI1247" t="s">
        <v>3723</v>
      </c>
      <c r="AMK1247" t="s">
        <v>3723</v>
      </c>
      <c r="AMM1247" t="s">
        <v>3723</v>
      </c>
      <c r="AMO1247" t="s">
        <v>3723</v>
      </c>
      <c r="AMQ1247" t="s">
        <v>3723</v>
      </c>
      <c r="AMS1247" t="s">
        <v>3723</v>
      </c>
      <c r="AMU1247" t="s">
        <v>3723</v>
      </c>
      <c r="AMW1247" t="s">
        <v>3723</v>
      </c>
      <c r="AMY1247" t="s">
        <v>3723</v>
      </c>
      <c r="ANA1247" t="s">
        <v>3723</v>
      </c>
      <c r="ANC1247" t="s">
        <v>3723</v>
      </c>
      <c r="ANE1247" t="s">
        <v>3723</v>
      </c>
      <c r="ANG1247" t="s">
        <v>3723</v>
      </c>
      <c r="ANI1247" t="s">
        <v>3723</v>
      </c>
      <c r="ANK1247" t="s">
        <v>3723</v>
      </c>
      <c r="ANM1247" t="s">
        <v>3723</v>
      </c>
      <c r="ANO1247" t="s">
        <v>3723</v>
      </c>
      <c r="ANQ1247" t="s">
        <v>3723</v>
      </c>
      <c r="ANS1247" t="s">
        <v>3723</v>
      </c>
      <c r="ANU1247" t="s">
        <v>3723</v>
      </c>
      <c r="ANW1247" t="s">
        <v>3723</v>
      </c>
      <c r="ANY1247" t="s">
        <v>3723</v>
      </c>
      <c r="AOA1247" t="s">
        <v>3723</v>
      </c>
      <c r="AOC1247" t="s">
        <v>3723</v>
      </c>
      <c r="AOE1247" t="s">
        <v>3723</v>
      </c>
      <c r="AOG1247" t="s">
        <v>3723</v>
      </c>
      <c r="AOI1247" t="s">
        <v>3723</v>
      </c>
      <c r="AOK1247" t="s">
        <v>3723</v>
      </c>
      <c r="AOM1247" t="s">
        <v>3723</v>
      </c>
      <c r="AOO1247" t="s">
        <v>3723</v>
      </c>
      <c r="AOQ1247" t="s">
        <v>3723</v>
      </c>
      <c r="AOS1247" t="s">
        <v>3723</v>
      </c>
      <c r="AOU1247" t="s">
        <v>3723</v>
      </c>
      <c r="AOW1247" t="s">
        <v>3723</v>
      </c>
      <c r="AOY1247" t="s">
        <v>3723</v>
      </c>
      <c r="APA1247" t="s">
        <v>3723</v>
      </c>
      <c r="APC1247" t="s">
        <v>3723</v>
      </c>
      <c r="APE1247" t="s">
        <v>3723</v>
      </c>
      <c r="APG1247" t="s">
        <v>3723</v>
      </c>
      <c r="API1247" t="s">
        <v>3723</v>
      </c>
      <c r="APK1247" t="s">
        <v>3723</v>
      </c>
      <c r="APM1247" t="s">
        <v>3723</v>
      </c>
      <c r="APO1247" t="s">
        <v>3723</v>
      </c>
      <c r="APQ1247" t="s">
        <v>3723</v>
      </c>
      <c r="APS1247" t="s">
        <v>3723</v>
      </c>
      <c r="APU1247" t="s">
        <v>3723</v>
      </c>
      <c r="APW1247" t="s">
        <v>3723</v>
      </c>
      <c r="APY1247" t="s">
        <v>3723</v>
      </c>
      <c r="AQA1247" t="s">
        <v>3723</v>
      </c>
      <c r="AQC1247" t="s">
        <v>3723</v>
      </c>
      <c r="AQE1247" t="s">
        <v>3723</v>
      </c>
      <c r="AQG1247" t="s">
        <v>3723</v>
      </c>
      <c r="AQI1247" t="s">
        <v>3723</v>
      </c>
      <c r="AQK1247" t="s">
        <v>3723</v>
      </c>
      <c r="AQM1247" t="s">
        <v>3723</v>
      </c>
      <c r="AQO1247" t="s">
        <v>3723</v>
      </c>
      <c r="AQQ1247" t="s">
        <v>3723</v>
      </c>
      <c r="AQS1247" t="s">
        <v>3723</v>
      </c>
      <c r="AQU1247" t="s">
        <v>3723</v>
      </c>
      <c r="AQW1247" t="s">
        <v>3723</v>
      </c>
      <c r="AQY1247" t="s">
        <v>3723</v>
      </c>
      <c r="ARA1247" t="s">
        <v>3723</v>
      </c>
      <c r="ARC1247" t="s">
        <v>3723</v>
      </c>
      <c r="ARE1247" t="s">
        <v>3723</v>
      </c>
      <c r="ARG1247" t="s">
        <v>3723</v>
      </c>
      <c r="ARI1247" t="s">
        <v>3723</v>
      </c>
      <c r="ARK1247" t="s">
        <v>3723</v>
      </c>
      <c r="ARM1247" t="s">
        <v>3723</v>
      </c>
      <c r="ARO1247" t="s">
        <v>3723</v>
      </c>
      <c r="ARQ1247" t="s">
        <v>3723</v>
      </c>
      <c r="ARS1247" t="s">
        <v>3723</v>
      </c>
      <c r="ARU1247" t="s">
        <v>3723</v>
      </c>
      <c r="ARW1247" t="s">
        <v>3723</v>
      </c>
      <c r="ARY1247" t="s">
        <v>3723</v>
      </c>
      <c r="ASA1247" t="s">
        <v>3723</v>
      </c>
      <c r="ASC1247" t="s">
        <v>3723</v>
      </c>
      <c r="ASE1247" t="s">
        <v>3723</v>
      </c>
      <c r="ASG1247" t="s">
        <v>3723</v>
      </c>
      <c r="ASI1247" t="s">
        <v>3723</v>
      </c>
      <c r="ASK1247" t="s">
        <v>3723</v>
      </c>
      <c r="ASM1247" t="s">
        <v>3723</v>
      </c>
      <c r="ASO1247" t="s">
        <v>3723</v>
      </c>
      <c r="ASQ1247" t="s">
        <v>3723</v>
      </c>
      <c r="ASS1247" t="s">
        <v>3723</v>
      </c>
      <c r="ASU1247" t="s">
        <v>3723</v>
      </c>
      <c r="ASW1247" t="s">
        <v>3723</v>
      </c>
      <c r="ASY1247" t="s">
        <v>3723</v>
      </c>
      <c r="ATA1247" t="s">
        <v>3723</v>
      </c>
      <c r="ATC1247" t="s">
        <v>3723</v>
      </c>
      <c r="ATE1247" t="s">
        <v>3723</v>
      </c>
      <c r="ATG1247" t="s">
        <v>3723</v>
      </c>
      <c r="ATI1247" t="s">
        <v>3723</v>
      </c>
      <c r="ATK1247" t="s">
        <v>3723</v>
      </c>
      <c r="ATM1247" t="s">
        <v>3723</v>
      </c>
      <c r="ATO1247" t="s">
        <v>3723</v>
      </c>
      <c r="ATQ1247" t="s">
        <v>3723</v>
      </c>
      <c r="ATS1247" t="s">
        <v>3723</v>
      </c>
      <c r="ATU1247" t="s">
        <v>3723</v>
      </c>
      <c r="ATW1247" t="s">
        <v>3723</v>
      </c>
      <c r="ATY1247" t="s">
        <v>3723</v>
      </c>
      <c r="AUA1247" t="s">
        <v>3723</v>
      </c>
      <c r="AUC1247" t="s">
        <v>3723</v>
      </c>
      <c r="AUE1247" t="s">
        <v>3723</v>
      </c>
      <c r="AUG1247" t="s">
        <v>3723</v>
      </c>
      <c r="AUI1247" t="s">
        <v>3723</v>
      </c>
      <c r="AUK1247" t="s">
        <v>3723</v>
      </c>
      <c r="AUM1247" t="s">
        <v>3723</v>
      </c>
      <c r="AUO1247" t="s">
        <v>3723</v>
      </c>
      <c r="AUQ1247" t="s">
        <v>3723</v>
      </c>
      <c r="AUS1247" t="s">
        <v>3723</v>
      </c>
      <c r="AUU1247" t="s">
        <v>3723</v>
      </c>
      <c r="AUW1247" t="s">
        <v>3723</v>
      </c>
      <c r="AUY1247" t="s">
        <v>3723</v>
      </c>
      <c r="AVA1247" t="s">
        <v>3723</v>
      </c>
      <c r="AVC1247" t="s">
        <v>3723</v>
      </c>
      <c r="AVE1247" t="s">
        <v>3723</v>
      </c>
      <c r="AVG1247" t="s">
        <v>3723</v>
      </c>
      <c r="AVI1247" t="s">
        <v>3723</v>
      </c>
      <c r="AVK1247" t="s">
        <v>3723</v>
      </c>
      <c r="AVM1247" t="s">
        <v>3723</v>
      </c>
      <c r="AVO1247" t="s">
        <v>3723</v>
      </c>
      <c r="AVQ1247" t="s">
        <v>3723</v>
      </c>
      <c r="AVS1247" t="s">
        <v>3723</v>
      </c>
      <c r="AVU1247" t="s">
        <v>3723</v>
      </c>
      <c r="AVW1247" t="s">
        <v>3723</v>
      </c>
      <c r="AVY1247" t="s">
        <v>3723</v>
      </c>
      <c r="AWA1247" t="s">
        <v>3723</v>
      </c>
      <c r="AWC1247" t="s">
        <v>3723</v>
      </c>
      <c r="AWE1247" t="s">
        <v>3723</v>
      </c>
      <c r="AWG1247" t="s">
        <v>3723</v>
      </c>
      <c r="AWI1247" t="s">
        <v>3723</v>
      </c>
      <c r="AWK1247" t="s">
        <v>3723</v>
      </c>
      <c r="AWM1247" t="s">
        <v>3723</v>
      </c>
      <c r="AWO1247" t="s">
        <v>3723</v>
      </c>
      <c r="AWQ1247" t="s">
        <v>3723</v>
      </c>
      <c r="AWS1247" t="s">
        <v>3723</v>
      </c>
      <c r="AWU1247" t="s">
        <v>3723</v>
      </c>
      <c r="AWW1247" t="s">
        <v>3723</v>
      </c>
      <c r="AWY1247" t="s">
        <v>3723</v>
      </c>
      <c r="AXA1247" t="s">
        <v>3723</v>
      </c>
      <c r="AXC1247" t="s">
        <v>3723</v>
      </c>
      <c r="AXE1247" t="s">
        <v>3723</v>
      </c>
      <c r="AXG1247" t="s">
        <v>3723</v>
      </c>
      <c r="AXI1247" t="s">
        <v>3723</v>
      </c>
      <c r="AXK1247" t="s">
        <v>3723</v>
      </c>
      <c r="AXM1247" t="s">
        <v>3723</v>
      </c>
      <c r="AXO1247" t="s">
        <v>3723</v>
      </c>
      <c r="AXQ1247" t="s">
        <v>3723</v>
      </c>
      <c r="AXS1247" t="s">
        <v>3723</v>
      </c>
      <c r="AXU1247" t="s">
        <v>3723</v>
      </c>
      <c r="AXW1247" t="s">
        <v>3723</v>
      </c>
      <c r="AXY1247" t="s">
        <v>3723</v>
      </c>
      <c r="AYA1247" t="s">
        <v>3723</v>
      </c>
      <c r="AYC1247" t="s">
        <v>3723</v>
      </c>
      <c r="AYE1247" t="s">
        <v>3723</v>
      </c>
      <c r="AYG1247" t="s">
        <v>3723</v>
      </c>
      <c r="AYI1247" t="s">
        <v>3723</v>
      </c>
      <c r="AYK1247" t="s">
        <v>3723</v>
      </c>
      <c r="AYM1247" t="s">
        <v>3723</v>
      </c>
      <c r="AYO1247" t="s">
        <v>3723</v>
      </c>
      <c r="AYQ1247" t="s">
        <v>3723</v>
      </c>
      <c r="AYS1247" t="s">
        <v>3723</v>
      </c>
      <c r="AYU1247" t="s">
        <v>3723</v>
      </c>
      <c r="AYW1247" t="s">
        <v>3723</v>
      </c>
      <c r="AYY1247" t="s">
        <v>3723</v>
      </c>
      <c r="AZA1247" t="s">
        <v>3723</v>
      </c>
      <c r="AZC1247" t="s">
        <v>3723</v>
      </c>
      <c r="AZE1247" t="s">
        <v>3723</v>
      </c>
      <c r="AZG1247" t="s">
        <v>3723</v>
      </c>
      <c r="AZI1247" t="s">
        <v>3723</v>
      </c>
      <c r="AZK1247" t="s">
        <v>3723</v>
      </c>
      <c r="AZM1247" t="s">
        <v>3723</v>
      </c>
      <c r="AZO1247" t="s">
        <v>3723</v>
      </c>
      <c r="AZQ1247" t="s">
        <v>3723</v>
      </c>
      <c r="AZS1247" t="s">
        <v>3723</v>
      </c>
      <c r="AZU1247" t="s">
        <v>3723</v>
      </c>
      <c r="AZW1247" t="s">
        <v>3723</v>
      </c>
      <c r="AZY1247" t="s">
        <v>3723</v>
      </c>
      <c r="BAA1247" t="s">
        <v>3723</v>
      </c>
      <c r="BAC1247" t="s">
        <v>3723</v>
      </c>
      <c r="BAE1247" t="s">
        <v>3723</v>
      </c>
      <c r="BAG1247" t="s">
        <v>3723</v>
      </c>
      <c r="BAI1247" t="s">
        <v>3723</v>
      </c>
      <c r="BAK1247" t="s">
        <v>3723</v>
      </c>
      <c r="BAM1247" t="s">
        <v>3723</v>
      </c>
      <c r="BAO1247" t="s">
        <v>3723</v>
      </c>
      <c r="BAQ1247" t="s">
        <v>3723</v>
      </c>
      <c r="BAS1247" t="s">
        <v>3723</v>
      </c>
      <c r="BAU1247" t="s">
        <v>3723</v>
      </c>
      <c r="BAW1247" t="s">
        <v>3723</v>
      </c>
      <c r="BAY1247" t="s">
        <v>3723</v>
      </c>
      <c r="BBA1247" t="s">
        <v>3723</v>
      </c>
      <c r="BBC1247" t="s">
        <v>3723</v>
      </c>
      <c r="BBE1247" t="s">
        <v>3723</v>
      </c>
      <c r="BBG1247" t="s">
        <v>3723</v>
      </c>
      <c r="BBI1247" t="s">
        <v>3723</v>
      </c>
      <c r="BBK1247" t="s">
        <v>3723</v>
      </c>
      <c r="BBM1247" t="s">
        <v>3723</v>
      </c>
      <c r="BBO1247" t="s">
        <v>3723</v>
      </c>
      <c r="BBQ1247" t="s">
        <v>3723</v>
      </c>
      <c r="BBS1247" t="s">
        <v>3723</v>
      </c>
      <c r="BBU1247" t="s">
        <v>3723</v>
      </c>
      <c r="BBW1247" t="s">
        <v>3723</v>
      </c>
      <c r="BBY1247" t="s">
        <v>3723</v>
      </c>
      <c r="BCA1247" t="s">
        <v>3723</v>
      </c>
      <c r="BCC1247" t="s">
        <v>3723</v>
      </c>
      <c r="BCE1247" t="s">
        <v>3723</v>
      </c>
      <c r="BCG1247" t="s">
        <v>3723</v>
      </c>
      <c r="BCI1247" t="s">
        <v>3723</v>
      </c>
      <c r="BCK1247" t="s">
        <v>3723</v>
      </c>
      <c r="BCM1247" t="s">
        <v>3723</v>
      </c>
      <c r="BCO1247" t="s">
        <v>3723</v>
      </c>
      <c r="BCQ1247" t="s">
        <v>3723</v>
      </c>
      <c r="BCS1247" t="s">
        <v>3723</v>
      </c>
      <c r="BCU1247" t="s">
        <v>3723</v>
      </c>
      <c r="BCW1247" t="s">
        <v>3723</v>
      </c>
      <c r="BCY1247" t="s">
        <v>3723</v>
      </c>
      <c r="BDA1247" t="s">
        <v>3723</v>
      </c>
      <c r="BDC1247" t="s">
        <v>3723</v>
      </c>
      <c r="BDE1247" t="s">
        <v>3723</v>
      </c>
      <c r="BDG1247" t="s">
        <v>3723</v>
      </c>
      <c r="BDI1247" t="s">
        <v>3723</v>
      </c>
      <c r="BDK1247" t="s">
        <v>3723</v>
      </c>
      <c r="BDM1247" t="s">
        <v>3723</v>
      </c>
      <c r="BDO1247" t="s">
        <v>3723</v>
      </c>
      <c r="BDQ1247" t="s">
        <v>3723</v>
      </c>
      <c r="BDS1247" t="s">
        <v>3723</v>
      </c>
      <c r="BDU1247" t="s">
        <v>3723</v>
      </c>
      <c r="BDW1247" t="s">
        <v>3723</v>
      </c>
      <c r="BDY1247" t="s">
        <v>3723</v>
      </c>
      <c r="BEA1247" t="s">
        <v>3723</v>
      </c>
      <c r="BEC1247" t="s">
        <v>3723</v>
      </c>
      <c r="BEE1247" t="s">
        <v>3723</v>
      </c>
      <c r="BEF1247">
        <v>0</v>
      </c>
      <c r="BEG1247">
        <v>0</v>
      </c>
      <c r="BEH1247">
        <v>0</v>
      </c>
      <c r="BEI1247">
        <v>0</v>
      </c>
      <c r="BEJ1247">
        <v>0</v>
      </c>
      <c r="BHE1247">
        <v>0</v>
      </c>
    </row>
    <row r="1248" spans="1:1023 1025:1565" x14ac:dyDescent="0.3">
      <c r="A1248" s="60" t="s">
        <v>3213</v>
      </c>
      <c r="B1248" s="336" t="s">
        <v>3214</v>
      </c>
      <c r="C1248" s="61" t="s">
        <v>6411</v>
      </c>
      <c r="D1248" s="331" t="s">
        <v>6471</v>
      </c>
      <c r="E1248" s="337">
        <v>1.9349999999999998</v>
      </c>
      <c r="F1248" s="74">
        <v>29000</v>
      </c>
      <c r="AO1248" t="s">
        <v>3723</v>
      </c>
      <c r="AQ1248" t="s">
        <v>3723</v>
      </c>
      <c r="AS1248" t="s">
        <v>3723</v>
      </c>
      <c r="AU1248" t="s">
        <v>3723</v>
      </c>
      <c r="AW1248" t="s">
        <v>3723</v>
      </c>
      <c r="AY1248" t="s">
        <v>3723</v>
      </c>
      <c r="BA1248" t="s">
        <v>3723</v>
      </c>
      <c r="BC1248" t="s">
        <v>3723</v>
      </c>
      <c r="BE1248" t="s">
        <v>3723</v>
      </c>
      <c r="BG1248" t="s">
        <v>3723</v>
      </c>
      <c r="BI1248" t="s">
        <v>3723</v>
      </c>
      <c r="BK1248" t="s">
        <v>3723</v>
      </c>
      <c r="BM1248" t="s">
        <v>3723</v>
      </c>
      <c r="BO1248" t="s">
        <v>3723</v>
      </c>
      <c r="BQ1248" t="s">
        <v>3723</v>
      </c>
      <c r="BS1248" t="s">
        <v>3723</v>
      </c>
      <c r="BU1248" t="s">
        <v>3723</v>
      </c>
      <c r="BW1248" t="s">
        <v>3723</v>
      </c>
      <c r="BY1248" t="s">
        <v>3723</v>
      </c>
      <c r="CA1248" t="s">
        <v>3723</v>
      </c>
      <c r="CC1248" t="s">
        <v>3723</v>
      </c>
      <c r="CE1248" t="s">
        <v>3723</v>
      </c>
      <c r="CG1248" t="s">
        <v>3723</v>
      </c>
      <c r="CI1248" t="s">
        <v>3723</v>
      </c>
      <c r="CK1248" t="s">
        <v>3723</v>
      </c>
      <c r="CM1248" t="s">
        <v>3723</v>
      </c>
      <c r="CO1248" t="s">
        <v>3723</v>
      </c>
      <c r="CQ1248" t="s">
        <v>3723</v>
      </c>
      <c r="CS1248" t="s">
        <v>3723</v>
      </c>
      <c r="CU1248" t="s">
        <v>3723</v>
      </c>
      <c r="CW1248" t="s">
        <v>3723</v>
      </c>
      <c r="CY1248" t="s">
        <v>3723</v>
      </c>
      <c r="DA1248" t="s">
        <v>3723</v>
      </c>
      <c r="DC1248" t="s">
        <v>3723</v>
      </c>
      <c r="DE1248" t="s">
        <v>3723</v>
      </c>
      <c r="DG1248" t="s">
        <v>3723</v>
      </c>
      <c r="DI1248" t="s">
        <v>3723</v>
      </c>
      <c r="DK1248" t="s">
        <v>3723</v>
      </c>
      <c r="DM1248" t="s">
        <v>3723</v>
      </c>
      <c r="DO1248" t="s">
        <v>3723</v>
      </c>
      <c r="DQ1248" t="s">
        <v>3723</v>
      </c>
      <c r="DS1248" t="s">
        <v>3723</v>
      </c>
      <c r="DU1248" t="s">
        <v>3723</v>
      </c>
      <c r="DW1248" t="s">
        <v>3723</v>
      </c>
      <c r="DY1248" t="s">
        <v>3723</v>
      </c>
      <c r="EA1248" t="s">
        <v>3723</v>
      </c>
      <c r="EC1248" t="s">
        <v>3723</v>
      </c>
      <c r="EE1248" t="s">
        <v>3723</v>
      </c>
      <c r="EG1248" t="s">
        <v>3723</v>
      </c>
      <c r="EI1248" t="s">
        <v>3723</v>
      </c>
      <c r="EK1248" t="s">
        <v>3723</v>
      </c>
      <c r="EM1248" t="s">
        <v>3723</v>
      </c>
      <c r="EO1248" t="s">
        <v>3723</v>
      </c>
      <c r="EQ1248" t="s">
        <v>3723</v>
      </c>
      <c r="ES1248" t="s">
        <v>3723</v>
      </c>
      <c r="EU1248" t="s">
        <v>3723</v>
      </c>
      <c r="EW1248" t="s">
        <v>3723</v>
      </c>
      <c r="EY1248" t="s">
        <v>3723</v>
      </c>
      <c r="FA1248" t="s">
        <v>3723</v>
      </c>
      <c r="FC1248" t="s">
        <v>3723</v>
      </c>
      <c r="FE1248" t="s">
        <v>3723</v>
      </c>
      <c r="FG1248" t="s">
        <v>3723</v>
      </c>
      <c r="FI1248" t="s">
        <v>3723</v>
      </c>
      <c r="FK1248" t="s">
        <v>3723</v>
      </c>
      <c r="FM1248" t="s">
        <v>3723</v>
      </c>
      <c r="FO1248" t="s">
        <v>3723</v>
      </c>
      <c r="FQ1248" t="s">
        <v>3723</v>
      </c>
      <c r="FS1248" t="s">
        <v>3723</v>
      </c>
      <c r="FU1248" t="s">
        <v>3723</v>
      </c>
      <c r="FW1248" t="s">
        <v>3723</v>
      </c>
      <c r="FY1248" t="s">
        <v>3723</v>
      </c>
      <c r="GA1248" t="s">
        <v>3723</v>
      </c>
      <c r="GC1248" t="s">
        <v>3723</v>
      </c>
      <c r="GE1248" t="s">
        <v>3723</v>
      </c>
      <c r="GG1248" t="s">
        <v>3723</v>
      </c>
      <c r="GI1248" t="s">
        <v>3723</v>
      </c>
      <c r="GK1248" t="s">
        <v>3723</v>
      </c>
      <c r="GM1248" t="s">
        <v>3723</v>
      </c>
      <c r="GO1248" t="s">
        <v>3723</v>
      </c>
      <c r="GQ1248" t="s">
        <v>3723</v>
      </c>
      <c r="GS1248" t="s">
        <v>3723</v>
      </c>
      <c r="GU1248" t="s">
        <v>3723</v>
      </c>
      <c r="GW1248" t="s">
        <v>3723</v>
      </c>
      <c r="GY1248" t="s">
        <v>3723</v>
      </c>
      <c r="HA1248" t="s">
        <v>3723</v>
      </c>
      <c r="HC1248" t="s">
        <v>3723</v>
      </c>
      <c r="HE1248" t="s">
        <v>3723</v>
      </c>
      <c r="HG1248" t="s">
        <v>3723</v>
      </c>
      <c r="HI1248" t="s">
        <v>3723</v>
      </c>
      <c r="HK1248" t="s">
        <v>3723</v>
      </c>
      <c r="HM1248" t="s">
        <v>3723</v>
      </c>
      <c r="HO1248" t="s">
        <v>3723</v>
      </c>
      <c r="HQ1248" t="s">
        <v>3723</v>
      </c>
      <c r="HS1248" t="s">
        <v>3723</v>
      </c>
      <c r="HU1248" t="s">
        <v>3723</v>
      </c>
      <c r="HW1248" t="s">
        <v>3723</v>
      </c>
      <c r="HY1248" t="s">
        <v>3723</v>
      </c>
      <c r="IA1248" t="s">
        <v>3723</v>
      </c>
      <c r="IC1248" t="s">
        <v>3723</v>
      </c>
      <c r="IE1248" t="s">
        <v>3723</v>
      </c>
      <c r="IG1248" t="s">
        <v>3723</v>
      </c>
      <c r="II1248" t="s">
        <v>3723</v>
      </c>
      <c r="IK1248" t="s">
        <v>3723</v>
      </c>
      <c r="IM1248" t="s">
        <v>3723</v>
      </c>
      <c r="IO1248" t="s">
        <v>3723</v>
      </c>
      <c r="IQ1248" t="s">
        <v>3723</v>
      </c>
      <c r="IS1248" t="s">
        <v>3723</v>
      </c>
      <c r="IU1248" t="s">
        <v>3723</v>
      </c>
      <c r="IW1248" t="s">
        <v>3723</v>
      </c>
      <c r="IY1248" t="s">
        <v>3723</v>
      </c>
      <c r="JA1248" t="s">
        <v>3723</v>
      </c>
      <c r="JC1248" t="s">
        <v>3723</v>
      </c>
      <c r="JE1248" t="s">
        <v>3723</v>
      </c>
      <c r="JG1248" t="s">
        <v>3723</v>
      </c>
      <c r="JI1248" t="s">
        <v>3723</v>
      </c>
      <c r="JK1248" t="s">
        <v>3723</v>
      </c>
      <c r="JM1248" t="s">
        <v>3723</v>
      </c>
      <c r="JO1248" t="s">
        <v>3723</v>
      </c>
      <c r="JQ1248" t="s">
        <v>3723</v>
      </c>
      <c r="JS1248" t="s">
        <v>3723</v>
      </c>
      <c r="JU1248" t="s">
        <v>3723</v>
      </c>
      <c r="JW1248" t="s">
        <v>3723</v>
      </c>
      <c r="JY1248" t="s">
        <v>3723</v>
      </c>
      <c r="KA1248" t="s">
        <v>3723</v>
      </c>
      <c r="KC1248" t="s">
        <v>3723</v>
      </c>
      <c r="KE1248" t="s">
        <v>3723</v>
      </c>
      <c r="KG1248" t="s">
        <v>3723</v>
      </c>
      <c r="KI1248" t="s">
        <v>3723</v>
      </c>
      <c r="KK1248" t="s">
        <v>3723</v>
      </c>
      <c r="KM1248" t="s">
        <v>3723</v>
      </c>
      <c r="KO1248" t="s">
        <v>3723</v>
      </c>
      <c r="KQ1248" t="s">
        <v>3723</v>
      </c>
      <c r="KS1248" t="s">
        <v>3723</v>
      </c>
      <c r="KU1248" t="s">
        <v>3723</v>
      </c>
      <c r="KW1248" t="s">
        <v>3723</v>
      </c>
      <c r="KY1248" t="s">
        <v>3723</v>
      </c>
      <c r="LA1248" t="s">
        <v>3723</v>
      </c>
      <c r="LC1248" t="s">
        <v>3723</v>
      </c>
      <c r="LE1248" t="s">
        <v>3723</v>
      </c>
      <c r="LG1248" t="s">
        <v>3723</v>
      </c>
      <c r="LI1248" t="s">
        <v>3723</v>
      </c>
      <c r="LK1248" t="s">
        <v>3723</v>
      </c>
      <c r="LM1248" t="s">
        <v>3723</v>
      </c>
      <c r="LO1248" t="s">
        <v>3723</v>
      </c>
      <c r="LQ1248" t="s">
        <v>3723</v>
      </c>
      <c r="LS1248" t="s">
        <v>3723</v>
      </c>
      <c r="LU1248" t="s">
        <v>3723</v>
      </c>
      <c r="LW1248" t="s">
        <v>3723</v>
      </c>
      <c r="LY1248" t="s">
        <v>3723</v>
      </c>
      <c r="MA1248" t="s">
        <v>3723</v>
      </c>
      <c r="MC1248" t="s">
        <v>3723</v>
      </c>
      <c r="ME1248" t="s">
        <v>3723</v>
      </c>
      <c r="MG1248" t="s">
        <v>3723</v>
      </c>
      <c r="MI1248" t="s">
        <v>3723</v>
      </c>
      <c r="MK1248" t="s">
        <v>3723</v>
      </c>
      <c r="MM1248" t="s">
        <v>3723</v>
      </c>
      <c r="MO1248" t="s">
        <v>3723</v>
      </c>
      <c r="MQ1248" t="s">
        <v>3723</v>
      </c>
      <c r="MS1248" t="s">
        <v>3723</v>
      </c>
      <c r="MU1248" t="s">
        <v>3723</v>
      </c>
      <c r="MW1248" t="s">
        <v>3723</v>
      </c>
      <c r="MY1248" t="s">
        <v>3723</v>
      </c>
      <c r="NA1248" t="s">
        <v>3723</v>
      </c>
      <c r="NC1248" t="s">
        <v>3723</v>
      </c>
      <c r="NE1248" t="s">
        <v>3723</v>
      </c>
      <c r="NG1248" t="s">
        <v>3723</v>
      </c>
      <c r="NI1248" t="s">
        <v>3723</v>
      </c>
      <c r="NK1248" t="s">
        <v>3723</v>
      </c>
      <c r="NM1248" t="s">
        <v>3723</v>
      </c>
      <c r="NO1248" t="s">
        <v>3723</v>
      </c>
      <c r="NQ1248" t="s">
        <v>3723</v>
      </c>
      <c r="NS1248" t="s">
        <v>3723</v>
      </c>
      <c r="NU1248" t="s">
        <v>3723</v>
      </c>
      <c r="NW1248" t="s">
        <v>3723</v>
      </c>
      <c r="NY1248" t="s">
        <v>3723</v>
      </c>
      <c r="OA1248" t="s">
        <v>3723</v>
      </c>
      <c r="OC1248" t="s">
        <v>3723</v>
      </c>
      <c r="OE1248" t="s">
        <v>3723</v>
      </c>
      <c r="OG1248" t="s">
        <v>3723</v>
      </c>
      <c r="OI1248" t="s">
        <v>3723</v>
      </c>
      <c r="OK1248" t="s">
        <v>3723</v>
      </c>
      <c r="OM1248" t="s">
        <v>3723</v>
      </c>
      <c r="OO1248" t="s">
        <v>3723</v>
      </c>
      <c r="OQ1248" t="s">
        <v>3723</v>
      </c>
      <c r="OS1248" t="s">
        <v>3723</v>
      </c>
      <c r="OU1248" t="s">
        <v>3723</v>
      </c>
      <c r="OW1248" t="s">
        <v>3723</v>
      </c>
      <c r="OY1248" t="s">
        <v>3723</v>
      </c>
      <c r="PA1248" t="s">
        <v>3723</v>
      </c>
      <c r="PC1248" t="s">
        <v>3723</v>
      </c>
      <c r="PE1248" t="s">
        <v>3723</v>
      </c>
      <c r="PG1248" t="s">
        <v>3723</v>
      </c>
      <c r="PI1248" t="s">
        <v>3723</v>
      </c>
      <c r="PK1248" t="s">
        <v>3723</v>
      </c>
      <c r="PM1248" t="s">
        <v>3723</v>
      </c>
      <c r="PO1248" t="s">
        <v>3723</v>
      </c>
      <c r="PQ1248" t="s">
        <v>3723</v>
      </c>
      <c r="PS1248" t="s">
        <v>3723</v>
      </c>
      <c r="PU1248" t="s">
        <v>3723</v>
      </c>
      <c r="PW1248" t="s">
        <v>3723</v>
      </c>
      <c r="PY1248" t="s">
        <v>3723</v>
      </c>
      <c r="QA1248" t="s">
        <v>3723</v>
      </c>
      <c r="QC1248" t="s">
        <v>3723</v>
      </c>
      <c r="QE1248" t="s">
        <v>3723</v>
      </c>
      <c r="QG1248" t="s">
        <v>3723</v>
      </c>
      <c r="QI1248" t="s">
        <v>3723</v>
      </c>
      <c r="QK1248" t="s">
        <v>3723</v>
      </c>
      <c r="QM1248" t="s">
        <v>3723</v>
      </c>
      <c r="QO1248" t="s">
        <v>3723</v>
      </c>
      <c r="QQ1248" t="s">
        <v>3723</v>
      </c>
      <c r="QS1248" t="s">
        <v>3723</v>
      </c>
      <c r="QU1248" t="s">
        <v>3723</v>
      </c>
      <c r="QW1248" t="s">
        <v>3723</v>
      </c>
      <c r="QY1248" t="s">
        <v>3723</v>
      </c>
      <c r="RA1248" t="s">
        <v>3723</v>
      </c>
      <c r="RC1248" t="s">
        <v>3723</v>
      </c>
      <c r="RE1248" t="s">
        <v>3723</v>
      </c>
      <c r="RG1248" t="s">
        <v>3723</v>
      </c>
      <c r="RI1248" t="s">
        <v>3723</v>
      </c>
      <c r="RK1248" t="s">
        <v>3723</v>
      </c>
      <c r="RM1248" t="s">
        <v>3723</v>
      </c>
      <c r="RO1248" t="s">
        <v>3723</v>
      </c>
      <c r="RQ1248" t="s">
        <v>3723</v>
      </c>
      <c r="RS1248" t="s">
        <v>3723</v>
      </c>
      <c r="RU1248" t="s">
        <v>3723</v>
      </c>
      <c r="RW1248" t="s">
        <v>3723</v>
      </c>
      <c r="RY1248" t="s">
        <v>3723</v>
      </c>
      <c r="SA1248" t="s">
        <v>3723</v>
      </c>
      <c r="SC1248" t="s">
        <v>3723</v>
      </c>
      <c r="SE1248" t="s">
        <v>3723</v>
      </c>
      <c r="SG1248" t="s">
        <v>3723</v>
      </c>
      <c r="SI1248" t="s">
        <v>3723</v>
      </c>
      <c r="SK1248" t="s">
        <v>3723</v>
      </c>
      <c r="SM1248" t="s">
        <v>3723</v>
      </c>
      <c r="SO1248" t="s">
        <v>3723</v>
      </c>
      <c r="SQ1248" t="s">
        <v>3723</v>
      </c>
      <c r="SS1248" t="s">
        <v>3723</v>
      </c>
      <c r="SU1248" t="s">
        <v>3723</v>
      </c>
      <c r="SW1248" t="s">
        <v>3723</v>
      </c>
      <c r="SY1248" t="s">
        <v>3723</v>
      </c>
      <c r="TA1248" t="s">
        <v>3723</v>
      </c>
      <c r="TC1248" t="s">
        <v>3723</v>
      </c>
      <c r="TE1248" t="s">
        <v>3723</v>
      </c>
      <c r="TG1248" t="s">
        <v>3723</v>
      </c>
      <c r="TI1248" t="s">
        <v>3723</v>
      </c>
      <c r="TK1248" t="s">
        <v>3723</v>
      </c>
      <c r="TM1248" t="s">
        <v>3723</v>
      </c>
      <c r="TO1248" t="s">
        <v>3723</v>
      </c>
      <c r="TQ1248" t="s">
        <v>3723</v>
      </c>
      <c r="TS1248" t="s">
        <v>3723</v>
      </c>
      <c r="TU1248" t="s">
        <v>3723</v>
      </c>
      <c r="TW1248" t="s">
        <v>3723</v>
      </c>
      <c r="TY1248" t="s">
        <v>3723</v>
      </c>
      <c r="UA1248" t="s">
        <v>3723</v>
      </c>
      <c r="UC1248" t="s">
        <v>3723</v>
      </c>
      <c r="UE1248" t="s">
        <v>3723</v>
      </c>
      <c r="UG1248" t="s">
        <v>3723</v>
      </c>
      <c r="UI1248" t="s">
        <v>3723</v>
      </c>
      <c r="UK1248" t="s">
        <v>3723</v>
      </c>
      <c r="UM1248" t="s">
        <v>3723</v>
      </c>
      <c r="UO1248" t="s">
        <v>3723</v>
      </c>
      <c r="UQ1248" t="s">
        <v>3723</v>
      </c>
      <c r="US1248" t="s">
        <v>3723</v>
      </c>
      <c r="UU1248" t="s">
        <v>3723</v>
      </c>
      <c r="UW1248" t="s">
        <v>3723</v>
      </c>
      <c r="UY1248" t="s">
        <v>3723</v>
      </c>
      <c r="VA1248" t="s">
        <v>3723</v>
      </c>
      <c r="VC1248" t="s">
        <v>3723</v>
      </c>
      <c r="VE1248" t="s">
        <v>3723</v>
      </c>
      <c r="VG1248" t="s">
        <v>3723</v>
      </c>
      <c r="VI1248" t="s">
        <v>3723</v>
      </c>
      <c r="VK1248" t="s">
        <v>3723</v>
      </c>
      <c r="VM1248" t="s">
        <v>3723</v>
      </c>
      <c r="VO1248" t="s">
        <v>3723</v>
      </c>
      <c r="VQ1248" t="s">
        <v>3723</v>
      </c>
      <c r="VS1248" t="s">
        <v>3723</v>
      </c>
      <c r="VU1248" t="s">
        <v>3723</v>
      </c>
      <c r="VW1248" t="s">
        <v>3723</v>
      </c>
      <c r="VY1248" t="s">
        <v>3723</v>
      </c>
      <c r="WA1248" t="s">
        <v>3723</v>
      </c>
      <c r="WC1248" t="s">
        <v>3723</v>
      </c>
      <c r="WE1248" t="s">
        <v>3723</v>
      </c>
      <c r="WG1248" t="s">
        <v>3723</v>
      </c>
      <c r="WI1248" t="s">
        <v>3723</v>
      </c>
      <c r="WK1248" t="s">
        <v>3723</v>
      </c>
      <c r="WM1248" t="s">
        <v>3723</v>
      </c>
      <c r="WO1248" t="s">
        <v>3723</v>
      </c>
      <c r="WQ1248" t="s">
        <v>3723</v>
      </c>
      <c r="WS1248" t="s">
        <v>3723</v>
      </c>
      <c r="WU1248" t="s">
        <v>3723</v>
      </c>
      <c r="WW1248" t="s">
        <v>3723</v>
      </c>
      <c r="WY1248" t="s">
        <v>3723</v>
      </c>
      <c r="XA1248" t="s">
        <v>3723</v>
      </c>
      <c r="XC1248" t="s">
        <v>3723</v>
      </c>
      <c r="XE1248" t="s">
        <v>3723</v>
      </c>
      <c r="XG1248" t="s">
        <v>3723</v>
      </c>
      <c r="XI1248" t="s">
        <v>3723</v>
      </c>
      <c r="XK1248" t="s">
        <v>3723</v>
      </c>
      <c r="XM1248" t="s">
        <v>3723</v>
      </c>
      <c r="XO1248" t="s">
        <v>3723</v>
      </c>
      <c r="XQ1248" t="s">
        <v>3723</v>
      </c>
      <c r="XS1248" t="s">
        <v>3723</v>
      </c>
      <c r="XU1248" t="s">
        <v>3723</v>
      </c>
      <c r="XW1248" t="s">
        <v>3723</v>
      </c>
      <c r="XY1248" t="s">
        <v>3723</v>
      </c>
      <c r="YA1248" t="s">
        <v>3723</v>
      </c>
      <c r="YC1248" t="s">
        <v>3723</v>
      </c>
      <c r="YE1248" t="s">
        <v>3723</v>
      </c>
      <c r="YG1248" t="s">
        <v>3723</v>
      </c>
      <c r="YI1248" t="s">
        <v>3723</v>
      </c>
      <c r="YK1248" t="s">
        <v>3723</v>
      </c>
      <c r="YM1248" t="s">
        <v>3723</v>
      </c>
      <c r="YO1248" t="s">
        <v>3723</v>
      </c>
      <c r="YQ1248" t="s">
        <v>3723</v>
      </c>
      <c r="YS1248" t="s">
        <v>3723</v>
      </c>
      <c r="YU1248" t="s">
        <v>3723</v>
      </c>
      <c r="YW1248" t="s">
        <v>3723</v>
      </c>
      <c r="YY1248" t="s">
        <v>3723</v>
      </c>
      <c r="ZA1248" t="s">
        <v>3723</v>
      </c>
      <c r="ZC1248" t="s">
        <v>3723</v>
      </c>
      <c r="ZE1248" t="s">
        <v>3723</v>
      </c>
      <c r="ZG1248" t="s">
        <v>3723</v>
      </c>
      <c r="ZI1248" t="s">
        <v>3723</v>
      </c>
      <c r="ZK1248" t="s">
        <v>3723</v>
      </c>
      <c r="ZM1248" t="s">
        <v>3723</v>
      </c>
      <c r="ZO1248" t="s">
        <v>3723</v>
      </c>
      <c r="ZQ1248" t="s">
        <v>3723</v>
      </c>
      <c r="ZS1248" t="s">
        <v>3723</v>
      </c>
      <c r="ZU1248" t="s">
        <v>3723</v>
      </c>
      <c r="ZW1248" t="s">
        <v>3723</v>
      </c>
      <c r="ZY1248" t="s">
        <v>3723</v>
      </c>
      <c r="AAA1248" t="s">
        <v>3723</v>
      </c>
      <c r="AAC1248" t="s">
        <v>3723</v>
      </c>
      <c r="AAE1248" t="s">
        <v>3723</v>
      </c>
      <c r="AAG1248" t="s">
        <v>3723</v>
      </c>
      <c r="AAI1248" t="s">
        <v>3723</v>
      </c>
      <c r="AAK1248" t="s">
        <v>3723</v>
      </c>
      <c r="AAM1248" t="s">
        <v>3723</v>
      </c>
      <c r="AAO1248" t="s">
        <v>3723</v>
      </c>
      <c r="AAQ1248" t="s">
        <v>3723</v>
      </c>
      <c r="AAS1248" t="s">
        <v>3723</v>
      </c>
      <c r="AAU1248" t="s">
        <v>3723</v>
      </c>
      <c r="AAW1248" t="s">
        <v>3723</v>
      </c>
      <c r="AAY1248" t="s">
        <v>3723</v>
      </c>
      <c r="ABA1248" t="s">
        <v>3723</v>
      </c>
      <c r="ABC1248" t="s">
        <v>3723</v>
      </c>
      <c r="ABE1248" t="s">
        <v>3723</v>
      </c>
      <c r="ABG1248" t="s">
        <v>3723</v>
      </c>
      <c r="ABI1248" t="s">
        <v>3723</v>
      </c>
      <c r="ABK1248" t="s">
        <v>3723</v>
      </c>
      <c r="ABM1248" t="s">
        <v>3723</v>
      </c>
      <c r="ABO1248" t="s">
        <v>3723</v>
      </c>
      <c r="ABQ1248" t="s">
        <v>3723</v>
      </c>
      <c r="ABS1248" t="s">
        <v>3723</v>
      </c>
      <c r="ABU1248" t="s">
        <v>3723</v>
      </c>
      <c r="ABW1248" t="s">
        <v>3723</v>
      </c>
      <c r="ABY1248" t="s">
        <v>3723</v>
      </c>
      <c r="ACA1248" t="s">
        <v>3723</v>
      </c>
      <c r="ACC1248" t="s">
        <v>3723</v>
      </c>
      <c r="ACE1248" t="s">
        <v>3723</v>
      </c>
      <c r="ACG1248" t="s">
        <v>3723</v>
      </c>
      <c r="ACI1248" t="s">
        <v>3723</v>
      </c>
      <c r="ACK1248" t="s">
        <v>3723</v>
      </c>
      <c r="ACM1248" t="s">
        <v>3723</v>
      </c>
      <c r="ACO1248" t="s">
        <v>3723</v>
      </c>
      <c r="ACQ1248" t="s">
        <v>3723</v>
      </c>
      <c r="ACS1248" t="s">
        <v>3723</v>
      </c>
      <c r="ACU1248" t="s">
        <v>3723</v>
      </c>
      <c r="ACW1248" t="s">
        <v>3723</v>
      </c>
      <c r="ACY1248" t="s">
        <v>3723</v>
      </c>
      <c r="ADA1248" t="s">
        <v>3723</v>
      </c>
      <c r="ADC1248" t="s">
        <v>3723</v>
      </c>
      <c r="ADE1248" t="s">
        <v>3723</v>
      </c>
      <c r="ADG1248" t="s">
        <v>3723</v>
      </c>
      <c r="ADI1248" t="s">
        <v>3723</v>
      </c>
      <c r="ADK1248" t="s">
        <v>3723</v>
      </c>
      <c r="ADM1248" t="s">
        <v>3723</v>
      </c>
      <c r="ADO1248" t="s">
        <v>3723</v>
      </c>
      <c r="ADQ1248" t="s">
        <v>3723</v>
      </c>
      <c r="ADS1248" t="s">
        <v>3723</v>
      </c>
      <c r="ADU1248" t="s">
        <v>3723</v>
      </c>
      <c r="ADW1248" t="s">
        <v>3723</v>
      </c>
      <c r="ADY1248" t="s">
        <v>3723</v>
      </c>
      <c r="AEA1248" t="s">
        <v>3723</v>
      </c>
      <c r="AEC1248" t="s">
        <v>3723</v>
      </c>
      <c r="AEE1248" t="s">
        <v>3723</v>
      </c>
      <c r="AEG1248" t="s">
        <v>3723</v>
      </c>
      <c r="AEI1248" t="s">
        <v>3723</v>
      </c>
      <c r="AEK1248" t="s">
        <v>3723</v>
      </c>
      <c r="AEM1248" t="s">
        <v>3723</v>
      </c>
      <c r="AEO1248" t="s">
        <v>3723</v>
      </c>
      <c r="AEQ1248" t="s">
        <v>3723</v>
      </c>
      <c r="AES1248" t="s">
        <v>3723</v>
      </c>
      <c r="AEU1248" t="s">
        <v>3723</v>
      </c>
      <c r="AEW1248" t="s">
        <v>3723</v>
      </c>
      <c r="AEY1248" t="s">
        <v>3723</v>
      </c>
      <c r="AFA1248" t="s">
        <v>3723</v>
      </c>
      <c r="AFC1248" t="s">
        <v>3723</v>
      </c>
      <c r="AFE1248" t="s">
        <v>3723</v>
      </c>
      <c r="AFG1248" t="s">
        <v>3723</v>
      </c>
      <c r="AFI1248" t="s">
        <v>3723</v>
      </c>
      <c r="AFK1248" t="s">
        <v>3723</v>
      </c>
      <c r="AFM1248" t="s">
        <v>3723</v>
      </c>
      <c r="AFO1248" t="s">
        <v>3723</v>
      </c>
      <c r="AFQ1248" t="s">
        <v>3723</v>
      </c>
      <c r="AFS1248" t="s">
        <v>3723</v>
      </c>
      <c r="AFU1248" t="s">
        <v>3723</v>
      </c>
      <c r="AFW1248" t="s">
        <v>3723</v>
      </c>
      <c r="AFY1248" t="s">
        <v>3723</v>
      </c>
      <c r="AGA1248" t="s">
        <v>3723</v>
      </c>
      <c r="AGC1248" t="s">
        <v>3723</v>
      </c>
      <c r="AGE1248" t="s">
        <v>3723</v>
      </c>
      <c r="AGG1248" t="s">
        <v>3723</v>
      </c>
      <c r="AGI1248" t="s">
        <v>3723</v>
      </c>
      <c r="AGK1248" t="s">
        <v>3723</v>
      </c>
      <c r="AGM1248" t="s">
        <v>3723</v>
      </c>
      <c r="AGO1248" t="s">
        <v>3723</v>
      </c>
      <c r="AGQ1248" t="s">
        <v>3723</v>
      </c>
      <c r="AGS1248" t="s">
        <v>3723</v>
      </c>
      <c r="AGU1248" t="s">
        <v>3723</v>
      </c>
      <c r="AGW1248" t="s">
        <v>3723</v>
      </c>
      <c r="AGY1248" t="s">
        <v>3723</v>
      </c>
      <c r="AHA1248" t="s">
        <v>3723</v>
      </c>
      <c r="AHC1248" t="s">
        <v>3723</v>
      </c>
      <c r="AHE1248" t="s">
        <v>3723</v>
      </c>
      <c r="AHG1248" t="s">
        <v>3723</v>
      </c>
      <c r="AHI1248" t="s">
        <v>3723</v>
      </c>
      <c r="AHK1248" t="s">
        <v>3723</v>
      </c>
      <c r="AHM1248" t="s">
        <v>3723</v>
      </c>
      <c r="AHO1248" t="s">
        <v>3723</v>
      </c>
      <c r="AHQ1248" t="s">
        <v>3723</v>
      </c>
      <c r="AHS1248" t="s">
        <v>3723</v>
      </c>
      <c r="AHU1248" t="s">
        <v>3723</v>
      </c>
      <c r="AHW1248" t="s">
        <v>3723</v>
      </c>
      <c r="AHY1248" t="s">
        <v>3723</v>
      </c>
      <c r="AIA1248" t="s">
        <v>3723</v>
      </c>
      <c r="AIC1248" t="s">
        <v>3723</v>
      </c>
      <c r="AIE1248" t="s">
        <v>3723</v>
      </c>
      <c r="AIG1248" t="s">
        <v>3723</v>
      </c>
      <c r="AII1248" t="s">
        <v>3723</v>
      </c>
      <c r="AIK1248" t="s">
        <v>3723</v>
      </c>
      <c r="AIM1248" t="s">
        <v>3723</v>
      </c>
      <c r="AIO1248" t="s">
        <v>3723</v>
      </c>
      <c r="AIQ1248" t="s">
        <v>3723</v>
      </c>
      <c r="AIS1248" t="s">
        <v>3723</v>
      </c>
      <c r="AIU1248" t="s">
        <v>3723</v>
      </c>
      <c r="AIW1248" t="s">
        <v>3723</v>
      </c>
      <c r="AIY1248" t="s">
        <v>3723</v>
      </c>
      <c r="AJA1248" t="s">
        <v>3723</v>
      </c>
      <c r="AJC1248" t="s">
        <v>3723</v>
      </c>
      <c r="AJE1248" t="s">
        <v>3723</v>
      </c>
      <c r="AJG1248" t="s">
        <v>3723</v>
      </c>
      <c r="AJI1248" t="s">
        <v>3723</v>
      </c>
      <c r="AJK1248" t="s">
        <v>3723</v>
      </c>
      <c r="AJM1248" t="s">
        <v>3723</v>
      </c>
      <c r="AJO1248" t="s">
        <v>3723</v>
      </c>
      <c r="AJQ1248" t="s">
        <v>3723</v>
      </c>
      <c r="AJS1248" t="s">
        <v>3723</v>
      </c>
      <c r="AJU1248" t="s">
        <v>3723</v>
      </c>
      <c r="AJW1248" t="s">
        <v>3723</v>
      </c>
      <c r="AJY1248" t="s">
        <v>3723</v>
      </c>
      <c r="AKA1248" t="s">
        <v>3723</v>
      </c>
      <c r="AKC1248" t="s">
        <v>3723</v>
      </c>
      <c r="AKE1248" t="s">
        <v>3723</v>
      </c>
      <c r="AKG1248" t="s">
        <v>3723</v>
      </c>
      <c r="AKI1248" t="s">
        <v>3723</v>
      </c>
      <c r="AKK1248" t="s">
        <v>3723</v>
      </c>
      <c r="AKM1248" t="s">
        <v>3723</v>
      </c>
      <c r="AKO1248" t="s">
        <v>3723</v>
      </c>
      <c r="AKQ1248" t="s">
        <v>3723</v>
      </c>
      <c r="AKS1248" t="s">
        <v>3723</v>
      </c>
      <c r="AKU1248" t="s">
        <v>3723</v>
      </c>
      <c r="AKW1248" t="s">
        <v>3723</v>
      </c>
      <c r="AKY1248" t="s">
        <v>3723</v>
      </c>
      <c r="ALA1248" t="s">
        <v>3723</v>
      </c>
      <c r="ALC1248" t="s">
        <v>3723</v>
      </c>
      <c r="ALE1248" t="s">
        <v>3723</v>
      </c>
      <c r="ALG1248" t="s">
        <v>3723</v>
      </c>
      <c r="ALI1248" t="s">
        <v>3723</v>
      </c>
      <c r="ALK1248" t="s">
        <v>3723</v>
      </c>
      <c r="ALM1248" t="s">
        <v>3723</v>
      </c>
      <c r="ALO1248" t="s">
        <v>3723</v>
      </c>
      <c r="ALQ1248" t="s">
        <v>3723</v>
      </c>
      <c r="ALS1248" t="s">
        <v>3723</v>
      </c>
      <c r="ALU1248" t="s">
        <v>3723</v>
      </c>
      <c r="ALW1248" t="s">
        <v>3723</v>
      </c>
      <c r="ALY1248" t="s">
        <v>3723</v>
      </c>
      <c r="AMA1248" t="s">
        <v>3723</v>
      </c>
      <c r="AMC1248" t="s">
        <v>3723</v>
      </c>
      <c r="AME1248" t="s">
        <v>3723</v>
      </c>
      <c r="AMG1248" t="s">
        <v>3723</v>
      </c>
      <c r="AMI1248" t="s">
        <v>3723</v>
      </c>
      <c r="AMK1248" t="s">
        <v>3723</v>
      </c>
      <c r="AMM1248" t="s">
        <v>3723</v>
      </c>
      <c r="AMO1248" t="s">
        <v>3723</v>
      </c>
      <c r="AMQ1248" t="s">
        <v>3723</v>
      </c>
      <c r="AMS1248" t="s">
        <v>3723</v>
      </c>
      <c r="AMU1248" t="s">
        <v>3723</v>
      </c>
      <c r="AMW1248" t="s">
        <v>3723</v>
      </c>
      <c r="AMY1248" t="s">
        <v>3723</v>
      </c>
      <c r="ANA1248" t="s">
        <v>3723</v>
      </c>
      <c r="ANC1248" t="s">
        <v>3723</v>
      </c>
      <c r="ANE1248" t="s">
        <v>3723</v>
      </c>
      <c r="ANG1248" t="s">
        <v>3723</v>
      </c>
      <c r="ANI1248" t="s">
        <v>3723</v>
      </c>
      <c r="ANK1248" t="s">
        <v>3723</v>
      </c>
      <c r="ANM1248" t="s">
        <v>3723</v>
      </c>
      <c r="ANO1248" t="s">
        <v>3723</v>
      </c>
      <c r="ANQ1248" t="s">
        <v>3723</v>
      </c>
      <c r="ANS1248" t="s">
        <v>3723</v>
      </c>
      <c r="ANU1248" t="s">
        <v>3723</v>
      </c>
      <c r="ANW1248" t="s">
        <v>3723</v>
      </c>
      <c r="ANY1248" t="s">
        <v>3723</v>
      </c>
      <c r="AOA1248" t="s">
        <v>3723</v>
      </c>
      <c r="AOC1248" t="s">
        <v>3723</v>
      </c>
      <c r="AOE1248" t="s">
        <v>3723</v>
      </c>
      <c r="AOG1248" t="s">
        <v>3723</v>
      </c>
      <c r="AOI1248" t="s">
        <v>3723</v>
      </c>
      <c r="AOK1248" t="s">
        <v>3723</v>
      </c>
      <c r="AOM1248" t="s">
        <v>3723</v>
      </c>
      <c r="AOO1248" t="s">
        <v>3723</v>
      </c>
      <c r="AOQ1248" t="s">
        <v>3723</v>
      </c>
      <c r="AOS1248" t="s">
        <v>3723</v>
      </c>
      <c r="AOU1248" t="s">
        <v>3723</v>
      </c>
      <c r="AOW1248" t="s">
        <v>3723</v>
      </c>
      <c r="AOY1248" t="s">
        <v>3723</v>
      </c>
      <c r="APA1248" t="s">
        <v>3723</v>
      </c>
      <c r="APC1248" t="s">
        <v>3723</v>
      </c>
      <c r="APE1248" t="s">
        <v>3723</v>
      </c>
      <c r="APG1248" t="s">
        <v>3723</v>
      </c>
      <c r="API1248" t="s">
        <v>3723</v>
      </c>
      <c r="APK1248" t="s">
        <v>3723</v>
      </c>
      <c r="APM1248" t="s">
        <v>3723</v>
      </c>
      <c r="APO1248" t="s">
        <v>3723</v>
      </c>
      <c r="APQ1248" t="s">
        <v>3723</v>
      </c>
      <c r="APS1248" t="s">
        <v>3723</v>
      </c>
      <c r="APU1248" t="s">
        <v>3723</v>
      </c>
      <c r="APW1248" t="s">
        <v>3723</v>
      </c>
      <c r="APY1248" t="s">
        <v>3723</v>
      </c>
      <c r="AQA1248" t="s">
        <v>3723</v>
      </c>
      <c r="AQC1248" t="s">
        <v>3723</v>
      </c>
      <c r="AQE1248" t="s">
        <v>3723</v>
      </c>
      <c r="AQG1248" t="s">
        <v>3723</v>
      </c>
      <c r="AQI1248" t="s">
        <v>3723</v>
      </c>
      <c r="AQK1248" t="s">
        <v>3723</v>
      </c>
      <c r="AQM1248" t="s">
        <v>3723</v>
      </c>
      <c r="AQO1248" t="s">
        <v>3723</v>
      </c>
      <c r="AQQ1248" t="s">
        <v>3723</v>
      </c>
      <c r="AQS1248" t="s">
        <v>3723</v>
      </c>
      <c r="AQU1248" t="s">
        <v>3723</v>
      </c>
      <c r="AQW1248" t="s">
        <v>3723</v>
      </c>
      <c r="AQY1248" t="s">
        <v>3723</v>
      </c>
      <c r="ARA1248" t="s">
        <v>3723</v>
      </c>
      <c r="ARC1248" t="s">
        <v>3723</v>
      </c>
      <c r="ARE1248" t="s">
        <v>3723</v>
      </c>
      <c r="ARG1248" t="s">
        <v>3723</v>
      </c>
      <c r="ARI1248" t="s">
        <v>3723</v>
      </c>
      <c r="ARK1248" t="s">
        <v>3723</v>
      </c>
      <c r="ARM1248" t="s">
        <v>3723</v>
      </c>
      <c r="ARO1248" t="s">
        <v>3723</v>
      </c>
      <c r="ARQ1248" t="s">
        <v>3723</v>
      </c>
      <c r="ARS1248" t="s">
        <v>3723</v>
      </c>
      <c r="ARU1248" t="s">
        <v>3723</v>
      </c>
      <c r="ARW1248" t="s">
        <v>3723</v>
      </c>
      <c r="ARY1248" t="s">
        <v>3723</v>
      </c>
      <c r="ASA1248" t="s">
        <v>3723</v>
      </c>
      <c r="ASC1248" t="s">
        <v>3723</v>
      </c>
      <c r="ASE1248" t="s">
        <v>3723</v>
      </c>
      <c r="ASG1248" t="s">
        <v>3723</v>
      </c>
      <c r="ASI1248" t="s">
        <v>3723</v>
      </c>
      <c r="ASK1248" t="s">
        <v>3723</v>
      </c>
      <c r="ASM1248" t="s">
        <v>3723</v>
      </c>
      <c r="ASO1248" t="s">
        <v>3723</v>
      </c>
      <c r="ASQ1248" t="s">
        <v>3723</v>
      </c>
      <c r="ASS1248" t="s">
        <v>3723</v>
      </c>
      <c r="ASU1248" t="s">
        <v>3723</v>
      </c>
      <c r="ASW1248" t="s">
        <v>3723</v>
      </c>
      <c r="ASY1248" t="s">
        <v>3723</v>
      </c>
      <c r="ATA1248" t="s">
        <v>3723</v>
      </c>
      <c r="ATC1248" t="s">
        <v>3723</v>
      </c>
      <c r="ATE1248" t="s">
        <v>3723</v>
      </c>
      <c r="ATG1248" t="s">
        <v>3723</v>
      </c>
      <c r="ATI1248" t="s">
        <v>3723</v>
      </c>
      <c r="ATK1248" t="s">
        <v>3723</v>
      </c>
      <c r="ATM1248" t="s">
        <v>3723</v>
      </c>
      <c r="ATO1248" t="s">
        <v>3723</v>
      </c>
      <c r="ATQ1248" t="s">
        <v>3723</v>
      </c>
      <c r="ATS1248" t="s">
        <v>3723</v>
      </c>
      <c r="ATU1248" t="s">
        <v>3723</v>
      </c>
      <c r="ATW1248" t="s">
        <v>3723</v>
      </c>
      <c r="ATY1248" t="s">
        <v>3723</v>
      </c>
      <c r="AUA1248" t="s">
        <v>3723</v>
      </c>
      <c r="AUC1248" t="s">
        <v>3723</v>
      </c>
      <c r="AUE1248" t="s">
        <v>3723</v>
      </c>
      <c r="AUG1248" t="s">
        <v>3723</v>
      </c>
      <c r="AUI1248" t="s">
        <v>3723</v>
      </c>
      <c r="AUK1248" t="s">
        <v>3723</v>
      </c>
      <c r="AUM1248" t="s">
        <v>3723</v>
      </c>
      <c r="AUO1248" t="s">
        <v>3723</v>
      </c>
      <c r="AUQ1248" t="s">
        <v>3723</v>
      </c>
      <c r="AUS1248" t="s">
        <v>3723</v>
      </c>
      <c r="AUU1248" t="s">
        <v>3723</v>
      </c>
      <c r="AUW1248" t="s">
        <v>3723</v>
      </c>
      <c r="AUY1248" t="s">
        <v>3723</v>
      </c>
      <c r="AVA1248" t="s">
        <v>3723</v>
      </c>
      <c r="AVC1248" t="s">
        <v>3723</v>
      </c>
      <c r="AVE1248" t="s">
        <v>3723</v>
      </c>
      <c r="AVG1248" t="s">
        <v>3723</v>
      </c>
      <c r="AVI1248" t="s">
        <v>3723</v>
      </c>
      <c r="AVK1248" t="s">
        <v>3723</v>
      </c>
      <c r="AVM1248" t="s">
        <v>3723</v>
      </c>
      <c r="AVO1248" t="s">
        <v>3723</v>
      </c>
      <c r="AVQ1248" t="s">
        <v>3723</v>
      </c>
      <c r="AVS1248" t="s">
        <v>3723</v>
      </c>
      <c r="AVU1248" t="s">
        <v>3723</v>
      </c>
      <c r="AVW1248" t="s">
        <v>3723</v>
      </c>
      <c r="AVY1248" t="s">
        <v>3723</v>
      </c>
      <c r="AWA1248" t="s">
        <v>3723</v>
      </c>
      <c r="AWC1248" t="s">
        <v>3723</v>
      </c>
      <c r="AWE1248" t="s">
        <v>3723</v>
      </c>
      <c r="AWG1248" t="s">
        <v>3723</v>
      </c>
      <c r="AWI1248" t="s">
        <v>3723</v>
      </c>
      <c r="AWK1248" t="s">
        <v>3723</v>
      </c>
      <c r="AWM1248" t="s">
        <v>3723</v>
      </c>
      <c r="AWO1248" t="s">
        <v>3723</v>
      </c>
      <c r="AWQ1248" t="s">
        <v>3723</v>
      </c>
      <c r="AWS1248" t="s">
        <v>3723</v>
      </c>
      <c r="AWU1248" t="s">
        <v>3723</v>
      </c>
      <c r="AWW1248" t="s">
        <v>3723</v>
      </c>
      <c r="AWY1248" t="s">
        <v>3723</v>
      </c>
      <c r="AXA1248" t="s">
        <v>3723</v>
      </c>
      <c r="AXC1248" t="s">
        <v>3723</v>
      </c>
      <c r="AXE1248" t="s">
        <v>3723</v>
      </c>
      <c r="AXG1248" t="s">
        <v>3723</v>
      </c>
      <c r="AXI1248" t="s">
        <v>3723</v>
      </c>
      <c r="AXK1248" t="s">
        <v>3723</v>
      </c>
      <c r="AXM1248" t="s">
        <v>3723</v>
      </c>
      <c r="AXO1248" t="s">
        <v>3723</v>
      </c>
      <c r="AXQ1248" t="s">
        <v>3723</v>
      </c>
      <c r="AXS1248" t="s">
        <v>3723</v>
      </c>
      <c r="AXU1248" t="s">
        <v>3723</v>
      </c>
      <c r="AXW1248" t="s">
        <v>3723</v>
      </c>
      <c r="AXY1248" t="s">
        <v>3723</v>
      </c>
      <c r="AYA1248" t="s">
        <v>3723</v>
      </c>
      <c r="AYC1248" t="s">
        <v>3723</v>
      </c>
      <c r="AYE1248" t="s">
        <v>3723</v>
      </c>
      <c r="AYG1248" t="s">
        <v>3723</v>
      </c>
      <c r="AYI1248" t="s">
        <v>3723</v>
      </c>
      <c r="AYK1248" t="s">
        <v>3723</v>
      </c>
      <c r="AYM1248" t="s">
        <v>3723</v>
      </c>
      <c r="AYO1248" t="s">
        <v>3723</v>
      </c>
      <c r="AYQ1248" t="s">
        <v>3723</v>
      </c>
      <c r="AYS1248" t="s">
        <v>3723</v>
      </c>
      <c r="AYU1248" t="s">
        <v>3723</v>
      </c>
      <c r="AYW1248" t="s">
        <v>3723</v>
      </c>
      <c r="AYY1248" t="s">
        <v>3723</v>
      </c>
      <c r="AZA1248" t="s">
        <v>3723</v>
      </c>
      <c r="AZC1248" t="s">
        <v>3723</v>
      </c>
      <c r="AZE1248" t="s">
        <v>3723</v>
      </c>
      <c r="AZG1248" t="s">
        <v>3723</v>
      </c>
      <c r="AZI1248" t="s">
        <v>3723</v>
      </c>
      <c r="AZK1248" t="s">
        <v>3723</v>
      </c>
      <c r="AZM1248" t="s">
        <v>3723</v>
      </c>
      <c r="AZO1248" t="s">
        <v>3723</v>
      </c>
      <c r="AZQ1248" t="s">
        <v>3723</v>
      </c>
      <c r="AZS1248" t="s">
        <v>3723</v>
      </c>
      <c r="AZU1248" t="s">
        <v>3723</v>
      </c>
      <c r="AZW1248" t="s">
        <v>3723</v>
      </c>
      <c r="AZY1248" t="s">
        <v>3723</v>
      </c>
      <c r="BAA1248" t="s">
        <v>3723</v>
      </c>
      <c r="BAC1248" t="s">
        <v>3723</v>
      </c>
      <c r="BAE1248" t="s">
        <v>3723</v>
      </c>
      <c r="BAG1248" t="s">
        <v>3723</v>
      </c>
      <c r="BAI1248" t="s">
        <v>3723</v>
      </c>
      <c r="BAK1248" t="s">
        <v>3723</v>
      </c>
      <c r="BAM1248" t="s">
        <v>3723</v>
      </c>
      <c r="BAO1248" t="s">
        <v>3723</v>
      </c>
      <c r="BAQ1248" t="s">
        <v>3723</v>
      </c>
      <c r="BAS1248" t="s">
        <v>3723</v>
      </c>
      <c r="BAU1248" t="s">
        <v>3723</v>
      </c>
      <c r="BAW1248" t="s">
        <v>3723</v>
      </c>
      <c r="BAY1248" t="s">
        <v>3723</v>
      </c>
      <c r="BBA1248" t="s">
        <v>3723</v>
      </c>
      <c r="BBC1248" t="s">
        <v>3723</v>
      </c>
      <c r="BBE1248" t="s">
        <v>3723</v>
      </c>
      <c r="BBG1248" t="s">
        <v>3723</v>
      </c>
      <c r="BBI1248" t="s">
        <v>3723</v>
      </c>
      <c r="BBK1248" t="s">
        <v>3723</v>
      </c>
      <c r="BBM1248" t="s">
        <v>3723</v>
      </c>
      <c r="BBO1248" t="s">
        <v>3723</v>
      </c>
      <c r="BBQ1248" t="s">
        <v>3723</v>
      </c>
      <c r="BBS1248" t="s">
        <v>3723</v>
      </c>
      <c r="BBU1248" t="s">
        <v>3723</v>
      </c>
      <c r="BBW1248" t="s">
        <v>3723</v>
      </c>
      <c r="BBY1248" t="s">
        <v>3723</v>
      </c>
      <c r="BCA1248" t="s">
        <v>3723</v>
      </c>
      <c r="BCC1248" t="s">
        <v>3723</v>
      </c>
      <c r="BCE1248" t="s">
        <v>3723</v>
      </c>
      <c r="BCG1248" t="s">
        <v>3723</v>
      </c>
      <c r="BCI1248" t="s">
        <v>3723</v>
      </c>
      <c r="BCK1248" t="s">
        <v>3723</v>
      </c>
      <c r="BCM1248" t="s">
        <v>3723</v>
      </c>
      <c r="BCO1248" t="s">
        <v>3723</v>
      </c>
      <c r="BCQ1248" t="s">
        <v>3723</v>
      </c>
      <c r="BCS1248" t="s">
        <v>3723</v>
      </c>
      <c r="BCU1248" t="s">
        <v>3723</v>
      </c>
      <c r="BCW1248" t="s">
        <v>3723</v>
      </c>
      <c r="BCY1248" t="s">
        <v>3723</v>
      </c>
      <c r="BDA1248" t="s">
        <v>3723</v>
      </c>
      <c r="BDC1248" t="s">
        <v>3723</v>
      </c>
      <c r="BDE1248" t="s">
        <v>3723</v>
      </c>
      <c r="BDG1248" t="s">
        <v>3723</v>
      </c>
      <c r="BDI1248" t="s">
        <v>3723</v>
      </c>
      <c r="BDK1248" t="s">
        <v>3723</v>
      </c>
      <c r="BDM1248" t="s">
        <v>3723</v>
      </c>
      <c r="BDO1248" t="s">
        <v>3723</v>
      </c>
      <c r="BDQ1248" t="s">
        <v>3723</v>
      </c>
      <c r="BDS1248" t="s">
        <v>3723</v>
      </c>
      <c r="BDU1248" t="s">
        <v>3723</v>
      </c>
      <c r="BDW1248" t="s">
        <v>3723</v>
      </c>
      <c r="BDY1248" t="s">
        <v>3723</v>
      </c>
      <c r="BEA1248" t="s">
        <v>3723</v>
      </c>
      <c r="BEC1248" t="s">
        <v>3723</v>
      </c>
      <c r="BEE1248" t="s">
        <v>3723</v>
      </c>
      <c r="BEF1248">
        <v>0</v>
      </c>
      <c r="BEG1248">
        <v>0</v>
      </c>
      <c r="BEH1248">
        <v>0</v>
      </c>
      <c r="BEI1248">
        <v>0</v>
      </c>
      <c r="BEJ1248">
        <v>0</v>
      </c>
      <c r="BHE1248">
        <v>0</v>
      </c>
    </row>
    <row r="1249" spans="1:1023 1025:1565" x14ac:dyDescent="0.3">
      <c r="A1249" s="60" t="s">
        <v>3215</v>
      </c>
      <c r="B1249" s="336" t="s">
        <v>3216</v>
      </c>
      <c r="C1249" s="61" t="s">
        <v>6412</v>
      </c>
      <c r="D1249" s="331" t="s">
        <v>6471</v>
      </c>
      <c r="E1249" s="337">
        <v>0.27526666666666666</v>
      </c>
      <c r="F1249" s="74">
        <v>4930</v>
      </c>
      <c r="AO1249" t="s">
        <v>3723</v>
      </c>
      <c r="AQ1249" t="s">
        <v>3723</v>
      </c>
      <c r="AS1249" t="s">
        <v>3723</v>
      </c>
      <c r="AU1249" t="s">
        <v>3723</v>
      </c>
      <c r="AW1249" t="s">
        <v>3723</v>
      </c>
      <c r="AY1249" t="s">
        <v>3723</v>
      </c>
      <c r="BA1249" t="s">
        <v>3723</v>
      </c>
      <c r="BC1249" t="s">
        <v>3723</v>
      </c>
      <c r="BE1249" t="s">
        <v>3723</v>
      </c>
      <c r="BG1249" t="s">
        <v>3723</v>
      </c>
      <c r="BI1249" t="s">
        <v>3723</v>
      </c>
      <c r="BK1249" t="s">
        <v>3723</v>
      </c>
      <c r="BM1249" t="s">
        <v>3723</v>
      </c>
      <c r="BO1249" t="s">
        <v>3723</v>
      </c>
      <c r="BQ1249" t="s">
        <v>3723</v>
      </c>
      <c r="BS1249" t="s">
        <v>3723</v>
      </c>
      <c r="BU1249" t="s">
        <v>3723</v>
      </c>
      <c r="BW1249" t="s">
        <v>3723</v>
      </c>
      <c r="BY1249" t="s">
        <v>3723</v>
      </c>
      <c r="CA1249" t="s">
        <v>3723</v>
      </c>
      <c r="CC1249" t="s">
        <v>3723</v>
      </c>
      <c r="CE1249" t="s">
        <v>3723</v>
      </c>
      <c r="CG1249" t="s">
        <v>3723</v>
      </c>
      <c r="CI1249" t="s">
        <v>3723</v>
      </c>
      <c r="CK1249" t="s">
        <v>3723</v>
      </c>
      <c r="CM1249" t="s">
        <v>3723</v>
      </c>
      <c r="CO1249" t="s">
        <v>3723</v>
      </c>
      <c r="CQ1249" t="s">
        <v>3723</v>
      </c>
      <c r="CS1249" t="s">
        <v>3723</v>
      </c>
      <c r="CU1249" t="s">
        <v>3723</v>
      </c>
      <c r="CW1249" t="s">
        <v>3723</v>
      </c>
      <c r="CY1249" t="s">
        <v>3723</v>
      </c>
      <c r="DA1249" t="s">
        <v>3723</v>
      </c>
      <c r="DC1249" t="s">
        <v>3723</v>
      </c>
      <c r="DE1249" t="s">
        <v>3723</v>
      </c>
      <c r="DG1249" t="s">
        <v>3723</v>
      </c>
      <c r="DI1249" t="s">
        <v>3723</v>
      </c>
      <c r="DK1249" t="s">
        <v>3723</v>
      </c>
      <c r="DM1249" t="s">
        <v>3723</v>
      </c>
      <c r="DO1249" t="s">
        <v>3723</v>
      </c>
      <c r="DQ1249" t="s">
        <v>3723</v>
      </c>
      <c r="DS1249" t="s">
        <v>3723</v>
      </c>
      <c r="DU1249" t="s">
        <v>3723</v>
      </c>
      <c r="DW1249" t="s">
        <v>3723</v>
      </c>
      <c r="DY1249" t="s">
        <v>3723</v>
      </c>
      <c r="EA1249" t="s">
        <v>3723</v>
      </c>
      <c r="EC1249" t="s">
        <v>3723</v>
      </c>
      <c r="EE1249" t="s">
        <v>3723</v>
      </c>
      <c r="EG1249" t="s">
        <v>3723</v>
      </c>
      <c r="EI1249" t="s">
        <v>3723</v>
      </c>
      <c r="EK1249" t="s">
        <v>3723</v>
      </c>
      <c r="EM1249" t="s">
        <v>3723</v>
      </c>
      <c r="EO1249" t="s">
        <v>3723</v>
      </c>
      <c r="EQ1249" t="s">
        <v>3723</v>
      </c>
      <c r="ES1249" t="s">
        <v>3723</v>
      </c>
      <c r="EU1249" t="s">
        <v>3723</v>
      </c>
      <c r="EW1249" t="s">
        <v>3723</v>
      </c>
      <c r="EY1249" t="s">
        <v>3723</v>
      </c>
      <c r="FA1249" t="s">
        <v>3723</v>
      </c>
      <c r="FC1249" t="s">
        <v>3723</v>
      </c>
      <c r="FE1249" t="s">
        <v>3723</v>
      </c>
      <c r="FG1249" t="s">
        <v>3723</v>
      </c>
      <c r="FI1249" t="s">
        <v>3723</v>
      </c>
      <c r="FK1249" t="s">
        <v>3723</v>
      </c>
      <c r="FM1249" t="s">
        <v>3723</v>
      </c>
      <c r="FO1249" t="s">
        <v>3723</v>
      </c>
      <c r="FQ1249" t="s">
        <v>3723</v>
      </c>
      <c r="FS1249" t="s">
        <v>3723</v>
      </c>
      <c r="FU1249" t="s">
        <v>3723</v>
      </c>
      <c r="FW1249" t="s">
        <v>3723</v>
      </c>
      <c r="FY1249" t="s">
        <v>3723</v>
      </c>
      <c r="GA1249" t="s">
        <v>3723</v>
      </c>
      <c r="GC1249" t="s">
        <v>3723</v>
      </c>
      <c r="GE1249" t="s">
        <v>3723</v>
      </c>
      <c r="GG1249" t="s">
        <v>3723</v>
      </c>
      <c r="GI1249" t="s">
        <v>3723</v>
      </c>
      <c r="GK1249" t="s">
        <v>3723</v>
      </c>
      <c r="GM1249" t="s">
        <v>3723</v>
      </c>
      <c r="GO1249" t="s">
        <v>3723</v>
      </c>
      <c r="GQ1249" t="s">
        <v>3723</v>
      </c>
      <c r="GS1249" t="s">
        <v>3723</v>
      </c>
      <c r="GU1249" t="s">
        <v>3723</v>
      </c>
      <c r="GW1249" t="s">
        <v>3723</v>
      </c>
      <c r="GY1249" t="s">
        <v>3723</v>
      </c>
      <c r="HA1249" t="s">
        <v>3723</v>
      </c>
      <c r="HC1249" t="s">
        <v>3723</v>
      </c>
      <c r="HE1249" t="s">
        <v>3723</v>
      </c>
      <c r="HG1249" t="s">
        <v>3723</v>
      </c>
      <c r="HI1249" t="s">
        <v>3723</v>
      </c>
      <c r="HK1249" t="s">
        <v>3723</v>
      </c>
      <c r="HM1249" t="s">
        <v>3723</v>
      </c>
      <c r="HO1249" t="s">
        <v>3723</v>
      </c>
      <c r="HQ1249" t="s">
        <v>3723</v>
      </c>
      <c r="HS1249" t="s">
        <v>3723</v>
      </c>
      <c r="HU1249" t="s">
        <v>3723</v>
      </c>
      <c r="HW1249" t="s">
        <v>3723</v>
      </c>
      <c r="HY1249" t="s">
        <v>3723</v>
      </c>
      <c r="IA1249" t="s">
        <v>3723</v>
      </c>
      <c r="IC1249" t="s">
        <v>3723</v>
      </c>
      <c r="IE1249" t="s">
        <v>3723</v>
      </c>
      <c r="IG1249" t="s">
        <v>3723</v>
      </c>
      <c r="II1249" t="s">
        <v>3723</v>
      </c>
      <c r="IK1249" t="s">
        <v>3723</v>
      </c>
      <c r="IM1249" t="s">
        <v>3723</v>
      </c>
      <c r="IO1249" t="s">
        <v>3723</v>
      </c>
      <c r="IQ1249" t="s">
        <v>3723</v>
      </c>
      <c r="IS1249" t="s">
        <v>3723</v>
      </c>
      <c r="IU1249" t="s">
        <v>3723</v>
      </c>
      <c r="IW1249" t="s">
        <v>3723</v>
      </c>
      <c r="IY1249" t="s">
        <v>3723</v>
      </c>
      <c r="JA1249" t="s">
        <v>3723</v>
      </c>
      <c r="JC1249" t="s">
        <v>3723</v>
      </c>
      <c r="JE1249" t="s">
        <v>3723</v>
      </c>
      <c r="JG1249" t="s">
        <v>3723</v>
      </c>
      <c r="JI1249" t="s">
        <v>3723</v>
      </c>
      <c r="JK1249" t="s">
        <v>3723</v>
      </c>
      <c r="JM1249" t="s">
        <v>3723</v>
      </c>
      <c r="JO1249" t="s">
        <v>3723</v>
      </c>
      <c r="JQ1249" t="s">
        <v>3723</v>
      </c>
      <c r="JS1249" t="s">
        <v>3723</v>
      </c>
      <c r="JU1249" t="s">
        <v>3723</v>
      </c>
      <c r="JW1249" t="s">
        <v>3723</v>
      </c>
      <c r="JY1249" t="s">
        <v>3723</v>
      </c>
      <c r="KA1249" t="s">
        <v>3723</v>
      </c>
      <c r="KC1249" t="s">
        <v>3723</v>
      </c>
      <c r="KE1249" t="s">
        <v>3723</v>
      </c>
      <c r="KG1249" t="s">
        <v>3723</v>
      </c>
      <c r="KI1249" t="s">
        <v>3723</v>
      </c>
      <c r="KK1249" t="s">
        <v>3723</v>
      </c>
      <c r="KM1249" t="s">
        <v>3723</v>
      </c>
      <c r="KO1249" t="s">
        <v>3723</v>
      </c>
      <c r="KQ1249" t="s">
        <v>3723</v>
      </c>
      <c r="KS1249" t="s">
        <v>3723</v>
      </c>
      <c r="KU1249" t="s">
        <v>3723</v>
      </c>
      <c r="KW1249" t="s">
        <v>3723</v>
      </c>
      <c r="KY1249" t="s">
        <v>3723</v>
      </c>
      <c r="LA1249" t="s">
        <v>3723</v>
      </c>
      <c r="LC1249" t="s">
        <v>3723</v>
      </c>
      <c r="LE1249" t="s">
        <v>3723</v>
      </c>
      <c r="LG1249" t="s">
        <v>3723</v>
      </c>
      <c r="LI1249" t="s">
        <v>3723</v>
      </c>
      <c r="LK1249" t="s">
        <v>3723</v>
      </c>
      <c r="LM1249" t="s">
        <v>3723</v>
      </c>
      <c r="LO1249" t="s">
        <v>3723</v>
      </c>
      <c r="LQ1249" t="s">
        <v>3723</v>
      </c>
      <c r="LS1249" t="s">
        <v>3723</v>
      </c>
      <c r="LU1249" t="s">
        <v>3723</v>
      </c>
      <c r="LW1249" t="s">
        <v>3723</v>
      </c>
      <c r="LY1249" t="s">
        <v>3723</v>
      </c>
      <c r="MA1249" t="s">
        <v>3723</v>
      </c>
      <c r="MC1249" t="s">
        <v>3723</v>
      </c>
      <c r="ME1249" t="s">
        <v>3723</v>
      </c>
      <c r="MG1249" t="s">
        <v>3723</v>
      </c>
      <c r="MI1249" t="s">
        <v>3723</v>
      </c>
      <c r="MK1249" t="s">
        <v>3723</v>
      </c>
      <c r="MM1249" t="s">
        <v>3723</v>
      </c>
      <c r="MO1249" t="s">
        <v>3723</v>
      </c>
      <c r="MQ1249" t="s">
        <v>3723</v>
      </c>
      <c r="MS1249" t="s">
        <v>3723</v>
      </c>
      <c r="MU1249" t="s">
        <v>3723</v>
      </c>
      <c r="MW1249" t="s">
        <v>3723</v>
      </c>
      <c r="MY1249" t="s">
        <v>3723</v>
      </c>
      <c r="NA1249" t="s">
        <v>3723</v>
      </c>
      <c r="NC1249" t="s">
        <v>3723</v>
      </c>
      <c r="NE1249" t="s">
        <v>3723</v>
      </c>
      <c r="NG1249" t="s">
        <v>3723</v>
      </c>
      <c r="NI1249" t="s">
        <v>3723</v>
      </c>
      <c r="NK1249" t="s">
        <v>3723</v>
      </c>
      <c r="NM1249" t="s">
        <v>3723</v>
      </c>
      <c r="NO1249" t="s">
        <v>3723</v>
      </c>
      <c r="NQ1249" t="s">
        <v>3723</v>
      </c>
      <c r="NS1249" t="s">
        <v>3723</v>
      </c>
      <c r="NU1249" t="s">
        <v>3723</v>
      </c>
      <c r="NW1249" t="s">
        <v>3723</v>
      </c>
      <c r="NY1249" t="s">
        <v>3723</v>
      </c>
      <c r="OA1249" t="s">
        <v>3723</v>
      </c>
      <c r="OC1249" t="s">
        <v>3723</v>
      </c>
      <c r="OE1249" t="s">
        <v>3723</v>
      </c>
      <c r="OG1249" t="s">
        <v>3723</v>
      </c>
      <c r="OI1249" t="s">
        <v>3723</v>
      </c>
      <c r="OK1249" t="s">
        <v>3723</v>
      </c>
      <c r="OM1249" t="s">
        <v>3723</v>
      </c>
      <c r="OO1249" t="s">
        <v>3723</v>
      </c>
      <c r="OQ1249" t="s">
        <v>3723</v>
      </c>
      <c r="OS1249" t="s">
        <v>3723</v>
      </c>
      <c r="OU1249" t="s">
        <v>3723</v>
      </c>
      <c r="OW1249" t="s">
        <v>3723</v>
      </c>
      <c r="OY1249" t="s">
        <v>3723</v>
      </c>
      <c r="PA1249" t="s">
        <v>3723</v>
      </c>
      <c r="PC1249" t="s">
        <v>3723</v>
      </c>
      <c r="PE1249" t="s">
        <v>3723</v>
      </c>
      <c r="PG1249" t="s">
        <v>3723</v>
      </c>
      <c r="PI1249" t="s">
        <v>3723</v>
      </c>
      <c r="PK1249" t="s">
        <v>3723</v>
      </c>
      <c r="PM1249" t="s">
        <v>3723</v>
      </c>
      <c r="PO1249" t="s">
        <v>3723</v>
      </c>
      <c r="PQ1249" t="s">
        <v>3723</v>
      </c>
      <c r="PS1249" t="s">
        <v>3723</v>
      </c>
      <c r="PU1249" t="s">
        <v>3723</v>
      </c>
      <c r="PW1249" t="s">
        <v>3723</v>
      </c>
      <c r="PY1249" t="s">
        <v>3723</v>
      </c>
      <c r="QA1249" t="s">
        <v>3723</v>
      </c>
      <c r="QC1249" t="s">
        <v>3723</v>
      </c>
      <c r="QE1249" t="s">
        <v>3723</v>
      </c>
      <c r="QG1249" t="s">
        <v>3723</v>
      </c>
      <c r="QI1249" t="s">
        <v>3723</v>
      </c>
      <c r="QK1249" t="s">
        <v>3723</v>
      </c>
      <c r="QM1249" t="s">
        <v>3723</v>
      </c>
      <c r="QO1249" t="s">
        <v>3723</v>
      </c>
      <c r="QQ1249" t="s">
        <v>3723</v>
      </c>
      <c r="QS1249" t="s">
        <v>3723</v>
      </c>
      <c r="QU1249" t="s">
        <v>3723</v>
      </c>
      <c r="QW1249" t="s">
        <v>3723</v>
      </c>
      <c r="QY1249" t="s">
        <v>3723</v>
      </c>
      <c r="RA1249" t="s">
        <v>3723</v>
      </c>
      <c r="RC1249" t="s">
        <v>3723</v>
      </c>
      <c r="RE1249" t="s">
        <v>3723</v>
      </c>
      <c r="RG1249" t="s">
        <v>3723</v>
      </c>
      <c r="RI1249" t="s">
        <v>3723</v>
      </c>
      <c r="RK1249" t="s">
        <v>3723</v>
      </c>
      <c r="RM1249" t="s">
        <v>3723</v>
      </c>
      <c r="RO1249" t="s">
        <v>3723</v>
      </c>
      <c r="RQ1249" t="s">
        <v>3723</v>
      </c>
      <c r="RS1249" t="s">
        <v>3723</v>
      </c>
      <c r="RU1249" t="s">
        <v>3723</v>
      </c>
      <c r="RW1249" t="s">
        <v>3723</v>
      </c>
      <c r="RY1249" t="s">
        <v>3723</v>
      </c>
      <c r="SA1249" t="s">
        <v>3723</v>
      </c>
      <c r="SC1249" t="s">
        <v>3723</v>
      </c>
      <c r="SE1249" t="s">
        <v>3723</v>
      </c>
      <c r="SG1249" t="s">
        <v>3723</v>
      </c>
      <c r="SI1249" t="s">
        <v>3723</v>
      </c>
      <c r="SK1249" t="s">
        <v>3723</v>
      </c>
      <c r="SM1249" t="s">
        <v>3723</v>
      </c>
      <c r="SO1249" t="s">
        <v>3723</v>
      </c>
      <c r="SQ1249" t="s">
        <v>3723</v>
      </c>
      <c r="SS1249" t="s">
        <v>3723</v>
      </c>
      <c r="SU1249" t="s">
        <v>3723</v>
      </c>
      <c r="SW1249" t="s">
        <v>3723</v>
      </c>
      <c r="SY1249" t="s">
        <v>3723</v>
      </c>
      <c r="TA1249" t="s">
        <v>3723</v>
      </c>
      <c r="TC1249" t="s">
        <v>3723</v>
      </c>
      <c r="TE1249" t="s">
        <v>3723</v>
      </c>
      <c r="TG1249" t="s">
        <v>3723</v>
      </c>
      <c r="TI1249" t="s">
        <v>3723</v>
      </c>
      <c r="TK1249" t="s">
        <v>3723</v>
      </c>
      <c r="TM1249" t="s">
        <v>3723</v>
      </c>
      <c r="TO1249" t="s">
        <v>3723</v>
      </c>
      <c r="TQ1249" t="s">
        <v>3723</v>
      </c>
      <c r="TS1249" t="s">
        <v>3723</v>
      </c>
      <c r="TU1249" t="s">
        <v>3723</v>
      </c>
      <c r="TW1249" t="s">
        <v>3723</v>
      </c>
      <c r="TY1249" t="s">
        <v>3723</v>
      </c>
      <c r="UA1249" t="s">
        <v>3723</v>
      </c>
      <c r="UC1249" t="s">
        <v>3723</v>
      </c>
      <c r="UE1249" t="s">
        <v>3723</v>
      </c>
      <c r="UG1249" t="s">
        <v>3723</v>
      </c>
      <c r="UI1249" t="s">
        <v>3723</v>
      </c>
      <c r="UK1249" t="s">
        <v>3723</v>
      </c>
      <c r="UM1249" t="s">
        <v>3723</v>
      </c>
      <c r="UO1249" t="s">
        <v>3723</v>
      </c>
      <c r="UQ1249" t="s">
        <v>3723</v>
      </c>
      <c r="US1249" t="s">
        <v>3723</v>
      </c>
      <c r="UU1249" t="s">
        <v>3723</v>
      </c>
      <c r="UW1249" t="s">
        <v>3723</v>
      </c>
      <c r="UY1249" t="s">
        <v>3723</v>
      </c>
      <c r="VA1249" t="s">
        <v>3723</v>
      </c>
      <c r="VC1249" t="s">
        <v>3723</v>
      </c>
      <c r="VE1249" t="s">
        <v>3723</v>
      </c>
      <c r="VG1249" t="s">
        <v>3723</v>
      </c>
      <c r="VI1249" t="s">
        <v>3723</v>
      </c>
      <c r="VK1249" t="s">
        <v>3723</v>
      </c>
      <c r="VM1249" t="s">
        <v>3723</v>
      </c>
      <c r="VO1249" t="s">
        <v>3723</v>
      </c>
      <c r="VQ1249" t="s">
        <v>3723</v>
      </c>
      <c r="VS1249" t="s">
        <v>3723</v>
      </c>
      <c r="VU1249" t="s">
        <v>3723</v>
      </c>
      <c r="VW1249" t="s">
        <v>3723</v>
      </c>
      <c r="VY1249" t="s">
        <v>3723</v>
      </c>
      <c r="WA1249" t="s">
        <v>3723</v>
      </c>
      <c r="WC1249" t="s">
        <v>3723</v>
      </c>
      <c r="WE1249" t="s">
        <v>3723</v>
      </c>
      <c r="WG1249" t="s">
        <v>3723</v>
      </c>
      <c r="WI1249" t="s">
        <v>3723</v>
      </c>
      <c r="WK1249" t="s">
        <v>3723</v>
      </c>
      <c r="WM1249" t="s">
        <v>3723</v>
      </c>
      <c r="WO1249" t="s">
        <v>3723</v>
      </c>
      <c r="WQ1249" t="s">
        <v>3723</v>
      </c>
      <c r="WS1249" t="s">
        <v>3723</v>
      </c>
      <c r="WU1249" t="s">
        <v>3723</v>
      </c>
      <c r="WW1249" t="s">
        <v>3723</v>
      </c>
      <c r="WY1249" t="s">
        <v>3723</v>
      </c>
      <c r="XA1249" t="s">
        <v>3723</v>
      </c>
      <c r="XC1249" t="s">
        <v>3723</v>
      </c>
      <c r="XE1249" t="s">
        <v>3723</v>
      </c>
      <c r="XG1249" t="s">
        <v>3723</v>
      </c>
      <c r="XI1249" t="s">
        <v>3723</v>
      </c>
      <c r="XK1249" t="s">
        <v>3723</v>
      </c>
      <c r="XM1249" t="s">
        <v>3723</v>
      </c>
      <c r="XO1249" t="s">
        <v>3723</v>
      </c>
      <c r="XQ1249" t="s">
        <v>3723</v>
      </c>
      <c r="XS1249" t="s">
        <v>3723</v>
      </c>
      <c r="XU1249" t="s">
        <v>3723</v>
      </c>
      <c r="XW1249" t="s">
        <v>3723</v>
      </c>
      <c r="XY1249" t="s">
        <v>3723</v>
      </c>
      <c r="YA1249" t="s">
        <v>3723</v>
      </c>
      <c r="YC1249" t="s">
        <v>3723</v>
      </c>
      <c r="YE1249" t="s">
        <v>3723</v>
      </c>
      <c r="YG1249" t="s">
        <v>3723</v>
      </c>
      <c r="YI1249" t="s">
        <v>3723</v>
      </c>
      <c r="YK1249" t="s">
        <v>3723</v>
      </c>
      <c r="YM1249" t="s">
        <v>3723</v>
      </c>
      <c r="YO1249" t="s">
        <v>3723</v>
      </c>
      <c r="YQ1249" t="s">
        <v>3723</v>
      </c>
      <c r="YS1249" t="s">
        <v>3723</v>
      </c>
      <c r="YU1249" t="s">
        <v>3723</v>
      </c>
      <c r="YW1249" t="s">
        <v>3723</v>
      </c>
      <c r="YY1249" t="s">
        <v>3723</v>
      </c>
      <c r="ZA1249" t="s">
        <v>3723</v>
      </c>
      <c r="ZC1249" t="s">
        <v>3723</v>
      </c>
      <c r="ZE1249" t="s">
        <v>3723</v>
      </c>
      <c r="ZG1249" t="s">
        <v>3723</v>
      </c>
      <c r="ZI1249" t="s">
        <v>3723</v>
      </c>
      <c r="ZK1249" t="s">
        <v>3723</v>
      </c>
      <c r="ZM1249" t="s">
        <v>3723</v>
      </c>
      <c r="ZO1249" t="s">
        <v>3723</v>
      </c>
      <c r="ZQ1249" t="s">
        <v>3723</v>
      </c>
      <c r="ZS1249" t="s">
        <v>3723</v>
      </c>
      <c r="ZU1249" t="s">
        <v>3723</v>
      </c>
      <c r="ZW1249" t="s">
        <v>3723</v>
      </c>
      <c r="ZY1249" t="s">
        <v>3723</v>
      </c>
      <c r="AAA1249" t="s">
        <v>3723</v>
      </c>
      <c r="AAC1249" t="s">
        <v>3723</v>
      </c>
      <c r="AAE1249" t="s">
        <v>3723</v>
      </c>
      <c r="AAG1249" t="s">
        <v>3723</v>
      </c>
      <c r="AAI1249" t="s">
        <v>3723</v>
      </c>
      <c r="AAK1249" t="s">
        <v>3723</v>
      </c>
      <c r="AAM1249" t="s">
        <v>3723</v>
      </c>
      <c r="AAO1249" t="s">
        <v>3723</v>
      </c>
      <c r="AAQ1249" t="s">
        <v>3723</v>
      </c>
      <c r="AAS1249" t="s">
        <v>3723</v>
      </c>
      <c r="AAU1249" t="s">
        <v>3723</v>
      </c>
      <c r="AAW1249" t="s">
        <v>3723</v>
      </c>
      <c r="AAY1249" t="s">
        <v>3723</v>
      </c>
      <c r="ABA1249" t="s">
        <v>3723</v>
      </c>
      <c r="ABC1249" t="s">
        <v>3723</v>
      </c>
      <c r="ABE1249" t="s">
        <v>3723</v>
      </c>
      <c r="ABG1249" t="s">
        <v>3723</v>
      </c>
      <c r="ABI1249" t="s">
        <v>3723</v>
      </c>
      <c r="ABK1249" t="s">
        <v>3723</v>
      </c>
      <c r="ABM1249" t="s">
        <v>3723</v>
      </c>
      <c r="ABO1249" t="s">
        <v>3723</v>
      </c>
      <c r="ABQ1249" t="s">
        <v>3723</v>
      </c>
      <c r="ABS1249" t="s">
        <v>3723</v>
      </c>
      <c r="ABU1249" t="s">
        <v>3723</v>
      </c>
      <c r="ABW1249" t="s">
        <v>3723</v>
      </c>
      <c r="ABY1249" t="s">
        <v>3723</v>
      </c>
      <c r="ACA1249" t="s">
        <v>3723</v>
      </c>
      <c r="ACC1249" t="s">
        <v>3723</v>
      </c>
      <c r="ACE1249" t="s">
        <v>3723</v>
      </c>
      <c r="ACG1249" t="s">
        <v>3723</v>
      </c>
      <c r="ACI1249" t="s">
        <v>3723</v>
      </c>
      <c r="ACK1249" t="s">
        <v>3723</v>
      </c>
      <c r="ACM1249" t="s">
        <v>3723</v>
      </c>
      <c r="ACO1249" t="s">
        <v>3723</v>
      </c>
      <c r="ACQ1249" t="s">
        <v>3723</v>
      </c>
      <c r="ACS1249" t="s">
        <v>3723</v>
      </c>
      <c r="ACU1249" t="s">
        <v>3723</v>
      </c>
      <c r="ACW1249" t="s">
        <v>3723</v>
      </c>
      <c r="ACY1249" t="s">
        <v>3723</v>
      </c>
      <c r="ADA1249" t="s">
        <v>3723</v>
      </c>
      <c r="ADC1249" t="s">
        <v>3723</v>
      </c>
      <c r="ADE1249" t="s">
        <v>3723</v>
      </c>
      <c r="ADG1249" t="s">
        <v>3723</v>
      </c>
      <c r="ADI1249" t="s">
        <v>3723</v>
      </c>
      <c r="ADK1249" t="s">
        <v>3723</v>
      </c>
      <c r="ADM1249" t="s">
        <v>3723</v>
      </c>
      <c r="ADO1249" t="s">
        <v>3723</v>
      </c>
      <c r="ADQ1249" t="s">
        <v>3723</v>
      </c>
      <c r="ADS1249" t="s">
        <v>3723</v>
      </c>
      <c r="ADU1249" t="s">
        <v>3723</v>
      </c>
      <c r="ADW1249" t="s">
        <v>3723</v>
      </c>
      <c r="ADY1249" t="s">
        <v>3723</v>
      </c>
      <c r="AEA1249" t="s">
        <v>3723</v>
      </c>
      <c r="AEC1249" t="s">
        <v>3723</v>
      </c>
      <c r="AEE1249" t="s">
        <v>3723</v>
      </c>
      <c r="AEG1249" t="s">
        <v>3723</v>
      </c>
      <c r="AEI1249" t="s">
        <v>3723</v>
      </c>
      <c r="AEK1249" t="s">
        <v>3723</v>
      </c>
      <c r="AEM1249" t="s">
        <v>3723</v>
      </c>
      <c r="AEO1249" t="s">
        <v>3723</v>
      </c>
      <c r="AEQ1249" t="s">
        <v>3723</v>
      </c>
      <c r="AES1249" t="s">
        <v>3723</v>
      </c>
      <c r="AEU1249" t="s">
        <v>3723</v>
      </c>
      <c r="AEW1249" t="s">
        <v>3723</v>
      </c>
      <c r="AEY1249" t="s">
        <v>3723</v>
      </c>
      <c r="AFA1249" t="s">
        <v>3723</v>
      </c>
      <c r="AFC1249" t="s">
        <v>3723</v>
      </c>
      <c r="AFE1249" t="s">
        <v>3723</v>
      </c>
      <c r="AFG1249" t="s">
        <v>3723</v>
      </c>
      <c r="AFI1249" t="s">
        <v>3723</v>
      </c>
      <c r="AFK1249" t="s">
        <v>3723</v>
      </c>
      <c r="AFM1249" t="s">
        <v>3723</v>
      </c>
      <c r="AFO1249" t="s">
        <v>3723</v>
      </c>
      <c r="AFQ1249" t="s">
        <v>3723</v>
      </c>
      <c r="AFS1249" t="s">
        <v>3723</v>
      </c>
      <c r="AFU1249" t="s">
        <v>3723</v>
      </c>
      <c r="AFW1249" t="s">
        <v>3723</v>
      </c>
      <c r="AFY1249" t="s">
        <v>3723</v>
      </c>
      <c r="AGA1249" t="s">
        <v>3723</v>
      </c>
      <c r="AGC1249" t="s">
        <v>3723</v>
      </c>
      <c r="AGE1249" t="s">
        <v>3723</v>
      </c>
      <c r="AGG1249" t="s">
        <v>3723</v>
      </c>
      <c r="AGI1249" t="s">
        <v>3723</v>
      </c>
      <c r="AGK1249" t="s">
        <v>3723</v>
      </c>
      <c r="AGM1249" t="s">
        <v>3723</v>
      </c>
      <c r="AGO1249" t="s">
        <v>3723</v>
      </c>
      <c r="AGQ1249" t="s">
        <v>3723</v>
      </c>
      <c r="AGS1249" t="s">
        <v>3723</v>
      </c>
      <c r="AGU1249" t="s">
        <v>3723</v>
      </c>
      <c r="AGW1249" t="s">
        <v>3723</v>
      </c>
      <c r="AGY1249" t="s">
        <v>3723</v>
      </c>
      <c r="AHA1249" t="s">
        <v>3723</v>
      </c>
      <c r="AHC1249" t="s">
        <v>3723</v>
      </c>
      <c r="AHE1249" t="s">
        <v>3723</v>
      </c>
      <c r="AHG1249" t="s">
        <v>3723</v>
      </c>
      <c r="AHI1249" t="s">
        <v>3723</v>
      </c>
      <c r="AHK1249" t="s">
        <v>3723</v>
      </c>
      <c r="AHM1249" t="s">
        <v>3723</v>
      </c>
      <c r="AHO1249" t="s">
        <v>3723</v>
      </c>
      <c r="AHQ1249" t="s">
        <v>3723</v>
      </c>
      <c r="AHS1249" t="s">
        <v>3723</v>
      </c>
      <c r="AHU1249" t="s">
        <v>3723</v>
      </c>
      <c r="AHW1249" t="s">
        <v>3723</v>
      </c>
      <c r="AHY1249" t="s">
        <v>3723</v>
      </c>
      <c r="AIA1249" t="s">
        <v>3723</v>
      </c>
      <c r="AIC1249" t="s">
        <v>3723</v>
      </c>
      <c r="AIE1249" t="s">
        <v>3723</v>
      </c>
      <c r="AIG1249" t="s">
        <v>3723</v>
      </c>
      <c r="AII1249" t="s">
        <v>3723</v>
      </c>
      <c r="AIK1249" t="s">
        <v>3723</v>
      </c>
      <c r="AIM1249" t="s">
        <v>3723</v>
      </c>
      <c r="AIO1249" t="s">
        <v>3723</v>
      </c>
      <c r="AIQ1249" t="s">
        <v>3723</v>
      </c>
      <c r="AIS1249" t="s">
        <v>3723</v>
      </c>
      <c r="AIU1249" t="s">
        <v>3723</v>
      </c>
      <c r="AIW1249" t="s">
        <v>3723</v>
      </c>
      <c r="AIY1249" t="s">
        <v>3723</v>
      </c>
      <c r="AJA1249" t="s">
        <v>3723</v>
      </c>
      <c r="AJC1249" t="s">
        <v>3723</v>
      </c>
      <c r="AJE1249" t="s">
        <v>3723</v>
      </c>
      <c r="AJG1249" t="s">
        <v>3723</v>
      </c>
      <c r="AJI1249" t="s">
        <v>3723</v>
      </c>
      <c r="AJK1249" t="s">
        <v>3723</v>
      </c>
      <c r="AJM1249" t="s">
        <v>3723</v>
      </c>
      <c r="AJO1249" t="s">
        <v>3723</v>
      </c>
      <c r="AJQ1249" t="s">
        <v>3723</v>
      </c>
      <c r="AJS1249" t="s">
        <v>3723</v>
      </c>
      <c r="AJU1249" t="s">
        <v>3723</v>
      </c>
      <c r="AJW1249" t="s">
        <v>3723</v>
      </c>
      <c r="AJY1249" t="s">
        <v>3723</v>
      </c>
      <c r="AKA1249" t="s">
        <v>3723</v>
      </c>
      <c r="AKC1249" t="s">
        <v>3723</v>
      </c>
      <c r="AKE1249" t="s">
        <v>3723</v>
      </c>
      <c r="AKG1249" t="s">
        <v>3723</v>
      </c>
      <c r="AKI1249" t="s">
        <v>3723</v>
      </c>
      <c r="AKK1249" t="s">
        <v>3723</v>
      </c>
      <c r="AKM1249" t="s">
        <v>3723</v>
      </c>
      <c r="AKO1249" t="s">
        <v>3723</v>
      </c>
      <c r="AKQ1249" t="s">
        <v>3723</v>
      </c>
      <c r="AKS1249" t="s">
        <v>3723</v>
      </c>
      <c r="AKU1249" t="s">
        <v>3723</v>
      </c>
      <c r="AKW1249" t="s">
        <v>3723</v>
      </c>
      <c r="AKY1249" t="s">
        <v>3723</v>
      </c>
      <c r="ALA1249" t="s">
        <v>3723</v>
      </c>
      <c r="ALC1249" t="s">
        <v>3723</v>
      </c>
      <c r="ALE1249" t="s">
        <v>3723</v>
      </c>
      <c r="ALG1249" t="s">
        <v>3723</v>
      </c>
      <c r="ALI1249" t="s">
        <v>3723</v>
      </c>
      <c r="ALK1249" t="s">
        <v>3723</v>
      </c>
      <c r="ALM1249" t="s">
        <v>3723</v>
      </c>
      <c r="ALO1249" t="s">
        <v>3723</v>
      </c>
      <c r="ALQ1249" t="s">
        <v>3723</v>
      </c>
      <c r="ALS1249" t="s">
        <v>3723</v>
      </c>
      <c r="ALU1249" t="s">
        <v>3723</v>
      </c>
      <c r="ALW1249" t="s">
        <v>3723</v>
      </c>
      <c r="ALY1249" t="s">
        <v>3723</v>
      </c>
      <c r="AMA1249" t="s">
        <v>3723</v>
      </c>
      <c r="AMC1249" t="s">
        <v>3723</v>
      </c>
      <c r="AME1249" t="s">
        <v>3723</v>
      </c>
      <c r="AMG1249" t="s">
        <v>3723</v>
      </c>
      <c r="AMI1249" t="s">
        <v>3723</v>
      </c>
      <c r="AMK1249" t="s">
        <v>3723</v>
      </c>
      <c r="AMM1249" t="s">
        <v>3723</v>
      </c>
      <c r="AMO1249" t="s">
        <v>3723</v>
      </c>
      <c r="AMQ1249" t="s">
        <v>3723</v>
      </c>
      <c r="AMS1249" t="s">
        <v>3723</v>
      </c>
      <c r="AMU1249" t="s">
        <v>3723</v>
      </c>
      <c r="AMW1249" t="s">
        <v>3723</v>
      </c>
      <c r="AMY1249" t="s">
        <v>3723</v>
      </c>
      <c r="ANA1249" t="s">
        <v>3723</v>
      </c>
      <c r="ANC1249" t="s">
        <v>3723</v>
      </c>
      <c r="ANE1249" t="s">
        <v>3723</v>
      </c>
      <c r="ANG1249" t="s">
        <v>3723</v>
      </c>
      <c r="ANI1249" t="s">
        <v>3723</v>
      </c>
      <c r="ANK1249" t="s">
        <v>3723</v>
      </c>
      <c r="ANM1249" t="s">
        <v>3723</v>
      </c>
      <c r="ANO1249" t="s">
        <v>3723</v>
      </c>
      <c r="ANQ1249" t="s">
        <v>3723</v>
      </c>
      <c r="ANS1249" t="s">
        <v>3723</v>
      </c>
      <c r="ANU1249" t="s">
        <v>3723</v>
      </c>
      <c r="ANW1249" t="s">
        <v>3723</v>
      </c>
      <c r="ANY1249" t="s">
        <v>3723</v>
      </c>
      <c r="AOA1249" t="s">
        <v>3723</v>
      </c>
      <c r="AOC1249" t="s">
        <v>3723</v>
      </c>
      <c r="AOE1249" t="s">
        <v>3723</v>
      </c>
      <c r="AOG1249" t="s">
        <v>3723</v>
      </c>
      <c r="AOI1249" t="s">
        <v>3723</v>
      </c>
      <c r="AOK1249" t="s">
        <v>3723</v>
      </c>
      <c r="AOM1249" t="s">
        <v>3723</v>
      </c>
      <c r="AOO1249" t="s">
        <v>3723</v>
      </c>
      <c r="AOQ1249" t="s">
        <v>3723</v>
      </c>
      <c r="AOS1249" t="s">
        <v>3723</v>
      </c>
      <c r="AOU1249" t="s">
        <v>3723</v>
      </c>
      <c r="AOW1249" t="s">
        <v>3723</v>
      </c>
      <c r="AOY1249" t="s">
        <v>3723</v>
      </c>
      <c r="APA1249" t="s">
        <v>3723</v>
      </c>
      <c r="APC1249" t="s">
        <v>3723</v>
      </c>
      <c r="APE1249" t="s">
        <v>3723</v>
      </c>
      <c r="APG1249" t="s">
        <v>3723</v>
      </c>
      <c r="API1249" t="s">
        <v>3723</v>
      </c>
      <c r="APK1249" t="s">
        <v>3723</v>
      </c>
      <c r="APM1249" t="s">
        <v>3723</v>
      </c>
      <c r="APO1249" t="s">
        <v>3723</v>
      </c>
      <c r="APQ1249" t="s">
        <v>3723</v>
      </c>
      <c r="APS1249" t="s">
        <v>3723</v>
      </c>
      <c r="APU1249" t="s">
        <v>3723</v>
      </c>
      <c r="APW1249" t="s">
        <v>3723</v>
      </c>
      <c r="APY1249" t="s">
        <v>3723</v>
      </c>
      <c r="AQA1249" t="s">
        <v>3723</v>
      </c>
      <c r="AQC1249" t="s">
        <v>3723</v>
      </c>
      <c r="AQE1249" t="s">
        <v>3723</v>
      </c>
      <c r="AQG1249" t="s">
        <v>3723</v>
      </c>
      <c r="AQI1249" t="s">
        <v>3723</v>
      </c>
      <c r="AQK1249" t="s">
        <v>3723</v>
      </c>
      <c r="AQM1249" t="s">
        <v>3723</v>
      </c>
      <c r="AQO1249" t="s">
        <v>3723</v>
      </c>
      <c r="AQQ1249" t="s">
        <v>3723</v>
      </c>
      <c r="AQS1249" t="s">
        <v>3723</v>
      </c>
      <c r="AQU1249" t="s">
        <v>3723</v>
      </c>
      <c r="AQW1249" t="s">
        <v>3723</v>
      </c>
      <c r="AQY1249" t="s">
        <v>3723</v>
      </c>
      <c r="ARA1249" t="s">
        <v>3723</v>
      </c>
      <c r="ARC1249" t="s">
        <v>3723</v>
      </c>
      <c r="ARE1249" t="s">
        <v>3723</v>
      </c>
      <c r="ARG1249" t="s">
        <v>3723</v>
      </c>
      <c r="ARI1249" t="s">
        <v>3723</v>
      </c>
      <c r="ARK1249" t="s">
        <v>3723</v>
      </c>
      <c r="ARM1249" t="s">
        <v>3723</v>
      </c>
      <c r="ARO1249" t="s">
        <v>3723</v>
      </c>
      <c r="ARQ1249" t="s">
        <v>3723</v>
      </c>
      <c r="ARS1249" t="s">
        <v>3723</v>
      </c>
      <c r="ARU1249" t="s">
        <v>3723</v>
      </c>
      <c r="ARW1249" t="s">
        <v>3723</v>
      </c>
      <c r="ARY1249" t="s">
        <v>3723</v>
      </c>
      <c r="ASA1249" t="s">
        <v>3723</v>
      </c>
      <c r="ASC1249" t="s">
        <v>3723</v>
      </c>
      <c r="ASE1249" t="s">
        <v>3723</v>
      </c>
      <c r="ASG1249" t="s">
        <v>3723</v>
      </c>
      <c r="ASI1249" t="s">
        <v>3723</v>
      </c>
      <c r="ASK1249" t="s">
        <v>3723</v>
      </c>
      <c r="ASM1249" t="s">
        <v>3723</v>
      </c>
      <c r="ASO1249" t="s">
        <v>3723</v>
      </c>
      <c r="ASQ1249" t="s">
        <v>3723</v>
      </c>
      <c r="ASS1249" t="s">
        <v>3723</v>
      </c>
      <c r="ASU1249" t="s">
        <v>3723</v>
      </c>
      <c r="ASW1249" t="s">
        <v>3723</v>
      </c>
      <c r="ASY1249" t="s">
        <v>3723</v>
      </c>
      <c r="ATA1249" t="s">
        <v>3723</v>
      </c>
      <c r="ATC1249" t="s">
        <v>3723</v>
      </c>
      <c r="ATE1249" t="s">
        <v>3723</v>
      </c>
      <c r="ATG1249" t="s">
        <v>3723</v>
      </c>
      <c r="ATI1249" t="s">
        <v>3723</v>
      </c>
      <c r="ATK1249" t="s">
        <v>3723</v>
      </c>
      <c r="ATM1249" t="s">
        <v>3723</v>
      </c>
      <c r="ATO1249" t="s">
        <v>3723</v>
      </c>
      <c r="ATQ1249" t="s">
        <v>3723</v>
      </c>
      <c r="ATS1249" t="s">
        <v>3723</v>
      </c>
      <c r="ATU1249" t="s">
        <v>3723</v>
      </c>
      <c r="ATW1249" t="s">
        <v>3723</v>
      </c>
      <c r="ATY1249" t="s">
        <v>3723</v>
      </c>
      <c r="AUA1249" t="s">
        <v>3723</v>
      </c>
      <c r="AUC1249" t="s">
        <v>3723</v>
      </c>
      <c r="AUE1249" t="s">
        <v>3723</v>
      </c>
      <c r="AUG1249" t="s">
        <v>3723</v>
      </c>
      <c r="AUI1249" t="s">
        <v>3723</v>
      </c>
      <c r="AUK1249" t="s">
        <v>3723</v>
      </c>
      <c r="AUM1249" t="s">
        <v>3723</v>
      </c>
      <c r="AUO1249" t="s">
        <v>3723</v>
      </c>
      <c r="AUQ1249" t="s">
        <v>3723</v>
      </c>
      <c r="AUS1249" t="s">
        <v>3723</v>
      </c>
      <c r="AUU1249" t="s">
        <v>3723</v>
      </c>
      <c r="AUW1249" t="s">
        <v>3723</v>
      </c>
      <c r="AUY1249" t="s">
        <v>3723</v>
      </c>
      <c r="AVA1249" t="s">
        <v>3723</v>
      </c>
      <c r="AVC1249" t="s">
        <v>3723</v>
      </c>
      <c r="AVE1249" t="s">
        <v>3723</v>
      </c>
      <c r="AVG1249" t="s">
        <v>3723</v>
      </c>
      <c r="AVI1249" t="s">
        <v>3723</v>
      </c>
      <c r="AVK1249" t="s">
        <v>3723</v>
      </c>
      <c r="AVM1249" t="s">
        <v>3723</v>
      </c>
      <c r="AVO1249" t="s">
        <v>3723</v>
      </c>
      <c r="AVQ1249" t="s">
        <v>3723</v>
      </c>
      <c r="AVS1249" t="s">
        <v>3723</v>
      </c>
      <c r="AVU1249" t="s">
        <v>3723</v>
      </c>
      <c r="AVW1249" t="s">
        <v>3723</v>
      </c>
      <c r="AVY1249" t="s">
        <v>3723</v>
      </c>
      <c r="AWA1249" t="s">
        <v>3723</v>
      </c>
      <c r="AWC1249" t="s">
        <v>3723</v>
      </c>
      <c r="AWE1249" t="s">
        <v>3723</v>
      </c>
      <c r="AWG1249" t="s">
        <v>3723</v>
      </c>
      <c r="AWI1249" t="s">
        <v>3723</v>
      </c>
      <c r="AWK1249" t="s">
        <v>3723</v>
      </c>
      <c r="AWM1249" t="s">
        <v>3723</v>
      </c>
      <c r="AWO1249" t="s">
        <v>3723</v>
      </c>
      <c r="AWQ1249" t="s">
        <v>3723</v>
      </c>
      <c r="AWS1249" t="s">
        <v>3723</v>
      </c>
      <c r="AWU1249" t="s">
        <v>3723</v>
      </c>
      <c r="AWW1249" t="s">
        <v>3723</v>
      </c>
      <c r="AWY1249" t="s">
        <v>3723</v>
      </c>
      <c r="AXA1249" t="s">
        <v>3723</v>
      </c>
      <c r="AXC1249" t="s">
        <v>3723</v>
      </c>
      <c r="AXE1249" t="s">
        <v>3723</v>
      </c>
      <c r="AXG1249" t="s">
        <v>3723</v>
      </c>
      <c r="AXI1249" t="s">
        <v>3723</v>
      </c>
      <c r="AXK1249" t="s">
        <v>3723</v>
      </c>
      <c r="AXM1249" t="s">
        <v>3723</v>
      </c>
      <c r="AXO1249" t="s">
        <v>3723</v>
      </c>
      <c r="AXQ1249" t="s">
        <v>3723</v>
      </c>
      <c r="AXS1249" t="s">
        <v>3723</v>
      </c>
      <c r="AXU1249" t="s">
        <v>3723</v>
      </c>
      <c r="AXW1249" t="s">
        <v>3723</v>
      </c>
      <c r="AXY1249" t="s">
        <v>3723</v>
      </c>
      <c r="AYA1249" t="s">
        <v>3723</v>
      </c>
      <c r="AYC1249" t="s">
        <v>3723</v>
      </c>
      <c r="AYE1249" t="s">
        <v>3723</v>
      </c>
      <c r="AYG1249" t="s">
        <v>3723</v>
      </c>
      <c r="AYI1249" t="s">
        <v>3723</v>
      </c>
      <c r="AYK1249" t="s">
        <v>3723</v>
      </c>
      <c r="AYM1249" t="s">
        <v>3723</v>
      </c>
      <c r="AYO1249" t="s">
        <v>3723</v>
      </c>
      <c r="AYQ1249" t="s">
        <v>3723</v>
      </c>
      <c r="AYS1249" t="s">
        <v>3723</v>
      </c>
      <c r="AYU1249" t="s">
        <v>3723</v>
      </c>
      <c r="AYW1249" t="s">
        <v>3723</v>
      </c>
      <c r="AYY1249" t="s">
        <v>3723</v>
      </c>
      <c r="AZA1249" t="s">
        <v>3723</v>
      </c>
      <c r="AZC1249" t="s">
        <v>3723</v>
      </c>
      <c r="AZE1249" t="s">
        <v>3723</v>
      </c>
      <c r="AZG1249" t="s">
        <v>3723</v>
      </c>
      <c r="AZI1249" t="s">
        <v>3723</v>
      </c>
      <c r="AZK1249" t="s">
        <v>3723</v>
      </c>
      <c r="AZM1249" t="s">
        <v>3723</v>
      </c>
      <c r="AZO1249" t="s">
        <v>3723</v>
      </c>
      <c r="AZQ1249" t="s">
        <v>3723</v>
      </c>
      <c r="AZS1249" t="s">
        <v>3723</v>
      </c>
      <c r="AZU1249" t="s">
        <v>3723</v>
      </c>
      <c r="AZW1249" t="s">
        <v>3723</v>
      </c>
      <c r="AZY1249" t="s">
        <v>3723</v>
      </c>
      <c r="BAA1249" t="s">
        <v>3723</v>
      </c>
      <c r="BAC1249" t="s">
        <v>3723</v>
      </c>
      <c r="BAE1249" t="s">
        <v>3723</v>
      </c>
      <c r="BAG1249" t="s">
        <v>3723</v>
      </c>
      <c r="BAI1249" t="s">
        <v>3723</v>
      </c>
      <c r="BAK1249" t="s">
        <v>3723</v>
      </c>
      <c r="BAM1249" t="s">
        <v>3723</v>
      </c>
      <c r="BAO1249" t="s">
        <v>3723</v>
      </c>
      <c r="BAQ1249" t="s">
        <v>3723</v>
      </c>
      <c r="BAS1249" t="s">
        <v>3723</v>
      </c>
      <c r="BAU1249" t="s">
        <v>3723</v>
      </c>
      <c r="BAW1249" t="s">
        <v>3723</v>
      </c>
      <c r="BAY1249" t="s">
        <v>3723</v>
      </c>
      <c r="BBA1249" t="s">
        <v>3723</v>
      </c>
      <c r="BBC1249" t="s">
        <v>3723</v>
      </c>
      <c r="BBE1249" t="s">
        <v>3723</v>
      </c>
      <c r="BBG1249" t="s">
        <v>3723</v>
      </c>
      <c r="BBI1249" t="s">
        <v>3723</v>
      </c>
      <c r="BBK1249" t="s">
        <v>3723</v>
      </c>
      <c r="BBM1249" t="s">
        <v>3723</v>
      </c>
      <c r="BBO1249" t="s">
        <v>3723</v>
      </c>
      <c r="BBQ1249" t="s">
        <v>3723</v>
      </c>
      <c r="BBS1249" t="s">
        <v>3723</v>
      </c>
      <c r="BBU1249" t="s">
        <v>3723</v>
      </c>
      <c r="BBW1249" t="s">
        <v>3723</v>
      </c>
      <c r="BBY1249" t="s">
        <v>3723</v>
      </c>
      <c r="BCA1249" t="s">
        <v>3723</v>
      </c>
      <c r="BCC1249" t="s">
        <v>3723</v>
      </c>
      <c r="BCE1249" t="s">
        <v>3723</v>
      </c>
      <c r="BCG1249" t="s">
        <v>3723</v>
      </c>
      <c r="BCI1249" t="s">
        <v>3723</v>
      </c>
      <c r="BCK1249" t="s">
        <v>3723</v>
      </c>
      <c r="BCM1249" t="s">
        <v>3723</v>
      </c>
      <c r="BCO1249" t="s">
        <v>3723</v>
      </c>
      <c r="BCQ1249" t="s">
        <v>3723</v>
      </c>
      <c r="BCS1249" t="s">
        <v>3723</v>
      </c>
      <c r="BCU1249" t="s">
        <v>3723</v>
      </c>
      <c r="BCW1249" t="s">
        <v>3723</v>
      </c>
      <c r="BCY1249" t="s">
        <v>3723</v>
      </c>
      <c r="BDA1249" t="s">
        <v>3723</v>
      </c>
      <c r="BDC1249" t="s">
        <v>3723</v>
      </c>
      <c r="BDE1249" t="s">
        <v>3723</v>
      </c>
      <c r="BDG1249" t="s">
        <v>3723</v>
      </c>
      <c r="BDI1249" t="s">
        <v>3723</v>
      </c>
      <c r="BDK1249" t="s">
        <v>3723</v>
      </c>
      <c r="BDM1249" t="s">
        <v>3723</v>
      </c>
      <c r="BDO1249" t="s">
        <v>3723</v>
      </c>
      <c r="BDQ1249" t="s">
        <v>3723</v>
      </c>
      <c r="BDS1249" t="s">
        <v>3723</v>
      </c>
      <c r="BDU1249" t="s">
        <v>3723</v>
      </c>
      <c r="BDW1249" t="s">
        <v>3723</v>
      </c>
      <c r="BDY1249" t="s">
        <v>3723</v>
      </c>
      <c r="BEA1249" t="s">
        <v>3723</v>
      </c>
      <c r="BEC1249" t="s">
        <v>3723</v>
      </c>
      <c r="BEE1249" t="s">
        <v>3723</v>
      </c>
      <c r="BEF1249">
        <v>0</v>
      </c>
      <c r="BEG1249">
        <v>0</v>
      </c>
      <c r="BEH1249">
        <v>0</v>
      </c>
      <c r="BEI1249">
        <v>0</v>
      </c>
      <c r="BEJ1249">
        <v>0</v>
      </c>
      <c r="BHE1249">
        <v>0</v>
      </c>
    </row>
    <row r="1250" spans="1:1023 1025:1565" x14ac:dyDescent="0.3">
      <c r="A1250" s="60" t="s">
        <v>3217</v>
      </c>
      <c r="B1250" s="336" t="s">
        <v>3218</v>
      </c>
      <c r="C1250" s="61" t="s">
        <v>6413</v>
      </c>
      <c r="D1250" s="331" t="s">
        <v>6471</v>
      </c>
      <c r="E1250" s="337">
        <v>3.4204545454545453E-2</v>
      </c>
      <c r="F1250" s="74">
        <v>1540</v>
      </c>
      <c r="AO1250" t="s">
        <v>3723</v>
      </c>
      <c r="AQ1250" t="s">
        <v>3723</v>
      </c>
      <c r="AS1250" t="s">
        <v>3723</v>
      </c>
      <c r="AU1250" t="s">
        <v>3723</v>
      </c>
      <c r="AW1250" t="s">
        <v>3723</v>
      </c>
      <c r="AY1250" t="s">
        <v>3723</v>
      </c>
      <c r="BA1250" t="s">
        <v>3723</v>
      </c>
      <c r="BC1250" t="s">
        <v>3723</v>
      </c>
      <c r="BE1250" t="s">
        <v>3723</v>
      </c>
      <c r="BG1250" t="s">
        <v>3723</v>
      </c>
      <c r="BI1250" t="s">
        <v>3723</v>
      </c>
      <c r="BK1250" t="s">
        <v>3723</v>
      </c>
      <c r="BM1250" t="s">
        <v>3723</v>
      </c>
      <c r="BO1250" t="s">
        <v>3723</v>
      </c>
      <c r="BQ1250" t="s">
        <v>3723</v>
      </c>
      <c r="BS1250" t="s">
        <v>3723</v>
      </c>
      <c r="BU1250" t="s">
        <v>3723</v>
      </c>
      <c r="BW1250" t="s">
        <v>3723</v>
      </c>
      <c r="BY1250" t="s">
        <v>3723</v>
      </c>
      <c r="CA1250" t="s">
        <v>3723</v>
      </c>
      <c r="CC1250" t="s">
        <v>3723</v>
      </c>
      <c r="CE1250" t="s">
        <v>3723</v>
      </c>
      <c r="CG1250" t="s">
        <v>3723</v>
      </c>
      <c r="CI1250" t="s">
        <v>3723</v>
      </c>
      <c r="CK1250" t="s">
        <v>3723</v>
      </c>
      <c r="CM1250" t="s">
        <v>3723</v>
      </c>
      <c r="CO1250" t="s">
        <v>3723</v>
      </c>
      <c r="CQ1250" t="s">
        <v>3723</v>
      </c>
      <c r="CS1250" t="s">
        <v>3723</v>
      </c>
      <c r="CU1250" t="s">
        <v>3723</v>
      </c>
      <c r="CW1250" t="s">
        <v>3723</v>
      </c>
      <c r="CY1250" t="s">
        <v>3723</v>
      </c>
      <c r="DA1250" t="s">
        <v>3723</v>
      </c>
      <c r="DC1250" t="s">
        <v>3723</v>
      </c>
      <c r="DE1250" t="s">
        <v>3723</v>
      </c>
      <c r="DG1250" t="s">
        <v>3723</v>
      </c>
      <c r="DI1250" t="s">
        <v>3723</v>
      </c>
      <c r="DK1250" t="s">
        <v>3723</v>
      </c>
      <c r="DM1250" t="s">
        <v>3723</v>
      </c>
      <c r="DO1250" t="s">
        <v>3723</v>
      </c>
      <c r="DQ1250" t="s">
        <v>3723</v>
      </c>
      <c r="DS1250" t="s">
        <v>3723</v>
      </c>
      <c r="DU1250" t="s">
        <v>3723</v>
      </c>
      <c r="DW1250" t="s">
        <v>3723</v>
      </c>
      <c r="DY1250" t="s">
        <v>3723</v>
      </c>
      <c r="EA1250" t="s">
        <v>3723</v>
      </c>
      <c r="EC1250" t="s">
        <v>3723</v>
      </c>
      <c r="EE1250" t="s">
        <v>3723</v>
      </c>
      <c r="EG1250" t="s">
        <v>3723</v>
      </c>
      <c r="EI1250" t="s">
        <v>3723</v>
      </c>
      <c r="EK1250" t="s">
        <v>3723</v>
      </c>
      <c r="EM1250" t="s">
        <v>3723</v>
      </c>
      <c r="EO1250" t="s">
        <v>3723</v>
      </c>
      <c r="EQ1250" t="s">
        <v>3723</v>
      </c>
      <c r="ES1250" t="s">
        <v>3723</v>
      </c>
      <c r="EU1250" t="s">
        <v>3723</v>
      </c>
      <c r="EW1250" t="s">
        <v>3723</v>
      </c>
      <c r="EY1250" t="s">
        <v>3723</v>
      </c>
      <c r="FA1250" t="s">
        <v>3723</v>
      </c>
      <c r="FC1250" t="s">
        <v>3723</v>
      </c>
      <c r="FE1250" t="s">
        <v>3723</v>
      </c>
      <c r="FG1250" t="s">
        <v>3723</v>
      </c>
      <c r="FI1250" t="s">
        <v>3723</v>
      </c>
      <c r="FK1250" t="s">
        <v>3723</v>
      </c>
      <c r="FM1250" t="s">
        <v>3723</v>
      </c>
      <c r="FO1250" t="s">
        <v>3723</v>
      </c>
      <c r="FQ1250" t="s">
        <v>3723</v>
      </c>
      <c r="FS1250" t="s">
        <v>3723</v>
      </c>
      <c r="FU1250" t="s">
        <v>3723</v>
      </c>
      <c r="FW1250" t="s">
        <v>3723</v>
      </c>
      <c r="FY1250" t="s">
        <v>3723</v>
      </c>
      <c r="GA1250" t="s">
        <v>3723</v>
      </c>
      <c r="GC1250" t="s">
        <v>3723</v>
      </c>
      <c r="GE1250" t="s">
        <v>3723</v>
      </c>
      <c r="GG1250" t="s">
        <v>3723</v>
      </c>
      <c r="GI1250" t="s">
        <v>3723</v>
      </c>
      <c r="GK1250" t="s">
        <v>3723</v>
      </c>
      <c r="GM1250" t="s">
        <v>3723</v>
      </c>
      <c r="GO1250" t="s">
        <v>3723</v>
      </c>
      <c r="GQ1250" t="s">
        <v>3723</v>
      </c>
      <c r="GS1250" t="s">
        <v>3723</v>
      </c>
      <c r="GU1250" t="s">
        <v>3723</v>
      </c>
      <c r="GW1250" t="s">
        <v>3723</v>
      </c>
      <c r="GY1250" t="s">
        <v>3723</v>
      </c>
      <c r="HA1250" t="s">
        <v>3723</v>
      </c>
      <c r="HC1250" t="s">
        <v>3723</v>
      </c>
      <c r="HE1250" t="s">
        <v>3723</v>
      </c>
      <c r="HG1250" t="s">
        <v>3723</v>
      </c>
      <c r="HI1250" t="s">
        <v>3723</v>
      </c>
      <c r="HK1250" t="s">
        <v>3723</v>
      </c>
      <c r="HM1250" t="s">
        <v>3723</v>
      </c>
      <c r="HO1250" t="s">
        <v>3723</v>
      </c>
      <c r="HQ1250" t="s">
        <v>3723</v>
      </c>
      <c r="HS1250" t="s">
        <v>3723</v>
      </c>
      <c r="HU1250" t="s">
        <v>3723</v>
      </c>
      <c r="HW1250" t="s">
        <v>3723</v>
      </c>
      <c r="HY1250" t="s">
        <v>3723</v>
      </c>
      <c r="IA1250" t="s">
        <v>3723</v>
      </c>
      <c r="IC1250" t="s">
        <v>3723</v>
      </c>
      <c r="IE1250" t="s">
        <v>3723</v>
      </c>
      <c r="IG1250" t="s">
        <v>3723</v>
      </c>
      <c r="II1250" t="s">
        <v>3723</v>
      </c>
      <c r="IK1250" t="s">
        <v>3723</v>
      </c>
      <c r="IM1250" t="s">
        <v>3723</v>
      </c>
      <c r="IO1250" t="s">
        <v>3723</v>
      </c>
      <c r="IQ1250" t="s">
        <v>3723</v>
      </c>
      <c r="IS1250" t="s">
        <v>3723</v>
      </c>
      <c r="IU1250" t="s">
        <v>3723</v>
      </c>
      <c r="IW1250" t="s">
        <v>3723</v>
      </c>
      <c r="IY1250" t="s">
        <v>3723</v>
      </c>
      <c r="JA1250" t="s">
        <v>3723</v>
      </c>
      <c r="JC1250" t="s">
        <v>3723</v>
      </c>
      <c r="JE1250" t="s">
        <v>3723</v>
      </c>
      <c r="JG1250" t="s">
        <v>3723</v>
      </c>
      <c r="JI1250" t="s">
        <v>3723</v>
      </c>
      <c r="JK1250" t="s">
        <v>3723</v>
      </c>
      <c r="JM1250" t="s">
        <v>3723</v>
      </c>
      <c r="JO1250" t="s">
        <v>3723</v>
      </c>
      <c r="JQ1250" t="s">
        <v>3723</v>
      </c>
      <c r="JS1250" t="s">
        <v>3723</v>
      </c>
      <c r="JU1250" t="s">
        <v>3723</v>
      </c>
      <c r="JW1250" t="s">
        <v>3723</v>
      </c>
      <c r="JY1250" t="s">
        <v>3723</v>
      </c>
      <c r="KA1250" t="s">
        <v>3723</v>
      </c>
      <c r="KC1250" t="s">
        <v>3723</v>
      </c>
      <c r="KE1250" t="s">
        <v>3723</v>
      </c>
      <c r="KG1250" t="s">
        <v>3723</v>
      </c>
      <c r="KI1250" t="s">
        <v>3723</v>
      </c>
      <c r="KK1250" t="s">
        <v>3723</v>
      </c>
      <c r="KM1250" t="s">
        <v>3723</v>
      </c>
      <c r="KO1250" t="s">
        <v>3723</v>
      </c>
      <c r="KQ1250" t="s">
        <v>3723</v>
      </c>
      <c r="KS1250" t="s">
        <v>3723</v>
      </c>
      <c r="KU1250" t="s">
        <v>3723</v>
      </c>
      <c r="KW1250" t="s">
        <v>3723</v>
      </c>
      <c r="KY1250" t="s">
        <v>3723</v>
      </c>
      <c r="LA1250" t="s">
        <v>3723</v>
      </c>
      <c r="LC1250" t="s">
        <v>3723</v>
      </c>
      <c r="LE1250" t="s">
        <v>3723</v>
      </c>
      <c r="LG1250" t="s">
        <v>3723</v>
      </c>
      <c r="LI1250" t="s">
        <v>3723</v>
      </c>
      <c r="LK1250" t="s">
        <v>3723</v>
      </c>
      <c r="LM1250" t="s">
        <v>3723</v>
      </c>
      <c r="LO1250" t="s">
        <v>3723</v>
      </c>
      <c r="LQ1250" t="s">
        <v>3723</v>
      </c>
      <c r="LS1250" t="s">
        <v>3723</v>
      </c>
      <c r="LU1250" t="s">
        <v>3723</v>
      </c>
      <c r="LW1250" t="s">
        <v>3723</v>
      </c>
      <c r="LY1250" t="s">
        <v>3723</v>
      </c>
      <c r="MA1250" t="s">
        <v>3723</v>
      </c>
      <c r="MC1250" t="s">
        <v>3723</v>
      </c>
      <c r="ME1250" t="s">
        <v>3723</v>
      </c>
      <c r="MG1250" t="s">
        <v>3723</v>
      </c>
      <c r="MI1250" t="s">
        <v>3723</v>
      </c>
      <c r="MK1250" t="s">
        <v>3723</v>
      </c>
      <c r="MM1250" t="s">
        <v>3723</v>
      </c>
      <c r="MO1250" t="s">
        <v>3723</v>
      </c>
      <c r="MQ1250" t="s">
        <v>3723</v>
      </c>
      <c r="MS1250" t="s">
        <v>3723</v>
      </c>
      <c r="MU1250" t="s">
        <v>3723</v>
      </c>
      <c r="MW1250" t="s">
        <v>3723</v>
      </c>
      <c r="MY1250" t="s">
        <v>3723</v>
      </c>
      <c r="NA1250" t="s">
        <v>3723</v>
      </c>
      <c r="NC1250" t="s">
        <v>3723</v>
      </c>
      <c r="NE1250" t="s">
        <v>3723</v>
      </c>
      <c r="NG1250" t="s">
        <v>3723</v>
      </c>
      <c r="NI1250" t="s">
        <v>3723</v>
      </c>
      <c r="NK1250" t="s">
        <v>3723</v>
      </c>
      <c r="NM1250" t="s">
        <v>3723</v>
      </c>
      <c r="NO1250" t="s">
        <v>3723</v>
      </c>
      <c r="NQ1250" t="s">
        <v>3723</v>
      </c>
      <c r="NS1250" t="s">
        <v>3723</v>
      </c>
      <c r="NU1250" t="s">
        <v>3723</v>
      </c>
      <c r="NW1250" t="s">
        <v>3723</v>
      </c>
      <c r="NY1250" t="s">
        <v>3723</v>
      </c>
      <c r="OA1250" t="s">
        <v>3723</v>
      </c>
      <c r="OC1250" t="s">
        <v>3723</v>
      </c>
      <c r="OE1250" t="s">
        <v>3723</v>
      </c>
      <c r="OG1250" t="s">
        <v>3723</v>
      </c>
      <c r="OI1250" t="s">
        <v>3723</v>
      </c>
      <c r="OK1250" t="s">
        <v>3723</v>
      </c>
      <c r="OM1250" t="s">
        <v>3723</v>
      </c>
      <c r="OO1250" t="s">
        <v>3723</v>
      </c>
      <c r="OQ1250" t="s">
        <v>3723</v>
      </c>
      <c r="OS1250" t="s">
        <v>3723</v>
      </c>
      <c r="OU1250" t="s">
        <v>3723</v>
      </c>
      <c r="OW1250" t="s">
        <v>3723</v>
      </c>
      <c r="OY1250" t="s">
        <v>3723</v>
      </c>
      <c r="PA1250" t="s">
        <v>3723</v>
      </c>
      <c r="PC1250" t="s">
        <v>3723</v>
      </c>
      <c r="PE1250" t="s">
        <v>3723</v>
      </c>
      <c r="PG1250" t="s">
        <v>3723</v>
      </c>
      <c r="PI1250" t="s">
        <v>3723</v>
      </c>
      <c r="PK1250" t="s">
        <v>3723</v>
      </c>
      <c r="PM1250" t="s">
        <v>3723</v>
      </c>
      <c r="PO1250" t="s">
        <v>3723</v>
      </c>
      <c r="PQ1250" t="s">
        <v>3723</v>
      </c>
      <c r="PS1250" t="s">
        <v>3723</v>
      </c>
      <c r="PU1250" t="s">
        <v>3723</v>
      </c>
      <c r="PW1250" t="s">
        <v>3723</v>
      </c>
      <c r="PY1250" t="s">
        <v>3723</v>
      </c>
      <c r="QA1250" t="s">
        <v>3723</v>
      </c>
      <c r="QC1250" t="s">
        <v>3723</v>
      </c>
      <c r="QE1250" t="s">
        <v>3723</v>
      </c>
      <c r="QG1250" t="s">
        <v>3723</v>
      </c>
      <c r="QI1250" t="s">
        <v>3723</v>
      </c>
      <c r="QK1250" t="s">
        <v>3723</v>
      </c>
      <c r="QM1250" t="s">
        <v>3723</v>
      </c>
      <c r="QO1250" t="s">
        <v>3723</v>
      </c>
      <c r="QQ1250" t="s">
        <v>3723</v>
      </c>
      <c r="QS1250" t="s">
        <v>3723</v>
      </c>
      <c r="QU1250" t="s">
        <v>3723</v>
      </c>
      <c r="QW1250" t="s">
        <v>3723</v>
      </c>
      <c r="QY1250" t="s">
        <v>3723</v>
      </c>
      <c r="RA1250" t="s">
        <v>3723</v>
      </c>
      <c r="RC1250" t="s">
        <v>3723</v>
      </c>
      <c r="RE1250" t="s">
        <v>3723</v>
      </c>
      <c r="RG1250" t="s">
        <v>3723</v>
      </c>
      <c r="RI1250" t="s">
        <v>3723</v>
      </c>
      <c r="RK1250" t="s">
        <v>3723</v>
      </c>
      <c r="RM1250" t="s">
        <v>3723</v>
      </c>
      <c r="RO1250" t="s">
        <v>3723</v>
      </c>
      <c r="RQ1250" t="s">
        <v>3723</v>
      </c>
      <c r="RS1250" t="s">
        <v>3723</v>
      </c>
      <c r="RU1250" t="s">
        <v>3723</v>
      </c>
      <c r="RW1250" t="s">
        <v>3723</v>
      </c>
      <c r="RY1250" t="s">
        <v>3723</v>
      </c>
      <c r="SA1250" t="s">
        <v>3723</v>
      </c>
      <c r="SC1250" t="s">
        <v>3723</v>
      </c>
      <c r="SE1250" t="s">
        <v>3723</v>
      </c>
      <c r="SG1250" t="s">
        <v>3723</v>
      </c>
      <c r="SI1250" t="s">
        <v>3723</v>
      </c>
      <c r="SK1250" t="s">
        <v>3723</v>
      </c>
      <c r="SM1250" t="s">
        <v>3723</v>
      </c>
      <c r="SO1250" t="s">
        <v>3723</v>
      </c>
      <c r="SQ1250" t="s">
        <v>3723</v>
      </c>
      <c r="SS1250" t="s">
        <v>3723</v>
      </c>
      <c r="SU1250" t="s">
        <v>3723</v>
      </c>
      <c r="SW1250" t="s">
        <v>3723</v>
      </c>
      <c r="SY1250" t="s">
        <v>3723</v>
      </c>
      <c r="TA1250" t="s">
        <v>3723</v>
      </c>
      <c r="TC1250" t="s">
        <v>3723</v>
      </c>
      <c r="TE1250" t="s">
        <v>3723</v>
      </c>
      <c r="TG1250" t="s">
        <v>3723</v>
      </c>
      <c r="TI1250" t="s">
        <v>3723</v>
      </c>
      <c r="TK1250" t="s">
        <v>3723</v>
      </c>
      <c r="TM1250" t="s">
        <v>3723</v>
      </c>
      <c r="TO1250" t="s">
        <v>3723</v>
      </c>
      <c r="TQ1250" t="s">
        <v>3723</v>
      </c>
      <c r="TS1250" t="s">
        <v>3723</v>
      </c>
      <c r="TU1250" t="s">
        <v>3723</v>
      </c>
      <c r="TW1250" t="s">
        <v>3723</v>
      </c>
      <c r="TY1250" t="s">
        <v>3723</v>
      </c>
      <c r="UA1250" t="s">
        <v>3723</v>
      </c>
      <c r="UC1250" t="s">
        <v>3723</v>
      </c>
      <c r="UE1250" t="s">
        <v>3723</v>
      </c>
      <c r="UG1250" t="s">
        <v>3723</v>
      </c>
      <c r="UI1250" t="s">
        <v>3723</v>
      </c>
      <c r="UK1250" t="s">
        <v>3723</v>
      </c>
      <c r="UM1250" t="s">
        <v>3723</v>
      </c>
      <c r="UO1250" t="s">
        <v>3723</v>
      </c>
      <c r="UQ1250" t="s">
        <v>3723</v>
      </c>
      <c r="US1250" t="s">
        <v>3723</v>
      </c>
      <c r="UU1250" t="s">
        <v>3723</v>
      </c>
      <c r="UW1250" t="s">
        <v>3723</v>
      </c>
      <c r="UY1250" t="s">
        <v>3723</v>
      </c>
      <c r="VA1250" t="s">
        <v>3723</v>
      </c>
      <c r="VC1250" t="s">
        <v>3723</v>
      </c>
      <c r="VE1250" t="s">
        <v>3723</v>
      </c>
      <c r="VG1250" t="s">
        <v>3723</v>
      </c>
      <c r="VI1250" t="s">
        <v>3723</v>
      </c>
      <c r="VK1250" t="s">
        <v>3723</v>
      </c>
      <c r="VM1250" t="s">
        <v>3723</v>
      </c>
      <c r="VO1250" t="s">
        <v>3723</v>
      </c>
      <c r="VQ1250" t="s">
        <v>3723</v>
      </c>
      <c r="VS1250" t="s">
        <v>3723</v>
      </c>
      <c r="VU1250" t="s">
        <v>3723</v>
      </c>
      <c r="VW1250" t="s">
        <v>3723</v>
      </c>
      <c r="VY1250" t="s">
        <v>3723</v>
      </c>
      <c r="WA1250" t="s">
        <v>3723</v>
      </c>
      <c r="WC1250" t="s">
        <v>3723</v>
      </c>
      <c r="WE1250" t="s">
        <v>3723</v>
      </c>
      <c r="WG1250" t="s">
        <v>3723</v>
      </c>
      <c r="WI1250" t="s">
        <v>3723</v>
      </c>
      <c r="WK1250" t="s">
        <v>3723</v>
      </c>
      <c r="WM1250" t="s">
        <v>3723</v>
      </c>
      <c r="WO1250" t="s">
        <v>3723</v>
      </c>
      <c r="WQ1250" t="s">
        <v>3723</v>
      </c>
      <c r="WS1250" t="s">
        <v>3723</v>
      </c>
      <c r="WU1250" t="s">
        <v>3723</v>
      </c>
      <c r="WW1250" t="s">
        <v>3723</v>
      </c>
      <c r="WY1250" t="s">
        <v>3723</v>
      </c>
      <c r="XA1250" t="s">
        <v>3723</v>
      </c>
      <c r="XC1250" t="s">
        <v>3723</v>
      </c>
      <c r="XE1250" t="s">
        <v>3723</v>
      </c>
      <c r="XG1250" t="s">
        <v>3723</v>
      </c>
      <c r="XI1250" t="s">
        <v>3723</v>
      </c>
      <c r="XK1250" t="s">
        <v>3723</v>
      </c>
      <c r="XM1250" t="s">
        <v>3723</v>
      </c>
      <c r="XO1250" t="s">
        <v>3723</v>
      </c>
      <c r="XQ1250" t="s">
        <v>3723</v>
      </c>
      <c r="XS1250" t="s">
        <v>3723</v>
      </c>
      <c r="XU1250" t="s">
        <v>3723</v>
      </c>
      <c r="XW1250" t="s">
        <v>3723</v>
      </c>
      <c r="XY1250" t="s">
        <v>3723</v>
      </c>
      <c r="YA1250" t="s">
        <v>3723</v>
      </c>
      <c r="YC1250" t="s">
        <v>3723</v>
      </c>
      <c r="YE1250" t="s">
        <v>3723</v>
      </c>
      <c r="YG1250" t="s">
        <v>3723</v>
      </c>
      <c r="YI1250" t="s">
        <v>3723</v>
      </c>
      <c r="YK1250" t="s">
        <v>3723</v>
      </c>
      <c r="YM1250" t="s">
        <v>3723</v>
      </c>
      <c r="YO1250" t="s">
        <v>3723</v>
      </c>
      <c r="YQ1250" t="s">
        <v>3723</v>
      </c>
      <c r="YS1250" t="s">
        <v>3723</v>
      </c>
      <c r="YU1250" t="s">
        <v>3723</v>
      </c>
      <c r="YW1250" t="s">
        <v>3723</v>
      </c>
      <c r="YY1250" t="s">
        <v>3723</v>
      </c>
      <c r="ZA1250" t="s">
        <v>3723</v>
      </c>
      <c r="ZC1250" t="s">
        <v>3723</v>
      </c>
      <c r="ZE1250" t="s">
        <v>3723</v>
      </c>
      <c r="ZG1250" t="s">
        <v>3723</v>
      </c>
      <c r="ZI1250" t="s">
        <v>3723</v>
      </c>
      <c r="ZK1250" t="s">
        <v>3723</v>
      </c>
      <c r="ZM1250" t="s">
        <v>3723</v>
      </c>
      <c r="ZO1250" t="s">
        <v>3723</v>
      </c>
      <c r="ZQ1250" t="s">
        <v>3723</v>
      </c>
      <c r="ZS1250" t="s">
        <v>3723</v>
      </c>
      <c r="ZU1250" t="s">
        <v>3723</v>
      </c>
      <c r="ZW1250" t="s">
        <v>3723</v>
      </c>
      <c r="ZY1250" t="s">
        <v>3723</v>
      </c>
      <c r="AAA1250" t="s">
        <v>3723</v>
      </c>
      <c r="AAC1250" t="s">
        <v>3723</v>
      </c>
      <c r="AAE1250" t="s">
        <v>3723</v>
      </c>
      <c r="AAG1250" t="s">
        <v>3723</v>
      </c>
      <c r="AAI1250" t="s">
        <v>3723</v>
      </c>
      <c r="AAK1250" t="s">
        <v>3723</v>
      </c>
      <c r="AAM1250" t="s">
        <v>3723</v>
      </c>
      <c r="AAO1250" t="s">
        <v>3723</v>
      </c>
      <c r="AAQ1250" t="s">
        <v>3723</v>
      </c>
      <c r="AAS1250" t="s">
        <v>3723</v>
      </c>
      <c r="AAU1250" t="s">
        <v>3723</v>
      </c>
      <c r="AAW1250" t="s">
        <v>3723</v>
      </c>
      <c r="AAY1250" t="s">
        <v>3723</v>
      </c>
      <c r="ABA1250" t="s">
        <v>3723</v>
      </c>
      <c r="ABC1250" t="s">
        <v>3723</v>
      </c>
      <c r="ABE1250" t="s">
        <v>3723</v>
      </c>
      <c r="ABG1250" t="s">
        <v>3723</v>
      </c>
      <c r="ABI1250" t="s">
        <v>3723</v>
      </c>
      <c r="ABK1250" t="s">
        <v>3723</v>
      </c>
      <c r="ABM1250" t="s">
        <v>3723</v>
      </c>
      <c r="ABO1250" t="s">
        <v>3723</v>
      </c>
      <c r="ABQ1250" t="s">
        <v>3723</v>
      </c>
      <c r="ABS1250" t="s">
        <v>3723</v>
      </c>
      <c r="ABU1250" t="s">
        <v>3723</v>
      </c>
      <c r="ABW1250" t="s">
        <v>3723</v>
      </c>
      <c r="ABY1250" t="s">
        <v>3723</v>
      </c>
      <c r="ACA1250" t="s">
        <v>3723</v>
      </c>
      <c r="ACC1250" t="s">
        <v>3723</v>
      </c>
      <c r="ACE1250" t="s">
        <v>3723</v>
      </c>
      <c r="ACG1250" t="s">
        <v>3723</v>
      </c>
      <c r="ACI1250" t="s">
        <v>3723</v>
      </c>
      <c r="ACK1250" t="s">
        <v>3723</v>
      </c>
      <c r="ACM1250" t="s">
        <v>3723</v>
      </c>
      <c r="ACO1250" t="s">
        <v>3723</v>
      </c>
      <c r="ACQ1250" t="s">
        <v>3723</v>
      </c>
      <c r="ACS1250" t="s">
        <v>3723</v>
      </c>
      <c r="ACU1250" t="s">
        <v>3723</v>
      </c>
      <c r="ACW1250" t="s">
        <v>3723</v>
      </c>
      <c r="ACY1250" t="s">
        <v>3723</v>
      </c>
      <c r="ADA1250" t="s">
        <v>3723</v>
      </c>
      <c r="ADC1250" t="s">
        <v>3723</v>
      </c>
      <c r="ADE1250" t="s">
        <v>3723</v>
      </c>
      <c r="ADG1250" t="s">
        <v>3723</v>
      </c>
      <c r="ADI1250" t="s">
        <v>3723</v>
      </c>
      <c r="ADK1250" t="s">
        <v>3723</v>
      </c>
      <c r="ADM1250" t="s">
        <v>3723</v>
      </c>
      <c r="ADO1250" t="s">
        <v>3723</v>
      </c>
      <c r="ADQ1250" t="s">
        <v>3723</v>
      </c>
      <c r="ADS1250" t="s">
        <v>3723</v>
      </c>
      <c r="ADU1250" t="s">
        <v>3723</v>
      </c>
      <c r="ADW1250" t="s">
        <v>3723</v>
      </c>
      <c r="ADY1250" t="s">
        <v>3723</v>
      </c>
      <c r="AEA1250" t="s">
        <v>3723</v>
      </c>
      <c r="AEC1250" t="s">
        <v>3723</v>
      </c>
      <c r="AEE1250" t="s">
        <v>3723</v>
      </c>
      <c r="AEG1250" t="s">
        <v>3723</v>
      </c>
      <c r="AEI1250" t="s">
        <v>3723</v>
      </c>
      <c r="AEK1250" t="s">
        <v>3723</v>
      </c>
      <c r="AEM1250" t="s">
        <v>3723</v>
      </c>
      <c r="AEO1250" t="s">
        <v>3723</v>
      </c>
      <c r="AEQ1250" t="s">
        <v>3723</v>
      </c>
      <c r="AES1250" t="s">
        <v>3723</v>
      </c>
      <c r="AEU1250" t="s">
        <v>3723</v>
      </c>
      <c r="AEW1250" t="s">
        <v>3723</v>
      </c>
      <c r="AEY1250" t="s">
        <v>3723</v>
      </c>
      <c r="AFA1250" t="s">
        <v>3723</v>
      </c>
      <c r="AFC1250" t="s">
        <v>3723</v>
      </c>
      <c r="AFE1250" t="s">
        <v>3723</v>
      </c>
      <c r="AFG1250" t="s">
        <v>3723</v>
      </c>
      <c r="AFI1250" t="s">
        <v>3723</v>
      </c>
      <c r="AFK1250" t="s">
        <v>3723</v>
      </c>
      <c r="AFM1250" t="s">
        <v>3723</v>
      </c>
      <c r="AFO1250" t="s">
        <v>3723</v>
      </c>
      <c r="AFQ1250" t="s">
        <v>3723</v>
      </c>
      <c r="AFS1250" t="s">
        <v>3723</v>
      </c>
      <c r="AFU1250" t="s">
        <v>3723</v>
      </c>
      <c r="AFW1250" t="s">
        <v>3723</v>
      </c>
      <c r="AFY1250" t="s">
        <v>3723</v>
      </c>
      <c r="AGA1250" t="s">
        <v>3723</v>
      </c>
      <c r="AGC1250" t="s">
        <v>3723</v>
      </c>
      <c r="AGE1250" t="s">
        <v>3723</v>
      </c>
      <c r="AGG1250" t="s">
        <v>3723</v>
      </c>
      <c r="AGI1250" t="s">
        <v>3723</v>
      </c>
      <c r="AGK1250" t="s">
        <v>3723</v>
      </c>
      <c r="AGM1250" t="s">
        <v>3723</v>
      </c>
      <c r="AGO1250" t="s">
        <v>3723</v>
      </c>
      <c r="AGQ1250" t="s">
        <v>3723</v>
      </c>
      <c r="AGS1250" t="s">
        <v>3723</v>
      </c>
      <c r="AGU1250" t="s">
        <v>3723</v>
      </c>
      <c r="AGW1250" t="s">
        <v>3723</v>
      </c>
      <c r="AGY1250" t="s">
        <v>3723</v>
      </c>
      <c r="AHA1250" t="s">
        <v>3723</v>
      </c>
      <c r="AHC1250" t="s">
        <v>3723</v>
      </c>
      <c r="AHE1250" t="s">
        <v>3723</v>
      </c>
      <c r="AHG1250" t="s">
        <v>3723</v>
      </c>
      <c r="AHI1250" t="s">
        <v>3723</v>
      </c>
      <c r="AHK1250" t="s">
        <v>3723</v>
      </c>
      <c r="AHM1250" t="s">
        <v>3723</v>
      </c>
      <c r="AHO1250" t="s">
        <v>3723</v>
      </c>
      <c r="AHQ1250" t="s">
        <v>3723</v>
      </c>
      <c r="AHS1250" t="s">
        <v>3723</v>
      </c>
      <c r="AHU1250" t="s">
        <v>3723</v>
      </c>
      <c r="AHW1250" t="s">
        <v>3723</v>
      </c>
      <c r="AHY1250" t="s">
        <v>3723</v>
      </c>
      <c r="AIA1250" t="s">
        <v>3723</v>
      </c>
      <c r="AIC1250" t="s">
        <v>3723</v>
      </c>
      <c r="AIE1250" t="s">
        <v>3723</v>
      </c>
      <c r="AIG1250" t="s">
        <v>3723</v>
      </c>
      <c r="AII1250" t="s">
        <v>3723</v>
      </c>
      <c r="AIK1250" t="s">
        <v>3723</v>
      </c>
      <c r="AIM1250" t="s">
        <v>3723</v>
      </c>
      <c r="AIO1250" t="s">
        <v>3723</v>
      </c>
      <c r="AIQ1250" t="s">
        <v>3723</v>
      </c>
      <c r="AIS1250" t="s">
        <v>3723</v>
      </c>
      <c r="AIU1250" t="s">
        <v>3723</v>
      </c>
      <c r="AIW1250" t="s">
        <v>3723</v>
      </c>
      <c r="AIY1250" t="s">
        <v>3723</v>
      </c>
      <c r="AJA1250" t="s">
        <v>3723</v>
      </c>
      <c r="AJC1250" t="s">
        <v>3723</v>
      </c>
      <c r="AJE1250" t="s">
        <v>3723</v>
      </c>
      <c r="AJG1250" t="s">
        <v>3723</v>
      </c>
      <c r="AJI1250" t="s">
        <v>3723</v>
      </c>
      <c r="AJK1250" t="s">
        <v>3723</v>
      </c>
      <c r="AJM1250" t="s">
        <v>3723</v>
      </c>
      <c r="AJO1250" t="s">
        <v>3723</v>
      </c>
      <c r="AJQ1250" t="s">
        <v>3723</v>
      </c>
      <c r="AJS1250" t="s">
        <v>3723</v>
      </c>
      <c r="AJU1250" t="s">
        <v>3723</v>
      </c>
      <c r="AJW1250" t="s">
        <v>3723</v>
      </c>
      <c r="AJY1250" t="s">
        <v>3723</v>
      </c>
      <c r="AKA1250" t="s">
        <v>3723</v>
      </c>
      <c r="AKC1250" t="s">
        <v>3723</v>
      </c>
      <c r="AKE1250" t="s">
        <v>3723</v>
      </c>
      <c r="AKG1250" t="s">
        <v>3723</v>
      </c>
      <c r="AKI1250" t="s">
        <v>3723</v>
      </c>
      <c r="AKK1250" t="s">
        <v>3723</v>
      </c>
      <c r="AKM1250" t="s">
        <v>3723</v>
      </c>
      <c r="AKO1250" t="s">
        <v>3723</v>
      </c>
      <c r="AKQ1250" t="s">
        <v>3723</v>
      </c>
      <c r="AKS1250" t="s">
        <v>3723</v>
      </c>
      <c r="AKU1250" t="s">
        <v>3723</v>
      </c>
      <c r="AKW1250" t="s">
        <v>3723</v>
      </c>
      <c r="AKY1250" t="s">
        <v>3723</v>
      </c>
      <c r="ALA1250" t="s">
        <v>3723</v>
      </c>
      <c r="ALC1250" t="s">
        <v>3723</v>
      </c>
      <c r="ALE1250" t="s">
        <v>3723</v>
      </c>
      <c r="ALG1250" t="s">
        <v>3723</v>
      </c>
      <c r="ALI1250" t="s">
        <v>3723</v>
      </c>
      <c r="ALK1250" t="s">
        <v>3723</v>
      </c>
      <c r="ALM1250" t="s">
        <v>3723</v>
      </c>
      <c r="ALO1250" t="s">
        <v>3723</v>
      </c>
      <c r="ALQ1250" t="s">
        <v>3723</v>
      </c>
      <c r="ALS1250" t="s">
        <v>3723</v>
      </c>
      <c r="ALU1250" t="s">
        <v>3723</v>
      </c>
      <c r="ALW1250" t="s">
        <v>3723</v>
      </c>
      <c r="ALY1250" t="s">
        <v>3723</v>
      </c>
      <c r="AMA1250" t="s">
        <v>3723</v>
      </c>
      <c r="AMC1250" t="s">
        <v>3723</v>
      </c>
      <c r="AME1250" t="s">
        <v>3723</v>
      </c>
      <c r="AMG1250" t="s">
        <v>3723</v>
      </c>
      <c r="AMI1250" t="s">
        <v>3723</v>
      </c>
      <c r="AMK1250" t="s">
        <v>3723</v>
      </c>
      <c r="AMM1250" t="s">
        <v>3723</v>
      </c>
      <c r="AMO1250" t="s">
        <v>3723</v>
      </c>
      <c r="AMQ1250" t="s">
        <v>3723</v>
      </c>
      <c r="AMS1250" t="s">
        <v>3723</v>
      </c>
      <c r="AMU1250" t="s">
        <v>3723</v>
      </c>
      <c r="AMW1250" t="s">
        <v>3723</v>
      </c>
      <c r="AMY1250" t="s">
        <v>3723</v>
      </c>
      <c r="ANA1250" t="s">
        <v>3723</v>
      </c>
      <c r="ANC1250" t="s">
        <v>3723</v>
      </c>
      <c r="ANE1250" t="s">
        <v>3723</v>
      </c>
      <c r="ANG1250" t="s">
        <v>3723</v>
      </c>
      <c r="ANI1250" t="s">
        <v>3723</v>
      </c>
      <c r="ANK1250" t="s">
        <v>3723</v>
      </c>
      <c r="ANM1250" t="s">
        <v>3723</v>
      </c>
      <c r="ANO1250" t="s">
        <v>3723</v>
      </c>
      <c r="ANQ1250" t="s">
        <v>3723</v>
      </c>
      <c r="ANS1250" t="s">
        <v>3723</v>
      </c>
      <c r="ANU1250" t="s">
        <v>3723</v>
      </c>
      <c r="ANW1250" t="s">
        <v>3723</v>
      </c>
      <c r="ANY1250" t="s">
        <v>3723</v>
      </c>
      <c r="AOA1250" t="s">
        <v>3723</v>
      </c>
      <c r="AOC1250" t="s">
        <v>3723</v>
      </c>
      <c r="AOE1250" t="s">
        <v>3723</v>
      </c>
      <c r="AOG1250" t="s">
        <v>3723</v>
      </c>
      <c r="AOI1250" t="s">
        <v>3723</v>
      </c>
      <c r="AOK1250" t="s">
        <v>3723</v>
      </c>
      <c r="AOM1250" t="s">
        <v>3723</v>
      </c>
      <c r="AOO1250" t="s">
        <v>3723</v>
      </c>
      <c r="AOQ1250" t="s">
        <v>3723</v>
      </c>
      <c r="AOS1250" t="s">
        <v>3723</v>
      </c>
      <c r="AOU1250" t="s">
        <v>3723</v>
      </c>
      <c r="AOW1250" t="s">
        <v>3723</v>
      </c>
      <c r="AOY1250" t="s">
        <v>3723</v>
      </c>
      <c r="APA1250" t="s">
        <v>3723</v>
      </c>
      <c r="APC1250" t="s">
        <v>3723</v>
      </c>
      <c r="APE1250" t="s">
        <v>3723</v>
      </c>
      <c r="APG1250" t="s">
        <v>3723</v>
      </c>
      <c r="API1250" t="s">
        <v>3723</v>
      </c>
      <c r="APK1250" t="s">
        <v>3723</v>
      </c>
      <c r="APM1250" t="s">
        <v>3723</v>
      </c>
      <c r="APO1250" t="s">
        <v>3723</v>
      </c>
      <c r="APQ1250" t="s">
        <v>3723</v>
      </c>
      <c r="APS1250" t="s">
        <v>3723</v>
      </c>
      <c r="APU1250" t="s">
        <v>3723</v>
      </c>
      <c r="APW1250" t="s">
        <v>3723</v>
      </c>
      <c r="APY1250" t="s">
        <v>3723</v>
      </c>
      <c r="AQA1250" t="s">
        <v>3723</v>
      </c>
      <c r="AQC1250" t="s">
        <v>3723</v>
      </c>
      <c r="AQE1250" t="s">
        <v>3723</v>
      </c>
      <c r="AQG1250" t="s">
        <v>3723</v>
      </c>
      <c r="AQI1250" t="s">
        <v>3723</v>
      </c>
      <c r="AQK1250" t="s">
        <v>3723</v>
      </c>
      <c r="AQM1250" t="s">
        <v>3723</v>
      </c>
      <c r="AQO1250" t="s">
        <v>3723</v>
      </c>
      <c r="AQQ1250" t="s">
        <v>3723</v>
      </c>
      <c r="AQS1250" t="s">
        <v>3723</v>
      </c>
      <c r="AQU1250" t="s">
        <v>3723</v>
      </c>
      <c r="AQW1250" t="s">
        <v>3723</v>
      </c>
      <c r="AQY1250" t="s">
        <v>3723</v>
      </c>
      <c r="ARA1250" t="s">
        <v>3723</v>
      </c>
      <c r="ARC1250" t="s">
        <v>3723</v>
      </c>
      <c r="ARE1250" t="s">
        <v>3723</v>
      </c>
      <c r="ARG1250" t="s">
        <v>3723</v>
      </c>
      <c r="ARI1250" t="s">
        <v>3723</v>
      </c>
      <c r="ARK1250" t="s">
        <v>3723</v>
      </c>
      <c r="ARM1250" t="s">
        <v>3723</v>
      </c>
      <c r="ARO1250" t="s">
        <v>3723</v>
      </c>
      <c r="ARQ1250" t="s">
        <v>3723</v>
      </c>
      <c r="ARS1250" t="s">
        <v>3723</v>
      </c>
      <c r="ARU1250" t="s">
        <v>3723</v>
      </c>
      <c r="ARW1250" t="s">
        <v>3723</v>
      </c>
      <c r="ARY1250" t="s">
        <v>3723</v>
      </c>
      <c r="ASA1250" t="s">
        <v>3723</v>
      </c>
      <c r="ASC1250" t="s">
        <v>3723</v>
      </c>
      <c r="ASE1250" t="s">
        <v>3723</v>
      </c>
      <c r="ASG1250" t="s">
        <v>3723</v>
      </c>
      <c r="ASI1250" t="s">
        <v>3723</v>
      </c>
      <c r="ASK1250" t="s">
        <v>3723</v>
      </c>
      <c r="ASM1250" t="s">
        <v>3723</v>
      </c>
      <c r="ASO1250" t="s">
        <v>3723</v>
      </c>
      <c r="ASQ1250" t="s">
        <v>3723</v>
      </c>
      <c r="ASS1250" t="s">
        <v>3723</v>
      </c>
      <c r="ASU1250" t="s">
        <v>3723</v>
      </c>
      <c r="ASW1250" t="s">
        <v>3723</v>
      </c>
      <c r="ASY1250" t="s">
        <v>3723</v>
      </c>
      <c r="ATA1250" t="s">
        <v>3723</v>
      </c>
      <c r="ATC1250" t="s">
        <v>3723</v>
      </c>
      <c r="ATE1250" t="s">
        <v>3723</v>
      </c>
      <c r="ATG1250" t="s">
        <v>3723</v>
      </c>
      <c r="ATI1250" t="s">
        <v>3723</v>
      </c>
      <c r="ATK1250" t="s">
        <v>3723</v>
      </c>
      <c r="ATM1250" t="s">
        <v>3723</v>
      </c>
      <c r="ATO1250" t="s">
        <v>3723</v>
      </c>
      <c r="ATQ1250" t="s">
        <v>3723</v>
      </c>
      <c r="ATS1250" t="s">
        <v>3723</v>
      </c>
      <c r="ATU1250" t="s">
        <v>3723</v>
      </c>
      <c r="ATW1250" t="s">
        <v>3723</v>
      </c>
      <c r="ATY1250" t="s">
        <v>3723</v>
      </c>
      <c r="AUA1250" t="s">
        <v>3723</v>
      </c>
      <c r="AUC1250" t="s">
        <v>3723</v>
      </c>
      <c r="AUE1250" t="s">
        <v>3723</v>
      </c>
      <c r="AUG1250" t="s">
        <v>3723</v>
      </c>
      <c r="AUI1250" t="s">
        <v>3723</v>
      </c>
      <c r="AUK1250" t="s">
        <v>3723</v>
      </c>
      <c r="AUM1250" t="s">
        <v>3723</v>
      </c>
      <c r="AUO1250" t="s">
        <v>3723</v>
      </c>
      <c r="AUQ1250" t="s">
        <v>3723</v>
      </c>
      <c r="AUS1250" t="s">
        <v>3723</v>
      </c>
      <c r="AUU1250" t="s">
        <v>3723</v>
      </c>
      <c r="AUW1250" t="s">
        <v>3723</v>
      </c>
      <c r="AUY1250" t="s">
        <v>3723</v>
      </c>
      <c r="AVA1250" t="s">
        <v>3723</v>
      </c>
      <c r="AVC1250" t="s">
        <v>3723</v>
      </c>
      <c r="AVE1250" t="s">
        <v>3723</v>
      </c>
      <c r="AVG1250" t="s">
        <v>3723</v>
      </c>
      <c r="AVI1250" t="s">
        <v>3723</v>
      </c>
      <c r="AVK1250" t="s">
        <v>3723</v>
      </c>
      <c r="AVM1250" t="s">
        <v>3723</v>
      </c>
      <c r="AVO1250" t="s">
        <v>3723</v>
      </c>
      <c r="AVQ1250" t="s">
        <v>3723</v>
      </c>
      <c r="AVS1250" t="s">
        <v>3723</v>
      </c>
      <c r="AVU1250" t="s">
        <v>3723</v>
      </c>
      <c r="AVW1250" t="s">
        <v>3723</v>
      </c>
      <c r="AVY1250" t="s">
        <v>3723</v>
      </c>
      <c r="AWA1250" t="s">
        <v>3723</v>
      </c>
      <c r="AWC1250" t="s">
        <v>3723</v>
      </c>
      <c r="AWE1250" t="s">
        <v>3723</v>
      </c>
      <c r="AWG1250" t="s">
        <v>3723</v>
      </c>
      <c r="AWI1250" t="s">
        <v>3723</v>
      </c>
      <c r="AWK1250" t="s">
        <v>3723</v>
      </c>
      <c r="AWM1250" t="s">
        <v>3723</v>
      </c>
      <c r="AWO1250" t="s">
        <v>3723</v>
      </c>
      <c r="AWQ1250" t="s">
        <v>3723</v>
      </c>
      <c r="AWS1250" t="s">
        <v>3723</v>
      </c>
      <c r="AWU1250" t="s">
        <v>3723</v>
      </c>
      <c r="AWW1250" t="s">
        <v>3723</v>
      </c>
      <c r="AWY1250" t="s">
        <v>3723</v>
      </c>
      <c r="AXA1250" t="s">
        <v>3723</v>
      </c>
      <c r="AXC1250" t="s">
        <v>3723</v>
      </c>
      <c r="AXE1250" t="s">
        <v>3723</v>
      </c>
      <c r="AXG1250" t="s">
        <v>3723</v>
      </c>
      <c r="AXI1250" t="s">
        <v>3723</v>
      </c>
      <c r="AXK1250" t="s">
        <v>3723</v>
      </c>
      <c r="AXM1250" t="s">
        <v>3723</v>
      </c>
      <c r="AXO1250" t="s">
        <v>3723</v>
      </c>
      <c r="AXQ1250" t="s">
        <v>3723</v>
      </c>
      <c r="AXS1250" t="s">
        <v>3723</v>
      </c>
      <c r="AXU1250" t="s">
        <v>3723</v>
      </c>
      <c r="AXW1250" t="s">
        <v>3723</v>
      </c>
      <c r="AXY1250" t="s">
        <v>3723</v>
      </c>
      <c r="AYA1250" t="s">
        <v>3723</v>
      </c>
      <c r="AYC1250" t="s">
        <v>3723</v>
      </c>
      <c r="AYE1250" t="s">
        <v>3723</v>
      </c>
      <c r="AYG1250" t="s">
        <v>3723</v>
      </c>
      <c r="AYI1250" t="s">
        <v>3723</v>
      </c>
      <c r="AYK1250" t="s">
        <v>3723</v>
      </c>
      <c r="AYM1250" t="s">
        <v>3723</v>
      </c>
      <c r="AYO1250" t="s">
        <v>3723</v>
      </c>
      <c r="AYQ1250" t="s">
        <v>3723</v>
      </c>
      <c r="AYS1250" t="s">
        <v>3723</v>
      </c>
      <c r="AYU1250" t="s">
        <v>3723</v>
      </c>
      <c r="AYW1250" t="s">
        <v>3723</v>
      </c>
      <c r="AYY1250" t="s">
        <v>3723</v>
      </c>
      <c r="AZA1250" t="s">
        <v>3723</v>
      </c>
      <c r="AZC1250" t="s">
        <v>3723</v>
      </c>
      <c r="AZE1250" t="s">
        <v>3723</v>
      </c>
      <c r="AZG1250" t="s">
        <v>3723</v>
      </c>
      <c r="AZI1250" t="s">
        <v>3723</v>
      </c>
      <c r="AZK1250" t="s">
        <v>3723</v>
      </c>
      <c r="AZM1250" t="s">
        <v>3723</v>
      </c>
      <c r="AZO1250" t="s">
        <v>3723</v>
      </c>
      <c r="AZQ1250" t="s">
        <v>3723</v>
      </c>
      <c r="AZS1250" t="s">
        <v>3723</v>
      </c>
      <c r="AZU1250" t="s">
        <v>3723</v>
      </c>
      <c r="AZW1250" t="s">
        <v>3723</v>
      </c>
      <c r="AZY1250" t="s">
        <v>3723</v>
      </c>
      <c r="BAA1250" t="s">
        <v>3723</v>
      </c>
      <c r="BAC1250" t="s">
        <v>3723</v>
      </c>
      <c r="BAE1250" t="s">
        <v>3723</v>
      </c>
      <c r="BAG1250" t="s">
        <v>3723</v>
      </c>
      <c r="BAI1250" t="s">
        <v>3723</v>
      </c>
      <c r="BAK1250" t="s">
        <v>3723</v>
      </c>
      <c r="BAM1250" t="s">
        <v>3723</v>
      </c>
      <c r="BAO1250" t="s">
        <v>3723</v>
      </c>
      <c r="BAQ1250" t="s">
        <v>3723</v>
      </c>
      <c r="BAS1250" t="s">
        <v>3723</v>
      </c>
      <c r="BAU1250" t="s">
        <v>3723</v>
      </c>
      <c r="BAW1250" t="s">
        <v>3723</v>
      </c>
      <c r="BAY1250" t="s">
        <v>3723</v>
      </c>
      <c r="BBA1250" t="s">
        <v>3723</v>
      </c>
      <c r="BBC1250" t="s">
        <v>3723</v>
      </c>
      <c r="BBE1250" t="s">
        <v>3723</v>
      </c>
      <c r="BBG1250" t="s">
        <v>3723</v>
      </c>
      <c r="BBI1250" t="s">
        <v>3723</v>
      </c>
      <c r="BBK1250" t="s">
        <v>3723</v>
      </c>
      <c r="BBM1250" t="s">
        <v>3723</v>
      </c>
      <c r="BBO1250" t="s">
        <v>3723</v>
      </c>
      <c r="BBQ1250" t="s">
        <v>3723</v>
      </c>
      <c r="BBS1250" t="s">
        <v>3723</v>
      </c>
      <c r="BBU1250" t="s">
        <v>3723</v>
      </c>
      <c r="BBW1250" t="s">
        <v>3723</v>
      </c>
      <c r="BBY1250" t="s">
        <v>3723</v>
      </c>
      <c r="BCA1250" t="s">
        <v>3723</v>
      </c>
      <c r="BCC1250" t="s">
        <v>3723</v>
      </c>
      <c r="BCE1250" t="s">
        <v>3723</v>
      </c>
      <c r="BCG1250" t="s">
        <v>3723</v>
      </c>
      <c r="BCI1250" t="s">
        <v>3723</v>
      </c>
      <c r="BCK1250" t="s">
        <v>3723</v>
      </c>
      <c r="BCM1250" t="s">
        <v>3723</v>
      </c>
      <c r="BCO1250" t="s">
        <v>3723</v>
      </c>
      <c r="BCQ1250" t="s">
        <v>3723</v>
      </c>
      <c r="BCS1250" t="s">
        <v>3723</v>
      </c>
      <c r="BCU1250" t="s">
        <v>3723</v>
      </c>
      <c r="BCW1250" t="s">
        <v>3723</v>
      </c>
      <c r="BCY1250" t="s">
        <v>3723</v>
      </c>
      <c r="BDA1250" t="s">
        <v>3723</v>
      </c>
      <c r="BDC1250" t="s">
        <v>3723</v>
      </c>
      <c r="BDE1250" t="s">
        <v>3723</v>
      </c>
      <c r="BDG1250" t="s">
        <v>3723</v>
      </c>
      <c r="BDI1250" t="s">
        <v>3723</v>
      </c>
      <c r="BDK1250" t="s">
        <v>3723</v>
      </c>
      <c r="BDM1250" t="s">
        <v>3723</v>
      </c>
      <c r="BDO1250" t="s">
        <v>3723</v>
      </c>
      <c r="BDQ1250" t="s">
        <v>3723</v>
      </c>
      <c r="BDS1250" t="s">
        <v>3723</v>
      </c>
      <c r="BDU1250" t="s">
        <v>3723</v>
      </c>
      <c r="BDW1250" t="s">
        <v>3723</v>
      </c>
      <c r="BDY1250" t="s">
        <v>3723</v>
      </c>
      <c r="BEA1250" t="s">
        <v>3723</v>
      </c>
      <c r="BEC1250" t="s">
        <v>3723</v>
      </c>
      <c r="BEE1250" t="s">
        <v>3723</v>
      </c>
      <c r="BEF1250">
        <v>0</v>
      </c>
      <c r="BEG1250">
        <v>0</v>
      </c>
      <c r="BEH1250">
        <v>0</v>
      </c>
      <c r="BEI1250">
        <v>0</v>
      </c>
      <c r="BEJ1250">
        <v>0</v>
      </c>
      <c r="BHE1250">
        <v>0</v>
      </c>
    </row>
    <row r="1251" spans="1:1023 1025:1565" x14ac:dyDescent="0.3">
      <c r="A1251" s="60" t="s">
        <v>3220</v>
      </c>
      <c r="B1251" s="336" t="s">
        <v>3221</v>
      </c>
      <c r="C1251" s="61" t="s">
        <v>6414</v>
      </c>
      <c r="D1251" s="331" t="s">
        <v>6471</v>
      </c>
      <c r="E1251" s="337">
        <v>3.4204545454545453E-2</v>
      </c>
      <c r="F1251" s="74">
        <v>27330</v>
      </c>
      <c r="AO1251" t="s">
        <v>3723</v>
      </c>
      <c r="AQ1251" t="s">
        <v>3723</v>
      </c>
      <c r="AS1251" t="s">
        <v>3723</v>
      </c>
      <c r="AU1251" t="s">
        <v>3723</v>
      </c>
      <c r="AW1251" t="s">
        <v>3723</v>
      </c>
      <c r="AY1251" t="s">
        <v>3723</v>
      </c>
      <c r="BA1251" t="s">
        <v>3723</v>
      </c>
      <c r="BC1251" t="s">
        <v>3723</v>
      </c>
      <c r="BE1251" t="s">
        <v>3723</v>
      </c>
      <c r="BG1251" t="s">
        <v>3723</v>
      </c>
      <c r="BI1251" t="s">
        <v>3723</v>
      </c>
      <c r="BK1251" t="s">
        <v>3723</v>
      </c>
      <c r="BM1251" t="s">
        <v>3723</v>
      </c>
      <c r="BO1251" t="s">
        <v>3723</v>
      </c>
      <c r="BQ1251" t="s">
        <v>3723</v>
      </c>
      <c r="BS1251" t="s">
        <v>3723</v>
      </c>
      <c r="BU1251" t="s">
        <v>3723</v>
      </c>
      <c r="BW1251" t="s">
        <v>3723</v>
      </c>
      <c r="BY1251" t="s">
        <v>3723</v>
      </c>
      <c r="CA1251" t="s">
        <v>3723</v>
      </c>
      <c r="CC1251" t="s">
        <v>3723</v>
      </c>
      <c r="CE1251" t="s">
        <v>3723</v>
      </c>
      <c r="CG1251" t="s">
        <v>3723</v>
      </c>
      <c r="CI1251" t="s">
        <v>3723</v>
      </c>
      <c r="CK1251" t="s">
        <v>3723</v>
      </c>
      <c r="CM1251" t="s">
        <v>3723</v>
      </c>
      <c r="CO1251" t="s">
        <v>3723</v>
      </c>
      <c r="CQ1251" t="s">
        <v>3723</v>
      </c>
      <c r="CS1251" t="s">
        <v>3723</v>
      </c>
      <c r="CU1251" t="s">
        <v>3723</v>
      </c>
      <c r="CW1251" t="s">
        <v>3723</v>
      </c>
      <c r="CY1251" t="s">
        <v>3723</v>
      </c>
      <c r="DA1251" t="s">
        <v>3723</v>
      </c>
      <c r="DC1251" t="s">
        <v>3723</v>
      </c>
      <c r="DE1251" t="s">
        <v>3723</v>
      </c>
      <c r="DG1251" t="s">
        <v>3723</v>
      </c>
      <c r="DI1251" t="s">
        <v>3723</v>
      </c>
      <c r="DK1251" t="s">
        <v>3723</v>
      </c>
      <c r="DM1251" t="s">
        <v>3723</v>
      </c>
      <c r="DO1251" t="s">
        <v>3723</v>
      </c>
      <c r="DQ1251" t="s">
        <v>3723</v>
      </c>
      <c r="DS1251" t="s">
        <v>3723</v>
      </c>
      <c r="DU1251" t="s">
        <v>3723</v>
      </c>
      <c r="DW1251" t="s">
        <v>3723</v>
      </c>
      <c r="DY1251" t="s">
        <v>3723</v>
      </c>
      <c r="EA1251" t="s">
        <v>3723</v>
      </c>
      <c r="EC1251" t="s">
        <v>3723</v>
      </c>
      <c r="EE1251" t="s">
        <v>3723</v>
      </c>
      <c r="EG1251" t="s">
        <v>3723</v>
      </c>
      <c r="EI1251" t="s">
        <v>3723</v>
      </c>
      <c r="EK1251" t="s">
        <v>3723</v>
      </c>
      <c r="EM1251" t="s">
        <v>3723</v>
      </c>
      <c r="EO1251" t="s">
        <v>3723</v>
      </c>
      <c r="EQ1251" t="s">
        <v>3723</v>
      </c>
      <c r="ES1251" t="s">
        <v>3723</v>
      </c>
      <c r="EU1251" t="s">
        <v>3723</v>
      </c>
      <c r="EW1251" t="s">
        <v>3723</v>
      </c>
      <c r="EY1251" t="s">
        <v>3723</v>
      </c>
      <c r="FA1251" t="s">
        <v>3723</v>
      </c>
      <c r="FC1251" t="s">
        <v>3723</v>
      </c>
      <c r="FE1251" t="s">
        <v>3723</v>
      </c>
      <c r="FG1251" t="s">
        <v>3723</v>
      </c>
      <c r="FI1251" t="s">
        <v>3723</v>
      </c>
      <c r="FK1251" t="s">
        <v>3723</v>
      </c>
      <c r="FM1251" t="s">
        <v>3723</v>
      </c>
      <c r="FO1251" t="s">
        <v>3723</v>
      </c>
      <c r="FQ1251" t="s">
        <v>3723</v>
      </c>
      <c r="FS1251" t="s">
        <v>3723</v>
      </c>
      <c r="FU1251" t="s">
        <v>3723</v>
      </c>
      <c r="FW1251" t="s">
        <v>3723</v>
      </c>
      <c r="FY1251" t="s">
        <v>3723</v>
      </c>
      <c r="GA1251" t="s">
        <v>3723</v>
      </c>
      <c r="GC1251" t="s">
        <v>3723</v>
      </c>
      <c r="GE1251" t="s">
        <v>3723</v>
      </c>
      <c r="GG1251" t="s">
        <v>3723</v>
      </c>
      <c r="GI1251" t="s">
        <v>3723</v>
      </c>
      <c r="GK1251" t="s">
        <v>3723</v>
      </c>
      <c r="GM1251" t="s">
        <v>3723</v>
      </c>
      <c r="GO1251" t="s">
        <v>3723</v>
      </c>
      <c r="GQ1251" t="s">
        <v>3723</v>
      </c>
      <c r="GS1251" t="s">
        <v>3723</v>
      </c>
      <c r="GU1251" t="s">
        <v>3723</v>
      </c>
      <c r="GW1251" t="s">
        <v>3723</v>
      </c>
      <c r="GY1251" t="s">
        <v>3723</v>
      </c>
      <c r="HA1251" t="s">
        <v>3723</v>
      </c>
      <c r="HC1251" t="s">
        <v>3723</v>
      </c>
      <c r="HE1251" t="s">
        <v>3723</v>
      </c>
      <c r="HG1251" t="s">
        <v>3723</v>
      </c>
      <c r="HI1251" t="s">
        <v>3723</v>
      </c>
      <c r="HK1251" t="s">
        <v>3723</v>
      </c>
      <c r="HM1251" t="s">
        <v>3723</v>
      </c>
      <c r="HO1251" t="s">
        <v>3723</v>
      </c>
      <c r="HQ1251" t="s">
        <v>3723</v>
      </c>
      <c r="HS1251" t="s">
        <v>3723</v>
      </c>
      <c r="HU1251" t="s">
        <v>3723</v>
      </c>
      <c r="HW1251" t="s">
        <v>3723</v>
      </c>
      <c r="HY1251" t="s">
        <v>3723</v>
      </c>
      <c r="IA1251" t="s">
        <v>3723</v>
      </c>
      <c r="IC1251" t="s">
        <v>3723</v>
      </c>
      <c r="IE1251" t="s">
        <v>3723</v>
      </c>
      <c r="IG1251" t="s">
        <v>3723</v>
      </c>
      <c r="II1251" t="s">
        <v>3723</v>
      </c>
      <c r="IK1251" t="s">
        <v>3723</v>
      </c>
      <c r="IM1251" t="s">
        <v>3723</v>
      </c>
      <c r="IO1251" t="s">
        <v>3723</v>
      </c>
      <c r="IQ1251" t="s">
        <v>3723</v>
      </c>
      <c r="IS1251" t="s">
        <v>3723</v>
      </c>
      <c r="IU1251" t="s">
        <v>3723</v>
      </c>
      <c r="IW1251" t="s">
        <v>3723</v>
      </c>
      <c r="IY1251" t="s">
        <v>3723</v>
      </c>
      <c r="JA1251" t="s">
        <v>3723</v>
      </c>
      <c r="JC1251" t="s">
        <v>3723</v>
      </c>
      <c r="JE1251" t="s">
        <v>3723</v>
      </c>
      <c r="JG1251" t="s">
        <v>3723</v>
      </c>
      <c r="JI1251" t="s">
        <v>3723</v>
      </c>
      <c r="JK1251" t="s">
        <v>3723</v>
      </c>
      <c r="JM1251" t="s">
        <v>3723</v>
      </c>
      <c r="JO1251" t="s">
        <v>3723</v>
      </c>
      <c r="JQ1251" t="s">
        <v>3723</v>
      </c>
      <c r="JS1251" t="s">
        <v>3723</v>
      </c>
      <c r="JU1251" t="s">
        <v>3723</v>
      </c>
      <c r="JW1251" t="s">
        <v>3723</v>
      </c>
      <c r="JY1251" t="s">
        <v>3723</v>
      </c>
      <c r="KA1251" t="s">
        <v>3723</v>
      </c>
      <c r="KC1251" t="s">
        <v>3723</v>
      </c>
      <c r="KE1251" t="s">
        <v>3723</v>
      </c>
      <c r="KG1251" t="s">
        <v>3723</v>
      </c>
      <c r="KI1251" t="s">
        <v>3723</v>
      </c>
      <c r="KK1251" t="s">
        <v>3723</v>
      </c>
      <c r="KM1251" t="s">
        <v>3723</v>
      </c>
      <c r="KO1251" t="s">
        <v>3723</v>
      </c>
      <c r="KQ1251" t="s">
        <v>3723</v>
      </c>
      <c r="KS1251" t="s">
        <v>3723</v>
      </c>
      <c r="KU1251" t="s">
        <v>3723</v>
      </c>
      <c r="KW1251" t="s">
        <v>3723</v>
      </c>
      <c r="KY1251" t="s">
        <v>3723</v>
      </c>
      <c r="LA1251" t="s">
        <v>3723</v>
      </c>
      <c r="LC1251" t="s">
        <v>3723</v>
      </c>
      <c r="LE1251" t="s">
        <v>3723</v>
      </c>
      <c r="LG1251" t="s">
        <v>3723</v>
      </c>
      <c r="LI1251" t="s">
        <v>3723</v>
      </c>
      <c r="LK1251" t="s">
        <v>3723</v>
      </c>
      <c r="LM1251" t="s">
        <v>3723</v>
      </c>
      <c r="LO1251" t="s">
        <v>3723</v>
      </c>
      <c r="LQ1251" t="s">
        <v>3723</v>
      </c>
      <c r="LS1251" t="s">
        <v>3723</v>
      </c>
      <c r="LU1251" t="s">
        <v>3723</v>
      </c>
      <c r="LW1251" t="s">
        <v>3723</v>
      </c>
      <c r="LY1251" t="s">
        <v>3723</v>
      </c>
      <c r="MA1251" t="s">
        <v>3723</v>
      </c>
      <c r="MC1251" t="s">
        <v>3723</v>
      </c>
      <c r="ME1251" t="s">
        <v>3723</v>
      </c>
      <c r="MG1251" t="s">
        <v>3723</v>
      </c>
      <c r="MI1251" t="s">
        <v>3723</v>
      </c>
      <c r="MK1251" t="s">
        <v>3723</v>
      </c>
      <c r="MM1251" t="s">
        <v>3723</v>
      </c>
      <c r="MO1251" t="s">
        <v>3723</v>
      </c>
      <c r="MQ1251" t="s">
        <v>3723</v>
      </c>
      <c r="MS1251" t="s">
        <v>3723</v>
      </c>
      <c r="MU1251" t="s">
        <v>3723</v>
      </c>
      <c r="MW1251" t="s">
        <v>3723</v>
      </c>
      <c r="MY1251" t="s">
        <v>3723</v>
      </c>
      <c r="NA1251" t="s">
        <v>3723</v>
      </c>
      <c r="NC1251" t="s">
        <v>3723</v>
      </c>
      <c r="NE1251" t="s">
        <v>3723</v>
      </c>
      <c r="NG1251" t="s">
        <v>3723</v>
      </c>
      <c r="NI1251" t="s">
        <v>3723</v>
      </c>
      <c r="NK1251" t="s">
        <v>3723</v>
      </c>
      <c r="NM1251" t="s">
        <v>3723</v>
      </c>
      <c r="NO1251" t="s">
        <v>3723</v>
      </c>
      <c r="NQ1251" t="s">
        <v>3723</v>
      </c>
      <c r="NS1251" t="s">
        <v>3723</v>
      </c>
      <c r="NU1251" t="s">
        <v>3723</v>
      </c>
      <c r="NW1251" t="s">
        <v>3723</v>
      </c>
      <c r="NY1251" t="s">
        <v>3723</v>
      </c>
      <c r="OA1251" t="s">
        <v>3723</v>
      </c>
      <c r="OC1251" t="s">
        <v>3723</v>
      </c>
      <c r="OE1251" t="s">
        <v>3723</v>
      </c>
      <c r="OG1251" t="s">
        <v>3723</v>
      </c>
      <c r="OI1251" t="s">
        <v>3723</v>
      </c>
      <c r="OK1251" t="s">
        <v>3723</v>
      </c>
      <c r="OM1251" t="s">
        <v>3723</v>
      </c>
      <c r="OO1251" t="s">
        <v>3723</v>
      </c>
      <c r="OQ1251" t="s">
        <v>3723</v>
      </c>
      <c r="OS1251" t="s">
        <v>3723</v>
      </c>
      <c r="OU1251" t="s">
        <v>3723</v>
      </c>
      <c r="OW1251" t="s">
        <v>3723</v>
      </c>
      <c r="OY1251" t="s">
        <v>3723</v>
      </c>
      <c r="PA1251" t="s">
        <v>3723</v>
      </c>
      <c r="PC1251" t="s">
        <v>3723</v>
      </c>
      <c r="PE1251" t="s">
        <v>3723</v>
      </c>
      <c r="PG1251" t="s">
        <v>3723</v>
      </c>
      <c r="PI1251" t="s">
        <v>3723</v>
      </c>
      <c r="PK1251" t="s">
        <v>3723</v>
      </c>
      <c r="PM1251" t="s">
        <v>3723</v>
      </c>
      <c r="PO1251" t="s">
        <v>3723</v>
      </c>
      <c r="PQ1251" t="s">
        <v>3723</v>
      </c>
      <c r="PS1251" t="s">
        <v>3723</v>
      </c>
      <c r="PU1251" t="s">
        <v>3723</v>
      </c>
      <c r="PW1251" t="s">
        <v>3723</v>
      </c>
      <c r="PY1251" t="s">
        <v>3723</v>
      </c>
      <c r="QA1251" t="s">
        <v>3723</v>
      </c>
      <c r="QC1251" t="s">
        <v>3723</v>
      </c>
      <c r="QE1251" t="s">
        <v>3723</v>
      </c>
      <c r="QG1251" t="s">
        <v>3723</v>
      </c>
      <c r="QI1251" t="s">
        <v>3723</v>
      </c>
      <c r="QK1251" t="s">
        <v>3723</v>
      </c>
      <c r="QM1251" t="s">
        <v>3723</v>
      </c>
      <c r="QO1251" t="s">
        <v>3723</v>
      </c>
      <c r="QQ1251" t="s">
        <v>3723</v>
      </c>
      <c r="QS1251" t="s">
        <v>3723</v>
      </c>
      <c r="QU1251" t="s">
        <v>3723</v>
      </c>
      <c r="QW1251" t="s">
        <v>3723</v>
      </c>
      <c r="QY1251" t="s">
        <v>3723</v>
      </c>
      <c r="RA1251" t="s">
        <v>3723</v>
      </c>
      <c r="RC1251" t="s">
        <v>3723</v>
      </c>
      <c r="RE1251" t="s">
        <v>3723</v>
      </c>
      <c r="RG1251" t="s">
        <v>3723</v>
      </c>
      <c r="RI1251" t="s">
        <v>3723</v>
      </c>
      <c r="RK1251" t="s">
        <v>3723</v>
      </c>
      <c r="RM1251" t="s">
        <v>3723</v>
      </c>
      <c r="RO1251" t="s">
        <v>3723</v>
      </c>
      <c r="RQ1251" t="s">
        <v>3723</v>
      </c>
      <c r="RS1251" t="s">
        <v>3723</v>
      </c>
      <c r="RU1251" t="s">
        <v>3723</v>
      </c>
      <c r="RW1251" t="s">
        <v>3723</v>
      </c>
      <c r="RY1251" t="s">
        <v>3723</v>
      </c>
      <c r="SA1251" t="s">
        <v>3723</v>
      </c>
      <c r="SC1251" t="s">
        <v>3723</v>
      </c>
      <c r="SE1251" t="s">
        <v>3723</v>
      </c>
      <c r="SG1251" t="s">
        <v>3723</v>
      </c>
      <c r="SI1251" t="s">
        <v>3723</v>
      </c>
      <c r="SK1251" t="s">
        <v>3723</v>
      </c>
      <c r="SM1251" t="s">
        <v>3723</v>
      </c>
      <c r="SO1251" t="s">
        <v>3723</v>
      </c>
      <c r="SQ1251" t="s">
        <v>3723</v>
      </c>
      <c r="SS1251" t="s">
        <v>3723</v>
      </c>
      <c r="SU1251" t="s">
        <v>3723</v>
      </c>
      <c r="SW1251" t="s">
        <v>3723</v>
      </c>
      <c r="SY1251" t="s">
        <v>3723</v>
      </c>
      <c r="TA1251" t="s">
        <v>3723</v>
      </c>
      <c r="TC1251" t="s">
        <v>3723</v>
      </c>
      <c r="TE1251" t="s">
        <v>3723</v>
      </c>
      <c r="TG1251" t="s">
        <v>3723</v>
      </c>
      <c r="TI1251" t="s">
        <v>3723</v>
      </c>
      <c r="TK1251" t="s">
        <v>3723</v>
      </c>
      <c r="TM1251" t="s">
        <v>3723</v>
      </c>
      <c r="TO1251" t="s">
        <v>3723</v>
      </c>
      <c r="TQ1251" t="s">
        <v>3723</v>
      </c>
      <c r="TS1251" t="s">
        <v>3723</v>
      </c>
      <c r="TU1251" t="s">
        <v>3723</v>
      </c>
      <c r="TW1251" t="s">
        <v>3723</v>
      </c>
      <c r="TY1251" t="s">
        <v>3723</v>
      </c>
      <c r="UA1251" t="s">
        <v>3723</v>
      </c>
      <c r="UC1251" t="s">
        <v>3723</v>
      </c>
      <c r="UE1251" t="s">
        <v>3723</v>
      </c>
      <c r="UG1251" t="s">
        <v>3723</v>
      </c>
      <c r="UI1251" t="s">
        <v>3723</v>
      </c>
      <c r="UK1251" t="s">
        <v>3723</v>
      </c>
      <c r="UM1251" t="s">
        <v>3723</v>
      </c>
      <c r="UO1251" t="s">
        <v>3723</v>
      </c>
      <c r="UQ1251" t="s">
        <v>3723</v>
      </c>
      <c r="US1251" t="s">
        <v>3723</v>
      </c>
      <c r="UU1251" t="s">
        <v>3723</v>
      </c>
      <c r="UW1251" t="s">
        <v>3723</v>
      </c>
      <c r="UY1251" t="s">
        <v>3723</v>
      </c>
      <c r="VA1251" t="s">
        <v>3723</v>
      </c>
      <c r="VC1251" t="s">
        <v>3723</v>
      </c>
      <c r="VE1251" t="s">
        <v>3723</v>
      </c>
      <c r="VG1251" t="s">
        <v>3723</v>
      </c>
      <c r="VI1251" t="s">
        <v>3723</v>
      </c>
      <c r="VK1251" t="s">
        <v>3723</v>
      </c>
      <c r="VM1251" t="s">
        <v>3723</v>
      </c>
      <c r="VO1251" t="s">
        <v>3723</v>
      </c>
      <c r="VQ1251" t="s">
        <v>3723</v>
      </c>
      <c r="VS1251" t="s">
        <v>3723</v>
      </c>
      <c r="VU1251" t="s">
        <v>3723</v>
      </c>
      <c r="VW1251" t="s">
        <v>3723</v>
      </c>
      <c r="VY1251" t="s">
        <v>3723</v>
      </c>
      <c r="WA1251" t="s">
        <v>3723</v>
      </c>
      <c r="WC1251" t="s">
        <v>3723</v>
      </c>
      <c r="WE1251" t="s">
        <v>3723</v>
      </c>
      <c r="WG1251" t="s">
        <v>3723</v>
      </c>
      <c r="WI1251" t="s">
        <v>3723</v>
      </c>
      <c r="WK1251" t="s">
        <v>3723</v>
      </c>
      <c r="WM1251" t="s">
        <v>3723</v>
      </c>
      <c r="WO1251" t="s">
        <v>3723</v>
      </c>
      <c r="WQ1251" t="s">
        <v>3723</v>
      </c>
      <c r="WS1251" t="s">
        <v>3723</v>
      </c>
      <c r="WU1251" t="s">
        <v>3723</v>
      </c>
      <c r="WW1251" t="s">
        <v>3723</v>
      </c>
      <c r="WY1251" t="s">
        <v>3723</v>
      </c>
      <c r="XA1251" t="s">
        <v>3723</v>
      </c>
      <c r="XC1251" t="s">
        <v>3723</v>
      </c>
      <c r="XE1251" t="s">
        <v>3723</v>
      </c>
      <c r="XG1251" t="s">
        <v>3723</v>
      </c>
      <c r="XI1251" t="s">
        <v>3723</v>
      </c>
      <c r="XK1251" t="s">
        <v>3723</v>
      </c>
      <c r="XM1251" t="s">
        <v>3723</v>
      </c>
      <c r="XO1251" t="s">
        <v>3723</v>
      </c>
      <c r="XQ1251" t="s">
        <v>3723</v>
      </c>
      <c r="XS1251" t="s">
        <v>3723</v>
      </c>
      <c r="XU1251" t="s">
        <v>3723</v>
      </c>
      <c r="XW1251" t="s">
        <v>3723</v>
      </c>
      <c r="XY1251" t="s">
        <v>3723</v>
      </c>
      <c r="YA1251" t="s">
        <v>3723</v>
      </c>
      <c r="YC1251" t="s">
        <v>3723</v>
      </c>
      <c r="YE1251" t="s">
        <v>3723</v>
      </c>
      <c r="YG1251" t="s">
        <v>3723</v>
      </c>
      <c r="YI1251" t="s">
        <v>3723</v>
      </c>
      <c r="YK1251" t="s">
        <v>3723</v>
      </c>
      <c r="YM1251" t="s">
        <v>3723</v>
      </c>
      <c r="YO1251" t="s">
        <v>3723</v>
      </c>
      <c r="YQ1251" t="s">
        <v>3723</v>
      </c>
      <c r="YS1251" t="s">
        <v>3723</v>
      </c>
      <c r="YU1251" t="s">
        <v>3723</v>
      </c>
      <c r="YW1251" t="s">
        <v>3723</v>
      </c>
      <c r="YY1251" t="s">
        <v>3723</v>
      </c>
      <c r="ZA1251" t="s">
        <v>3723</v>
      </c>
      <c r="ZC1251" t="s">
        <v>3723</v>
      </c>
      <c r="ZE1251" t="s">
        <v>3723</v>
      </c>
      <c r="ZG1251" t="s">
        <v>3723</v>
      </c>
      <c r="ZI1251" t="s">
        <v>3723</v>
      </c>
      <c r="ZK1251" t="s">
        <v>3723</v>
      </c>
      <c r="ZM1251" t="s">
        <v>3723</v>
      </c>
      <c r="ZO1251" t="s">
        <v>3723</v>
      </c>
      <c r="ZQ1251" t="s">
        <v>3723</v>
      </c>
      <c r="ZS1251" t="s">
        <v>3723</v>
      </c>
      <c r="ZU1251" t="s">
        <v>3723</v>
      </c>
      <c r="ZW1251" t="s">
        <v>3723</v>
      </c>
      <c r="ZY1251" t="s">
        <v>3723</v>
      </c>
      <c r="AAA1251" t="s">
        <v>3723</v>
      </c>
      <c r="AAC1251" t="s">
        <v>3723</v>
      </c>
      <c r="AAE1251" t="s">
        <v>3723</v>
      </c>
      <c r="AAG1251" t="s">
        <v>3723</v>
      </c>
      <c r="AAI1251" t="s">
        <v>3723</v>
      </c>
      <c r="AAK1251" t="s">
        <v>3723</v>
      </c>
      <c r="AAM1251" t="s">
        <v>3723</v>
      </c>
      <c r="AAO1251" t="s">
        <v>3723</v>
      </c>
      <c r="AAQ1251" t="s">
        <v>3723</v>
      </c>
      <c r="AAS1251" t="s">
        <v>3723</v>
      </c>
      <c r="AAU1251" t="s">
        <v>3723</v>
      </c>
      <c r="AAW1251" t="s">
        <v>3723</v>
      </c>
      <c r="AAY1251" t="s">
        <v>3723</v>
      </c>
      <c r="ABA1251" t="s">
        <v>3723</v>
      </c>
      <c r="ABC1251" t="s">
        <v>3723</v>
      </c>
      <c r="ABE1251" t="s">
        <v>3723</v>
      </c>
      <c r="ABG1251" t="s">
        <v>3723</v>
      </c>
      <c r="ABI1251" t="s">
        <v>3723</v>
      </c>
      <c r="ABK1251" t="s">
        <v>3723</v>
      </c>
      <c r="ABM1251" t="s">
        <v>3723</v>
      </c>
      <c r="ABO1251" t="s">
        <v>3723</v>
      </c>
      <c r="ABQ1251" t="s">
        <v>3723</v>
      </c>
      <c r="ABS1251" t="s">
        <v>3723</v>
      </c>
      <c r="ABU1251" t="s">
        <v>3723</v>
      </c>
      <c r="ABW1251" t="s">
        <v>3723</v>
      </c>
      <c r="ABY1251" t="s">
        <v>3723</v>
      </c>
      <c r="ACA1251" t="s">
        <v>3723</v>
      </c>
      <c r="ACC1251" t="s">
        <v>3723</v>
      </c>
      <c r="ACE1251" t="s">
        <v>3723</v>
      </c>
      <c r="ACG1251" t="s">
        <v>3723</v>
      </c>
      <c r="ACI1251" t="s">
        <v>3723</v>
      </c>
      <c r="ACK1251" t="s">
        <v>3723</v>
      </c>
      <c r="ACM1251" t="s">
        <v>3723</v>
      </c>
      <c r="ACO1251" t="s">
        <v>3723</v>
      </c>
      <c r="ACQ1251" t="s">
        <v>3723</v>
      </c>
      <c r="ACS1251" t="s">
        <v>3723</v>
      </c>
      <c r="ACU1251" t="s">
        <v>3723</v>
      </c>
      <c r="ACW1251" t="s">
        <v>3723</v>
      </c>
      <c r="ACY1251" t="s">
        <v>3723</v>
      </c>
      <c r="ADA1251" t="s">
        <v>3723</v>
      </c>
      <c r="ADC1251" t="s">
        <v>3723</v>
      </c>
      <c r="ADE1251" t="s">
        <v>3723</v>
      </c>
      <c r="ADG1251" t="s">
        <v>3723</v>
      </c>
      <c r="ADI1251" t="s">
        <v>3723</v>
      </c>
      <c r="ADK1251" t="s">
        <v>3723</v>
      </c>
      <c r="ADM1251" t="s">
        <v>3723</v>
      </c>
      <c r="ADO1251" t="s">
        <v>3723</v>
      </c>
      <c r="ADQ1251" t="s">
        <v>3723</v>
      </c>
      <c r="ADS1251" t="s">
        <v>3723</v>
      </c>
      <c r="ADU1251" t="s">
        <v>3723</v>
      </c>
      <c r="ADW1251" t="s">
        <v>3723</v>
      </c>
      <c r="ADY1251" t="s">
        <v>3723</v>
      </c>
      <c r="AEA1251" t="s">
        <v>3723</v>
      </c>
      <c r="AEC1251" t="s">
        <v>3723</v>
      </c>
      <c r="AEE1251" t="s">
        <v>3723</v>
      </c>
      <c r="AEG1251" t="s">
        <v>3723</v>
      </c>
      <c r="AEI1251" t="s">
        <v>3723</v>
      </c>
      <c r="AEK1251" t="s">
        <v>3723</v>
      </c>
      <c r="AEM1251" t="s">
        <v>3723</v>
      </c>
      <c r="AEO1251" t="s">
        <v>3723</v>
      </c>
      <c r="AEQ1251" t="s">
        <v>3723</v>
      </c>
      <c r="AES1251" t="s">
        <v>3723</v>
      </c>
      <c r="AEU1251" t="s">
        <v>3723</v>
      </c>
      <c r="AEW1251" t="s">
        <v>3723</v>
      </c>
      <c r="AEY1251" t="s">
        <v>3723</v>
      </c>
      <c r="AFA1251" t="s">
        <v>3723</v>
      </c>
      <c r="AFC1251" t="s">
        <v>3723</v>
      </c>
      <c r="AFE1251" t="s">
        <v>3723</v>
      </c>
      <c r="AFG1251" t="s">
        <v>3723</v>
      </c>
      <c r="AFI1251" t="s">
        <v>3723</v>
      </c>
      <c r="AFK1251" t="s">
        <v>3723</v>
      </c>
      <c r="AFM1251" t="s">
        <v>3723</v>
      </c>
      <c r="AFO1251" t="s">
        <v>3723</v>
      </c>
      <c r="AFQ1251" t="s">
        <v>3723</v>
      </c>
      <c r="AFS1251" t="s">
        <v>3723</v>
      </c>
      <c r="AFU1251" t="s">
        <v>3723</v>
      </c>
      <c r="AFW1251" t="s">
        <v>3723</v>
      </c>
      <c r="AFY1251" t="s">
        <v>3723</v>
      </c>
      <c r="AGA1251" t="s">
        <v>3723</v>
      </c>
      <c r="AGC1251" t="s">
        <v>3723</v>
      </c>
      <c r="AGE1251" t="s">
        <v>3723</v>
      </c>
      <c r="AGG1251" t="s">
        <v>3723</v>
      </c>
      <c r="AGI1251" t="s">
        <v>3723</v>
      </c>
      <c r="AGK1251" t="s">
        <v>3723</v>
      </c>
      <c r="AGM1251" t="s">
        <v>3723</v>
      </c>
      <c r="AGO1251" t="s">
        <v>3723</v>
      </c>
      <c r="AGQ1251" t="s">
        <v>3723</v>
      </c>
      <c r="AGS1251" t="s">
        <v>3723</v>
      </c>
      <c r="AGU1251" t="s">
        <v>3723</v>
      </c>
      <c r="AGW1251" t="s">
        <v>3723</v>
      </c>
      <c r="AGY1251" t="s">
        <v>3723</v>
      </c>
      <c r="AHA1251" t="s">
        <v>3723</v>
      </c>
      <c r="AHC1251" t="s">
        <v>3723</v>
      </c>
      <c r="AHE1251" t="s">
        <v>3723</v>
      </c>
      <c r="AHG1251" t="s">
        <v>3723</v>
      </c>
      <c r="AHI1251" t="s">
        <v>3723</v>
      </c>
      <c r="AHK1251" t="s">
        <v>3723</v>
      </c>
      <c r="AHM1251" t="s">
        <v>3723</v>
      </c>
      <c r="AHO1251" t="s">
        <v>3723</v>
      </c>
      <c r="AHQ1251" t="s">
        <v>3723</v>
      </c>
      <c r="AHS1251" t="s">
        <v>3723</v>
      </c>
      <c r="AHU1251" t="s">
        <v>3723</v>
      </c>
      <c r="AHW1251" t="s">
        <v>3723</v>
      </c>
      <c r="AHY1251" t="s">
        <v>3723</v>
      </c>
      <c r="AIA1251" t="s">
        <v>3723</v>
      </c>
      <c r="AIC1251" t="s">
        <v>3723</v>
      </c>
      <c r="AIE1251" t="s">
        <v>3723</v>
      </c>
      <c r="AIG1251" t="s">
        <v>3723</v>
      </c>
      <c r="AII1251" t="s">
        <v>3723</v>
      </c>
      <c r="AIK1251" t="s">
        <v>3723</v>
      </c>
      <c r="AIM1251" t="s">
        <v>3723</v>
      </c>
      <c r="AIO1251" t="s">
        <v>3723</v>
      </c>
      <c r="AIQ1251" t="s">
        <v>3723</v>
      </c>
      <c r="AIS1251" t="s">
        <v>3723</v>
      </c>
      <c r="AIU1251" t="s">
        <v>3723</v>
      </c>
      <c r="AIW1251" t="s">
        <v>3723</v>
      </c>
      <c r="AIY1251" t="s">
        <v>3723</v>
      </c>
      <c r="AJA1251" t="s">
        <v>3723</v>
      </c>
      <c r="AJC1251" t="s">
        <v>3723</v>
      </c>
      <c r="AJE1251" t="s">
        <v>3723</v>
      </c>
      <c r="AJG1251" t="s">
        <v>3723</v>
      </c>
      <c r="AJI1251" t="s">
        <v>3723</v>
      </c>
      <c r="AJK1251" t="s">
        <v>3723</v>
      </c>
      <c r="AJM1251" t="s">
        <v>3723</v>
      </c>
      <c r="AJO1251" t="s">
        <v>3723</v>
      </c>
      <c r="AJQ1251" t="s">
        <v>3723</v>
      </c>
      <c r="AJS1251" t="s">
        <v>3723</v>
      </c>
      <c r="AJU1251" t="s">
        <v>3723</v>
      </c>
      <c r="AJW1251" t="s">
        <v>3723</v>
      </c>
      <c r="AJY1251" t="s">
        <v>3723</v>
      </c>
      <c r="AKA1251" t="s">
        <v>3723</v>
      </c>
      <c r="AKC1251" t="s">
        <v>3723</v>
      </c>
      <c r="AKE1251" t="s">
        <v>3723</v>
      </c>
      <c r="AKG1251" t="s">
        <v>3723</v>
      </c>
      <c r="AKI1251" t="s">
        <v>3723</v>
      </c>
      <c r="AKK1251" t="s">
        <v>3723</v>
      </c>
      <c r="AKM1251" t="s">
        <v>3723</v>
      </c>
      <c r="AKO1251" t="s">
        <v>3723</v>
      </c>
      <c r="AKQ1251" t="s">
        <v>3723</v>
      </c>
      <c r="AKS1251" t="s">
        <v>3723</v>
      </c>
      <c r="AKU1251" t="s">
        <v>3723</v>
      </c>
      <c r="AKW1251" t="s">
        <v>3723</v>
      </c>
      <c r="AKY1251" t="s">
        <v>3723</v>
      </c>
      <c r="ALA1251" t="s">
        <v>3723</v>
      </c>
      <c r="ALC1251" t="s">
        <v>3723</v>
      </c>
      <c r="ALE1251" t="s">
        <v>3723</v>
      </c>
      <c r="ALG1251" t="s">
        <v>3723</v>
      </c>
      <c r="ALI1251" t="s">
        <v>3723</v>
      </c>
      <c r="ALK1251" t="s">
        <v>3723</v>
      </c>
      <c r="ALM1251" t="s">
        <v>3723</v>
      </c>
      <c r="ALO1251" t="s">
        <v>3723</v>
      </c>
      <c r="ALQ1251" t="s">
        <v>3723</v>
      </c>
      <c r="ALS1251" t="s">
        <v>3723</v>
      </c>
      <c r="ALU1251" t="s">
        <v>3723</v>
      </c>
      <c r="ALW1251" t="s">
        <v>3723</v>
      </c>
      <c r="ALY1251" t="s">
        <v>3723</v>
      </c>
      <c r="AMA1251" t="s">
        <v>3723</v>
      </c>
      <c r="AMC1251" t="s">
        <v>3723</v>
      </c>
      <c r="AME1251" t="s">
        <v>3723</v>
      </c>
      <c r="AMG1251" t="s">
        <v>3723</v>
      </c>
      <c r="AMI1251" t="s">
        <v>3723</v>
      </c>
      <c r="AMK1251" t="s">
        <v>3723</v>
      </c>
      <c r="AMM1251" t="s">
        <v>3723</v>
      </c>
      <c r="AMO1251" t="s">
        <v>3723</v>
      </c>
      <c r="AMQ1251" t="s">
        <v>3723</v>
      </c>
      <c r="AMS1251" t="s">
        <v>3723</v>
      </c>
      <c r="AMU1251" t="s">
        <v>3723</v>
      </c>
      <c r="AMW1251" t="s">
        <v>3723</v>
      </c>
      <c r="AMY1251" t="s">
        <v>3723</v>
      </c>
      <c r="ANA1251" t="s">
        <v>3723</v>
      </c>
      <c r="ANC1251" t="s">
        <v>3723</v>
      </c>
      <c r="ANE1251" t="s">
        <v>3723</v>
      </c>
      <c r="ANG1251" t="s">
        <v>3723</v>
      </c>
      <c r="ANI1251" t="s">
        <v>3723</v>
      </c>
      <c r="ANK1251" t="s">
        <v>3723</v>
      </c>
      <c r="ANM1251" t="s">
        <v>3723</v>
      </c>
      <c r="ANO1251" t="s">
        <v>3723</v>
      </c>
      <c r="ANQ1251" t="s">
        <v>3723</v>
      </c>
      <c r="ANS1251" t="s">
        <v>3723</v>
      </c>
      <c r="ANU1251" t="s">
        <v>3723</v>
      </c>
      <c r="ANW1251" t="s">
        <v>3723</v>
      </c>
      <c r="ANY1251" t="s">
        <v>3723</v>
      </c>
      <c r="AOA1251" t="s">
        <v>3723</v>
      </c>
      <c r="AOC1251" t="s">
        <v>3723</v>
      </c>
      <c r="AOE1251" t="s">
        <v>3723</v>
      </c>
      <c r="AOG1251" t="s">
        <v>3723</v>
      </c>
      <c r="AOI1251" t="s">
        <v>3723</v>
      </c>
      <c r="AOK1251" t="s">
        <v>3723</v>
      </c>
      <c r="AOM1251" t="s">
        <v>3723</v>
      </c>
      <c r="AOO1251" t="s">
        <v>3723</v>
      </c>
      <c r="AOQ1251" t="s">
        <v>3723</v>
      </c>
      <c r="AOS1251" t="s">
        <v>3723</v>
      </c>
      <c r="AOU1251" t="s">
        <v>3723</v>
      </c>
      <c r="AOW1251" t="s">
        <v>3723</v>
      </c>
      <c r="AOY1251" t="s">
        <v>3723</v>
      </c>
      <c r="APA1251" t="s">
        <v>3723</v>
      </c>
      <c r="APC1251" t="s">
        <v>3723</v>
      </c>
      <c r="APE1251" t="s">
        <v>3723</v>
      </c>
      <c r="APG1251" t="s">
        <v>3723</v>
      </c>
      <c r="API1251" t="s">
        <v>3723</v>
      </c>
      <c r="APK1251" t="s">
        <v>3723</v>
      </c>
      <c r="APM1251" t="s">
        <v>3723</v>
      </c>
      <c r="APO1251" t="s">
        <v>3723</v>
      </c>
      <c r="APQ1251" t="s">
        <v>3723</v>
      </c>
      <c r="APS1251" t="s">
        <v>3723</v>
      </c>
      <c r="APU1251" t="s">
        <v>3723</v>
      </c>
      <c r="APW1251" t="s">
        <v>3723</v>
      </c>
      <c r="APY1251" t="s">
        <v>3723</v>
      </c>
      <c r="AQA1251" t="s">
        <v>3723</v>
      </c>
      <c r="AQC1251" t="s">
        <v>3723</v>
      </c>
      <c r="AQE1251" t="s">
        <v>3723</v>
      </c>
      <c r="AQG1251" t="s">
        <v>3723</v>
      </c>
      <c r="AQI1251" t="s">
        <v>3723</v>
      </c>
      <c r="AQK1251" t="s">
        <v>3723</v>
      </c>
      <c r="AQM1251" t="s">
        <v>3723</v>
      </c>
      <c r="AQO1251" t="s">
        <v>3723</v>
      </c>
      <c r="AQQ1251" t="s">
        <v>3723</v>
      </c>
      <c r="AQS1251" t="s">
        <v>3723</v>
      </c>
      <c r="AQU1251" t="s">
        <v>3723</v>
      </c>
      <c r="AQW1251" t="s">
        <v>3723</v>
      </c>
      <c r="AQY1251" t="s">
        <v>3723</v>
      </c>
      <c r="ARA1251" t="s">
        <v>3723</v>
      </c>
      <c r="ARC1251" t="s">
        <v>3723</v>
      </c>
      <c r="ARE1251" t="s">
        <v>3723</v>
      </c>
      <c r="ARG1251" t="s">
        <v>3723</v>
      </c>
      <c r="ARI1251" t="s">
        <v>3723</v>
      </c>
      <c r="ARK1251" t="s">
        <v>3723</v>
      </c>
      <c r="ARM1251" t="s">
        <v>3723</v>
      </c>
      <c r="ARO1251" t="s">
        <v>3723</v>
      </c>
      <c r="ARQ1251" t="s">
        <v>3723</v>
      </c>
      <c r="ARS1251" t="s">
        <v>3723</v>
      </c>
      <c r="ARU1251" t="s">
        <v>3723</v>
      </c>
      <c r="ARW1251" t="s">
        <v>3723</v>
      </c>
      <c r="ARY1251" t="s">
        <v>3723</v>
      </c>
      <c r="ASA1251" t="s">
        <v>3723</v>
      </c>
      <c r="ASC1251" t="s">
        <v>3723</v>
      </c>
      <c r="ASE1251" t="s">
        <v>3723</v>
      </c>
      <c r="ASG1251" t="s">
        <v>3723</v>
      </c>
      <c r="ASI1251" t="s">
        <v>3723</v>
      </c>
      <c r="ASK1251" t="s">
        <v>3723</v>
      </c>
      <c r="ASM1251" t="s">
        <v>3723</v>
      </c>
      <c r="ASO1251" t="s">
        <v>3723</v>
      </c>
      <c r="ASQ1251" t="s">
        <v>3723</v>
      </c>
      <c r="ASS1251" t="s">
        <v>3723</v>
      </c>
      <c r="ASU1251" t="s">
        <v>3723</v>
      </c>
      <c r="ASW1251" t="s">
        <v>3723</v>
      </c>
      <c r="ASY1251" t="s">
        <v>3723</v>
      </c>
      <c r="ATA1251" t="s">
        <v>3723</v>
      </c>
      <c r="ATC1251" t="s">
        <v>3723</v>
      </c>
      <c r="ATE1251" t="s">
        <v>3723</v>
      </c>
      <c r="ATG1251" t="s">
        <v>3723</v>
      </c>
      <c r="ATI1251" t="s">
        <v>3723</v>
      </c>
      <c r="ATK1251" t="s">
        <v>3723</v>
      </c>
      <c r="ATM1251" t="s">
        <v>3723</v>
      </c>
      <c r="ATO1251" t="s">
        <v>3723</v>
      </c>
      <c r="ATQ1251" t="s">
        <v>3723</v>
      </c>
      <c r="ATS1251" t="s">
        <v>3723</v>
      </c>
      <c r="ATU1251" t="s">
        <v>3723</v>
      </c>
      <c r="ATW1251" t="s">
        <v>3723</v>
      </c>
      <c r="ATY1251" t="s">
        <v>3723</v>
      </c>
      <c r="AUA1251" t="s">
        <v>3723</v>
      </c>
      <c r="AUC1251" t="s">
        <v>3723</v>
      </c>
      <c r="AUE1251" t="s">
        <v>3723</v>
      </c>
      <c r="AUG1251" t="s">
        <v>3723</v>
      </c>
      <c r="AUI1251" t="s">
        <v>3723</v>
      </c>
      <c r="AUK1251" t="s">
        <v>3723</v>
      </c>
      <c r="AUM1251" t="s">
        <v>3723</v>
      </c>
      <c r="AUO1251" t="s">
        <v>3723</v>
      </c>
      <c r="AUQ1251" t="s">
        <v>3723</v>
      </c>
      <c r="AUS1251" t="s">
        <v>3723</v>
      </c>
      <c r="AUU1251" t="s">
        <v>3723</v>
      </c>
      <c r="AUW1251" t="s">
        <v>3723</v>
      </c>
      <c r="AUY1251" t="s">
        <v>3723</v>
      </c>
      <c r="AVA1251" t="s">
        <v>3723</v>
      </c>
      <c r="AVC1251" t="s">
        <v>3723</v>
      </c>
      <c r="AVE1251" t="s">
        <v>3723</v>
      </c>
      <c r="AVG1251" t="s">
        <v>3723</v>
      </c>
      <c r="AVI1251" t="s">
        <v>3723</v>
      </c>
      <c r="AVK1251" t="s">
        <v>3723</v>
      </c>
      <c r="AVM1251" t="s">
        <v>3723</v>
      </c>
      <c r="AVO1251" t="s">
        <v>3723</v>
      </c>
      <c r="AVQ1251" t="s">
        <v>3723</v>
      </c>
      <c r="AVS1251" t="s">
        <v>3723</v>
      </c>
      <c r="AVU1251" t="s">
        <v>3723</v>
      </c>
      <c r="AVW1251" t="s">
        <v>3723</v>
      </c>
      <c r="AVY1251" t="s">
        <v>3723</v>
      </c>
      <c r="AWA1251" t="s">
        <v>3723</v>
      </c>
      <c r="AWC1251" t="s">
        <v>3723</v>
      </c>
      <c r="AWE1251" t="s">
        <v>3723</v>
      </c>
      <c r="AWG1251" t="s">
        <v>3723</v>
      </c>
      <c r="AWI1251" t="s">
        <v>3723</v>
      </c>
      <c r="AWK1251" t="s">
        <v>3723</v>
      </c>
      <c r="AWM1251" t="s">
        <v>3723</v>
      </c>
      <c r="AWO1251" t="s">
        <v>3723</v>
      </c>
      <c r="AWQ1251" t="s">
        <v>3723</v>
      </c>
      <c r="AWS1251" t="s">
        <v>3723</v>
      </c>
      <c r="AWU1251" t="s">
        <v>3723</v>
      </c>
      <c r="AWW1251" t="s">
        <v>3723</v>
      </c>
      <c r="AWY1251" t="s">
        <v>3723</v>
      </c>
      <c r="AXA1251" t="s">
        <v>3723</v>
      </c>
      <c r="AXC1251" t="s">
        <v>3723</v>
      </c>
      <c r="AXE1251" t="s">
        <v>3723</v>
      </c>
      <c r="AXG1251" t="s">
        <v>3723</v>
      </c>
      <c r="AXI1251" t="s">
        <v>3723</v>
      </c>
      <c r="AXK1251" t="s">
        <v>3723</v>
      </c>
      <c r="AXM1251" t="s">
        <v>3723</v>
      </c>
      <c r="AXO1251" t="s">
        <v>3723</v>
      </c>
      <c r="AXQ1251" t="s">
        <v>3723</v>
      </c>
      <c r="AXS1251" t="s">
        <v>3723</v>
      </c>
      <c r="AXU1251" t="s">
        <v>3723</v>
      </c>
      <c r="AXW1251" t="s">
        <v>3723</v>
      </c>
      <c r="AXY1251" t="s">
        <v>3723</v>
      </c>
      <c r="AYA1251" t="s">
        <v>3723</v>
      </c>
      <c r="AYC1251" t="s">
        <v>3723</v>
      </c>
      <c r="AYE1251" t="s">
        <v>3723</v>
      </c>
      <c r="AYG1251" t="s">
        <v>3723</v>
      </c>
      <c r="AYI1251" t="s">
        <v>3723</v>
      </c>
      <c r="AYK1251" t="s">
        <v>3723</v>
      </c>
      <c r="AYM1251" t="s">
        <v>3723</v>
      </c>
      <c r="AYO1251" t="s">
        <v>3723</v>
      </c>
      <c r="AYQ1251" t="s">
        <v>3723</v>
      </c>
      <c r="AYS1251" t="s">
        <v>3723</v>
      </c>
      <c r="AYU1251" t="s">
        <v>3723</v>
      </c>
      <c r="AYW1251" t="s">
        <v>3723</v>
      </c>
      <c r="AYY1251" t="s">
        <v>3723</v>
      </c>
      <c r="AZA1251" t="s">
        <v>3723</v>
      </c>
      <c r="AZC1251" t="s">
        <v>3723</v>
      </c>
      <c r="AZE1251" t="s">
        <v>3723</v>
      </c>
      <c r="AZG1251" t="s">
        <v>3723</v>
      </c>
      <c r="AZI1251" t="s">
        <v>3723</v>
      </c>
      <c r="AZK1251" t="s">
        <v>3723</v>
      </c>
      <c r="AZM1251" t="s">
        <v>3723</v>
      </c>
      <c r="AZO1251" t="s">
        <v>3723</v>
      </c>
      <c r="AZQ1251" t="s">
        <v>3723</v>
      </c>
      <c r="AZS1251" t="s">
        <v>3723</v>
      </c>
      <c r="AZU1251" t="s">
        <v>3723</v>
      </c>
      <c r="AZW1251" t="s">
        <v>3723</v>
      </c>
      <c r="AZY1251" t="s">
        <v>3723</v>
      </c>
      <c r="BAA1251" t="s">
        <v>3723</v>
      </c>
      <c r="BAC1251" t="s">
        <v>3723</v>
      </c>
      <c r="BAE1251" t="s">
        <v>3723</v>
      </c>
      <c r="BAG1251" t="s">
        <v>3723</v>
      </c>
      <c r="BAI1251" t="s">
        <v>3723</v>
      </c>
      <c r="BAK1251" t="s">
        <v>3723</v>
      </c>
      <c r="BAM1251" t="s">
        <v>3723</v>
      </c>
      <c r="BAO1251" t="s">
        <v>3723</v>
      </c>
      <c r="BAQ1251" t="s">
        <v>3723</v>
      </c>
      <c r="BAS1251" t="s">
        <v>3723</v>
      </c>
      <c r="BAU1251" t="s">
        <v>3723</v>
      </c>
      <c r="BAW1251" t="s">
        <v>3723</v>
      </c>
      <c r="BAY1251" t="s">
        <v>3723</v>
      </c>
      <c r="BBA1251" t="s">
        <v>3723</v>
      </c>
      <c r="BBC1251" t="s">
        <v>3723</v>
      </c>
      <c r="BBE1251" t="s">
        <v>3723</v>
      </c>
      <c r="BBG1251" t="s">
        <v>3723</v>
      </c>
      <c r="BBI1251" t="s">
        <v>3723</v>
      </c>
      <c r="BBK1251" t="s">
        <v>3723</v>
      </c>
      <c r="BBM1251" t="s">
        <v>3723</v>
      </c>
      <c r="BBO1251" t="s">
        <v>3723</v>
      </c>
      <c r="BBQ1251" t="s">
        <v>3723</v>
      </c>
      <c r="BBS1251" t="s">
        <v>3723</v>
      </c>
      <c r="BBU1251" t="s">
        <v>3723</v>
      </c>
      <c r="BBW1251" t="s">
        <v>3723</v>
      </c>
      <c r="BBY1251" t="s">
        <v>3723</v>
      </c>
      <c r="BCA1251" t="s">
        <v>3723</v>
      </c>
      <c r="BCC1251" t="s">
        <v>3723</v>
      </c>
      <c r="BCE1251" t="s">
        <v>3723</v>
      </c>
      <c r="BCG1251" t="s">
        <v>3723</v>
      </c>
      <c r="BCI1251" t="s">
        <v>3723</v>
      </c>
      <c r="BCK1251" t="s">
        <v>3723</v>
      </c>
      <c r="BCM1251" t="s">
        <v>3723</v>
      </c>
      <c r="BCO1251" t="s">
        <v>3723</v>
      </c>
      <c r="BCQ1251" t="s">
        <v>3723</v>
      </c>
      <c r="BCS1251" t="s">
        <v>3723</v>
      </c>
      <c r="BCU1251" t="s">
        <v>3723</v>
      </c>
      <c r="BCW1251" t="s">
        <v>3723</v>
      </c>
      <c r="BCY1251" t="s">
        <v>3723</v>
      </c>
      <c r="BDA1251" t="s">
        <v>3723</v>
      </c>
      <c r="BDC1251" t="s">
        <v>3723</v>
      </c>
      <c r="BDE1251" t="s">
        <v>3723</v>
      </c>
      <c r="BDG1251" t="s">
        <v>3723</v>
      </c>
      <c r="BDI1251" t="s">
        <v>3723</v>
      </c>
      <c r="BDK1251" t="s">
        <v>3723</v>
      </c>
      <c r="BDM1251" t="s">
        <v>3723</v>
      </c>
      <c r="BDO1251" t="s">
        <v>3723</v>
      </c>
      <c r="BDQ1251" t="s">
        <v>3723</v>
      </c>
      <c r="BDS1251" t="s">
        <v>3723</v>
      </c>
      <c r="BDU1251" t="s">
        <v>3723</v>
      </c>
      <c r="BDW1251" t="s">
        <v>3723</v>
      </c>
      <c r="BDY1251" t="s">
        <v>3723</v>
      </c>
      <c r="BEA1251" t="s">
        <v>3723</v>
      </c>
      <c r="BEC1251" t="s">
        <v>3723</v>
      </c>
      <c r="BEE1251" t="s">
        <v>3723</v>
      </c>
      <c r="BEF1251">
        <v>0</v>
      </c>
      <c r="BEG1251">
        <v>0</v>
      </c>
      <c r="BEH1251">
        <v>0</v>
      </c>
      <c r="BEI1251">
        <v>0</v>
      </c>
      <c r="BEJ1251">
        <v>0</v>
      </c>
      <c r="BHE1251">
        <v>0</v>
      </c>
    </row>
    <row r="1252" spans="1:1023 1025:1565" x14ac:dyDescent="0.3">
      <c r="B1252" s="336" t="s">
        <v>3223</v>
      </c>
      <c r="C1252" s="61" t="s">
        <v>3224</v>
      </c>
      <c r="D1252" s="331" t="s">
        <v>6471</v>
      </c>
      <c r="E1252" s="337">
        <v>3.2196969696969696E-2</v>
      </c>
      <c r="F1252" s="74">
        <v>1990</v>
      </c>
      <c r="AO1252" t="s">
        <v>3723</v>
      </c>
      <c r="AQ1252" t="s">
        <v>3723</v>
      </c>
      <c r="AS1252" t="s">
        <v>3723</v>
      </c>
      <c r="AU1252" t="s">
        <v>3723</v>
      </c>
      <c r="AW1252" t="s">
        <v>3723</v>
      </c>
      <c r="AY1252" t="s">
        <v>3723</v>
      </c>
      <c r="BA1252" t="s">
        <v>3723</v>
      </c>
      <c r="BC1252" t="s">
        <v>3723</v>
      </c>
      <c r="BE1252" t="s">
        <v>3723</v>
      </c>
      <c r="BG1252" t="s">
        <v>3723</v>
      </c>
      <c r="BI1252" t="s">
        <v>3723</v>
      </c>
      <c r="BK1252" t="s">
        <v>3723</v>
      </c>
      <c r="BM1252" t="s">
        <v>3723</v>
      </c>
      <c r="BO1252" t="s">
        <v>3723</v>
      </c>
      <c r="BQ1252" t="s">
        <v>3723</v>
      </c>
      <c r="BS1252" t="s">
        <v>3723</v>
      </c>
      <c r="BU1252" t="s">
        <v>3723</v>
      </c>
      <c r="BW1252" t="s">
        <v>3723</v>
      </c>
      <c r="BY1252" t="s">
        <v>3723</v>
      </c>
      <c r="CA1252" t="s">
        <v>3723</v>
      </c>
      <c r="CC1252" t="s">
        <v>3723</v>
      </c>
      <c r="CE1252" t="s">
        <v>3723</v>
      </c>
      <c r="CG1252" t="s">
        <v>3723</v>
      </c>
      <c r="CI1252" t="s">
        <v>3723</v>
      </c>
      <c r="CK1252" t="s">
        <v>3723</v>
      </c>
      <c r="CM1252" t="s">
        <v>3723</v>
      </c>
      <c r="CO1252" t="s">
        <v>3723</v>
      </c>
      <c r="CQ1252" t="s">
        <v>3723</v>
      </c>
      <c r="CS1252" t="s">
        <v>3723</v>
      </c>
      <c r="CU1252" t="s">
        <v>3723</v>
      </c>
      <c r="CW1252" t="s">
        <v>3723</v>
      </c>
      <c r="CY1252" t="s">
        <v>3723</v>
      </c>
      <c r="DA1252" t="s">
        <v>3723</v>
      </c>
      <c r="DC1252" t="s">
        <v>3723</v>
      </c>
      <c r="DE1252" t="s">
        <v>3723</v>
      </c>
      <c r="DG1252" t="s">
        <v>3723</v>
      </c>
      <c r="DI1252" t="s">
        <v>3723</v>
      </c>
      <c r="DK1252" t="s">
        <v>3723</v>
      </c>
      <c r="DM1252" t="s">
        <v>3723</v>
      </c>
      <c r="DO1252" t="s">
        <v>3723</v>
      </c>
      <c r="DQ1252" t="s">
        <v>3723</v>
      </c>
      <c r="DS1252" t="s">
        <v>3723</v>
      </c>
      <c r="DU1252" t="s">
        <v>3723</v>
      </c>
      <c r="DW1252" t="s">
        <v>3723</v>
      </c>
      <c r="DY1252" t="s">
        <v>3723</v>
      </c>
      <c r="EA1252" t="s">
        <v>3723</v>
      </c>
      <c r="EC1252" t="s">
        <v>3723</v>
      </c>
      <c r="EE1252" t="s">
        <v>3723</v>
      </c>
      <c r="EG1252" t="s">
        <v>3723</v>
      </c>
      <c r="EI1252" t="s">
        <v>3723</v>
      </c>
      <c r="EK1252" t="s">
        <v>3723</v>
      </c>
      <c r="EM1252" t="s">
        <v>3723</v>
      </c>
      <c r="EO1252" t="s">
        <v>3723</v>
      </c>
      <c r="EQ1252" t="s">
        <v>3723</v>
      </c>
      <c r="ES1252" t="s">
        <v>3723</v>
      </c>
      <c r="EU1252" t="s">
        <v>3723</v>
      </c>
      <c r="EW1252" t="s">
        <v>3723</v>
      </c>
      <c r="EY1252" t="s">
        <v>3723</v>
      </c>
      <c r="FA1252" t="s">
        <v>3723</v>
      </c>
      <c r="FC1252" t="s">
        <v>3723</v>
      </c>
      <c r="FE1252" t="s">
        <v>3723</v>
      </c>
      <c r="FG1252" t="s">
        <v>3723</v>
      </c>
      <c r="FI1252" t="s">
        <v>3723</v>
      </c>
      <c r="FK1252" t="s">
        <v>3723</v>
      </c>
      <c r="FM1252" t="s">
        <v>3723</v>
      </c>
      <c r="FO1252" t="s">
        <v>3723</v>
      </c>
      <c r="FQ1252" t="s">
        <v>3723</v>
      </c>
      <c r="FS1252" t="s">
        <v>3723</v>
      </c>
      <c r="FU1252" t="s">
        <v>3723</v>
      </c>
      <c r="FW1252" t="s">
        <v>3723</v>
      </c>
      <c r="FY1252" t="s">
        <v>3723</v>
      </c>
      <c r="GA1252" t="s">
        <v>3723</v>
      </c>
      <c r="GC1252" t="s">
        <v>3723</v>
      </c>
      <c r="GE1252" t="s">
        <v>3723</v>
      </c>
      <c r="GG1252" t="s">
        <v>3723</v>
      </c>
      <c r="GI1252" t="s">
        <v>3723</v>
      </c>
      <c r="GK1252" t="s">
        <v>3723</v>
      </c>
      <c r="GM1252" t="s">
        <v>3723</v>
      </c>
      <c r="GO1252" t="s">
        <v>3723</v>
      </c>
      <c r="GQ1252" t="s">
        <v>3723</v>
      </c>
      <c r="GS1252" t="s">
        <v>3723</v>
      </c>
      <c r="GU1252" t="s">
        <v>3723</v>
      </c>
      <c r="GW1252" t="s">
        <v>3723</v>
      </c>
      <c r="GY1252" t="s">
        <v>3723</v>
      </c>
      <c r="HA1252" t="s">
        <v>3723</v>
      </c>
      <c r="HC1252" t="s">
        <v>3723</v>
      </c>
      <c r="HE1252" t="s">
        <v>3723</v>
      </c>
      <c r="HG1252" t="s">
        <v>3723</v>
      </c>
      <c r="HI1252" t="s">
        <v>3723</v>
      </c>
      <c r="HK1252" t="s">
        <v>3723</v>
      </c>
      <c r="HM1252" t="s">
        <v>3723</v>
      </c>
      <c r="HO1252" t="s">
        <v>3723</v>
      </c>
      <c r="HQ1252" t="s">
        <v>3723</v>
      </c>
      <c r="HS1252" t="s">
        <v>3723</v>
      </c>
      <c r="HU1252" t="s">
        <v>3723</v>
      </c>
      <c r="HW1252" t="s">
        <v>3723</v>
      </c>
      <c r="HY1252" t="s">
        <v>3723</v>
      </c>
      <c r="IA1252" t="s">
        <v>3723</v>
      </c>
      <c r="IC1252" t="s">
        <v>3723</v>
      </c>
      <c r="IE1252" t="s">
        <v>3723</v>
      </c>
      <c r="IG1252" t="s">
        <v>3723</v>
      </c>
      <c r="II1252" t="s">
        <v>3723</v>
      </c>
      <c r="IK1252" t="s">
        <v>3723</v>
      </c>
      <c r="IM1252" t="s">
        <v>3723</v>
      </c>
      <c r="IO1252" t="s">
        <v>3723</v>
      </c>
      <c r="IQ1252" t="s">
        <v>3723</v>
      </c>
      <c r="IS1252" t="s">
        <v>3723</v>
      </c>
      <c r="IU1252" t="s">
        <v>3723</v>
      </c>
      <c r="IW1252" t="s">
        <v>3723</v>
      </c>
      <c r="IY1252" t="s">
        <v>3723</v>
      </c>
      <c r="JA1252" t="s">
        <v>3723</v>
      </c>
      <c r="JC1252" t="s">
        <v>3723</v>
      </c>
      <c r="JE1252" t="s">
        <v>3723</v>
      </c>
      <c r="JG1252" t="s">
        <v>3723</v>
      </c>
      <c r="JI1252" t="s">
        <v>3723</v>
      </c>
      <c r="JK1252" t="s">
        <v>3723</v>
      </c>
      <c r="JM1252" t="s">
        <v>3723</v>
      </c>
      <c r="JO1252" t="s">
        <v>3723</v>
      </c>
      <c r="JQ1252" t="s">
        <v>3723</v>
      </c>
      <c r="JS1252" t="s">
        <v>3723</v>
      </c>
      <c r="JU1252" t="s">
        <v>3723</v>
      </c>
      <c r="JW1252" t="s">
        <v>3723</v>
      </c>
      <c r="JY1252" t="s">
        <v>3723</v>
      </c>
      <c r="KA1252" t="s">
        <v>3723</v>
      </c>
      <c r="KC1252" t="s">
        <v>3723</v>
      </c>
      <c r="KE1252" t="s">
        <v>3723</v>
      </c>
      <c r="KG1252" t="s">
        <v>3723</v>
      </c>
      <c r="KI1252" t="s">
        <v>3723</v>
      </c>
      <c r="KK1252" t="s">
        <v>3723</v>
      </c>
      <c r="KM1252" t="s">
        <v>3723</v>
      </c>
      <c r="KO1252" t="s">
        <v>3723</v>
      </c>
      <c r="KQ1252" t="s">
        <v>3723</v>
      </c>
      <c r="KS1252" t="s">
        <v>3723</v>
      </c>
      <c r="KU1252" t="s">
        <v>3723</v>
      </c>
      <c r="KW1252" t="s">
        <v>3723</v>
      </c>
      <c r="KY1252" t="s">
        <v>3723</v>
      </c>
      <c r="LA1252" t="s">
        <v>3723</v>
      </c>
      <c r="LC1252" t="s">
        <v>3723</v>
      </c>
      <c r="LE1252" t="s">
        <v>3723</v>
      </c>
      <c r="LG1252" t="s">
        <v>3723</v>
      </c>
      <c r="LI1252" t="s">
        <v>3723</v>
      </c>
      <c r="LK1252" t="s">
        <v>3723</v>
      </c>
      <c r="LM1252" t="s">
        <v>3723</v>
      </c>
      <c r="LO1252" t="s">
        <v>3723</v>
      </c>
      <c r="LQ1252" t="s">
        <v>3723</v>
      </c>
      <c r="LS1252" t="s">
        <v>3723</v>
      </c>
      <c r="LU1252" t="s">
        <v>3723</v>
      </c>
      <c r="LW1252" t="s">
        <v>3723</v>
      </c>
      <c r="LY1252" t="s">
        <v>3723</v>
      </c>
      <c r="MA1252" t="s">
        <v>3723</v>
      </c>
      <c r="MC1252" t="s">
        <v>3723</v>
      </c>
      <c r="ME1252" t="s">
        <v>3723</v>
      </c>
      <c r="MG1252" t="s">
        <v>3723</v>
      </c>
      <c r="MI1252" t="s">
        <v>3723</v>
      </c>
      <c r="MK1252" t="s">
        <v>3723</v>
      </c>
      <c r="MM1252" t="s">
        <v>3723</v>
      </c>
      <c r="MO1252" t="s">
        <v>3723</v>
      </c>
      <c r="MQ1252" t="s">
        <v>3723</v>
      </c>
      <c r="MS1252" t="s">
        <v>3723</v>
      </c>
      <c r="MU1252" t="s">
        <v>3723</v>
      </c>
      <c r="MW1252" t="s">
        <v>3723</v>
      </c>
      <c r="MY1252" t="s">
        <v>3723</v>
      </c>
      <c r="NA1252" t="s">
        <v>3723</v>
      </c>
      <c r="NC1252" t="s">
        <v>3723</v>
      </c>
      <c r="NE1252" t="s">
        <v>3723</v>
      </c>
      <c r="NG1252" t="s">
        <v>3723</v>
      </c>
      <c r="NI1252" t="s">
        <v>3723</v>
      </c>
      <c r="NK1252" t="s">
        <v>3723</v>
      </c>
      <c r="NM1252" t="s">
        <v>3723</v>
      </c>
      <c r="NO1252" t="s">
        <v>3723</v>
      </c>
      <c r="NQ1252" t="s">
        <v>3723</v>
      </c>
      <c r="NS1252" t="s">
        <v>3723</v>
      </c>
      <c r="NU1252" t="s">
        <v>3723</v>
      </c>
      <c r="NW1252" t="s">
        <v>3723</v>
      </c>
      <c r="NY1252" t="s">
        <v>3723</v>
      </c>
      <c r="OA1252" t="s">
        <v>3723</v>
      </c>
      <c r="OC1252" t="s">
        <v>3723</v>
      </c>
      <c r="OE1252" t="s">
        <v>3723</v>
      </c>
      <c r="OG1252" t="s">
        <v>3723</v>
      </c>
      <c r="OI1252" t="s">
        <v>3723</v>
      </c>
      <c r="OK1252" t="s">
        <v>3723</v>
      </c>
      <c r="OM1252" t="s">
        <v>3723</v>
      </c>
      <c r="OO1252" t="s">
        <v>3723</v>
      </c>
      <c r="OQ1252" t="s">
        <v>3723</v>
      </c>
      <c r="OS1252" t="s">
        <v>3723</v>
      </c>
      <c r="OU1252" t="s">
        <v>3723</v>
      </c>
      <c r="OW1252" t="s">
        <v>3723</v>
      </c>
      <c r="OY1252" t="s">
        <v>3723</v>
      </c>
      <c r="PA1252" t="s">
        <v>3723</v>
      </c>
      <c r="PC1252" t="s">
        <v>3723</v>
      </c>
      <c r="PE1252" t="s">
        <v>3723</v>
      </c>
      <c r="PG1252" t="s">
        <v>3723</v>
      </c>
      <c r="PI1252" t="s">
        <v>3723</v>
      </c>
      <c r="PK1252" t="s">
        <v>3723</v>
      </c>
      <c r="PM1252" t="s">
        <v>3723</v>
      </c>
      <c r="PO1252" t="s">
        <v>3723</v>
      </c>
      <c r="PQ1252" t="s">
        <v>3723</v>
      </c>
      <c r="PS1252" t="s">
        <v>3723</v>
      </c>
      <c r="PU1252" t="s">
        <v>3723</v>
      </c>
      <c r="PW1252" t="s">
        <v>3723</v>
      </c>
      <c r="PY1252" t="s">
        <v>3723</v>
      </c>
      <c r="QA1252" t="s">
        <v>3723</v>
      </c>
      <c r="QC1252" t="s">
        <v>3723</v>
      </c>
      <c r="QE1252" t="s">
        <v>3723</v>
      </c>
      <c r="QG1252" t="s">
        <v>3723</v>
      </c>
      <c r="QI1252" t="s">
        <v>3723</v>
      </c>
      <c r="QK1252" t="s">
        <v>3723</v>
      </c>
      <c r="QM1252" t="s">
        <v>3723</v>
      </c>
      <c r="QO1252" t="s">
        <v>3723</v>
      </c>
      <c r="QQ1252" t="s">
        <v>3723</v>
      </c>
      <c r="QS1252" t="s">
        <v>3723</v>
      </c>
      <c r="QU1252" t="s">
        <v>3723</v>
      </c>
      <c r="QW1252" t="s">
        <v>3723</v>
      </c>
      <c r="QY1252" t="s">
        <v>3723</v>
      </c>
      <c r="RA1252" t="s">
        <v>3723</v>
      </c>
      <c r="RC1252" t="s">
        <v>3723</v>
      </c>
      <c r="RE1252" t="s">
        <v>3723</v>
      </c>
      <c r="RG1252" t="s">
        <v>3723</v>
      </c>
      <c r="RI1252" t="s">
        <v>3723</v>
      </c>
      <c r="RK1252" t="s">
        <v>3723</v>
      </c>
      <c r="RM1252" t="s">
        <v>3723</v>
      </c>
      <c r="RO1252" t="s">
        <v>3723</v>
      </c>
      <c r="RQ1252" t="s">
        <v>3723</v>
      </c>
      <c r="RS1252" t="s">
        <v>3723</v>
      </c>
      <c r="RU1252" t="s">
        <v>3723</v>
      </c>
      <c r="RW1252" t="s">
        <v>3723</v>
      </c>
      <c r="RY1252" t="s">
        <v>3723</v>
      </c>
      <c r="SA1252" t="s">
        <v>3723</v>
      </c>
      <c r="SC1252" t="s">
        <v>3723</v>
      </c>
      <c r="SE1252" t="s">
        <v>3723</v>
      </c>
      <c r="SG1252" t="s">
        <v>3723</v>
      </c>
      <c r="SI1252" t="s">
        <v>3723</v>
      </c>
      <c r="SK1252" t="s">
        <v>3723</v>
      </c>
      <c r="SM1252" t="s">
        <v>3723</v>
      </c>
      <c r="SO1252" t="s">
        <v>3723</v>
      </c>
      <c r="SQ1252" t="s">
        <v>3723</v>
      </c>
      <c r="SS1252" t="s">
        <v>3723</v>
      </c>
      <c r="SU1252" t="s">
        <v>3723</v>
      </c>
      <c r="SW1252" t="s">
        <v>3723</v>
      </c>
      <c r="SY1252" t="s">
        <v>3723</v>
      </c>
      <c r="TA1252" t="s">
        <v>3723</v>
      </c>
      <c r="TC1252" t="s">
        <v>3723</v>
      </c>
      <c r="TE1252" t="s">
        <v>3723</v>
      </c>
      <c r="TG1252" t="s">
        <v>3723</v>
      </c>
      <c r="TI1252" t="s">
        <v>3723</v>
      </c>
      <c r="TK1252" t="s">
        <v>3723</v>
      </c>
      <c r="TM1252" t="s">
        <v>3723</v>
      </c>
      <c r="TO1252" t="s">
        <v>3723</v>
      </c>
      <c r="TQ1252" t="s">
        <v>3723</v>
      </c>
      <c r="TS1252" t="s">
        <v>3723</v>
      </c>
      <c r="TU1252" t="s">
        <v>3723</v>
      </c>
      <c r="TW1252" t="s">
        <v>3723</v>
      </c>
      <c r="TY1252" t="s">
        <v>3723</v>
      </c>
      <c r="UA1252" t="s">
        <v>3723</v>
      </c>
      <c r="UC1252" t="s">
        <v>3723</v>
      </c>
      <c r="UE1252" t="s">
        <v>3723</v>
      </c>
      <c r="UG1252" t="s">
        <v>3723</v>
      </c>
      <c r="UI1252" t="s">
        <v>3723</v>
      </c>
      <c r="UK1252" t="s">
        <v>3723</v>
      </c>
      <c r="UM1252" t="s">
        <v>3723</v>
      </c>
      <c r="UO1252" t="s">
        <v>3723</v>
      </c>
      <c r="UQ1252" t="s">
        <v>3723</v>
      </c>
      <c r="US1252" t="s">
        <v>3723</v>
      </c>
      <c r="UU1252" t="s">
        <v>3723</v>
      </c>
      <c r="UW1252" t="s">
        <v>3723</v>
      </c>
      <c r="UY1252" t="s">
        <v>3723</v>
      </c>
      <c r="VA1252" t="s">
        <v>3723</v>
      </c>
      <c r="VC1252" t="s">
        <v>3723</v>
      </c>
      <c r="VE1252" t="s">
        <v>3723</v>
      </c>
      <c r="VG1252" t="s">
        <v>3723</v>
      </c>
      <c r="VI1252" t="s">
        <v>3723</v>
      </c>
      <c r="VK1252" t="s">
        <v>3723</v>
      </c>
      <c r="VM1252" t="s">
        <v>3723</v>
      </c>
      <c r="VO1252" t="s">
        <v>3723</v>
      </c>
      <c r="VQ1252" t="s">
        <v>3723</v>
      </c>
      <c r="VS1252" t="s">
        <v>3723</v>
      </c>
      <c r="VU1252" t="s">
        <v>3723</v>
      </c>
      <c r="VW1252" t="s">
        <v>3723</v>
      </c>
      <c r="VY1252" t="s">
        <v>3723</v>
      </c>
      <c r="WA1252" t="s">
        <v>3723</v>
      </c>
      <c r="WC1252" t="s">
        <v>3723</v>
      </c>
      <c r="WE1252" t="s">
        <v>3723</v>
      </c>
      <c r="WG1252" t="s">
        <v>3723</v>
      </c>
      <c r="WI1252" t="s">
        <v>3723</v>
      </c>
      <c r="WK1252" t="s">
        <v>3723</v>
      </c>
      <c r="WM1252" t="s">
        <v>3723</v>
      </c>
      <c r="WO1252" t="s">
        <v>3723</v>
      </c>
      <c r="WQ1252" t="s">
        <v>3723</v>
      </c>
      <c r="WS1252" t="s">
        <v>3723</v>
      </c>
      <c r="WU1252" t="s">
        <v>3723</v>
      </c>
      <c r="WW1252" t="s">
        <v>3723</v>
      </c>
      <c r="WY1252" t="s">
        <v>3723</v>
      </c>
      <c r="XA1252" t="s">
        <v>3723</v>
      </c>
      <c r="XC1252" t="s">
        <v>3723</v>
      </c>
      <c r="XE1252" t="s">
        <v>3723</v>
      </c>
      <c r="XG1252" t="s">
        <v>3723</v>
      </c>
      <c r="XI1252" t="s">
        <v>3723</v>
      </c>
      <c r="XK1252" t="s">
        <v>3723</v>
      </c>
      <c r="XM1252" t="s">
        <v>3723</v>
      </c>
      <c r="XO1252" t="s">
        <v>3723</v>
      </c>
      <c r="XQ1252" t="s">
        <v>3723</v>
      </c>
      <c r="XS1252" t="s">
        <v>3723</v>
      </c>
      <c r="XU1252" t="s">
        <v>3723</v>
      </c>
      <c r="XW1252" t="s">
        <v>3723</v>
      </c>
      <c r="XY1252" t="s">
        <v>3723</v>
      </c>
      <c r="YA1252" t="s">
        <v>3723</v>
      </c>
      <c r="YC1252" t="s">
        <v>3723</v>
      </c>
      <c r="YE1252" t="s">
        <v>3723</v>
      </c>
      <c r="YG1252" t="s">
        <v>3723</v>
      </c>
      <c r="YI1252" t="s">
        <v>3723</v>
      </c>
      <c r="YK1252" t="s">
        <v>3723</v>
      </c>
      <c r="YM1252" t="s">
        <v>3723</v>
      </c>
      <c r="YO1252" t="s">
        <v>3723</v>
      </c>
      <c r="YQ1252" t="s">
        <v>3723</v>
      </c>
      <c r="YS1252" t="s">
        <v>3723</v>
      </c>
      <c r="YU1252" t="s">
        <v>3723</v>
      </c>
      <c r="YW1252" t="s">
        <v>3723</v>
      </c>
      <c r="YY1252" t="s">
        <v>3723</v>
      </c>
      <c r="ZA1252" t="s">
        <v>3723</v>
      </c>
      <c r="ZC1252" t="s">
        <v>3723</v>
      </c>
      <c r="ZE1252" t="s">
        <v>3723</v>
      </c>
      <c r="ZG1252" t="s">
        <v>3723</v>
      </c>
      <c r="ZI1252" t="s">
        <v>3723</v>
      </c>
      <c r="ZK1252" t="s">
        <v>3723</v>
      </c>
      <c r="ZM1252" t="s">
        <v>3723</v>
      </c>
      <c r="ZO1252" t="s">
        <v>3723</v>
      </c>
      <c r="ZQ1252" t="s">
        <v>3723</v>
      </c>
      <c r="ZS1252" t="s">
        <v>3723</v>
      </c>
      <c r="ZU1252" t="s">
        <v>3723</v>
      </c>
      <c r="ZW1252" t="s">
        <v>3723</v>
      </c>
      <c r="ZY1252" t="s">
        <v>3723</v>
      </c>
      <c r="AAA1252" t="s">
        <v>3723</v>
      </c>
      <c r="AAC1252" t="s">
        <v>3723</v>
      </c>
      <c r="AAE1252" t="s">
        <v>3723</v>
      </c>
      <c r="AAG1252" t="s">
        <v>3723</v>
      </c>
      <c r="AAI1252" t="s">
        <v>3723</v>
      </c>
      <c r="AAK1252" t="s">
        <v>3723</v>
      </c>
      <c r="AAM1252" t="s">
        <v>3723</v>
      </c>
      <c r="AAO1252" t="s">
        <v>3723</v>
      </c>
      <c r="AAQ1252" t="s">
        <v>3723</v>
      </c>
      <c r="AAS1252" t="s">
        <v>3723</v>
      </c>
      <c r="AAU1252" t="s">
        <v>3723</v>
      </c>
      <c r="AAW1252" t="s">
        <v>3723</v>
      </c>
      <c r="AAY1252" t="s">
        <v>3723</v>
      </c>
      <c r="ABA1252" t="s">
        <v>3723</v>
      </c>
      <c r="ABC1252" t="s">
        <v>3723</v>
      </c>
      <c r="ABE1252" t="s">
        <v>3723</v>
      </c>
      <c r="ABG1252" t="s">
        <v>3723</v>
      </c>
      <c r="ABI1252" t="s">
        <v>3723</v>
      </c>
      <c r="ABK1252" t="s">
        <v>3723</v>
      </c>
      <c r="ABM1252" t="s">
        <v>3723</v>
      </c>
      <c r="ABO1252" t="s">
        <v>3723</v>
      </c>
      <c r="ABQ1252" t="s">
        <v>3723</v>
      </c>
      <c r="ABS1252" t="s">
        <v>3723</v>
      </c>
      <c r="ABU1252" t="s">
        <v>3723</v>
      </c>
      <c r="ABW1252" t="s">
        <v>3723</v>
      </c>
      <c r="ABY1252" t="s">
        <v>3723</v>
      </c>
      <c r="ACA1252" t="s">
        <v>3723</v>
      </c>
      <c r="ACC1252" t="s">
        <v>3723</v>
      </c>
      <c r="ACE1252" t="s">
        <v>3723</v>
      </c>
      <c r="ACG1252" t="s">
        <v>3723</v>
      </c>
      <c r="ACI1252" t="s">
        <v>3723</v>
      </c>
      <c r="ACK1252" t="s">
        <v>3723</v>
      </c>
      <c r="ACM1252" t="s">
        <v>3723</v>
      </c>
      <c r="ACO1252" t="s">
        <v>3723</v>
      </c>
      <c r="ACQ1252" t="s">
        <v>3723</v>
      </c>
      <c r="ACS1252" t="s">
        <v>3723</v>
      </c>
      <c r="ACU1252" t="s">
        <v>3723</v>
      </c>
      <c r="ACW1252" t="s">
        <v>3723</v>
      </c>
      <c r="ACY1252" t="s">
        <v>3723</v>
      </c>
      <c r="ADA1252" t="s">
        <v>3723</v>
      </c>
      <c r="ADC1252" t="s">
        <v>3723</v>
      </c>
      <c r="ADE1252" t="s">
        <v>3723</v>
      </c>
      <c r="ADG1252" t="s">
        <v>3723</v>
      </c>
      <c r="ADI1252" t="s">
        <v>3723</v>
      </c>
      <c r="ADK1252" t="s">
        <v>3723</v>
      </c>
      <c r="ADM1252" t="s">
        <v>3723</v>
      </c>
      <c r="ADO1252" t="s">
        <v>3723</v>
      </c>
      <c r="ADQ1252" t="s">
        <v>3723</v>
      </c>
      <c r="ADS1252" t="s">
        <v>3723</v>
      </c>
      <c r="ADU1252" t="s">
        <v>3723</v>
      </c>
      <c r="ADW1252" t="s">
        <v>3723</v>
      </c>
      <c r="ADY1252" t="s">
        <v>3723</v>
      </c>
      <c r="AEA1252" t="s">
        <v>3723</v>
      </c>
      <c r="AEC1252" t="s">
        <v>3723</v>
      </c>
      <c r="AEE1252" t="s">
        <v>3723</v>
      </c>
      <c r="AEG1252" t="s">
        <v>3723</v>
      </c>
      <c r="AEI1252" t="s">
        <v>3723</v>
      </c>
      <c r="AEK1252" t="s">
        <v>3723</v>
      </c>
      <c r="AEM1252" t="s">
        <v>3723</v>
      </c>
      <c r="AEO1252" t="s">
        <v>3723</v>
      </c>
      <c r="AEQ1252" t="s">
        <v>3723</v>
      </c>
      <c r="AES1252" t="s">
        <v>3723</v>
      </c>
      <c r="AEU1252" t="s">
        <v>3723</v>
      </c>
      <c r="AEW1252" t="s">
        <v>3723</v>
      </c>
      <c r="AEY1252" t="s">
        <v>3723</v>
      </c>
      <c r="AFA1252" t="s">
        <v>3723</v>
      </c>
      <c r="AFC1252" t="s">
        <v>3723</v>
      </c>
      <c r="AFE1252" t="s">
        <v>3723</v>
      </c>
      <c r="AFG1252" t="s">
        <v>3723</v>
      </c>
      <c r="AFI1252" t="s">
        <v>3723</v>
      </c>
      <c r="AFK1252" t="s">
        <v>3723</v>
      </c>
      <c r="AFM1252" t="s">
        <v>3723</v>
      </c>
      <c r="AFO1252" t="s">
        <v>3723</v>
      </c>
      <c r="AFQ1252" t="s">
        <v>3723</v>
      </c>
      <c r="AFS1252" t="s">
        <v>3723</v>
      </c>
      <c r="AFU1252" t="s">
        <v>3723</v>
      </c>
      <c r="AFW1252" t="s">
        <v>3723</v>
      </c>
      <c r="AFY1252" t="s">
        <v>3723</v>
      </c>
      <c r="AGA1252" t="s">
        <v>3723</v>
      </c>
      <c r="AGC1252" t="s">
        <v>3723</v>
      </c>
      <c r="AGE1252" t="s">
        <v>3723</v>
      </c>
      <c r="AGG1252" t="s">
        <v>3723</v>
      </c>
      <c r="AGI1252" t="s">
        <v>3723</v>
      </c>
      <c r="AGK1252" t="s">
        <v>3723</v>
      </c>
      <c r="AGM1252" t="s">
        <v>3723</v>
      </c>
      <c r="AGO1252" t="s">
        <v>3723</v>
      </c>
      <c r="AGQ1252" t="s">
        <v>3723</v>
      </c>
      <c r="AGS1252" t="s">
        <v>3723</v>
      </c>
      <c r="AGU1252" t="s">
        <v>3723</v>
      </c>
      <c r="AGW1252" t="s">
        <v>3723</v>
      </c>
      <c r="AGY1252" t="s">
        <v>3723</v>
      </c>
      <c r="AHA1252" t="s">
        <v>3723</v>
      </c>
      <c r="AHC1252" t="s">
        <v>3723</v>
      </c>
      <c r="AHE1252" t="s">
        <v>3723</v>
      </c>
      <c r="AHG1252" t="s">
        <v>3723</v>
      </c>
      <c r="AHI1252" t="s">
        <v>3723</v>
      </c>
      <c r="AHK1252" t="s">
        <v>3723</v>
      </c>
      <c r="AHM1252" t="s">
        <v>3723</v>
      </c>
      <c r="AHO1252" t="s">
        <v>3723</v>
      </c>
      <c r="AHQ1252" t="s">
        <v>3723</v>
      </c>
      <c r="AHS1252" t="s">
        <v>3723</v>
      </c>
      <c r="AHU1252" t="s">
        <v>3723</v>
      </c>
      <c r="AHW1252" t="s">
        <v>3723</v>
      </c>
      <c r="AHY1252" t="s">
        <v>3723</v>
      </c>
      <c r="AIA1252" t="s">
        <v>3723</v>
      </c>
      <c r="AIC1252" t="s">
        <v>3723</v>
      </c>
      <c r="AIE1252" t="s">
        <v>3723</v>
      </c>
      <c r="AIG1252" t="s">
        <v>3723</v>
      </c>
      <c r="AII1252" t="s">
        <v>3723</v>
      </c>
      <c r="AIK1252" t="s">
        <v>3723</v>
      </c>
      <c r="AIM1252" t="s">
        <v>3723</v>
      </c>
      <c r="AIO1252" t="s">
        <v>3723</v>
      </c>
      <c r="AIQ1252" t="s">
        <v>3723</v>
      </c>
      <c r="AIS1252" t="s">
        <v>3723</v>
      </c>
      <c r="AIU1252" t="s">
        <v>3723</v>
      </c>
      <c r="AIW1252" t="s">
        <v>3723</v>
      </c>
      <c r="AIY1252" t="s">
        <v>3723</v>
      </c>
      <c r="AJA1252" t="s">
        <v>3723</v>
      </c>
      <c r="AJC1252" t="s">
        <v>3723</v>
      </c>
      <c r="AJE1252" t="s">
        <v>3723</v>
      </c>
      <c r="AJG1252" t="s">
        <v>3723</v>
      </c>
      <c r="AJI1252" t="s">
        <v>3723</v>
      </c>
      <c r="AJK1252" t="s">
        <v>3723</v>
      </c>
      <c r="AJM1252" t="s">
        <v>3723</v>
      </c>
      <c r="AJO1252" t="s">
        <v>3723</v>
      </c>
      <c r="AJQ1252" t="s">
        <v>3723</v>
      </c>
      <c r="AJS1252" t="s">
        <v>3723</v>
      </c>
      <c r="AJU1252" t="s">
        <v>3723</v>
      </c>
      <c r="AJW1252" t="s">
        <v>3723</v>
      </c>
      <c r="AJY1252" t="s">
        <v>3723</v>
      </c>
      <c r="AKA1252" t="s">
        <v>3723</v>
      </c>
      <c r="AKC1252" t="s">
        <v>3723</v>
      </c>
      <c r="AKE1252" t="s">
        <v>3723</v>
      </c>
      <c r="AKG1252" t="s">
        <v>3723</v>
      </c>
      <c r="AKI1252" t="s">
        <v>3723</v>
      </c>
      <c r="AKK1252" t="s">
        <v>3723</v>
      </c>
      <c r="AKM1252" t="s">
        <v>3723</v>
      </c>
      <c r="AKO1252" t="s">
        <v>3723</v>
      </c>
      <c r="AKQ1252" t="s">
        <v>3723</v>
      </c>
      <c r="AKS1252" t="s">
        <v>3723</v>
      </c>
      <c r="AKU1252" t="s">
        <v>3723</v>
      </c>
      <c r="AKW1252" t="s">
        <v>3723</v>
      </c>
      <c r="AKY1252" t="s">
        <v>3723</v>
      </c>
      <c r="ALA1252" t="s">
        <v>3723</v>
      </c>
      <c r="ALC1252" t="s">
        <v>3723</v>
      </c>
      <c r="ALE1252" t="s">
        <v>3723</v>
      </c>
      <c r="ALG1252" t="s">
        <v>3723</v>
      </c>
      <c r="ALI1252" t="s">
        <v>3723</v>
      </c>
      <c r="ALK1252" t="s">
        <v>3723</v>
      </c>
      <c r="ALM1252" t="s">
        <v>3723</v>
      </c>
      <c r="ALO1252" t="s">
        <v>3723</v>
      </c>
      <c r="ALQ1252" t="s">
        <v>3723</v>
      </c>
      <c r="ALS1252" t="s">
        <v>3723</v>
      </c>
      <c r="ALU1252" t="s">
        <v>3723</v>
      </c>
      <c r="ALW1252" t="s">
        <v>3723</v>
      </c>
      <c r="ALY1252" t="s">
        <v>3723</v>
      </c>
      <c r="AMA1252" t="s">
        <v>3723</v>
      </c>
      <c r="AMC1252" t="s">
        <v>3723</v>
      </c>
      <c r="AME1252" t="s">
        <v>3723</v>
      </c>
      <c r="AMG1252" t="s">
        <v>3723</v>
      </c>
      <c r="AMI1252" t="s">
        <v>3723</v>
      </c>
      <c r="AMK1252" t="s">
        <v>3723</v>
      </c>
      <c r="AMM1252" t="s">
        <v>3723</v>
      </c>
      <c r="AMO1252" t="s">
        <v>3723</v>
      </c>
      <c r="AMQ1252" t="s">
        <v>3723</v>
      </c>
      <c r="AMS1252" t="s">
        <v>3723</v>
      </c>
      <c r="AMU1252" t="s">
        <v>3723</v>
      </c>
      <c r="AMW1252" t="s">
        <v>3723</v>
      </c>
      <c r="AMY1252" t="s">
        <v>3723</v>
      </c>
      <c r="ANA1252" t="s">
        <v>3723</v>
      </c>
      <c r="ANC1252" t="s">
        <v>3723</v>
      </c>
      <c r="ANE1252" t="s">
        <v>3723</v>
      </c>
      <c r="ANG1252" t="s">
        <v>3723</v>
      </c>
      <c r="ANI1252" t="s">
        <v>3723</v>
      </c>
      <c r="ANK1252" t="s">
        <v>3723</v>
      </c>
      <c r="ANM1252" t="s">
        <v>3723</v>
      </c>
      <c r="ANO1252" t="s">
        <v>3723</v>
      </c>
      <c r="ANQ1252" t="s">
        <v>3723</v>
      </c>
      <c r="ANS1252" t="s">
        <v>3723</v>
      </c>
      <c r="ANU1252" t="s">
        <v>3723</v>
      </c>
      <c r="ANW1252" t="s">
        <v>3723</v>
      </c>
      <c r="ANY1252" t="s">
        <v>3723</v>
      </c>
      <c r="AOA1252" t="s">
        <v>3723</v>
      </c>
      <c r="AOC1252" t="s">
        <v>3723</v>
      </c>
      <c r="AOE1252" t="s">
        <v>3723</v>
      </c>
      <c r="AOG1252" t="s">
        <v>3723</v>
      </c>
      <c r="AOI1252" t="s">
        <v>3723</v>
      </c>
      <c r="AOK1252" t="s">
        <v>3723</v>
      </c>
      <c r="AOM1252" t="s">
        <v>3723</v>
      </c>
      <c r="AOO1252" t="s">
        <v>3723</v>
      </c>
      <c r="AOQ1252" t="s">
        <v>3723</v>
      </c>
      <c r="AOS1252" t="s">
        <v>3723</v>
      </c>
      <c r="AOU1252" t="s">
        <v>3723</v>
      </c>
      <c r="AOW1252" t="s">
        <v>3723</v>
      </c>
      <c r="AOY1252" t="s">
        <v>3723</v>
      </c>
      <c r="APA1252" t="s">
        <v>3723</v>
      </c>
      <c r="APC1252" t="s">
        <v>3723</v>
      </c>
      <c r="APE1252" t="s">
        <v>3723</v>
      </c>
      <c r="APG1252" t="s">
        <v>3723</v>
      </c>
      <c r="API1252" t="s">
        <v>3723</v>
      </c>
      <c r="APK1252" t="s">
        <v>3723</v>
      </c>
      <c r="APM1252" t="s">
        <v>3723</v>
      </c>
      <c r="APO1252" t="s">
        <v>3723</v>
      </c>
      <c r="APQ1252" t="s">
        <v>3723</v>
      </c>
      <c r="APS1252" t="s">
        <v>3723</v>
      </c>
      <c r="APU1252" t="s">
        <v>3723</v>
      </c>
      <c r="APW1252" t="s">
        <v>3723</v>
      </c>
      <c r="APY1252" t="s">
        <v>3723</v>
      </c>
      <c r="AQA1252" t="s">
        <v>3723</v>
      </c>
      <c r="AQC1252" t="s">
        <v>3723</v>
      </c>
      <c r="AQE1252" t="s">
        <v>3723</v>
      </c>
      <c r="AQG1252" t="s">
        <v>3723</v>
      </c>
      <c r="AQI1252" t="s">
        <v>3723</v>
      </c>
      <c r="AQK1252" t="s">
        <v>3723</v>
      </c>
      <c r="AQM1252" t="s">
        <v>3723</v>
      </c>
      <c r="AQO1252" t="s">
        <v>3723</v>
      </c>
      <c r="AQQ1252" t="s">
        <v>3723</v>
      </c>
      <c r="AQS1252" t="s">
        <v>3723</v>
      </c>
      <c r="AQU1252" t="s">
        <v>3723</v>
      </c>
      <c r="AQW1252" t="s">
        <v>3723</v>
      </c>
      <c r="AQY1252" t="s">
        <v>3723</v>
      </c>
      <c r="ARA1252" t="s">
        <v>3723</v>
      </c>
      <c r="ARC1252" t="s">
        <v>3723</v>
      </c>
      <c r="ARE1252" t="s">
        <v>3723</v>
      </c>
      <c r="ARG1252" t="s">
        <v>3723</v>
      </c>
      <c r="ARI1252" t="s">
        <v>3723</v>
      </c>
      <c r="ARK1252" t="s">
        <v>3723</v>
      </c>
      <c r="ARM1252" t="s">
        <v>3723</v>
      </c>
      <c r="ARO1252" t="s">
        <v>3723</v>
      </c>
      <c r="ARQ1252" t="s">
        <v>3723</v>
      </c>
      <c r="ARS1252" t="s">
        <v>3723</v>
      </c>
      <c r="ARU1252" t="s">
        <v>3723</v>
      </c>
      <c r="ARW1252" t="s">
        <v>3723</v>
      </c>
      <c r="ARY1252" t="s">
        <v>3723</v>
      </c>
      <c r="ASA1252" t="s">
        <v>3723</v>
      </c>
      <c r="ASC1252" t="s">
        <v>3723</v>
      </c>
      <c r="ASE1252" t="s">
        <v>3723</v>
      </c>
      <c r="ASG1252" t="s">
        <v>3723</v>
      </c>
      <c r="ASI1252" t="s">
        <v>3723</v>
      </c>
      <c r="ASK1252" t="s">
        <v>3723</v>
      </c>
      <c r="ASM1252" t="s">
        <v>3723</v>
      </c>
      <c r="ASO1252" t="s">
        <v>3723</v>
      </c>
      <c r="ASQ1252" t="s">
        <v>3723</v>
      </c>
      <c r="ASS1252" t="s">
        <v>3723</v>
      </c>
      <c r="ASU1252" t="s">
        <v>3723</v>
      </c>
      <c r="ASW1252" t="s">
        <v>3723</v>
      </c>
      <c r="ASY1252" t="s">
        <v>3723</v>
      </c>
      <c r="ATA1252" t="s">
        <v>3723</v>
      </c>
      <c r="ATC1252" t="s">
        <v>3723</v>
      </c>
      <c r="ATE1252" t="s">
        <v>3723</v>
      </c>
      <c r="ATG1252" t="s">
        <v>3723</v>
      </c>
      <c r="ATI1252" t="s">
        <v>3723</v>
      </c>
      <c r="ATK1252" t="s">
        <v>3723</v>
      </c>
      <c r="ATM1252" t="s">
        <v>3723</v>
      </c>
      <c r="ATO1252" t="s">
        <v>3723</v>
      </c>
      <c r="ATQ1252" t="s">
        <v>3723</v>
      </c>
      <c r="ATS1252" t="s">
        <v>3723</v>
      </c>
      <c r="ATU1252" t="s">
        <v>3723</v>
      </c>
      <c r="ATW1252" t="s">
        <v>3723</v>
      </c>
      <c r="ATY1252" t="s">
        <v>3723</v>
      </c>
      <c r="AUA1252" t="s">
        <v>3723</v>
      </c>
      <c r="AUC1252" t="s">
        <v>3723</v>
      </c>
      <c r="AUE1252" t="s">
        <v>3723</v>
      </c>
      <c r="AUG1252" t="s">
        <v>3723</v>
      </c>
      <c r="AUI1252" t="s">
        <v>3723</v>
      </c>
      <c r="AUK1252" t="s">
        <v>3723</v>
      </c>
      <c r="AUM1252" t="s">
        <v>3723</v>
      </c>
      <c r="AUO1252" t="s">
        <v>3723</v>
      </c>
      <c r="AUQ1252" t="s">
        <v>3723</v>
      </c>
      <c r="AUS1252" t="s">
        <v>3723</v>
      </c>
      <c r="AUU1252" t="s">
        <v>3723</v>
      </c>
      <c r="AUW1252" t="s">
        <v>3723</v>
      </c>
      <c r="AUY1252" t="s">
        <v>3723</v>
      </c>
      <c r="AVA1252" t="s">
        <v>3723</v>
      </c>
      <c r="AVC1252" t="s">
        <v>3723</v>
      </c>
      <c r="AVE1252" t="s">
        <v>3723</v>
      </c>
      <c r="AVG1252" t="s">
        <v>3723</v>
      </c>
      <c r="AVI1252" t="s">
        <v>3723</v>
      </c>
      <c r="AVK1252" t="s">
        <v>3723</v>
      </c>
      <c r="AVM1252" t="s">
        <v>3723</v>
      </c>
      <c r="AVO1252" t="s">
        <v>3723</v>
      </c>
      <c r="AVQ1252" t="s">
        <v>3723</v>
      </c>
      <c r="AVS1252" t="s">
        <v>3723</v>
      </c>
      <c r="AVU1252" t="s">
        <v>3723</v>
      </c>
      <c r="AVW1252" t="s">
        <v>3723</v>
      </c>
      <c r="AVY1252" t="s">
        <v>3723</v>
      </c>
      <c r="AWA1252" t="s">
        <v>3723</v>
      </c>
      <c r="AWC1252" t="s">
        <v>3723</v>
      </c>
      <c r="AWE1252" t="s">
        <v>3723</v>
      </c>
      <c r="AWG1252" t="s">
        <v>3723</v>
      </c>
      <c r="AWI1252" t="s">
        <v>3723</v>
      </c>
      <c r="AWK1252" t="s">
        <v>3723</v>
      </c>
      <c r="AWM1252" t="s">
        <v>3723</v>
      </c>
      <c r="AWO1252" t="s">
        <v>3723</v>
      </c>
      <c r="AWQ1252" t="s">
        <v>3723</v>
      </c>
      <c r="AWS1252" t="s">
        <v>3723</v>
      </c>
      <c r="AWU1252" t="s">
        <v>3723</v>
      </c>
      <c r="AWW1252" t="s">
        <v>3723</v>
      </c>
      <c r="AWY1252" t="s">
        <v>3723</v>
      </c>
      <c r="AXA1252" t="s">
        <v>3723</v>
      </c>
      <c r="AXC1252" t="s">
        <v>3723</v>
      </c>
      <c r="AXE1252" t="s">
        <v>3723</v>
      </c>
      <c r="AXG1252" t="s">
        <v>3723</v>
      </c>
      <c r="AXI1252" t="s">
        <v>3723</v>
      </c>
      <c r="AXK1252" t="s">
        <v>3723</v>
      </c>
      <c r="AXM1252" t="s">
        <v>3723</v>
      </c>
      <c r="AXO1252" t="s">
        <v>3723</v>
      </c>
      <c r="AXQ1252" t="s">
        <v>3723</v>
      </c>
      <c r="AXS1252" t="s">
        <v>3723</v>
      </c>
      <c r="AXU1252" t="s">
        <v>3723</v>
      </c>
      <c r="AXW1252" t="s">
        <v>3723</v>
      </c>
      <c r="AXY1252" t="s">
        <v>3723</v>
      </c>
      <c r="AYA1252" t="s">
        <v>3723</v>
      </c>
      <c r="AYC1252" t="s">
        <v>3723</v>
      </c>
      <c r="AYE1252" t="s">
        <v>3723</v>
      </c>
      <c r="AYG1252" t="s">
        <v>3723</v>
      </c>
      <c r="AYI1252" t="s">
        <v>3723</v>
      </c>
      <c r="AYK1252" t="s">
        <v>3723</v>
      </c>
      <c r="AYM1252" t="s">
        <v>3723</v>
      </c>
      <c r="AYO1252" t="s">
        <v>3723</v>
      </c>
      <c r="AYQ1252" t="s">
        <v>3723</v>
      </c>
      <c r="AYS1252" t="s">
        <v>3723</v>
      </c>
      <c r="AYU1252" t="s">
        <v>3723</v>
      </c>
      <c r="AYW1252" t="s">
        <v>3723</v>
      </c>
      <c r="AYY1252" t="s">
        <v>3723</v>
      </c>
      <c r="AZA1252" t="s">
        <v>3723</v>
      </c>
      <c r="AZC1252" t="s">
        <v>3723</v>
      </c>
      <c r="AZE1252" t="s">
        <v>3723</v>
      </c>
      <c r="AZG1252" t="s">
        <v>3723</v>
      </c>
      <c r="AZI1252" t="s">
        <v>3723</v>
      </c>
      <c r="AZK1252" t="s">
        <v>3723</v>
      </c>
      <c r="AZM1252" t="s">
        <v>3723</v>
      </c>
      <c r="AZO1252" t="s">
        <v>3723</v>
      </c>
      <c r="AZQ1252" t="s">
        <v>3723</v>
      </c>
      <c r="AZS1252" t="s">
        <v>3723</v>
      </c>
      <c r="AZU1252" t="s">
        <v>3723</v>
      </c>
      <c r="AZW1252" t="s">
        <v>3723</v>
      </c>
      <c r="AZY1252" t="s">
        <v>3723</v>
      </c>
      <c r="BAA1252" t="s">
        <v>3723</v>
      </c>
      <c r="BAC1252" t="s">
        <v>3723</v>
      </c>
      <c r="BAE1252" t="s">
        <v>3723</v>
      </c>
      <c r="BAG1252" t="s">
        <v>3723</v>
      </c>
      <c r="BAI1252" t="s">
        <v>3723</v>
      </c>
      <c r="BAK1252" t="s">
        <v>3723</v>
      </c>
      <c r="BAM1252" t="s">
        <v>3723</v>
      </c>
      <c r="BAO1252" t="s">
        <v>3723</v>
      </c>
      <c r="BAQ1252" t="s">
        <v>3723</v>
      </c>
      <c r="BAS1252" t="s">
        <v>3723</v>
      </c>
      <c r="BAU1252" t="s">
        <v>3723</v>
      </c>
      <c r="BAW1252" t="s">
        <v>3723</v>
      </c>
      <c r="BAY1252" t="s">
        <v>3723</v>
      </c>
      <c r="BBA1252" t="s">
        <v>3723</v>
      </c>
      <c r="BBC1252" t="s">
        <v>3723</v>
      </c>
      <c r="BBE1252" t="s">
        <v>3723</v>
      </c>
      <c r="BBG1252" t="s">
        <v>3723</v>
      </c>
      <c r="BBI1252" t="s">
        <v>3723</v>
      </c>
      <c r="BBK1252" t="s">
        <v>3723</v>
      </c>
      <c r="BBM1252" t="s">
        <v>3723</v>
      </c>
      <c r="BBO1252" t="s">
        <v>3723</v>
      </c>
      <c r="BBQ1252" t="s">
        <v>3723</v>
      </c>
      <c r="BBS1252" t="s">
        <v>3723</v>
      </c>
      <c r="BBU1252" t="s">
        <v>3723</v>
      </c>
      <c r="BBW1252" t="s">
        <v>3723</v>
      </c>
      <c r="BBY1252" t="s">
        <v>3723</v>
      </c>
      <c r="BCA1252" t="s">
        <v>3723</v>
      </c>
      <c r="BCC1252" t="s">
        <v>3723</v>
      </c>
      <c r="BCE1252" t="s">
        <v>3723</v>
      </c>
      <c r="BCG1252" t="s">
        <v>3723</v>
      </c>
      <c r="BCI1252" t="s">
        <v>3723</v>
      </c>
      <c r="BCK1252" t="s">
        <v>3723</v>
      </c>
      <c r="BCM1252" t="s">
        <v>3723</v>
      </c>
      <c r="BCO1252" t="s">
        <v>3723</v>
      </c>
      <c r="BCQ1252" t="s">
        <v>3723</v>
      </c>
      <c r="BCS1252" t="s">
        <v>3723</v>
      </c>
      <c r="BCU1252" t="s">
        <v>3723</v>
      </c>
      <c r="BCW1252" t="s">
        <v>3723</v>
      </c>
      <c r="BCY1252" t="s">
        <v>3723</v>
      </c>
      <c r="BDA1252" t="s">
        <v>3723</v>
      </c>
      <c r="BDC1252" t="s">
        <v>3723</v>
      </c>
      <c r="BDE1252" t="s">
        <v>3723</v>
      </c>
      <c r="BDG1252" t="s">
        <v>3723</v>
      </c>
      <c r="BDI1252" t="s">
        <v>3723</v>
      </c>
      <c r="BDK1252" t="s">
        <v>3723</v>
      </c>
      <c r="BDM1252" t="s">
        <v>3723</v>
      </c>
      <c r="BDO1252" t="s">
        <v>3723</v>
      </c>
      <c r="BDQ1252" t="s">
        <v>3723</v>
      </c>
      <c r="BDS1252" t="s">
        <v>3723</v>
      </c>
      <c r="BDU1252" t="s">
        <v>3723</v>
      </c>
      <c r="BDW1252" t="s">
        <v>3723</v>
      </c>
      <c r="BDY1252" t="s">
        <v>3723</v>
      </c>
      <c r="BEA1252" t="s">
        <v>3723</v>
      </c>
      <c r="BEC1252" t="s">
        <v>3723</v>
      </c>
      <c r="BEE1252" t="s">
        <v>3723</v>
      </c>
      <c r="BEF1252">
        <v>0</v>
      </c>
      <c r="BEG1252">
        <v>0</v>
      </c>
      <c r="BEH1252">
        <v>0</v>
      </c>
      <c r="BEI1252">
        <v>0</v>
      </c>
      <c r="BEJ1252">
        <v>0</v>
      </c>
      <c r="BHE1252">
        <v>0</v>
      </c>
    </row>
    <row r="1253" spans="1:1023 1025:1565" x14ac:dyDescent="0.3">
      <c r="A1253" s="60" t="s">
        <v>3225</v>
      </c>
      <c r="B1253" s="336" t="s">
        <v>6415</v>
      </c>
      <c r="C1253" s="61" t="s">
        <v>6416</v>
      </c>
      <c r="D1253" s="331" t="s">
        <v>6471</v>
      </c>
      <c r="E1253" s="337">
        <v>4.3636363636363633E-2</v>
      </c>
      <c r="F1253" s="74">
        <v>1570</v>
      </c>
      <c r="AO1253" t="s">
        <v>3723</v>
      </c>
      <c r="AQ1253" t="s">
        <v>3723</v>
      </c>
      <c r="AS1253" t="s">
        <v>3723</v>
      </c>
      <c r="AU1253" t="s">
        <v>3723</v>
      </c>
      <c r="AW1253" t="s">
        <v>3723</v>
      </c>
      <c r="AY1253" t="s">
        <v>3723</v>
      </c>
      <c r="BA1253" t="s">
        <v>3723</v>
      </c>
      <c r="BC1253" t="s">
        <v>3723</v>
      </c>
      <c r="BE1253" t="s">
        <v>3723</v>
      </c>
      <c r="BG1253" t="s">
        <v>3723</v>
      </c>
      <c r="BI1253" t="s">
        <v>3723</v>
      </c>
      <c r="BK1253" t="s">
        <v>3723</v>
      </c>
      <c r="BM1253" t="s">
        <v>3723</v>
      </c>
      <c r="BO1253" t="s">
        <v>3723</v>
      </c>
      <c r="BQ1253" t="s">
        <v>3723</v>
      </c>
      <c r="BS1253" t="s">
        <v>3723</v>
      </c>
      <c r="BU1253" t="s">
        <v>3723</v>
      </c>
      <c r="BW1253" t="s">
        <v>3723</v>
      </c>
      <c r="BY1253" t="s">
        <v>3723</v>
      </c>
      <c r="CA1253" t="s">
        <v>3723</v>
      </c>
      <c r="CC1253" t="s">
        <v>3723</v>
      </c>
      <c r="CE1253" t="s">
        <v>3723</v>
      </c>
      <c r="CG1253" t="s">
        <v>3723</v>
      </c>
      <c r="CI1253" t="s">
        <v>3723</v>
      </c>
      <c r="CK1253" t="s">
        <v>3723</v>
      </c>
      <c r="CM1253" t="s">
        <v>3723</v>
      </c>
      <c r="CO1253" t="s">
        <v>3723</v>
      </c>
      <c r="CQ1253" t="s">
        <v>3723</v>
      </c>
      <c r="CS1253" t="s">
        <v>3723</v>
      </c>
      <c r="CU1253" t="s">
        <v>3723</v>
      </c>
      <c r="CW1253" t="s">
        <v>3723</v>
      </c>
      <c r="CY1253" t="s">
        <v>3723</v>
      </c>
      <c r="DA1253" t="s">
        <v>3723</v>
      </c>
      <c r="DC1253" t="s">
        <v>3723</v>
      </c>
      <c r="DE1253" t="s">
        <v>3723</v>
      </c>
      <c r="DG1253" t="s">
        <v>3723</v>
      </c>
      <c r="DI1253" t="s">
        <v>3723</v>
      </c>
      <c r="DK1253" t="s">
        <v>3723</v>
      </c>
      <c r="DM1253" t="s">
        <v>3723</v>
      </c>
      <c r="DO1253" t="s">
        <v>3723</v>
      </c>
      <c r="DQ1253" t="s">
        <v>3723</v>
      </c>
      <c r="DS1253" t="s">
        <v>3723</v>
      </c>
      <c r="DU1253" t="s">
        <v>3723</v>
      </c>
      <c r="DW1253" t="s">
        <v>3723</v>
      </c>
      <c r="DY1253" t="s">
        <v>3723</v>
      </c>
      <c r="EA1253" t="s">
        <v>3723</v>
      </c>
      <c r="EC1253" t="s">
        <v>3723</v>
      </c>
      <c r="EE1253" t="s">
        <v>3723</v>
      </c>
      <c r="EG1253" t="s">
        <v>3723</v>
      </c>
      <c r="EI1253" t="s">
        <v>3723</v>
      </c>
      <c r="EK1253" t="s">
        <v>3723</v>
      </c>
      <c r="EM1253" t="s">
        <v>3723</v>
      </c>
      <c r="EO1253" t="s">
        <v>3723</v>
      </c>
      <c r="EQ1253" t="s">
        <v>3723</v>
      </c>
      <c r="ES1253" t="s">
        <v>3723</v>
      </c>
      <c r="EU1253" t="s">
        <v>3723</v>
      </c>
      <c r="EW1253" t="s">
        <v>3723</v>
      </c>
      <c r="EY1253" t="s">
        <v>3723</v>
      </c>
      <c r="FA1253" t="s">
        <v>3723</v>
      </c>
      <c r="FC1253" t="s">
        <v>3723</v>
      </c>
      <c r="FE1253" t="s">
        <v>3723</v>
      </c>
      <c r="FG1253" t="s">
        <v>3723</v>
      </c>
      <c r="FI1253" t="s">
        <v>3723</v>
      </c>
      <c r="FK1253" t="s">
        <v>3723</v>
      </c>
      <c r="FM1253" t="s">
        <v>3723</v>
      </c>
      <c r="FO1253" t="s">
        <v>3723</v>
      </c>
      <c r="FQ1253" t="s">
        <v>3723</v>
      </c>
      <c r="FS1253" t="s">
        <v>3723</v>
      </c>
      <c r="FU1253" t="s">
        <v>3723</v>
      </c>
      <c r="FW1253" t="s">
        <v>3723</v>
      </c>
      <c r="FY1253" t="s">
        <v>3723</v>
      </c>
      <c r="GA1253" t="s">
        <v>3723</v>
      </c>
      <c r="GC1253" t="s">
        <v>3723</v>
      </c>
      <c r="GE1253" t="s">
        <v>3723</v>
      </c>
      <c r="GG1253" t="s">
        <v>3723</v>
      </c>
      <c r="GI1253" t="s">
        <v>3723</v>
      </c>
      <c r="GK1253" t="s">
        <v>3723</v>
      </c>
      <c r="GM1253" t="s">
        <v>3723</v>
      </c>
      <c r="GO1253" t="s">
        <v>3723</v>
      </c>
      <c r="GQ1253" t="s">
        <v>3723</v>
      </c>
      <c r="GS1253" t="s">
        <v>3723</v>
      </c>
      <c r="GU1253" t="s">
        <v>3723</v>
      </c>
      <c r="GW1253" t="s">
        <v>3723</v>
      </c>
      <c r="GY1253" t="s">
        <v>3723</v>
      </c>
      <c r="HA1253" t="s">
        <v>3723</v>
      </c>
      <c r="HC1253" t="s">
        <v>3723</v>
      </c>
      <c r="HE1253" t="s">
        <v>3723</v>
      </c>
      <c r="HG1253" t="s">
        <v>3723</v>
      </c>
      <c r="HI1253" t="s">
        <v>3723</v>
      </c>
      <c r="HK1253" t="s">
        <v>3723</v>
      </c>
      <c r="HM1253" t="s">
        <v>3723</v>
      </c>
      <c r="HO1253" t="s">
        <v>3723</v>
      </c>
      <c r="HQ1253" t="s">
        <v>3723</v>
      </c>
      <c r="HS1253" t="s">
        <v>3723</v>
      </c>
      <c r="HU1253" t="s">
        <v>3723</v>
      </c>
      <c r="HW1253" t="s">
        <v>3723</v>
      </c>
      <c r="HY1253" t="s">
        <v>3723</v>
      </c>
      <c r="IA1253" t="s">
        <v>3723</v>
      </c>
      <c r="IC1253" t="s">
        <v>3723</v>
      </c>
      <c r="IE1253" t="s">
        <v>3723</v>
      </c>
      <c r="IG1253" t="s">
        <v>3723</v>
      </c>
      <c r="II1253" t="s">
        <v>3723</v>
      </c>
      <c r="IK1253" t="s">
        <v>3723</v>
      </c>
      <c r="IM1253" t="s">
        <v>3723</v>
      </c>
      <c r="IO1253" t="s">
        <v>3723</v>
      </c>
      <c r="IQ1253" t="s">
        <v>3723</v>
      </c>
      <c r="IS1253" t="s">
        <v>3723</v>
      </c>
      <c r="IU1253" t="s">
        <v>3723</v>
      </c>
      <c r="IW1253" t="s">
        <v>3723</v>
      </c>
      <c r="IY1253" t="s">
        <v>3723</v>
      </c>
      <c r="JA1253" t="s">
        <v>3723</v>
      </c>
      <c r="JC1253" t="s">
        <v>3723</v>
      </c>
      <c r="JE1253" t="s">
        <v>3723</v>
      </c>
      <c r="JG1253" t="s">
        <v>3723</v>
      </c>
      <c r="JI1253" t="s">
        <v>3723</v>
      </c>
      <c r="JK1253" t="s">
        <v>3723</v>
      </c>
      <c r="JM1253" t="s">
        <v>3723</v>
      </c>
      <c r="JO1253" t="s">
        <v>3723</v>
      </c>
      <c r="JQ1253" t="s">
        <v>3723</v>
      </c>
      <c r="JS1253" t="s">
        <v>3723</v>
      </c>
      <c r="JU1253" t="s">
        <v>3723</v>
      </c>
      <c r="JW1253" t="s">
        <v>3723</v>
      </c>
      <c r="JY1253" t="s">
        <v>3723</v>
      </c>
      <c r="KA1253" t="s">
        <v>3723</v>
      </c>
      <c r="KC1253" t="s">
        <v>3723</v>
      </c>
      <c r="KE1253" t="s">
        <v>3723</v>
      </c>
      <c r="KG1253" t="s">
        <v>3723</v>
      </c>
      <c r="KI1253" t="s">
        <v>3723</v>
      </c>
      <c r="KK1253" t="s">
        <v>3723</v>
      </c>
      <c r="KM1253" t="s">
        <v>3723</v>
      </c>
      <c r="KO1253" t="s">
        <v>3723</v>
      </c>
      <c r="KQ1253" t="s">
        <v>3723</v>
      </c>
      <c r="KS1253" t="s">
        <v>3723</v>
      </c>
      <c r="KU1253" t="s">
        <v>3723</v>
      </c>
      <c r="KW1253" t="s">
        <v>3723</v>
      </c>
      <c r="KY1253" t="s">
        <v>3723</v>
      </c>
      <c r="LA1253" t="s">
        <v>3723</v>
      </c>
      <c r="LC1253" t="s">
        <v>3723</v>
      </c>
      <c r="LE1253" t="s">
        <v>3723</v>
      </c>
      <c r="LG1253" t="s">
        <v>3723</v>
      </c>
      <c r="LI1253" t="s">
        <v>3723</v>
      </c>
      <c r="LK1253" t="s">
        <v>3723</v>
      </c>
      <c r="LM1253" t="s">
        <v>3723</v>
      </c>
      <c r="LO1253" t="s">
        <v>3723</v>
      </c>
      <c r="LQ1253" t="s">
        <v>3723</v>
      </c>
      <c r="LS1253" t="s">
        <v>3723</v>
      </c>
      <c r="LU1253" t="s">
        <v>3723</v>
      </c>
      <c r="LW1253" t="s">
        <v>3723</v>
      </c>
      <c r="LY1253" t="s">
        <v>3723</v>
      </c>
      <c r="MA1253" t="s">
        <v>3723</v>
      </c>
      <c r="MC1253" t="s">
        <v>3723</v>
      </c>
      <c r="ME1253" t="s">
        <v>3723</v>
      </c>
      <c r="MG1253" t="s">
        <v>3723</v>
      </c>
      <c r="MI1253" t="s">
        <v>3723</v>
      </c>
      <c r="MK1253" t="s">
        <v>3723</v>
      </c>
      <c r="MM1253" t="s">
        <v>3723</v>
      </c>
      <c r="MO1253" t="s">
        <v>3723</v>
      </c>
      <c r="MQ1253" t="s">
        <v>3723</v>
      </c>
      <c r="MS1253" t="s">
        <v>3723</v>
      </c>
      <c r="MU1253" t="s">
        <v>3723</v>
      </c>
      <c r="MW1253" t="s">
        <v>3723</v>
      </c>
      <c r="MY1253" t="s">
        <v>3723</v>
      </c>
      <c r="NA1253" t="s">
        <v>3723</v>
      </c>
      <c r="NC1253" t="s">
        <v>3723</v>
      </c>
      <c r="NE1253" t="s">
        <v>3723</v>
      </c>
      <c r="NG1253" t="s">
        <v>3723</v>
      </c>
      <c r="NI1253" t="s">
        <v>3723</v>
      </c>
      <c r="NK1253" t="s">
        <v>3723</v>
      </c>
      <c r="NM1253" t="s">
        <v>3723</v>
      </c>
      <c r="NO1253" t="s">
        <v>3723</v>
      </c>
      <c r="NQ1253" t="s">
        <v>3723</v>
      </c>
      <c r="NS1253" t="s">
        <v>3723</v>
      </c>
      <c r="NU1253" t="s">
        <v>3723</v>
      </c>
      <c r="NW1253" t="s">
        <v>3723</v>
      </c>
      <c r="NY1253" t="s">
        <v>3723</v>
      </c>
      <c r="OA1253" t="s">
        <v>3723</v>
      </c>
      <c r="OC1253" t="s">
        <v>3723</v>
      </c>
      <c r="OE1253" t="s">
        <v>3723</v>
      </c>
      <c r="OG1253" t="s">
        <v>3723</v>
      </c>
      <c r="OI1253" t="s">
        <v>3723</v>
      </c>
      <c r="OK1253" t="s">
        <v>3723</v>
      </c>
      <c r="OM1253" t="s">
        <v>3723</v>
      </c>
      <c r="OO1253" t="s">
        <v>3723</v>
      </c>
      <c r="OQ1253" t="s">
        <v>3723</v>
      </c>
      <c r="OS1253" t="s">
        <v>3723</v>
      </c>
      <c r="OU1253" t="s">
        <v>3723</v>
      </c>
      <c r="OW1253" t="s">
        <v>3723</v>
      </c>
      <c r="OY1253" t="s">
        <v>3723</v>
      </c>
      <c r="PA1253" t="s">
        <v>3723</v>
      </c>
      <c r="PC1253" t="s">
        <v>3723</v>
      </c>
      <c r="PE1253" t="s">
        <v>3723</v>
      </c>
      <c r="PG1253" t="s">
        <v>3723</v>
      </c>
      <c r="PI1253" t="s">
        <v>3723</v>
      </c>
      <c r="PK1253" t="s">
        <v>3723</v>
      </c>
      <c r="PM1253" t="s">
        <v>3723</v>
      </c>
      <c r="PO1253" t="s">
        <v>3723</v>
      </c>
      <c r="PQ1253" t="s">
        <v>3723</v>
      </c>
      <c r="PS1253" t="s">
        <v>3723</v>
      </c>
      <c r="PU1253" t="s">
        <v>3723</v>
      </c>
      <c r="PW1253" t="s">
        <v>3723</v>
      </c>
      <c r="PY1253" t="s">
        <v>3723</v>
      </c>
      <c r="QA1253" t="s">
        <v>3723</v>
      </c>
      <c r="QC1253" t="s">
        <v>3723</v>
      </c>
      <c r="QE1253" t="s">
        <v>3723</v>
      </c>
      <c r="QG1253" t="s">
        <v>3723</v>
      </c>
      <c r="QI1253" t="s">
        <v>3723</v>
      </c>
      <c r="QK1253" t="s">
        <v>3723</v>
      </c>
      <c r="QM1253" t="s">
        <v>3723</v>
      </c>
      <c r="QO1253" t="s">
        <v>3723</v>
      </c>
      <c r="QQ1253" t="s">
        <v>3723</v>
      </c>
      <c r="QS1253" t="s">
        <v>3723</v>
      </c>
      <c r="QU1253" t="s">
        <v>3723</v>
      </c>
      <c r="QW1253" t="s">
        <v>3723</v>
      </c>
      <c r="QY1253" t="s">
        <v>3723</v>
      </c>
      <c r="RA1253" t="s">
        <v>3723</v>
      </c>
      <c r="RC1253" t="s">
        <v>3723</v>
      </c>
      <c r="RE1253" t="s">
        <v>3723</v>
      </c>
      <c r="RG1253" t="s">
        <v>3723</v>
      </c>
      <c r="RI1253" t="s">
        <v>3723</v>
      </c>
      <c r="RK1253" t="s">
        <v>3723</v>
      </c>
      <c r="RM1253" t="s">
        <v>3723</v>
      </c>
      <c r="RO1253" t="s">
        <v>3723</v>
      </c>
      <c r="RQ1253" t="s">
        <v>3723</v>
      </c>
      <c r="RS1253" t="s">
        <v>3723</v>
      </c>
      <c r="RU1253" t="s">
        <v>3723</v>
      </c>
      <c r="RW1253" t="s">
        <v>3723</v>
      </c>
      <c r="RY1253" t="s">
        <v>3723</v>
      </c>
      <c r="SA1253" t="s">
        <v>3723</v>
      </c>
      <c r="SC1253" t="s">
        <v>3723</v>
      </c>
      <c r="SE1253" t="s">
        <v>3723</v>
      </c>
      <c r="SG1253" t="s">
        <v>3723</v>
      </c>
      <c r="SI1253" t="s">
        <v>3723</v>
      </c>
      <c r="SK1253" t="s">
        <v>3723</v>
      </c>
      <c r="SM1253" t="s">
        <v>3723</v>
      </c>
      <c r="SO1253" t="s">
        <v>3723</v>
      </c>
      <c r="SQ1253" t="s">
        <v>3723</v>
      </c>
      <c r="SS1253" t="s">
        <v>3723</v>
      </c>
      <c r="SU1253" t="s">
        <v>3723</v>
      </c>
      <c r="SW1253" t="s">
        <v>3723</v>
      </c>
      <c r="SY1253" t="s">
        <v>3723</v>
      </c>
      <c r="TA1253" t="s">
        <v>3723</v>
      </c>
      <c r="TC1253" t="s">
        <v>3723</v>
      </c>
      <c r="TE1253" t="s">
        <v>3723</v>
      </c>
      <c r="TG1253" t="s">
        <v>3723</v>
      </c>
      <c r="TI1253" t="s">
        <v>3723</v>
      </c>
      <c r="TK1253" t="s">
        <v>3723</v>
      </c>
      <c r="TM1253" t="s">
        <v>3723</v>
      </c>
      <c r="TO1253" t="s">
        <v>3723</v>
      </c>
      <c r="TQ1253" t="s">
        <v>3723</v>
      </c>
      <c r="TS1253" t="s">
        <v>3723</v>
      </c>
      <c r="TU1253" t="s">
        <v>3723</v>
      </c>
      <c r="TW1253" t="s">
        <v>3723</v>
      </c>
      <c r="TY1253" t="s">
        <v>3723</v>
      </c>
      <c r="UA1253" t="s">
        <v>3723</v>
      </c>
      <c r="UC1253" t="s">
        <v>3723</v>
      </c>
      <c r="UE1253" t="s">
        <v>3723</v>
      </c>
      <c r="UG1253" t="s">
        <v>3723</v>
      </c>
      <c r="UI1253" t="s">
        <v>3723</v>
      </c>
      <c r="UK1253" t="s">
        <v>3723</v>
      </c>
      <c r="UM1253" t="s">
        <v>3723</v>
      </c>
      <c r="UO1253" t="s">
        <v>3723</v>
      </c>
      <c r="UQ1253" t="s">
        <v>3723</v>
      </c>
      <c r="US1253" t="s">
        <v>3723</v>
      </c>
      <c r="UU1253" t="s">
        <v>3723</v>
      </c>
      <c r="UW1253" t="s">
        <v>3723</v>
      </c>
      <c r="UY1253" t="s">
        <v>3723</v>
      </c>
      <c r="VA1253" t="s">
        <v>3723</v>
      </c>
      <c r="VC1253" t="s">
        <v>3723</v>
      </c>
      <c r="VE1253" t="s">
        <v>3723</v>
      </c>
      <c r="VG1253" t="s">
        <v>3723</v>
      </c>
      <c r="VI1253" t="s">
        <v>3723</v>
      </c>
      <c r="VK1253" t="s">
        <v>3723</v>
      </c>
      <c r="VM1253" t="s">
        <v>3723</v>
      </c>
      <c r="VO1253" t="s">
        <v>3723</v>
      </c>
      <c r="VQ1253" t="s">
        <v>3723</v>
      </c>
      <c r="VS1253" t="s">
        <v>3723</v>
      </c>
      <c r="VU1253" t="s">
        <v>3723</v>
      </c>
      <c r="VW1253" t="s">
        <v>3723</v>
      </c>
      <c r="VY1253" t="s">
        <v>3723</v>
      </c>
      <c r="WA1253" t="s">
        <v>3723</v>
      </c>
      <c r="WC1253" t="s">
        <v>3723</v>
      </c>
      <c r="WE1253" t="s">
        <v>3723</v>
      </c>
      <c r="WG1253" t="s">
        <v>3723</v>
      </c>
      <c r="WI1253" t="s">
        <v>3723</v>
      </c>
      <c r="WK1253" t="s">
        <v>3723</v>
      </c>
      <c r="WM1253" t="s">
        <v>3723</v>
      </c>
      <c r="WO1253" t="s">
        <v>3723</v>
      </c>
      <c r="WQ1253" t="s">
        <v>3723</v>
      </c>
      <c r="WS1253" t="s">
        <v>3723</v>
      </c>
      <c r="WU1253" t="s">
        <v>3723</v>
      </c>
      <c r="WW1253" t="s">
        <v>3723</v>
      </c>
      <c r="WY1253" t="s">
        <v>3723</v>
      </c>
      <c r="XA1253" t="s">
        <v>3723</v>
      </c>
      <c r="XC1253" t="s">
        <v>3723</v>
      </c>
      <c r="XE1253" t="s">
        <v>3723</v>
      </c>
      <c r="XG1253" t="s">
        <v>3723</v>
      </c>
      <c r="XI1253" t="s">
        <v>3723</v>
      </c>
      <c r="XK1253" t="s">
        <v>3723</v>
      </c>
      <c r="XM1253" t="s">
        <v>3723</v>
      </c>
      <c r="XO1253" t="s">
        <v>3723</v>
      </c>
      <c r="XQ1253" t="s">
        <v>3723</v>
      </c>
      <c r="XS1253" t="s">
        <v>3723</v>
      </c>
      <c r="XU1253" t="s">
        <v>3723</v>
      </c>
      <c r="XW1253" t="s">
        <v>3723</v>
      </c>
      <c r="XY1253" t="s">
        <v>3723</v>
      </c>
      <c r="YA1253" t="s">
        <v>3723</v>
      </c>
      <c r="YC1253" t="s">
        <v>3723</v>
      </c>
      <c r="YE1253" t="s">
        <v>3723</v>
      </c>
      <c r="YG1253" t="s">
        <v>3723</v>
      </c>
      <c r="YI1253" t="s">
        <v>3723</v>
      </c>
      <c r="YK1253" t="s">
        <v>3723</v>
      </c>
      <c r="YM1253" t="s">
        <v>3723</v>
      </c>
      <c r="YO1253" t="s">
        <v>3723</v>
      </c>
      <c r="YQ1253" t="s">
        <v>3723</v>
      </c>
      <c r="YS1253" t="s">
        <v>3723</v>
      </c>
      <c r="YU1253" t="s">
        <v>3723</v>
      </c>
      <c r="YW1253" t="s">
        <v>3723</v>
      </c>
      <c r="YY1253" t="s">
        <v>3723</v>
      </c>
      <c r="ZA1253" t="s">
        <v>3723</v>
      </c>
      <c r="ZC1253" t="s">
        <v>3723</v>
      </c>
      <c r="ZE1253" t="s">
        <v>3723</v>
      </c>
      <c r="ZG1253" t="s">
        <v>3723</v>
      </c>
      <c r="ZI1253" t="s">
        <v>3723</v>
      </c>
      <c r="ZK1253" t="s">
        <v>3723</v>
      </c>
      <c r="ZM1253" t="s">
        <v>3723</v>
      </c>
      <c r="ZO1253" t="s">
        <v>3723</v>
      </c>
      <c r="ZQ1253" t="s">
        <v>3723</v>
      </c>
      <c r="ZS1253" t="s">
        <v>3723</v>
      </c>
      <c r="ZU1253" t="s">
        <v>3723</v>
      </c>
      <c r="ZW1253" t="s">
        <v>3723</v>
      </c>
      <c r="ZY1253" t="s">
        <v>3723</v>
      </c>
      <c r="AAA1253" t="s">
        <v>3723</v>
      </c>
      <c r="AAC1253" t="s">
        <v>3723</v>
      </c>
      <c r="AAE1253" t="s">
        <v>3723</v>
      </c>
      <c r="AAG1253" t="s">
        <v>3723</v>
      </c>
      <c r="AAI1253" t="s">
        <v>3723</v>
      </c>
      <c r="AAK1253" t="s">
        <v>3723</v>
      </c>
      <c r="AAM1253" t="s">
        <v>3723</v>
      </c>
      <c r="AAO1253" t="s">
        <v>3723</v>
      </c>
      <c r="AAQ1253" t="s">
        <v>3723</v>
      </c>
      <c r="AAS1253" t="s">
        <v>3723</v>
      </c>
      <c r="AAU1253" t="s">
        <v>3723</v>
      </c>
      <c r="AAW1253" t="s">
        <v>3723</v>
      </c>
      <c r="AAY1253" t="s">
        <v>3723</v>
      </c>
      <c r="ABA1253" t="s">
        <v>3723</v>
      </c>
      <c r="ABC1253" t="s">
        <v>3723</v>
      </c>
      <c r="ABE1253" t="s">
        <v>3723</v>
      </c>
      <c r="ABG1253" t="s">
        <v>3723</v>
      </c>
      <c r="ABI1253" t="s">
        <v>3723</v>
      </c>
      <c r="ABK1253" t="s">
        <v>3723</v>
      </c>
      <c r="ABM1253" t="s">
        <v>3723</v>
      </c>
      <c r="ABO1253" t="s">
        <v>3723</v>
      </c>
      <c r="ABQ1253" t="s">
        <v>3723</v>
      </c>
      <c r="ABS1253" t="s">
        <v>3723</v>
      </c>
      <c r="ABU1253" t="s">
        <v>3723</v>
      </c>
      <c r="ABW1253" t="s">
        <v>3723</v>
      </c>
      <c r="ABY1253" t="s">
        <v>3723</v>
      </c>
      <c r="ACA1253" t="s">
        <v>3723</v>
      </c>
      <c r="ACC1253" t="s">
        <v>3723</v>
      </c>
      <c r="ACE1253" t="s">
        <v>3723</v>
      </c>
      <c r="ACG1253" t="s">
        <v>3723</v>
      </c>
      <c r="ACI1253" t="s">
        <v>3723</v>
      </c>
      <c r="ACK1253" t="s">
        <v>3723</v>
      </c>
      <c r="ACM1253" t="s">
        <v>3723</v>
      </c>
      <c r="ACO1253" t="s">
        <v>3723</v>
      </c>
      <c r="ACQ1253" t="s">
        <v>3723</v>
      </c>
      <c r="ACS1253" t="s">
        <v>3723</v>
      </c>
      <c r="ACU1253" t="s">
        <v>3723</v>
      </c>
      <c r="ACW1253" t="s">
        <v>3723</v>
      </c>
      <c r="ACY1253" t="s">
        <v>3723</v>
      </c>
      <c r="ADA1253" t="s">
        <v>3723</v>
      </c>
      <c r="ADC1253" t="s">
        <v>3723</v>
      </c>
      <c r="ADE1253" t="s">
        <v>3723</v>
      </c>
      <c r="ADG1253" t="s">
        <v>3723</v>
      </c>
      <c r="ADI1253" t="s">
        <v>3723</v>
      </c>
      <c r="ADK1253" t="s">
        <v>3723</v>
      </c>
      <c r="ADM1253" t="s">
        <v>3723</v>
      </c>
      <c r="ADO1253" t="s">
        <v>3723</v>
      </c>
      <c r="ADQ1253" t="s">
        <v>3723</v>
      </c>
      <c r="ADS1253" t="s">
        <v>3723</v>
      </c>
      <c r="ADU1253" t="s">
        <v>3723</v>
      </c>
      <c r="ADW1253" t="s">
        <v>3723</v>
      </c>
      <c r="ADY1253" t="s">
        <v>3723</v>
      </c>
      <c r="AEA1253" t="s">
        <v>3723</v>
      </c>
      <c r="AEC1253" t="s">
        <v>3723</v>
      </c>
      <c r="AEE1253" t="s">
        <v>3723</v>
      </c>
      <c r="AEG1253" t="s">
        <v>3723</v>
      </c>
      <c r="AEI1253" t="s">
        <v>3723</v>
      </c>
      <c r="AEK1253" t="s">
        <v>3723</v>
      </c>
      <c r="AEM1253" t="s">
        <v>3723</v>
      </c>
      <c r="AEO1253" t="s">
        <v>3723</v>
      </c>
      <c r="AEQ1253" t="s">
        <v>3723</v>
      </c>
      <c r="AES1253" t="s">
        <v>3723</v>
      </c>
      <c r="AEU1253" t="s">
        <v>3723</v>
      </c>
      <c r="AEW1253" t="s">
        <v>3723</v>
      </c>
      <c r="AEY1253" t="s">
        <v>3723</v>
      </c>
      <c r="AFA1253" t="s">
        <v>3723</v>
      </c>
      <c r="AFC1253" t="s">
        <v>3723</v>
      </c>
      <c r="AFE1253" t="s">
        <v>3723</v>
      </c>
      <c r="AFG1253" t="s">
        <v>3723</v>
      </c>
      <c r="AFI1253" t="s">
        <v>3723</v>
      </c>
      <c r="AFK1253" t="s">
        <v>3723</v>
      </c>
      <c r="AFM1253" t="s">
        <v>3723</v>
      </c>
      <c r="AFO1253" t="s">
        <v>3723</v>
      </c>
      <c r="AFQ1253" t="s">
        <v>3723</v>
      </c>
      <c r="AFS1253" t="s">
        <v>3723</v>
      </c>
      <c r="AFU1253" t="s">
        <v>3723</v>
      </c>
      <c r="AFW1253" t="s">
        <v>3723</v>
      </c>
      <c r="AFY1253" t="s">
        <v>3723</v>
      </c>
      <c r="AGA1253" t="s">
        <v>3723</v>
      </c>
      <c r="AGC1253" t="s">
        <v>3723</v>
      </c>
      <c r="AGE1253" t="s">
        <v>3723</v>
      </c>
      <c r="AGG1253" t="s">
        <v>3723</v>
      </c>
      <c r="AGI1253" t="s">
        <v>3723</v>
      </c>
      <c r="AGK1253" t="s">
        <v>3723</v>
      </c>
      <c r="AGM1253" t="s">
        <v>3723</v>
      </c>
      <c r="AGO1253" t="s">
        <v>3723</v>
      </c>
      <c r="AGQ1253" t="s">
        <v>3723</v>
      </c>
      <c r="AGS1253" t="s">
        <v>3723</v>
      </c>
      <c r="AGU1253" t="s">
        <v>3723</v>
      </c>
      <c r="AGW1253" t="s">
        <v>3723</v>
      </c>
      <c r="AGY1253" t="s">
        <v>3723</v>
      </c>
      <c r="AHA1253" t="s">
        <v>3723</v>
      </c>
      <c r="AHC1253" t="s">
        <v>3723</v>
      </c>
      <c r="AHE1253" t="s">
        <v>3723</v>
      </c>
      <c r="AHG1253" t="s">
        <v>3723</v>
      </c>
      <c r="AHI1253" t="s">
        <v>3723</v>
      </c>
      <c r="AHK1253" t="s">
        <v>3723</v>
      </c>
      <c r="AHM1253" t="s">
        <v>3723</v>
      </c>
      <c r="AHO1253" t="s">
        <v>3723</v>
      </c>
      <c r="AHQ1253" t="s">
        <v>3723</v>
      </c>
      <c r="AHS1253" t="s">
        <v>3723</v>
      </c>
      <c r="AHU1253" t="s">
        <v>3723</v>
      </c>
      <c r="AHW1253" t="s">
        <v>3723</v>
      </c>
      <c r="AHY1253" t="s">
        <v>3723</v>
      </c>
      <c r="AIA1253" t="s">
        <v>3723</v>
      </c>
      <c r="AIC1253" t="s">
        <v>3723</v>
      </c>
      <c r="AIE1253" t="s">
        <v>3723</v>
      </c>
      <c r="AIG1253" t="s">
        <v>3723</v>
      </c>
      <c r="AII1253" t="s">
        <v>3723</v>
      </c>
      <c r="AIK1253" t="s">
        <v>3723</v>
      </c>
      <c r="AIM1253" t="s">
        <v>3723</v>
      </c>
      <c r="AIO1253" t="s">
        <v>3723</v>
      </c>
      <c r="AIQ1253" t="s">
        <v>3723</v>
      </c>
      <c r="AIS1253" t="s">
        <v>3723</v>
      </c>
      <c r="AIU1253" t="s">
        <v>3723</v>
      </c>
      <c r="AIW1253" t="s">
        <v>3723</v>
      </c>
      <c r="AIY1253" t="s">
        <v>3723</v>
      </c>
      <c r="AJA1253" t="s">
        <v>3723</v>
      </c>
      <c r="AJC1253" t="s">
        <v>3723</v>
      </c>
      <c r="AJE1253" t="s">
        <v>3723</v>
      </c>
      <c r="AJG1253" t="s">
        <v>3723</v>
      </c>
      <c r="AJI1253" t="s">
        <v>3723</v>
      </c>
      <c r="AJK1253" t="s">
        <v>3723</v>
      </c>
      <c r="AJM1253" t="s">
        <v>3723</v>
      </c>
      <c r="AJO1253" t="s">
        <v>3723</v>
      </c>
      <c r="AJQ1253" t="s">
        <v>3723</v>
      </c>
      <c r="AJS1253" t="s">
        <v>3723</v>
      </c>
      <c r="AJU1253" t="s">
        <v>3723</v>
      </c>
      <c r="AJW1253" t="s">
        <v>3723</v>
      </c>
      <c r="AJY1253" t="s">
        <v>3723</v>
      </c>
      <c r="AKA1253" t="s">
        <v>3723</v>
      </c>
      <c r="AKC1253" t="s">
        <v>3723</v>
      </c>
      <c r="AKE1253" t="s">
        <v>3723</v>
      </c>
      <c r="AKG1253" t="s">
        <v>3723</v>
      </c>
      <c r="AKI1253" t="s">
        <v>3723</v>
      </c>
      <c r="AKK1253" t="s">
        <v>3723</v>
      </c>
      <c r="AKM1253" t="s">
        <v>3723</v>
      </c>
      <c r="AKO1253" t="s">
        <v>3723</v>
      </c>
      <c r="AKQ1253" t="s">
        <v>3723</v>
      </c>
      <c r="AKS1253" t="s">
        <v>3723</v>
      </c>
      <c r="AKU1253" t="s">
        <v>3723</v>
      </c>
      <c r="AKW1253" t="s">
        <v>3723</v>
      </c>
      <c r="AKY1253" t="s">
        <v>3723</v>
      </c>
      <c r="ALA1253" t="s">
        <v>3723</v>
      </c>
      <c r="ALC1253" t="s">
        <v>3723</v>
      </c>
      <c r="ALE1253" t="s">
        <v>3723</v>
      </c>
      <c r="ALG1253" t="s">
        <v>3723</v>
      </c>
      <c r="ALI1253" t="s">
        <v>3723</v>
      </c>
      <c r="ALK1253" t="s">
        <v>3723</v>
      </c>
      <c r="ALM1253" t="s">
        <v>3723</v>
      </c>
      <c r="ALO1253" t="s">
        <v>3723</v>
      </c>
      <c r="ALQ1253" t="s">
        <v>3723</v>
      </c>
      <c r="ALS1253" t="s">
        <v>3723</v>
      </c>
      <c r="ALU1253" t="s">
        <v>3723</v>
      </c>
      <c r="ALW1253" t="s">
        <v>3723</v>
      </c>
      <c r="ALY1253" t="s">
        <v>3723</v>
      </c>
      <c r="AMA1253" t="s">
        <v>3723</v>
      </c>
      <c r="AMC1253" t="s">
        <v>3723</v>
      </c>
      <c r="AME1253" t="s">
        <v>3723</v>
      </c>
      <c r="AMG1253" t="s">
        <v>3723</v>
      </c>
      <c r="AMI1253" t="s">
        <v>3723</v>
      </c>
      <c r="AMK1253" t="s">
        <v>3723</v>
      </c>
      <c r="AMM1253" t="s">
        <v>3723</v>
      </c>
      <c r="AMO1253" t="s">
        <v>3723</v>
      </c>
      <c r="AMQ1253" t="s">
        <v>3723</v>
      </c>
      <c r="AMS1253" t="s">
        <v>3723</v>
      </c>
      <c r="AMU1253" t="s">
        <v>3723</v>
      </c>
      <c r="AMW1253" t="s">
        <v>3723</v>
      </c>
      <c r="AMY1253" t="s">
        <v>3723</v>
      </c>
      <c r="ANA1253" t="s">
        <v>3723</v>
      </c>
      <c r="ANC1253" t="s">
        <v>3723</v>
      </c>
      <c r="ANE1253" t="s">
        <v>3723</v>
      </c>
      <c r="ANG1253" t="s">
        <v>3723</v>
      </c>
      <c r="ANI1253" t="s">
        <v>3723</v>
      </c>
      <c r="ANK1253" t="s">
        <v>3723</v>
      </c>
      <c r="ANM1253" t="s">
        <v>3723</v>
      </c>
      <c r="ANO1253" t="s">
        <v>3723</v>
      </c>
      <c r="ANQ1253" t="s">
        <v>3723</v>
      </c>
      <c r="ANS1253" t="s">
        <v>3723</v>
      </c>
      <c r="ANU1253" t="s">
        <v>3723</v>
      </c>
      <c r="ANW1253" t="s">
        <v>3723</v>
      </c>
      <c r="ANY1253" t="s">
        <v>3723</v>
      </c>
      <c r="AOA1253" t="s">
        <v>3723</v>
      </c>
      <c r="AOC1253" t="s">
        <v>3723</v>
      </c>
      <c r="AOE1253" t="s">
        <v>3723</v>
      </c>
      <c r="AOG1253" t="s">
        <v>3723</v>
      </c>
      <c r="AOI1253" t="s">
        <v>3723</v>
      </c>
      <c r="AOK1253" t="s">
        <v>3723</v>
      </c>
      <c r="AOM1253" t="s">
        <v>3723</v>
      </c>
      <c r="AOO1253" t="s">
        <v>3723</v>
      </c>
      <c r="AOQ1253" t="s">
        <v>3723</v>
      </c>
      <c r="AOS1253" t="s">
        <v>3723</v>
      </c>
      <c r="AOU1253" t="s">
        <v>3723</v>
      </c>
      <c r="AOW1253" t="s">
        <v>3723</v>
      </c>
      <c r="AOY1253" t="s">
        <v>3723</v>
      </c>
      <c r="APA1253" t="s">
        <v>3723</v>
      </c>
      <c r="APC1253" t="s">
        <v>3723</v>
      </c>
      <c r="APE1253" t="s">
        <v>3723</v>
      </c>
      <c r="APG1253" t="s">
        <v>3723</v>
      </c>
      <c r="API1253" t="s">
        <v>3723</v>
      </c>
      <c r="APK1253" t="s">
        <v>3723</v>
      </c>
      <c r="APM1253" t="s">
        <v>3723</v>
      </c>
      <c r="APO1253" t="s">
        <v>3723</v>
      </c>
      <c r="APQ1253" t="s">
        <v>3723</v>
      </c>
      <c r="APS1253" t="s">
        <v>3723</v>
      </c>
      <c r="APU1253" t="s">
        <v>3723</v>
      </c>
      <c r="APW1253" t="s">
        <v>3723</v>
      </c>
      <c r="APY1253" t="s">
        <v>3723</v>
      </c>
      <c r="AQA1253" t="s">
        <v>3723</v>
      </c>
      <c r="AQC1253" t="s">
        <v>3723</v>
      </c>
      <c r="AQE1253" t="s">
        <v>3723</v>
      </c>
      <c r="AQG1253" t="s">
        <v>3723</v>
      </c>
      <c r="AQI1253" t="s">
        <v>3723</v>
      </c>
      <c r="AQK1253" t="s">
        <v>3723</v>
      </c>
      <c r="AQM1253" t="s">
        <v>3723</v>
      </c>
      <c r="AQO1253" t="s">
        <v>3723</v>
      </c>
      <c r="AQQ1253" t="s">
        <v>3723</v>
      </c>
      <c r="AQS1253" t="s">
        <v>3723</v>
      </c>
      <c r="AQU1253" t="s">
        <v>3723</v>
      </c>
      <c r="AQW1253" t="s">
        <v>3723</v>
      </c>
      <c r="AQY1253" t="s">
        <v>3723</v>
      </c>
      <c r="ARA1253" t="s">
        <v>3723</v>
      </c>
      <c r="ARC1253" t="s">
        <v>3723</v>
      </c>
      <c r="ARE1253" t="s">
        <v>3723</v>
      </c>
      <c r="ARG1253" t="s">
        <v>3723</v>
      </c>
      <c r="ARI1253" t="s">
        <v>3723</v>
      </c>
      <c r="ARK1253" t="s">
        <v>3723</v>
      </c>
      <c r="ARM1253" t="s">
        <v>3723</v>
      </c>
      <c r="ARO1253" t="s">
        <v>3723</v>
      </c>
      <c r="ARQ1253" t="s">
        <v>3723</v>
      </c>
      <c r="ARS1253" t="s">
        <v>3723</v>
      </c>
      <c r="ARU1253" t="s">
        <v>3723</v>
      </c>
      <c r="ARW1253" t="s">
        <v>3723</v>
      </c>
      <c r="ARY1253" t="s">
        <v>3723</v>
      </c>
      <c r="ASA1253" t="s">
        <v>3723</v>
      </c>
      <c r="ASC1253" t="s">
        <v>3723</v>
      </c>
      <c r="ASE1253" t="s">
        <v>3723</v>
      </c>
      <c r="ASG1253" t="s">
        <v>3723</v>
      </c>
      <c r="ASI1253" t="s">
        <v>3723</v>
      </c>
      <c r="ASK1253" t="s">
        <v>3723</v>
      </c>
      <c r="ASM1253" t="s">
        <v>3723</v>
      </c>
      <c r="ASO1253" t="s">
        <v>3723</v>
      </c>
      <c r="ASQ1253" t="s">
        <v>3723</v>
      </c>
      <c r="ASS1253" t="s">
        <v>3723</v>
      </c>
      <c r="ASU1253" t="s">
        <v>3723</v>
      </c>
      <c r="ASW1253" t="s">
        <v>3723</v>
      </c>
      <c r="ASY1253" t="s">
        <v>3723</v>
      </c>
      <c r="ATA1253" t="s">
        <v>3723</v>
      </c>
      <c r="ATC1253" t="s">
        <v>3723</v>
      </c>
      <c r="ATE1253" t="s">
        <v>3723</v>
      </c>
      <c r="ATG1253" t="s">
        <v>3723</v>
      </c>
      <c r="ATI1253" t="s">
        <v>3723</v>
      </c>
      <c r="ATK1253" t="s">
        <v>3723</v>
      </c>
      <c r="ATM1253" t="s">
        <v>3723</v>
      </c>
      <c r="ATO1253" t="s">
        <v>3723</v>
      </c>
      <c r="ATQ1253" t="s">
        <v>3723</v>
      </c>
      <c r="ATS1253" t="s">
        <v>3723</v>
      </c>
      <c r="ATU1253" t="s">
        <v>3723</v>
      </c>
      <c r="ATW1253" t="s">
        <v>3723</v>
      </c>
      <c r="ATY1253" t="s">
        <v>3723</v>
      </c>
      <c r="AUA1253" t="s">
        <v>3723</v>
      </c>
      <c r="AUC1253" t="s">
        <v>3723</v>
      </c>
      <c r="AUE1253" t="s">
        <v>3723</v>
      </c>
      <c r="AUG1253" t="s">
        <v>3723</v>
      </c>
      <c r="AUI1253" t="s">
        <v>3723</v>
      </c>
      <c r="AUK1253" t="s">
        <v>3723</v>
      </c>
      <c r="AUM1253" t="s">
        <v>3723</v>
      </c>
      <c r="AUO1253" t="s">
        <v>3723</v>
      </c>
      <c r="AUQ1253" t="s">
        <v>3723</v>
      </c>
      <c r="AUS1253" t="s">
        <v>3723</v>
      </c>
      <c r="AUU1253" t="s">
        <v>3723</v>
      </c>
      <c r="AUW1253" t="s">
        <v>3723</v>
      </c>
      <c r="AUY1253" t="s">
        <v>3723</v>
      </c>
      <c r="AVA1253" t="s">
        <v>3723</v>
      </c>
      <c r="AVC1253" t="s">
        <v>3723</v>
      </c>
      <c r="AVE1253" t="s">
        <v>3723</v>
      </c>
      <c r="AVG1253" t="s">
        <v>3723</v>
      </c>
      <c r="AVI1253" t="s">
        <v>3723</v>
      </c>
      <c r="AVK1253" t="s">
        <v>3723</v>
      </c>
      <c r="AVM1253" t="s">
        <v>3723</v>
      </c>
      <c r="AVO1253" t="s">
        <v>3723</v>
      </c>
      <c r="AVQ1253" t="s">
        <v>3723</v>
      </c>
      <c r="AVS1253" t="s">
        <v>3723</v>
      </c>
      <c r="AVU1253" t="s">
        <v>3723</v>
      </c>
      <c r="AVW1253" t="s">
        <v>3723</v>
      </c>
      <c r="AVY1253" t="s">
        <v>3723</v>
      </c>
      <c r="AWA1253" t="s">
        <v>3723</v>
      </c>
      <c r="AWC1253" t="s">
        <v>3723</v>
      </c>
      <c r="AWE1253" t="s">
        <v>3723</v>
      </c>
      <c r="AWG1253" t="s">
        <v>3723</v>
      </c>
      <c r="AWI1253" t="s">
        <v>3723</v>
      </c>
      <c r="AWK1253" t="s">
        <v>3723</v>
      </c>
      <c r="AWM1253" t="s">
        <v>3723</v>
      </c>
      <c r="AWO1253" t="s">
        <v>3723</v>
      </c>
      <c r="AWQ1253" t="s">
        <v>3723</v>
      </c>
      <c r="AWS1253" t="s">
        <v>3723</v>
      </c>
      <c r="AWU1253" t="s">
        <v>3723</v>
      </c>
      <c r="AWW1253" t="s">
        <v>3723</v>
      </c>
      <c r="AWY1253" t="s">
        <v>3723</v>
      </c>
      <c r="AXA1253" t="s">
        <v>3723</v>
      </c>
      <c r="AXC1253" t="s">
        <v>3723</v>
      </c>
      <c r="AXE1253" t="s">
        <v>3723</v>
      </c>
      <c r="AXG1253" t="s">
        <v>3723</v>
      </c>
      <c r="AXI1253" t="s">
        <v>3723</v>
      </c>
      <c r="AXK1253" t="s">
        <v>3723</v>
      </c>
      <c r="AXM1253" t="s">
        <v>3723</v>
      </c>
      <c r="AXO1253" t="s">
        <v>3723</v>
      </c>
      <c r="AXQ1253" t="s">
        <v>3723</v>
      </c>
      <c r="AXS1253" t="s">
        <v>3723</v>
      </c>
      <c r="AXU1253" t="s">
        <v>3723</v>
      </c>
      <c r="AXW1253" t="s">
        <v>3723</v>
      </c>
      <c r="AXY1253" t="s">
        <v>3723</v>
      </c>
      <c r="AYA1253" t="s">
        <v>3723</v>
      </c>
      <c r="AYC1253" t="s">
        <v>3723</v>
      </c>
      <c r="AYE1253" t="s">
        <v>3723</v>
      </c>
      <c r="AYG1253" t="s">
        <v>3723</v>
      </c>
      <c r="AYI1253" t="s">
        <v>3723</v>
      </c>
      <c r="AYK1253" t="s">
        <v>3723</v>
      </c>
      <c r="AYM1253" t="s">
        <v>3723</v>
      </c>
      <c r="AYO1253" t="s">
        <v>3723</v>
      </c>
      <c r="AYQ1253" t="s">
        <v>3723</v>
      </c>
      <c r="AYS1253" t="s">
        <v>3723</v>
      </c>
      <c r="AYU1253" t="s">
        <v>3723</v>
      </c>
      <c r="AYW1253" t="s">
        <v>3723</v>
      </c>
      <c r="AYY1253" t="s">
        <v>3723</v>
      </c>
      <c r="AZA1253" t="s">
        <v>3723</v>
      </c>
      <c r="AZC1253" t="s">
        <v>3723</v>
      </c>
      <c r="AZE1253" t="s">
        <v>3723</v>
      </c>
      <c r="AZG1253" t="s">
        <v>3723</v>
      </c>
      <c r="AZI1253" t="s">
        <v>3723</v>
      </c>
      <c r="AZK1253" t="s">
        <v>3723</v>
      </c>
      <c r="AZM1253" t="s">
        <v>3723</v>
      </c>
      <c r="AZO1253" t="s">
        <v>3723</v>
      </c>
      <c r="AZQ1253" t="s">
        <v>3723</v>
      </c>
      <c r="AZS1253" t="s">
        <v>3723</v>
      </c>
      <c r="AZU1253" t="s">
        <v>3723</v>
      </c>
      <c r="AZW1253" t="s">
        <v>3723</v>
      </c>
      <c r="AZY1253" t="s">
        <v>3723</v>
      </c>
      <c r="BAA1253" t="s">
        <v>3723</v>
      </c>
      <c r="BAC1253" t="s">
        <v>3723</v>
      </c>
      <c r="BAE1253" t="s">
        <v>3723</v>
      </c>
      <c r="BAG1253" t="s">
        <v>3723</v>
      </c>
      <c r="BAI1253" t="s">
        <v>3723</v>
      </c>
      <c r="BAK1253" t="s">
        <v>3723</v>
      </c>
      <c r="BAM1253" t="s">
        <v>3723</v>
      </c>
      <c r="BAO1253" t="s">
        <v>3723</v>
      </c>
      <c r="BAQ1253" t="s">
        <v>3723</v>
      </c>
      <c r="BAS1253" t="s">
        <v>3723</v>
      </c>
      <c r="BAU1253" t="s">
        <v>3723</v>
      </c>
      <c r="BAW1253" t="s">
        <v>3723</v>
      </c>
      <c r="BAY1253" t="s">
        <v>3723</v>
      </c>
      <c r="BBA1253" t="s">
        <v>3723</v>
      </c>
      <c r="BBC1253" t="s">
        <v>3723</v>
      </c>
      <c r="BBE1253" t="s">
        <v>3723</v>
      </c>
      <c r="BBG1253" t="s">
        <v>3723</v>
      </c>
      <c r="BBI1253" t="s">
        <v>3723</v>
      </c>
      <c r="BBK1253" t="s">
        <v>3723</v>
      </c>
      <c r="BBM1253" t="s">
        <v>3723</v>
      </c>
      <c r="BBO1253" t="s">
        <v>3723</v>
      </c>
      <c r="BBQ1253" t="s">
        <v>3723</v>
      </c>
      <c r="BBS1253" t="s">
        <v>3723</v>
      </c>
      <c r="BBU1253" t="s">
        <v>3723</v>
      </c>
      <c r="BBW1253" t="s">
        <v>3723</v>
      </c>
      <c r="BBY1253" t="s">
        <v>3723</v>
      </c>
      <c r="BCA1253" t="s">
        <v>3723</v>
      </c>
      <c r="BCC1253" t="s">
        <v>3723</v>
      </c>
      <c r="BCE1253" t="s">
        <v>3723</v>
      </c>
      <c r="BCG1253" t="s">
        <v>3723</v>
      </c>
      <c r="BCI1253" t="s">
        <v>3723</v>
      </c>
      <c r="BCK1253" t="s">
        <v>3723</v>
      </c>
      <c r="BCM1253" t="s">
        <v>3723</v>
      </c>
      <c r="BCO1253" t="s">
        <v>3723</v>
      </c>
      <c r="BCQ1253" t="s">
        <v>3723</v>
      </c>
      <c r="BCS1253" t="s">
        <v>3723</v>
      </c>
      <c r="BCU1253" t="s">
        <v>3723</v>
      </c>
      <c r="BCW1253" t="s">
        <v>3723</v>
      </c>
      <c r="BCY1253" t="s">
        <v>3723</v>
      </c>
      <c r="BDA1253" t="s">
        <v>3723</v>
      </c>
      <c r="BDC1253" t="s">
        <v>3723</v>
      </c>
      <c r="BDE1253" t="s">
        <v>3723</v>
      </c>
      <c r="BDG1253" t="s">
        <v>3723</v>
      </c>
      <c r="BDI1253" t="s">
        <v>3723</v>
      </c>
      <c r="BDK1253" t="s">
        <v>3723</v>
      </c>
      <c r="BDM1253" t="s">
        <v>3723</v>
      </c>
      <c r="BDO1253" t="s">
        <v>3723</v>
      </c>
      <c r="BDQ1253" t="s">
        <v>3723</v>
      </c>
      <c r="BDS1253" t="s">
        <v>3723</v>
      </c>
      <c r="BDU1253" t="s">
        <v>3723</v>
      </c>
      <c r="BDW1253" t="s">
        <v>3723</v>
      </c>
      <c r="BDY1253" t="s">
        <v>3723</v>
      </c>
      <c r="BEA1253" t="s">
        <v>3723</v>
      </c>
      <c r="BEC1253" t="s">
        <v>3723</v>
      </c>
      <c r="BEE1253" t="s">
        <v>3723</v>
      </c>
      <c r="BEF1253">
        <v>0</v>
      </c>
      <c r="BEG1253">
        <v>0</v>
      </c>
      <c r="BEH1253">
        <v>0</v>
      </c>
      <c r="BEI1253">
        <v>0</v>
      </c>
      <c r="BEJ1253">
        <v>0</v>
      </c>
      <c r="BHE1253">
        <v>0</v>
      </c>
    </row>
    <row r="1254" spans="1:1023 1025:1565" x14ac:dyDescent="0.3">
      <c r="A1254" s="60" t="s">
        <v>3228</v>
      </c>
      <c r="B1254" s="336" t="s">
        <v>6417</v>
      </c>
      <c r="C1254" s="61" t="s">
        <v>6418</v>
      </c>
      <c r="D1254" s="331" t="s">
        <v>6470</v>
      </c>
      <c r="E1254" s="337">
        <v>0.34975000000000001</v>
      </c>
      <c r="F1254" s="74">
        <v>8490</v>
      </c>
      <c r="AO1254" t="s">
        <v>3723</v>
      </c>
      <c r="AQ1254" t="s">
        <v>3723</v>
      </c>
      <c r="AS1254" t="s">
        <v>3723</v>
      </c>
      <c r="AU1254" t="s">
        <v>3723</v>
      </c>
      <c r="AW1254" t="s">
        <v>3723</v>
      </c>
      <c r="AY1254" t="s">
        <v>3723</v>
      </c>
      <c r="BA1254" t="s">
        <v>3723</v>
      </c>
      <c r="BC1254" t="s">
        <v>3723</v>
      </c>
      <c r="BE1254" t="s">
        <v>3723</v>
      </c>
      <c r="BG1254" t="s">
        <v>3723</v>
      </c>
      <c r="BI1254" t="s">
        <v>3723</v>
      </c>
      <c r="BK1254" t="s">
        <v>3723</v>
      </c>
      <c r="BM1254" t="s">
        <v>3723</v>
      </c>
      <c r="BO1254" t="s">
        <v>3723</v>
      </c>
      <c r="BQ1254" t="s">
        <v>3723</v>
      </c>
      <c r="BS1254" t="s">
        <v>3723</v>
      </c>
      <c r="BU1254" t="s">
        <v>3723</v>
      </c>
      <c r="BW1254" t="s">
        <v>3723</v>
      </c>
      <c r="BY1254" t="s">
        <v>3723</v>
      </c>
      <c r="CA1254" t="s">
        <v>3723</v>
      </c>
      <c r="CC1254" t="s">
        <v>3723</v>
      </c>
      <c r="CE1254" t="s">
        <v>3723</v>
      </c>
      <c r="CG1254" t="s">
        <v>3723</v>
      </c>
      <c r="CI1254" t="s">
        <v>3723</v>
      </c>
      <c r="CK1254" t="s">
        <v>3723</v>
      </c>
      <c r="CM1254" t="s">
        <v>3723</v>
      </c>
      <c r="CO1254" t="s">
        <v>3723</v>
      </c>
      <c r="CQ1254" t="s">
        <v>3723</v>
      </c>
      <c r="CS1254" t="s">
        <v>3723</v>
      </c>
      <c r="CU1254" t="s">
        <v>3723</v>
      </c>
      <c r="CW1254" t="s">
        <v>3723</v>
      </c>
      <c r="CY1254" t="s">
        <v>3723</v>
      </c>
      <c r="DA1254" t="s">
        <v>3723</v>
      </c>
      <c r="DC1254" t="s">
        <v>3723</v>
      </c>
      <c r="DE1254" t="s">
        <v>3723</v>
      </c>
      <c r="DG1254" t="s">
        <v>3723</v>
      </c>
      <c r="DI1254" t="s">
        <v>3723</v>
      </c>
      <c r="DK1254" t="s">
        <v>3723</v>
      </c>
      <c r="DM1254" t="s">
        <v>3723</v>
      </c>
      <c r="DO1254" t="s">
        <v>3723</v>
      </c>
      <c r="DQ1254" t="s">
        <v>3723</v>
      </c>
      <c r="DS1254" t="s">
        <v>3723</v>
      </c>
      <c r="DU1254" t="s">
        <v>3723</v>
      </c>
      <c r="DW1254" t="s">
        <v>3723</v>
      </c>
      <c r="DY1254" t="s">
        <v>3723</v>
      </c>
      <c r="EA1254" t="s">
        <v>3723</v>
      </c>
      <c r="EC1254" t="s">
        <v>3723</v>
      </c>
      <c r="EE1254" t="s">
        <v>3723</v>
      </c>
      <c r="EG1254" t="s">
        <v>3723</v>
      </c>
      <c r="EI1254" t="s">
        <v>3723</v>
      </c>
      <c r="EK1254" t="s">
        <v>3723</v>
      </c>
      <c r="EM1254" t="s">
        <v>3723</v>
      </c>
      <c r="EO1254" t="s">
        <v>3723</v>
      </c>
      <c r="EQ1254" t="s">
        <v>3723</v>
      </c>
      <c r="ES1254" t="s">
        <v>3723</v>
      </c>
      <c r="EU1254" t="s">
        <v>3723</v>
      </c>
      <c r="EW1254" t="s">
        <v>3723</v>
      </c>
      <c r="EY1254" t="s">
        <v>3723</v>
      </c>
      <c r="FA1254" t="s">
        <v>3723</v>
      </c>
      <c r="FC1254" t="s">
        <v>3723</v>
      </c>
      <c r="FE1254" t="s">
        <v>3723</v>
      </c>
      <c r="FG1254" t="s">
        <v>3723</v>
      </c>
      <c r="FI1254" t="s">
        <v>3723</v>
      </c>
      <c r="FK1254" t="s">
        <v>3723</v>
      </c>
      <c r="FM1254" t="s">
        <v>3723</v>
      </c>
      <c r="FO1254" t="s">
        <v>3723</v>
      </c>
      <c r="FQ1254" t="s">
        <v>3723</v>
      </c>
      <c r="FS1254" t="s">
        <v>3723</v>
      </c>
      <c r="FU1254" t="s">
        <v>3723</v>
      </c>
      <c r="FW1254" t="s">
        <v>3723</v>
      </c>
      <c r="FY1254" t="s">
        <v>3723</v>
      </c>
      <c r="GA1254" t="s">
        <v>3723</v>
      </c>
      <c r="GC1254" t="s">
        <v>3723</v>
      </c>
      <c r="GE1254" t="s">
        <v>3723</v>
      </c>
      <c r="GG1254" t="s">
        <v>3723</v>
      </c>
      <c r="GI1254" t="s">
        <v>3723</v>
      </c>
      <c r="GK1254" t="s">
        <v>3723</v>
      </c>
      <c r="GM1254" t="s">
        <v>3723</v>
      </c>
      <c r="GO1254" t="s">
        <v>3723</v>
      </c>
      <c r="GQ1254" t="s">
        <v>3723</v>
      </c>
      <c r="GS1254" t="s">
        <v>3723</v>
      </c>
      <c r="GU1254" t="s">
        <v>3723</v>
      </c>
      <c r="GW1254" t="s">
        <v>3723</v>
      </c>
      <c r="GY1254" t="s">
        <v>3723</v>
      </c>
      <c r="HA1254" t="s">
        <v>3723</v>
      </c>
      <c r="HC1254" t="s">
        <v>3723</v>
      </c>
      <c r="HE1254" t="s">
        <v>3723</v>
      </c>
      <c r="HG1254" t="s">
        <v>3723</v>
      </c>
      <c r="HI1254" t="s">
        <v>3723</v>
      </c>
      <c r="HK1254" t="s">
        <v>3723</v>
      </c>
      <c r="HM1254" t="s">
        <v>3723</v>
      </c>
      <c r="HO1254" t="s">
        <v>3723</v>
      </c>
      <c r="HQ1254" t="s">
        <v>3723</v>
      </c>
      <c r="HS1254" t="s">
        <v>3723</v>
      </c>
      <c r="HU1254" t="s">
        <v>3723</v>
      </c>
      <c r="HW1254" t="s">
        <v>3723</v>
      </c>
      <c r="HY1254" t="s">
        <v>3723</v>
      </c>
      <c r="IA1254" t="s">
        <v>3723</v>
      </c>
      <c r="IC1254" t="s">
        <v>3723</v>
      </c>
      <c r="IE1254" t="s">
        <v>3723</v>
      </c>
      <c r="IG1254" t="s">
        <v>3723</v>
      </c>
      <c r="II1254" t="s">
        <v>3723</v>
      </c>
      <c r="IK1254" t="s">
        <v>3723</v>
      </c>
      <c r="IM1254" t="s">
        <v>3723</v>
      </c>
      <c r="IO1254" t="s">
        <v>3723</v>
      </c>
      <c r="IQ1254" t="s">
        <v>3723</v>
      </c>
      <c r="IS1254" t="s">
        <v>3723</v>
      </c>
      <c r="IU1254" t="s">
        <v>3723</v>
      </c>
      <c r="IW1254" t="s">
        <v>3723</v>
      </c>
      <c r="IY1254" t="s">
        <v>3723</v>
      </c>
      <c r="JA1254" t="s">
        <v>3723</v>
      </c>
      <c r="JC1254" t="s">
        <v>3723</v>
      </c>
      <c r="JE1254" t="s">
        <v>3723</v>
      </c>
      <c r="JG1254" t="s">
        <v>3723</v>
      </c>
      <c r="JI1254" t="s">
        <v>3723</v>
      </c>
      <c r="JK1254" t="s">
        <v>3723</v>
      </c>
      <c r="JM1254" t="s">
        <v>3723</v>
      </c>
      <c r="JO1254" t="s">
        <v>3723</v>
      </c>
      <c r="JQ1254" t="s">
        <v>3723</v>
      </c>
      <c r="JS1254" t="s">
        <v>3723</v>
      </c>
      <c r="JU1254" t="s">
        <v>3723</v>
      </c>
      <c r="JW1254" t="s">
        <v>3723</v>
      </c>
      <c r="JY1254" t="s">
        <v>3723</v>
      </c>
      <c r="KA1254" t="s">
        <v>3723</v>
      </c>
      <c r="KC1254" t="s">
        <v>3723</v>
      </c>
      <c r="KE1254" t="s">
        <v>3723</v>
      </c>
      <c r="KG1254" t="s">
        <v>3723</v>
      </c>
      <c r="KI1254" t="s">
        <v>3723</v>
      </c>
      <c r="KK1254" t="s">
        <v>3723</v>
      </c>
      <c r="KM1254" t="s">
        <v>3723</v>
      </c>
      <c r="KO1254" t="s">
        <v>3723</v>
      </c>
      <c r="KQ1254" t="s">
        <v>3723</v>
      </c>
      <c r="KS1254" t="s">
        <v>3723</v>
      </c>
      <c r="KU1254" t="s">
        <v>3723</v>
      </c>
      <c r="KW1254" t="s">
        <v>3723</v>
      </c>
      <c r="KY1254" t="s">
        <v>3723</v>
      </c>
      <c r="LA1254" t="s">
        <v>3723</v>
      </c>
      <c r="LC1254" t="s">
        <v>3723</v>
      </c>
      <c r="LE1254" t="s">
        <v>3723</v>
      </c>
      <c r="LG1254" t="s">
        <v>3723</v>
      </c>
      <c r="LI1254" t="s">
        <v>3723</v>
      </c>
      <c r="LK1254" t="s">
        <v>3723</v>
      </c>
      <c r="LM1254" t="s">
        <v>3723</v>
      </c>
      <c r="LO1254" t="s">
        <v>3723</v>
      </c>
      <c r="LQ1254" t="s">
        <v>3723</v>
      </c>
      <c r="LS1254" t="s">
        <v>3723</v>
      </c>
      <c r="LU1254" t="s">
        <v>3723</v>
      </c>
      <c r="LW1254" t="s">
        <v>3723</v>
      </c>
      <c r="LY1254" t="s">
        <v>3723</v>
      </c>
      <c r="MA1254" t="s">
        <v>3723</v>
      </c>
      <c r="MC1254" t="s">
        <v>3723</v>
      </c>
      <c r="ME1254" t="s">
        <v>3723</v>
      </c>
      <c r="MG1254" t="s">
        <v>3723</v>
      </c>
      <c r="MI1254" t="s">
        <v>3723</v>
      </c>
      <c r="MK1254" t="s">
        <v>3723</v>
      </c>
      <c r="MM1254" t="s">
        <v>3723</v>
      </c>
      <c r="MO1254" t="s">
        <v>3723</v>
      </c>
      <c r="MQ1254" t="s">
        <v>3723</v>
      </c>
      <c r="MS1254" t="s">
        <v>3723</v>
      </c>
      <c r="MU1254" t="s">
        <v>3723</v>
      </c>
      <c r="MW1254" t="s">
        <v>3723</v>
      </c>
      <c r="MY1254" t="s">
        <v>3723</v>
      </c>
      <c r="NA1254" t="s">
        <v>3723</v>
      </c>
      <c r="NC1254" t="s">
        <v>3723</v>
      </c>
      <c r="NE1254" t="s">
        <v>3723</v>
      </c>
      <c r="NG1254" t="s">
        <v>3723</v>
      </c>
      <c r="NI1254" t="s">
        <v>3723</v>
      </c>
      <c r="NK1254" t="s">
        <v>3723</v>
      </c>
      <c r="NM1254" t="s">
        <v>3723</v>
      </c>
      <c r="NO1254" t="s">
        <v>3723</v>
      </c>
      <c r="NQ1254" t="s">
        <v>3723</v>
      </c>
      <c r="NS1254" t="s">
        <v>3723</v>
      </c>
      <c r="NU1254" t="s">
        <v>3723</v>
      </c>
      <c r="NW1254" t="s">
        <v>3723</v>
      </c>
      <c r="NY1254" t="s">
        <v>3723</v>
      </c>
      <c r="OA1254" t="s">
        <v>3723</v>
      </c>
      <c r="OC1254" t="s">
        <v>3723</v>
      </c>
      <c r="OE1254" t="s">
        <v>3723</v>
      </c>
      <c r="OG1254" t="s">
        <v>3723</v>
      </c>
      <c r="OI1254" t="s">
        <v>3723</v>
      </c>
      <c r="OK1254" t="s">
        <v>3723</v>
      </c>
      <c r="OM1254" t="s">
        <v>3723</v>
      </c>
      <c r="OO1254" t="s">
        <v>3723</v>
      </c>
      <c r="OQ1254" t="s">
        <v>3723</v>
      </c>
      <c r="OS1254" t="s">
        <v>3723</v>
      </c>
      <c r="OU1254" t="s">
        <v>3723</v>
      </c>
      <c r="OW1254" t="s">
        <v>3723</v>
      </c>
      <c r="OY1254" t="s">
        <v>3723</v>
      </c>
      <c r="PA1254" t="s">
        <v>3723</v>
      </c>
      <c r="PC1254" t="s">
        <v>3723</v>
      </c>
      <c r="PE1254" t="s">
        <v>3723</v>
      </c>
      <c r="PG1254" t="s">
        <v>3723</v>
      </c>
      <c r="PI1254" t="s">
        <v>3723</v>
      </c>
      <c r="PK1254" t="s">
        <v>3723</v>
      </c>
      <c r="PM1254" t="s">
        <v>3723</v>
      </c>
      <c r="PO1254" t="s">
        <v>3723</v>
      </c>
      <c r="PQ1254" t="s">
        <v>3723</v>
      </c>
      <c r="PS1254" t="s">
        <v>3723</v>
      </c>
      <c r="PU1254" t="s">
        <v>3723</v>
      </c>
      <c r="PW1254" t="s">
        <v>3723</v>
      </c>
      <c r="PY1254" t="s">
        <v>3723</v>
      </c>
      <c r="QA1254" t="s">
        <v>3723</v>
      </c>
      <c r="QC1254" t="s">
        <v>3723</v>
      </c>
      <c r="QE1254" t="s">
        <v>3723</v>
      </c>
      <c r="QG1254" t="s">
        <v>3723</v>
      </c>
      <c r="QI1254" t="s">
        <v>3723</v>
      </c>
      <c r="QK1254" t="s">
        <v>3723</v>
      </c>
      <c r="QM1254" t="s">
        <v>3723</v>
      </c>
      <c r="QO1254" t="s">
        <v>3723</v>
      </c>
      <c r="QQ1254" t="s">
        <v>3723</v>
      </c>
      <c r="QS1254" t="s">
        <v>3723</v>
      </c>
      <c r="QU1254" t="s">
        <v>3723</v>
      </c>
      <c r="QW1254" t="s">
        <v>3723</v>
      </c>
      <c r="QY1254" t="s">
        <v>3723</v>
      </c>
      <c r="RA1254" t="s">
        <v>3723</v>
      </c>
      <c r="RC1254" t="s">
        <v>3723</v>
      </c>
      <c r="RE1254" t="s">
        <v>3723</v>
      </c>
      <c r="RG1254" t="s">
        <v>3723</v>
      </c>
      <c r="RI1254" t="s">
        <v>3723</v>
      </c>
      <c r="RK1254" t="s">
        <v>3723</v>
      </c>
      <c r="RM1254" t="s">
        <v>3723</v>
      </c>
      <c r="RO1254" t="s">
        <v>3723</v>
      </c>
      <c r="RQ1254" t="s">
        <v>3723</v>
      </c>
      <c r="RS1254" t="s">
        <v>3723</v>
      </c>
      <c r="RU1254" t="s">
        <v>3723</v>
      </c>
      <c r="RW1254" t="s">
        <v>3723</v>
      </c>
      <c r="RY1254" t="s">
        <v>3723</v>
      </c>
      <c r="SA1254" t="s">
        <v>3723</v>
      </c>
      <c r="SC1254" t="s">
        <v>3723</v>
      </c>
      <c r="SE1254" t="s">
        <v>3723</v>
      </c>
      <c r="SG1254" t="s">
        <v>3723</v>
      </c>
      <c r="SI1254" t="s">
        <v>3723</v>
      </c>
      <c r="SK1254" t="s">
        <v>3723</v>
      </c>
      <c r="SM1254" t="s">
        <v>3723</v>
      </c>
      <c r="SO1254" t="s">
        <v>3723</v>
      </c>
      <c r="SQ1254" t="s">
        <v>3723</v>
      </c>
      <c r="SS1254" t="s">
        <v>3723</v>
      </c>
      <c r="SU1254" t="s">
        <v>3723</v>
      </c>
      <c r="SW1254" t="s">
        <v>3723</v>
      </c>
      <c r="SY1254" t="s">
        <v>3723</v>
      </c>
      <c r="TA1254" t="s">
        <v>3723</v>
      </c>
      <c r="TC1254" t="s">
        <v>3723</v>
      </c>
      <c r="TE1254" t="s">
        <v>3723</v>
      </c>
      <c r="TG1254" t="s">
        <v>3723</v>
      </c>
      <c r="TI1254" t="s">
        <v>3723</v>
      </c>
      <c r="TK1254" t="s">
        <v>3723</v>
      </c>
      <c r="TM1254" t="s">
        <v>3723</v>
      </c>
      <c r="TO1254" t="s">
        <v>3723</v>
      </c>
      <c r="TQ1254" t="s">
        <v>3723</v>
      </c>
      <c r="TS1254" t="s">
        <v>3723</v>
      </c>
      <c r="TU1254" t="s">
        <v>3723</v>
      </c>
      <c r="TW1254" t="s">
        <v>3723</v>
      </c>
      <c r="TY1254" t="s">
        <v>3723</v>
      </c>
      <c r="UA1254" t="s">
        <v>3723</v>
      </c>
      <c r="UC1254" t="s">
        <v>3723</v>
      </c>
      <c r="UE1254" t="s">
        <v>3723</v>
      </c>
      <c r="UG1254" t="s">
        <v>3723</v>
      </c>
      <c r="UI1254" t="s">
        <v>3723</v>
      </c>
      <c r="UK1254" t="s">
        <v>3723</v>
      </c>
      <c r="UM1254" t="s">
        <v>3723</v>
      </c>
      <c r="UO1254" t="s">
        <v>3723</v>
      </c>
      <c r="UQ1254" t="s">
        <v>3723</v>
      </c>
      <c r="US1254" t="s">
        <v>3723</v>
      </c>
      <c r="UU1254" t="s">
        <v>3723</v>
      </c>
      <c r="UW1254" t="s">
        <v>3723</v>
      </c>
      <c r="UY1254" t="s">
        <v>3723</v>
      </c>
      <c r="VA1254" t="s">
        <v>3723</v>
      </c>
      <c r="VC1254" t="s">
        <v>3723</v>
      </c>
      <c r="VE1254" t="s">
        <v>3723</v>
      </c>
      <c r="VG1254" t="s">
        <v>3723</v>
      </c>
      <c r="VI1254" t="s">
        <v>3723</v>
      </c>
      <c r="VK1254" t="s">
        <v>3723</v>
      </c>
      <c r="VM1254" t="s">
        <v>3723</v>
      </c>
      <c r="VO1254" t="s">
        <v>3723</v>
      </c>
      <c r="VQ1254" t="s">
        <v>3723</v>
      </c>
      <c r="VS1254" t="s">
        <v>3723</v>
      </c>
      <c r="VU1254" t="s">
        <v>3723</v>
      </c>
      <c r="VW1254" t="s">
        <v>3723</v>
      </c>
      <c r="VY1254" t="s">
        <v>3723</v>
      </c>
      <c r="WA1254" t="s">
        <v>3723</v>
      </c>
      <c r="WC1254" t="s">
        <v>3723</v>
      </c>
      <c r="WE1254" t="s">
        <v>3723</v>
      </c>
      <c r="WG1254" t="s">
        <v>3723</v>
      </c>
      <c r="WI1254" t="s">
        <v>3723</v>
      </c>
      <c r="WK1254" t="s">
        <v>3723</v>
      </c>
      <c r="WM1254" t="s">
        <v>3723</v>
      </c>
      <c r="WO1254" t="s">
        <v>3723</v>
      </c>
      <c r="WQ1254" t="s">
        <v>3723</v>
      </c>
      <c r="WS1254" t="s">
        <v>3723</v>
      </c>
      <c r="WU1254" t="s">
        <v>3723</v>
      </c>
      <c r="WW1254" t="s">
        <v>3723</v>
      </c>
      <c r="WY1254" t="s">
        <v>3723</v>
      </c>
      <c r="XA1254" t="s">
        <v>3723</v>
      </c>
      <c r="XC1254" t="s">
        <v>3723</v>
      </c>
      <c r="XE1254" t="s">
        <v>3723</v>
      </c>
      <c r="XG1254" t="s">
        <v>3723</v>
      </c>
      <c r="XI1254" t="s">
        <v>3723</v>
      </c>
      <c r="XK1254" t="s">
        <v>3723</v>
      </c>
      <c r="XM1254" t="s">
        <v>3723</v>
      </c>
      <c r="XO1254" t="s">
        <v>3723</v>
      </c>
      <c r="XQ1254" t="s">
        <v>3723</v>
      </c>
      <c r="XS1254" t="s">
        <v>3723</v>
      </c>
      <c r="XU1254" t="s">
        <v>3723</v>
      </c>
      <c r="XW1254" t="s">
        <v>3723</v>
      </c>
      <c r="XY1254" t="s">
        <v>3723</v>
      </c>
      <c r="YA1254" t="s">
        <v>3723</v>
      </c>
      <c r="YC1254" t="s">
        <v>3723</v>
      </c>
      <c r="YE1254" t="s">
        <v>3723</v>
      </c>
      <c r="YG1254" t="s">
        <v>3723</v>
      </c>
      <c r="YI1254" t="s">
        <v>3723</v>
      </c>
      <c r="YK1254" t="s">
        <v>3723</v>
      </c>
      <c r="YM1254" t="s">
        <v>3723</v>
      </c>
      <c r="YO1254" t="s">
        <v>3723</v>
      </c>
      <c r="YQ1254" t="s">
        <v>3723</v>
      </c>
      <c r="YS1254" t="s">
        <v>3723</v>
      </c>
      <c r="YU1254" t="s">
        <v>3723</v>
      </c>
      <c r="YW1254" t="s">
        <v>3723</v>
      </c>
      <c r="YY1254" t="s">
        <v>3723</v>
      </c>
      <c r="ZA1254" t="s">
        <v>3723</v>
      </c>
      <c r="ZC1254" t="s">
        <v>3723</v>
      </c>
      <c r="ZE1254" t="s">
        <v>3723</v>
      </c>
      <c r="ZG1254" t="s">
        <v>3723</v>
      </c>
      <c r="ZI1254" t="s">
        <v>3723</v>
      </c>
      <c r="ZK1254" t="s">
        <v>3723</v>
      </c>
      <c r="ZM1254" t="s">
        <v>3723</v>
      </c>
      <c r="ZO1254" t="s">
        <v>3723</v>
      </c>
      <c r="ZQ1254" t="s">
        <v>3723</v>
      </c>
      <c r="ZS1254" t="s">
        <v>3723</v>
      </c>
      <c r="ZU1254" t="s">
        <v>3723</v>
      </c>
      <c r="ZW1254" t="s">
        <v>3723</v>
      </c>
      <c r="ZY1254" t="s">
        <v>3723</v>
      </c>
      <c r="AAA1254" t="s">
        <v>3723</v>
      </c>
      <c r="AAC1254" t="s">
        <v>3723</v>
      </c>
      <c r="AAE1254" t="s">
        <v>3723</v>
      </c>
      <c r="AAG1254" t="s">
        <v>3723</v>
      </c>
      <c r="AAI1254" t="s">
        <v>3723</v>
      </c>
      <c r="AAK1254" t="s">
        <v>3723</v>
      </c>
      <c r="AAM1254" t="s">
        <v>3723</v>
      </c>
      <c r="AAO1254" t="s">
        <v>3723</v>
      </c>
      <c r="AAQ1254" t="s">
        <v>3723</v>
      </c>
      <c r="AAS1254" t="s">
        <v>3723</v>
      </c>
      <c r="AAU1254" t="s">
        <v>3723</v>
      </c>
      <c r="AAW1254" t="s">
        <v>3723</v>
      </c>
      <c r="AAY1254" t="s">
        <v>3723</v>
      </c>
      <c r="ABA1254" t="s">
        <v>3723</v>
      </c>
      <c r="ABC1254" t="s">
        <v>3723</v>
      </c>
      <c r="ABE1254" t="s">
        <v>3723</v>
      </c>
      <c r="ABG1254" t="s">
        <v>3723</v>
      </c>
      <c r="ABI1254" t="s">
        <v>3723</v>
      </c>
      <c r="ABK1254" t="s">
        <v>3723</v>
      </c>
      <c r="ABM1254" t="s">
        <v>3723</v>
      </c>
      <c r="ABO1254" t="s">
        <v>3723</v>
      </c>
      <c r="ABQ1254" t="s">
        <v>3723</v>
      </c>
      <c r="ABS1254" t="s">
        <v>3723</v>
      </c>
      <c r="ABU1254" t="s">
        <v>3723</v>
      </c>
      <c r="ABW1254" t="s">
        <v>3723</v>
      </c>
      <c r="ABY1254" t="s">
        <v>3723</v>
      </c>
      <c r="ACA1254" t="s">
        <v>3723</v>
      </c>
      <c r="ACC1254" t="s">
        <v>3723</v>
      </c>
      <c r="ACE1254" t="s">
        <v>3723</v>
      </c>
      <c r="ACG1254" t="s">
        <v>3723</v>
      </c>
      <c r="ACI1254" t="s">
        <v>3723</v>
      </c>
      <c r="ACK1254" t="s">
        <v>3723</v>
      </c>
      <c r="ACM1254" t="s">
        <v>3723</v>
      </c>
      <c r="ACO1254" t="s">
        <v>3723</v>
      </c>
      <c r="ACQ1254" t="s">
        <v>3723</v>
      </c>
      <c r="ACS1254" t="s">
        <v>3723</v>
      </c>
      <c r="ACU1254" t="s">
        <v>3723</v>
      </c>
      <c r="ACW1254" t="s">
        <v>3723</v>
      </c>
      <c r="ACY1254" t="s">
        <v>3723</v>
      </c>
      <c r="ADA1254" t="s">
        <v>3723</v>
      </c>
      <c r="ADC1254" t="s">
        <v>3723</v>
      </c>
      <c r="ADE1254" t="s">
        <v>3723</v>
      </c>
      <c r="ADG1254" t="s">
        <v>3723</v>
      </c>
      <c r="ADI1254" t="s">
        <v>3723</v>
      </c>
      <c r="ADK1254" t="s">
        <v>3723</v>
      </c>
      <c r="ADM1254" t="s">
        <v>3723</v>
      </c>
      <c r="ADO1254" t="s">
        <v>3723</v>
      </c>
      <c r="ADQ1254" t="s">
        <v>3723</v>
      </c>
      <c r="ADS1254" t="s">
        <v>3723</v>
      </c>
      <c r="ADU1254" t="s">
        <v>3723</v>
      </c>
      <c r="ADW1254" t="s">
        <v>3723</v>
      </c>
      <c r="ADY1254" t="s">
        <v>3723</v>
      </c>
      <c r="AEA1254" t="s">
        <v>3723</v>
      </c>
      <c r="AEC1254" t="s">
        <v>3723</v>
      </c>
      <c r="AEE1254" t="s">
        <v>3723</v>
      </c>
      <c r="AEG1254" t="s">
        <v>3723</v>
      </c>
      <c r="AEI1254" t="s">
        <v>3723</v>
      </c>
      <c r="AEK1254" t="s">
        <v>3723</v>
      </c>
      <c r="AEM1254" t="s">
        <v>3723</v>
      </c>
      <c r="AEO1254" t="s">
        <v>3723</v>
      </c>
      <c r="AEQ1254" t="s">
        <v>3723</v>
      </c>
      <c r="AES1254" t="s">
        <v>3723</v>
      </c>
      <c r="AEU1254" t="s">
        <v>3723</v>
      </c>
      <c r="AEW1254" t="s">
        <v>3723</v>
      </c>
      <c r="AEY1254" t="s">
        <v>3723</v>
      </c>
      <c r="AFA1254" t="s">
        <v>3723</v>
      </c>
      <c r="AFC1254" t="s">
        <v>3723</v>
      </c>
      <c r="AFE1254" t="s">
        <v>3723</v>
      </c>
      <c r="AFG1254" t="s">
        <v>3723</v>
      </c>
      <c r="AFI1254" t="s">
        <v>3723</v>
      </c>
      <c r="AFK1254" t="s">
        <v>3723</v>
      </c>
      <c r="AFM1254" t="s">
        <v>3723</v>
      </c>
      <c r="AFO1254" t="s">
        <v>3723</v>
      </c>
      <c r="AFQ1254" t="s">
        <v>3723</v>
      </c>
      <c r="AFS1254" t="s">
        <v>3723</v>
      </c>
      <c r="AFU1254" t="s">
        <v>3723</v>
      </c>
      <c r="AFW1254" t="s">
        <v>3723</v>
      </c>
      <c r="AFY1254" t="s">
        <v>3723</v>
      </c>
      <c r="AGA1254" t="s">
        <v>3723</v>
      </c>
      <c r="AGC1254" t="s">
        <v>3723</v>
      </c>
      <c r="AGE1254" t="s">
        <v>3723</v>
      </c>
      <c r="AGG1254" t="s">
        <v>3723</v>
      </c>
      <c r="AGI1254" t="s">
        <v>3723</v>
      </c>
      <c r="AGK1254" t="s">
        <v>3723</v>
      </c>
      <c r="AGM1254" t="s">
        <v>3723</v>
      </c>
      <c r="AGO1254" t="s">
        <v>3723</v>
      </c>
      <c r="AGQ1254" t="s">
        <v>3723</v>
      </c>
      <c r="AGS1254" t="s">
        <v>3723</v>
      </c>
      <c r="AGU1254" t="s">
        <v>3723</v>
      </c>
      <c r="AGW1254" t="s">
        <v>3723</v>
      </c>
      <c r="AGY1254" t="s">
        <v>3723</v>
      </c>
      <c r="AHA1254" t="s">
        <v>3723</v>
      </c>
      <c r="AHC1254" t="s">
        <v>3723</v>
      </c>
      <c r="AHE1254" t="s">
        <v>3723</v>
      </c>
      <c r="AHG1254" t="s">
        <v>3723</v>
      </c>
      <c r="AHI1254" t="s">
        <v>3723</v>
      </c>
      <c r="AHK1254" t="s">
        <v>3723</v>
      </c>
      <c r="AHM1254" t="s">
        <v>3723</v>
      </c>
      <c r="AHO1254" t="s">
        <v>3723</v>
      </c>
      <c r="AHQ1254" t="s">
        <v>3723</v>
      </c>
      <c r="AHS1254" t="s">
        <v>3723</v>
      </c>
      <c r="AHU1254" t="s">
        <v>3723</v>
      </c>
      <c r="AHW1254" t="s">
        <v>3723</v>
      </c>
      <c r="AHY1254" t="s">
        <v>3723</v>
      </c>
      <c r="AIA1254" t="s">
        <v>3723</v>
      </c>
      <c r="AIC1254" t="s">
        <v>3723</v>
      </c>
      <c r="AIE1254" t="s">
        <v>3723</v>
      </c>
      <c r="AIG1254" t="s">
        <v>3723</v>
      </c>
      <c r="AII1254" t="s">
        <v>3723</v>
      </c>
      <c r="AIK1254" t="s">
        <v>3723</v>
      </c>
      <c r="AIM1254" t="s">
        <v>3723</v>
      </c>
      <c r="AIO1254" t="s">
        <v>3723</v>
      </c>
      <c r="AIQ1254" t="s">
        <v>3723</v>
      </c>
      <c r="AIS1254" t="s">
        <v>3723</v>
      </c>
      <c r="AIU1254" t="s">
        <v>3723</v>
      </c>
      <c r="AIW1254" t="s">
        <v>3723</v>
      </c>
      <c r="AIY1254" t="s">
        <v>3723</v>
      </c>
      <c r="AJA1254" t="s">
        <v>3723</v>
      </c>
      <c r="AJC1254" t="s">
        <v>3723</v>
      </c>
      <c r="AJE1254" t="s">
        <v>3723</v>
      </c>
      <c r="AJG1254" t="s">
        <v>3723</v>
      </c>
      <c r="AJI1254" t="s">
        <v>3723</v>
      </c>
      <c r="AJK1254" t="s">
        <v>3723</v>
      </c>
      <c r="AJM1254" t="s">
        <v>3723</v>
      </c>
      <c r="AJO1254" t="s">
        <v>3723</v>
      </c>
      <c r="AJQ1254" t="s">
        <v>3723</v>
      </c>
      <c r="AJS1254" t="s">
        <v>3723</v>
      </c>
      <c r="AJU1254" t="s">
        <v>3723</v>
      </c>
      <c r="AJW1254" t="s">
        <v>3723</v>
      </c>
      <c r="AJY1254" t="s">
        <v>3723</v>
      </c>
      <c r="AKA1254" t="s">
        <v>3723</v>
      </c>
      <c r="AKC1254" t="s">
        <v>3723</v>
      </c>
      <c r="AKE1254" t="s">
        <v>3723</v>
      </c>
      <c r="AKG1254" t="s">
        <v>3723</v>
      </c>
      <c r="AKI1254" t="s">
        <v>3723</v>
      </c>
      <c r="AKK1254" t="s">
        <v>3723</v>
      </c>
      <c r="AKM1254" t="s">
        <v>3723</v>
      </c>
      <c r="AKO1254" t="s">
        <v>3723</v>
      </c>
      <c r="AKQ1254" t="s">
        <v>3723</v>
      </c>
      <c r="AKS1254" t="s">
        <v>3723</v>
      </c>
      <c r="AKU1254" t="s">
        <v>3723</v>
      </c>
      <c r="AKW1254" t="s">
        <v>3723</v>
      </c>
      <c r="AKY1254" t="s">
        <v>3723</v>
      </c>
      <c r="ALA1254" t="s">
        <v>3723</v>
      </c>
      <c r="ALC1254" t="s">
        <v>3723</v>
      </c>
      <c r="ALE1254" t="s">
        <v>3723</v>
      </c>
      <c r="ALG1254" t="s">
        <v>3723</v>
      </c>
      <c r="ALI1254" t="s">
        <v>3723</v>
      </c>
      <c r="ALK1254" t="s">
        <v>3723</v>
      </c>
      <c r="ALM1254" t="s">
        <v>3723</v>
      </c>
      <c r="ALO1254" t="s">
        <v>3723</v>
      </c>
      <c r="ALQ1254" t="s">
        <v>3723</v>
      </c>
      <c r="ALS1254" t="s">
        <v>3723</v>
      </c>
      <c r="ALU1254" t="s">
        <v>3723</v>
      </c>
      <c r="ALW1254" t="s">
        <v>3723</v>
      </c>
      <c r="ALY1254" t="s">
        <v>3723</v>
      </c>
      <c r="AMA1254" t="s">
        <v>3723</v>
      </c>
      <c r="AMC1254" t="s">
        <v>3723</v>
      </c>
      <c r="AME1254" t="s">
        <v>3723</v>
      </c>
      <c r="AMG1254" t="s">
        <v>3723</v>
      </c>
      <c r="AMI1254" t="s">
        <v>3723</v>
      </c>
      <c r="AMK1254" t="s">
        <v>3723</v>
      </c>
      <c r="AMM1254" t="s">
        <v>3723</v>
      </c>
      <c r="AMO1254" t="s">
        <v>3723</v>
      </c>
      <c r="AMQ1254" t="s">
        <v>3723</v>
      </c>
      <c r="AMS1254" t="s">
        <v>3723</v>
      </c>
      <c r="AMU1254" t="s">
        <v>3723</v>
      </c>
      <c r="AMW1254" t="s">
        <v>3723</v>
      </c>
      <c r="AMY1254" t="s">
        <v>3723</v>
      </c>
      <c r="ANA1254" t="s">
        <v>3723</v>
      </c>
      <c r="ANC1254" t="s">
        <v>3723</v>
      </c>
      <c r="ANE1254" t="s">
        <v>3723</v>
      </c>
      <c r="ANG1254" t="s">
        <v>3723</v>
      </c>
      <c r="ANI1254" t="s">
        <v>3723</v>
      </c>
      <c r="ANK1254" t="s">
        <v>3723</v>
      </c>
      <c r="ANM1254" t="s">
        <v>3723</v>
      </c>
      <c r="ANO1254" t="s">
        <v>3723</v>
      </c>
      <c r="ANQ1254" t="s">
        <v>3723</v>
      </c>
      <c r="ANS1254" t="s">
        <v>3723</v>
      </c>
      <c r="ANU1254" t="s">
        <v>3723</v>
      </c>
      <c r="ANW1254" t="s">
        <v>3723</v>
      </c>
      <c r="ANY1254" t="s">
        <v>3723</v>
      </c>
      <c r="AOA1254" t="s">
        <v>3723</v>
      </c>
      <c r="AOC1254" t="s">
        <v>3723</v>
      </c>
      <c r="AOE1254" t="s">
        <v>3723</v>
      </c>
      <c r="AOG1254" t="s">
        <v>3723</v>
      </c>
      <c r="AOI1254" t="s">
        <v>3723</v>
      </c>
      <c r="AOK1254" t="s">
        <v>3723</v>
      </c>
      <c r="AOM1254" t="s">
        <v>3723</v>
      </c>
      <c r="AOO1254" t="s">
        <v>3723</v>
      </c>
      <c r="AOQ1254" t="s">
        <v>3723</v>
      </c>
      <c r="AOS1254" t="s">
        <v>3723</v>
      </c>
      <c r="AOU1254" t="s">
        <v>3723</v>
      </c>
      <c r="AOW1254" t="s">
        <v>3723</v>
      </c>
      <c r="AOY1254" t="s">
        <v>3723</v>
      </c>
      <c r="APA1254" t="s">
        <v>3723</v>
      </c>
      <c r="APC1254" t="s">
        <v>3723</v>
      </c>
      <c r="APE1254" t="s">
        <v>3723</v>
      </c>
      <c r="APG1254" t="s">
        <v>3723</v>
      </c>
      <c r="API1254" t="s">
        <v>3723</v>
      </c>
      <c r="APK1254" t="s">
        <v>3723</v>
      </c>
      <c r="APM1254" t="s">
        <v>3723</v>
      </c>
      <c r="APO1254" t="s">
        <v>3723</v>
      </c>
      <c r="APQ1254" t="s">
        <v>3723</v>
      </c>
      <c r="APS1254" t="s">
        <v>3723</v>
      </c>
      <c r="APU1254" t="s">
        <v>3723</v>
      </c>
      <c r="APW1254" t="s">
        <v>3723</v>
      </c>
      <c r="APY1254" t="s">
        <v>3723</v>
      </c>
      <c r="AQA1254" t="s">
        <v>3723</v>
      </c>
      <c r="AQC1254" t="s">
        <v>3723</v>
      </c>
      <c r="AQE1254" t="s">
        <v>3723</v>
      </c>
      <c r="AQG1254" t="s">
        <v>3723</v>
      </c>
      <c r="AQI1254" t="s">
        <v>3723</v>
      </c>
      <c r="AQK1254" t="s">
        <v>3723</v>
      </c>
      <c r="AQM1254" t="s">
        <v>3723</v>
      </c>
      <c r="AQO1254" t="s">
        <v>3723</v>
      </c>
      <c r="AQQ1254" t="s">
        <v>3723</v>
      </c>
      <c r="AQS1254" t="s">
        <v>3723</v>
      </c>
      <c r="AQU1254" t="s">
        <v>3723</v>
      </c>
      <c r="AQW1254" t="s">
        <v>3723</v>
      </c>
      <c r="AQY1254" t="s">
        <v>3723</v>
      </c>
      <c r="ARA1254" t="s">
        <v>3723</v>
      </c>
      <c r="ARC1254" t="s">
        <v>3723</v>
      </c>
      <c r="ARE1254" t="s">
        <v>3723</v>
      </c>
      <c r="ARG1254" t="s">
        <v>3723</v>
      </c>
      <c r="ARI1254" t="s">
        <v>3723</v>
      </c>
      <c r="ARK1254" t="s">
        <v>3723</v>
      </c>
      <c r="ARM1254" t="s">
        <v>3723</v>
      </c>
      <c r="ARO1254" t="s">
        <v>3723</v>
      </c>
      <c r="ARQ1254" t="s">
        <v>3723</v>
      </c>
      <c r="ARS1254" t="s">
        <v>3723</v>
      </c>
      <c r="ARU1254" t="s">
        <v>3723</v>
      </c>
      <c r="ARW1254" t="s">
        <v>3723</v>
      </c>
      <c r="ARY1254" t="s">
        <v>3723</v>
      </c>
      <c r="ASA1254" t="s">
        <v>3723</v>
      </c>
      <c r="ASC1254" t="s">
        <v>3723</v>
      </c>
      <c r="ASE1254" t="s">
        <v>3723</v>
      </c>
      <c r="ASG1254" t="s">
        <v>3723</v>
      </c>
      <c r="ASI1254" t="s">
        <v>3723</v>
      </c>
      <c r="ASK1254" t="s">
        <v>3723</v>
      </c>
      <c r="ASM1254" t="s">
        <v>3723</v>
      </c>
      <c r="ASO1254" t="s">
        <v>3723</v>
      </c>
      <c r="ASQ1254" t="s">
        <v>3723</v>
      </c>
      <c r="ASS1254" t="s">
        <v>3723</v>
      </c>
      <c r="ASU1254" t="s">
        <v>3723</v>
      </c>
      <c r="ASW1254" t="s">
        <v>3723</v>
      </c>
      <c r="ASY1254" t="s">
        <v>3723</v>
      </c>
      <c r="ATA1254" t="s">
        <v>3723</v>
      </c>
      <c r="ATC1254" t="s">
        <v>3723</v>
      </c>
      <c r="ATE1254" t="s">
        <v>3723</v>
      </c>
      <c r="ATG1254" t="s">
        <v>3723</v>
      </c>
      <c r="ATI1254" t="s">
        <v>3723</v>
      </c>
      <c r="ATK1254" t="s">
        <v>3723</v>
      </c>
      <c r="ATM1254" t="s">
        <v>3723</v>
      </c>
      <c r="ATO1254" t="s">
        <v>3723</v>
      </c>
      <c r="ATQ1254" t="s">
        <v>3723</v>
      </c>
      <c r="ATS1254" t="s">
        <v>3723</v>
      </c>
      <c r="ATU1254" t="s">
        <v>3723</v>
      </c>
      <c r="ATW1254" t="s">
        <v>3723</v>
      </c>
      <c r="ATY1254" t="s">
        <v>3723</v>
      </c>
      <c r="AUA1254" t="s">
        <v>3723</v>
      </c>
      <c r="AUC1254" t="s">
        <v>3723</v>
      </c>
      <c r="AUE1254" t="s">
        <v>3723</v>
      </c>
      <c r="AUG1254" t="s">
        <v>3723</v>
      </c>
      <c r="AUI1254" t="s">
        <v>3723</v>
      </c>
      <c r="AUK1254" t="s">
        <v>3723</v>
      </c>
      <c r="AUM1254" t="s">
        <v>3723</v>
      </c>
      <c r="AUO1254" t="s">
        <v>3723</v>
      </c>
      <c r="AUQ1254" t="s">
        <v>3723</v>
      </c>
      <c r="AUS1254" t="s">
        <v>3723</v>
      </c>
      <c r="AUU1254" t="s">
        <v>3723</v>
      </c>
      <c r="AUW1254" t="s">
        <v>3723</v>
      </c>
      <c r="AUY1254" t="s">
        <v>3723</v>
      </c>
      <c r="AVA1254" t="s">
        <v>3723</v>
      </c>
      <c r="AVC1254" t="s">
        <v>3723</v>
      </c>
      <c r="AVE1254" t="s">
        <v>3723</v>
      </c>
      <c r="AVG1254" t="s">
        <v>3723</v>
      </c>
      <c r="AVI1254" t="s">
        <v>3723</v>
      </c>
      <c r="AVK1254" t="s">
        <v>3723</v>
      </c>
      <c r="AVM1254" t="s">
        <v>3723</v>
      </c>
      <c r="AVO1254" t="s">
        <v>3723</v>
      </c>
      <c r="AVQ1254" t="s">
        <v>3723</v>
      </c>
      <c r="AVS1254" t="s">
        <v>3723</v>
      </c>
      <c r="AVU1254" t="s">
        <v>3723</v>
      </c>
      <c r="AVW1254" t="s">
        <v>3723</v>
      </c>
      <c r="AVY1254" t="s">
        <v>3723</v>
      </c>
      <c r="AWA1254" t="s">
        <v>3723</v>
      </c>
      <c r="AWC1254" t="s">
        <v>3723</v>
      </c>
      <c r="AWE1254" t="s">
        <v>3723</v>
      </c>
      <c r="AWG1254" t="s">
        <v>3723</v>
      </c>
      <c r="AWI1254" t="s">
        <v>3723</v>
      </c>
      <c r="AWK1254" t="s">
        <v>3723</v>
      </c>
      <c r="AWM1254" t="s">
        <v>3723</v>
      </c>
      <c r="AWO1254" t="s">
        <v>3723</v>
      </c>
      <c r="AWQ1254" t="s">
        <v>3723</v>
      </c>
      <c r="AWS1254" t="s">
        <v>3723</v>
      </c>
      <c r="AWU1254" t="s">
        <v>3723</v>
      </c>
      <c r="AWW1254" t="s">
        <v>3723</v>
      </c>
      <c r="AWY1254" t="s">
        <v>3723</v>
      </c>
      <c r="AXA1254" t="s">
        <v>3723</v>
      </c>
      <c r="AXC1254" t="s">
        <v>3723</v>
      </c>
      <c r="AXE1254" t="s">
        <v>3723</v>
      </c>
      <c r="AXG1254" t="s">
        <v>3723</v>
      </c>
      <c r="AXI1254" t="s">
        <v>3723</v>
      </c>
      <c r="AXK1254" t="s">
        <v>3723</v>
      </c>
      <c r="AXM1254" t="s">
        <v>3723</v>
      </c>
      <c r="AXO1254" t="s">
        <v>3723</v>
      </c>
      <c r="AXQ1254" t="s">
        <v>3723</v>
      </c>
      <c r="AXS1254" t="s">
        <v>3723</v>
      </c>
      <c r="AXU1254" t="s">
        <v>3723</v>
      </c>
      <c r="AXW1254" t="s">
        <v>3723</v>
      </c>
      <c r="AXY1254" t="s">
        <v>3723</v>
      </c>
      <c r="AYA1254" t="s">
        <v>3723</v>
      </c>
      <c r="AYC1254" t="s">
        <v>3723</v>
      </c>
      <c r="AYE1254" t="s">
        <v>3723</v>
      </c>
      <c r="AYG1254" t="s">
        <v>3723</v>
      </c>
      <c r="AYI1254" t="s">
        <v>3723</v>
      </c>
      <c r="AYK1254" t="s">
        <v>3723</v>
      </c>
      <c r="AYM1254" t="s">
        <v>3723</v>
      </c>
      <c r="AYO1254" t="s">
        <v>3723</v>
      </c>
      <c r="AYQ1254" t="s">
        <v>3723</v>
      </c>
      <c r="AYS1254" t="s">
        <v>3723</v>
      </c>
      <c r="AYU1254" t="s">
        <v>3723</v>
      </c>
      <c r="AYW1254" t="s">
        <v>3723</v>
      </c>
      <c r="AYY1254" t="s">
        <v>3723</v>
      </c>
      <c r="AZA1254" t="s">
        <v>3723</v>
      </c>
      <c r="AZC1254" t="s">
        <v>3723</v>
      </c>
      <c r="AZE1254" t="s">
        <v>3723</v>
      </c>
      <c r="AZG1254" t="s">
        <v>3723</v>
      </c>
      <c r="AZI1254" t="s">
        <v>3723</v>
      </c>
      <c r="AZK1254" t="s">
        <v>3723</v>
      </c>
      <c r="AZM1254" t="s">
        <v>3723</v>
      </c>
      <c r="AZO1254" t="s">
        <v>3723</v>
      </c>
      <c r="AZQ1254" t="s">
        <v>3723</v>
      </c>
      <c r="AZS1254" t="s">
        <v>3723</v>
      </c>
      <c r="AZU1254" t="s">
        <v>3723</v>
      </c>
      <c r="AZW1254" t="s">
        <v>3723</v>
      </c>
      <c r="AZY1254" t="s">
        <v>3723</v>
      </c>
      <c r="BAA1254" t="s">
        <v>3723</v>
      </c>
      <c r="BAC1254" t="s">
        <v>3723</v>
      </c>
      <c r="BAE1254" t="s">
        <v>3723</v>
      </c>
      <c r="BAG1254" t="s">
        <v>3723</v>
      </c>
      <c r="BAI1254" t="s">
        <v>3723</v>
      </c>
      <c r="BAK1254" t="s">
        <v>3723</v>
      </c>
      <c r="BAM1254" t="s">
        <v>3723</v>
      </c>
      <c r="BAO1254" t="s">
        <v>3723</v>
      </c>
      <c r="BAQ1254" t="s">
        <v>3723</v>
      </c>
      <c r="BAS1254" t="s">
        <v>3723</v>
      </c>
      <c r="BAU1254" t="s">
        <v>3723</v>
      </c>
      <c r="BAW1254" t="s">
        <v>3723</v>
      </c>
      <c r="BAY1254" t="s">
        <v>3723</v>
      </c>
      <c r="BBA1254" t="s">
        <v>3723</v>
      </c>
      <c r="BBC1254" t="s">
        <v>3723</v>
      </c>
      <c r="BBE1254" t="s">
        <v>3723</v>
      </c>
      <c r="BBG1254" t="s">
        <v>3723</v>
      </c>
      <c r="BBI1254" t="s">
        <v>3723</v>
      </c>
      <c r="BBK1254" t="s">
        <v>3723</v>
      </c>
      <c r="BBM1254" t="s">
        <v>3723</v>
      </c>
      <c r="BBO1254" t="s">
        <v>3723</v>
      </c>
      <c r="BBQ1254" t="s">
        <v>3723</v>
      </c>
      <c r="BBS1254" t="s">
        <v>3723</v>
      </c>
      <c r="BBU1254" t="s">
        <v>3723</v>
      </c>
      <c r="BBW1254" t="s">
        <v>3723</v>
      </c>
      <c r="BBY1254" t="s">
        <v>3723</v>
      </c>
      <c r="BCA1254" t="s">
        <v>3723</v>
      </c>
      <c r="BCC1254" t="s">
        <v>3723</v>
      </c>
      <c r="BCE1254" t="s">
        <v>3723</v>
      </c>
      <c r="BCG1254" t="s">
        <v>3723</v>
      </c>
      <c r="BCI1254" t="s">
        <v>3723</v>
      </c>
      <c r="BCK1254" t="s">
        <v>3723</v>
      </c>
      <c r="BCM1254" t="s">
        <v>3723</v>
      </c>
      <c r="BCO1254" t="s">
        <v>3723</v>
      </c>
      <c r="BCQ1254" t="s">
        <v>3723</v>
      </c>
      <c r="BCS1254" t="s">
        <v>3723</v>
      </c>
      <c r="BCU1254" t="s">
        <v>3723</v>
      </c>
      <c r="BCW1254" t="s">
        <v>3723</v>
      </c>
      <c r="BCY1254" t="s">
        <v>3723</v>
      </c>
      <c r="BDA1254" t="s">
        <v>3723</v>
      </c>
      <c r="BDC1254" t="s">
        <v>3723</v>
      </c>
      <c r="BDE1254" t="s">
        <v>3723</v>
      </c>
      <c r="BDG1254" t="s">
        <v>3723</v>
      </c>
      <c r="BDI1254" t="s">
        <v>3723</v>
      </c>
      <c r="BDK1254" t="s">
        <v>3723</v>
      </c>
      <c r="BDM1254" t="s">
        <v>3723</v>
      </c>
      <c r="BDO1254" t="s">
        <v>3723</v>
      </c>
      <c r="BDQ1254" t="s">
        <v>3723</v>
      </c>
      <c r="BDS1254" t="s">
        <v>3723</v>
      </c>
      <c r="BDU1254" t="s">
        <v>3723</v>
      </c>
      <c r="BDW1254" t="s">
        <v>3723</v>
      </c>
      <c r="BDY1254" t="s">
        <v>3723</v>
      </c>
      <c r="BEA1254" t="s">
        <v>3723</v>
      </c>
      <c r="BEC1254" t="s">
        <v>3723</v>
      </c>
      <c r="BEE1254" t="s">
        <v>3723</v>
      </c>
      <c r="BEF1254">
        <v>0</v>
      </c>
      <c r="BEG1254">
        <v>0</v>
      </c>
      <c r="BEH1254">
        <v>0</v>
      </c>
      <c r="BEI1254">
        <v>0</v>
      </c>
      <c r="BEJ1254">
        <v>0</v>
      </c>
      <c r="BHE1254">
        <v>0</v>
      </c>
    </row>
    <row r="1255" spans="1:1023 1025:1565" x14ac:dyDescent="0.3">
      <c r="A1255" s="60" t="s">
        <v>3231</v>
      </c>
      <c r="B1255" s="336" t="s">
        <v>6419</v>
      </c>
      <c r="C1255" s="61" t="s">
        <v>6420</v>
      </c>
      <c r="D1255" s="331" t="s">
        <v>6470</v>
      </c>
      <c r="E1255" s="337">
        <v>0.37574999999999997</v>
      </c>
      <c r="F1255" s="74">
        <v>8490</v>
      </c>
      <c r="AO1255" t="s">
        <v>3723</v>
      </c>
      <c r="AQ1255" t="s">
        <v>3723</v>
      </c>
      <c r="AS1255" t="s">
        <v>3723</v>
      </c>
      <c r="AU1255" t="s">
        <v>3723</v>
      </c>
      <c r="AW1255" t="s">
        <v>3723</v>
      </c>
      <c r="AY1255" t="s">
        <v>3723</v>
      </c>
      <c r="BA1255" t="s">
        <v>3723</v>
      </c>
      <c r="BC1255" t="s">
        <v>3723</v>
      </c>
      <c r="BE1255" t="s">
        <v>3723</v>
      </c>
      <c r="BG1255" t="s">
        <v>3723</v>
      </c>
      <c r="BI1255" t="s">
        <v>3723</v>
      </c>
      <c r="BK1255" t="s">
        <v>3723</v>
      </c>
      <c r="BM1255" t="s">
        <v>3723</v>
      </c>
      <c r="BO1255" t="s">
        <v>3723</v>
      </c>
      <c r="BQ1255" t="s">
        <v>3723</v>
      </c>
      <c r="BS1255" t="s">
        <v>3723</v>
      </c>
      <c r="BU1255" t="s">
        <v>3723</v>
      </c>
      <c r="BW1255" t="s">
        <v>3723</v>
      </c>
      <c r="BY1255" t="s">
        <v>3723</v>
      </c>
      <c r="CA1255" t="s">
        <v>3723</v>
      </c>
      <c r="CC1255" t="s">
        <v>3723</v>
      </c>
      <c r="CE1255" t="s">
        <v>3723</v>
      </c>
      <c r="CG1255" t="s">
        <v>3723</v>
      </c>
      <c r="CI1255" t="s">
        <v>3723</v>
      </c>
      <c r="CK1255" t="s">
        <v>3723</v>
      </c>
      <c r="CM1255" t="s">
        <v>3723</v>
      </c>
      <c r="CO1255" t="s">
        <v>3723</v>
      </c>
      <c r="CQ1255" t="s">
        <v>3723</v>
      </c>
      <c r="CS1255" t="s">
        <v>3723</v>
      </c>
      <c r="CU1255" t="s">
        <v>3723</v>
      </c>
      <c r="CW1255" t="s">
        <v>3723</v>
      </c>
      <c r="CY1255" t="s">
        <v>3723</v>
      </c>
      <c r="DA1255" t="s">
        <v>3723</v>
      </c>
      <c r="DC1255" t="s">
        <v>3723</v>
      </c>
      <c r="DE1255" t="s">
        <v>3723</v>
      </c>
      <c r="DG1255" t="s">
        <v>3723</v>
      </c>
      <c r="DI1255" t="s">
        <v>3723</v>
      </c>
      <c r="DK1255" t="s">
        <v>3723</v>
      </c>
      <c r="DM1255" t="s">
        <v>3723</v>
      </c>
      <c r="DO1255" t="s">
        <v>3723</v>
      </c>
      <c r="DQ1255" t="s">
        <v>3723</v>
      </c>
      <c r="DS1255" t="s">
        <v>3723</v>
      </c>
      <c r="DU1255" t="s">
        <v>3723</v>
      </c>
      <c r="DW1255" t="s">
        <v>3723</v>
      </c>
      <c r="DY1255" t="s">
        <v>3723</v>
      </c>
      <c r="EA1255" t="s">
        <v>3723</v>
      </c>
      <c r="EC1255" t="s">
        <v>3723</v>
      </c>
      <c r="EE1255" t="s">
        <v>3723</v>
      </c>
      <c r="EG1255" t="s">
        <v>3723</v>
      </c>
      <c r="EI1255" t="s">
        <v>3723</v>
      </c>
      <c r="EK1255" t="s">
        <v>3723</v>
      </c>
      <c r="EM1255" t="s">
        <v>3723</v>
      </c>
      <c r="EO1255" t="s">
        <v>3723</v>
      </c>
      <c r="EQ1255" t="s">
        <v>3723</v>
      </c>
      <c r="ES1255" t="s">
        <v>3723</v>
      </c>
      <c r="EU1255" t="s">
        <v>3723</v>
      </c>
      <c r="EW1255" t="s">
        <v>3723</v>
      </c>
      <c r="EY1255" t="s">
        <v>3723</v>
      </c>
      <c r="FA1255" t="s">
        <v>3723</v>
      </c>
      <c r="FC1255" t="s">
        <v>3723</v>
      </c>
      <c r="FE1255" t="s">
        <v>3723</v>
      </c>
      <c r="FG1255" t="s">
        <v>3723</v>
      </c>
      <c r="FI1255" t="s">
        <v>3723</v>
      </c>
      <c r="FK1255" t="s">
        <v>3723</v>
      </c>
      <c r="FM1255" t="s">
        <v>3723</v>
      </c>
      <c r="FO1255" t="s">
        <v>3723</v>
      </c>
      <c r="FQ1255" t="s">
        <v>3723</v>
      </c>
      <c r="FS1255" t="s">
        <v>3723</v>
      </c>
      <c r="FU1255" t="s">
        <v>3723</v>
      </c>
      <c r="FW1255" t="s">
        <v>3723</v>
      </c>
      <c r="FY1255" t="s">
        <v>3723</v>
      </c>
      <c r="GA1255" t="s">
        <v>3723</v>
      </c>
      <c r="GC1255" t="s">
        <v>3723</v>
      </c>
      <c r="GE1255" t="s">
        <v>3723</v>
      </c>
      <c r="GG1255" t="s">
        <v>3723</v>
      </c>
      <c r="GI1255" t="s">
        <v>3723</v>
      </c>
      <c r="GK1255" t="s">
        <v>3723</v>
      </c>
      <c r="GM1255" t="s">
        <v>3723</v>
      </c>
      <c r="GO1255" t="s">
        <v>3723</v>
      </c>
      <c r="GQ1255" t="s">
        <v>3723</v>
      </c>
      <c r="GS1255" t="s">
        <v>3723</v>
      </c>
      <c r="GU1255" t="s">
        <v>3723</v>
      </c>
      <c r="GW1255" t="s">
        <v>3723</v>
      </c>
      <c r="GY1255" t="s">
        <v>3723</v>
      </c>
      <c r="HA1255" t="s">
        <v>3723</v>
      </c>
      <c r="HC1255" t="s">
        <v>3723</v>
      </c>
      <c r="HE1255" t="s">
        <v>3723</v>
      </c>
      <c r="HG1255" t="s">
        <v>3723</v>
      </c>
      <c r="HI1255" t="s">
        <v>3723</v>
      </c>
      <c r="HK1255" t="s">
        <v>3723</v>
      </c>
      <c r="HM1255" t="s">
        <v>3723</v>
      </c>
      <c r="HO1255" t="s">
        <v>3723</v>
      </c>
      <c r="HQ1255" t="s">
        <v>3723</v>
      </c>
      <c r="HS1255" t="s">
        <v>3723</v>
      </c>
      <c r="HU1255" t="s">
        <v>3723</v>
      </c>
      <c r="HW1255" t="s">
        <v>3723</v>
      </c>
      <c r="HY1255" t="s">
        <v>3723</v>
      </c>
      <c r="IA1255" t="s">
        <v>3723</v>
      </c>
      <c r="IC1255" t="s">
        <v>3723</v>
      </c>
      <c r="IE1255" t="s">
        <v>3723</v>
      </c>
      <c r="IG1255" t="s">
        <v>3723</v>
      </c>
      <c r="II1255" t="s">
        <v>3723</v>
      </c>
      <c r="IK1255" t="s">
        <v>3723</v>
      </c>
      <c r="IM1255" t="s">
        <v>3723</v>
      </c>
      <c r="IO1255" t="s">
        <v>3723</v>
      </c>
      <c r="IQ1255" t="s">
        <v>3723</v>
      </c>
      <c r="IS1255" t="s">
        <v>3723</v>
      </c>
      <c r="IU1255" t="s">
        <v>3723</v>
      </c>
      <c r="IW1255" t="s">
        <v>3723</v>
      </c>
      <c r="IY1255" t="s">
        <v>3723</v>
      </c>
      <c r="JA1255" t="s">
        <v>3723</v>
      </c>
      <c r="JC1255" t="s">
        <v>3723</v>
      </c>
      <c r="JE1255" t="s">
        <v>3723</v>
      </c>
      <c r="JG1255" t="s">
        <v>3723</v>
      </c>
      <c r="JI1255" t="s">
        <v>3723</v>
      </c>
      <c r="JK1255" t="s">
        <v>3723</v>
      </c>
      <c r="JM1255" t="s">
        <v>3723</v>
      </c>
      <c r="JO1255" t="s">
        <v>3723</v>
      </c>
      <c r="JQ1255" t="s">
        <v>3723</v>
      </c>
      <c r="JS1255" t="s">
        <v>3723</v>
      </c>
      <c r="JU1255" t="s">
        <v>3723</v>
      </c>
      <c r="JW1255" t="s">
        <v>3723</v>
      </c>
      <c r="JY1255" t="s">
        <v>3723</v>
      </c>
      <c r="KA1255" t="s">
        <v>3723</v>
      </c>
      <c r="KC1255" t="s">
        <v>3723</v>
      </c>
      <c r="KE1255" t="s">
        <v>3723</v>
      </c>
      <c r="KG1255" t="s">
        <v>3723</v>
      </c>
      <c r="KI1255" t="s">
        <v>3723</v>
      </c>
      <c r="KK1255" t="s">
        <v>3723</v>
      </c>
      <c r="KM1255" t="s">
        <v>3723</v>
      </c>
      <c r="KO1255" t="s">
        <v>3723</v>
      </c>
      <c r="KQ1255" t="s">
        <v>3723</v>
      </c>
      <c r="KS1255" t="s">
        <v>3723</v>
      </c>
      <c r="KU1255" t="s">
        <v>3723</v>
      </c>
      <c r="KW1255" t="s">
        <v>3723</v>
      </c>
      <c r="KY1255" t="s">
        <v>3723</v>
      </c>
      <c r="LA1255" t="s">
        <v>3723</v>
      </c>
      <c r="LC1255" t="s">
        <v>3723</v>
      </c>
      <c r="LE1255" t="s">
        <v>3723</v>
      </c>
      <c r="LG1255" t="s">
        <v>3723</v>
      </c>
      <c r="LI1255" t="s">
        <v>3723</v>
      </c>
      <c r="LK1255" t="s">
        <v>3723</v>
      </c>
      <c r="LM1255" t="s">
        <v>3723</v>
      </c>
      <c r="LO1255" t="s">
        <v>3723</v>
      </c>
      <c r="LQ1255" t="s">
        <v>3723</v>
      </c>
      <c r="LS1255" t="s">
        <v>3723</v>
      </c>
      <c r="LU1255" t="s">
        <v>3723</v>
      </c>
      <c r="LW1255" t="s">
        <v>3723</v>
      </c>
      <c r="LY1255" t="s">
        <v>3723</v>
      </c>
      <c r="MA1255" t="s">
        <v>3723</v>
      </c>
      <c r="MC1255" t="s">
        <v>3723</v>
      </c>
      <c r="ME1255" t="s">
        <v>3723</v>
      </c>
      <c r="MG1255" t="s">
        <v>3723</v>
      </c>
      <c r="MI1255" t="s">
        <v>3723</v>
      </c>
      <c r="MK1255" t="s">
        <v>3723</v>
      </c>
      <c r="MM1255" t="s">
        <v>3723</v>
      </c>
      <c r="MO1255" t="s">
        <v>3723</v>
      </c>
      <c r="MQ1255" t="s">
        <v>3723</v>
      </c>
      <c r="MS1255" t="s">
        <v>3723</v>
      </c>
      <c r="MU1255" t="s">
        <v>3723</v>
      </c>
      <c r="MW1255" t="s">
        <v>3723</v>
      </c>
      <c r="MY1255" t="s">
        <v>3723</v>
      </c>
      <c r="NA1255" t="s">
        <v>3723</v>
      </c>
      <c r="NC1255" t="s">
        <v>3723</v>
      </c>
      <c r="NE1255" t="s">
        <v>3723</v>
      </c>
      <c r="NG1255" t="s">
        <v>3723</v>
      </c>
      <c r="NI1255" t="s">
        <v>3723</v>
      </c>
      <c r="NK1255" t="s">
        <v>3723</v>
      </c>
      <c r="NM1255" t="s">
        <v>3723</v>
      </c>
      <c r="NO1255" t="s">
        <v>3723</v>
      </c>
      <c r="NQ1255" t="s">
        <v>3723</v>
      </c>
      <c r="NS1255" t="s">
        <v>3723</v>
      </c>
      <c r="NU1255" t="s">
        <v>3723</v>
      </c>
      <c r="NW1255" t="s">
        <v>3723</v>
      </c>
      <c r="NY1255" t="s">
        <v>3723</v>
      </c>
      <c r="OA1255" t="s">
        <v>3723</v>
      </c>
      <c r="OC1255" t="s">
        <v>3723</v>
      </c>
      <c r="OE1255" t="s">
        <v>3723</v>
      </c>
      <c r="OG1255" t="s">
        <v>3723</v>
      </c>
      <c r="OI1255" t="s">
        <v>3723</v>
      </c>
      <c r="OK1255" t="s">
        <v>3723</v>
      </c>
      <c r="OM1255" t="s">
        <v>3723</v>
      </c>
      <c r="OO1255" t="s">
        <v>3723</v>
      </c>
      <c r="OQ1255" t="s">
        <v>3723</v>
      </c>
      <c r="OS1255" t="s">
        <v>3723</v>
      </c>
      <c r="OU1255" t="s">
        <v>3723</v>
      </c>
      <c r="OW1255" t="s">
        <v>3723</v>
      </c>
      <c r="OY1255" t="s">
        <v>3723</v>
      </c>
      <c r="PA1255" t="s">
        <v>3723</v>
      </c>
      <c r="PC1255" t="s">
        <v>3723</v>
      </c>
      <c r="PE1255" t="s">
        <v>3723</v>
      </c>
      <c r="PG1255" t="s">
        <v>3723</v>
      </c>
      <c r="PI1255" t="s">
        <v>3723</v>
      </c>
      <c r="PK1255" t="s">
        <v>3723</v>
      </c>
      <c r="PM1255" t="s">
        <v>3723</v>
      </c>
      <c r="PO1255" t="s">
        <v>3723</v>
      </c>
      <c r="PQ1255" t="s">
        <v>3723</v>
      </c>
      <c r="PS1255" t="s">
        <v>3723</v>
      </c>
      <c r="PU1255" t="s">
        <v>3723</v>
      </c>
      <c r="PW1255" t="s">
        <v>3723</v>
      </c>
      <c r="PY1255" t="s">
        <v>3723</v>
      </c>
      <c r="QA1255" t="s">
        <v>3723</v>
      </c>
      <c r="QC1255" t="s">
        <v>3723</v>
      </c>
      <c r="QE1255" t="s">
        <v>3723</v>
      </c>
      <c r="QG1255" t="s">
        <v>3723</v>
      </c>
      <c r="QI1255" t="s">
        <v>3723</v>
      </c>
      <c r="QK1255" t="s">
        <v>3723</v>
      </c>
      <c r="QM1255" t="s">
        <v>3723</v>
      </c>
      <c r="QO1255" t="s">
        <v>3723</v>
      </c>
      <c r="QQ1255" t="s">
        <v>3723</v>
      </c>
      <c r="QS1255" t="s">
        <v>3723</v>
      </c>
      <c r="QU1255" t="s">
        <v>3723</v>
      </c>
      <c r="QW1255" t="s">
        <v>3723</v>
      </c>
      <c r="QY1255" t="s">
        <v>3723</v>
      </c>
      <c r="RA1255" t="s">
        <v>3723</v>
      </c>
      <c r="RC1255" t="s">
        <v>3723</v>
      </c>
      <c r="RE1255" t="s">
        <v>3723</v>
      </c>
      <c r="RG1255" t="s">
        <v>3723</v>
      </c>
      <c r="RI1255" t="s">
        <v>3723</v>
      </c>
      <c r="RK1255" t="s">
        <v>3723</v>
      </c>
      <c r="RM1255" t="s">
        <v>3723</v>
      </c>
      <c r="RO1255" t="s">
        <v>3723</v>
      </c>
      <c r="RQ1255" t="s">
        <v>3723</v>
      </c>
      <c r="RS1255" t="s">
        <v>3723</v>
      </c>
      <c r="RU1255" t="s">
        <v>3723</v>
      </c>
      <c r="RW1255" t="s">
        <v>3723</v>
      </c>
      <c r="RY1255" t="s">
        <v>3723</v>
      </c>
      <c r="SA1255" t="s">
        <v>3723</v>
      </c>
      <c r="SC1255" t="s">
        <v>3723</v>
      </c>
      <c r="SE1255" t="s">
        <v>3723</v>
      </c>
      <c r="SG1255" t="s">
        <v>3723</v>
      </c>
      <c r="SI1255" t="s">
        <v>3723</v>
      </c>
      <c r="SK1255" t="s">
        <v>3723</v>
      </c>
      <c r="SM1255" t="s">
        <v>3723</v>
      </c>
      <c r="SO1255" t="s">
        <v>3723</v>
      </c>
      <c r="SQ1255" t="s">
        <v>3723</v>
      </c>
      <c r="SS1255" t="s">
        <v>3723</v>
      </c>
      <c r="SU1255" t="s">
        <v>3723</v>
      </c>
      <c r="SW1255" t="s">
        <v>3723</v>
      </c>
      <c r="SY1255" t="s">
        <v>3723</v>
      </c>
      <c r="TA1255" t="s">
        <v>3723</v>
      </c>
      <c r="TC1255" t="s">
        <v>3723</v>
      </c>
      <c r="TE1255" t="s">
        <v>3723</v>
      </c>
      <c r="TG1255" t="s">
        <v>3723</v>
      </c>
      <c r="TI1255" t="s">
        <v>3723</v>
      </c>
      <c r="TK1255" t="s">
        <v>3723</v>
      </c>
      <c r="TM1255" t="s">
        <v>3723</v>
      </c>
      <c r="TO1255" t="s">
        <v>3723</v>
      </c>
      <c r="TQ1255" t="s">
        <v>3723</v>
      </c>
      <c r="TS1255" t="s">
        <v>3723</v>
      </c>
      <c r="TU1255" t="s">
        <v>3723</v>
      </c>
      <c r="TW1255" t="s">
        <v>3723</v>
      </c>
      <c r="TY1255" t="s">
        <v>3723</v>
      </c>
      <c r="UA1255" t="s">
        <v>3723</v>
      </c>
      <c r="UC1255" t="s">
        <v>3723</v>
      </c>
      <c r="UE1255" t="s">
        <v>3723</v>
      </c>
      <c r="UG1255" t="s">
        <v>3723</v>
      </c>
      <c r="UI1255" t="s">
        <v>3723</v>
      </c>
      <c r="UK1255" t="s">
        <v>3723</v>
      </c>
      <c r="UM1255" t="s">
        <v>3723</v>
      </c>
      <c r="UO1255" t="s">
        <v>3723</v>
      </c>
      <c r="UQ1255" t="s">
        <v>3723</v>
      </c>
      <c r="US1255" t="s">
        <v>3723</v>
      </c>
      <c r="UU1255" t="s">
        <v>3723</v>
      </c>
      <c r="UW1255" t="s">
        <v>3723</v>
      </c>
      <c r="UY1255" t="s">
        <v>3723</v>
      </c>
      <c r="VA1255" t="s">
        <v>3723</v>
      </c>
      <c r="VC1255" t="s">
        <v>3723</v>
      </c>
      <c r="VE1255" t="s">
        <v>3723</v>
      </c>
      <c r="VG1255" t="s">
        <v>3723</v>
      </c>
      <c r="VI1255" t="s">
        <v>3723</v>
      </c>
      <c r="VK1255" t="s">
        <v>3723</v>
      </c>
      <c r="VM1255" t="s">
        <v>3723</v>
      </c>
      <c r="VO1255" t="s">
        <v>3723</v>
      </c>
      <c r="VQ1255" t="s">
        <v>3723</v>
      </c>
      <c r="VS1255" t="s">
        <v>3723</v>
      </c>
      <c r="VU1255" t="s">
        <v>3723</v>
      </c>
      <c r="VW1255" t="s">
        <v>3723</v>
      </c>
      <c r="VY1255" t="s">
        <v>3723</v>
      </c>
      <c r="WA1255" t="s">
        <v>3723</v>
      </c>
      <c r="WC1255" t="s">
        <v>3723</v>
      </c>
      <c r="WE1255" t="s">
        <v>3723</v>
      </c>
      <c r="WG1255" t="s">
        <v>3723</v>
      </c>
      <c r="WI1255" t="s">
        <v>3723</v>
      </c>
      <c r="WK1255" t="s">
        <v>3723</v>
      </c>
      <c r="WM1255" t="s">
        <v>3723</v>
      </c>
      <c r="WO1255" t="s">
        <v>3723</v>
      </c>
      <c r="WQ1255" t="s">
        <v>3723</v>
      </c>
      <c r="WS1255" t="s">
        <v>3723</v>
      </c>
      <c r="WU1255" t="s">
        <v>3723</v>
      </c>
      <c r="WW1255" t="s">
        <v>3723</v>
      </c>
      <c r="WY1255" t="s">
        <v>3723</v>
      </c>
      <c r="XA1255" t="s">
        <v>3723</v>
      </c>
      <c r="XC1255" t="s">
        <v>3723</v>
      </c>
      <c r="XE1255" t="s">
        <v>3723</v>
      </c>
      <c r="XG1255" t="s">
        <v>3723</v>
      </c>
      <c r="XI1255" t="s">
        <v>3723</v>
      </c>
      <c r="XK1255" t="s">
        <v>3723</v>
      </c>
      <c r="XM1255" t="s">
        <v>3723</v>
      </c>
      <c r="XO1255" t="s">
        <v>3723</v>
      </c>
      <c r="XQ1255" t="s">
        <v>3723</v>
      </c>
      <c r="XS1255" t="s">
        <v>3723</v>
      </c>
      <c r="XU1255" t="s">
        <v>3723</v>
      </c>
      <c r="XW1255" t="s">
        <v>3723</v>
      </c>
      <c r="XY1255" t="s">
        <v>3723</v>
      </c>
      <c r="YA1255" t="s">
        <v>3723</v>
      </c>
      <c r="YC1255" t="s">
        <v>3723</v>
      </c>
      <c r="YE1255" t="s">
        <v>3723</v>
      </c>
      <c r="YG1255" t="s">
        <v>3723</v>
      </c>
      <c r="YI1255" t="s">
        <v>3723</v>
      </c>
      <c r="YK1255" t="s">
        <v>3723</v>
      </c>
      <c r="YM1255" t="s">
        <v>3723</v>
      </c>
      <c r="YO1255" t="s">
        <v>3723</v>
      </c>
      <c r="YQ1255" t="s">
        <v>3723</v>
      </c>
      <c r="YS1255" t="s">
        <v>3723</v>
      </c>
      <c r="YU1255" t="s">
        <v>3723</v>
      </c>
      <c r="YW1255" t="s">
        <v>3723</v>
      </c>
      <c r="YY1255" t="s">
        <v>3723</v>
      </c>
      <c r="ZA1255" t="s">
        <v>3723</v>
      </c>
      <c r="ZC1255" t="s">
        <v>3723</v>
      </c>
      <c r="ZE1255" t="s">
        <v>3723</v>
      </c>
      <c r="ZG1255" t="s">
        <v>3723</v>
      </c>
      <c r="ZI1255" t="s">
        <v>3723</v>
      </c>
      <c r="ZK1255" t="s">
        <v>3723</v>
      </c>
      <c r="ZM1255" t="s">
        <v>3723</v>
      </c>
      <c r="ZO1255" t="s">
        <v>3723</v>
      </c>
      <c r="ZQ1255" t="s">
        <v>3723</v>
      </c>
      <c r="ZS1255" t="s">
        <v>3723</v>
      </c>
      <c r="ZU1255" t="s">
        <v>3723</v>
      </c>
      <c r="ZW1255" t="s">
        <v>3723</v>
      </c>
      <c r="ZY1255" t="s">
        <v>3723</v>
      </c>
      <c r="AAA1255" t="s">
        <v>3723</v>
      </c>
      <c r="AAC1255" t="s">
        <v>3723</v>
      </c>
      <c r="AAE1255" t="s">
        <v>3723</v>
      </c>
      <c r="AAG1255" t="s">
        <v>3723</v>
      </c>
      <c r="AAI1255" t="s">
        <v>3723</v>
      </c>
      <c r="AAK1255" t="s">
        <v>3723</v>
      </c>
      <c r="AAM1255" t="s">
        <v>3723</v>
      </c>
      <c r="AAO1255" t="s">
        <v>3723</v>
      </c>
      <c r="AAQ1255" t="s">
        <v>3723</v>
      </c>
      <c r="AAS1255" t="s">
        <v>3723</v>
      </c>
      <c r="AAU1255" t="s">
        <v>3723</v>
      </c>
      <c r="AAW1255" t="s">
        <v>3723</v>
      </c>
      <c r="AAY1255" t="s">
        <v>3723</v>
      </c>
      <c r="ABA1255" t="s">
        <v>3723</v>
      </c>
      <c r="ABC1255" t="s">
        <v>3723</v>
      </c>
      <c r="ABE1255" t="s">
        <v>3723</v>
      </c>
      <c r="ABG1255" t="s">
        <v>3723</v>
      </c>
      <c r="ABI1255" t="s">
        <v>3723</v>
      </c>
      <c r="ABK1255" t="s">
        <v>3723</v>
      </c>
      <c r="ABM1255" t="s">
        <v>3723</v>
      </c>
      <c r="ABO1255" t="s">
        <v>3723</v>
      </c>
      <c r="ABQ1255" t="s">
        <v>3723</v>
      </c>
      <c r="ABS1255" t="s">
        <v>3723</v>
      </c>
      <c r="ABU1255" t="s">
        <v>3723</v>
      </c>
      <c r="ABW1255" t="s">
        <v>3723</v>
      </c>
      <c r="ABY1255" t="s">
        <v>3723</v>
      </c>
      <c r="ACA1255" t="s">
        <v>3723</v>
      </c>
      <c r="ACC1255" t="s">
        <v>3723</v>
      </c>
      <c r="ACE1255" t="s">
        <v>3723</v>
      </c>
      <c r="ACG1255" t="s">
        <v>3723</v>
      </c>
      <c r="ACI1255" t="s">
        <v>3723</v>
      </c>
      <c r="ACK1255" t="s">
        <v>3723</v>
      </c>
      <c r="ACM1255" t="s">
        <v>3723</v>
      </c>
      <c r="ACO1255" t="s">
        <v>3723</v>
      </c>
      <c r="ACQ1255" t="s">
        <v>3723</v>
      </c>
      <c r="ACS1255" t="s">
        <v>3723</v>
      </c>
      <c r="ACU1255" t="s">
        <v>3723</v>
      </c>
      <c r="ACW1255" t="s">
        <v>3723</v>
      </c>
      <c r="ACY1255" t="s">
        <v>3723</v>
      </c>
      <c r="ADA1255" t="s">
        <v>3723</v>
      </c>
      <c r="ADC1255" t="s">
        <v>3723</v>
      </c>
      <c r="ADE1255" t="s">
        <v>3723</v>
      </c>
      <c r="ADG1255" t="s">
        <v>3723</v>
      </c>
      <c r="ADI1255" t="s">
        <v>3723</v>
      </c>
      <c r="ADK1255" t="s">
        <v>3723</v>
      </c>
      <c r="ADM1255" t="s">
        <v>3723</v>
      </c>
      <c r="ADO1255" t="s">
        <v>3723</v>
      </c>
      <c r="ADQ1255" t="s">
        <v>3723</v>
      </c>
      <c r="ADS1255" t="s">
        <v>3723</v>
      </c>
      <c r="ADU1255" t="s">
        <v>3723</v>
      </c>
      <c r="ADW1255" t="s">
        <v>3723</v>
      </c>
      <c r="ADY1255" t="s">
        <v>3723</v>
      </c>
      <c r="AEA1255" t="s">
        <v>3723</v>
      </c>
      <c r="AEC1255" t="s">
        <v>3723</v>
      </c>
      <c r="AEE1255" t="s">
        <v>3723</v>
      </c>
      <c r="AEG1255" t="s">
        <v>3723</v>
      </c>
      <c r="AEI1255" t="s">
        <v>3723</v>
      </c>
      <c r="AEK1255" t="s">
        <v>3723</v>
      </c>
      <c r="AEM1255" t="s">
        <v>3723</v>
      </c>
      <c r="AEO1255" t="s">
        <v>3723</v>
      </c>
      <c r="AEQ1255" t="s">
        <v>3723</v>
      </c>
      <c r="AES1255" t="s">
        <v>3723</v>
      </c>
      <c r="AEU1255" t="s">
        <v>3723</v>
      </c>
      <c r="AEW1255" t="s">
        <v>3723</v>
      </c>
      <c r="AEY1255" t="s">
        <v>3723</v>
      </c>
      <c r="AFA1255" t="s">
        <v>3723</v>
      </c>
      <c r="AFC1255" t="s">
        <v>3723</v>
      </c>
      <c r="AFE1255" t="s">
        <v>3723</v>
      </c>
      <c r="AFG1255" t="s">
        <v>3723</v>
      </c>
      <c r="AFI1255" t="s">
        <v>3723</v>
      </c>
      <c r="AFK1255" t="s">
        <v>3723</v>
      </c>
      <c r="AFM1255" t="s">
        <v>3723</v>
      </c>
      <c r="AFO1255" t="s">
        <v>3723</v>
      </c>
      <c r="AFQ1255" t="s">
        <v>3723</v>
      </c>
      <c r="AFS1255" t="s">
        <v>3723</v>
      </c>
      <c r="AFU1255" t="s">
        <v>3723</v>
      </c>
      <c r="AFW1255" t="s">
        <v>3723</v>
      </c>
      <c r="AFY1255" t="s">
        <v>3723</v>
      </c>
      <c r="AGA1255" t="s">
        <v>3723</v>
      </c>
      <c r="AGC1255" t="s">
        <v>3723</v>
      </c>
      <c r="AGE1255" t="s">
        <v>3723</v>
      </c>
      <c r="AGG1255" t="s">
        <v>3723</v>
      </c>
      <c r="AGI1255" t="s">
        <v>3723</v>
      </c>
      <c r="AGK1255" t="s">
        <v>3723</v>
      </c>
      <c r="AGM1255" t="s">
        <v>3723</v>
      </c>
      <c r="AGO1255" t="s">
        <v>3723</v>
      </c>
      <c r="AGQ1255" t="s">
        <v>3723</v>
      </c>
      <c r="AGS1255" t="s">
        <v>3723</v>
      </c>
      <c r="AGU1255" t="s">
        <v>3723</v>
      </c>
      <c r="AGW1255" t="s">
        <v>3723</v>
      </c>
      <c r="AGY1255" t="s">
        <v>3723</v>
      </c>
      <c r="AHA1255" t="s">
        <v>3723</v>
      </c>
      <c r="AHC1255" t="s">
        <v>3723</v>
      </c>
      <c r="AHE1255" t="s">
        <v>3723</v>
      </c>
      <c r="AHG1255" t="s">
        <v>3723</v>
      </c>
      <c r="AHI1255" t="s">
        <v>3723</v>
      </c>
      <c r="AHK1255" t="s">
        <v>3723</v>
      </c>
      <c r="AHM1255" t="s">
        <v>3723</v>
      </c>
      <c r="AHO1255" t="s">
        <v>3723</v>
      </c>
      <c r="AHQ1255" t="s">
        <v>3723</v>
      </c>
      <c r="AHS1255" t="s">
        <v>3723</v>
      </c>
      <c r="AHU1255" t="s">
        <v>3723</v>
      </c>
      <c r="AHW1255" t="s">
        <v>3723</v>
      </c>
      <c r="AHY1255" t="s">
        <v>3723</v>
      </c>
      <c r="AIA1255" t="s">
        <v>3723</v>
      </c>
      <c r="AIC1255" t="s">
        <v>3723</v>
      </c>
      <c r="AIE1255" t="s">
        <v>3723</v>
      </c>
      <c r="AIG1255" t="s">
        <v>3723</v>
      </c>
      <c r="AII1255" t="s">
        <v>3723</v>
      </c>
      <c r="AIK1255" t="s">
        <v>3723</v>
      </c>
      <c r="AIM1255" t="s">
        <v>3723</v>
      </c>
      <c r="AIO1255" t="s">
        <v>3723</v>
      </c>
      <c r="AIQ1255" t="s">
        <v>3723</v>
      </c>
      <c r="AIS1255" t="s">
        <v>3723</v>
      </c>
      <c r="AIU1255" t="s">
        <v>3723</v>
      </c>
      <c r="AIW1255" t="s">
        <v>3723</v>
      </c>
      <c r="AIY1255" t="s">
        <v>3723</v>
      </c>
      <c r="AJA1255" t="s">
        <v>3723</v>
      </c>
      <c r="AJC1255" t="s">
        <v>3723</v>
      </c>
      <c r="AJE1255" t="s">
        <v>3723</v>
      </c>
      <c r="AJG1255" t="s">
        <v>3723</v>
      </c>
      <c r="AJI1255" t="s">
        <v>3723</v>
      </c>
      <c r="AJK1255" t="s">
        <v>3723</v>
      </c>
      <c r="AJM1255" t="s">
        <v>3723</v>
      </c>
      <c r="AJO1255" t="s">
        <v>3723</v>
      </c>
      <c r="AJQ1255" t="s">
        <v>3723</v>
      </c>
      <c r="AJS1255" t="s">
        <v>3723</v>
      </c>
      <c r="AJU1255" t="s">
        <v>3723</v>
      </c>
      <c r="AJW1255" t="s">
        <v>3723</v>
      </c>
      <c r="AJY1255" t="s">
        <v>3723</v>
      </c>
      <c r="AKA1255" t="s">
        <v>3723</v>
      </c>
      <c r="AKC1255" t="s">
        <v>3723</v>
      </c>
      <c r="AKE1255" t="s">
        <v>3723</v>
      </c>
      <c r="AKG1255" t="s">
        <v>3723</v>
      </c>
      <c r="AKI1255" t="s">
        <v>3723</v>
      </c>
      <c r="AKK1255" t="s">
        <v>3723</v>
      </c>
      <c r="AKM1255" t="s">
        <v>3723</v>
      </c>
      <c r="AKO1255" t="s">
        <v>3723</v>
      </c>
      <c r="AKQ1255" t="s">
        <v>3723</v>
      </c>
      <c r="AKS1255" t="s">
        <v>3723</v>
      </c>
      <c r="AKU1255" t="s">
        <v>3723</v>
      </c>
      <c r="AKW1255" t="s">
        <v>3723</v>
      </c>
      <c r="AKY1255" t="s">
        <v>3723</v>
      </c>
      <c r="ALA1255" t="s">
        <v>3723</v>
      </c>
      <c r="ALC1255" t="s">
        <v>3723</v>
      </c>
      <c r="ALE1255" t="s">
        <v>3723</v>
      </c>
      <c r="ALG1255" t="s">
        <v>3723</v>
      </c>
      <c r="ALI1255" t="s">
        <v>3723</v>
      </c>
      <c r="ALK1255" t="s">
        <v>3723</v>
      </c>
      <c r="ALM1255" t="s">
        <v>3723</v>
      </c>
      <c r="ALO1255" t="s">
        <v>3723</v>
      </c>
      <c r="ALQ1255" t="s">
        <v>3723</v>
      </c>
      <c r="ALS1255" t="s">
        <v>3723</v>
      </c>
      <c r="ALU1255" t="s">
        <v>3723</v>
      </c>
      <c r="ALW1255" t="s">
        <v>3723</v>
      </c>
      <c r="ALY1255" t="s">
        <v>3723</v>
      </c>
      <c r="AMA1255" t="s">
        <v>3723</v>
      </c>
      <c r="AMC1255" t="s">
        <v>3723</v>
      </c>
      <c r="AME1255" t="s">
        <v>3723</v>
      </c>
      <c r="AMG1255" t="s">
        <v>3723</v>
      </c>
      <c r="AMI1255" t="s">
        <v>3723</v>
      </c>
      <c r="AMK1255" t="s">
        <v>3723</v>
      </c>
      <c r="AMM1255" t="s">
        <v>3723</v>
      </c>
      <c r="AMO1255" t="s">
        <v>3723</v>
      </c>
      <c r="AMQ1255" t="s">
        <v>3723</v>
      </c>
      <c r="AMS1255" t="s">
        <v>3723</v>
      </c>
      <c r="AMU1255" t="s">
        <v>3723</v>
      </c>
      <c r="AMW1255" t="s">
        <v>3723</v>
      </c>
      <c r="AMY1255" t="s">
        <v>3723</v>
      </c>
      <c r="ANA1255" t="s">
        <v>3723</v>
      </c>
      <c r="ANC1255" t="s">
        <v>3723</v>
      </c>
      <c r="ANE1255" t="s">
        <v>3723</v>
      </c>
      <c r="ANG1255" t="s">
        <v>3723</v>
      </c>
      <c r="ANI1255" t="s">
        <v>3723</v>
      </c>
      <c r="ANK1255" t="s">
        <v>3723</v>
      </c>
      <c r="ANM1255" t="s">
        <v>3723</v>
      </c>
      <c r="ANO1255" t="s">
        <v>3723</v>
      </c>
      <c r="ANQ1255" t="s">
        <v>3723</v>
      </c>
      <c r="ANS1255" t="s">
        <v>3723</v>
      </c>
      <c r="ANU1255" t="s">
        <v>3723</v>
      </c>
      <c r="ANW1255" t="s">
        <v>3723</v>
      </c>
      <c r="ANY1255" t="s">
        <v>3723</v>
      </c>
      <c r="AOA1255" t="s">
        <v>3723</v>
      </c>
      <c r="AOC1255" t="s">
        <v>3723</v>
      </c>
      <c r="AOE1255" t="s">
        <v>3723</v>
      </c>
      <c r="AOG1255" t="s">
        <v>3723</v>
      </c>
      <c r="AOI1255" t="s">
        <v>3723</v>
      </c>
      <c r="AOK1255" t="s">
        <v>3723</v>
      </c>
      <c r="AOM1255" t="s">
        <v>3723</v>
      </c>
      <c r="AOO1255" t="s">
        <v>3723</v>
      </c>
      <c r="AOQ1255" t="s">
        <v>3723</v>
      </c>
      <c r="AOS1255" t="s">
        <v>3723</v>
      </c>
      <c r="AOU1255" t="s">
        <v>3723</v>
      </c>
      <c r="AOW1255" t="s">
        <v>3723</v>
      </c>
      <c r="AOY1255" t="s">
        <v>3723</v>
      </c>
      <c r="APA1255" t="s">
        <v>3723</v>
      </c>
      <c r="APC1255" t="s">
        <v>3723</v>
      </c>
      <c r="APE1255" t="s">
        <v>3723</v>
      </c>
      <c r="APG1255" t="s">
        <v>3723</v>
      </c>
      <c r="API1255" t="s">
        <v>3723</v>
      </c>
      <c r="APK1255" t="s">
        <v>3723</v>
      </c>
      <c r="APM1255" t="s">
        <v>3723</v>
      </c>
      <c r="APO1255" t="s">
        <v>3723</v>
      </c>
      <c r="APQ1255" t="s">
        <v>3723</v>
      </c>
      <c r="APS1255" t="s">
        <v>3723</v>
      </c>
      <c r="APU1255" t="s">
        <v>3723</v>
      </c>
      <c r="APW1255" t="s">
        <v>3723</v>
      </c>
      <c r="APY1255" t="s">
        <v>3723</v>
      </c>
      <c r="AQA1255" t="s">
        <v>3723</v>
      </c>
      <c r="AQC1255" t="s">
        <v>3723</v>
      </c>
      <c r="AQE1255" t="s">
        <v>3723</v>
      </c>
      <c r="AQG1255" t="s">
        <v>3723</v>
      </c>
      <c r="AQI1255" t="s">
        <v>3723</v>
      </c>
      <c r="AQK1255" t="s">
        <v>3723</v>
      </c>
      <c r="AQM1255" t="s">
        <v>3723</v>
      </c>
      <c r="AQO1255" t="s">
        <v>3723</v>
      </c>
      <c r="AQQ1255" t="s">
        <v>3723</v>
      </c>
      <c r="AQS1255" t="s">
        <v>3723</v>
      </c>
      <c r="AQU1255" t="s">
        <v>3723</v>
      </c>
      <c r="AQW1255" t="s">
        <v>3723</v>
      </c>
      <c r="AQY1255" t="s">
        <v>3723</v>
      </c>
      <c r="ARA1255" t="s">
        <v>3723</v>
      </c>
      <c r="ARC1255" t="s">
        <v>3723</v>
      </c>
      <c r="ARE1255" t="s">
        <v>3723</v>
      </c>
      <c r="ARG1255" t="s">
        <v>3723</v>
      </c>
      <c r="ARI1255" t="s">
        <v>3723</v>
      </c>
      <c r="ARK1255" t="s">
        <v>3723</v>
      </c>
      <c r="ARM1255" t="s">
        <v>3723</v>
      </c>
      <c r="ARO1255" t="s">
        <v>3723</v>
      </c>
      <c r="ARQ1255" t="s">
        <v>3723</v>
      </c>
      <c r="ARS1255" t="s">
        <v>3723</v>
      </c>
      <c r="ARU1255" t="s">
        <v>3723</v>
      </c>
      <c r="ARW1255" t="s">
        <v>3723</v>
      </c>
      <c r="ARY1255" t="s">
        <v>3723</v>
      </c>
      <c r="ASA1255" t="s">
        <v>3723</v>
      </c>
      <c r="ASC1255" t="s">
        <v>3723</v>
      </c>
      <c r="ASE1255" t="s">
        <v>3723</v>
      </c>
      <c r="ASG1255" t="s">
        <v>3723</v>
      </c>
      <c r="ASI1255" t="s">
        <v>3723</v>
      </c>
      <c r="ASK1255" t="s">
        <v>3723</v>
      </c>
      <c r="ASM1255" t="s">
        <v>3723</v>
      </c>
      <c r="ASO1255" t="s">
        <v>3723</v>
      </c>
      <c r="ASQ1255" t="s">
        <v>3723</v>
      </c>
      <c r="ASS1255" t="s">
        <v>3723</v>
      </c>
      <c r="ASU1255" t="s">
        <v>3723</v>
      </c>
      <c r="ASW1255" t="s">
        <v>3723</v>
      </c>
      <c r="ASY1255" t="s">
        <v>3723</v>
      </c>
      <c r="ATA1255" t="s">
        <v>3723</v>
      </c>
      <c r="ATC1255" t="s">
        <v>3723</v>
      </c>
      <c r="ATE1255" t="s">
        <v>3723</v>
      </c>
      <c r="ATG1255" t="s">
        <v>3723</v>
      </c>
      <c r="ATI1255" t="s">
        <v>3723</v>
      </c>
      <c r="ATK1255" t="s">
        <v>3723</v>
      </c>
      <c r="ATM1255" t="s">
        <v>3723</v>
      </c>
      <c r="ATO1255" t="s">
        <v>3723</v>
      </c>
      <c r="ATQ1255" t="s">
        <v>3723</v>
      </c>
      <c r="ATS1255" t="s">
        <v>3723</v>
      </c>
      <c r="ATU1255" t="s">
        <v>3723</v>
      </c>
      <c r="ATW1255" t="s">
        <v>3723</v>
      </c>
      <c r="ATY1255" t="s">
        <v>3723</v>
      </c>
      <c r="AUA1255" t="s">
        <v>3723</v>
      </c>
      <c r="AUC1255" t="s">
        <v>3723</v>
      </c>
      <c r="AUE1255" t="s">
        <v>3723</v>
      </c>
      <c r="AUG1255" t="s">
        <v>3723</v>
      </c>
      <c r="AUI1255" t="s">
        <v>3723</v>
      </c>
      <c r="AUK1255" t="s">
        <v>3723</v>
      </c>
      <c r="AUM1255" t="s">
        <v>3723</v>
      </c>
      <c r="AUO1255" t="s">
        <v>3723</v>
      </c>
      <c r="AUQ1255" t="s">
        <v>3723</v>
      </c>
      <c r="AUS1255" t="s">
        <v>3723</v>
      </c>
      <c r="AUU1255" t="s">
        <v>3723</v>
      </c>
      <c r="AUW1255" t="s">
        <v>3723</v>
      </c>
      <c r="AUY1255" t="s">
        <v>3723</v>
      </c>
      <c r="AVA1255" t="s">
        <v>3723</v>
      </c>
      <c r="AVC1255" t="s">
        <v>3723</v>
      </c>
      <c r="AVE1255" t="s">
        <v>3723</v>
      </c>
      <c r="AVG1255" t="s">
        <v>3723</v>
      </c>
      <c r="AVI1255" t="s">
        <v>3723</v>
      </c>
      <c r="AVK1255" t="s">
        <v>3723</v>
      </c>
      <c r="AVM1255" t="s">
        <v>3723</v>
      </c>
      <c r="AVO1255" t="s">
        <v>3723</v>
      </c>
      <c r="AVQ1255" t="s">
        <v>3723</v>
      </c>
      <c r="AVS1255" t="s">
        <v>3723</v>
      </c>
      <c r="AVU1255" t="s">
        <v>3723</v>
      </c>
      <c r="AVW1255" t="s">
        <v>3723</v>
      </c>
      <c r="AVY1255" t="s">
        <v>3723</v>
      </c>
      <c r="AWA1255" t="s">
        <v>3723</v>
      </c>
      <c r="AWC1255" t="s">
        <v>3723</v>
      </c>
      <c r="AWE1255" t="s">
        <v>3723</v>
      </c>
      <c r="AWG1255" t="s">
        <v>3723</v>
      </c>
      <c r="AWI1255" t="s">
        <v>3723</v>
      </c>
      <c r="AWK1255" t="s">
        <v>3723</v>
      </c>
      <c r="AWM1255" t="s">
        <v>3723</v>
      </c>
      <c r="AWO1255" t="s">
        <v>3723</v>
      </c>
      <c r="AWQ1255" t="s">
        <v>3723</v>
      </c>
      <c r="AWS1255" t="s">
        <v>3723</v>
      </c>
      <c r="AWU1255" t="s">
        <v>3723</v>
      </c>
      <c r="AWW1255" t="s">
        <v>3723</v>
      </c>
      <c r="AWY1255" t="s">
        <v>3723</v>
      </c>
      <c r="AXA1255" t="s">
        <v>3723</v>
      </c>
      <c r="AXC1255" t="s">
        <v>3723</v>
      </c>
      <c r="AXE1255" t="s">
        <v>3723</v>
      </c>
      <c r="AXG1255" t="s">
        <v>3723</v>
      </c>
      <c r="AXI1255" t="s">
        <v>3723</v>
      </c>
      <c r="AXK1255" t="s">
        <v>3723</v>
      </c>
      <c r="AXM1255" t="s">
        <v>3723</v>
      </c>
      <c r="AXO1255" t="s">
        <v>3723</v>
      </c>
      <c r="AXQ1255" t="s">
        <v>3723</v>
      </c>
      <c r="AXS1255" t="s">
        <v>3723</v>
      </c>
      <c r="AXU1255" t="s">
        <v>3723</v>
      </c>
      <c r="AXW1255" t="s">
        <v>3723</v>
      </c>
      <c r="AXY1255" t="s">
        <v>3723</v>
      </c>
      <c r="AYA1255" t="s">
        <v>3723</v>
      </c>
      <c r="AYC1255" t="s">
        <v>3723</v>
      </c>
      <c r="AYE1255" t="s">
        <v>3723</v>
      </c>
      <c r="AYG1255" t="s">
        <v>3723</v>
      </c>
      <c r="AYI1255" t="s">
        <v>3723</v>
      </c>
      <c r="AYK1255" t="s">
        <v>3723</v>
      </c>
      <c r="AYM1255" t="s">
        <v>3723</v>
      </c>
      <c r="AYO1255" t="s">
        <v>3723</v>
      </c>
      <c r="AYQ1255" t="s">
        <v>3723</v>
      </c>
      <c r="AYS1255" t="s">
        <v>3723</v>
      </c>
      <c r="AYU1255" t="s">
        <v>3723</v>
      </c>
      <c r="AYW1255" t="s">
        <v>3723</v>
      </c>
      <c r="AYY1255" t="s">
        <v>3723</v>
      </c>
      <c r="AZA1255" t="s">
        <v>3723</v>
      </c>
      <c r="AZC1255" t="s">
        <v>3723</v>
      </c>
      <c r="AZE1255" t="s">
        <v>3723</v>
      </c>
      <c r="AZG1255" t="s">
        <v>3723</v>
      </c>
      <c r="AZI1255" t="s">
        <v>3723</v>
      </c>
      <c r="AZK1255" t="s">
        <v>3723</v>
      </c>
      <c r="AZM1255" t="s">
        <v>3723</v>
      </c>
      <c r="AZO1255" t="s">
        <v>3723</v>
      </c>
      <c r="AZQ1255" t="s">
        <v>3723</v>
      </c>
      <c r="AZS1255" t="s">
        <v>3723</v>
      </c>
      <c r="AZU1255" t="s">
        <v>3723</v>
      </c>
      <c r="AZW1255" t="s">
        <v>3723</v>
      </c>
      <c r="AZY1255" t="s">
        <v>3723</v>
      </c>
      <c r="BAA1255" t="s">
        <v>3723</v>
      </c>
      <c r="BAC1255" t="s">
        <v>3723</v>
      </c>
      <c r="BAE1255" t="s">
        <v>3723</v>
      </c>
      <c r="BAG1255" t="s">
        <v>3723</v>
      </c>
      <c r="BAI1255" t="s">
        <v>3723</v>
      </c>
      <c r="BAK1255" t="s">
        <v>3723</v>
      </c>
      <c r="BAM1255" t="s">
        <v>3723</v>
      </c>
      <c r="BAO1255" t="s">
        <v>3723</v>
      </c>
      <c r="BAQ1255" t="s">
        <v>3723</v>
      </c>
      <c r="BAS1255" t="s">
        <v>3723</v>
      </c>
      <c r="BAU1255" t="s">
        <v>3723</v>
      </c>
      <c r="BAW1255" t="s">
        <v>3723</v>
      </c>
      <c r="BAY1255" t="s">
        <v>3723</v>
      </c>
      <c r="BBA1255" t="s">
        <v>3723</v>
      </c>
      <c r="BBC1255" t="s">
        <v>3723</v>
      </c>
      <c r="BBE1255" t="s">
        <v>3723</v>
      </c>
      <c r="BBG1255" t="s">
        <v>3723</v>
      </c>
      <c r="BBI1255" t="s">
        <v>3723</v>
      </c>
      <c r="BBK1255" t="s">
        <v>3723</v>
      </c>
      <c r="BBM1255" t="s">
        <v>3723</v>
      </c>
      <c r="BBO1255" t="s">
        <v>3723</v>
      </c>
      <c r="BBQ1255" t="s">
        <v>3723</v>
      </c>
      <c r="BBS1255" t="s">
        <v>3723</v>
      </c>
      <c r="BBU1255" t="s">
        <v>3723</v>
      </c>
      <c r="BBW1255" t="s">
        <v>3723</v>
      </c>
      <c r="BBY1255" t="s">
        <v>3723</v>
      </c>
      <c r="BCA1255" t="s">
        <v>3723</v>
      </c>
      <c r="BCC1255" t="s">
        <v>3723</v>
      </c>
      <c r="BCE1255" t="s">
        <v>3723</v>
      </c>
      <c r="BCG1255" t="s">
        <v>3723</v>
      </c>
      <c r="BCI1255" t="s">
        <v>3723</v>
      </c>
      <c r="BCK1255" t="s">
        <v>3723</v>
      </c>
      <c r="BCM1255" t="s">
        <v>3723</v>
      </c>
      <c r="BCO1255" t="s">
        <v>3723</v>
      </c>
      <c r="BCQ1255" t="s">
        <v>3723</v>
      </c>
      <c r="BCS1255" t="s">
        <v>3723</v>
      </c>
      <c r="BCU1255" t="s">
        <v>3723</v>
      </c>
      <c r="BCW1255" t="s">
        <v>3723</v>
      </c>
      <c r="BCY1255" t="s">
        <v>3723</v>
      </c>
      <c r="BDA1255" t="s">
        <v>3723</v>
      </c>
      <c r="BDC1255" t="s">
        <v>3723</v>
      </c>
      <c r="BDE1255" t="s">
        <v>3723</v>
      </c>
      <c r="BDG1255" t="s">
        <v>3723</v>
      </c>
      <c r="BDI1255" t="s">
        <v>3723</v>
      </c>
      <c r="BDK1255" t="s">
        <v>3723</v>
      </c>
      <c r="BDM1255" t="s">
        <v>3723</v>
      </c>
      <c r="BDO1255" t="s">
        <v>3723</v>
      </c>
      <c r="BDQ1255" t="s">
        <v>3723</v>
      </c>
      <c r="BDS1255" t="s">
        <v>3723</v>
      </c>
      <c r="BDU1255" t="s">
        <v>3723</v>
      </c>
      <c r="BDW1255" t="s">
        <v>3723</v>
      </c>
      <c r="BDY1255" t="s">
        <v>3723</v>
      </c>
      <c r="BEA1255" t="s">
        <v>3723</v>
      </c>
      <c r="BEC1255" t="s">
        <v>3723</v>
      </c>
      <c r="BEE1255" t="s">
        <v>3723</v>
      </c>
      <c r="BEF1255">
        <v>0</v>
      </c>
      <c r="BEG1255">
        <v>0</v>
      </c>
      <c r="BEH1255">
        <v>0</v>
      </c>
      <c r="BEI1255">
        <v>0</v>
      </c>
      <c r="BEJ1255">
        <v>0</v>
      </c>
      <c r="BHE1255">
        <v>0</v>
      </c>
    </row>
    <row r="1256" spans="1:1023 1025:1565" x14ac:dyDescent="0.3">
      <c r="A1256" s="60" t="s">
        <v>4372</v>
      </c>
      <c r="B1256" s="336" t="s">
        <v>6421</v>
      </c>
      <c r="C1256" s="61" t="s">
        <v>4476</v>
      </c>
      <c r="D1256" s="331" t="s">
        <v>6470</v>
      </c>
      <c r="E1256" s="337">
        <v>0.39920000000000005</v>
      </c>
      <c r="F1256" s="74">
        <v>8680</v>
      </c>
      <c r="AO1256" t="s">
        <v>3723</v>
      </c>
      <c r="AQ1256" t="s">
        <v>3723</v>
      </c>
      <c r="AS1256" t="s">
        <v>3723</v>
      </c>
      <c r="AU1256" t="s">
        <v>3723</v>
      </c>
      <c r="AW1256" t="s">
        <v>3723</v>
      </c>
      <c r="AY1256" t="s">
        <v>3723</v>
      </c>
      <c r="BA1256" t="s">
        <v>3723</v>
      </c>
      <c r="BC1256" t="s">
        <v>3723</v>
      </c>
      <c r="BE1256" t="s">
        <v>3723</v>
      </c>
      <c r="BG1256" t="s">
        <v>3723</v>
      </c>
      <c r="BI1256" t="s">
        <v>3723</v>
      </c>
      <c r="BK1256" t="s">
        <v>3723</v>
      </c>
      <c r="BM1256" t="s">
        <v>3723</v>
      </c>
      <c r="BO1256" t="s">
        <v>3723</v>
      </c>
      <c r="BQ1256" t="s">
        <v>3723</v>
      </c>
      <c r="BS1256" t="s">
        <v>3723</v>
      </c>
      <c r="BU1256" t="s">
        <v>3723</v>
      </c>
      <c r="BW1256" t="s">
        <v>3723</v>
      </c>
      <c r="BY1256" t="s">
        <v>3723</v>
      </c>
      <c r="CA1256" t="s">
        <v>3723</v>
      </c>
      <c r="CC1256" t="s">
        <v>3723</v>
      </c>
      <c r="CE1256" t="s">
        <v>3723</v>
      </c>
      <c r="CG1256" t="s">
        <v>3723</v>
      </c>
      <c r="CI1256" t="s">
        <v>3723</v>
      </c>
      <c r="CK1256" t="s">
        <v>3723</v>
      </c>
      <c r="CM1256" t="s">
        <v>3723</v>
      </c>
      <c r="CO1256" t="s">
        <v>3723</v>
      </c>
      <c r="CQ1256" t="s">
        <v>3723</v>
      </c>
      <c r="CS1256" t="s">
        <v>3723</v>
      </c>
      <c r="CU1256" t="s">
        <v>3723</v>
      </c>
      <c r="CW1256" t="s">
        <v>3723</v>
      </c>
      <c r="CY1256" t="s">
        <v>3723</v>
      </c>
      <c r="DA1256" t="s">
        <v>3723</v>
      </c>
      <c r="DC1256" t="s">
        <v>3723</v>
      </c>
      <c r="DE1256" t="s">
        <v>3723</v>
      </c>
      <c r="DG1256" t="s">
        <v>3723</v>
      </c>
      <c r="DI1256" t="s">
        <v>3723</v>
      </c>
      <c r="DK1256" t="s">
        <v>3723</v>
      </c>
      <c r="DM1256" t="s">
        <v>3723</v>
      </c>
      <c r="DO1256" t="s">
        <v>3723</v>
      </c>
      <c r="DQ1256" t="s">
        <v>3723</v>
      </c>
      <c r="DS1256" t="s">
        <v>3723</v>
      </c>
      <c r="DU1256" t="s">
        <v>3723</v>
      </c>
      <c r="DW1256" t="s">
        <v>3723</v>
      </c>
      <c r="DY1256" t="s">
        <v>3723</v>
      </c>
      <c r="EA1256" t="s">
        <v>3723</v>
      </c>
      <c r="EC1256" t="s">
        <v>3723</v>
      </c>
      <c r="EE1256" t="s">
        <v>3723</v>
      </c>
      <c r="EG1256" t="s">
        <v>3723</v>
      </c>
      <c r="EI1256" t="s">
        <v>3723</v>
      </c>
      <c r="EK1256" t="s">
        <v>3723</v>
      </c>
      <c r="EM1256" t="s">
        <v>3723</v>
      </c>
      <c r="EO1256" t="s">
        <v>3723</v>
      </c>
      <c r="EQ1256" t="s">
        <v>3723</v>
      </c>
      <c r="ES1256" t="s">
        <v>3723</v>
      </c>
      <c r="EU1256" t="s">
        <v>3723</v>
      </c>
      <c r="EW1256" t="s">
        <v>3723</v>
      </c>
      <c r="EY1256" t="s">
        <v>3723</v>
      </c>
      <c r="FA1256" t="s">
        <v>3723</v>
      </c>
      <c r="FC1256" t="s">
        <v>3723</v>
      </c>
      <c r="FE1256" t="s">
        <v>3723</v>
      </c>
      <c r="FG1256" t="s">
        <v>3723</v>
      </c>
      <c r="FI1256" t="s">
        <v>3723</v>
      </c>
      <c r="FK1256" t="s">
        <v>3723</v>
      </c>
      <c r="FM1256" t="s">
        <v>3723</v>
      </c>
      <c r="FO1256" t="s">
        <v>3723</v>
      </c>
      <c r="FQ1256" t="s">
        <v>3723</v>
      </c>
      <c r="FS1256" t="s">
        <v>3723</v>
      </c>
      <c r="FU1256" t="s">
        <v>3723</v>
      </c>
      <c r="FW1256" t="s">
        <v>3723</v>
      </c>
      <c r="FY1256" t="s">
        <v>3723</v>
      </c>
      <c r="GA1256" t="s">
        <v>3723</v>
      </c>
      <c r="GC1256" t="s">
        <v>3723</v>
      </c>
      <c r="GE1256" t="s">
        <v>3723</v>
      </c>
      <c r="GG1256" t="s">
        <v>3723</v>
      </c>
      <c r="GI1256" t="s">
        <v>3723</v>
      </c>
      <c r="GK1256" t="s">
        <v>3723</v>
      </c>
      <c r="GM1256" t="s">
        <v>3723</v>
      </c>
      <c r="GO1256" t="s">
        <v>3723</v>
      </c>
      <c r="GQ1256" t="s">
        <v>3723</v>
      </c>
      <c r="GS1256" t="s">
        <v>3723</v>
      </c>
      <c r="GU1256" t="s">
        <v>3723</v>
      </c>
      <c r="GW1256" t="s">
        <v>3723</v>
      </c>
      <c r="GY1256" t="s">
        <v>3723</v>
      </c>
      <c r="HA1256" t="s">
        <v>3723</v>
      </c>
      <c r="HC1256" t="s">
        <v>3723</v>
      </c>
      <c r="HE1256" t="s">
        <v>3723</v>
      </c>
      <c r="HG1256" t="s">
        <v>3723</v>
      </c>
      <c r="HI1256" t="s">
        <v>3723</v>
      </c>
      <c r="HK1256" t="s">
        <v>3723</v>
      </c>
      <c r="HM1256" t="s">
        <v>3723</v>
      </c>
      <c r="HO1256" t="s">
        <v>3723</v>
      </c>
      <c r="HQ1256" t="s">
        <v>3723</v>
      </c>
      <c r="HS1256" t="s">
        <v>3723</v>
      </c>
      <c r="HU1256" t="s">
        <v>3723</v>
      </c>
      <c r="HW1256" t="s">
        <v>3723</v>
      </c>
      <c r="HY1256" t="s">
        <v>3723</v>
      </c>
      <c r="IA1256" t="s">
        <v>3723</v>
      </c>
      <c r="IC1256" t="s">
        <v>3723</v>
      </c>
      <c r="IE1256" t="s">
        <v>3723</v>
      </c>
      <c r="IG1256" t="s">
        <v>3723</v>
      </c>
      <c r="II1256" t="s">
        <v>3723</v>
      </c>
      <c r="IK1256" t="s">
        <v>3723</v>
      </c>
      <c r="IM1256" t="s">
        <v>3723</v>
      </c>
      <c r="IO1256" t="s">
        <v>3723</v>
      </c>
      <c r="IQ1256" t="s">
        <v>3723</v>
      </c>
      <c r="IS1256" t="s">
        <v>3723</v>
      </c>
      <c r="IU1256" t="s">
        <v>3723</v>
      </c>
      <c r="IW1256" t="s">
        <v>3723</v>
      </c>
      <c r="IY1256" t="s">
        <v>3723</v>
      </c>
      <c r="JA1256" t="s">
        <v>3723</v>
      </c>
      <c r="JC1256" t="s">
        <v>3723</v>
      </c>
      <c r="JE1256" t="s">
        <v>3723</v>
      </c>
      <c r="JG1256" t="s">
        <v>3723</v>
      </c>
      <c r="JI1256" t="s">
        <v>3723</v>
      </c>
      <c r="JK1256" t="s">
        <v>3723</v>
      </c>
      <c r="JM1256" t="s">
        <v>3723</v>
      </c>
      <c r="JO1256" t="s">
        <v>3723</v>
      </c>
      <c r="JQ1256" t="s">
        <v>3723</v>
      </c>
      <c r="JS1256" t="s">
        <v>3723</v>
      </c>
      <c r="JU1256" t="s">
        <v>3723</v>
      </c>
      <c r="JW1256" t="s">
        <v>3723</v>
      </c>
      <c r="JY1256" t="s">
        <v>3723</v>
      </c>
      <c r="KA1256" t="s">
        <v>3723</v>
      </c>
      <c r="KC1256" t="s">
        <v>3723</v>
      </c>
      <c r="KE1256" t="s">
        <v>3723</v>
      </c>
      <c r="KG1256" t="s">
        <v>3723</v>
      </c>
      <c r="KI1256" t="s">
        <v>3723</v>
      </c>
      <c r="KK1256" t="s">
        <v>3723</v>
      </c>
      <c r="KM1256" t="s">
        <v>3723</v>
      </c>
      <c r="KO1256" t="s">
        <v>3723</v>
      </c>
      <c r="KQ1256" t="s">
        <v>3723</v>
      </c>
      <c r="KS1256" t="s">
        <v>3723</v>
      </c>
      <c r="KU1256" t="s">
        <v>3723</v>
      </c>
      <c r="KW1256" t="s">
        <v>3723</v>
      </c>
      <c r="KY1256" t="s">
        <v>3723</v>
      </c>
      <c r="LA1256" t="s">
        <v>3723</v>
      </c>
      <c r="LC1256" t="s">
        <v>3723</v>
      </c>
      <c r="LE1256" t="s">
        <v>3723</v>
      </c>
      <c r="LG1256" t="s">
        <v>3723</v>
      </c>
      <c r="LI1256" t="s">
        <v>3723</v>
      </c>
      <c r="LK1256" t="s">
        <v>3723</v>
      </c>
      <c r="LM1256" t="s">
        <v>3723</v>
      </c>
      <c r="LO1256" t="s">
        <v>3723</v>
      </c>
      <c r="LQ1256" t="s">
        <v>3723</v>
      </c>
      <c r="LS1256" t="s">
        <v>3723</v>
      </c>
      <c r="LU1256" t="s">
        <v>3723</v>
      </c>
      <c r="LW1256" t="s">
        <v>3723</v>
      </c>
      <c r="LY1256" t="s">
        <v>3723</v>
      </c>
      <c r="MA1256" t="s">
        <v>3723</v>
      </c>
      <c r="MC1256" t="s">
        <v>3723</v>
      </c>
      <c r="ME1256" t="s">
        <v>3723</v>
      </c>
      <c r="MG1256" t="s">
        <v>3723</v>
      </c>
      <c r="MI1256" t="s">
        <v>3723</v>
      </c>
      <c r="MK1256" t="s">
        <v>3723</v>
      </c>
      <c r="MM1256" t="s">
        <v>3723</v>
      </c>
      <c r="MO1256" t="s">
        <v>3723</v>
      </c>
      <c r="MQ1256" t="s">
        <v>3723</v>
      </c>
      <c r="MS1256" t="s">
        <v>3723</v>
      </c>
      <c r="MU1256" t="s">
        <v>3723</v>
      </c>
      <c r="MW1256" t="s">
        <v>3723</v>
      </c>
      <c r="MY1256" t="s">
        <v>3723</v>
      </c>
      <c r="NA1256" t="s">
        <v>3723</v>
      </c>
      <c r="NC1256" t="s">
        <v>3723</v>
      </c>
      <c r="NE1256" t="s">
        <v>3723</v>
      </c>
      <c r="NG1256" t="s">
        <v>3723</v>
      </c>
      <c r="NI1256" t="s">
        <v>3723</v>
      </c>
      <c r="NK1256" t="s">
        <v>3723</v>
      </c>
      <c r="NM1256" t="s">
        <v>3723</v>
      </c>
      <c r="NO1256" t="s">
        <v>3723</v>
      </c>
      <c r="NQ1256" t="s">
        <v>3723</v>
      </c>
      <c r="NS1256" t="s">
        <v>3723</v>
      </c>
      <c r="NU1256" t="s">
        <v>3723</v>
      </c>
      <c r="NW1256" t="s">
        <v>3723</v>
      </c>
      <c r="NY1256" t="s">
        <v>3723</v>
      </c>
      <c r="OA1256" t="s">
        <v>3723</v>
      </c>
      <c r="OC1256" t="s">
        <v>3723</v>
      </c>
      <c r="OE1256" t="s">
        <v>3723</v>
      </c>
      <c r="OG1256" t="s">
        <v>3723</v>
      </c>
      <c r="OI1256" t="s">
        <v>3723</v>
      </c>
      <c r="OK1256" t="s">
        <v>3723</v>
      </c>
      <c r="OM1256" t="s">
        <v>3723</v>
      </c>
      <c r="OO1256" t="s">
        <v>3723</v>
      </c>
      <c r="OQ1256" t="s">
        <v>3723</v>
      </c>
      <c r="OS1256" t="s">
        <v>3723</v>
      </c>
      <c r="OU1256" t="s">
        <v>3723</v>
      </c>
      <c r="OW1256" t="s">
        <v>3723</v>
      </c>
      <c r="OY1256" t="s">
        <v>3723</v>
      </c>
      <c r="PA1256" t="s">
        <v>3723</v>
      </c>
      <c r="PC1256" t="s">
        <v>3723</v>
      </c>
      <c r="PE1256" t="s">
        <v>3723</v>
      </c>
      <c r="PG1256" t="s">
        <v>3723</v>
      </c>
      <c r="PI1256" t="s">
        <v>3723</v>
      </c>
      <c r="PK1256" t="s">
        <v>3723</v>
      </c>
      <c r="PM1256" t="s">
        <v>3723</v>
      </c>
      <c r="PO1256" t="s">
        <v>3723</v>
      </c>
      <c r="PQ1256" t="s">
        <v>3723</v>
      </c>
      <c r="PS1256" t="s">
        <v>3723</v>
      </c>
      <c r="PU1256" t="s">
        <v>3723</v>
      </c>
      <c r="PW1256" t="s">
        <v>3723</v>
      </c>
      <c r="PY1256" t="s">
        <v>3723</v>
      </c>
      <c r="QA1256" t="s">
        <v>3723</v>
      </c>
      <c r="QC1256" t="s">
        <v>3723</v>
      </c>
      <c r="QE1256" t="s">
        <v>3723</v>
      </c>
      <c r="QG1256" t="s">
        <v>3723</v>
      </c>
      <c r="QI1256" t="s">
        <v>3723</v>
      </c>
      <c r="QK1256" t="s">
        <v>3723</v>
      </c>
      <c r="QM1256" t="s">
        <v>3723</v>
      </c>
      <c r="QO1256" t="s">
        <v>3723</v>
      </c>
      <c r="QQ1256" t="s">
        <v>3723</v>
      </c>
      <c r="QS1256" t="s">
        <v>3723</v>
      </c>
      <c r="QU1256" t="s">
        <v>3723</v>
      </c>
      <c r="QW1256" t="s">
        <v>3723</v>
      </c>
      <c r="QY1256" t="s">
        <v>3723</v>
      </c>
      <c r="RA1256" t="s">
        <v>3723</v>
      </c>
      <c r="RC1256" t="s">
        <v>3723</v>
      </c>
      <c r="RE1256" t="s">
        <v>3723</v>
      </c>
      <c r="RG1256" t="s">
        <v>3723</v>
      </c>
      <c r="RI1256" t="s">
        <v>3723</v>
      </c>
      <c r="RK1256" t="s">
        <v>3723</v>
      </c>
      <c r="RM1256" t="s">
        <v>3723</v>
      </c>
      <c r="RO1256" t="s">
        <v>3723</v>
      </c>
      <c r="RQ1256" t="s">
        <v>3723</v>
      </c>
      <c r="RS1256" t="s">
        <v>3723</v>
      </c>
      <c r="RU1256" t="s">
        <v>3723</v>
      </c>
      <c r="RW1256" t="s">
        <v>3723</v>
      </c>
      <c r="RY1256" t="s">
        <v>3723</v>
      </c>
      <c r="SA1256" t="s">
        <v>3723</v>
      </c>
      <c r="SC1256" t="s">
        <v>3723</v>
      </c>
      <c r="SE1256" t="s">
        <v>3723</v>
      </c>
      <c r="SG1256" t="s">
        <v>3723</v>
      </c>
      <c r="SI1256" t="s">
        <v>3723</v>
      </c>
      <c r="SK1256" t="s">
        <v>3723</v>
      </c>
      <c r="SM1256" t="s">
        <v>3723</v>
      </c>
      <c r="SO1256" t="s">
        <v>3723</v>
      </c>
      <c r="SQ1256" t="s">
        <v>3723</v>
      </c>
      <c r="SS1256" t="s">
        <v>3723</v>
      </c>
      <c r="SU1256" t="s">
        <v>3723</v>
      </c>
      <c r="SW1256" t="s">
        <v>3723</v>
      </c>
      <c r="SY1256" t="s">
        <v>3723</v>
      </c>
      <c r="TA1256" t="s">
        <v>3723</v>
      </c>
      <c r="TC1256" t="s">
        <v>3723</v>
      </c>
      <c r="TE1256" t="s">
        <v>3723</v>
      </c>
      <c r="TG1256" t="s">
        <v>3723</v>
      </c>
      <c r="TI1256" t="s">
        <v>3723</v>
      </c>
      <c r="TK1256" t="s">
        <v>3723</v>
      </c>
      <c r="TM1256" t="s">
        <v>3723</v>
      </c>
      <c r="TO1256" t="s">
        <v>3723</v>
      </c>
      <c r="TQ1256" t="s">
        <v>3723</v>
      </c>
      <c r="TS1256" t="s">
        <v>3723</v>
      </c>
      <c r="TU1256" t="s">
        <v>3723</v>
      </c>
      <c r="TW1256" t="s">
        <v>3723</v>
      </c>
      <c r="TY1256" t="s">
        <v>3723</v>
      </c>
      <c r="UA1256" t="s">
        <v>3723</v>
      </c>
      <c r="UC1256" t="s">
        <v>3723</v>
      </c>
      <c r="UE1256" t="s">
        <v>3723</v>
      </c>
      <c r="UG1256" t="s">
        <v>3723</v>
      </c>
      <c r="UI1256" t="s">
        <v>3723</v>
      </c>
      <c r="UK1256" t="s">
        <v>3723</v>
      </c>
      <c r="UM1256" t="s">
        <v>3723</v>
      </c>
      <c r="UO1256" t="s">
        <v>3723</v>
      </c>
      <c r="UQ1256" t="s">
        <v>3723</v>
      </c>
      <c r="US1256" t="s">
        <v>3723</v>
      </c>
      <c r="UU1256" t="s">
        <v>3723</v>
      </c>
      <c r="UW1256" t="s">
        <v>3723</v>
      </c>
      <c r="UY1256" t="s">
        <v>3723</v>
      </c>
      <c r="VA1256" t="s">
        <v>3723</v>
      </c>
      <c r="VC1256" t="s">
        <v>3723</v>
      </c>
      <c r="VE1256" t="s">
        <v>3723</v>
      </c>
      <c r="VG1256" t="s">
        <v>3723</v>
      </c>
      <c r="VI1256" t="s">
        <v>3723</v>
      </c>
      <c r="VK1256" t="s">
        <v>3723</v>
      </c>
      <c r="VM1256" t="s">
        <v>3723</v>
      </c>
      <c r="VO1256" t="s">
        <v>3723</v>
      </c>
      <c r="VQ1256" t="s">
        <v>3723</v>
      </c>
      <c r="VS1256" t="s">
        <v>3723</v>
      </c>
      <c r="VU1256" t="s">
        <v>3723</v>
      </c>
      <c r="VW1256" t="s">
        <v>3723</v>
      </c>
      <c r="VY1256" t="s">
        <v>3723</v>
      </c>
      <c r="WA1256" t="s">
        <v>3723</v>
      </c>
      <c r="WC1256" t="s">
        <v>3723</v>
      </c>
      <c r="WE1256" t="s">
        <v>3723</v>
      </c>
      <c r="WG1256" t="s">
        <v>3723</v>
      </c>
      <c r="WI1256" t="s">
        <v>3723</v>
      </c>
      <c r="WK1256" t="s">
        <v>3723</v>
      </c>
      <c r="WM1256" t="s">
        <v>3723</v>
      </c>
      <c r="WO1256" t="s">
        <v>3723</v>
      </c>
      <c r="WQ1256" t="s">
        <v>3723</v>
      </c>
      <c r="WS1256" t="s">
        <v>3723</v>
      </c>
      <c r="WU1256" t="s">
        <v>3723</v>
      </c>
      <c r="WW1256" t="s">
        <v>3723</v>
      </c>
      <c r="WY1256" t="s">
        <v>3723</v>
      </c>
      <c r="XA1256" t="s">
        <v>3723</v>
      </c>
      <c r="XC1256" t="s">
        <v>3723</v>
      </c>
      <c r="XE1256" t="s">
        <v>3723</v>
      </c>
      <c r="XG1256" t="s">
        <v>3723</v>
      </c>
      <c r="XI1256" t="s">
        <v>3723</v>
      </c>
      <c r="XK1256" t="s">
        <v>3723</v>
      </c>
      <c r="XM1256" t="s">
        <v>3723</v>
      </c>
      <c r="XO1256" t="s">
        <v>3723</v>
      </c>
      <c r="XQ1256" t="s">
        <v>3723</v>
      </c>
      <c r="XS1256" t="s">
        <v>3723</v>
      </c>
      <c r="XU1256" t="s">
        <v>3723</v>
      </c>
      <c r="XW1256" t="s">
        <v>3723</v>
      </c>
      <c r="XY1256" t="s">
        <v>3723</v>
      </c>
      <c r="YA1256" t="s">
        <v>3723</v>
      </c>
      <c r="YC1256" t="s">
        <v>3723</v>
      </c>
      <c r="YE1256" t="s">
        <v>3723</v>
      </c>
      <c r="YG1256" t="s">
        <v>3723</v>
      </c>
      <c r="YI1256" t="s">
        <v>3723</v>
      </c>
      <c r="YK1256" t="s">
        <v>3723</v>
      </c>
      <c r="YM1256" t="s">
        <v>3723</v>
      </c>
      <c r="YO1256" t="s">
        <v>3723</v>
      </c>
      <c r="YQ1256" t="s">
        <v>3723</v>
      </c>
      <c r="YS1256" t="s">
        <v>3723</v>
      </c>
      <c r="YU1256" t="s">
        <v>3723</v>
      </c>
      <c r="YW1256" t="s">
        <v>3723</v>
      </c>
      <c r="YY1256" t="s">
        <v>3723</v>
      </c>
      <c r="ZA1256" t="s">
        <v>3723</v>
      </c>
      <c r="ZC1256" t="s">
        <v>3723</v>
      </c>
      <c r="ZE1256" t="s">
        <v>3723</v>
      </c>
      <c r="ZG1256" t="s">
        <v>3723</v>
      </c>
      <c r="ZI1256" t="s">
        <v>3723</v>
      </c>
      <c r="ZK1256" t="s">
        <v>3723</v>
      </c>
      <c r="ZM1256" t="s">
        <v>3723</v>
      </c>
      <c r="ZO1256" t="s">
        <v>3723</v>
      </c>
      <c r="ZQ1256" t="s">
        <v>3723</v>
      </c>
      <c r="ZS1256" t="s">
        <v>3723</v>
      </c>
      <c r="ZU1256" t="s">
        <v>3723</v>
      </c>
      <c r="ZW1256" t="s">
        <v>3723</v>
      </c>
      <c r="ZY1256" t="s">
        <v>3723</v>
      </c>
      <c r="AAA1256" t="s">
        <v>3723</v>
      </c>
      <c r="AAC1256" t="s">
        <v>3723</v>
      </c>
      <c r="AAE1256" t="s">
        <v>3723</v>
      </c>
      <c r="AAG1256" t="s">
        <v>3723</v>
      </c>
      <c r="AAI1256" t="s">
        <v>3723</v>
      </c>
      <c r="AAK1256" t="s">
        <v>3723</v>
      </c>
      <c r="AAM1256" t="s">
        <v>3723</v>
      </c>
      <c r="AAO1256" t="s">
        <v>3723</v>
      </c>
      <c r="AAQ1256" t="s">
        <v>3723</v>
      </c>
      <c r="AAS1256" t="s">
        <v>3723</v>
      </c>
      <c r="AAU1256" t="s">
        <v>3723</v>
      </c>
      <c r="AAW1256" t="s">
        <v>3723</v>
      </c>
      <c r="AAY1256" t="s">
        <v>3723</v>
      </c>
      <c r="ABA1256" t="s">
        <v>3723</v>
      </c>
      <c r="ABC1256" t="s">
        <v>3723</v>
      </c>
      <c r="ABE1256" t="s">
        <v>3723</v>
      </c>
      <c r="ABG1256" t="s">
        <v>3723</v>
      </c>
      <c r="ABI1256" t="s">
        <v>3723</v>
      </c>
      <c r="ABK1256" t="s">
        <v>3723</v>
      </c>
      <c r="ABM1256" t="s">
        <v>3723</v>
      </c>
      <c r="ABO1256" t="s">
        <v>3723</v>
      </c>
      <c r="ABQ1256" t="s">
        <v>3723</v>
      </c>
      <c r="ABS1256" t="s">
        <v>3723</v>
      </c>
      <c r="ABU1256" t="s">
        <v>3723</v>
      </c>
      <c r="ABW1256" t="s">
        <v>3723</v>
      </c>
      <c r="ABY1256" t="s">
        <v>3723</v>
      </c>
      <c r="ACA1256" t="s">
        <v>3723</v>
      </c>
      <c r="ACC1256" t="s">
        <v>3723</v>
      </c>
      <c r="ACE1256" t="s">
        <v>3723</v>
      </c>
      <c r="ACG1256" t="s">
        <v>3723</v>
      </c>
      <c r="ACI1256" t="s">
        <v>3723</v>
      </c>
      <c r="ACK1256" t="s">
        <v>3723</v>
      </c>
      <c r="ACM1256" t="s">
        <v>3723</v>
      </c>
      <c r="ACO1256" t="s">
        <v>3723</v>
      </c>
      <c r="ACQ1256" t="s">
        <v>3723</v>
      </c>
      <c r="ACS1256" t="s">
        <v>3723</v>
      </c>
      <c r="ACU1256" t="s">
        <v>3723</v>
      </c>
      <c r="ACW1256" t="s">
        <v>3723</v>
      </c>
      <c r="ACY1256" t="s">
        <v>3723</v>
      </c>
      <c r="ADA1256" t="s">
        <v>3723</v>
      </c>
      <c r="ADC1256" t="s">
        <v>3723</v>
      </c>
      <c r="ADE1256" t="s">
        <v>3723</v>
      </c>
      <c r="ADG1256" t="s">
        <v>3723</v>
      </c>
      <c r="ADI1256" t="s">
        <v>3723</v>
      </c>
      <c r="ADK1256" t="s">
        <v>3723</v>
      </c>
      <c r="ADM1256" t="s">
        <v>3723</v>
      </c>
      <c r="ADO1256" t="s">
        <v>3723</v>
      </c>
      <c r="ADQ1256" t="s">
        <v>3723</v>
      </c>
      <c r="ADS1256" t="s">
        <v>3723</v>
      </c>
      <c r="ADU1256" t="s">
        <v>3723</v>
      </c>
      <c r="ADW1256" t="s">
        <v>3723</v>
      </c>
      <c r="ADY1256" t="s">
        <v>3723</v>
      </c>
      <c r="AEA1256" t="s">
        <v>3723</v>
      </c>
      <c r="AEC1256" t="s">
        <v>3723</v>
      </c>
      <c r="AEE1256" t="s">
        <v>3723</v>
      </c>
      <c r="AEG1256" t="s">
        <v>3723</v>
      </c>
      <c r="AEI1256" t="s">
        <v>3723</v>
      </c>
      <c r="AEK1256" t="s">
        <v>3723</v>
      </c>
      <c r="AEM1256" t="s">
        <v>3723</v>
      </c>
      <c r="AEO1256" t="s">
        <v>3723</v>
      </c>
      <c r="AEQ1256" t="s">
        <v>3723</v>
      </c>
      <c r="AES1256" t="s">
        <v>3723</v>
      </c>
      <c r="AEU1256" t="s">
        <v>3723</v>
      </c>
      <c r="AEW1256" t="s">
        <v>3723</v>
      </c>
      <c r="AEY1256" t="s">
        <v>3723</v>
      </c>
      <c r="AFA1256" t="s">
        <v>3723</v>
      </c>
      <c r="AFC1256" t="s">
        <v>3723</v>
      </c>
      <c r="AFE1256" t="s">
        <v>3723</v>
      </c>
      <c r="AFG1256" t="s">
        <v>3723</v>
      </c>
      <c r="AFI1256" t="s">
        <v>3723</v>
      </c>
      <c r="AFK1256" t="s">
        <v>3723</v>
      </c>
      <c r="AFM1256" t="s">
        <v>3723</v>
      </c>
      <c r="AFO1256" t="s">
        <v>3723</v>
      </c>
      <c r="AFQ1256" t="s">
        <v>3723</v>
      </c>
      <c r="AFS1256" t="s">
        <v>3723</v>
      </c>
      <c r="AFU1256" t="s">
        <v>3723</v>
      </c>
      <c r="AFW1256" t="s">
        <v>3723</v>
      </c>
      <c r="AFY1256" t="s">
        <v>3723</v>
      </c>
      <c r="AGA1256" t="s">
        <v>3723</v>
      </c>
      <c r="AGC1256" t="s">
        <v>3723</v>
      </c>
      <c r="AGE1256" t="s">
        <v>3723</v>
      </c>
      <c r="AGG1256" t="s">
        <v>3723</v>
      </c>
      <c r="AGI1256" t="s">
        <v>3723</v>
      </c>
      <c r="AGK1256" t="s">
        <v>3723</v>
      </c>
      <c r="AGM1256" t="s">
        <v>3723</v>
      </c>
      <c r="AGO1256" t="s">
        <v>3723</v>
      </c>
      <c r="AGQ1256" t="s">
        <v>3723</v>
      </c>
      <c r="AGS1256" t="s">
        <v>3723</v>
      </c>
      <c r="AGU1256" t="s">
        <v>3723</v>
      </c>
      <c r="AGW1256" t="s">
        <v>3723</v>
      </c>
      <c r="AGY1256" t="s">
        <v>3723</v>
      </c>
      <c r="AHA1256" t="s">
        <v>3723</v>
      </c>
      <c r="AHC1256" t="s">
        <v>3723</v>
      </c>
      <c r="AHE1256" t="s">
        <v>3723</v>
      </c>
      <c r="AHG1256" t="s">
        <v>3723</v>
      </c>
      <c r="AHI1256" t="s">
        <v>3723</v>
      </c>
      <c r="AHK1256" t="s">
        <v>3723</v>
      </c>
      <c r="AHM1256" t="s">
        <v>3723</v>
      </c>
      <c r="AHO1256" t="s">
        <v>3723</v>
      </c>
      <c r="AHQ1256" t="s">
        <v>3723</v>
      </c>
      <c r="AHS1256" t="s">
        <v>3723</v>
      </c>
      <c r="AHU1256" t="s">
        <v>3723</v>
      </c>
      <c r="AHW1256" t="s">
        <v>3723</v>
      </c>
      <c r="AHY1256" t="s">
        <v>3723</v>
      </c>
      <c r="AIA1256" t="s">
        <v>3723</v>
      </c>
      <c r="AIC1256" t="s">
        <v>3723</v>
      </c>
      <c r="AIE1256" t="s">
        <v>3723</v>
      </c>
      <c r="AIG1256" t="s">
        <v>3723</v>
      </c>
      <c r="AII1256" t="s">
        <v>3723</v>
      </c>
      <c r="AIK1256" t="s">
        <v>3723</v>
      </c>
      <c r="AIM1256" t="s">
        <v>3723</v>
      </c>
      <c r="AIO1256" t="s">
        <v>3723</v>
      </c>
      <c r="AIQ1256" t="s">
        <v>3723</v>
      </c>
      <c r="AIS1256" t="s">
        <v>3723</v>
      </c>
      <c r="AIU1256" t="s">
        <v>3723</v>
      </c>
      <c r="AIW1256" t="s">
        <v>3723</v>
      </c>
      <c r="AIY1256" t="s">
        <v>3723</v>
      </c>
      <c r="AJA1256" t="s">
        <v>3723</v>
      </c>
      <c r="AJC1256" t="s">
        <v>3723</v>
      </c>
      <c r="AJE1256" t="s">
        <v>3723</v>
      </c>
      <c r="AJG1256" t="s">
        <v>3723</v>
      </c>
      <c r="AJI1256" t="s">
        <v>3723</v>
      </c>
      <c r="AJK1256" t="s">
        <v>3723</v>
      </c>
      <c r="AJM1256" t="s">
        <v>3723</v>
      </c>
      <c r="AJO1256" t="s">
        <v>3723</v>
      </c>
      <c r="AJQ1256" t="s">
        <v>3723</v>
      </c>
      <c r="AJS1256" t="s">
        <v>3723</v>
      </c>
      <c r="AJU1256" t="s">
        <v>3723</v>
      </c>
      <c r="AJW1256" t="s">
        <v>3723</v>
      </c>
      <c r="AJY1256" t="s">
        <v>3723</v>
      </c>
      <c r="AKA1256" t="s">
        <v>3723</v>
      </c>
      <c r="AKC1256" t="s">
        <v>3723</v>
      </c>
      <c r="AKE1256" t="s">
        <v>3723</v>
      </c>
      <c r="AKG1256" t="s">
        <v>3723</v>
      </c>
      <c r="AKI1256" t="s">
        <v>3723</v>
      </c>
      <c r="AKK1256" t="s">
        <v>3723</v>
      </c>
      <c r="AKM1256" t="s">
        <v>3723</v>
      </c>
      <c r="AKO1256" t="s">
        <v>3723</v>
      </c>
      <c r="AKQ1256" t="s">
        <v>3723</v>
      </c>
      <c r="AKS1256" t="s">
        <v>3723</v>
      </c>
      <c r="AKU1256" t="s">
        <v>3723</v>
      </c>
      <c r="AKW1256" t="s">
        <v>3723</v>
      </c>
      <c r="AKY1256" t="s">
        <v>3723</v>
      </c>
      <c r="ALA1256" t="s">
        <v>3723</v>
      </c>
      <c r="ALC1256" t="s">
        <v>3723</v>
      </c>
      <c r="ALE1256" t="s">
        <v>3723</v>
      </c>
      <c r="ALG1256" t="s">
        <v>3723</v>
      </c>
      <c r="ALI1256" t="s">
        <v>3723</v>
      </c>
      <c r="ALK1256" t="s">
        <v>3723</v>
      </c>
      <c r="ALM1256" t="s">
        <v>3723</v>
      </c>
      <c r="ALO1256" t="s">
        <v>3723</v>
      </c>
      <c r="ALQ1256" t="s">
        <v>3723</v>
      </c>
      <c r="ALS1256" t="s">
        <v>3723</v>
      </c>
      <c r="ALU1256" t="s">
        <v>3723</v>
      </c>
      <c r="ALW1256" t="s">
        <v>3723</v>
      </c>
      <c r="ALY1256" t="s">
        <v>3723</v>
      </c>
      <c r="AMA1256" t="s">
        <v>3723</v>
      </c>
      <c r="AMC1256" t="s">
        <v>3723</v>
      </c>
      <c r="AME1256" t="s">
        <v>3723</v>
      </c>
      <c r="AMG1256" t="s">
        <v>3723</v>
      </c>
      <c r="AMI1256" t="s">
        <v>3723</v>
      </c>
      <c r="AMK1256" t="s">
        <v>3723</v>
      </c>
      <c r="AMM1256" t="s">
        <v>3723</v>
      </c>
      <c r="AMO1256" t="s">
        <v>3723</v>
      </c>
      <c r="AMQ1256" t="s">
        <v>3723</v>
      </c>
      <c r="AMS1256" t="s">
        <v>3723</v>
      </c>
      <c r="AMU1256" t="s">
        <v>3723</v>
      </c>
      <c r="AMW1256" t="s">
        <v>3723</v>
      </c>
      <c r="AMY1256" t="s">
        <v>3723</v>
      </c>
      <c r="ANA1256" t="s">
        <v>3723</v>
      </c>
      <c r="ANC1256" t="s">
        <v>3723</v>
      </c>
      <c r="ANE1256" t="s">
        <v>3723</v>
      </c>
      <c r="ANG1256" t="s">
        <v>3723</v>
      </c>
      <c r="ANI1256" t="s">
        <v>3723</v>
      </c>
      <c r="ANK1256" t="s">
        <v>3723</v>
      </c>
      <c r="ANM1256" t="s">
        <v>3723</v>
      </c>
      <c r="ANO1256" t="s">
        <v>3723</v>
      </c>
      <c r="ANQ1256" t="s">
        <v>3723</v>
      </c>
      <c r="ANS1256" t="s">
        <v>3723</v>
      </c>
      <c r="ANU1256" t="s">
        <v>3723</v>
      </c>
      <c r="ANW1256" t="s">
        <v>3723</v>
      </c>
      <c r="ANY1256" t="s">
        <v>3723</v>
      </c>
      <c r="AOA1256" t="s">
        <v>3723</v>
      </c>
      <c r="AOC1256" t="s">
        <v>3723</v>
      </c>
      <c r="AOE1256" t="s">
        <v>3723</v>
      </c>
      <c r="AOG1256" t="s">
        <v>3723</v>
      </c>
      <c r="AOI1256" t="s">
        <v>3723</v>
      </c>
      <c r="AOK1256" t="s">
        <v>3723</v>
      </c>
      <c r="AOM1256" t="s">
        <v>3723</v>
      </c>
      <c r="AOO1256" t="s">
        <v>3723</v>
      </c>
      <c r="AOQ1256" t="s">
        <v>3723</v>
      </c>
      <c r="AOS1256" t="s">
        <v>3723</v>
      </c>
      <c r="AOU1256" t="s">
        <v>3723</v>
      </c>
      <c r="AOW1256" t="s">
        <v>3723</v>
      </c>
      <c r="AOY1256" t="s">
        <v>3723</v>
      </c>
      <c r="APA1256" t="s">
        <v>3723</v>
      </c>
      <c r="APC1256" t="s">
        <v>3723</v>
      </c>
      <c r="APE1256" t="s">
        <v>3723</v>
      </c>
      <c r="APG1256" t="s">
        <v>3723</v>
      </c>
      <c r="API1256" t="s">
        <v>3723</v>
      </c>
      <c r="APK1256" t="s">
        <v>3723</v>
      </c>
      <c r="APM1256" t="s">
        <v>3723</v>
      </c>
      <c r="APO1256" t="s">
        <v>3723</v>
      </c>
      <c r="APQ1256" t="s">
        <v>3723</v>
      </c>
      <c r="APS1256" t="s">
        <v>3723</v>
      </c>
      <c r="APU1256" t="s">
        <v>3723</v>
      </c>
      <c r="APW1256" t="s">
        <v>3723</v>
      </c>
      <c r="APY1256" t="s">
        <v>3723</v>
      </c>
      <c r="AQA1256" t="s">
        <v>3723</v>
      </c>
      <c r="AQC1256" t="s">
        <v>3723</v>
      </c>
      <c r="AQE1256" t="s">
        <v>3723</v>
      </c>
      <c r="AQG1256" t="s">
        <v>3723</v>
      </c>
      <c r="AQI1256" t="s">
        <v>3723</v>
      </c>
      <c r="AQK1256" t="s">
        <v>3723</v>
      </c>
      <c r="AQM1256" t="s">
        <v>3723</v>
      </c>
      <c r="AQO1256" t="s">
        <v>3723</v>
      </c>
      <c r="AQQ1256" t="s">
        <v>3723</v>
      </c>
      <c r="AQS1256" t="s">
        <v>3723</v>
      </c>
      <c r="AQU1256" t="s">
        <v>3723</v>
      </c>
      <c r="AQW1256" t="s">
        <v>3723</v>
      </c>
      <c r="AQY1256" t="s">
        <v>3723</v>
      </c>
      <c r="ARA1256" t="s">
        <v>3723</v>
      </c>
      <c r="ARC1256" t="s">
        <v>3723</v>
      </c>
      <c r="ARE1256" t="s">
        <v>3723</v>
      </c>
      <c r="ARG1256" t="s">
        <v>3723</v>
      </c>
      <c r="ARI1256" t="s">
        <v>3723</v>
      </c>
      <c r="ARK1256" t="s">
        <v>3723</v>
      </c>
      <c r="ARM1256" t="s">
        <v>3723</v>
      </c>
      <c r="ARO1256" t="s">
        <v>3723</v>
      </c>
      <c r="ARQ1256" t="s">
        <v>3723</v>
      </c>
      <c r="ARS1256" t="s">
        <v>3723</v>
      </c>
      <c r="ARU1256" t="s">
        <v>3723</v>
      </c>
      <c r="ARW1256" t="s">
        <v>3723</v>
      </c>
      <c r="ARY1256" t="s">
        <v>3723</v>
      </c>
      <c r="ASA1256" t="s">
        <v>3723</v>
      </c>
      <c r="ASC1256" t="s">
        <v>3723</v>
      </c>
      <c r="ASE1256" t="s">
        <v>3723</v>
      </c>
      <c r="ASG1256" t="s">
        <v>3723</v>
      </c>
      <c r="ASI1256" t="s">
        <v>3723</v>
      </c>
      <c r="ASK1256" t="s">
        <v>3723</v>
      </c>
      <c r="ASM1256" t="s">
        <v>3723</v>
      </c>
      <c r="ASO1256" t="s">
        <v>3723</v>
      </c>
      <c r="ASQ1256" t="s">
        <v>3723</v>
      </c>
      <c r="ASS1256" t="s">
        <v>3723</v>
      </c>
      <c r="ASU1256" t="s">
        <v>3723</v>
      </c>
      <c r="ASW1256" t="s">
        <v>3723</v>
      </c>
      <c r="ASY1256" t="s">
        <v>3723</v>
      </c>
      <c r="ATA1256" t="s">
        <v>3723</v>
      </c>
      <c r="ATC1256" t="s">
        <v>3723</v>
      </c>
      <c r="ATE1256" t="s">
        <v>3723</v>
      </c>
      <c r="ATG1256" t="s">
        <v>3723</v>
      </c>
      <c r="ATI1256" t="s">
        <v>3723</v>
      </c>
      <c r="ATK1256" t="s">
        <v>3723</v>
      </c>
      <c r="ATM1256" t="s">
        <v>3723</v>
      </c>
      <c r="ATO1256" t="s">
        <v>3723</v>
      </c>
      <c r="ATQ1256" t="s">
        <v>3723</v>
      </c>
      <c r="ATS1256" t="s">
        <v>3723</v>
      </c>
      <c r="ATU1256" t="s">
        <v>3723</v>
      </c>
      <c r="ATW1256" t="s">
        <v>3723</v>
      </c>
      <c r="ATY1256" t="s">
        <v>3723</v>
      </c>
      <c r="AUA1256" t="s">
        <v>3723</v>
      </c>
      <c r="AUC1256" t="s">
        <v>3723</v>
      </c>
      <c r="AUE1256" t="s">
        <v>3723</v>
      </c>
      <c r="AUG1256" t="s">
        <v>3723</v>
      </c>
      <c r="AUI1256" t="s">
        <v>3723</v>
      </c>
      <c r="AUK1256" t="s">
        <v>3723</v>
      </c>
      <c r="AUM1256" t="s">
        <v>3723</v>
      </c>
      <c r="AUO1256" t="s">
        <v>3723</v>
      </c>
      <c r="AUQ1256" t="s">
        <v>3723</v>
      </c>
      <c r="AUS1256" t="s">
        <v>3723</v>
      </c>
      <c r="AUU1256" t="s">
        <v>3723</v>
      </c>
      <c r="AUW1256" t="s">
        <v>3723</v>
      </c>
      <c r="AUY1256" t="s">
        <v>3723</v>
      </c>
      <c r="AVA1256" t="s">
        <v>3723</v>
      </c>
      <c r="AVC1256" t="s">
        <v>3723</v>
      </c>
      <c r="AVE1256" t="s">
        <v>3723</v>
      </c>
      <c r="AVG1256" t="s">
        <v>3723</v>
      </c>
      <c r="AVI1256" t="s">
        <v>3723</v>
      </c>
      <c r="AVK1256" t="s">
        <v>3723</v>
      </c>
      <c r="AVM1256" t="s">
        <v>3723</v>
      </c>
      <c r="AVO1256" t="s">
        <v>3723</v>
      </c>
      <c r="AVQ1256" t="s">
        <v>3723</v>
      </c>
      <c r="AVS1256" t="s">
        <v>3723</v>
      </c>
      <c r="AVU1256" t="s">
        <v>3723</v>
      </c>
      <c r="AVW1256" t="s">
        <v>3723</v>
      </c>
      <c r="AVY1256" t="s">
        <v>3723</v>
      </c>
      <c r="AWA1256" t="s">
        <v>3723</v>
      </c>
      <c r="AWC1256" t="s">
        <v>3723</v>
      </c>
      <c r="AWE1256" t="s">
        <v>3723</v>
      </c>
      <c r="AWG1256" t="s">
        <v>3723</v>
      </c>
      <c r="AWI1256" t="s">
        <v>3723</v>
      </c>
      <c r="AWK1256" t="s">
        <v>3723</v>
      </c>
      <c r="AWM1256" t="s">
        <v>3723</v>
      </c>
      <c r="AWO1256" t="s">
        <v>3723</v>
      </c>
      <c r="AWQ1256" t="s">
        <v>3723</v>
      </c>
      <c r="AWS1256" t="s">
        <v>3723</v>
      </c>
      <c r="AWU1256" t="s">
        <v>3723</v>
      </c>
      <c r="AWW1256" t="s">
        <v>3723</v>
      </c>
      <c r="AWY1256" t="s">
        <v>3723</v>
      </c>
      <c r="AXA1256" t="s">
        <v>3723</v>
      </c>
      <c r="AXC1256" t="s">
        <v>3723</v>
      </c>
      <c r="AXE1256" t="s">
        <v>3723</v>
      </c>
      <c r="AXG1256" t="s">
        <v>3723</v>
      </c>
      <c r="AXI1256" t="s">
        <v>3723</v>
      </c>
      <c r="AXK1256" t="s">
        <v>3723</v>
      </c>
      <c r="AXM1256" t="s">
        <v>3723</v>
      </c>
      <c r="AXO1256" t="s">
        <v>3723</v>
      </c>
      <c r="AXQ1256" t="s">
        <v>3723</v>
      </c>
      <c r="AXS1256" t="s">
        <v>3723</v>
      </c>
      <c r="AXU1256" t="s">
        <v>3723</v>
      </c>
      <c r="AXW1256" t="s">
        <v>3723</v>
      </c>
      <c r="AXY1256" t="s">
        <v>3723</v>
      </c>
      <c r="AYA1256" t="s">
        <v>3723</v>
      </c>
      <c r="AYC1256" t="s">
        <v>3723</v>
      </c>
      <c r="AYE1256" t="s">
        <v>3723</v>
      </c>
      <c r="AYG1256" t="s">
        <v>3723</v>
      </c>
      <c r="AYI1256" t="s">
        <v>3723</v>
      </c>
      <c r="AYK1256" t="s">
        <v>3723</v>
      </c>
      <c r="AYM1256" t="s">
        <v>3723</v>
      </c>
      <c r="AYO1256" t="s">
        <v>3723</v>
      </c>
      <c r="AYQ1256" t="s">
        <v>3723</v>
      </c>
      <c r="AYS1256" t="s">
        <v>3723</v>
      </c>
      <c r="AYU1256" t="s">
        <v>3723</v>
      </c>
      <c r="AYW1256" t="s">
        <v>3723</v>
      </c>
      <c r="AYY1256" t="s">
        <v>3723</v>
      </c>
      <c r="AZA1256" t="s">
        <v>3723</v>
      </c>
      <c r="AZC1256" t="s">
        <v>3723</v>
      </c>
      <c r="AZE1256" t="s">
        <v>3723</v>
      </c>
      <c r="AZG1256" t="s">
        <v>3723</v>
      </c>
      <c r="AZI1256" t="s">
        <v>3723</v>
      </c>
      <c r="AZK1256" t="s">
        <v>3723</v>
      </c>
      <c r="AZM1256" t="s">
        <v>3723</v>
      </c>
      <c r="AZO1256" t="s">
        <v>3723</v>
      </c>
      <c r="AZQ1256" t="s">
        <v>3723</v>
      </c>
      <c r="AZS1256" t="s">
        <v>3723</v>
      </c>
      <c r="AZU1256" t="s">
        <v>3723</v>
      </c>
      <c r="AZW1256" t="s">
        <v>3723</v>
      </c>
      <c r="AZY1256" t="s">
        <v>3723</v>
      </c>
      <c r="BAA1256" t="s">
        <v>3723</v>
      </c>
      <c r="BAC1256" t="s">
        <v>3723</v>
      </c>
      <c r="BAE1256" t="s">
        <v>3723</v>
      </c>
      <c r="BAG1256" t="s">
        <v>3723</v>
      </c>
      <c r="BAI1256" t="s">
        <v>3723</v>
      </c>
      <c r="BAK1256" t="s">
        <v>3723</v>
      </c>
      <c r="BAM1256" t="s">
        <v>3723</v>
      </c>
      <c r="BAO1256" t="s">
        <v>3723</v>
      </c>
      <c r="BAQ1256" t="s">
        <v>3723</v>
      </c>
      <c r="BAS1256" t="s">
        <v>3723</v>
      </c>
      <c r="BAU1256" t="s">
        <v>3723</v>
      </c>
      <c r="BAW1256" t="s">
        <v>3723</v>
      </c>
      <c r="BAY1256" t="s">
        <v>3723</v>
      </c>
      <c r="BBA1256" t="s">
        <v>3723</v>
      </c>
      <c r="BBC1256" t="s">
        <v>3723</v>
      </c>
      <c r="BBE1256" t="s">
        <v>3723</v>
      </c>
      <c r="BBG1256" t="s">
        <v>3723</v>
      </c>
      <c r="BBI1256" t="s">
        <v>3723</v>
      </c>
      <c r="BBK1256" t="s">
        <v>3723</v>
      </c>
      <c r="BBM1256" t="s">
        <v>3723</v>
      </c>
      <c r="BBO1256" t="s">
        <v>3723</v>
      </c>
      <c r="BBQ1256" t="s">
        <v>3723</v>
      </c>
      <c r="BBS1256" t="s">
        <v>3723</v>
      </c>
      <c r="BBU1256" t="s">
        <v>3723</v>
      </c>
      <c r="BBW1256" t="s">
        <v>3723</v>
      </c>
      <c r="BBY1256" t="s">
        <v>3723</v>
      </c>
      <c r="BCA1256" t="s">
        <v>3723</v>
      </c>
      <c r="BCC1256" t="s">
        <v>3723</v>
      </c>
      <c r="BCE1256" t="s">
        <v>3723</v>
      </c>
      <c r="BCG1256" t="s">
        <v>3723</v>
      </c>
      <c r="BCI1256" t="s">
        <v>3723</v>
      </c>
      <c r="BCK1256" t="s">
        <v>3723</v>
      </c>
      <c r="BCM1256" t="s">
        <v>3723</v>
      </c>
      <c r="BCO1256" t="s">
        <v>3723</v>
      </c>
      <c r="BCQ1256" t="s">
        <v>3723</v>
      </c>
      <c r="BCS1256" t="s">
        <v>3723</v>
      </c>
      <c r="BCU1256" t="s">
        <v>3723</v>
      </c>
      <c r="BCW1256" t="s">
        <v>3723</v>
      </c>
      <c r="BCY1256" t="s">
        <v>3723</v>
      </c>
      <c r="BDA1256" t="s">
        <v>3723</v>
      </c>
      <c r="BDC1256" t="s">
        <v>3723</v>
      </c>
      <c r="BDE1256" t="s">
        <v>3723</v>
      </c>
      <c r="BDG1256" t="s">
        <v>3723</v>
      </c>
      <c r="BDI1256" t="s">
        <v>3723</v>
      </c>
      <c r="BDK1256" t="s">
        <v>3723</v>
      </c>
      <c r="BDM1256" t="s">
        <v>3723</v>
      </c>
      <c r="BDO1256" t="s">
        <v>3723</v>
      </c>
      <c r="BDQ1256" t="s">
        <v>3723</v>
      </c>
      <c r="BDS1256" t="s">
        <v>3723</v>
      </c>
      <c r="BDU1256" t="s">
        <v>3723</v>
      </c>
      <c r="BDW1256" t="s">
        <v>3723</v>
      </c>
      <c r="BDY1256" t="s">
        <v>3723</v>
      </c>
      <c r="BEA1256" t="s">
        <v>3723</v>
      </c>
      <c r="BEC1256" t="s">
        <v>3723</v>
      </c>
      <c r="BEE1256" t="s">
        <v>3723</v>
      </c>
      <c r="BEF1256">
        <v>0</v>
      </c>
      <c r="BEG1256">
        <v>0</v>
      </c>
      <c r="BEH1256">
        <v>0</v>
      </c>
      <c r="BEI1256">
        <v>0</v>
      </c>
      <c r="BEJ1256">
        <v>0</v>
      </c>
      <c r="BHE1256">
        <v>0</v>
      </c>
    </row>
    <row r="1257" spans="1:1023 1025:1565" x14ac:dyDescent="0.3">
      <c r="A1257" s="60" t="s">
        <v>3234</v>
      </c>
      <c r="B1257" s="336" t="s">
        <v>6422</v>
      </c>
      <c r="C1257" s="61" t="s">
        <v>6423</v>
      </c>
      <c r="D1257" s="331" t="s">
        <v>6470</v>
      </c>
      <c r="E1257" s="337">
        <f>[12]Позиции!$V$42/[12]Позиции!$K$42</f>
        <v>0.15440000000000001</v>
      </c>
      <c r="F1257" s="74">
        <v>1510</v>
      </c>
      <c r="AO1257" t="s">
        <v>3723</v>
      </c>
      <c r="AQ1257" t="s">
        <v>3723</v>
      </c>
      <c r="AS1257" t="s">
        <v>3723</v>
      </c>
      <c r="AU1257" t="s">
        <v>3723</v>
      </c>
      <c r="AW1257" t="s">
        <v>3723</v>
      </c>
      <c r="AY1257" t="s">
        <v>3723</v>
      </c>
      <c r="BA1257" t="s">
        <v>3723</v>
      </c>
      <c r="BC1257" t="s">
        <v>3723</v>
      </c>
      <c r="BE1257" t="s">
        <v>3723</v>
      </c>
      <c r="BG1257" t="s">
        <v>3723</v>
      </c>
      <c r="BI1257" t="s">
        <v>3723</v>
      </c>
      <c r="BK1257" t="s">
        <v>3723</v>
      </c>
      <c r="BM1257" t="s">
        <v>3723</v>
      </c>
      <c r="BO1257" t="s">
        <v>3723</v>
      </c>
      <c r="BQ1257" t="s">
        <v>3723</v>
      </c>
      <c r="BS1257" t="s">
        <v>3723</v>
      </c>
      <c r="BU1257" t="s">
        <v>3723</v>
      </c>
      <c r="BW1257" t="s">
        <v>3723</v>
      </c>
      <c r="BY1257" t="s">
        <v>3723</v>
      </c>
      <c r="CA1257" t="s">
        <v>3723</v>
      </c>
      <c r="CC1257" t="s">
        <v>3723</v>
      </c>
      <c r="CE1257" t="s">
        <v>3723</v>
      </c>
      <c r="CG1257" t="s">
        <v>3723</v>
      </c>
      <c r="CI1257" t="s">
        <v>3723</v>
      </c>
      <c r="CK1257" t="s">
        <v>3723</v>
      </c>
      <c r="CM1257" t="s">
        <v>3723</v>
      </c>
      <c r="CO1257" t="s">
        <v>3723</v>
      </c>
      <c r="CQ1257" t="s">
        <v>3723</v>
      </c>
      <c r="CS1257" t="s">
        <v>3723</v>
      </c>
      <c r="CU1257" t="s">
        <v>3723</v>
      </c>
      <c r="CW1257" t="s">
        <v>3723</v>
      </c>
      <c r="CY1257" t="s">
        <v>3723</v>
      </c>
      <c r="DA1257" t="s">
        <v>3723</v>
      </c>
      <c r="DC1257" t="s">
        <v>3723</v>
      </c>
      <c r="DE1257" t="s">
        <v>3723</v>
      </c>
      <c r="DG1257" t="s">
        <v>3723</v>
      </c>
      <c r="DI1257" t="s">
        <v>3723</v>
      </c>
      <c r="DK1257" t="s">
        <v>3723</v>
      </c>
      <c r="DM1257" t="s">
        <v>3723</v>
      </c>
      <c r="DO1257" t="s">
        <v>3723</v>
      </c>
      <c r="DQ1257" t="s">
        <v>3723</v>
      </c>
      <c r="DS1257" t="s">
        <v>3723</v>
      </c>
      <c r="DU1257" t="s">
        <v>3723</v>
      </c>
      <c r="DW1257" t="s">
        <v>3723</v>
      </c>
      <c r="DY1257" t="s">
        <v>3723</v>
      </c>
      <c r="EA1257" t="s">
        <v>3723</v>
      </c>
      <c r="EC1257" t="s">
        <v>3723</v>
      </c>
      <c r="EE1257" t="s">
        <v>3723</v>
      </c>
      <c r="EG1257" t="s">
        <v>3723</v>
      </c>
      <c r="EI1257" t="s">
        <v>3723</v>
      </c>
      <c r="EK1257" t="s">
        <v>3723</v>
      </c>
      <c r="EM1257" t="s">
        <v>3723</v>
      </c>
      <c r="EO1257" t="s">
        <v>3723</v>
      </c>
      <c r="EQ1257" t="s">
        <v>3723</v>
      </c>
      <c r="ES1257" t="s">
        <v>3723</v>
      </c>
      <c r="EU1257" t="s">
        <v>3723</v>
      </c>
      <c r="EW1257" t="s">
        <v>3723</v>
      </c>
      <c r="EY1257" t="s">
        <v>3723</v>
      </c>
      <c r="FA1257" t="s">
        <v>3723</v>
      </c>
      <c r="FC1257" t="s">
        <v>3723</v>
      </c>
      <c r="FE1257" t="s">
        <v>3723</v>
      </c>
      <c r="FG1257" t="s">
        <v>3723</v>
      </c>
      <c r="FI1257" t="s">
        <v>3723</v>
      </c>
      <c r="FK1257" t="s">
        <v>3723</v>
      </c>
      <c r="FM1257" t="s">
        <v>3723</v>
      </c>
      <c r="FO1257" t="s">
        <v>3723</v>
      </c>
      <c r="FQ1257" t="s">
        <v>3723</v>
      </c>
      <c r="FS1257" t="s">
        <v>3723</v>
      </c>
      <c r="FU1257" t="s">
        <v>3723</v>
      </c>
      <c r="FW1257" t="s">
        <v>3723</v>
      </c>
      <c r="FY1257" t="s">
        <v>3723</v>
      </c>
      <c r="GA1257" t="s">
        <v>3723</v>
      </c>
      <c r="GC1257" t="s">
        <v>3723</v>
      </c>
      <c r="GE1257" t="s">
        <v>3723</v>
      </c>
      <c r="GG1257" t="s">
        <v>3723</v>
      </c>
      <c r="GI1257" t="s">
        <v>3723</v>
      </c>
      <c r="GK1257" t="s">
        <v>3723</v>
      </c>
      <c r="GM1257" t="s">
        <v>3723</v>
      </c>
      <c r="GO1257" t="s">
        <v>3723</v>
      </c>
      <c r="GQ1257" t="s">
        <v>3723</v>
      </c>
      <c r="GS1257" t="s">
        <v>3723</v>
      </c>
      <c r="GU1257" t="s">
        <v>3723</v>
      </c>
      <c r="GW1257" t="s">
        <v>3723</v>
      </c>
      <c r="GY1257" t="s">
        <v>3723</v>
      </c>
      <c r="HA1257" t="s">
        <v>3723</v>
      </c>
      <c r="HC1257" t="s">
        <v>3723</v>
      </c>
      <c r="HE1257" t="s">
        <v>3723</v>
      </c>
      <c r="HG1257" t="s">
        <v>3723</v>
      </c>
      <c r="HI1257" t="s">
        <v>3723</v>
      </c>
      <c r="HK1257" t="s">
        <v>3723</v>
      </c>
      <c r="HM1257" t="s">
        <v>3723</v>
      </c>
      <c r="HO1257" t="s">
        <v>3723</v>
      </c>
      <c r="HQ1257" t="s">
        <v>3723</v>
      </c>
      <c r="HS1257" t="s">
        <v>3723</v>
      </c>
      <c r="HU1257" t="s">
        <v>3723</v>
      </c>
      <c r="HW1257" t="s">
        <v>3723</v>
      </c>
      <c r="HY1257" t="s">
        <v>3723</v>
      </c>
      <c r="IA1257" t="s">
        <v>3723</v>
      </c>
      <c r="IC1257" t="s">
        <v>3723</v>
      </c>
      <c r="IE1257" t="s">
        <v>3723</v>
      </c>
      <c r="IG1257" t="s">
        <v>3723</v>
      </c>
      <c r="II1257" t="s">
        <v>3723</v>
      </c>
      <c r="IK1257" t="s">
        <v>3723</v>
      </c>
      <c r="IM1257" t="s">
        <v>3723</v>
      </c>
      <c r="IO1257" t="s">
        <v>3723</v>
      </c>
      <c r="IQ1257" t="s">
        <v>3723</v>
      </c>
      <c r="IS1257" t="s">
        <v>3723</v>
      </c>
      <c r="IU1257" t="s">
        <v>3723</v>
      </c>
      <c r="IW1257" t="s">
        <v>3723</v>
      </c>
      <c r="IY1257" t="s">
        <v>3723</v>
      </c>
      <c r="JA1257" t="s">
        <v>3723</v>
      </c>
      <c r="JC1257" t="s">
        <v>3723</v>
      </c>
      <c r="JE1257" t="s">
        <v>3723</v>
      </c>
      <c r="JG1257" t="s">
        <v>3723</v>
      </c>
      <c r="JI1257" t="s">
        <v>3723</v>
      </c>
      <c r="JK1257" t="s">
        <v>3723</v>
      </c>
      <c r="JM1257" t="s">
        <v>3723</v>
      </c>
      <c r="JO1257" t="s">
        <v>3723</v>
      </c>
      <c r="JQ1257" t="s">
        <v>3723</v>
      </c>
      <c r="JS1257" t="s">
        <v>3723</v>
      </c>
      <c r="JU1257" t="s">
        <v>3723</v>
      </c>
      <c r="JW1257" t="s">
        <v>3723</v>
      </c>
      <c r="JY1257" t="s">
        <v>3723</v>
      </c>
      <c r="KA1257" t="s">
        <v>3723</v>
      </c>
      <c r="KC1257" t="s">
        <v>3723</v>
      </c>
      <c r="KE1257" t="s">
        <v>3723</v>
      </c>
      <c r="KG1257" t="s">
        <v>3723</v>
      </c>
      <c r="KI1257" t="s">
        <v>3723</v>
      </c>
      <c r="KK1257" t="s">
        <v>3723</v>
      </c>
      <c r="KM1257" t="s">
        <v>3723</v>
      </c>
      <c r="KO1257" t="s">
        <v>3723</v>
      </c>
      <c r="KQ1257" t="s">
        <v>3723</v>
      </c>
      <c r="KS1257" t="s">
        <v>3723</v>
      </c>
      <c r="KU1257" t="s">
        <v>3723</v>
      </c>
      <c r="KW1257" t="s">
        <v>3723</v>
      </c>
      <c r="KY1257" t="s">
        <v>3723</v>
      </c>
      <c r="LA1257" t="s">
        <v>3723</v>
      </c>
      <c r="LC1257" t="s">
        <v>3723</v>
      </c>
      <c r="LE1257" t="s">
        <v>3723</v>
      </c>
      <c r="LG1257" t="s">
        <v>3723</v>
      </c>
      <c r="LI1257" t="s">
        <v>3723</v>
      </c>
      <c r="LK1257" t="s">
        <v>3723</v>
      </c>
      <c r="LM1257" t="s">
        <v>3723</v>
      </c>
      <c r="LO1257" t="s">
        <v>3723</v>
      </c>
      <c r="LQ1257" t="s">
        <v>3723</v>
      </c>
      <c r="LS1257" t="s">
        <v>3723</v>
      </c>
      <c r="LU1257" t="s">
        <v>3723</v>
      </c>
      <c r="LW1257" t="s">
        <v>3723</v>
      </c>
      <c r="LY1257" t="s">
        <v>3723</v>
      </c>
      <c r="MA1257" t="s">
        <v>3723</v>
      </c>
      <c r="MC1257" t="s">
        <v>3723</v>
      </c>
      <c r="ME1257" t="s">
        <v>3723</v>
      </c>
      <c r="MG1257" t="s">
        <v>3723</v>
      </c>
      <c r="MI1257" t="s">
        <v>3723</v>
      </c>
      <c r="MK1257" t="s">
        <v>3723</v>
      </c>
      <c r="MM1257" t="s">
        <v>3723</v>
      </c>
      <c r="MO1257" t="s">
        <v>3723</v>
      </c>
      <c r="MQ1257" t="s">
        <v>3723</v>
      </c>
      <c r="MS1257" t="s">
        <v>3723</v>
      </c>
      <c r="MU1257" t="s">
        <v>3723</v>
      </c>
      <c r="MW1257" t="s">
        <v>3723</v>
      </c>
      <c r="MY1257" t="s">
        <v>3723</v>
      </c>
      <c r="NA1257" t="s">
        <v>3723</v>
      </c>
      <c r="NC1257" t="s">
        <v>3723</v>
      </c>
      <c r="NE1257" t="s">
        <v>3723</v>
      </c>
      <c r="NG1257" t="s">
        <v>3723</v>
      </c>
      <c r="NI1257" t="s">
        <v>3723</v>
      </c>
      <c r="NK1257" t="s">
        <v>3723</v>
      </c>
      <c r="NM1257" t="s">
        <v>3723</v>
      </c>
      <c r="NO1257" t="s">
        <v>3723</v>
      </c>
      <c r="NQ1257" t="s">
        <v>3723</v>
      </c>
      <c r="NS1257" t="s">
        <v>3723</v>
      </c>
      <c r="NU1257" t="s">
        <v>3723</v>
      </c>
      <c r="NW1257" t="s">
        <v>3723</v>
      </c>
      <c r="NY1257" t="s">
        <v>3723</v>
      </c>
      <c r="OA1257" t="s">
        <v>3723</v>
      </c>
      <c r="OC1257" t="s">
        <v>3723</v>
      </c>
      <c r="OE1257" t="s">
        <v>3723</v>
      </c>
      <c r="OG1257" t="s">
        <v>3723</v>
      </c>
      <c r="OI1257" t="s">
        <v>3723</v>
      </c>
      <c r="OK1257" t="s">
        <v>3723</v>
      </c>
      <c r="OM1257" t="s">
        <v>3723</v>
      </c>
      <c r="OO1257" t="s">
        <v>3723</v>
      </c>
      <c r="OQ1257" t="s">
        <v>3723</v>
      </c>
      <c r="OS1257" t="s">
        <v>3723</v>
      </c>
      <c r="OU1257" t="s">
        <v>3723</v>
      </c>
      <c r="OW1257" t="s">
        <v>3723</v>
      </c>
      <c r="OY1257" t="s">
        <v>3723</v>
      </c>
      <c r="PA1257" t="s">
        <v>3723</v>
      </c>
      <c r="PC1257" t="s">
        <v>3723</v>
      </c>
      <c r="PE1257" t="s">
        <v>3723</v>
      </c>
      <c r="PG1257" t="s">
        <v>3723</v>
      </c>
      <c r="PI1257" t="s">
        <v>3723</v>
      </c>
      <c r="PK1257" t="s">
        <v>3723</v>
      </c>
      <c r="PM1257" t="s">
        <v>3723</v>
      </c>
      <c r="PO1257" t="s">
        <v>3723</v>
      </c>
      <c r="PQ1257" t="s">
        <v>3723</v>
      </c>
      <c r="PS1257" t="s">
        <v>3723</v>
      </c>
      <c r="PU1257" t="s">
        <v>3723</v>
      </c>
      <c r="PW1257" t="s">
        <v>3723</v>
      </c>
      <c r="PY1257" t="s">
        <v>3723</v>
      </c>
      <c r="QA1257" t="s">
        <v>3723</v>
      </c>
      <c r="QC1257" t="s">
        <v>3723</v>
      </c>
      <c r="QE1257" t="s">
        <v>3723</v>
      </c>
      <c r="QG1257" t="s">
        <v>3723</v>
      </c>
      <c r="QI1257" t="s">
        <v>3723</v>
      </c>
      <c r="QK1257" t="s">
        <v>3723</v>
      </c>
      <c r="QM1257" t="s">
        <v>3723</v>
      </c>
      <c r="QO1257" t="s">
        <v>3723</v>
      </c>
      <c r="QQ1257" t="s">
        <v>3723</v>
      </c>
      <c r="QS1257" t="s">
        <v>3723</v>
      </c>
      <c r="QU1257" t="s">
        <v>3723</v>
      </c>
      <c r="QW1257" t="s">
        <v>3723</v>
      </c>
      <c r="QY1257" t="s">
        <v>3723</v>
      </c>
      <c r="RA1257" t="s">
        <v>3723</v>
      </c>
      <c r="RC1257" t="s">
        <v>3723</v>
      </c>
      <c r="RE1257" t="s">
        <v>3723</v>
      </c>
      <c r="RG1257" t="s">
        <v>3723</v>
      </c>
      <c r="RI1257" t="s">
        <v>3723</v>
      </c>
      <c r="RK1257" t="s">
        <v>3723</v>
      </c>
      <c r="RM1257" t="s">
        <v>3723</v>
      </c>
      <c r="RO1257" t="s">
        <v>3723</v>
      </c>
      <c r="RQ1257" t="s">
        <v>3723</v>
      </c>
      <c r="RS1257" t="s">
        <v>3723</v>
      </c>
      <c r="RU1257" t="s">
        <v>3723</v>
      </c>
      <c r="RW1257" t="s">
        <v>3723</v>
      </c>
      <c r="RY1257" t="s">
        <v>3723</v>
      </c>
      <c r="SA1257" t="s">
        <v>3723</v>
      </c>
      <c r="SC1257" t="s">
        <v>3723</v>
      </c>
      <c r="SE1257" t="s">
        <v>3723</v>
      </c>
      <c r="SG1257" t="s">
        <v>3723</v>
      </c>
      <c r="SI1257" t="s">
        <v>3723</v>
      </c>
      <c r="SK1257" t="s">
        <v>3723</v>
      </c>
      <c r="SM1257" t="s">
        <v>3723</v>
      </c>
      <c r="SO1257" t="s">
        <v>3723</v>
      </c>
      <c r="SQ1257" t="s">
        <v>3723</v>
      </c>
      <c r="SS1257" t="s">
        <v>3723</v>
      </c>
      <c r="SU1257" t="s">
        <v>3723</v>
      </c>
      <c r="SW1257" t="s">
        <v>3723</v>
      </c>
      <c r="SY1257" t="s">
        <v>3723</v>
      </c>
      <c r="TA1257" t="s">
        <v>3723</v>
      </c>
      <c r="TC1257" t="s">
        <v>3723</v>
      </c>
      <c r="TE1257" t="s">
        <v>3723</v>
      </c>
      <c r="TG1257" t="s">
        <v>3723</v>
      </c>
      <c r="TI1257" t="s">
        <v>3723</v>
      </c>
      <c r="TK1257" t="s">
        <v>3723</v>
      </c>
      <c r="TM1257" t="s">
        <v>3723</v>
      </c>
      <c r="TO1257" t="s">
        <v>3723</v>
      </c>
      <c r="TQ1257" t="s">
        <v>3723</v>
      </c>
      <c r="TS1257" t="s">
        <v>3723</v>
      </c>
      <c r="TU1257" t="s">
        <v>3723</v>
      </c>
      <c r="TW1257" t="s">
        <v>3723</v>
      </c>
      <c r="TY1257" t="s">
        <v>3723</v>
      </c>
      <c r="UA1257" t="s">
        <v>3723</v>
      </c>
      <c r="UC1257" t="s">
        <v>3723</v>
      </c>
      <c r="UE1257" t="s">
        <v>3723</v>
      </c>
      <c r="UG1257" t="s">
        <v>3723</v>
      </c>
      <c r="UI1257" t="s">
        <v>3723</v>
      </c>
      <c r="UK1257" t="s">
        <v>3723</v>
      </c>
      <c r="UM1257" t="s">
        <v>3723</v>
      </c>
      <c r="UO1257" t="s">
        <v>3723</v>
      </c>
      <c r="UQ1257" t="s">
        <v>3723</v>
      </c>
      <c r="US1257" t="s">
        <v>3723</v>
      </c>
      <c r="UU1257" t="s">
        <v>3723</v>
      </c>
      <c r="UW1257" t="s">
        <v>3723</v>
      </c>
      <c r="UY1257" t="s">
        <v>3723</v>
      </c>
      <c r="VA1257" t="s">
        <v>3723</v>
      </c>
      <c r="VC1257" t="s">
        <v>3723</v>
      </c>
      <c r="VE1257" t="s">
        <v>3723</v>
      </c>
      <c r="VG1257" t="s">
        <v>3723</v>
      </c>
      <c r="VI1257" t="s">
        <v>3723</v>
      </c>
      <c r="VK1257" t="s">
        <v>3723</v>
      </c>
      <c r="VM1257" t="s">
        <v>3723</v>
      </c>
      <c r="VO1257" t="s">
        <v>3723</v>
      </c>
      <c r="VQ1257" t="s">
        <v>3723</v>
      </c>
      <c r="VS1257" t="s">
        <v>3723</v>
      </c>
      <c r="VU1257" t="s">
        <v>3723</v>
      </c>
      <c r="VW1257" t="s">
        <v>3723</v>
      </c>
      <c r="VY1257" t="s">
        <v>3723</v>
      </c>
      <c r="WA1257" t="s">
        <v>3723</v>
      </c>
      <c r="WC1257" t="s">
        <v>3723</v>
      </c>
      <c r="WE1257" t="s">
        <v>3723</v>
      </c>
      <c r="WG1257" t="s">
        <v>3723</v>
      </c>
      <c r="WI1257" t="s">
        <v>3723</v>
      </c>
      <c r="WK1257" t="s">
        <v>3723</v>
      </c>
      <c r="WM1257" t="s">
        <v>3723</v>
      </c>
      <c r="WO1257" t="s">
        <v>3723</v>
      </c>
      <c r="WQ1257" t="s">
        <v>3723</v>
      </c>
      <c r="WS1257" t="s">
        <v>3723</v>
      </c>
      <c r="WU1257" t="s">
        <v>3723</v>
      </c>
      <c r="WW1257" t="s">
        <v>3723</v>
      </c>
      <c r="WY1257" t="s">
        <v>3723</v>
      </c>
      <c r="XA1257" t="s">
        <v>3723</v>
      </c>
      <c r="XC1257" t="s">
        <v>3723</v>
      </c>
      <c r="XE1257" t="s">
        <v>3723</v>
      </c>
      <c r="XG1257" t="s">
        <v>3723</v>
      </c>
      <c r="XI1257" t="s">
        <v>3723</v>
      </c>
      <c r="XK1257" t="s">
        <v>3723</v>
      </c>
      <c r="XM1257" t="s">
        <v>3723</v>
      </c>
      <c r="XO1257" t="s">
        <v>3723</v>
      </c>
      <c r="XQ1257" t="s">
        <v>3723</v>
      </c>
      <c r="XS1257" t="s">
        <v>3723</v>
      </c>
      <c r="XU1257" t="s">
        <v>3723</v>
      </c>
      <c r="XW1257" t="s">
        <v>3723</v>
      </c>
      <c r="XY1257" t="s">
        <v>3723</v>
      </c>
      <c r="YA1257" t="s">
        <v>3723</v>
      </c>
      <c r="YC1257" t="s">
        <v>3723</v>
      </c>
      <c r="YE1257" t="s">
        <v>3723</v>
      </c>
      <c r="YG1257" t="s">
        <v>3723</v>
      </c>
      <c r="YI1257" t="s">
        <v>3723</v>
      </c>
      <c r="YK1257" t="s">
        <v>3723</v>
      </c>
      <c r="YM1257" t="s">
        <v>3723</v>
      </c>
      <c r="YO1257" t="s">
        <v>3723</v>
      </c>
      <c r="YQ1257" t="s">
        <v>3723</v>
      </c>
      <c r="YS1257" t="s">
        <v>3723</v>
      </c>
      <c r="YU1257" t="s">
        <v>3723</v>
      </c>
      <c r="YW1257" t="s">
        <v>3723</v>
      </c>
      <c r="YY1257" t="s">
        <v>3723</v>
      </c>
      <c r="ZA1257" t="s">
        <v>3723</v>
      </c>
      <c r="ZC1257" t="s">
        <v>3723</v>
      </c>
      <c r="ZE1257" t="s">
        <v>3723</v>
      </c>
      <c r="ZG1257" t="s">
        <v>3723</v>
      </c>
      <c r="ZI1257" t="s">
        <v>3723</v>
      </c>
      <c r="ZK1257" t="s">
        <v>3723</v>
      </c>
      <c r="ZM1257" t="s">
        <v>3723</v>
      </c>
      <c r="ZO1257" t="s">
        <v>3723</v>
      </c>
      <c r="ZQ1257" t="s">
        <v>3723</v>
      </c>
      <c r="ZS1257" t="s">
        <v>3723</v>
      </c>
      <c r="ZU1257" t="s">
        <v>3723</v>
      </c>
      <c r="ZW1257" t="s">
        <v>3723</v>
      </c>
      <c r="ZY1257" t="s">
        <v>3723</v>
      </c>
      <c r="AAA1257" t="s">
        <v>3723</v>
      </c>
      <c r="AAC1257" t="s">
        <v>3723</v>
      </c>
      <c r="AAE1257" t="s">
        <v>3723</v>
      </c>
      <c r="AAG1257" t="s">
        <v>3723</v>
      </c>
      <c r="AAI1257" t="s">
        <v>3723</v>
      </c>
      <c r="AAK1257" t="s">
        <v>3723</v>
      </c>
      <c r="AAM1257" t="s">
        <v>3723</v>
      </c>
      <c r="AAO1257" t="s">
        <v>3723</v>
      </c>
      <c r="AAQ1257" t="s">
        <v>3723</v>
      </c>
      <c r="AAS1257" t="s">
        <v>3723</v>
      </c>
      <c r="AAU1257" t="s">
        <v>3723</v>
      </c>
      <c r="AAW1257" t="s">
        <v>3723</v>
      </c>
      <c r="AAY1257" t="s">
        <v>3723</v>
      </c>
      <c r="ABA1257" t="s">
        <v>3723</v>
      </c>
      <c r="ABC1257" t="s">
        <v>3723</v>
      </c>
      <c r="ABE1257" t="s">
        <v>3723</v>
      </c>
      <c r="ABG1257" t="s">
        <v>3723</v>
      </c>
      <c r="ABI1257" t="s">
        <v>3723</v>
      </c>
      <c r="ABK1257" t="s">
        <v>3723</v>
      </c>
      <c r="ABM1257" t="s">
        <v>3723</v>
      </c>
      <c r="ABO1257" t="s">
        <v>3723</v>
      </c>
      <c r="ABQ1257" t="s">
        <v>3723</v>
      </c>
      <c r="ABS1257" t="s">
        <v>3723</v>
      </c>
      <c r="ABU1257" t="s">
        <v>3723</v>
      </c>
      <c r="ABW1257" t="s">
        <v>3723</v>
      </c>
      <c r="ABY1257" t="s">
        <v>3723</v>
      </c>
      <c r="ACA1257" t="s">
        <v>3723</v>
      </c>
      <c r="ACC1257" t="s">
        <v>3723</v>
      </c>
      <c r="ACE1257" t="s">
        <v>3723</v>
      </c>
      <c r="ACG1257" t="s">
        <v>3723</v>
      </c>
      <c r="ACI1257" t="s">
        <v>3723</v>
      </c>
      <c r="ACK1257" t="s">
        <v>3723</v>
      </c>
      <c r="ACM1257" t="s">
        <v>3723</v>
      </c>
      <c r="ACO1257" t="s">
        <v>3723</v>
      </c>
      <c r="ACQ1257" t="s">
        <v>3723</v>
      </c>
      <c r="ACS1257" t="s">
        <v>3723</v>
      </c>
      <c r="ACU1257" t="s">
        <v>3723</v>
      </c>
      <c r="ACW1257" t="s">
        <v>3723</v>
      </c>
      <c r="ACY1257" t="s">
        <v>3723</v>
      </c>
      <c r="ADA1257" t="s">
        <v>3723</v>
      </c>
      <c r="ADC1257" t="s">
        <v>3723</v>
      </c>
      <c r="ADE1257" t="s">
        <v>3723</v>
      </c>
      <c r="ADG1257" t="s">
        <v>3723</v>
      </c>
      <c r="ADI1257" t="s">
        <v>3723</v>
      </c>
      <c r="ADK1257" t="s">
        <v>3723</v>
      </c>
      <c r="ADM1257" t="s">
        <v>3723</v>
      </c>
      <c r="ADO1257" t="s">
        <v>3723</v>
      </c>
      <c r="ADQ1257" t="s">
        <v>3723</v>
      </c>
      <c r="ADS1257" t="s">
        <v>3723</v>
      </c>
      <c r="ADU1257" t="s">
        <v>3723</v>
      </c>
      <c r="ADW1257" t="s">
        <v>3723</v>
      </c>
      <c r="ADY1257" t="s">
        <v>3723</v>
      </c>
      <c r="AEA1257" t="s">
        <v>3723</v>
      </c>
      <c r="AEC1257" t="s">
        <v>3723</v>
      </c>
      <c r="AEE1257" t="s">
        <v>3723</v>
      </c>
      <c r="AEG1257" t="s">
        <v>3723</v>
      </c>
      <c r="AEI1257" t="s">
        <v>3723</v>
      </c>
      <c r="AEK1257" t="s">
        <v>3723</v>
      </c>
      <c r="AEM1257" t="s">
        <v>3723</v>
      </c>
      <c r="AEO1257" t="s">
        <v>3723</v>
      </c>
      <c r="AEQ1257" t="s">
        <v>3723</v>
      </c>
      <c r="AES1257" t="s">
        <v>3723</v>
      </c>
      <c r="AEU1257" t="s">
        <v>3723</v>
      </c>
      <c r="AEW1257" t="s">
        <v>3723</v>
      </c>
      <c r="AEY1257" t="s">
        <v>3723</v>
      </c>
      <c r="AFA1257" t="s">
        <v>3723</v>
      </c>
      <c r="AFC1257" t="s">
        <v>3723</v>
      </c>
      <c r="AFE1257" t="s">
        <v>3723</v>
      </c>
      <c r="AFG1257" t="s">
        <v>3723</v>
      </c>
      <c r="AFI1257" t="s">
        <v>3723</v>
      </c>
      <c r="AFK1257" t="s">
        <v>3723</v>
      </c>
      <c r="AFM1257" t="s">
        <v>3723</v>
      </c>
      <c r="AFO1257" t="s">
        <v>3723</v>
      </c>
      <c r="AFQ1257" t="s">
        <v>3723</v>
      </c>
      <c r="AFS1257" t="s">
        <v>3723</v>
      </c>
      <c r="AFU1257" t="s">
        <v>3723</v>
      </c>
      <c r="AFW1257" t="s">
        <v>3723</v>
      </c>
      <c r="AFY1257" t="s">
        <v>3723</v>
      </c>
      <c r="AGA1257" t="s">
        <v>3723</v>
      </c>
      <c r="AGC1257" t="s">
        <v>3723</v>
      </c>
      <c r="AGE1257" t="s">
        <v>3723</v>
      </c>
      <c r="AGG1257" t="s">
        <v>3723</v>
      </c>
      <c r="AGI1257" t="s">
        <v>3723</v>
      </c>
      <c r="AGK1257" t="s">
        <v>3723</v>
      </c>
      <c r="AGM1257" t="s">
        <v>3723</v>
      </c>
      <c r="AGO1257" t="s">
        <v>3723</v>
      </c>
      <c r="AGQ1257" t="s">
        <v>3723</v>
      </c>
      <c r="AGS1257" t="s">
        <v>3723</v>
      </c>
      <c r="AGU1257" t="s">
        <v>3723</v>
      </c>
      <c r="AGW1257" t="s">
        <v>3723</v>
      </c>
      <c r="AGY1257" t="s">
        <v>3723</v>
      </c>
      <c r="AHA1257" t="s">
        <v>3723</v>
      </c>
      <c r="AHC1257" t="s">
        <v>3723</v>
      </c>
      <c r="AHE1257" t="s">
        <v>3723</v>
      </c>
      <c r="AHG1257" t="s">
        <v>3723</v>
      </c>
      <c r="AHI1257" t="s">
        <v>3723</v>
      </c>
      <c r="AHK1257" t="s">
        <v>3723</v>
      </c>
      <c r="AHM1257" t="s">
        <v>3723</v>
      </c>
      <c r="AHO1257" t="s">
        <v>3723</v>
      </c>
      <c r="AHQ1257" t="s">
        <v>3723</v>
      </c>
      <c r="AHS1257" t="s">
        <v>3723</v>
      </c>
      <c r="AHU1257" t="s">
        <v>3723</v>
      </c>
      <c r="AHW1257" t="s">
        <v>3723</v>
      </c>
      <c r="AHY1257" t="s">
        <v>3723</v>
      </c>
      <c r="AIA1257" t="s">
        <v>3723</v>
      </c>
      <c r="AIC1257" t="s">
        <v>3723</v>
      </c>
      <c r="AIE1257" t="s">
        <v>3723</v>
      </c>
      <c r="AIG1257" t="s">
        <v>3723</v>
      </c>
      <c r="AII1257" t="s">
        <v>3723</v>
      </c>
      <c r="AIK1257" t="s">
        <v>3723</v>
      </c>
      <c r="AIM1257" t="s">
        <v>3723</v>
      </c>
      <c r="AIO1257" t="s">
        <v>3723</v>
      </c>
      <c r="AIQ1257" t="s">
        <v>3723</v>
      </c>
      <c r="AIS1257" t="s">
        <v>3723</v>
      </c>
      <c r="AIU1257" t="s">
        <v>3723</v>
      </c>
      <c r="AIW1257" t="s">
        <v>3723</v>
      </c>
      <c r="AIY1257" t="s">
        <v>3723</v>
      </c>
      <c r="AJA1257" t="s">
        <v>3723</v>
      </c>
      <c r="AJC1257" t="s">
        <v>3723</v>
      </c>
      <c r="AJE1257" t="s">
        <v>3723</v>
      </c>
      <c r="AJG1257" t="s">
        <v>3723</v>
      </c>
      <c r="AJI1257" t="s">
        <v>3723</v>
      </c>
      <c r="AJK1257" t="s">
        <v>3723</v>
      </c>
      <c r="AJM1257" t="s">
        <v>3723</v>
      </c>
      <c r="AJO1257" t="s">
        <v>3723</v>
      </c>
      <c r="AJQ1257" t="s">
        <v>3723</v>
      </c>
      <c r="AJS1257" t="s">
        <v>3723</v>
      </c>
      <c r="AJU1257" t="s">
        <v>3723</v>
      </c>
      <c r="AJW1257" t="s">
        <v>3723</v>
      </c>
      <c r="AJY1257" t="s">
        <v>3723</v>
      </c>
      <c r="AKA1257" t="s">
        <v>3723</v>
      </c>
      <c r="AKC1257" t="s">
        <v>3723</v>
      </c>
      <c r="AKE1257" t="s">
        <v>3723</v>
      </c>
      <c r="AKG1257" t="s">
        <v>3723</v>
      </c>
      <c r="AKI1257" t="s">
        <v>3723</v>
      </c>
      <c r="AKK1257" t="s">
        <v>3723</v>
      </c>
      <c r="AKM1257" t="s">
        <v>3723</v>
      </c>
      <c r="AKO1257" t="s">
        <v>3723</v>
      </c>
      <c r="AKQ1257" t="s">
        <v>3723</v>
      </c>
      <c r="AKS1257" t="s">
        <v>3723</v>
      </c>
      <c r="AKU1257" t="s">
        <v>3723</v>
      </c>
      <c r="AKW1257" t="s">
        <v>3723</v>
      </c>
      <c r="AKY1257" t="s">
        <v>3723</v>
      </c>
      <c r="ALA1257" t="s">
        <v>3723</v>
      </c>
      <c r="ALC1257" t="s">
        <v>3723</v>
      </c>
      <c r="ALE1257" t="s">
        <v>3723</v>
      </c>
      <c r="ALG1257" t="s">
        <v>3723</v>
      </c>
      <c r="ALI1257" t="s">
        <v>3723</v>
      </c>
      <c r="ALK1257" t="s">
        <v>3723</v>
      </c>
      <c r="ALM1257" t="s">
        <v>3723</v>
      </c>
      <c r="ALO1257" t="s">
        <v>3723</v>
      </c>
      <c r="ALQ1257" t="s">
        <v>3723</v>
      </c>
      <c r="ALS1257" t="s">
        <v>3723</v>
      </c>
      <c r="ALU1257" t="s">
        <v>3723</v>
      </c>
      <c r="ALW1257" t="s">
        <v>3723</v>
      </c>
      <c r="ALY1257" t="s">
        <v>3723</v>
      </c>
      <c r="AMA1257" t="s">
        <v>3723</v>
      </c>
      <c r="AMC1257" t="s">
        <v>3723</v>
      </c>
      <c r="AME1257" t="s">
        <v>3723</v>
      </c>
      <c r="AMG1257" t="s">
        <v>3723</v>
      </c>
      <c r="AMI1257" t="s">
        <v>3723</v>
      </c>
      <c r="AMK1257" t="s">
        <v>3723</v>
      </c>
      <c r="AMM1257" t="s">
        <v>3723</v>
      </c>
      <c r="AMO1257" t="s">
        <v>3723</v>
      </c>
      <c r="AMQ1257" t="s">
        <v>3723</v>
      </c>
      <c r="AMS1257" t="s">
        <v>3723</v>
      </c>
      <c r="AMU1257" t="s">
        <v>3723</v>
      </c>
      <c r="AMW1257" t="s">
        <v>3723</v>
      </c>
      <c r="AMY1257" t="s">
        <v>3723</v>
      </c>
      <c r="ANA1257" t="s">
        <v>3723</v>
      </c>
      <c r="ANC1257" t="s">
        <v>3723</v>
      </c>
      <c r="ANE1257" t="s">
        <v>3723</v>
      </c>
      <c r="ANG1257" t="s">
        <v>3723</v>
      </c>
      <c r="ANI1257" t="s">
        <v>3723</v>
      </c>
      <c r="ANK1257" t="s">
        <v>3723</v>
      </c>
      <c r="ANM1257" t="s">
        <v>3723</v>
      </c>
      <c r="ANO1257" t="s">
        <v>3723</v>
      </c>
      <c r="ANQ1257" t="s">
        <v>3723</v>
      </c>
      <c r="ANS1257" t="s">
        <v>3723</v>
      </c>
      <c r="ANU1257" t="s">
        <v>3723</v>
      </c>
      <c r="ANW1257" t="s">
        <v>3723</v>
      </c>
      <c r="ANY1257" t="s">
        <v>3723</v>
      </c>
      <c r="AOA1257" t="s">
        <v>3723</v>
      </c>
      <c r="AOC1257" t="s">
        <v>3723</v>
      </c>
      <c r="AOE1257" t="s">
        <v>3723</v>
      </c>
      <c r="AOG1257" t="s">
        <v>3723</v>
      </c>
      <c r="AOI1257" t="s">
        <v>3723</v>
      </c>
      <c r="AOK1257" t="s">
        <v>3723</v>
      </c>
      <c r="AOM1257" t="s">
        <v>3723</v>
      </c>
      <c r="AOO1257" t="s">
        <v>3723</v>
      </c>
      <c r="AOQ1257" t="s">
        <v>3723</v>
      </c>
      <c r="AOS1257" t="s">
        <v>3723</v>
      </c>
      <c r="AOU1257" t="s">
        <v>3723</v>
      </c>
      <c r="AOW1257" t="s">
        <v>3723</v>
      </c>
      <c r="AOY1257" t="s">
        <v>3723</v>
      </c>
      <c r="APA1257" t="s">
        <v>3723</v>
      </c>
      <c r="APC1257" t="s">
        <v>3723</v>
      </c>
      <c r="APE1257" t="s">
        <v>3723</v>
      </c>
      <c r="APG1257" t="s">
        <v>3723</v>
      </c>
      <c r="API1257" t="s">
        <v>3723</v>
      </c>
      <c r="APK1257" t="s">
        <v>3723</v>
      </c>
      <c r="APM1257" t="s">
        <v>3723</v>
      </c>
      <c r="APO1257" t="s">
        <v>3723</v>
      </c>
      <c r="APQ1257" t="s">
        <v>3723</v>
      </c>
      <c r="APS1257" t="s">
        <v>3723</v>
      </c>
      <c r="APU1257" t="s">
        <v>3723</v>
      </c>
      <c r="APW1257" t="s">
        <v>3723</v>
      </c>
      <c r="APY1257" t="s">
        <v>3723</v>
      </c>
      <c r="AQA1257" t="s">
        <v>3723</v>
      </c>
      <c r="AQC1257" t="s">
        <v>3723</v>
      </c>
      <c r="AQE1257" t="s">
        <v>3723</v>
      </c>
      <c r="AQG1257" t="s">
        <v>3723</v>
      </c>
      <c r="AQI1257" t="s">
        <v>3723</v>
      </c>
      <c r="AQK1257" t="s">
        <v>3723</v>
      </c>
      <c r="AQM1257" t="s">
        <v>3723</v>
      </c>
      <c r="AQO1257" t="s">
        <v>3723</v>
      </c>
      <c r="AQQ1257" t="s">
        <v>3723</v>
      </c>
      <c r="AQS1257" t="s">
        <v>3723</v>
      </c>
      <c r="AQU1257" t="s">
        <v>3723</v>
      </c>
      <c r="AQW1257" t="s">
        <v>3723</v>
      </c>
      <c r="AQY1257" t="s">
        <v>3723</v>
      </c>
      <c r="ARA1257" t="s">
        <v>3723</v>
      </c>
      <c r="ARC1257" t="s">
        <v>3723</v>
      </c>
      <c r="ARE1257" t="s">
        <v>3723</v>
      </c>
      <c r="ARG1257" t="s">
        <v>3723</v>
      </c>
      <c r="ARI1257" t="s">
        <v>3723</v>
      </c>
      <c r="ARK1257" t="s">
        <v>3723</v>
      </c>
      <c r="ARM1257" t="s">
        <v>3723</v>
      </c>
      <c r="ARO1257" t="s">
        <v>3723</v>
      </c>
      <c r="ARQ1257" t="s">
        <v>3723</v>
      </c>
      <c r="ARS1257" t="s">
        <v>3723</v>
      </c>
      <c r="ARU1257" t="s">
        <v>3723</v>
      </c>
      <c r="ARW1257" t="s">
        <v>3723</v>
      </c>
      <c r="ARY1257" t="s">
        <v>3723</v>
      </c>
      <c r="ASA1257" t="s">
        <v>3723</v>
      </c>
      <c r="ASC1257" t="s">
        <v>3723</v>
      </c>
      <c r="ASE1257" t="s">
        <v>3723</v>
      </c>
      <c r="ASG1257" t="s">
        <v>3723</v>
      </c>
      <c r="ASI1257" t="s">
        <v>3723</v>
      </c>
      <c r="ASK1257" t="s">
        <v>3723</v>
      </c>
      <c r="ASM1257" t="s">
        <v>3723</v>
      </c>
      <c r="ASO1257" t="s">
        <v>3723</v>
      </c>
      <c r="ASQ1257" t="s">
        <v>3723</v>
      </c>
      <c r="ASS1257" t="s">
        <v>3723</v>
      </c>
      <c r="ASU1257" t="s">
        <v>3723</v>
      </c>
      <c r="ASW1257" t="s">
        <v>3723</v>
      </c>
      <c r="ASY1257" t="s">
        <v>3723</v>
      </c>
      <c r="ATA1257" t="s">
        <v>3723</v>
      </c>
      <c r="ATC1257" t="s">
        <v>3723</v>
      </c>
      <c r="ATE1257" t="s">
        <v>3723</v>
      </c>
      <c r="ATG1257" t="s">
        <v>3723</v>
      </c>
      <c r="ATI1257" t="s">
        <v>3723</v>
      </c>
      <c r="ATK1257" t="s">
        <v>3723</v>
      </c>
      <c r="ATM1257" t="s">
        <v>3723</v>
      </c>
      <c r="ATO1257" t="s">
        <v>3723</v>
      </c>
      <c r="ATQ1257" t="s">
        <v>3723</v>
      </c>
      <c r="ATS1257" t="s">
        <v>3723</v>
      </c>
      <c r="ATU1257" t="s">
        <v>3723</v>
      </c>
      <c r="ATW1257" t="s">
        <v>3723</v>
      </c>
      <c r="ATY1257" t="s">
        <v>3723</v>
      </c>
      <c r="AUA1257" t="s">
        <v>3723</v>
      </c>
      <c r="AUC1257" t="s">
        <v>3723</v>
      </c>
      <c r="AUE1257" t="s">
        <v>3723</v>
      </c>
      <c r="AUG1257" t="s">
        <v>3723</v>
      </c>
      <c r="AUI1257" t="s">
        <v>3723</v>
      </c>
      <c r="AUK1257" t="s">
        <v>3723</v>
      </c>
      <c r="AUM1257" t="s">
        <v>3723</v>
      </c>
      <c r="AUO1257" t="s">
        <v>3723</v>
      </c>
      <c r="AUQ1257" t="s">
        <v>3723</v>
      </c>
      <c r="AUS1257" t="s">
        <v>3723</v>
      </c>
      <c r="AUU1257" t="s">
        <v>3723</v>
      </c>
      <c r="AUW1257" t="s">
        <v>3723</v>
      </c>
      <c r="AUY1257" t="s">
        <v>3723</v>
      </c>
      <c r="AVA1257" t="s">
        <v>3723</v>
      </c>
      <c r="AVC1257" t="s">
        <v>3723</v>
      </c>
      <c r="AVE1257" t="s">
        <v>3723</v>
      </c>
      <c r="AVG1257" t="s">
        <v>3723</v>
      </c>
      <c r="AVI1257" t="s">
        <v>3723</v>
      </c>
      <c r="AVK1257" t="s">
        <v>3723</v>
      </c>
      <c r="AVM1257" t="s">
        <v>3723</v>
      </c>
      <c r="AVO1257" t="s">
        <v>3723</v>
      </c>
      <c r="AVQ1257" t="s">
        <v>3723</v>
      </c>
      <c r="AVS1257" t="s">
        <v>3723</v>
      </c>
      <c r="AVU1257" t="s">
        <v>3723</v>
      </c>
      <c r="AVW1257" t="s">
        <v>3723</v>
      </c>
      <c r="AVY1257" t="s">
        <v>3723</v>
      </c>
      <c r="AWA1257" t="s">
        <v>3723</v>
      </c>
      <c r="AWC1257" t="s">
        <v>3723</v>
      </c>
      <c r="AWE1257" t="s">
        <v>3723</v>
      </c>
      <c r="AWG1257" t="s">
        <v>3723</v>
      </c>
      <c r="AWI1257" t="s">
        <v>3723</v>
      </c>
      <c r="AWK1257" t="s">
        <v>3723</v>
      </c>
      <c r="AWM1257" t="s">
        <v>3723</v>
      </c>
      <c r="AWO1257" t="s">
        <v>3723</v>
      </c>
      <c r="AWQ1257" t="s">
        <v>3723</v>
      </c>
      <c r="AWS1257" t="s">
        <v>3723</v>
      </c>
      <c r="AWU1257" t="s">
        <v>3723</v>
      </c>
      <c r="AWW1257" t="s">
        <v>3723</v>
      </c>
      <c r="AWY1257" t="s">
        <v>3723</v>
      </c>
      <c r="AXA1257" t="s">
        <v>3723</v>
      </c>
      <c r="AXC1257" t="s">
        <v>3723</v>
      </c>
      <c r="AXE1257" t="s">
        <v>3723</v>
      </c>
      <c r="AXG1257" t="s">
        <v>3723</v>
      </c>
      <c r="AXI1257" t="s">
        <v>3723</v>
      </c>
      <c r="AXK1257" t="s">
        <v>3723</v>
      </c>
      <c r="AXM1257" t="s">
        <v>3723</v>
      </c>
      <c r="AXO1257" t="s">
        <v>3723</v>
      </c>
      <c r="AXQ1257" t="s">
        <v>3723</v>
      </c>
      <c r="AXS1257" t="s">
        <v>3723</v>
      </c>
      <c r="AXU1257" t="s">
        <v>3723</v>
      </c>
      <c r="AXW1257" t="s">
        <v>3723</v>
      </c>
      <c r="AXY1257" t="s">
        <v>3723</v>
      </c>
      <c r="AYA1257" t="s">
        <v>3723</v>
      </c>
      <c r="AYC1257" t="s">
        <v>3723</v>
      </c>
      <c r="AYE1257" t="s">
        <v>3723</v>
      </c>
      <c r="AYG1257" t="s">
        <v>3723</v>
      </c>
      <c r="AYI1257" t="s">
        <v>3723</v>
      </c>
      <c r="AYK1257" t="s">
        <v>3723</v>
      </c>
      <c r="AYM1257" t="s">
        <v>3723</v>
      </c>
      <c r="AYO1257" t="s">
        <v>3723</v>
      </c>
      <c r="AYQ1257" t="s">
        <v>3723</v>
      </c>
      <c r="AYS1257" t="s">
        <v>3723</v>
      </c>
      <c r="AYU1257" t="s">
        <v>3723</v>
      </c>
      <c r="AYW1257" t="s">
        <v>3723</v>
      </c>
      <c r="AYY1257" t="s">
        <v>3723</v>
      </c>
      <c r="AZA1257" t="s">
        <v>3723</v>
      </c>
      <c r="AZC1257" t="s">
        <v>3723</v>
      </c>
      <c r="AZE1257" t="s">
        <v>3723</v>
      </c>
      <c r="AZG1257" t="s">
        <v>3723</v>
      </c>
      <c r="AZI1257" t="s">
        <v>3723</v>
      </c>
      <c r="AZK1257" t="s">
        <v>3723</v>
      </c>
      <c r="AZM1257" t="s">
        <v>3723</v>
      </c>
      <c r="AZO1257" t="s">
        <v>3723</v>
      </c>
      <c r="AZQ1257" t="s">
        <v>3723</v>
      </c>
      <c r="AZS1257" t="s">
        <v>3723</v>
      </c>
      <c r="AZU1257" t="s">
        <v>3723</v>
      </c>
      <c r="AZW1257" t="s">
        <v>3723</v>
      </c>
      <c r="AZY1257" t="s">
        <v>3723</v>
      </c>
      <c r="BAA1257" t="s">
        <v>3723</v>
      </c>
      <c r="BAC1257" t="s">
        <v>3723</v>
      </c>
      <c r="BAE1257" t="s">
        <v>3723</v>
      </c>
      <c r="BAG1257" t="s">
        <v>3723</v>
      </c>
      <c r="BAI1257" t="s">
        <v>3723</v>
      </c>
      <c r="BAK1257" t="s">
        <v>3723</v>
      </c>
      <c r="BAM1257" t="s">
        <v>3723</v>
      </c>
      <c r="BAO1257" t="s">
        <v>3723</v>
      </c>
      <c r="BAQ1257" t="s">
        <v>3723</v>
      </c>
      <c r="BAS1257" t="s">
        <v>3723</v>
      </c>
      <c r="BAU1257" t="s">
        <v>3723</v>
      </c>
      <c r="BAW1257" t="s">
        <v>3723</v>
      </c>
      <c r="BAY1257" t="s">
        <v>3723</v>
      </c>
      <c r="BBA1257" t="s">
        <v>3723</v>
      </c>
      <c r="BBC1257" t="s">
        <v>3723</v>
      </c>
      <c r="BBE1257" t="s">
        <v>3723</v>
      </c>
      <c r="BBG1257" t="s">
        <v>3723</v>
      </c>
      <c r="BBI1257" t="s">
        <v>3723</v>
      </c>
      <c r="BBK1257" t="s">
        <v>3723</v>
      </c>
      <c r="BBM1257" t="s">
        <v>3723</v>
      </c>
      <c r="BBO1257" t="s">
        <v>3723</v>
      </c>
      <c r="BBQ1257" t="s">
        <v>3723</v>
      </c>
      <c r="BBS1257" t="s">
        <v>3723</v>
      </c>
      <c r="BBU1257" t="s">
        <v>3723</v>
      </c>
      <c r="BBW1257" t="s">
        <v>3723</v>
      </c>
      <c r="BBY1257" t="s">
        <v>3723</v>
      </c>
      <c r="BCA1257" t="s">
        <v>3723</v>
      </c>
      <c r="BCC1257" t="s">
        <v>3723</v>
      </c>
      <c r="BCE1257" t="s">
        <v>3723</v>
      </c>
      <c r="BCG1257" t="s">
        <v>3723</v>
      </c>
      <c r="BCI1257" t="s">
        <v>3723</v>
      </c>
      <c r="BCK1257" t="s">
        <v>3723</v>
      </c>
      <c r="BCM1257" t="s">
        <v>3723</v>
      </c>
      <c r="BCO1257" t="s">
        <v>3723</v>
      </c>
      <c r="BCQ1257" t="s">
        <v>3723</v>
      </c>
      <c r="BCS1257" t="s">
        <v>3723</v>
      </c>
      <c r="BCU1257" t="s">
        <v>3723</v>
      </c>
      <c r="BCW1257" t="s">
        <v>3723</v>
      </c>
      <c r="BCY1257" t="s">
        <v>3723</v>
      </c>
      <c r="BDA1257" t="s">
        <v>3723</v>
      </c>
      <c r="BDC1257" t="s">
        <v>3723</v>
      </c>
      <c r="BDE1257" t="s">
        <v>3723</v>
      </c>
      <c r="BDG1257" t="s">
        <v>3723</v>
      </c>
      <c r="BDI1257" t="s">
        <v>3723</v>
      </c>
      <c r="BDK1257" t="s">
        <v>3723</v>
      </c>
      <c r="BDM1257" t="s">
        <v>3723</v>
      </c>
      <c r="BDO1257" t="s">
        <v>3723</v>
      </c>
      <c r="BDQ1257" t="s">
        <v>3723</v>
      </c>
      <c r="BDS1257" t="s">
        <v>3723</v>
      </c>
      <c r="BDU1257" t="s">
        <v>3723</v>
      </c>
      <c r="BDW1257" t="s">
        <v>3723</v>
      </c>
      <c r="BDY1257" t="s">
        <v>3723</v>
      </c>
      <c r="BEA1257" t="s">
        <v>3723</v>
      </c>
      <c r="BEC1257" t="s">
        <v>3723</v>
      </c>
      <c r="BEE1257" t="s">
        <v>3723</v>
      </c>
      <c r="BEF1257">
        <v>0</v>
      </c>
      <c r="BEG1257">
        <v>0</v>
      </c>
      <c r="BEH1257">
        <v>0</v>
      </c>
      <c r="BEI1257">
        <v>0</v>
      </c>
      <c r="BEJ1257">
        <v>0</v>
      </c>
      <c r="BHE1257">
        <v>0</v>
      </c>
    </row>
    <row r="1258" spans="1:1023 1025:1565" x14ac:dyDescent="0.3">
      <c r="A1258" s="60" t="s">
        <v>3237</v>
      </c>
      <c r="B1258" s="336" t="s">
        <v>6424</v>
      </c>
      <c r="C1258" s="61" t="s">
        <v>6425</v>
      </c>
      <c r="D1258" s="331" t="s">
        <v>6470</v>
      </c>
      <c r="E1258" s="337">
        <f>'[11]BLUM 08 2020 Acc'!$L$168</f>
        <v>0.15440000000000001</v>
      </c>
      <c r="F1258" s="74">
        <v>1900</v>
      </c>
      <c r="AO1258" t="s">
        <v>3723</v>
      </c>
      <c r="AQ1258" t="s">
        <v>3723</v>
      </c>
      <c r="AS1258" t="s">
        <v>3723</v>
      </c>
      <c r="AT1258">
        <v>8</v>
      </c>
      <c r="AU1258">
        <v>5040</v>
      </c>
      <c r="AW1258" t="s">
        <v>3723</v>
      </c>
      <c r="AY1258" t="s">
        <v>3723</v>
      </c>
      <c r="AZ1258">
        <v>12</v>
      </c>
      <c r="BA1258">
        <v>7560</v>
      </c>
      <c r="BC1258" t="s">
        <v>3723</v>
      </c>
      <c r="BE1258" t="s">
        <v>3723</v>
      </c>
      <c r="BG1258" t="s">
        <v>3723</v>
      </c>
      <c r="BI1258" t="s">
        <v>3723</v>
      </c>
      <c r="BK1258" t="s">
        <v>3723</v>
      </c>
      <c r="BM1258" t="s">
        <v>3723</v>
      </c>
      <c r="BO1258" t="s">
        <v>3723</v>
      </c>
      <c r="BQ1258" t="s">
        <v>3723</v>
      </c>
      <c r="BS1258" t="s">
        <v>3723</v>
      </c>
      <c r="BU1258" t="s">
        <v>3723</v>
      </c>
      <c r="BW1258" t="s">
        <v>3723</v>
      </c>
      <c r="BY1258" t="s">
        <v>3723</v>
      </c>
      <c r="CA1258" t="s">
        <v>3723</v>
      </c>
      <c r="CC1258" t="s">
        <v>3723</v>
      </c>
      <c r="CE1258" t="s">
        <v>3723</v>
      </c>
      <c r="CG1258" t="s">
        <v>3723</v>
      </c>
      <c r="CI1258" t="s">
        <v>3723</v>
      </c>
      <c r="CK1258" t="s">
        <v>3723</v>
      </c>
      <c r="CM1258" t="s">
        <v>3723</v>
      </c>
      <c r="CO1258" t="s">
        <v>3723</v>
      </c>
      <c r="CQ1258" t="s">
        <v>3723</v>
      </c>
      <c r="CS1258" t="s">
        <v>3723</v>
      </c>
      <c r="CU1258" t="s">
        <v>3723</v>
      </c>
      <c r="CW1258" t="s">
        <v>3723</v>
      </c>
      <c r="CY1258" t="s">
        <v>3723</v>
      </c>
      <c r="DA1258" t="s">
        <v>3723</v>
      </c>
      <c r="DC1258" t="s">
        <v>3723</v>
      </c>
      <c r="DE1258" t="s">
        <v>3723</v>
      </c>
      <c r="DG1258" t="s">
        <v>3723</v>
      </c>
      <c r="DI1258" t="s">
        <v>3723</v>
      </c>
      <c r="DK1258" t="s">
        <v>3723</v>
      </c>
      <c r="DM1258" t="s">
        <v>3723</v>
      </c>
      <c r="DO1258" t="s">
        <v>3723</v>
      </c>
      <c r="DQ1258" t="s">
        <v>3723</v>
      </c>
      <c r="DS1258" t="s">
        <v>3723</v>
      </c>
      <c r="DU1258" t="s">
        <v>3723</v>
      </c>
      <c r="DW1258" t="s">
        <v>3723</v>
      </c>
      <c r="DY1258" t="s">
        <v>3723</v>
      </c>
      <c r="EA1258" t="s">
        <v>3723</v>
      </c>
      <c r="EC1258" t="s">
        <v>3723</v>
      </c>
      <c r="EE1258" t="s">
        <v>3723</v>
      </c>
      <c r="EG1258" t="s">
        <v>3723</v>
      </c>
      <c r="EI1258" t="s">
        <v>3723</v>
      </c>
      <c r="EK1258" t="s">
        <v>3723</v>
      </c>
      <c r="EM1258" t="s">
        <v>3723</v>
      </c>
      <c r="EO1258" t="s">
        <v>3723</v>
      </c>
      <c r="EQ1258" t="s">
        <v>3723</v>
      </c>
      <c r="ES1258" t="s">
        <v>3723</v>
      </c>
      <c r="EU1258" t="s">
        <v>3723</v>
      </c>
      <c r="EW1258" t="s">
        <v>3723</v>
      </c>
      <c r="EY1258" t="s">
        <v>3723</v>
      </c>
      <c r="FA1258" t="s">
        <v>3723</v>
      </c>
      <c r="FC1258" t="s">
        <v>3723</v>
      </c>
      <c r="FE1258" t="s">
        <v>3723</v>
      </c>
      <c r="FG1258" t="s">
        <v>3723</v>
      </c>
      <c r="FI1258" t="s">
        <v>3723</v>
      </c>
      <c r="FK1258" t="s">
        <v>3723</v>
      </c>
      <c r="FM1258" t="s">
        <v>3723</v>
      </c>
      <c r="FO1258" t="s">
        <v>3723</v>
      </c>
      <c r="FQ1258" t="s">
        <v>3723</v>
      </c>
      <c r="FS1258" t="s">
        <v>3723</v>
      </c>
      <c r="FU1258" t="s">
        <v>3723</v>
      </c>
      <c r="FW1258" t="s">
        <v>3723</v>
      </c>
      <c r="FY1258" t="s">
        <v>3723</v>
      </c>
      <c r="GA1258" t="s">
        <v>3723</v>
      </c>
      <c r="GC1258" t="s">
        <v>3723</v>
      </c>
      <c r="GE1258" t="s">
        <v>3723</v>
      </c>
      <c r="GG1258" t="s">
        <v>3723</v>
      </c>
      <c r="GI1258" t="s">
        <v>3723</v>
      </c>
      <c r="GK1258" t="s">
        <v>3723</v>
      </c>
      <c r="GM1258" t="s">
        <v>3723</v>
      </c>
      <c r="GO1258" t="s">
        <v>3723</v>
      </c>
      <c r="GQ1258" t="s">
        <v>3723</v>
      </c>
      <c r="GS1258" t="s">
        <v>3723</v>
      </c>
      <c r="GU1258" t="s">
        <v>3723</v>
      </c>
      <c r="GW1258" t="s">
        <v>3723</v>
      </c>
      <c r="GY1258" t="s">
        <v>3723</v>
      </c>
      <c r="HA1258" t="s">
        <v>3723</v>
      </c>
      <c r="HC1258" t="s">
        <v>3723</v>
      </c>
      <c r="HE1258" t="s">
        <v>3723</v>
      </c>
      <c r="HG1258" t="s">
        <v>3723</v>
      </c>
      <c r="HI1258" t="s">
        <v>3723</v>
      </c>
      <c r="HK1258" t="s">
        <v>3723</v>
      </c>
      <c r="HM1258" t="s">
        <v>3723</v>
      </c>
      <c r="HO1258" t="s">
        <v>3723</v>
      </c>
      <c r="HQ1258" t="s">
        <v>3723</v>
      </c>
      <c r="HS1258" t="s">
        <v>3723</v>
      </c>
      <c r="HU1258" t="s">
        <v>3723</v>
      </c>
      <c r="HW1258" t="s">
        <v>3723</v>
      </c>
      <c r="HY1258" t="s">
        <v>3723</v>
      </c>
      <c r="IA1258" t="s">
        <v>3723</v>
      </c>
      <c r="IC1258" t="s">
        <v>3723</v>
      </c>
      <c r="IE1258" t="s">
        <v>3723</v>
      </c>
      <c r="IG1258" t="s">
        <v>3723</v>
      </c>
      <c r="II1258" t="s">
        <v>3723</v>
      </c>
      <c r="IK1258" t="s">
        <v>3723</v>
      </c>
      <c r="IM1258" t="s">
        <v>3723</v>
      </c>
      <c r="IO1258" t="s">
        <v>3723</v>
      </c>
      <c r="IQ1258" t="s">
        <v>3723</v>
      </c>
      <c r="IS1258" t="s">
        <v>3723</v>
      </c>
      <c r="IU1258" t="s">
        <v>3723</v>
      </c>
      <c r="IW1258" t="s">
        <v>3723</v>
      </c>
      <c r="IY1258" t="s">
        <v>3723</v>
      </c>
      <c r="JA1258" t="s">
        <v>3723</v>
      </c>
      <c r="JC1258" t="s">
        <v>3723</v>
      </c>
      <c r="JE1258" t="s">
        <v>3723</v>
      </c>
      <c r="JG1258" t="s">
        <v>3723</v>
      </c>
      <c r="JI1258" t="s">
        <v>3723</v>
      </c>
      <c r="JK1258" t="s">
        <v>3723</v>
      </c>
      <c r="JM1258" t="s">
        <v>3723</v>
      </c>
      <c r="JO1258" t="s">
        <v>3723</v>
      </c>
      <c r="JQ1258" t="s">
        <v>3723</v>
      </c>
      <c r="JS1258" t="s">
        <v>3723</v>
      </c>
      <c r="JU1258" t="s">
        <v>3723</v>
      </c>
      <c r="JW1258" t="s">
        <v>3723</v>
      </c>
      <c r="JY1258" t="s">
        <v>3723</v>
      </c>
      <c r="KA1258" t="s">
        <v>3723</v>
      </c>
      <c r="KC1258" t="s">
        <v>3723</v>
      </c>
      <c r="KE1258" t="s">
        <v>3723</v>
      </c>
      <c r="KG1258" t="s">
        <v>3723</v>
      </c>
      <c r="KI1258" t="s">
        <v>3723</v>
      </c>
      <c r="KK1258" t="s">
        <v>3723</v>
      </c>
      <c r="KM1258" t="s">
        <v>3723</v>
      </c>
      <c r="KO1258" t="s">
        <v>3723</v>
      </c>
      <c r="KQ1258" t="s">
        <v>3723</v>
      </c>
      <c r="KS1258" t="s">
        <v>3723</v>
      </c>
      <c r="KU1258" t="s">
        <v>3723</v>
      </c>
      <c r="KW1258" t="s">
        <v>3723</v>
      </c>
      <c r="KY1258" t="s">
        <v>3723</v>
      </c>
      <c r="LA1258" t="s">
        <v>3723</v>
      </c>
      <c r="LC1258" t="s">
        <v>3723</v>
      </c>
      <c r="LE1258" t="s">
        <v>3723</v>
      </c>
      <c r="LG1258" t="s">
        <v>3723</v>
      </c>
      <c r="LI1258" t="s">
        <v>3723</v>
      </c>
      <c r="LK1258" t="s">
        <v>3723</v>
      </c>
      <c r="LM1258" t="s">
        <v>3723</v>
      </c>
      <c r="LO1258" t="s">
        <v>3723</v>
      </c>
      <c r="LQ1258" t="s">
        <v>3723</v>
      </c>
      <c r="LS1258" t="s">
        <v>3723</v>
      </c>
      <c r="LU1258" t="s">
        <v>3723</v>
      </c>
      <c r="LW1258" t="s">
        <v>3723</v>
      </c>
      <c r="LY1258" t="s">
        <v>3723</v>
      </c>
      <c r="MA1258" t="s">
        <v>3723</v>
      </c>
      <c r="MC1258" t="s">
        <v>3723</v>
      </c>
      <c r="ME1258" t="s">
        <v>3723</v>
      </c>
      <c r="MG1258" t="s">
        <v>3723</v>
      </c>
      <c r="MI1258" t="s">
        <v>3723</v>
      </c>
      <c r="MK1258" t="s">
        <v>3723</v>
      </c>
      <c r="MM1258" t="s">
        <v>3723</v>
      </c>
      <c r="MO1258" t="s">
        <v>3723</v>
      </c>
      <c r="MQ1258" t="s">
        <v>3723</v>
      </c>
      <c r="MS1258" t="s">
        <v>3723</v>
      </c>
      <c r="MU1258" t="s">
        <v>3723</v>
      </c>
      <c r="MW1258" t="s">
        <v>3723</v>
      </c>
      <c r="MY1258" t="s">
        <v>3723</v>
      </c>
      <c r="NA1258" t="s">
        <v>3723</v>
      </c>
      <c r="NC1258" t="s">
        <v>3723</v>
      </c>
      <c r="NE1258" t="s">
        <v>3723</v>
      </c>
      <c r="NG1258" t="s">
        <v>3723</v>
      </c>
      <c r="NI1258" t="s">
        <v>3723</v>
      </c>
      <c r="NK1258" t="s">
        <v>3723</v>
      </c>
      <c r="NM1258" t="s">
        <v>3723</v>
      </c>
      <c r="NO1258" t="s">
        <v>3723</v>
      </c>
      <c r="NQ1258" t="s">
        <v>3723</v>
      </c>
      <c r="NS1258" t="s">
        <v>3723</v>
      </c>
      <c r="NU1258" t="s">
        <v>3723</v>
      </c>
      <c r="NW1258" t="s">
        <v>3723</v>
      </c>
      <c r="NY1258" t="s">
        <v>3723</v>
      </c>
      <c r="OA1258" t="s">
        <v>3723</v>
      </c>
      <c r="OC1258" t="s">
        <v>3723</v>
      </c>
      <c r="OE1258" t="s">
        <v>3723</v>
      </c>
      <c r="OG1258" t="s">
        <v>3723</v>
      </c>
      <c r="OI1258" t="s">
        <v>3723</v>
      </c>
      <c r="OK1258" t="s">
        <v>3723</v>
      </c>
      <c r="OM1258" t="s">
        <v>3723</v>
      </c>
      <c r="OO1258" t="s">
        <v>3723</v>
      </c>
      <c r="OQ1258" t="s">
        <v>3723</v>
      </c>
      <c r="OS1258" t="s">
        <v>3723</v>
      </c>
      <c r="OU1258" t="s">
        <v>3723</v>
      </c>
      <c r="OW1258" t="s">
        <v>3723</v>
      </c>
      <c r="OY1258" t="s">
        <v>3723</v>
      </c>
      <c r="PA1258" t="s">
        <v>3723</v>
      </c>
      <c r="PC1258" t="s">
        <v>3723</v>
      </c>
      <c r="PE1258" t="s">
        <v>3723</v>
      </c>
      <c r="PG1258" t="s">
        <v>3723</v>
      </c>
      <c r="PI1258" t="s">
        <v>3723</v>
      </c>
      <c r="PK1258" t="s">
        <v>3723</v>
      </c>
      <c r="PM1258" t="s">
        <v>3723</v>
      </c>
      <c r="PO1258" t="s">
        <v>3723</v>
      </c>
      <c r="PQ1258" t="s">
        <v>3723</v>
      </c>
      <c r="PS1258" t="s">
        <v>3723</v>
      </c>
      <c r="PU1258" t="s">
        <v>3723</v>
      </c>
      <c r="PW1258" t="s">
        <v>3723</v>
      </c>
      <c r="PY1258" t="s">
        <v>3723</v>
      </c>
      <c r="QA1258" t="s">
        <v>3723</v>
      </c>
      <c r="QC1258" t="s">
        <v>3723</v>
      </c>
      <c r="QE1258" t="s">
        <v>3723</v>
      </c>
      <c r="QG1258" t="s">
        <v>3723</v>
      </c>
      <c r="QI1258" t="s">
        <v>3723</v>
      </c>
      <c r="QK1258" t="s">
        <v>3723</v>
      </c>
      <c r="QM1258" t="s">
        <v>3723</v>
      </c>
      <c r="QO1258" t="s">
        <v>3723</v>
      </c>
      <c r="QQ1258" t="s">
        <v>3723</v>
      </c>
      <c r="QS1258" t="s">
        <v>3723</v>
      </c>
      <c r="QU1258" t="s">
        <v>3723</v>
      </c>
      <c r="QW1258" t="s">
        <v>3723</v>
      </c>
      <c r="QY1258" t="s">
        <v>3723</v>
      </c>
      <c r="RA1258" t="s">
        <v>3723</v>
      </c>
      <c r="RC1258" t="s">
        <v>3723</v>
      </c>
      <c r="RE1258" t="s">
        <v>3723</v>
      </c>
      <c r="RG1258" t="s">
        <v>3723</v>
      </c>
      <c r="RI1258" t="s">
        <v>3723</v>
      </c>
      <c r="RK1258" t="s">
        <v>3723</v>
      </c>
      <c r="RM1258" t="s">
        <v>3723</v>
      </c>
      <c r="RO1258" t="s">
        <v>3723</v>
      </c>
      <c r="RQ1258" t="s">
        <v>3723</v>
      </c>
      <c r="RS1258" t="s">
        <v>3723</v>
      </c>
      <c r="RU1258" t="s">
        <v>3723</v>
      </c>
      <c r="RW1258" t="s">
        <v>3723</v>
      </c>
      <c r="RY1258" t="s">
        <v>3723</v>
      </c>
      <c r="SA1258" t="s">
        <v>3723</v>
      </c>
      <c r="SC1258" t="s">
        <v>3723</v>
      </c>
      <c r="SE1258" t="s">
        <v>3723</v>
      </c>
      <c r="SG1258" t="s">
        <v>3723</v>
      </c>
      <c r="SI1258" t="s">
        <v>3723</v>
      </c>
      <c r="SK1258" t="s">
        <v>3723</v>
      </c>
      <c r="SM1258" t="s">
        <v>3723</v>
      </c>
      <c r="SO1258" t="s">
        <v>3723</v>
      </c>
      <c r="SQ1258" t="s">
        <v>3723</v>
      </c>
      <c r="SS1258" t="s">
        <v>3723</v>
      </c>
      <c r="SU1258" t="s">
        <v>3723</v>
      </c>
      <c r="SW1258" t="s">
        <v>3723</v>
      </c>
      <c r="SY1258" t="s">
        <v>3723</v>
      </c>
      <c r="TA1258" t="s">
        <v>3723</v>
      </c>
      <c r="TC1258" t="s">
        <v>3723</v>
      </c>
      <c r="TE1258" t="s">
        <v>3723</v>
      </c>
      <c r="TG1258" t="s">
        <v>3723</v>
      </c>
      <c r="TI1258" t="s">
        <v>3723</v>
      </c>
      <c r="TK1258" t="s">
        <v>3723</v>
      </c>
      <c r="TM1258" t="s">
        <v>3723</v>
      </c>
      <c r="TO1258" t="s">
        <v>3723</v>
      </c>
      <c r="TQ1258" t="s">
        <v>3723</v>
      </c>
      <c r="TS1258" t="s">
        <v>3723</v>
      </c>
      <c r="TU1258" t="s">
        <v>3723</v>
      </c>
      <c r="TW1258" t="s">
        <v>3723</v>
      </c>
      <c r="TY1258" t="s">
        <v>3723</v>
      </c>
      <c r="UA1258" t="s">
        <v>3723</v>
      </c>
      <c r="UC1258" t="s">
        <v>3723</v>
      </c>
      <c r="UE1258" t="s">
        <v>3723</v>
      </c>
      <c r="UG1258" t="s">
        <v>3723</v>
      </c>
      <c r="UI1258" t="s">
        <v>3723</v>
      </c>
      <c r="UK1258" t="s">
        <v>3723</v>
      </c>
      <c r="UM1258" t="s">
        <v>3723</v>
      </c>
      <c r="UO1258" t="s">
        <v>3723</v>
      </c>
      <c r="UQ1258" t="s">
        <v>3723</v>
      </c>
      <c r="US1258" t="s">
        <v>3723</v>
      </c>
      <c r="UU1258" t="s">
        <v>3723</v>
      </c>
      <c r="UW1258" t="s">
        <v>3723</v>
      </c>
      <c r="UY1258" t="s">
        <v>3723</v>
      </c>
      <c r="VA1258" t="s">
        <v>3723</v>
      </c>
      <c r="VC1258" t="s">
        <v>3723</v>
      </c>
      <c r="VE1258" t="s">
        <v>3723</v>
      </c>
      <c r="VG1258" t="s">
        <v>3723</v>
      </c>
      <c r="VI1258" t="s">
        <v>3723</v>
      </c>
      <c r="VK1258" t="s">
        <v>3723</v>
      </c>
      <c r="VM1258" t="s">
        <v>3723</v>
      </c>
      <c r="VO1258" t="s">
        <v>3723</v>
      </c>
      <c r="VQ1258" t="s">
        <v>3723</v>
      </c>
      <c r="VS1258" t="s">
        <v>3723</v>
      </c>
      <c r="VU1258" t="s">
        <v>3723</v>
      </c>
      <c r="VW1258" t="s">
        <v>3723</v>
      </c>
      <c r="VY1258" t="s">
        <v>3723</v>
      </c>
      <c r="WA1258" t="s">
        <v>3723</v>
      </c>
      <c r="WC1258" t="s">
        <v>3723</v>
      </c>
      <c r="WE1258" t="s">
        <v>3723</v>
      </c>
      <c r="WG1258" t="s">
        <v>3723</v>
      </c>
      <c r="WI1258" t="s">
        <v>3723</v>
      </c>
      <c r="WK1258" t="s">
        <v>3723</v>
      </c>
      <c r="WM1258" t="s">
        <v>3723</v>
      </c>
      <c r="WO1258" t="s">
        <v>3723</v>
      </c>
      <c r="WQ1258" t="s">
        <v>3723</v>
      </c>
      <c r="WS1258" t="s">
        <v>3723</v>
      </c>
      <c r="WU1258" t="s">
        <v>3723</v>
      </c>
      <c r="WW1258" t="s">
        <v>3723</v>
      </c>
      <c r="WY1258" t="s">
        <v>3723</v>
      </c>
      <c r="XA1258" t="s">
        <v>3723</v>
      </c>
      <c r="XC1258" t="s">
        <v>3723</v>
      </c>
      <c r="XE1258" t="s">
        <v>3723</v>
      </c>
      <c r="XG1258" t="s">
        <v>3723</v>
      </c>
      <c r="XI1258" t="s">
        <v>3723</v>
      </c>
      <c r="XK1258" t="s">
        <v>3723</v>
      </c>
      <c r="XM1258" t="s">
        <v>3723</v>
      </c>
      <c r="XO1258" t="s">
        <v>3723</v>
      </c>
      <c r="XQ1258" t="s">
        <v>3723</v>
      </c>
      <c r="XS1258" t="s">
        <v>3723</v>
      </c>
      <c r="XU1258" t="s">
        <v>3723</v>
      </c>
      <c r="XW1258" t="s">
        <v>3723</v>
      </c>
      <c r="XY1258" t="s">
        <v>3723</v>
      </c>
      <c r="YA1258" t="s">
        <v>3723</v>
      </c>
      <c r="YC1258" t="s">
        <v>3723</v>
      </c>
      <c r="YE1258" t="s">
        <v>3723</v>
      </c>
      <c r="YG1258" t="s">
        <v>3723</v>
      </c>
      <c r="YI1258" t="s">
        <v>3723</v>
      </c>
      <c r="YK1258" t="s">
        <v>3723</v>
      </c>
      <c r="YM1258" t="s">
        <v>3723</v>
      </c>
      <c r="YO1258" t="s">
        <v>3723</v>
      </c>
      <c r="YQ1258" t="s">
        <v>3723</v>
      </c>
      <c r="YS1258" t="s">
        <v>3723</v>
      </c>
      <c r="YU1258" t="s">
        <v>3723</v>
      </c>
      <c r="YW1258" t="s">
        <v>3723</v>
      </c>
      <c r="YY1258" t="s">
        <v>3723</v>
      </c>
      <c r="ZA1258" t="s">
        <v>3723</v>
      </c>
      <c r="ZC1258" t="s">
        <v>3723</v>
      </c>
      <c r="ZE1258" t="s">
        <v>3723</v>
      </c>
      <c r="ZG1258" t="s">
        <v>3723</v>
      </c>
      <c r="ZI1258" t="s">
        <v>3723</v>
      </c>
      <c r="ZK1258" t="s">
        <v>3723</v>
      </c>
      <c r="ZM1258" t="s">
        <v>3723</v>
      </c>
      <c r="ZO1258" t="s">
        <v>3723</v>
      </c>
      <c r="ZQ1258" t="s">
        <v>3723</v>
      </c>
      <c r="ZS1258" t="s">
        <v>3723</v>
      </c>
      <c r="ZU1258" t="s">
        <v>3723</v>
      </c>
      <c r="ZW1258" t="s">
        <v>3723</v>
      </c>
      <c r="ZY1258" t="s">
        <v>3723</v>
      </c>
      <c r="AAA1258" t="s">
        <v>3723</v>
      </c>
      <c r="AAC1258" t="s">
        <v>3723</v>
      </c>
      <c r="AAE1258" t="s">
        <v>3723</v>
      </c>
      <c r="AAG1258" t="s">
        <v>3723</v>
      </c>
      <c r="AAI1258" t="s">
        <v>3723</v>
      </c>
      <c r="AAK1258" t="s">
        <v>3723</v>
      </c>
      <c r="AAM1258" t="s">
        <v>3723</v>
      </c>
      <c r="AAO1258" t="s">
        <v>3723</v>
      </c>
      <c r="AAQ1258" t="s">
        <v>3723</v>
      </c>
      <c r="AAS1258" t="s">
        <v>3723</v>
      </c>
      <c r="AAU1258" t="s">
        <v>3723</v>
      </c>
      <c r="AAW1258" t="s">
        <v>3723</v>
      </c>
      <c r="AAY1258" t="s">
        <v>3723</v>
      </c>
      <c r="ABA1258" t="s">
        <v>3723</v>
      </c>
      <c r="ABC1258" t="s">
        <v>3723</v>
      </c>
      <c r="ABE1258" t="s">
        <v>3723</v>
      </c>
      <c r="ABG1258" t="s">
        <v>3723</v>
      </c>
      <c r="ABI1258" t="s">
        <v>3723</v>
      </c>
      <c r="ABK1258" t="s">
        <v>3723</v>
      </c>
      <c r="ABM1258" t="s">
        <v>3723</v>
      </c>
      <c r="ABO1258" t="s">
        <v>3723</v>
      </c>
      <c r="ABQ1258" t="s">
        <v>3723</v>
      </c>
      <c r="ABS1258" t="s">
        <v>3723</v>
      </c>
      <c r="ABU1258" t="s">
        <v>3723</v>
      </c>
      <c r="ABW1258" t="s">
        <v>3723</v>
      </c>
      <c r="ABY1258" t="s">
        <v>3723</v>
      </c>
      <c r="ACA1258" t="s">
        <v>3723</v>
      </c>
      <c r="ACC1258" t="s">
        <v>3723</v>
      </c>
      <c r="ACE1258" t="s">
        <v>3723</v>
      </c>
      <c r="ACG1258" t="s">
        <v>3723</v>
      </c>
      <c r="ACI1258" t="s">
        <v>3723</v>
      </c>
      <c r="ACK1258" t="s">
        <v>3723</v>
      </c>
      <c r="ACM1258" t="s">
        <v>3723</v>
      </c>
      <c r="ACO1258" t="s">
        <v>3723</v>
      </c>
      <c r="ACQ1258" t="s">
        <v>3723</v>
      </c>
      <c r="ACS1258" t="s">
        <v>3723</v>
      </c>
      <c r="ACU1258" t="s">
        <v>3723</v>
      </c>
      <c r="ACW1258" t="s">
        <v>3723</v>
      </c>
      <c r="ACY1258" t="s">
        <v>3723</v>
      </c>
      <c r="ADA1258" t="s">
        <v>3723</v>
      </c>
      <c r="ADC1258" t="s">
        <v>3723</v>
      </c>
      <c r="ADE1258" t="s">
        <v>3723</v>
      </c>
      <c r="ADG1258" t="s">
        <v>3723</v>
      </c>
      <c r="ADI1258" t="s">
        <v>3723</v>
      </c>
      <c r="ADK1258" t="s">
        <v>3723</v>
      </c>
      <c r="ADM1258" t="s">
        <v>3723</v>
      </c>
      <c r="ADO1258" t="s">
        <v>3723</v>
      </c>
      <c r="ADQ1258" t="s">
        <v>3723</v>
      </c>
      <c r="ADS1258" t="s">
        <v>3723</v>
      </c>
      <c r="ADU1258" t="s">
        <v>3723</v>
      </c>
      <c r="ADW1258" t="s">
        <v>3723</v>
      </c>
      <c r="ADY1258" t="s">
        <v>3723</v>
      </c>
      <c r="AEA1258" t="s">
        <v>3723</v>
      </c>
      <c r="AEC1258" t="s">
        <v>3723</v>
      </c>
      <c r="AEE1258" t="s">
        <v>3723</v>
      </c>
      <c r="AEG1258" t="s">
        <v>3723</v>
      </c>
      <c r="AEI1258" t="s">
        <v>3723</v>
      </c>
      <c r="AEK1258" t="s">
        <v>3723</v>
      </c>
      <c r="AEM1258" t="s">
        <v>3723</v>
      </c>
      <c r="AEO1258" t="s">
        <v>3723</v>
      </c>
      <c r="AEQ1258" t="s">
        <v>3723</v>
      </c>
      <c r="AES1258" t="s">
        <v>3723</v>
      </c>
      <c r="AEU1258" t="s">
        <v>3723</v>
      </c>
      <c r="AEW1258" t="s">
        <v>3723</v>
      </c>
      <c r="AEY1258" t="s">
        <v>3723</v>
      </c>
      <c r="AFA1258" t="s">
        <v>3723</v>
      </c>
      <c r="AFC1258" t="s">
        <v>3723</v>
      </c>
      <c r="AFE1258" t="s">
        <v>3723</v>
      </c>
      <c r="AFG1258" t="s">
        <v>3723</v>
      </c>
      <c r="AFI1258" t="s">
        <v>3723</v>
      </c>
      <c r="AFK1258" t="s">
        <v>3723</v>
      </c>
      <c r="AFM1258" t="s">
        <v>3723</v>
      </c>
      <c r="AFO1258" t="s">
        <v>3723</v>
      </c>
      <c r="AFQ1258" t="s">
        <v>3723</v>
      </c>
      <c r="AFS1258" t="s">
        <v>3723</v>
      </c>
      <c r="AFU1258" t="s">
        <v>3723</v>
      </c>
      <c r="AFW1258" t="s">
        <v>3723</v>
      </c>
      <c r="AFY1258" t="s">
        <v>3723</v>
      </c>
      <c r="AGA1258" t="s">
        <v>3723</v>
      </c>
      <c r="AGC1258" t="s">
        <v>3723</v>
      </c>
      <c r="AGE1258" t="s">
        <v>3723</v>
      </c>
      <c r="AGG1258" t="s">
        <v>3723</v>
      </c>
      <c r="AGI1258" t="s">
        <v>3723</v>
      </c>
      <c r="AGK1258" t="s">
        <v>3723</v>
      </c>
      <c r="AGM1258" t="s">
        <v>3723</v>
      </c>
      <c r="AGO1258" t="s">
        <v>3723</v>
      </c>
      <c r="AGP1258">
        <v>4</v>
      </c>
      <c r="AGQ1258">
        <v>2520</v>
      </c>
      <c r="AGS1258" t="s">
        <v>3723</v>
      </c>
      <c r="AGU1258" t="s">
        <v>3723</v>
      </c>
      <c r="AGW1258" t="s">
        <v>3723</v>
      </c>
      <c r="AGY1258" t="s">
        <v>3723</v>
      </c>
      <c r="AHA1258" t="s">
        <v>3723</v>
      </c>
      <c r="AHC1258" t="s">
        <v>3723</v>
      </c>
      <c r="AHE1258" t="s">
        <v>3723</v>
      </c>
      <c r="AHG1258" t="s">
        <v>3723</v>
      </c>
      <c r="AHI1258" t="s">
        <v>3723</v>
      </c>
      <c r="AHK1258" t="s">
        <v>3723</v>
      </c>
      <c r="AHM1258" t="s">
        <v>3723</v>
      </c>
      <c r="AHO1258" t="s">
        <v>3723</v>
      </c>
      <c r="AHQ1258" t="s">
        <v>3723</v>
      </c>
      <c r="AHS1258" t="s">
        <v>3723</v>
      </c>
      <c r="AHU1258" t="s">
        <v>3723</v>
      </c>
      <c r="AHW1258" t="s">
        <v>3723</v>
      </c>
      <c r="AHY1258" t="s">
        <v>3723</v>
      </c>
      <c r="AIA1258" t="s">
        <v>3723</v>
      </c>
      <c r="AIC1258" t="s">
        <v>3723</v>
      </c>
      <c r="AIE1258" t="s">
        <v>3723</v>
      </c>
      <c r="AIG1258" t="s">
        <v>3723</v>
      </c>
      <c r="AII1258" t="s">
        <v>3723</v>
      </c>
      <c r="AIK1258" t="s">
        <v>3723</v>
      </c>
      <c r="AIM1258" t="s">
        <v>3723</v>
      </c>
      <c r="AIO1258" t="s">
        <v>3723</v>
      </c>
      <c r="AIQ1258" t="s">
        <v>3723</v>
      </c>
      <c r="AIS1258" t="s">
        <v>3723</v>
      </c>
      <c r="AIU1258" t="s">
        <v>3723</v>
      </c>
      <c r="AIW1258" t="s">
        <v>3723</v>
      </c>
      <c r="AIY1258" t="s">
        <v>3723</v>
      </c>
      <c r="AJA1258" t="s">
        <v>3723</v>
      </c>
      <c r="AJC1258" t="s">
        <v>3723</v>
      </c>
      <c r="AJE1258" t="s">
        <v>3723</v>
      </c>
      <c r="AJG1258" t="s">
        <v>3723</v>
      </c>
      <c r="AJI1258" t="s">
        <v>3723</v>
      </c>
      <c r="AJK1258" t="s">
        <v>3723</v>
      </c>
      <c r="AJM1258" t="s">
        <v>3723</v>
      </c>
      <c r="AJO1258" t="s">
        <v>3723</v>
      </c>
      <c r="AJQ1258" t="s">
        <v>3723</v>
      </c>
      <c r="AJS1258" t="s">
        <v>3723</v>
      </c>
      <c r="AJU1258" t="s">
        <v>3723</v>
      </c>
      <c r="AJW1258" t="s">
        <v>3723</v>
      </c>
      <c r="AJY1258" t="s">
        <v>3723</v>
      </c>
      <c r="AKA1258" t="s">
        <v>3723</v>
      </c>
      <c r="AKC1258" t="s">
        <v>3723</v>
      </c>
      <c r="AKE1258" t="s">
        <v>3723</v>
      </c>
      <c r="AKG1258" t="s">
        <v>3723</v>
      </c>
      <c r="AKI1258" t="s">
        <v>3723</v>
      </c>
      <c r="AKK1258" t="s">
        <v>3723</v>
      </c>
      <c r="AKM1258" t="s">
        <v>3723</v>
      </c>
      <c r="AKO1258" t="s">
        <v>3723</v>
      </c>
      <c r="AKQ1258" t="s">
        <v>3723</v>
      </c>
      <c r="AKR1258">
        <v>8</v>
      </c>
      <c r="AKS1258">
        <v>5040</v>
      </c>
      <c r="AKU1258" t="s">
        <v>3723</v>
      </c>
      <c r="AKW1258" t="s">
        <v>3723</v>
      </c>
      <c r="AKY1258" t="s">
        <v>3723</v>
      </c>
      <c r="ALA1258" t="s">
        <v>3723</v>
      </c>
      <c r="ALC1258" t="s">
        <v>3723</v>
      </c>
      <c r="ALE1258" t="s">
        <v>3723</v>
      </c>
      <c r="ALG1258" t="s">
        <v>3723</v>
      </c>
      <c r="ALI1258" t="s">
        <v>3723</v>
      </c>
      <c r="ALK1258" t="s">
        <v>3723</v>
      </c>
      <c r="ALM1258" t="s">
        <v>3723</v>
      </c>
      <c r="ALO1258" t="s">
        <v>3723</v>
      </c>
      <c r="ALQ1258" t="s">
        <v>3723</v>
      </c>
      <c r="ALS1258" t="s">
        <v>3723</v>
      </c>
      <c r="ALU1258" t="s">
        <v>3723</v>
      </c>
      <c r="ALW1258" t="s">
        <v>3723</v>
      </c>
      <c r="ALY1258" t="s">
        <v>3723</v>
      </c>
      <c r="AMA1258" t="s">
        <v>3723</v>
      </c>
      <c r="AMC1258" t="s">
        <v>3723</v>
      </c>
      <c r="AME1258" t="s">
        <v>3723</v>
      </c>
      <c r="AMG1258" t="s">
        <v>3723</v>
      </c>
      <c r="AMI1258" t="s">
        <v>3723</v>
      </c>
      <c r="AMK1258" t="s">
        <v>3723</v>
      </c>
      <c r="AMM1258" t="s">
        <v>3723</v>
      </c>
      <c r="AMO1258" t="s">
        <v>3723</v>
      </c>
      <c r="AMQ1258" t="s">
        <v>3723</v>
      </c>
      <c r="AMS1258" t="s">
        <v>3723</v>
      </c>
      <c r="AMU1258" t="s">
        <v>3723</v>
      </c>
      <c r="AMW1258" t="s">
        <v>3723</v>
      </c>
      <c r="AMY1258" t="s">
        <v>3723</v>
      </c>
      <c r="ANA1258" t="s">
        <v>3723</v>
      </c>
      <c r="ANC1258" t="s">
        <v>3723</v>
      </c>
      <c r="ANE1258" t="s">
        <v>3723</v>
      </c>
      <c r="ANG1258" t="s">
        <v>3723</v>
      </c>
      <c r="ANI1258" t="s">
        <v>3723</v>
      </c>
      <c r="ANK1258" t="s">
        <v>3723</v>
      </c>
      <c r="ANM1258" t="s">
        <v>3723</v>
      </c>
      <c r="ANO1258" t="s">
        <v>3723</v>
      </c>
      <c r="ANQ1258" t="s">
        <v>3723</v>
      </c>
      <c r="ANS1258" t="s">
        <v>3723</v>
      </c>
      <c r="ANU1258" t="s">
        <v>3723</v>
      </c>
      <c r="ANW1258" t="s">
        <v>3723</v>
      </c>
      <c r="ANY1258" t="s">
        <v>3723</v>
      </c>
      <c r="AOA1258" t="s">
        <v>3723</v>
      </c>
      <c r="AOC1258" t="s">
        <v>3723</v>
      </c>
      <c r="AOE1258" t="s">
        <v>3723</v>
      </c>
      <c r="AOG1258" t="s">
        <v>3723</v>
      </c>
      <c r="AOI1258" t="s">
        <v>3723</v>
      </c>
      <c r="AOK1258" t="s">
        <v>3723</v>
      </c>
      <c r="AOM1258" t="s">
        <v>3723</v>
      </c>
      <c r="AOO1258" t="s">
        <v>3723</v>
      </c>
      <c r="AOQ1258" t="s">
        <v>3723</v>
      </c>
      <c r="AOS1258" t="s">
        <v>3723</v>
      </c>
      <c r="AOU1258" t="s">
        <v>3723</v>
      </c>
      <c r="AOW1258" t="s">
        <v>3723</v>
      </c>
      <c r="AOY1258" t="s">
        <v>3723</v>
      </c>
      <c r="APA1258" t="s">
        <v>3723</v>
      </c>
      <c r="APC1258" t="s">
        <v>3723</v>
      </c>
      <c r="APE1258" t="s">
        <v>3723</v>
      </c>
      <c r="APG1258" t="s">
        <v>3723</v>
      </c>
      <c r="API1258" t="s">
        <v>3723</v>
      </c>
      <c r="APK1258" t="s">
        <v>3723</v>
      </c>
      <c r="APM1258" t="s">
        <v>3723</v>
      </c>
      <c r="APO1258" t="s">
        <v>3723</v>
      </c>
      <c r="APQ1258" t="s">
        <v>3723</v>
      </c>
      <c r="APS1258" t="s">
        <v>3723</v>
      </c>
      <c r="APU1258" t="s">
        <v>3723</v>
      </c>
      <c r="APW1258" t="s">
        <v>3723</v>
      </c>
      <c r="APY1258" t="s">
        <v>3723</v>
      </c>
      <c r="AQA1258" t="s">
        <v>3723</v>
      </c>
      <c r="AQC1258" t="s">
        <v>3723</v>
      </c>
      <c r="AQE1258" t="s">
        <v>3723</v>
      </c>
      <c r="AQG1258" t="s">
        <v>3723</v>
      </c>
      <c r="AQI1258" t="s">
        <v>3723</v>
      </c>
      <c r="AQK1258" t="s">
        <v>3723</v>
      </c>
      <c r="AQM1258" t="s">
        <v>3723</v>
      </c>
      <c r="AQO1258" t="s">
        <v>3723</v>
      </c>
      <c r="AQQ1258" t="s">
        <v>3723</v>
      </c>
      <c r="AQS1258" t="s">
        <v>3723</v>
      </c>
      <c r="AQU1258" t="s">
        <v>3723</v>
      </c>
      <c r="AQW1258" t="s">
        <v>3723</v>
      </c>
      <c r="AQY1258" t="s">
        <v>3723</v>
      </c>
      <c r="ARA1258" t="s">
        <v>3723</v>
      </c>
      <c r="ARC1258" t="s">
        <v>3723</v>
      </c>
      <c r="ARE1258" t="s">
        <v>3723</v>
      </c>
      <c r="ARG1258" t="s">
        <v>3723</v>
      </c>
      <c r="ARI1258" t="s">
        <v>3723</v>
      </c>
      <c r="ARK1258" t="s">
        <v>3723</v>
      </c>
      <c r="ARM1258" t="s">
        <v>3723</v>
      </c>
      <c r="ARO1258" t="s">
        <v>3723</v>
      </c>
      <c r="ARQ1258" t="s">
        <v>3723</v>
      </c>
      <c r="ARS1258" t="s">
        <v>3723</v>
      </c>
      <c r="ARU1258" t="s">
        <v>3723</v>
      </c>
      <c r="ARW1258" t="s">
        <v>3723</v>
      </c>
      <c r="ARY1258" t="s">
        <v>3723</v>
      </c>
      <c r="ASA1258" t="s">
        <v>3723</v>
      </c>
      <c r="ASC1258" t="s">
        <v>3723</v>
      </c>
      <c r="ASE1258" t="s">
        <v>3723</v>
      </c>
      <c r="ASG1258" t="s">
        <v>3723</v>
      </c>
      <c r="ASI1258" t="s">
        <v>3723</v>
      </c>
      <c r="ASK1258" t="s">
        <v>3723</v>
      </c>
      <c r="ASM1258" t="s">
        <v>3723</v>
      </c>
      <c r="ASO1258" t="s">
        <v>3723</v>
      </c>
      <c r="ASQ1258" t="s">
        <v>3723</v>
      </c>
      <c r="ASS1258" t="s">
        <v>3723</v>
      </c>
      <c r="ASU1258" t="s">
        <v>3723</v>
      </c>
      <c r="ASW1258" t="s">
        <v>3723</v>
      </c>
      <c r="ASY1258" t="s">
        <v>3723</v>
      </c>
      <c r="ATA1258" t="s">
        <v>3723</v>
      </c>
      <c r="ATC1258" t="s">
        <v>3723</v>
      </c>
      <c r="ATE1258" t="s">
        <v>3723</v>
      </c>
      <c r="ATG1258" t="s">
        <v>3723</v>
      </c>
      <c r="ATI1258" t="s">
        <v>3723</v>
      </c>
      <c r="ATK1258" t="s">
        <v>3723</v>
      </c>
      <c r="ATM1258" t="s">
        <v>3723</v>
      </c>
      <c r="ATO1258" t="s">
        <v>3723</v>
      </c>
      <c r="ATQ1258" t="s">
        <v>3723</v>
      </c>
      <c r="ATS1258" t="s">
        <v>3723</v>
      </c>
      <c r="ATU1258" t="s">
        <v>3723</v>
      </c>
      <c r="ATW1258" t="s">
        <v>3723</v>
      </c>
      <c r="ATY1258" t="s">
        <v>3723</v>
      </c>
      <c r="AUA1258" t="s">
        <v>3723</v>
      </c>
      <c r="AUC1258" t="s">
        <v>3723</v>
      </c>
      <c r="AUE1258" t="s">
        <v>3723</v>
      </c>
      <c r="AUG1258" t="s">
        <v>3723</v>
      </c>
      <c r="AUI1258" t="s">
        <v>3723</v>
      </c>
      <c r="AUK1258" t="s">
        <v>3723</v>
      </c>
      <c r="AUM1258" t="s">
        <v>3723</v>
      </c>
      <c r="AUO1258" t="s">
        <v>3723</v>
      </c>
      <c r="AUQ1258" t="s">
        <v>3723</v>
      </c>
      <c r="AUS1258" t="s">
        <v>3723</v>
      </c>
      <c r="AUU1258" t="s">
        <v>3723</v>
      </c>
      <c r="AUW1258" t="s">
        <v>3723</v>
      </c>
      <c r="AUY1258" t="s">
        <v>3723</v>
      </c>
      <c r="AVA1258" t="s">
        <v>3723</v>
      </c>
      <c r="AVC1258" t="s">
        <v>3723</v>
      </c>
      <c r="AVE1258" t="s">
        <v>3723</v>
      </c>
      <c r="AVG1258" t="s">
        <v>3723</v>
      </c>
      <c r="AVI1258" t="s">
        <v>3723</v>
      </c>
      <c r="AVK1258" t="s">
        <v>3723</v>
      </c>
      <c r="AVM1258" t="s">
        <v>3723</v>
      </c>
      <c r="AVO1258" t="s">
        <v>3723</v>
      </c>
      <c r="AVQ1258" t="s">
        <v>3723</v>
      </c>
      <c r="AVS1258" t="s">
        <v>3723</v>
      </c>
      <c r="AVU1258" t="s">
        <v>3723</v>
      </c>
      <c r="AVW1258" t="s">
        <v>3723</v>
      </c>
      <c r="AVY1258" t="s">
        <v>3723</v>
      </c>
      <c r="AWA1258" t="s">
        <v>3723</v>
      </c>
      <c r="AWC1258" t="s">
        <v>3723</v>
      </c>
      <c r="AWE1258" t="s">
        <v>3723</v>
      </c>
      <c r="AWG1258" t="s">
        <v>3723</v>
      </c>
      <c r="AWI1258" t="s">
        <v>3723</v>
      </c>
      <c r="AWK1258" t="s">
        <v>3723</v>
      </c>
      <c r="AWM1258" t="s">
        <v>3723</v>
      </c>
      <c r="AWO1258" t="s">
        <v>3723</v>
      </c>
      <c r="AWQ1258" t="s">
        <v>3723</v>
      </c>
      <c r="AWS1258" t="s">
        <v>3723</v>
      </c>
      <c r="AWU1258" t="s">
        <v>3723</v>
      </c>
      <c r="AWW1258" t="s">
        <v>3723</v>
      </c>
      <c r="AWY1258" t="s">
        <v>3723</v>
      </c>
      <c r="AXA1258" t="s">
        <v>3723</v>
      </c>
      <c r="AXC1258" t="s">
        <v>3723</v>
      </c>
      <c r="AXE1258" t="s">
        <v>3723</v>
      </c>
      <c r="AXG1258" t="s">
        <v>3723</v>
      </c>
      <c r="AXI1258" t="s">
        <v>3723</v>
      </c>
      <c r="AXK1258" t="s">
        <v>3723</v>
      </c>
      <c r="AXM1258" t="s">
        <v>3723</v>
      </c>
      <c r="AXO1258" t="s">
        <v>3723</v>
      </c>
      <c r="AXQ1258" t="s">
        <v>3723</v>
      </c>
      <c r="AXS1258" t="s">
        <v>3723</v>
      </c>
      <c r="AXU1258" t="s">
        <v>3723</v>
      </c>
      <c r="AXW1258" t="s">
        <v>3723</v>
      </c>
      <c r="AXY1258" t="s">
        <v>3723</v>
      </c>
      <c r="AYA1258" t="s">
        <v>3723</v>
      </c>
      <c r="AYC1258" t="s">
        <v>3723</v>
      </c>
      <c r="AYE1258" t="s">
        <v>3723</v>
      </c>
      <c r="AYG1258" t="s">
        <v>3723</v>
      </c>
      <c r="AYI1258" t="s">
        <v>3723</v>
      </c>
      <c r="AYK1258" t="s">
        <v>3723</v>
      </c>
      <c r="AYM1258" t="s">
        <v>3723</v>
      </c>
      <c r="AYO1258" t="s">
        <v>3723</v>
      </c>
      <c r="AYQ1258" t="s">
        <v>3723</v>
      </c>
      <c r="AYS1258" t="s">
        <v>3723</v>
      </c>
      <c r="AYU1258" t="s">
        <v>3723</v>
      </c>
      <c r="AYW1258" t="s">
        <v>3723</v>
      </c>
      <c r="AYY1258" t="s">
        <v>3723</v>
      </c>
      <c r="AZA1258" t="s">
        <v>3723</v>
      </c>
      <c r="AZC1258" t="s">
        <v>3723</v>
      </c>
      <c r="AZE1258" t="s">
        <v>3723</v>
      </c>
      <c r="AZG1258" t="s">
        <v>3723</v>
      </c>
      <c r="AZI1258" t="s">
        <v>3723</v>
      </c>
      <c r="AZK1258" t="s">
        <v>3723</v>
      </c>
      <c r="AZM1258" t="s">
        <v>3723</v>
      </c>
      <c r="AZO1258" t="s">
        <v>3723</v>
      </c>
      <c r="AZQ1258" t="s">
        <v>3723</v>
      </c>
      <c r="AZS1258" t="s">
        <v>3723</v>
      </c>
      <c r="AZU1258" t="s">
        <v>3723</v>
      </c>
      <c r="AZW1258" t="s">
        <v>3723</v>
      </c>
      <c r="AZY1258" t="s">
        <v>3723</v>
      </c>
      <c r="BAA1258" t="s">
        <v>3723</v>
      </c>
      <c r="BAC1258" t="s">
        <v>3723</v>
      </c>
      <c r="BAE1258" t="s">
        <v>3723</v>
      </c>
      <c r="BAG1258" t="s">
        <v>3723</v>
      </c>
      <c r="BAI1258" t="s">
        <v>3723</v>
      </c>
      <c r="BAK1258" t="s">
        <v>3723</v>
      </c>
      <c r="BAM1258" t="s">
        <v>3723</v>
      </c>
      <c r="BAO1258" t="s">
        <v>3723</v>
      </c>
      <c r="BAQ1258" t="s">
        <v>3723</v>
      </c>
      <c r="BAS1258" t="s">
        <v>3723</v>
      </c>
      <c r="BAU1258" t="s">
        <v>3723</v>
      </c>
      <c r="BAW1258" t="s">
        <v>3723</v>
      </c>
      <c r="BAY1258" t="s">
        <v>3723</v>
      </c>
      <c r="BBA1258" t="s">
        <v>3723</v>
      </c>
      <c r="BBC1258" t="s">
        <v>3723</v>
      </c>
      <c r="BBE1258" t="s">
        <v>3723</v>
      </c>
      <c r="BBG1258" t="s">
        <v>3723</v>
      </c>
      <c r="BBI1258" t="s">
        <v>3723</v>
      </c>
      <c r="BBK1258" t="s">
        <v>3723</v>
      </c>
      <c r="BBM1258" t="s">
        <v>3723</v>
      </c>
      <c r="BBO1258" t="s">
        <v>3723</v>
      </c>
      <c r="BBQ1258" t="s">
        <v>3723</v>
      </c>
      <c r="BBS1258" t="s">
        <v>3723</v>
      </c>
      <c r="BBU1258" t="s">
        <v>3723</v>
      </c>
      <c r="BBW1258" t="s">
        <v>3723</v>
      </c>
      <c r="BBY1258" t="s">
        <v>3723</v>
      </c>
      <c r="BCA1258" t="s">
        <v>3723</v>
      </c>
      <c r="BCC1258" t="s">
        <v>3723</v>
      </c>
      <c r="BCE1258" t="s">
        <v>3723</v>
      </c>
      <c r="BCG1258" t="s">
        <v>3723</v>
      </c>
      <c r="BCI1258" t="s">
        <v>3723</v>
      </c>
      <c r="BCK1258" t="s">
        <v>3723</v>
      </c>
      <c r="BCM1258" t="s">
        <v>3723</v>
      </c>
      <c r="BCO1258" t="s">
        <v>3723</v>
      </c>
      <c r="BCQ1258" t="s">
        <v>3723</v>
      </c>
      <c r="BCS1258" t="s">
        <v>3723</v>
      </c>
      <c r="BCU1258" t="s">
        <v>3723</v>
      </c>
      <c r="BCW1258" t="s">
        <v>3723</v>
      </c>
      <c r="BCY1258" t="s">
        <v>3723</v>
      </c>
      <c r="BDA1258" t="s">
        <v>3723</v>
      </c>
      <c r="BDC1258" t="s">
        <v>3723</v>
      </c>
      <c r="BDE1258" t="s">
        <v>3723</v>
      </c>
      <c r="BDG1258" t="s">
        <v>3723</v>
      </c>
      <c r="BDI1258" t="s">
        <v>3723</v>
      </c>
      <c r="BDK1258" t="s">
        <v>3723</v>
      </c>
      <c r="BDM1258" t="s">
        <v>3723</v>
      </c>
      <c r="BDO1258" t="s">
        <v>3723</v>
      </c>
      <c r="BDQ1258" t="s">
        <v>3723</v>
      </c>
      <c r="BDS1258" t="s">
        <v>3723</v>
      </c>
      <c r="BDU1258" t="s">
        <v>3723</v>
      </c>
      <c r="BDW1258" t="s">
        <v>3723</v>
      </c>
      <c r="BDY1258" t="s">
        <v>3723</v>
      </c>
      <c r="BEA1258" t="s">
        <v>3723</v>
      </c>
      <c r="BEC1258" t="s">
        <v>3723</v>
      </c>
      <c r="BEE1258" t="s">
        <v>3723</v>
      </c>
      <c r="BEF1258">
        <v>0</v>
      </c>
      <c r="BEG1258">
        <v>12</v>
      </c>
      <c r="BEH1258">
        <v>0</v>
      </c>
      <c r="BEI1258">
        <v>20</v>
      </c>
      <c r="BEJ1258">
        <v>32</v>
      </c>
      <c r="BHE1258">
        <v>0</v>
      </c>
    </row>
    <row r="1259" spans="1:1023 1025:1565" x14ac:dyDescent="0.3">
      <c r="A1259" s="60" t="s">
        <v>3240</v>
      </c>
      <c r="B1259" s="336" t="s">
        <v>6426</v>
      </c>
      <c r="C1259" s="61" t="s">
        <v>6427</v>
      </c>
      <c r="D1259" s="331" t="s">
        <v>6472</v>
      </c>
      <c r="E1259" s="337">
        <v>0.84166666666666667</v>
      </c>
      <c r="F1259" s="74">
        <v>21460</v>
      </c>
      <c r="AO1259" t="s">
        <v>3723</v>
      </c>
      <c r="AQ1259" t="s">
        <v>3723</v>
      </c>
      <c r="AS1259" t="s">
        <v>3723</v>
      </c>
      <c r="AU1259" t="s">
        <v>3723</v>
      </c>
      <c r="AW1259" t="s">
        <v>3723</v>
      </c>
      <c r="AY1259" t="s">
        <v>3723</v>
      </c>
      <c r="BA1259" t="s">
        <v>3723</v>
      </c>
      <c r="BC1259" t="s">
        <v>3723</v>
      </c>
      <c r="BE1259" t="s">
        <v>3723</v>
      </c>
      <c r="BG1259" t="s">
        <v>3723</v>
      </c>
      <c r="BI1259" t="s">
        <v>3723</v>
      </c>
      <c r="BK1259" t="s">
        <v>3723</v>
      </c>
      <c r="BM1259" t="s">
        <v>3723</v>
      </c>
      <c r="BO1259" t="s">
        <v>3723</v>
      </c>
      <c r="BQ1259" t="s">
        <v>3723</v>
      </c>
      <c r="BS1259" t="s">
        <v>3723</v>
      </c>
      <c r="BU1259" t="s">
        <v>3723</v>
      </c>
      <c r="BW1259" t="s">
        <v>3723</v>
      </c>
      <c r="BY1259" t="s">
        <v>3723</v>
      </c>
      <c r="CA1259" t="s">
        <v>3723</v>
      </c>
      <c r="CC1259" t="s">
        <v>3723</v>
      </c>
      <c r="CE1259" t="s">
        <v>3723</v>
      </c>
      <c r="CG1259" t="s">
        <v>3723</v>
      </c>
      <c r="CI1259" t="s">
        <v>3723</v>
      </c>
      <c r="CK1259" t="s">
        <v>3723</v>
      </c>
      <c r="CM1259" t="s">
        <v>3723</v>
      </c>
      <c r="CO1259" t="s">
        <v>3723</v>
      </c>
      <c r="CQ1259" t="s">
        <v>3723</v>
      </c>
      <c r="CS1259" t="s">
        <v>3723</v>
      </c>
      <c r="CU1259" t="s">
        <v>3723</v>
      </c>
      <c r="CW1259" t="s">
        <v>3723</v>
      </c>
      <c r="CY1259" t="s">
        <v>3723</v>
      </c>
      <c r="DA1259" t="s">
        <v>3723</v>
      </c>
      <c r="DC1259" t="s">
        <v>3723</v>
      </c>
      <c r="DE1259" t="s">
        <v>3723</v>
      </c>
      <c r="DG1259" t="s">
        <v>3723</v>
      </c>
      <c r="DI1259" t="s">
        <v>3723</v>
      </c>
      <c r="DK1259" t="s">
        <v>3723</v>
      </c>
      <c r="DM1259" t="s">
        <v>3723</v>
      </c>
      <c r="DO1259" t="s">
        <v>3723</v>
      </c>
      <c r="DQ1259" t="s">
        <v>3723</v>
      </c>
      <c r="DS1259" t="s">
        <v>3723</v>
      </c>
      <c r="DU1259" t="s">
        <v>3723</v>
      </c>
      <c r="DW1259" t="s">
        <v>3723</v>
      </c>
      <c r="DY1259" t="s">
        <v>3723</v>
      </c>
      <c r="EA1259" t="s">
        <v>3723</v>
      </c>
      <c r="EC1259" t="s">
        <v>3723</v>
      </c>
      <c r="EE1259" t="s">
        <v>3723</v>
      </c>
      <c r="EG1259" t="s">
        <v>3723</v>
      </c>
      <c r="EI1259" t="s">
        <v>3723</v>
      </c>
      <c r="EK1259" t="s">
        <v>3723</v>
      </c>
      <c r="EM1259" t="s">
        <v>3723</v>
      </c>
      <c r="EO1259" t="s">
        <v>3723</v>
      </c>
      <c r="EQ1259" t="s">
        <v>3723</v>
      </c>
      <c r="ES1259" t="s">
        <v>3723</v>
      </c>
      <c r="EU1259" t="s">
        <v>3723</v>
      </c>
      <c r="EW1259" t="s">
        <v>3723</v>
      </c>
      <c r="EY1259" t="s">
        <v>3723</v>
      </c>
      <c r="FA1259" t="s">
        <v>3723</v>
      </c>
      <c r="FC1259" t="s">
        <v>3723</v>
      </c>
      <c r="FE1259" t="s">
        <v>3723</v>
      </c>
      <c r="FG1259" t="s">
        <v>3723</v>
      </c>
      <c r="FI1259" t="s">
        <v>3723</v>
      </c>
      <c r="FK1259" t="s">
        <v>3723</v>
      </c>
      <c r="FM1259" t="s">
        <v>3723</v>
      </c>
      <c r="FO1259" t="s">
        <v>3723</v>
      </c>
      <c r="FQ1259" t="s">
        <v>3723</v>
      </c>
      <c r="FS1259" t="s">
        <v>3723</v>
      </c>
      <c r="FU1259" t="s">
        <v>3723</v>
      </c>
      <c r="FW1259" t="s">
        <v>3723</v>
      </c>
      <c r="FY1259" t="s">
        <v>3723</v>
      </c>
      <c r="GA1259" t="s">
        <v>3723</v>
      </c>
      <c r="GC1259" t="s">
        <v>3723</v>
      </c>
      <c r="GE1259" t="s">
        <v>3723</v>
      </c>
      <c r="GG1259" t="s">
        <v>3723</v>
      </c>
      <c r="GI1259" t="s">
        <v>3723</v>
      </c>
      <c r="GK1259" t="s">
        <v>3723</v>
      </c>
      <c r="GM1259" t="s">
        <v>3723</v>
      </c>
      <c r="GO1259" t="s">
        <v>3723</v>
      </c>
      <c r="GQ1259" t="s">
        <v>3723</v>
      </c>
      <c r="GS1259" t="s">
        <v>3723</v>
      </c>
      <c r="GU1259" t="s">
        <v>3723</v>
      </c>
      <c r="GW1259" t="s">
        <v>3723</v>
      </c>
      <c r="GY1259" t="s">
        <v>3723</v>
      </c>
      <c r="HA1259" t="s">
        <v>3723</v>
      </c>
      <c r="HC1259" t="s">
        <v>3723</v>
      </c>
      <c r="HE1259" t="s">
        <v>3723</v>
      </c>
      <c r="HG1259" t="s">
        <v>3723</v>
      </c>
      <c r="HI1259" t="s">
        <v>3723</v>
      </c>
      <c r="HK1259" t="s">
        <v>3723</v>
      </c>
      <c r="HM1259" t="s">
        <v>3723</v>
      </c>
      <c r="HO1259" t="s">
        <v>3723</v>
      </c>
      <c r="HQ1259" t="s">
        <v>3723</v>
      </c>
      <c r="HS1259" t="s">
        <v>3723</v>
      </c>
      <c r="HU1259" t="s">
        <v>3723</v>
      </c>
      <c r="HW1259" t="s">
        <v>3723</v>
      </c>
      <c r="HY1259" t="s">
        <v>3723</v>
      </c>
      <c r="IA1259" t="s">
        <v>3723</v>
      </c>
      <c r="IC1259" t="s">
        <v>3723</v>
      </c>
      <c r="IE1259" t="s">
        <v>3723</v>
      </c>
      <c r="IG1259" t="s">
        <v>3723</v>
      </c>
      <c r="II1259" t="s">
        <v>3723</v>
      </c>
      <c r="IK1259" t="s">
        <v>3723</v>
      </c>
      <c r="IM1259" t="s">
        <v>3723</v>
      </c>
      <c r="IO1259" t="s">
        <v>3723</v>
      </c>
      <c r="IQ1259" t="s">
        <v>3723</v>
      </c>
      <c r="IS1259" t="s">
        <v>3723</v>
      </c>
      <c r="IU1259" t="s">
        <v>3723</v>
      </c>
      <c r="IW1259" t="s">
        <v>3723</v>
      </c>
      <c r="IY1259" t="s">
        <v>3723</v>
      </c>
      <c r="JA1259" t="s">
        <v>3723</v>
      </c>
      <c r="JC1259" t="s">
        <v>3723</v>
      </c>
      <c r="JE1259" t="s">
        <v>3723</v>
      </c>
      <c r="JG1259" t="s">
        <v>3723</v>
      </c>
      <c r="JI1259" t="s">
        <v>3723</v>
      </c>
      <c r="JK1259" t="s">
        <v>3723</v>
      </c>
      <c r="JM1259" t="s">
        <v>3723</v>
      </c>
      <c r="JO1259" t="s">
        <v>3723</v>
      </c>
      <c r="JQ1259" t="s">
        <v>3723</v>
      </c>
      <c r="JS1259" t="s">
        <v>3723</v>
      </c>
      <c r="JU1259" t="s">
        <v>3723</v>
      </c>
      <c r="JW1259" t="s">
        <v>3723</v>
      </c>
      <c r="JY1259" t="s">
        <v>3723</v>
      </c>
      <c r="KA1259" t="s">
        <v>3723</v>
      </c>
      <c r="KC1259" t="s">
        <v>3723</v>
      </c>
      <c r="KE1259" t="s">
        <v>3723</v>
      </c>
      <c r="KG1259" t="s">
        <v>3723</v>
      </c>
      <c r="KI1259" t="s">
        <v>3723</v>
      </c>
      <c r="KK1259" t="s">
        <v>3723</v>
      </c>
      <c r="KM1259" t="s">
        <v>3723</v>
      </c>
      <c r="KO1259" t="s">
        <v>3723</v>
      </c>
      <c r="KQ1259" t="s">
        <v>3723</v>
      </c>
      <c r="KS1259" t="s">
        <v>3723</v>
      </c>
      <c r="KU1259" t="s">
        <v>3723</v>
      </c>
      <c r="KW1259" t="s">
        <v>3723</v>
      </c>
      <c r="KY1259" t="s">
        <v>3723</v>
      </c>
      <c r="LA1259" t="s">
        <v>3723</v>
      </c>
      <c r="LC1259" t="s">
        <v>3723</v>
      </c>
      <c r="LE1259" t="s">
        <v>3723</v>
      </c>
      <c r="LG1259" t="s">
        <v>3723</v>
      </c>
      <c r="LI1259" t="s">
        <v>3723</v>
      </c>
      <c r="LK1259" t="s">
        <v>3723</v>
      </c>
      <c r="LM1259" t="s">
        <v>3723</v>
      </c>
      <c r="LO1259" t="s">
        <v>3723</v>
      </c>
      <c r="LQ1259" t="s">
        <v>3723</v>
      </c>
      <c r="LS1259" t="s">
        <v>3723</v>
      </c>
      <c r="LU1259" t="s">
        <v>3723</v>
      </c>
      <c r="LW1259" t="s">
        <v>3723</v>
      </c>
      <c r="LY1259" t="s">
        <v>3723</v>
      </c>
      <c r="MA1259" t="s">
        <v>3723</v>
      </c>
      <c r="MC1259" t="s">
        <v>3723</v>
      </c>
      <c r="ME1259" t="s">
        <v>3723</v>
      </c>
      <c r="MG1259" t="s">
        <v>3723</v>
      </c>
      <c r="MI1259" t="s">
        <v>3723</v>
      </c>
      <c r="MK1259" t="s">
        <v>3723</v>
      </c>
      <c r="MM1259" t="s">
        <v>3723</v>
      </c>
      <c r="MO1259" t="s">
        <v>3723</v>
      </c>
      <c r="MQ1259" t="s">
        <v>3723</v>
      </c>
      <c r="MS1259" t="s">
        <v>3723</v>
      </c>
      <c r="MU1259" t="s">
        <v>3723</v>
      </c>
      <c r="MW1259" t="s">
        <v>3723</v>
      </c>
      <c r="MY1259" t="s">
        <v>3723</v>
      </c>
      <c r="NA1259" t="s">
        <v>3723</v>
      </c>
      <c r="NC1259" t="s">
        <v>3723</v>
      </c>
      <c r="NE1259" t="s">
        <v>3723</v>
      </c>
      <c r="NG1259" t="s">
        <v>3723</v>
      </c>
      <c r="NI1259" t="s">
        <v>3723</v>
      </c>
      <c r="NK1259" t="s">
        <v>3723</v>
      </c>
      <c r="NM1259" t="s">
        <v>3723</v>
      </c>
      <c r="NO1259" t="s">
        <v>3723</v>
      </c>
      <c r="NQ1259" t="s">
        <v>3723</v>
      </c>
      <c r="NS1259" t="s">
        <v>3723</v>
      </c>
      <c r="NU1259" t="s">
        <v>3723</v>
      </c>
      <c r="NW1259" t="s">
        <v>3723</v>
      </c>
      <c r="NY1259" t="s">
        <v>3723</v>
      </c>
      <c r="OA1259" t="s">
        <v>3723</v>
      </c>
      <c r="OC1259" t="s">
        <v>3723</v>
      </c>
      <c r="OE1259" t="s">
        <v>3723</v>
      </c>
      <c r="OG1259" t="s">
        <v>3723</v>
      </c>
      <c r="OI1259" t="s">
        <v>3723</v>
      </c>
      <c r="OK1259" t="s">
        <v>3723</v>
      </c>
      <c r="OM1259" t="s">
        <v>3723</v>
      </c>
      <c r="OO1259" t="s">
        <v>3723</v>
      </c>
      <c r="OQ1259" t="s">
        <v>3723</v>
      </c>
      <c r="OS1259" t="s">
        <v>3723</v>
      </c>
      <c r="OU1259" t="s">
        <v>3723</v>
      </c>
      <c r="OW1259" t="s">
        <v>3723</v>
      </c>
      <c r="OY1259" t="s">
        <v>3723</v>
      </c>
      <c r="PA1259" t="s">
        <v>3723</v>
      </c>
      <c r="PC1259" t="s">
        <v>3723</v>
      </c>
      <c r="PE1259" t="s">
        <v>3723</v>
      </c>
      <c r="PG1259" t="s">
        <v>3723</v>
      </c>
      <c r="PI1259" t="s">
        <v>3723</v>
      </c>
      <c r="PK1259" t="s">
        <v>3723</v>
      </c>
      <c r="PM1259" t="s">
        <v>3723</v>
      </c>
      <c r="PO1259" t="s">
        <v>3723</v>
      </c>
      <c r="PQ1259" t="s">
        <v>3723</v>
      </c>
      <c r="PS1259" t="s">
        <v>3723</v>
      </c>
      <c r="PU1259" t="s">
        <v>3723</v>
      </c>
      <c r="PW1259" t="s">
        <v>3723</v>
      </c>
      <c r="PY1259" t="s">
        <v>3723</v>
      </c>
      <c r="QA1259" t="s">
        <v>3723</v>
      </c>
      <c r="QC1259" t="s">
        <v>3723</v>
      </c>
      <c r="QE1259" t="s">
        <v>3723</v>
      </c>
      <c r="QG1259" t="s">
        <v>3723</v>
      </c>
      <c r="QI1259" t="s">
        <v>3723</v>
      </c>
      <c r="QK1259" t="s">
        <v>3723</v>
      </c>
      <c r="QM1259" t="s">
        <v>3723</v>
      </c>
      <c r="QO1259" t="s">
        <v>3723</v>
      </c>
      <c r="QQ1259" t="s">
        <v>3723</v>
      </c>
      <c r="QS1259" t="s">
        <v>3723</v>
      </c>
      <c r="QU1259" t="s">
        <v>3723</v>
      </c>
      <c r="QW1259" t="s">
        <v>3723</v>
      </c>
      <c r="QY1259" t="s">
        <v>3723</v>
      </c>
      <c r="RA1259" t="s">
        <v>3723</v>
      </c>
      <c r="RC1259" t="s">
        <v>3723</v>
      </c>
      <c r="RE1259" t="s">
        <v>3723</v>
      </c>
      <c r="RG1259" t="s">
        <v>3723</v>
      </c>
      <c r="RI1259" t="s">
        <v>3723</v>
      </c>
      <c r="RK1259" t="s">
        <v>3723</v>
      </c>
      <c r="RM1259" t="s">
        <v>3723</v>
      </c>
      <c r="RO1259" t="s">
        <v>3723</v>
      </c>
      <c r="RQ1259" t="s">
        <v>3723</v>
      </c>
      <c r="RS1259" t="s">
        <v>3723</v>
      </c>
      <c r="RU1259" t="s">
        <v>3723</v>
      </c>
      <c r="RW1259" t="s">
        <v>3723</v>
      </c>
      <c r="RY1259" t="s">
        <v>3723</v>
      </c>
      <c r="SA1259" t="s">
        <v>3723</v>
      </c>
      <c r="SC1259" t="s">
        <v>3723</v>
      </c>
      <c r="SE1259" t="s">
        <v>3723</v>
      </c>
      <c r="SG1259" t="s">
        <v>3723</v>
      </c>
      <c r="SI1259" t="s">
        <v>3723</v>
      </c>
      <c r="SK1259" t="s">
        <v>3723</v>
      </c>
      <c r="SM1259" t="s">
        <v>3723</v>
      </c>
      <c r="SO1259" t="s">
        <v>3723</v>
      </c>
      <c r="SQ1259" t="s">
        <v>3723</v>
      </c>
      <c r="SS1259" t="s">
        <v>3723</v>
      </c>
      <c r="SU1259" t="s">
        <v>3723</v>
      </c>
      <c r="SW1259" t="s">
        <v>3723</v>
      </c>
      <c r="SY1259" t="s">
        <v>3723</v>
      </c>
      <c r="TA1259" t="s">
        <v>3723</v>
      </c>
      <c r="TC1259" t="s">
        <v>3723</v>
      </c>
      <c r="TE1259" t="s">
        <v>3723</v>
      </c>
      <c r="TG1259" t="s">
        <v>3723</v>
      </c>
      <c r="TI1259" t="s">
        <v>3723</v>
      </c>
      <c r="TK1259" t="s">
        <v>3723</v>
      </c>
      <c r="TM1259" t="s">
        <v>3723</v>
      </c>
      <c r="TO1259" t="s">
        <v>3723</v>
      </c>
      <c r="TQ1259" t="s">
        <v>3723</v>
      </c>
      <c r="TS1259" t="s">
        <v>3723</v>
      </c>
      <c r="TU1259" t="s">
        <v>3723</v>
      </c>
      <c r="TW1259" t="s">
        <v>3723</v>
      </c>
      <c r="TY1259" t="s">
        <v>3723</v>
      </c>
      <c r="UA1259" t="s">
        <v>3723</v>
      </c>
      <c r="UC1259" t="s">
        <v>3723</v>
      </c>
      <c r="UE1259" t="s">
        <v>3723</v>
      </c>
      <c r="UG1259" t="s">
        <v>3723</v>
      </c>
      <c r="UI1259" t="s">
        <v>3723</v>
      </c>
      <c r="UK1259" t="s">
        <v>3723</v>
      </c>
      <c r="UM1259" t="s">
        <v>3723</v>
      </c>
      <c r="UO1259" t="s">
        <v>3723</v>
      </c>
      <c r="UQ1259" t="s">
        <v>3723</v>
      </c>
      <c r="US1259" t="s">
        <v>3723</v>
      </c>
      <c r="UU1259" t="s">
        <v>3723</v>
      </c>
      <c r="UW1259" t="s">
        <v>3723</v>
      </c>
      <c r="UY1259" t="s">
        <v>3723</v>
      </c>
      <c r="VA1259" t="s">
        <v>3723</v>
      </c>
      <c r="VC1259" t="s">
        <v>3723</v>
      </c>
      <c r="VE1259" t="s">
        <v>3723</v>
      </c>
      <c r="VG1259" t="s">
        <v>3723</v>
      </c>
      <c r="VI1259" t="s">
        <v>3723</v>
      </c>
      <c r="VK1259" t="s">
        <v>3723</v>
      </c>
      <c r="VM1259" t="s">
        <v>3723</v>
      </c>
      <c r="VO1259" t="s">
        <v>3723</v>
      </c>
      <c r="VQ1259" t="s">
        <v>3723</v>
      </c>
      <c r="VS1259" t="s">
        <v>3723</v>
      </c>
      <c r="VU1259" t="s">
        <v>3723</v>
      </c>
      <c r="VW1259" t="s">
        <v>3723</v>
      </c>
      <c r="VY1259" t="s">
        <v>3723</v>
      </c>
      <c r="WA1259" t="s">
        <v>3723</v>
      </c>
      <c r="WC1259" t="s">
        <v>3723</v>
      </c>
      <c r="WE1259" t="s">
        <v>3723</v>
      </c>
      <c r="WG1259" t="s">
        <v>3723</v>
      </c>
      <c r="WI1259" t="s">
        <v>3723</v>
      </c>
      <c r="WK1259" t="s">
        <v>3723</v>
      </c>
      <c r="WM1259" t="s">
        <v>3723</v>
      </c>
      <c r="WO1259" t="s">
        <v>3723</v>
      </c>
      <c r="WQ1259" t="s">
        <v>3723</v>
      </c>
      <c r="WS1259" t="s">
        <v>3723</v>
      </c>
      <c r="WU1259" t="s">
        <v>3723</v>
      </c>
      <c r="WW1259" t="s">
        <v>3723</v>
      </c>
      <c r="WY1259" t="s">
        <v>3723</v>
      </c>
      <c r="XA1259" t="s">
        <v>3723</v>
      </c>
      <c r="XC1259" t="s">
        <v>3723</v>
      </c>
      <c r="XE1259" t="s">
        <v>3723</v>
      </c>
      <c r="XG1259" t="s">
        <v>3723</v>
      </c>
      <c r="XI1259" t="s">
        <v>3723</v>
      </c>
      <c r="XK1259" t="s">
        <v>3723</v>
      </c>
      <c r="XM1259" t="s">
        <v>3723</v>
      </c>
      <c r="XO1259" t="s">
        <v>3723</v>
      </c>
      <c r="XQ1259" t="s">
        <v>3723</v>
      </c>
      <c r="XS1259" t="s">
        <v>3723</v>
      </c>
      <c r="XU1259" t="s">
        <v>3723</v>
      </c>
      <c r="XW1259" t="s">
        <v>3723</v>
      </c>
      <c r="XY1259" t="s">
        <v>3723</v>
      </c>
      <c r="YA1259" t="s">
        <v>3723</v>
      </c>
      <c r="YC1259" t="s">
        <v>3723</v>
      </c>
      <c r="YE1259" t="s">
        <v>3723</v>
      </c>
      <c r="YG1259" t="s">
        <v>3723</v>
      </c>
      <c r="YI1259" t="s">
        <v>3723</v>
      </c>
      <c r="YK1259" t="s">
        <v>3723</v>
      </c>
      <c r="YM1259" t="s">
        <v>3723</v>
      </c>
      <c r="YO1259" t="s">
        <v>3723</v>
      </c>
      <c r="YQ1259" t="s">
        <v>3723</v>
      </c>
      <c r="YS1259" t="s">
        <v>3723</v>
      </c>
      <c r="YU1259" t="s">
        <v>3723</v>
      </c>
      <c r="YW1259" t="s">
        <v>3723</v>
      </c>
      <c r="YY1259" t="s">
        <v>3723</v>
      </c>
      <c r="ZA1259" t="s">
        <v>3723</v>
      </c>
      <c r="ZC1259" t="s">
        <v>3723</v>
      </c>
      <c r="ZE1259" t="s">
        <v>3723</v>
      </c>
      <c r="ZG1259" t="s">
        <v>3723</v>
      </c>
      <c r="ZI1259" t="s">
        <v>3723</v>
      </c>
      <c r="ZK1259" t="s">
        <v>3723</v>
      </c>
      <c r="ZM1259" t="s">
        <v>3723</v>
      </c>
      <c r="ZO1259" t="s">
        <v>3723</v>
      </c>
      <c r="ZQ1259" t="s">
        <v>3723</v>
      </c>
      <c r="ZS1259" t="s">
        <v>3723</v>
      </c>
      <c r="ZU1259" t="s">
        <v>3723</v>
      </c>
      <c r="ZW1259" t="s">
        <v>3723</v>
      </c>
      <c r="ZY1259" t="s">
        <v>3723</v>
      </c>
      <c r="AAA1259" t="s">
        <v>3723</v>
      </c>
      <c r="AAC1259" t="s">
        <v>3723</v>
      </c>
      <c r="AAE1259" t="s">
        <v>3723</v>
      </c>
      <c r="AAG1259" t="s">
        <v>3723</v>
      </c>
      <c r="AAI1259" t="s">
        <v>3723</v>
      </c>
      <c r="AAK1259" t="s">
        <v>3723</v>
      </c>
      <c r="AAM1259" t="s">
        <v>3723</v>
      </c>
      <c r="AAO1259" t="s">
        <v>3723</v>
      </c>
      <c r="AAQ1259" t="s">
        <v>3723</v>
      </c>
      <c r="AAS1259" t="s">
        <v>3723</v>
      </c>
      <c r="AAU1259" t="s">
        <v>3723</v>
      </c>
      <c r="AAW1259" t="s">
        <v>3723</v>
      </c>
      <c r="AAY1259" t="s">
        <v>3723</v>
      </c>
      <c r="ABA1259" t="s">
        <v>3723</v>
      </c>
      <c r="ABC1259" t="s">
        <v>3723</v>
      </c>
      <c r="ABE1259" t="s">
        <v>3723</v>
      </c>
      <c r="ABG1259" t="s">
        <v>3723</v>
      </c>
      <c r="ABI1259" t="s">
        <v>3723</v>
      </c>
      <c r="ABK1259" t="s">
        <v>3723</v>
      </c>
      <c r="ABM1259" t="s">
        <v>3723</v>
      </c>
      <c r="ABO1259" t="s">
        <v>3723</v>
      </c>
      <c r="ABQ1259" t="s">
        <v>3723</v>
      </c>
      <c r="ABS1259" t="s">
        <v>3723</v>
      </c>
      <c r="ABU1259" t="s">
        <v>3723</v>
      </c>
      <c r="ABW1259" t="s">
        <v>3723</v>
      </c>
      <c r="ABY1259" t="s">
        <v>3723</v>
      </c>
      <c r="ACA1259" t="s">
        <v>3723</v>
      </c>
      <c r="ACC1259" t="s">
        <v>3723</v>
      </c>
      <c r="ACE1259" t="s">
        <v>3723</v>
      </c>
      <c r="ACG1259" t="s">
        <v>3723</v>
      </c>
      <c r="ACI1259" t="s">
        <v>3723</v>
      </c>
      <c r="ACK1259" t="s">
        <v>3723</v>
      </c>
      <c r="ACM1259" t="s">
        <v>3723</v>
      </c>
      <c r="ACO1259" t="s">
        <v>3723</v>
      </c>
      <c r="ACQ1259" t="s">
        <v>3723</v>
      </c>
      <c r="ACS1259" t="s">
        <v>3723</v>
      </c>
      <c r="ACU1259" t="s">
        <v>3723</v>
      </c>
      <c r="ACW1259" t="s">
        <v>3723</v>
      </c>
      <c r="ACY1259" t="s">
        <v>3723</v>
      </c>
      <c r="ADA1259" t="s">
        <v>3723</v>
      </c>
      <c r="ADC1259" t="s">
        <v>3723</v>
      </c>
      <c r="ADE1259" t="s">
        <v>3723</v>
      </c>
      <c r="ADG1259" t="s">
        <v>3723</v>
      </c>
      <c r="ADI1259" t="s">
        <v>3723</v>
      </c>
      <c r="ADK1259" t="s">
        <v>3723</v>
      </c>
      <c r="ADM1259" t="s">
        <v>3723</v>
      </c>
      <c r="ADO1259" t="s">
        <v>3723</v>
      </c>
      <c r="ADQ1259" t="s">
        <v>3723</v>
      </c>
      <c r="ADS1259" t="s">
        <v>3723</v>
      </c>
      <c r="ADU1259" t="s">
        <v>3723</v>
      </c>
      <c r="ADW1259" t="s">
        <v>3723</v>
      </c>
      <c r="ADY1259" t="s">
        <v>3723</v>
      </c>
      <c r="AEA1259" t="s">
        <v>3723</v>
      </c>
      <c r="AEC1259" t="s">
        <v>3723</v>
      </c>
      <c r="AEE1259" t="s">
        <v>3723</v>
      </c>
      <c r="AEG1259" t="s">
        <v>3723</v>
      </c>
      <c r="AEI1259" t="s">
        <v>3723</v>
      </c>
      <c r="AEK1259" t="s">
        <v>3723</v>
      </c>
      <c r="AEM1259" t="s">
        <v>3723</v>
      </c>
      <c r="AEO1259" t="s">
        <v>3723</v>
      </c>
      <c r="AEQ1259" t="s">
        <v>3723</v>
      </c>
      <c r="AES1259" t="s">
        <v>3723</v>
      </c>
      <c r="AEU1259" t="s">
        <v>3723</v>
      </c>
      <c r="AEW1259" t="s">
        <v>3723</v>
      </c>
      <c r="AEY1259" t="s">
        <v>3723</v>
      </c>
      <c r="AFA1259" t="s">
        <v>3723</v>
      </c>
      <c r="AFC1259" t="s">
        <v>3723</v>
      </c>
      <c r="AFE1259" t="s">
        <v>3723</v>
      </c>
      <c r="AFG1259" t="s">
        <v>3723</v>
      </c>
      <c r="AFI1259" t="s">
        <v>3723</v>
      </c>
      <c r="AFK1259" t="s">
        <v>3723</v>
      </c>
      <c r="AFM1259" t="s">
        <v>3723</v>
      </c>
      <c r="AFO1259" t="s">
        <v>3723</v>
      </c>
      <c r="AFQ1259" t="s">
        <v>3723</v>
      </c>
      <c r="AFS1259" t="s">
        <v>3723</v>
      </c>
      <c r="AFU1259" t="s">
        <v>3723</v>
      </c>
      <c r="AFW1259" t="s">
        <v>3723</v>
      </c>
      <c r="AFY1259" t="s">
        <v>3723</v>
      </c>
      <c r="AGA1259" t="s">
        <v>3723</v>
      </c>
      <c r="AGC1259" t="s">
        <v>3723</v>
      </c>
      <c r="AGE1259" t="s">
        <v>3723</v>
      </c>
      <c r="AGG1259" t="s">
        <v>3723</v>
      </c>
      <c r="AGI1259" t="s">
        <v>3723</v>
      </c>
      <c r="AGK1259" t="s">
        <v>3723</v>
      </c>
      <c r="AGM1259" t="s">
        <v>3723</v>
      </c>
      <c r="AGO1259" t="s">
        <v>3723</v>
      </c>
      <c r="AGQ1259" t="s">
        <v>3723</v>
      </c>
      <c r="AGS1259" t="s">
        <v>3723</v>
      </c>
      <c r="AGU1259" t="s">
        <v>3723</v>
      </c>
      <c r="AGW1259" t="s">
        <v>3723</v>
      </c>
      <c r="AGY1259" t="s">
        <v>3723</v>
      </c>
      <c r="AHA1259" t="s">
        <v>3723</v>
      </c>
      <c r="AHC1259" t="s">
        <v>3723</v>
      </c>
      <c r="AHE1259" t="s">
        <v>3723</v>
      </c>
      <c r="AHG1259" t="s">
        <v>3723</v>
      </c>
      <c r="AHI1259" t="s">
        <v>3723</v>
      </c>
      <c r="AHK1259" t="s">
        <v>3723</v>
      </c>
      <c r="AHM1259" t="s">
        <v>3723</v>
      </c>
      <c r="AHO1259" t="s">
        <v>3723</v>
      </c>
      <c r="AHQ1259" t="s">
        <v>3723</v>
      </c>
      <c r="AHS1259" t="s">
        <v>3723</v>
      </c>
      <c r="AHU1259" t="s">
        <v>3723</v>
      </c>
      <c r="AHW1259" t="s">
        <v>3723</v>
      </c>
      <c r="AHY1259" t="s">
        <v>3723</v>
      </c>
      <c r="AIA1259" t="s">
        <v>3723</v>
      </c>
      <c r="AIC1259" t="s">
        <v>3723</v>
      </c>
      <c r="AIE1259" t="s">
        <v>3723</v>
      </c>
      <c r="AIG1259" t="s">
        <v>3723</v>
      </c>
      <c r="AII1259" t="s">
        <v>3723</v>
      </c>
      <c r="AIK1259" t="s">
        <v>3723</v>
      </c>
      <c r="AIM1259" t="s">
        <v>3723</v>
      </c>
      <c r="AIO1259" t="s">
        <v>3723</v>
      </c>
      <c r="AIQ1259" t="s">
        <v>3723</v>
      </c>
      <c r="AIS1259" t="s">
        <v>3723</v>
      </c>
      <c r="AIU1259" t="s">
        <v>3723</v>
      </c>
      <c r="AIW1259" t="s">
        <v>3723</v>
      </c>
      <c r="AIY1259" t="s">
        <v>3723</v>
      </c>
      <c r="AJA1259" t="s">
        <v>3723</v>
      </c>
      <c r="AJC1259" t="s">
        <v>3723</v>
      </c>
      <c r="AJE1259" t="s">
        <v>3723</v>
      </c>
      <c r="AJG1259" t="s">
        <v>3723</v>
      </c>
      <c r="AJI1259" t="s">
        <v>3723</v>
      </c>
      <c r="AJK1259" t="s">
        <v>3723</v>
      </c>
      <c r="AJM1259" t="s">
        <v>3723</v>
      </c>
      <c r="AJO1259" t="s">
        <v>3723</v>
      </c>
      <c r="AJQ1259" t="s">
        <v>3723</v>
      </c>
      <c r="AJS1259" t="s">
        <v>3723</v>
      </c>
      <c r="AJU1259" t="s">
        <v>3723</v>
      </c>
      <c r="AJW1259" t="s">
        <v>3723</v>
      </c>
      <c r="AJY1259" t="s">
        <v>3723</v>
      </c>
      <c r="AKA1259" t="s">
        <v>3723</v>
      </c>
      <c r="AKC1259" t="s">
        <v>3723</v>
      </c>
      <c r="AKE1259" t="s">
        <v>3723</v>
      </c>
      <c r="AKG1259" t="s">
        <v>3723</v>
      </c>
      <c r="AKI1259" t="s">
        <v>3723</v>
      </c>
      <c r="AKK1259" t="s">
        <v>3723</v>
      </c>
      <c r="AKM1259" t="s">
        <v>3723</v>
      </c>
      <c r="AKO1259" t="s">
        <v>3723</v>
      </c>
      <c r="AKQ1259" t="s">
        <v>3723</v>
      </c>
      <c r="AKS1259" t="s">
        <v>3723</v>
      </c>
      <c r="AKU1259" t="s">
        <v>3723</v>
      </c>
      <c r="AKW1259" t="s">
        <v>3723</v>
      </c>
      <c r="AKY1259" t="s">
        <v>3723</v>
      </c>
      <c r="ALA1259" t="s">
        <v>3723</v>
      </c>
      <c r="ALC1259" t="s">
        <v>3723</v>
      </c>
      <c r="ALE1259" t="s">
        <v>3723</v>
      </c>
      <c r="ALG1259" t="s">
        <v>3723</v>
      </c>
      <c r="ALI1259" t="s">
        <v>3723</v>
      </c>
      <c r="ALK1259" t="s">
        <v>3723</v>
      </c>
      <c r="ALM1259" t="s">
        <v>3723</v>
      </c>
      <c r="ALO1259" t="s">
        <v>3723</v>
      </c>
      <c r="ALQ1259" t="s">
        <v>3723</v>
      </c>
      <c r="ALS1259" t="s">
        <v>3723</v>
      </c>
      <c r="ALU1259" t="s">
        <v>3723</v>
      </c>
      <c r="ALW1259" t="s">
        <v>3723</v>
      </c>
      <c r="ALY1259" t="s">
        <v>3723</v>
      </c>
      <c r="AMA1259" t="s">
        <v>3723</v>
      </c>
      <c r="AMC1259" t="s">
        <v>3723</v>
      </c>
      <c r="AME1259" t="s">
        <v>3723</v>
      </c>
      <c r="AMG1259" t="s">
        <v>3723</v>
      </c>
      <c r="AMI1259" t="s">
        <v>3723</v>
      </c>
      <c r="AMK1259" t="s">
        <v>3723</v>
      </c>
      <c r="AMM1259" t="s">
        <v>3723</v>
      </c>
      <c r="AMO1259" t="s">
        <v>3723</v>
      </c>
      <c r="AMQ1259" t="s">
        <v>3723</v>
      </c>
      <c r="AMS1259" t="s">
        <v>3723</v>
      </c>
      <c r="AMU1259" t="s">
        <v>3723</v>
      </c>
      <c r="AMW1259" t="s">
        <v>3723</v>
      </c>
      <c r="AMY1259" t="s">
        <v>3723</v>
      </c>
      <c r="ANA1259" t="s">
        <v>3723</v>
      </c>
      <c r="ANC1259" t="s">
        <v>3723</v>
      </c>
      <c r="ANE1259" t="s">
        <v>3723</v>
      </c>
      <c r="ANG1259" t="s">
        <v>3723</v>
      </c>
      <c r="ANI1259" t="s">
        <v>3723</v>
      </c>
      <c r="ANK1259" t="s">
        <v>3723</v>
      </c>
      <c r="ANM1259" t="s">
        <v>3723</v>
      </c>
      <c r="ANO1259" t="s">
        <v>3723</v>
      </c>
      <c r="ANQ1259" t="s">
        <v>3723</v>
      </c>
      <c r="ANS1259" t="s">
        <v>3723</v>
      </c>
      <c r="ANU1259" t="s">
        <v>3723</v>
      </c>
      <c r="ANW1259" t="s">
        <v>3723</v>
      </c>
      <c r="ANY1259" t="s">
        <v>3723</v>
      </c>
      <c r="AOA1259" t="s">
        <v>3723</v>
      </c>
      <c r="AOC1259" t="s">
        <v>3723</v>
      </c>
      <c r="AOE1259" t="s">
        <v>3723</v>
      </c>
      <c r="AOG1259" t="s">
        <v>3723</v>
      </c>
      <c r="AOI1259" t="s">
        <v>3723</v>
      </c>
      <c r="AOK1259" t="s">
        <v>3723</v>
      </c>
      <c r="AOM1259" t="s">
        <v>3723</v>
      </c>
      <c r="AOO1259" t="s">
        <v>3723</v>
      </c>
      <c r="AOQ1259" t="s">
        <v>3723</v>
      </c>
      <c r="AOS1259" t="s">
        <v>3723</v>
      </c>
      <c r="AOU1259" t="s">
        <v>3723</v>
      </c>
      <c r="AOW1259" t="s">
        <v>3723</v>
      </c>
      <c r="AOY1259" t="s">
        <v>3723</v>
      </c>
      <c r="APA1259" t="s">
        <v>3723</v>
      </c>
      <c r="APC1259" t="s">
        <v>3723</v>
      </c>
      <c r="APE1259" t="s">
        <v>3723</v>
      </c>
      <c r="APG1259" t="s">
        <v>3723</v>
      </c>
      <c r="API1259" t="s">
        <v>3723</v>
      </c>
      <c r="APK1259" t="s">
        <v>3723</v>
      </c>
      <c r="APM1259" t="s">
        <v>3723</v>
      </c>
      <c r="APO1259" t="s">
        <v>3723</v>
      </c>
      <c r="APQ1259" t="s">
        <v>3723</v>
      </c>
      <c r="APS1259" t="s">
        <v>3723</v>
      </c>
      <c r="APU1259" t="s">
        <v>3723</v>
      </c>
      <c r="APW1259" t="s">
        <v>3723</v>
      </c>
      <c r="APY1259" t="s">
        <v>3723</v>
      </c>
      <c r="AQA1259" t="s">
        <v>3723</v>
      </c>
      <c r="AQC1259" t="s">
        <v>3723</v>
      </c>
      <c r="AQE1259" t="s">
        <v>3723</v>
      </c>
      <c r="AQG1259" t="s">
        <v>3723</v>
      </c>
      <c r="AQI1259" t="s">
        <v>3723</v>
      </c>
      <c r="AQK1259" t="s">
        <v>3723</v>
      </c>
      <c r="AQM1259" t="s">
        <v>3723</v>
      </c>
      <c r="AQO1259" t="s">
        <v>3723</v>
      </c>
      <c r="AQQ1259" t="s">
        <v>3723</v>
      </c>
      <c r="AQS1259" t="s">
        <v>3723</v>
      </c>
      <c r="AQU1259" t="s">
        <v>3723</v>
      </c>
      <c r="AQW1259" t="s">
        <v>3723</v>
      </c>
      <c r="AQY1259" t="s">
        <v>3723</v>
      </c>
      <c r="ARA1259" t="s">
        <v>3723</v>
      </c>
      <c r="ARC1259" t="s">
        <v>3723</v>
      </c>
      <c r="ARE1259" t="s">
        <v>3723</v>
      </c>
      <c r="ARG1259" t="s">
        <v>3723</v>
      </c>
      <c r="ARI1259" t="s">
        <v>3723</v>
      </c>
      <c r="ARK1259" t="s">
        <v>3723</v>
      </c>
      <c r="ARM1259" t="s">
        <v>3723</v>
      </c>
      <c r="ARO1259" t="s">
        <v>3723</v>
      </c>
      <c r="ARQ1259" t="s">
        <v>3723</v>
      </c>
      <c r="ARS1259" t="s">
        <v>3723</v>
      </c>
      <c r="ARU1259" t="s">
        <v>3723</v>
      </c>
      <c r="ARW1259" t="s">
        <v>3723</v>
      </c>
      <c r="ARY1259" t="s">
        <v>3723</v>
      </c>
      <c r="ASA1259" t="s">
        <v>3723</v>
      </c>
      <c r="ASC1259" t="s">
        <v>3723</v>
      </c>
      <c r="ASE1259" t="s">
        <v>3723</v>
      </c>
      <c r="ASG1259" t="s">
        <v>3723</v>
      </c>
      <c r="ASI1259" t="s">
        <v>3723</v>
      </c>
      <c r="ASK1259" t="s">
        <v>3723</v>
      </c>
      <c r="ASM1259" t="s">
        <v>3723</v>
      </c>
      <c r="ASO1259" t="s">
        <v>3723</v>
      </c>
      <c r="ASQ1259" t="s">
        <v>3723</v>
      </c>
      <c r="ASS1259" t="s">
        <v>3723</v>
      </c>
      <c r="ASU1259" t="s">
        <v>3723</v>
      </c>
      <c r="ASW1259" t="s">
        <v>3723</v>
      </c>
      <c r="ASY1259" t="s">
        <v>3723</v>
      </c>
      <c r="ATA1259" t="s">
        <v>3723</v>
      </c>
      <c r="ATC1259" t="s">
        <v>3723</v>
      </c>
      <c r="ATE1259" t="s">
        <v>3723</v>
      </c>
      <c r="ATG1259" t="s">
        <v>3723</v>
      </c>
      <c r="ATI1259" t="s">
        <v>3723</v>
      </c>
      <c r="ATK1259" t="s">
        <v>3723</v>
      </c>
      <c r="ATM1259" t="s">
        <v>3723</v>
      </c>
      <c r="ATO1259" t="s">
        <v>3723</v>
      </c>
      <c r="ATQ1259" t="s">
        <v>3723</v>
      </c>
      <c r="ATS1259" t="s">
        <v>3723</v>
      </c>
      <c r="ATU1259" t="s">
        <v>3723</v>
      </c>
      <c r="ATW1259" t="s">
        <v>3723</v>
      </c>
      <c r="ATY1259" t="s">
        <v>3723</v>
      </c>
      <c r="AUA1259" t="s">
        <v>3723</v>
      </c>
      <c r="AUC1259" t="s">
        <v>3723</v>
      </c>
      <c r="AUE1259" t="s">
        <v>3723</v>
      </c>
      <c r="AUG1259" t="s">
        <v>3723</v>
      </c>
      <c r="AUI1259" t="s">
        <v>3723</v>
      </c>
      <c r="AUK1259" t="s">
        <v>3723</v>
      </c>
      <c r="AUM1259" t="s">
        <v>3723</v>
      </c>
      <c r="AUO1259" t="s">
        <v>3723</v>
      </c>
      <c r="AUQ1259" t="s">
        <v>3723</v>
      </c>
      <c r="AUS1259" t="s">
        <v>3723</v>
      </c>
      <c r="AUU1259" t="s">
        <v>3723</v>
      </c>
      <c r="AUW1259" t="s">
        <v>3723</v>
      </c>
      <c r="AUY1259" t="s">
        <v>3723</v>
      </c>
      <c r="AVA1259" t="s">
        <v>3723</v>
      </c>
      <c r="AVC1259" t="s">
        <v>3723</v>
      </c>
      <c r="AVE1259" t="s">
        <v>3723</v>
      </c>
      <c r="AVG1259" t="s">
        <v>3723</v>
      </c>
      <c r="AVI1259" t="s">
        <v>3723</v>
      </c>
      <c r="AVK1259" t="s">
        <v>3723</v>
      </c>
      <c r="AVM1259" t="s">
        <v>3723</v>
      </c>
      <c r="AVO1259" t="s">
        <v>3723</v>
      </c>
      <c r="AVQ1259" t="s">
        <v>3723</v>
      </c>
      <c r="AVS1259" t="s">
        <v>3723</v>
      </c>
      <c r="AVU1259" t="s">
        <v>3723</v>
      </c>
      <c r="AVW1259" t="s">
        <v>3723</v>
      </c>
      <c r="AVY1259" t="s">
        <v>3723</v>
      </c>
      <c r="AWA1259" t="s">
        <v>3723</v>
      </c>
      <c r="AWC1259" t="s">
        <v>3723</v>
      </c>
      <c r="AWE1259" t="s">
        <v>3723</v>
      </c>
      <c r="AWG1259" t="s">
        <v>3723</v>
      </c>
      <c r="AWI1259" t="s">
        <v>3723</v>
      </c>
      <c r="AWK1259" t="s">
        <v>3723</v>
      </c>
      <c r="AWM1259" t="s">
        <v>3723</v>
      </c>
      <c r="AWO1259" t="s">
        <v>3723</v>
      </c>
      <c r="AWQ1259" t="s">
        <v>3723</v>
      </c>
      <c r="AWS1259" t="s">
        <v>3723</v>
      </c>
      <c r="AWU1259" t="s">
        <v>3723</v>
      </c>
      <c r="AWW1259" t="s">
        <v>3723</v>
      </c>
      <c r="AWY1259" t="s">
        <v>3723</v>
      </c>
      <c r="AXA1259" t="s">
        <v>3723</v>
      </c>
      <c r="AXC1259" t="s">
        <v>3723</v>
      </c>
      <c r="AXE1259" t="s">
        <v>3723</v>
      </c>
      <c r="AXG1259" t="s">
        <v>3723</v>
      </c>
      <c r="AXI1259" t="s">
        <v>3723</v>
      </c>
      <c r="AXK1259" t="s">
        <v>3723</v>
      </c>
      <c r="AXM1259" t="s">
        <v>3723</v>
      </c>
      <c r="AXO1259" t="s">
        <v>3723</v>
      </c>
      <c r="AXQ1259" t="s">
        <v>3723</v>
      </c>
      <c r="AXS1259" t="s">
        <v>3723</v>
      </c>
      <c r="AXU1259" t="s">
        <v>3723</v>
      </c>
      <c r="AXW1259" t="s">
        <v>3723</v>
      </c>
      <c r="AXY1259" t="s">
        <v>3723</v>
      </c>
      <c r="AYA1259" t="s">
        <v>3723</v>
      </c>
      <c r="AYC1259" t="s">
        <v>3723</v>
      </c>
      <c r="AYE1259" t="s">
        <v>3723</v>
      </c>
      <c r="AYG1259" t="s">
        <v>3723</v>
      </c>
      <c r="AYI1259" t="s">
        <v>3723</v>
      </c>
      <c r="AYK1259" t="s">
        <v>3723</v>
      </c>
      <c r="AYM1259" t="s">
        <v>3723</v>
      </c>
      <c r="AYO1259" t="s">
        <v>3723</v>
      </c>
      <c r="AYQ1259" t="s">
        <v>3723</v>
      </c>
      <c r="AYS1259" t="s">
        <v>3723</v>
      </c>
      <c r="AYU1259" t="s">
        <v>3723</v>
      </c>
      <c r="AYW1259" t="s">
        <v>3723</v>
      </c>
      <c r="AYY1259" t="s">
        <v>3723</v>
      </c>
      <c r="AZA1259" t="s">
        <v>3723</v>
      </c>
      <c r="AZC1259" t="s">
        <v>3723</v>
      </c>
      <c r="AZE1259" t="s">
        <v>3723</v>
      </c>
      <c r="AZG1259" t="s">
        <v>3723</v>
      </c>
      <c r="AZI1259" t="s">
        <v>3723</v>
      </c>
      <c r="AZK1259" t="s">
        <v>3723</v>
      </c>
      <c r="AZM1259" t="s">
        <v>3723</v>
      </c>
      <c r="AZO1259" t="s">
        <v>3723</v>
      </c>
      <c r="AZQ1259" t="s">
        <v>3723</v>
      </c>
      <c r="AZS1259" t="s">
        <v>3723</v>
      </c>
      <c r="AZU1259" t="s">
        <v>3723</v>
      </c>
      <c r="AZW1259" t="s">
        <v>3723</v>
      </c>
      <c r="AZY1259" t="s">
        <v>3723</v>
      </c>
      <c r="BAA1259" t="s">
        <v>3723</v>
      </c>
      <c r="BAC1259" t="s">
        <v>3723</v>
      </c>
      <c r="BAE1259" t="s">
        <v>3723</v>
      </c>
      <c r="BAG1259" t="s">
        <v>3723</v>
      </c>
      <c r="BAI1259" t="s">
        <v>3723</v>
      </c>
      <c r="BAK1259" t="s">
        <v>3723</v>
      </c>
      <c r="BAM1259" t="s">
        <v>3723</v>
      </c>
      <c r="BAO1259" t="s">
        <v>3723</v>
      </c>
      <c r="BAQ1259" t="s">
        <v>3723</v>
      </c>
      <c r="BAS1259" t="s">
        <v>3723</v>
      </c>
      <c r="BAU1259" t="s">
        <v>3723</v>
      </c>
      <c r="BAW1259" t="s">
        <v>3723</v>
      </c>
      <c r="BAY1259" t="s">
        <v>3723</v>
      </c>
      <c r="BBA1259" t="s">
        <v>3723</v>
      </c>
      <c r="BBC1259" t="s">
        <v>3723</v>
      </c>
      <c r="BBE1259" t="s">
        <v>3723</v>
      </c>
      <c r="BBG1259" t="s">
        <v>3723</v>
      </c>
      <c r="BBI1259" t="s">
        <v>3723</v>
      </c>
      <c r="BBK1259" t="s">
        <v>3723</v>
      </c>
      <c r="BBM1259" t="s">
        <v>3723</v>
      </c>
      <c r="BBO1259" t="s">
        <v>3723</v>
      </c>
      <c r="BBQ1259" t="s">
        <v>3723</v>
      </c>
      <c r="BBS1259" t="s">
        <v>3723</v>
      </c>
      <c r="BBU1259" t="s">
        <v>3723</v>
      </c>
      <c r="BBW1259" t="s">
        <v>3723</v>
      </c>
      <c r="BBY1259" t="s">
        <v>3723</v>
      </c>
      <c r="BCA1259" t="s">
        <v>3723</v>
      </c>
      <c r="BCC1259" t="s">
        <v>3723</v>
      </c>
      <c r="BCE1259" t="s">
        <v>3723</v>
      </c>
      <c r="BCG1259" t="s">
        <v>3723</v>
      </c>
      <c r="BCI1259" t="s">
        <v>3723</v>
      </c>
      <c r="BCK1259" t="s">
        <v>3723</v>
      </c>
      <c r="BCM1259" t="s">
        <v>3723</v>
      </c>
      <c r="BCO1259" t="s">
        <v>3723</v>
      </c>
      <c r="BCQ1259" t="s">
        <v>3723</v>
      </c>
      <c r="BCS1259" t="s">
        <v>3723</v>
      </c>
      <c r="BCU1259" t="s">
        <v>3723</v>
      </c>
      <c r="BCW1259" t="s">
        <v>3723</v>
      </c>
      <c r="BCY1259" t="s">
        <v>3723</v>
      </c>
      <c r="BDA1259" t="s">
        <v>3723</v>
      </c>
      <c r="BDC1259" t="s">
        <v>3723</v>
      </c>
      <c r="BDE1259" t="s">
        <v>3723</v>
      </c>
      <c r="BDG1259" t="s">
        <v>3723</v>
      </c>
      <c r="BDI1259" t="s">
        <v>3723</v>
      </c>
      <c r="BDK1259" t="s">
        <v>3723</v>
      </c>
      <c r="BDM1259" t="s">
        <v>3723</v>
      </c>
      <c r="BDO1259" t="s">
        <v>3723</v>
      </c>
      <c r="BDQ1259" t="s">
        <v>3723</v>
      </c>
      <c r="BDS1259" t="s">
        <v>3723</v>
      </c>
      <c r="BDU1259" t="s">
        <v>3723</v>
      </c>
      <c r="BDW1259" t="s">
        <v>3723</v>
      </c>
      <c r="BDY1259" t="s">
        <v>3723</v>
      </c>
      <c r="BEA1259" t="s">
        <v>3723</v>
      </c>
      <c r="BEC1259" t="s">
        <v>3723</v>
      </c>
      <c r="BEE1259" t="s">
        <v>3723</v>
      </c>
      <c r="BEF1259">
        <v>0</v>
      </c>
      <c r="BEG1259">
        <v>0</v>
      </c>
      <c r="BEH1259">
        <v>0</v>
      </c>
      <c r="BEI1259">
        <v>0</v>
      </c>
      <c r="BEJ1259">
        <v>0</v>
      </c>
      <c r="BHE1259">
        <v>0</v>
      </c>
    </row>
    <row r="1260" spans="1:1023 1025:1565" x14ac:dyDescent="0.3">
      <c r="A1260" s="60" t="s">
        <v>3243</v>
      </c>
      <c r="B1260" s="336" t="s">
        <v>6428</v>
      </c>
      <c r="C1260" s="61" t="s">
        <v>6429</v>
      </c>
      <c r="D1260" s="331" t="s">
        <v>6472</v>
      </c>
      <c r="E1260" s="337">
        <v>0.8091666666666667</v>
      </c>
      <c r="F1260" s="74">
        <v>20410</v>
      </c>
      <c r="AO1260" t="s">
        <v>3723</v>
      </c>
      <c r="AQ1260" t="s">
        <v>3723</v>
      </c>
      <c r="AS1260" t="s">
        <v>3723</v>
      </c>
      <c r="AU1260" t="s">
        <v>3723</v>
      </c>
      <c r="AW1260" t="s">
        <v>3723</v>
      </c>
      <c r="AY1260" t="s">
        <v>3723</v>
      </c>
      <c r="BA1260" t="s">
        <v>3723</v>
      </c>
      <c r="BC1260" t="s">
        <v>3723</v>
      </c>
      <c r="BE1260" t="s">
        <v>3723</v>
      </c>
      <c r="BG1260" t="s">
        <v>3723</v>
      </c>
      <c r="BI1260" t="s">
        <v>3723</v>
      </c>
      <c r="BK1260" t="s">
        <v>3723</v>
      </c>
      <c r="BM1260" t="s">
        <v>3723</v>
      </c>
      <c r="BO1260" t="s">
        <v>3723</v>
      </c>
      <c r="BQ1260" t="s">
        <v>3723</v>
      </c>
      <c r="BS1260" t="s">
        <v>3723</v>
      </c>
      <c r="BU1260" t="s">
        <v>3723</v>
      </c>
      <c r="BW1260" t="s">
        <v>3723</v>
      </c>
      <c r="BY1260" t="s">
        <v>3723</v>
      </c>
      <c r="CA1260" t="s">
        <v>3723</v>
      </c>
      <c r="CC1260" t="s">
        <v>3723</v>
      </c>
      <c r="CE1260" t="s">
        <v>3723</v>
      </c>
      <c r="CG1260" t="s">
        <v>3723</v>
      </c>
      <c r="CI1260" t="s">
        <v>3723</v>
      </c>
      <c r="CK1260" t="s">
        <v>3723</v>
      </c>
      <c r="CM1260" t="s">
        <v>3723</v>
      </c>
      <c r="CO1260" t="s">
        <v>3723</v>
      </c>
      <c r="CQ1260" t="s">
        <v>3723</v>
      </c>
      <c r="CS1260" t="s">
        <v>3723</v>
      </c>
      <c r="CU1260" t="s">
        <v>3723</v>
      </c>
      <c r="CW1260" t="s">
        <v>3723</v>
      </c>
      <c r="CY1260" t="s">
        <v>3723</v>
      </c>
      <c r="DA1260" t="s">
        <v>3723</v>
      </c>
      <c r="DC1260" t="s">
        <v>3723</v>
      </c>
      <c r="DE1260" t="s">
        <v>3723</v>
      </c>
      <c r="DG1260" t="s">
        <v>3723</v>
      </c>
      <c r="DI1260" t="s">
        <v>3723</v>
      </c>
      <c r="DK1260" t="s">
        <v>3723</v>
      </c>
      <c r="DM1260" t="s">
        <v>3723</v>
      </c>
      <c r="DO1260" t="s">
        <v>3723</v>
      </c>
      <c r="DQ1260" t="s">
        <v>3723</v>
      </c>
      <c r="DS1260" t="s">
        <v>3723</v>
      </c>
      <c r="DU1260" t="s">
        <v>3723</v>
      </c>
      <c r="DW1260" t="s">
        <v>3723</v>
      </c>
      <c r="DY1260" t="s">
        <v>3723</v>
      </c>
      <c r="EA1260" t="s">
        <v>3723</v>
      </c>
      <c r="EC1260" t="s">
        <v>3723</v>
      </c>
      <c r="EE1260" t="s">
        <v>3723</v>
      </c>
      <c r="EG1260" t="s">
        <v>3723</v>
      </c>
      <c r="EI1260" t="s">
        <v>3723</v>
      </c>
      <c r="EK1260" t="s">
        <v>3723</v>
      </c>
      <c r="EM1260" t="s">
        <v>3723</v>
      </c>
      <c r="EO1260" t="s">
        <v>3723</v>
      </c>
      <c r="EQ1260" t="s">
        <v>3723</v>
      </c>
      <c r="ES1260" t="s">
        <v>3723</v>
      </c>
      <c r="EU1260" t="s">
        <v>3723</v>
      </c>
      <c r="EW1260" t="s">
        <v>3723</v>
      </c>
      <c r="EY1260" t="s">
        <v>3723</v>
      </c>
      <c r="FA1260" t="s">
        <v>3723</v>
      </c>
      <c r="FC1260" t="s">
        <v>3723</v>
      </c>
      <c r="FE1260" t="s">
        <v>3723</v>
      </c>
      <c r="FG1260" t="s">
        <v>3723</v>
      </c>
      <c r="FI1260" t="s">
        <v>3723</v>
      </c>
      <c r="FK1260" t="s">
        <v>3723</v>
      </c>
      <c r="FM1260" t="s">
        <v>3723</v>
      </c>
      <c r="FO1260" t="s">
        <v>3723</v>
      </c>
      <c r="FQ1260" t="s">
        <v>3723</v>
      </c>
      <c r="FS1260" t="s">
        <v>3723</v>
      </c>
      <c r="FU1260" t="s">
        <v>3723</v>
      </c>
      <c r="FW1260" t="s">
        <v>3723</v>
      </c>
      <c r="FY1260" t="s">
        <v>3723</v>
      </c>
      <c r="GA1260" t="s">
        <v>3723</v>
      </c>
      <c r="GC1260" t="s">
        <v>3723</v>
      </c>
      <c r="GE1260" t="s">
        <v>3723</v>
      </c>
      <c r="GG1260" t="s">
        <v>3723</v>
      </c>
      <c r="GI1260" t="s">
        <v>3723</v>
      </c>
      <c r="GK1260" t="s">
        <v>3723</v>
      </c>
      <c r="GM1260" t="s">
        <v>3723</v>
      </c>
      <c r="GO1260" t="s">
        <v>3723</v>
      </c>
      <c r="GQ1260" t="s">
        <v>3723</v>
      </c>
      <c r="GS1260" t="s">
        <v>3723</v>
      </c>
      <c r="GU1260" t="s">
        <v>3723</v>
      </c>
      <c r="GW1260" t="s">
        <v>3723</v>
      </c>
      <c r="GY1260" t="s">
        <v>3723</v>
      </c>
      <c r="HA1260" t="s">
        <v>3723</v>
      </c>
      <c r="HC1260" t="s">
        <v>3723</v>
      </c>
      <c r="HE1260" t="s">
        <v>3723</v>
      </c>
      <c r="HG1260" t="s">
        <v>3723</v>
      </c>
      <c r="HI1260" t="s">
        <v>3723</v>
      </c>
      <c r="HK1260" t="s">
        <v>3723</v>
      </c>
      <c r="HM1260" t="s">
        <v>3723</v>
      </c>
      <c r="HO1260" t="s">
        <v>3723</v>
      </c>
      <c r="HQ1260" t="s">
        <v>3723</v>
      </c>
      <c r="HS1260" t="s">
        <v>3723</v>
      </c>
      <c r="HU1260" t="s">
        <v>3723</v>
      </c>
      <c r="HW1260" t="s">
        <v>3723</v>
      </c>
      <c r="HY1260" t="s">
        <v>3723</v>
      </c>
      <c r="IA1260" t="s">
        <v>3723</v>
      </c>
      <c r="IC1260" t="s">
        <v>3723</v>
      </c>
      <c r="IE1260" t="s">
        <v>3723</v>
      </c>
      <c r="IG1260" t="s">
        <v>3723</v>
      </c>
      <c r="II1260" t="s">
        <v>3723</v>
      </c>
      <c r="IK1260" t="s">
        <v>3723</v>
      </c>
      <c r="IM1260" t="s">
        <v>3723</v>
      </c>
      <c r="IO1260" t="s">
        <v>3723</v>
      </c>
      <c r="IQ1260" t="s">
        <v>3723</v>
      </c>
      <c r="IS1260" t="s">
        <v>3723</v>
      </c>
      <c r="IU1260" t="s">
        <v>3723</v>
      </c>
      <c r="IW1260" t="s">
        <v>3723</v>
      </c>
      <c r="IY1260" t="s">
        <v>3723</v>
      </c>
      <c r="JA1260" t="s">
        <v>3723</v>
      </c>
      <c r="JC1260" t="s">
        <v>3723</v>
      </c>
      <c r="JE1260" t="s">
        <v>3723</v>
      </c>
      <c r="JG1260" t="s">
        <v>3723</v>
      </c>
      <c r="JI1260" t="s">
        <v>3723</v>
      </c>
      <c r="JK1260" t="s">
        <v>3723</v>
      </c>
      <c r="JM1260" t="s">
        <v>3723</v>
      </c>
      <c r="JO1260" t="s">
        <v>3723</v>
      </c>
      <c r="JQ1260" t="s">
        <v>3723</v>
      </c>
      <c r="JS1260" t="s">
        <v>3723</v>
      </c>
      <c r="JU1260" t="s">
        <v>3723</v>
      </c>
      <c r="JW1260" t="s">
        <v>3723</v>
      </c>
      <c r="JY1260" t="s">
        <v>3723</v>
      </c>
      <c r="KA1260" t="s">
        <v>3723</v>
      </c>
      <c r="KC1260" t="s">
        <v>3723</v>
      </c>
      <c r="KE1260" t="s">
        <v>3723</v>
      </c>
      <c r="KG1260" t="s">
        <v>3723</v>
      </c>
      <c r="KI1260" t="s">
        <v>3723</v>
      </c>
      <c r="KK1260" t="s">
        <v>3723</v>
      </c>
      <c r="KM1260" t="s">
        <v>3723</v>
      </c>
      <c r="KO1260" t="s">
        <v>3723</v>
      </c>
      <c r="KQ1260" t="s">
        <v>3723</v>
      </c>
      <c r="KS1260" t="s">
        <v>3723</v>
      </c>
      <c r="KU1260" t="s">
        <v>3723</v>
      </c>
      <c r="KW1260" t="s">
        <v>3723</v>
      </c>
      <c r="KY1260" t="s">
        <v>3723</v>
      </c>
      <c r="LA1260" t="s">
        <v>3723</v>
      </c>
      <c r="LC1260" t="s">
        <v>3723</v>
      </c>
      <c r="LE1260" t="s">
        <v>3723</v>
      </c>
      <c r="LG1260" t="s">
        <v>3723</v>
      </c>
      <c r="LI1260" t="s">
        <v>3723</v>
      </c>
      <c r="LK1260" t="s">
        <v>3723</v>
      </c>
      <c r="LM1260" t="s">
        <v>3723</v>
      </c>
      <c r="LO1260" t="s">
        <v>3723</v>
      </c>
      <c r="LQ1260" t="s">
        <v>3723</v>
      </c>
      <c r="LS1260" t="s">
        <v>3723</v>
      </c>
      <c r="LU1260" t="s">
        <v>3723</v>
      </c>
      <c r="LW1260" t="s">
        <v>3723</v>
      </c>
      <c r="LY1260" t="s">
        <v>3723</v>
      </c>
      <c r="MA1260" t="s">
        <v>3723</v>
      </c>
      <c r="MC1260" t="s">
        <v>3723</v>
      </c>
      <c r="ME1260" t="s">
        <v>3723</v>
      </c>
      <c r="MG1260" t="s">
        <v>3723</v>
      </c>
      <c r="MI1260" t="s">
        <v>3723</v>
      </c>
      <c r="MK1260" t="s">
        <v>3723</v>
      </c>
      <c r="MM1260" t="s">
        <v>3723</v>
      </c>
      <c r="MO1260" t="s">
        <v>3723</v>
      </c>
      <c r="MQ1260" t="s">
        <v>3723</v>
      </c>
      <c r="MS1260" t="s">
        <v>3723</v>
      </c>
      <c r="MU1260" t="s">
        <v>3723</v>
      </c>
      <c r="MW1260" t="s">
        <v>3723</v>
      </c>
      <c r="MY1260" t="s">
        <v>3723</v>
      </c>
      <c r="NA1260" t="s">
        <v>3723</v>
      </c>
      <c r="NC1260" t="s">
        <v>3723</v>
      </c>
      <c r="NE1260" t="s">
        <v>3723</v>
      </c>
      <c r="NG1260" t="s">
        <v>3723</v>
      </c>
      <c r="NI1260" t="s">
        <v>3723</v>
      </c>
      <c r="NK1260" t="s">
        <v>3723</v>
      </c>
      <c r="NM1260" t="s">
        <v>3723</v>
      </c>
      <c r="NO1260" t="s">
        <v>3723</v>
      </c>
      <c r="NQ1260" t="s">
        <v>3723</v>
      </c>
      <c r="NS1260" t="s">
        <v>3723</v>
      </c>
      <c r="NU1260" t="s">
        <v>3723</v>
      </c>
      <c r="NW1260" t="s">
        <v>3723</v>
      </c>
      <c r="NY1260" t="s">
        <v>3723</v>
      </c>
      <c r="OA1260" t="s">
        <v>3723</v>
      </c>
      <c r="OC1260" t="s">
        <v>3723</v>
      </c>
      <c r="OE1260" t="s">
        <v>3723</v>
      </c>
      <c r="OG1260" t="s">
        <v>3723</v>
      </c>
      <c r="OI1260" t="s">
        <v>3723</v>
      </c>
      <c r="OK1260" t="s">
        <v>3723</v>
      </c>
      <c r="OM1260" t="s">
        <v>3723</v>
      </c>
      <c r="OO1260" t="s">
        <v>3723</v>
      </c>
      <c r="OQ1260" t="s">
        <v>3723</v>
      </c>
      <c r="OS1260" t="s">
        <v>3723</v>
      </c>
      <c r="OU1260" t="s">
        <v>3723</v>
      </c>
      <c r="OW1260" t="s">
        <v>3723</v>
      </c>
      <c r="OY1260" t="s">
        <v>3723</v>
      </c>
      <c r="PA1260" t="s">
        <v>3723</v>
      </c>
      <c r="PC1260" t="s">
        <v>3723</v>
      </c>
      <c r="PE1260" t="s">
        <v>3723</v>
      </c>
      <c r="PG1260" t="s">
        <v>3723</v>
      </c>
      <c r="PI1260" t="s">
        <v>3723</v>
      </c>
      <c r="PK1260" t="s">
        <v>3723</v>
      </c>
      <c r="PM1260" t="s">
        <v>3723</v>
      </c>
      <c r="PO1260" t="s">
        <v>3723</v>
      </c>
      <c r="PQ1260" t="s">
        <v>3723</v>
      </c>
      <c r="PS1260" t="s">
        <v>3723</v>
      </c>
      <c r="PU1260" t="s">
        <v>3723</v>
      </c>
      <c r="PW1260" t="s">
        <v>3723</v>
      </c>
      <c r="PY1260" t="s">
        <v>3723</v>
      </c>
      <c r="QA1260" t="s">
        <v>3723</v>
      </c>
      <c r="QC1260" t="s">
        <v>3723</v>
      </c>
      <c r="QE1260" t="s">
        <v>3723</v>
      </c>
      <c r="QG1260" t="s">
        <v>3723</v>
      </c>
      <c r="QI1260" t="s">
        <v>3723</v>
      </c>
      <c r="QK1260" t="s">
        <v>3723</v>
      </c>
      <c r="QM1260" t="s">
        <v>3723</v>
      </c>
      <c r="QO1260" t="s">
        <v>3723</v>
      </c>
      <c r="QQ1260" t="s">
        <v>3723</v>
      </c>
      <c r="QS1260" t="s">
        <v>3723</v>
      </c>
      <c r="QU1260" t="s">
        <v>3723</v>
      </c>
      <c r="QW1260" t="s">
        <v>3723</v>
      </c>
      <c r="QY1260" t="s">
        <v>3723</v>
      </c>
      <c r="RA1260" t="s">
        <v>3723</v>
      </c>
      <c r="RC1260" t="s">
        <v>3723</v>
      </c>
      <c r="RE1260" t="s">
        <v>3723</v>
      </c>
      <c r="RG1260" t="s">
        <v>3723</v>
      </c>
      <c r="RI1260" t="s">
        <v>3723</v>
      </c>
      <c r="RK1260" t="s">
        <v>3723</v>
      </c>
      <c r="RM1260" t="s">
        <v>3723</v>
      </c>
      <c r="RO1260" t="s">
        <v>3723</v>
      </c>
      <c r="RQ1260" t="s">
        <v>3723</v>
      </c>
      <c r="RS1260" t="s">
        <v>3723</v>
      </c>
      <c r="RU1260" t="s">
        <v>3723</v>
      </c>
      <c r="RW1260" t="s">
        <v>3723</v>
      </c>
      <c r="RY1260" t="s">
        <v>3723</v>
      </c>
      <c r="SA1260" t="s">
        <v>3723</v>
      </c>
      <c r="SC1260" t="s">
        <v>3723</v>
      </c>
      <c r="SE1260" t="s">
        <v>3723</v>
      </c>
      <c r="SG1260" t="s">
        <v>3723</v>
      </c>
      <c r="SI1260" t="s">
        <v>3723</v>
      </c>
      <c r="SK1260" t="s">
        <v>3723</v>
      </c>
      <c r="SM1260" t="s">
        <v>3723</v>
      </c>
      <c r="SO1260" t="s">
        <v>3723</v>
      </c>
      <c r="SQ1260" t="s">
        <v>3723</v>
      </c>
      <c r="SS1260" t="s">
        <v>3723</v>
      </c>
      <c r="SU1260" t="s">
        <v>3723</v>
      </c>
      <c r="SW1260" t="s">
        <v>3723</v>
      </c>
      <c r="SY1260" t="s">
        <v>3723</v>
      </c>
      <c r="TA1260" t="s">
        <v>3723</v>
      </c>
      <c r="TC1260" t="s">
        <v>3723</v>
      </c>
      <c r="TE1260" t="s">
        <v>3723</v>
      </c>
      <c r="TG1260" t="s">
        <v>3723</v>
      </c>
      <c r="TI1260" t="s">
        <v>3723</v>
      </c>
      <c r="TK1260" t="s">
        <v>3723</v>
      </c>
      <c r="TM1260" t="s">
        <v>3723</v>
      </c>
      <c r="TO1260" t="s">
        <v>3723</v>
      </c>
      <c r="TQ1260" t="s">
        <v>3723</v>
      </c>
      <c r="TS1260" t="s">
        <v>3723</v>
      </c>
      <c r="TU1260" t="s">
        <v>3723</v>
      </c>
      <c r="TW1260" t="s">
        <v>3723</v>
      </c>
      <c r="TY1260" t="s">
        <v>3723</v>
      </c>
      <c r="UA1260" t="s">
        <v>3723</v>
      </c>
      <c r="UC1260" t="s">
        <v>3723</v>
      </c>
      <c r="UE1260" t="s">
        <v>3723</v>
      </c>
      <c r="UG1260" t="s">
        <v>3723</v>
      </c>
      <c r="UI1260" t="s">
        <v>3723</v>
      </c>
      <c r="UK1260" t="s">
        <v>3723</v>
      </c>
      <c r="UM1260" t="s">
        <v>3723</v>
      </c>
      <c r="UO1260" t="s">
        <v>3723</v>
      </c>
      <c r="UQ1260" t="s">
        <v>3723</v>
      </c>
      <c r="US1260" t="s">
        <v>3723</v>
      </c>
      <c r="UU1260" t="s">
        <v>3723</v>
      </c>
      <c r="UW1260" t="s">
        <v>3723</v>
      </c>
      <c r="UY1260" t="s">
        <v>3723</v>
      </c>
      <c r="VA1260" t="s">
        <v>3723</v>
      </c>
      <c r="VC1260" t="s">
        <v>3723</v>
      </c>
      <c r="VE1260" t="s">
        <v>3723</v>
      </c>
      <c r="VG1260" t="s">
        <v>3723</v>
      </c>
      <c r="VI1260" t="s">
        <v>3723</v>
      </c>
      <c r="VK1260" t="s">
        <v>3723</v>
      </c>
      <c r="VM1260" t="s">
        <v>3723</v>
      </c>
      <c r="VO1260" t="s">
        <v>3723</v>
      </c>
      <c r="VQ1260" t="s">
        <v>3723</v>
      </c>
      <c r="VS1260" t="s">
        <v>3723</v>
      </c>
      <c r="VU1260" t="s">
        <v>3723</v>
      </c>
      <c r="VW1260" t="s">
        <v>3723</v>
      </c>
      <c r="VY1260" t="s">
        <v>3723</v>
      </c>
      <c r="WA1260" t="s">
        <v>3723</v>
      </c>
      <c r="WC1260" t="s">
        <v>3723</v>
      </c>
      <c r="WE1260" t="s">
        <v>3723</v>
      </c>
      <c r="WG1260" t="s">
        <v>3723</v>
      </c>
      <c r="WI1260" t="s">
        <v>3723</v>
      </c>
      <c r="WK1260" t="s">
        <v>3723</v>
      </c>
      <c r="WM1260" t="s">
        <v>3723</v>
      </c>
      <c r="WO1260" t="s">
        <v>3723</v>
      </c>
      <c r="WQ1260" t="s">
        <v>3723</v>
      </c>
      <c r="WS1260" t="s">
        <v>3723</v>
      </c>
      <c r="WU1260" t="s">
        <v>3723</v>
      </c>
      <c r="WW1260" t="s">
        <v>3723</v>
      </c>
      <c r="WY1260" t="s">
        <v>3723</v>
      </c>
      <c r="XA1260" t="s">
        <v>3723</v>
      </c>
      <c r="XC1260" t="s">
        <v>3723</v>
      </c>
      <c r="XE1260" t="s">
        <v>3723</v>
      </c>
      <c r="XG1260" t="s">
        <v>3723</v>
      </c>
      <c r="XI1260" t="s">
        <v>3723</v>
      </c>
      <c r="XK1260" t="s">
        <v>3723</v>
      </c>
      <c r="XM1260" t="s">
        <v>3723</v>
      </c>
      <c r="XO1260" t="s">
        <v>3723</v>
      </c>
      <c r="XQ1260" t="s">
        <v>3723</v>
      </c>
      <c r="XS1260" t="s">
        <v>3723</v>
      </c>
      <c r="XU1260" t="s">
        <v>3723</v>
      </c>
      <c r="XW1260" t="s">
        <v>3723</v>
      </c>
      <c r="XY1260" t="s">
        <v>3723</v>
      </c>
      <c r="YA1260" t="s">
        <v>3723</v>
      </c>
      <c r="YC1260" t="s">
        <v>3723</v>
      </c>
      <c r="YE1260" t="s">
        <v>3723</v>
      </c>
      <c r="YG1260" t="s">
        <v>3723</v>
      </c>
      <c r="YI1260" t="s">
        <v>3723</v>
      </c>
      <c r="YK1260" t="s">
        <v>3723</v>
      </c>
      <c r="YM1260" t="s">
        <v>3723</v>
      </c>
      <c r="YO1260" t="s">
        <v>3723</v>
      </c>
      <c r="YQ1260" t="s">
        <v>3723</v>
      </c>
      <c r="YS1260" t="s">
        <v>3723</v>
      </c>
      <c r="YU1260" t="s">
        <v>3723</v>
      </c>
      <c r="YW1260" t="s">
        <v>3723</v>
      </c>
      <c r="YY1260" t="s">
        <v>3723</v>
      </c>
      <c r="ZA1260" t="s">
        <v>3723</v>
      </c>
      <c r="ZC1260" t="s">
        <v>3723</v>
      </c>
      <c r="ZE1260" t="s">
        <v>3723</v>
      </c>
      <c r="ZG1260" t="s">
        <v>3723</v>
      </c>
      <c r="ZI1260" t="s">
        <v>3723</v>
      </c>
      <c r="ZK1260" t="s">
        <v>3723</v>
      </c>
      <c r="ZM1260" t="s">
        <v>3723</v>
      </c>
      <c r="ZO1260" t="s">
        <v>3723</v>
      </c>
      <c r="ZQ1260" t="s">
        <v>3723</v>
      </c>
      <c r="ZS1260" t="s">
        <v>3723</v>
      </c>
      <c r="ZU1260" t="s">
        <v>3723</v>
      </c>
      <c r="ZW1260" t="s">
        <v>3723</v>
      </c>
      <c r="ZY1260" t="s">
        <v>3723</v>
      </c>
      <c r="AAA1260" t="s">
        <v>3723</v>
      </c>
      <c r="AAC1260" t="s">
        <v>3723</v>
      </c>
      <c r="AAE1260" t="s">
        <v>3723</v>
      </c>
      <c r="AAG1260" t="s">
        <v>3723</v>
      </c>
      <c r="AAI1260" t="s">
        <v>3723</v>
      </c>
      <c r="AAK1260" t="s">
        <v>3723</v>
      </c>
      <c r="AAM1260" t="s">
        <v>3723</v>
      </c>
      <c r="AAO1260" t="s">
        <v>3723</v>
      </c>
      <c r="AAQ1260" t="s">
        <v>3723</v>
      </c>
      <c r="AAS1260" t="s">
        <v>3723</v>
      </c>
      <c r="AAU1260" t="s">
        <v>3723</v>
      </c>
      <c r="AAW1260" t="s">
        <v>3723</v>
      </c>
      <c r="AAY1260" t="s">
        <v>3723</v>
      </c>
      <c r="ABA1260" t="s">
        <v>3723</v>
      </c>
      <c r="ABC1260" t="s">
        <v>3723</v>
      </c>
      <c r="ABE1260" t="s">
        <v>3723</v>
      </c>
      <c r="ABG1260" t="s">
        <v>3723</v>
      </c>
      <c r="ABI1260" t="s">
        <v>3723</v>
      </c>
      <c r="ABK1260" t="s">
        <v>3723</v>
      </c>
      <c r="ABM1260" t="s">
        <v>3723</v>
      </c>
      <c r="ABO1260" t="s">
        <v>3723</v>
      </c>
      <c r="ABQ1260" t="s">
        <v>3723</v>
      </c>
      <c r="ABS1260" t="s">
        <v>3723</v>
      </c>
      <c r="ABU1260" t="s">
        <v>3723</v>
      </c>
      <c r="ABW1260" t="s">
        <v>3723</v>
      </c>
      <c r="ABY1260" t="s">
        <v>3723</v>
      </c>
      <c r="ACA1260" t="s">
        <v>3723</v>
      </c>
      <c r="ACC1260" t="s">
        <v>3723</v>
      </c>
      <c r="ACE1260" t="s">
        <v>3723</v>
      </c>
      <c r="ACG1260" t="s">
        <v>3723</v>
      </c>
      <c r="ACI1260" t="s">
        <v>3723</v>
      </c>
      <c r="ACK1260" t="s">
        <v>3723</v>
      </c>
      <c r="ACM1260" t="s">
        <v>3723</v>
      </c>
      <c r="ACO1260" t="s">
        <v>3723</v>
      </c>
      <c r="ACQ1260" t="s">
        <v>3723</v>
      </c>
      <c r="ACS1260" t="s">
        <v>3723</v>
      </c>
      <c r="ACU1260" t="s">
        <v>3723</v>
      </c>
      <c r="ACW1260" t="s">
        <v>3723</v>
      </c>
      <c r="ACY1260" t="s">
        <v>3723</v>
      </c>
      <c r="ADA1260" t="s">
        <v>3723</v>
      </c>
      <c r="ADC1260" t="s">
        <v>3723</v>
      </c>
      <c r="ADE1260" t="s">
        <v>3723</v>
      </c>
      <c r="ADG1260" t="s">
        <v>3723</v>
      </c>
      <c r="ADI1260" t="s">
        <v>3723</v>
      </c>
      <c r="ADK1260" t="s">
        <v>3723</v>
      </c>
      <c r="ADM1260" t="s">
        <v>3723</v>
      </c>
      <c r="ADO1260" t="s">
        <v>3723</v>
      </c>
      <c r="ADQ1260" t="s">
        <v>3723</v>
      </c>
      <c r="ADS1260" t="s">
        <v>3723</v>
      </c>
      <c r="ADU1260" t="s">
        <v>3723</v>
      </c>
      <c r="ADW1260" t="s">
        <v>3723</v>
      </c>
      <c r="ADY1260" t="s">
        <v>3723</v>
      </c>
      <c r="AEA1260" t="s">
        <v>3723</v>
      </c>
      <c r="AEC1260" t="s">
        <v>3723</v>
      </c>
      <c r="AEE1260" t="s">
        <v>3723</v>
      </c>
      <c r="AEG1260" t="s">
        <v>3723</v>
      </c>
      <c r="AEI1260" t="s">
        <v>3723</v>
      </c>
      <c r="AEK1260" t="s">
        <v>3723</v>
      </c>
      <c r="AEM1260" t="s">
        <v>3723</v>
      </c>
      <c r="AEO1260" t="s">
        <v>3723</v>
      </c>
      <c r="AEQ1260" t="s">
        <v>3723</v>
      </c>
      <c r="AES1260" t="s">
        <v>3723</v>
      </c>
      <c r="AEU1260" t="s">
        <v>3723</v>
      </c>
      <c r="AEW1260" t="s">
        <v>3723</v>
      </c>
      <c r="AEY1260" t="s">
        <v>3723</v>
      </c>
      <c r="AFA1260" t="s">
        <v>3723</v>
      </c>
      <c r="AFC1260" t="s">
        <v>3723</v>
      </c>
      <c r="AFE1260" t="s">
        <v>3723</v>
      </c>
      <c r="AFG1260" t="s">
        <v>3723</v>
      </c>
      <c r="AFI1260" t="s">
        <v>3723</v>
      </c>
      <c r="AFK1260" t="s">
        <v>3723</v>
      </c>
      <c r="AFM1260" t="s">
        <v>3723</v>
      </c>
      <c r="AFO1260" t="s">
        <v>3723</v>
      </c>
      <c r="AFQ1260" t="s">
        <v>3723</v>
      </c>
      <c r="AFS1260" t="s">
        <v>3723</v>
      </c>
      <c r="AFU1260" t="s">
        <v>3723</v>
      </c>
      <c r="AFW1260" t="s">
        <v>3723</v>
      </c>
      <c r="AFY1260" t="s">
        <v>3723</v>
      </c>
      <c r="AGA1260" t="s">
        <v>3723</v>
      </c>
      <c r="AGC1260" t="s">
        <v>3723</v>
      </c>
      <c r="AGE1260" t="s">
        <v>3723</v>
      </c>
      <c r="AGG1260" t="s">
        <v>3723</v>
      </c>
      <c r="AGI1260" t="s">
        <v>3723</v>
      </c>
      <c r="AGK1260" t="s">
        <v>3723</v>
      </c>
      <c r="AGM1260" t="s">
        <v>3723</v>
      </c>
      <c r="AGO1260" t="s">
        <v>3723</v>
      </c>
      <c r="AGQ1260" t="s">
        <v>3723</v>
      </c>
      <c r="AGS1260" t="s">
        <v>3723</v>
      </c>
      <c r="AGU1260" t="s">
        <v>3723</v>
      </c>
      <c r="AGW1260" t="s">
        <v>3723</v>
      </c>
      <c r="AGY1260" t="s">
        <v>3723</v>
      </c>
      <c r="AHA1260" t="s">
        <v>3723</v>
      </c>
      <c r="AHC1260" t="s">
        <v>3723</v>
      </c>
      <c r="AHE1260" t="s">
        <v>3723</v>
      </c>
      <c r="AHG1260" t="s">
        <v>3723</v>
      </c>
      <c r="AHI1260" t="s">
        <v>3723</v>
      </c>
      <c r="AHK1260" t="s">
        <v>3723</v>
      </c>
      <c r="AHM1260" t="s">
        <v>3723</v>
      </c>
      <c r="AHO1260" t="s">
        <v>3723</v>
      </c>
      <c r="AHQ1260" t="s">
        <v>3723</v>
      </c>
      <c r="AHS1260" t="s">
        <v>3723</v>
      </c>
      <c r="AHU1260" t="s">
        <v>3723</v>
      </c>
      <c r="AHW1260" t="s">
        <v>3723</v>
      </c>
      <c r="AHY1260" t="s">
        <v>3723</v>
      </c>
      <c r="AIA1260" t="s">
        <v>3723</v>
      </c>
      <c r="AIC1260" t="s">
        <v>3723</v>
      </c>
      <c r="AIE1260" t="s">
        <v>3723</v>
      </c>
      <c r="AIG1260" t="s">
        <v>3723</v>
      </c>
      <c r="AII1260" t="s">
        <v>3723</v>
      </c>
      <c r="AIK1260" t="s">
        <v>3723</v>
      </c>
      <c r="AIM1260" t="s">
        <v>3723</v>
      </c>
      <c r="AIO1260" t="s">
        <v>3723</v>
      </c>
      <c r="AIQ1260" t="s">
        <v>3723</v>
      </c>
      <c r="AIS1260" t="s">
        <v>3723</v>
      </c>
      <c r="AIU1260" t="s">
        <v>3723</v>
      </c>
      <c r="AIW1260" t="s">
        <v>3723</v>
      </c>
      <c r="AIY1260" t="s">
        <v>3723</v>
      </c>
      <c r="AJA1260" t="s">
        <v>3723</v>
      </c>
      <c r="AJC1260" t="s">
        <v>3723</v>
      </c>
      <c r="AJE1260" t="s">
        <v>3723</v>
      </c>
      <c r="AJG1260" t="s">
        <v>3723</v>
      </c>
      <c r="AJI1260" t="s">
        <v>3723</v>
      </c>
      <c r="AJK1260" t="s">
        <v>3723</v>
      </c>
      <c r="AJM1260" t="s">
        <v>3723</v>
      </c>
      <c r="AJO1260" t="s">
        <v>3723</v>
      </c>
      <c r="AJQ1260" t="s">
        <v>3723</v>
      </c>
      <c r="AJS1260" t="s">
        <v>3723</v>
      </c>
      <c r="AJU1260" t="s">
        <v>3723</v>
      </c>
      <c r="AJW1260" t="s">
        <v>3723</v>
      </c>
      <c r="AJY1260" t="s">
        <v>3723</v>
      </c>
      <c r="AKA1260" t="s">
        <v>3723</v>
      </c>
      <c r="AKC1260" t="s">
        <v>3723</v>
      </c>
      <c r="AKE1260" t="s">
        <v>3723</v>
      </c>
      <c r="AKG1260" t="s">
        <v>3723</v>
      </c>
      <c r="AKI1260" t="s">
        <v>3723</v>
      </c>
      <c r="AKK1260" t="s">
        <v>3723</v>
      </c>
      <c r="AKM1260" t="s">
        <v>3723</v>
      </c>
      <c r="AKO1260" t="s">
        <v>3723</v>
      </c>
      <c r="AKQ1260" t="s">
        <v>3723</v>
      </c>
      <c r="AKS1260" t="s">
        <v>3723</v>
      </c>
      <c r="AKU1260" t="s">
        <v>3723</v>
      </c>
      <c r="AKW1260" t="s">
        <v>3723</v>
      </c>
      <c r="AKY1260" t="s">
        <v>3723</v>
      </c>
      <c r="ALA1260" t="s">
        <v>3723</v>
      </c>
      <c r="ALC1260" t="s">
        <v>3723</v>
      </c>
      <c r="ALE1260" t="s">
        <v>3723</v>
      </c>
      <c r="ALG1260" t="s">
        <v>3723</v>
      </c>
      <c r="ALI1260" t="s">
        <v>3723</v>
      </c>
      <c r="ALK1260" t="s">
        <v>3723</v>
      </c>
      <c r="ALM1260" t="s">
        <v>3723</v>
      </c>
      <c r="ALO1260" t="s">
        <v>3723</v>
      </c>
      <c r="ALQ1260" t="s">
        <v>3723</v>
      </c>
      <c r="ALS1260" t="s">
        <v>3723</v>
      </c>
      <c r="ALU1260" t="s">
        <v>3723</v>
      </c>
      <c r="ALW1260" t="s">
        <v>3723</v>
      </c>
      <c r="ALY1260" t="s">
        <v>3723</v>
      </c>
      <c r="AMA1260" t="s">
        <v>3723</v>
      </c>
      <c r="AMC1260" t="s">
        <v>3723</v>
      </c>
      <c r="AME1260" t="s">
        <v>3723</v>
      </c>
      <c r="AMG1260" t="s">
        <v>3723</v>
      </c>
      <c r="AMI1260" t="s">
        <v>3723</v>
      </c>
      <c r="AMK1260" t="s">
        <v>3723</v>
      </c>
      <c r="AMM1260" t="s">
        <v>3723</v>
      </c>
      <c r="AMO1260" t="s">
        <v>3723</v>
      </c>
      <c r="AMQ1260" t="s">
        <v>3723</v>
      </c>
      <c r="AMS1260" t="s">
        <v>3723</v>
      </c>
      <c r="AMU1260" t="s">
        <v>3723</v>
      </c>
      <c r="AMW1260" t="s">
        <v>3723</v>
      </c>
      <c r="AMY1260" t="s">
        <v>3723</v>
      </c>
      <c r="ANA1260" t="s">
        <v>3723</v>
      </c>
      <c r="ANC1260" t="s">
        <v>3723</v>
      </c>
      <c r="ANE1260" t="s">
        <v>3723</v>
      </c>
      <c r="ANG1260" t="s">
        <v>3723</v>
      </c>
      <c r="ANI1260" t="s">
        <v>3723</v>
      </c>
      <c r="ANK1260" t="s">
        <v>3723</v>
      </c>
      <c r="ANM1260" t="s">
        <v>3723</v>
      </c>
      <c r="ANO1260" t="s">
        <v>3723</v>
      </c>
      <c r="ANQ1260" t="s">
        <v>3723</v>
      </c>
      <c r="ANS1260" t="s">
        <v>3723</v>
      </c>
      <c r="ANU1260" t="s">
        <v>3723</v>
      </c>
      <c r="ANW1260" t="s">
        <v>3723</v>
      </c>
      <c r="ANY1260" t="s">
        <v>3723</v>
      </c>
      <c r="AOA1260" t="s">
        <v>3723</v>
      </c>
      <c r="AOC1260" t="s">
        <v>3723</v>
      </c>
      <c r="AOE1260" t="s">
        <v>3723</v>
      </c>
      <c r="AOG1260" t="s">
        <v>3723</v>
      </c>
      <c r="AOI1260" t="s">
        <v>3723</v>
      </c>
      <c r="AOK1260" t="s">
        <v>3723</v>
      </c>
      <c r="AOM1260" t="s">
        <v>3723</v>
      </c>
      <c r="AOO1260" t="s">
        <v>3723</v>
      </c>
      <c r="AOQ1260" t="s">
        <v>3723</v>
      </c>
      <c r="AOS1260" t="s">
        <v>3723</v>
      </c>
      <c r="AOU1260" t="s">
        <v>3723</v>
      </c>
      <c r="AOW1260" t="s">
        <v>3723</v>
      </c>
      <c r="AOY1260" t="s">
        <v>3723</v>
      </c>
      <c r="APA1260" t="s">
        <v>3723</v>
      </c>
      <c r="APC1260" t="s">
        <v>3723</v>
      </c>
      <c r="APE1260" t="s">
        <v>3723</v>
      </c>
      <c r="APG1260" t="s">
        <v>3723</v>
      </c>
      <c r="API1260" t="s">
        <v>3723</v>
      </c>
      <c r="APK1260" t="s">
        <v>3723</v>
      </c>
      <c r="APM1260" t="s">
        <v>3723</v>
      </c>
      <c r="APO1260" t="s">
        <v>3723</v>
      </c>
      <c r="APQ1260" t="s">
        <v>3723</v>
      </c>
      <c r="APS1260" t="s">
        <v>3723</v>
      </c>
      <c r="APU1260" t="s">
        <v>3723</v>
      </c>
      <c r="APW1260" t="s">
        <v>3723</v>
      </c>
      <c r="APY1260" t="s">
        <v>3723</v>
      </c>
      <c r="AQA1260" t="s">
        <v>3723</v>
      </c>
      <c r="AQC1260" t="s">
        <v>3723</v>
      </c>
      <c r="AQE1260" t="s">
        <v>3723</v>
      </c>
      <c r="AQG1260" t="s">
        <v>3723</v>
      </c>
      <c r="AQI1260" t="s">
        <v>3723</v>
      </c>
      <c r="AQK1260" t="s">
        <v>3723</v>
      </c>
      <c r="AQM1260" t="s">
        <v>3723</v>
      </c>
      <c r="AQO1260" t="s">
        <v>3723</v>
      </c>
      <c r="AQQ1260" t="s">
        <v>3723</v>
      </c>
      <c r="AQS1260" t="s">
        <v>3723</v>
      </c>
      <c r="AQU1260" t="s">
        <v>3723</v>
      </c>
      <c r="AQW1260" t="s">
        <v>3723</v>
      </c>
      <c r="AQY1260" t="s">
        <v>3723</v>
      </c>
      <c r="ARA1260" t="s">
        <v>3723</v>
      </c>
      <c r="ARC1260" t="s">
        <v>3723</v>
      </c>
      <c r="ARE1260" t="s">
        <v>3723</v>
      </c>
      <c r="ARG1260" t="s">
        <v>3723</v>
      </c>
      <c r="ARI1260" t="s">
        <v>3723</v>
      </c>
      <c r="ARK1260" t="s">
        <v>3723</v>
      </c>
      <c r="ARM1260" t="s">
        <v>3723</v>
      </c>
      <c r="ARO1260" t="s">
        <v>3723</v>
      </c>
      <c r="ARQ1260" t="s">
        <v>3723</v>
      </c>
      <c r="ARS1260" t="s">
        <v>3723</v>
      </c>
      <c r="ARU1260" t="s">
        <v>3723</v>
      </c>
      <c r="ARW1260" t="s">
        <v>3723</v>
      </c>
      <c r="ARY1260" t="s">
        <v>3723</v>
      </c>
      <c r="ASA1260" t="s">
        <v>3723</v>
      </c>
      <c r="ASC1260" t="s">
        <v>3723</v>
      </c>
      <c r="ASE1260" t="s">
        <v>3723</v>
      </c>
      <c r="ASG1260" t="s">
        <v>3723</v>
      </c>
      <c r="ASI1260" t="s">
        <v>3723</v>
      </c>
      <c r="ASK1260" t="s">
        <v>3723</v>
      </c>
      <c r="ASM1260" t="s">
        <v>3723</v>
      </c>
      <c r="ASO1260" t="s">
        <v>3723</v>
      </c>
      <c r="ASQ1260" t="s">
        <v>3723</v>
      </c>
      <c r="ASS1260" t="s">
        <v>3723</v>
      </c>
      <c r="ASU1260" t="s">
        <v>3723</v>
      </c>
      <c r="ASW1260" t="s">
        <v>3723</v>
      </c>
      <c r="ASY1260" t="s">
        <v>3723</v>
      </c>
      <c r="ATA1260" t="s">
        <v>3723</v>
      </c>
      <c r="ATC1260" t="s">
        <v>3723</v>
      </c>
      <c r="ATE1260" t="s">
        <v>3723</v>
      </c>
      <c r="ATG1260" t="s">
        <v>3723</v>
      </c>
      <c r="ATI1260" t="s">
        <v>3723</v>
      </c>
      <c r="ATK1260" t="s">
        <v>3723</v>
      </c>
      <c r="ATM1260" t="s">
        <v>3723</v>
      </c>
      <c r="ATO1260" t="s">
        <v>3723</v>
      </c>
      <c r="ATQ1260" t="s">
        <v>3723</v>
      </c>
      <c r="ATS1260" t="s">
        <v>3723</v>
      </c>
      <c r="ATU1260" t="s">
        <v>3723</v>
      </c>
      <c r="ATW1260" t="s">
        <v>3723</v>
      </c>
      <c r="ATY1260" t="s">
        <v>3723</v>
      </c>
      <c r="AUA1260" t="s">
        <v>3723</v>
      </c>
      <c r="AUC1260" t="s">
        <v>3723</v>
      </c>
      <c r="AUE1260" t="s">
        <v>3723</v>
      </c>
      <c r="AUG1260" t="s">
        <v>3723</v>
      </c>
      <c r="AUI1260" t="s">
        <v>3723</v>
      </c>
      <c r="AUK1260" t="s">
        <v>3723</v>
      </c>
      <c r="AUM1260" t="s">
        <v>3723</v>
      </c>
      <c r="AUO1260" t="s">
        <v>3723</v>
      </c>
      <c r="AUQ1260" t="s">
        <v>3723</v>
      </c>
      <c r="AUS1260" t="s">
        <v>3723</v>
      </c>
      <c r="AUU1260" t="s">
        <v>3723</v>
      </c>
      <c r="AUW1260" t="s">
        <v>3723</v>
      </c>
      <c r="AUY1260" t="s">
        <v>3723</v>
      </c>
      <c r="AVA1260" t="s">
        <v>3723</v>
      </c>
      <c r="AVC1260" t="s">
        <v>3723</v>
      </c>
      <c r="AVE1260" t="s">
        <v>3723</v>
      </c>
      <c r="AVG1260" t="s">
        <v>3723</v>
      </c>
      <c r="AVI1260" t="s">
        <v>3723</v>
      </c>
      <c r="AVK1260" t="s">
        <v>3723</v>
      </c>
      <c r="AVM1260" t="s">
        <v>3723</v>
      </c>
      <c r="AVO1260" t="s">
        <v>3723</v>
      </c>
      <c r="AVQ1260" t="s">
        <v>3723</v>
      </c>
      <c r="AVS1260" t="s">
        <v>3723</v>
      </c>
      <c r="AVU1260" t="s">
        <v>3723</v>
      </c>
      <c r="AVW1260" t="s">
        <v>3723</v>
      </c>
      <c r="AVY1260" t="s">
        <v>3723</v>
      </c>
      <c r="AWA1260" t="s">
        <v>3723</v>
      </c>
      <c r="AWC1260" t="s">
        <v>3723</v>
      </c>
      <c r="AWE1260" t="s">
        <v>3723</v>
      </c>
      <c r="AWG1260" t="s">
        <v>3723</v>
      </c>
      <c r="AWI1260" t="s">
        <v>3723</v>
      </c>
      <c r="AWK1260" t="s">
        <v>3723</v>
      </c>
      <c r="AWM1260" t="s">
        <v>3723</v>
      </c>
      <c r="AWO1260" t="s">
        <v>3723</v>
      </c>
      <c r="AWQ1260" t="s">
        <v>3723</v>
      </c>
      <c r="AWS1260" t="s">
        <v>3723</v>
      </c>
      <c r="AWU1260" t="s">
        <v>3723</v>
      </c>
      <c r="AWW1260" t="s">
        <v>3723</v>
      </c>
      <c r="AWY1260" t="s">
        <v>3723</v>
      </c>
      <c r="AXA1260" t="s">
        <v>3723</v>
      </c>
      <c r="AXC1260" t="s">
        <v>3723</v>
      </c>
      <c r="AXE1260" t="s">
        <v>3723</v>
      </c>
      <c r="AXG1260" t="s">
        <v>3723</v>
      </c>
      <c r="AXI1260" t="s">
        <v>3723</v>
      </c>
      <c r="AXK1260" t="s">
        <v>3723</v>
      </c>
      <c r="AXM1260" t="s">
        <v>3723</v>
      </c>
      <c r="AXO1260" t="s">
        <v>3723</v>
      </c>
      <c r="AXQ1260" t="s">
        <v>3723</v>
      </c>
      <c r="AXS1260" t="s">
        <v>3723</v>
      </c>
      <c r="AXU1260" t="s">
        <v>3723</v>
      </c>
      <c r="AXW1260" t="s">
        <v>3723</v>
      </c>
      <c r="AXY1260" t="s">
        <v>3723</v>
      </c>
      <c r="AYA1260" t="s">
        <v>3723</v>
      </c>
      <c r="AYC1260" t="s">
        <v>3723</v>
      </c>
      <c r="AYE1260" t="s">
        <v>3723</v>
      </c>
      <c r="AYG1260" t="s">
        <v>3723</v>
      </c>
      <c r="AYI1260" t="s">
        <v>3723</v>
      </c>
      <c r="AYK1260" t="s">
        <v>3723</v>
      </c>
      <c r="AYM1260" t="s">
        <v>3723</v>
      </c>
      <c r="AYO1260" t="s">
        <v>3723</v>
      </c>
      <c r="AYQ1260" t="s">
        <v>3723</v>
      </c>
      <c r="AYS1260" t="s">
        <v>3723</v>
      </c>
      <c r="AYU1260" t="s">
        <v>3723</v>
      </c>
      <c r="AYW1260" t="s">
        <v>3723</v>
      </c>
      <c r="AYY1260" t="s">
        <v>3723</v>
      </c>
      <c r="AZA1260" t="s">
        <v>3723</v>
      </c>
      <c r="AZC1260" t="s">
        <v>3723</v>
      </c>
      <c r="AZE1260" t="s">
        <v>3723</v>
      </c>
      <c r="AZG1260" t="s">
        <v>3723</v>
      </c>
      <c r="AZI1260" t="s">
        <v>3723</v>
      </c>
      <c r="AZK1260" t="s">
        <v>3723</v>
      </c>
      <c r="AZM1260" t="s">
        <v>3723</v>
      </c>
      <c r="AZO1260" t="s">
        <v>3723</v>
      </c>
      <c r="AZQ1260" t="s">
        <v>3723</v>
      </c>
      <c r="AZS1260" t="s">
        <v>3723</v>
      </c>
      <c r="AZU1260" t="s">
        <v>3723</v>
      </c>
      <c r="AZW1260" t="s">
        <v>3723</v>
      </c>
      <c r="AZY1260" t="s">
        <v>3723</v>
      </c>
      <c r="BAA1260" t="s">
        <v>3723</v>
      </c>
      <c r="BAC1260" t="s">
        <v>3723</v>
      </c>
      <c r="BAE1260" t="s">
        <v>3723</v>
      </c>
      <c r="BAG1260" t="s">
        <v>3723</v>
      </c>
      <c r="BAI1260" t="s">
        <v>3723</v>
      </c>
      <c r="BAK1260" t="s">
        <v>3723</v>
      </c>
      <c r="BAM1260" t="s">
        <v>3723</v>
      </c>
      <c r="BAO1260" t="s">
        <v>3723</v>
      </c>
      <c r="BAQ1260" t="s">
        <v>3723</v>
      </c>
      <c r="BAS1260" t="s">
        <v>3723</v>
      </c>
      <c r="BAU1260" t="s">
        <v>3723</v>
      </c>
      <c r="BAW1260" t="s">
        <v>3723</v>
      </c>
      <c r="BAY1260" t="s">
        <v>3723</v>
      </c>
      <c r="BBA1260" t="s">
        <v>3723</v>
      </c>
      <c r="BBC1260" t="s">
        <v>3723</v>
      </c>
      <c r="BBE1260" t="s">
        <v>3723</v>
      </c>
      <c r="BBG1260" t="s">
        <v>3723</v>
      </c>
      <c r="BBI1260" t="s">
        <v>3723</v>
      </c>
      <c r="BBK1260" t="s">
        <v>3723</v>
      </c>
      <c r="BBM1260" t="s">
        <v>3723</v>
      </c>
      <c r="BBO1260" t="s">
        <v>3723</v>
      </c>
      <c r="BBQ1260" t="s">
        <v>3723</v>
      </c>
      <c r="BBS1260" t="s">
        <v>3723</v>
      </c>
      <c r="BBU1260" t="s">
        <v>3723</v>
      </c>
      <c r="BBW1260" t="s">
        <v>3723</v>
      </c>
      <c r="BBY1260" t="s">
        <v>3723</v>
      </c>
      <c r="BCA1260" t="s">
        <v>3723</v>
      </c>
      <c r="BCC1260" t="s">
        <v>3723</v>
      </c>
      <c r="BCE1260" t="s">
        <v>3723</v>
      </c>
      <c r="BCG1260" t="s">
        <v>3723</v>
      </c>
      <c r="BCI1260" t="s">
        <v>3723</v>
      </c>
      <c r="BCK1260" t="s">
        <v>3723</v>
      </c>
      <c r="BCM1260" t="s">
        <v>3723</v>
      </c>
      <c r="BCO1260" t="s">
        <v>3723</v>
      </c>
      <c r="BCQ1260" t="s">
        <v>3723</v>
      </c>
      <c r="BCS1260" t="s">
        <v>3723</v>
      </c>
      <c r="BCU1260" t="s">
        <v>3723</v>
      </c>
      <c r="BCW1260" t="s">
        <v>3723</v>
      </c>
      <c r="BCY1260" t="s">
        <v>3723</v>
      </c>
      <c r="BDA1260" t="s">
        <v>3723</v>
      </c>
      <c r="BDC1260" t="s">
        <v>3723</v>
      </c>
      <c r="BDE1260" t="s">
        <v>3723</v>
      </c>
      <c r="BDG1260" t="s">
        <v>3723</v>
      </c>
      <c r="BDI1260" t="s">
        <v>3723</v>
      </c>
      <c r="BDK1260" t="s">
        <v>3723</v>
      </c>
      <c r="BDM1260" t="s">
        <v>3723</v>
      </c>
      <c r="BDO1260" t="s">
        <v>3723</v>
      </c>
      <c r="BDQ1260" t="s">
        <v>3723</v>
      </c>
      <c r="BDS1260" t="s">
        <v>3723</v>
      </c>
      <c r="BDU1260" t="s">
        <v>3723</v>
      </c>
      <c r="BDW1260" t="s">
        <v>3723</v>
      </c>
      <c r="BDY1260" t="s">
        <v>3723</v>
      </c>
      <c r="BEA1260" t="s">
        <v>3723</v>
      </c>
      <c r="BEC1260" t="s">
        <v>3723</v>
      </c>
      <c r="BEE1260" t="s">
        <v>3723</v>
      </c>
      <c r="BEF1260">
        <v>0</v>
      </c>
      <c r="BEG1260">
        <v>0</v>
      </c>
      <c r="BEH1260">
        <v>0</v>
      </c>
      <c r="BEI1260">
        <v>0</v>
      </c>
      <c r="BEJ1260">
        <v>0</v>
      </c>
      <c r="BHE1260">
        <v>0</v>
      </c>
    </row>
    <row r="1261" spans="1:1023 1025:1565" x14ac:dyDescent="0.3">
      <c r="A1261" s="60" t="s">
        <v>3246</v>
      </c>
      <c r="B1261" s="336" t="s">
        <v>6430</v>
      </c>
      <c r="C1261" s="61" t="s">
        <v>6431</v>
      </c>
      <c r="D1261" s="331" t="s">
        <v>6472</v>
      </c>
      <c r="E1261" s="337">
        <v>0.69416666666666671</v>
      </c>
      <c r="F1261" s="74">
        <v>11510</v>
      </c>
      <c r="AO1261" t="s">
        <v>3723</v>
      </c>
      <c r="AQ1261" t="s">
        <v>3723</v>
      </c>
      <c r="AS1261" t="s">
        <v>3723</v>
      </c>
      <c r="AT1261">
        <v>4</v>
      </c>
      <c r="AU1261">
        <v>35520</v>
      </c>
      <c r="AW1261" t="s">
        <v>3723</v>
      </c>
      <c r="AY1261" t="s">
        <v>3723</v>
      </c>
      <c r="AZ1261">
        <v>3</v>
      </c>
      <c r="BA1261">
        <v>26640</v>
      </c>
      <c r="BC1261" t="s">
        <v>3723</v>
      </c>
      <c r="BE1261" t="s">
        <v>3723</v>
      </c>
      <c r="BG1261" t="s">
        <v>3723</v>
      </c>
      <c r="BI1261" t="s">
        <v>3723</v>
      </c>
      <c r="BK1261" t="s">
        <v>3723</v>
      </c>
      <c r="BM1261" t="s">
        <v>3723</v>
      </c>
      <c r="BO1261" t="s">
        <v>3723</v>
      </c>
      <c r="BQ1261" t="s">
        <v>3723</v>
      </c>
      <c r="BS1261" t="s">
        <v>3723</v>
      </c>
      <c r="BU1261" t="s">
        <v>3723</v>
      </c>
      <c r="BW1261" t="s">
        <v>3723</v>
      </c>
      <c r="BY1261" t="s">
        <v>3723</v>
      </c>
      <c r="CA1261" t="s">
        <v>3723</v>
      </c>
      <c r="CC1261" t="s">
        <v>3723</v>
      </c>
      <c r="CE1261" t="s">
        <v>3723</v>
      </c>
      <c r="CG1261" t="s">
        <v>3723</v>
      </c>
      <c r="CI1261" t="s">
        <v>3723</v>
      </c>
      <c r="CK1261" t="s">
        <v>3723</v>
      </c>
      <c r="CM1261" t="s">
        <v>3723</v>
      </c>
      <c r="CO1261" t="s">
        <v>3723</v>
      </c>
      <c r="CQ1261" t="s">
        <v>3723</v>
      </c>
      <c r="CS1261" t="s">
        <v>3723</v>
      </c>
      <c r="CU1261" t="s">
        <v>3723</v>
      </c>
      <c r="CW1261" t="s">
        <v>3723</v>
      </c>
      <c r="CY1261" t="s">
        <v>3723</v>
      </c>
      <c r="DA1261" t="s">
        <v>3723</v>
      </c>
      <c r="DC1261" t="s">
        <v>3723</v>
      </c>
      <c r="DE1261" t="s">
        <v>3723</v>
      </c>
      <c r="DG1261" t="s">
        <v>3723</v>
      </c>
      <c r="DI1261" t="s">
        <v>3723</v>
      </c>
      <c r="DK1261" t="s">
        <v>3723</v>
      </c>
      <c r="DM1261" t="s">
        <v>3723</v>
      </c>
      <c r="DO1261" t="s">
        <v>3723</v>
      </c>
      <c r="DQ1261" t="s">
        <v>3723</v>
      </c>
      <c r="DS1261" t="s">
        <v>3723</v>
      </c>
      <c r="DU1261" t="s">
        <v>3723</v>
      </c>
      <c r="DW1261" t="s">
        <v>3723</v>
      </c>
      <c r="DY1261" t="s">
        <v>3723</v>
      </c>
      <c r="EA1261" t="s">
        <v>3723</v>
      </c>
      <c r="EC1261" t="s">
        <v>3723</v>
      </c>
      <c r="EE1261" t="s">
        <v>3723</v>
      </c>
      <c r="EG1261" t="s">
        <v>3723</v>
      </c>
      <c r="EI1261" t="s">
        <v>3723</v>
      </c>
      <c r="EK1261" t="s">
        <v>3723</v>
      </c>
      <c r="EM1261" t="s">
        <v>3723</v>
      </c>
      <c r="EO1261" t="s">
        <v>3723</v>
      </c>
      <c r="EQ1261" t="s">
        <v>3723</v>
      </c>
      <c r="ES1261" t="s">
        <v>3723</v>
      </c>
      <c r="EU1261" t="s">
        <v>3723</v>
      </c>
      <c r="EW1261" t="s">
        <v>3723</v>
      </c>
      <c r="EY1261" t="s">
        <v>3723</v>
      </c>
      <c r="FA1261" t="s">
        <v>3723</v>
      </c>
      <c r="FC1261" t="s">
        <v>3723</v>
      </c>
      <c r="FE1261" t="s">
        <v>3723</v>
      </c>
      <c r="FG1261" t="s">
        <v>3723</v>
      </c>
      <c r="FI1261" t="s">
        <v>3723</v>
      </c>
      <c r="FK1261" t="s">
        <v>3723</v>
      </c>
      <c r="FM1261" t="s">
        <v>3723</v>
      </c>
      <c r="FO1261" t="s">
        <v>3723</v>
      </c>
      <c r="FQ1261" t="s">
        <v>3723</v>
      </c>
      <c r="FS1261" t="s">
        <v>3723</v>
      </c>
      <c r="FU1261" t="s">
        <v>3723</v>
      </c>
      <c r="FW1261" t="s">
        <v>3723</v>
      </c>
      <c r="FY1261" t="s">
        <v>3723</v>
      </c>
      <c r="GA1261" t="s">
        <v>3723</v>
      </c>
      <c r="GC1261" t="s">
        <v>3723</v>
      </c>
      <c r="GE1261" t="s">
        <v>3723</v>
      </c>
      <c r="GG1261" t="s">
        <v>3723</v>
      </c>
      <c r="GI1261" t="s">
        <v>3723</v>
      </c>
      <c r="GK1261" t="s">
        <v>3723</v>
      </c>
      <c r="GM1261" t="s">
        <v>3723</v>
      </c>
      <c r="GO1261" t="s">
        <v>3723</v>
      </c>
      <c r="GQ1261" t="s">
        <v>3723</v>
      </c>
      <c r="GS1261" t="s">
        <v>3723</v>
      </c>
      <c r="GU1261" t="s">
        <v>3723</v>
      </c>
      <c r="GW1261" t="s">
        <v>3723</v>
      </c>
      <c r="GY1261" t="s">
        <v>3723</v>
      </c>
      <c r="HA1261" t="s">
        <v>3723</v>
      </c>
      <c r="HC1261" t="s">
        <v>3723</v>
      </c>
      <c r="HE1261" t="s">
        <v>3723</v>
      </c>
      <c r="HG1261" t="s">
        <v>3723</v>
      </c>
      <c r="HI1261" t="s">
        <v>3723</v>
      </c>
      <c r="HK1261" t="s">
        <v>3723</v>
      </c>
      <c r="HM1261" t="s">
        <v>3723</v>
      </c>
      <c r="HO1261" t="s">
        <v>3723</v>
      </c>
      <c r="HQ1261" t="s">
        <v>3723</v>
      </c>
      <c r="HS1261" t="s">
        <v>3723</v>
      </c>
      <c r="HU1261" t="s">
        <v>3723</v>
      </c>
      <c r="HW1261" t="s">
        <v>3723</v>
      </c>
      <c r="HY1261" t="s">
        <v>3723</v>
      </c>
      <c r="IA1261" t="s">
        <v>3723</v>
      </c>
      <c r="IC1261" t="s">
        <v>3723</v>
      </c>
      <c r="IE1261" t="s">
        <v>3723</v>
      </c>
      <c r="IG1261" t="s">
        <v>3723</v>
      </c>
      <c r="II1261" t="s">
        <v>3723</v>
      </c>
      <c r="IK1261" t="s">
        <v>3723</v>
      </c>
      <c r="IM1261" t="s">
        <v>3723</v>
      </c>
      <c r="IO1261" t="s">
        <v>3723</v>
      </c>
      <c r="IQ1261" t="s">
        <v>3723</v>
      </c>
      <c r="IS1261" t="s">
        <v>3723</v>
      </c>
      <c r="IT1261">
        <v>1</v>
      </c>
      <c r="IU1261">
        <v>8880</v>
      </c>
      <c r="IW1261" t="s">
        <v>3723</v>
      </c>
      <c r="IY1261" t="s">
        <v>3723</v>
      </c>
      <c r="JA1261" t="s">
        <v>3723</v>
      </c>
      <c r="JC1261" t="s">
        <v>3723</v>
      </c>
      <c r="JE1261" t="s">
        <v>3723</v>
      </c>
      <c r="JG1261" t="s">
        <v>3723</v>
      </c>
      <c r="JI1261" t="s">
        <v>3723</v>
      </c>
      <c r="JK1261" t="s">
        <v>3723</v>
      </c>
      <c r="JM1261" t="s">
        <v>3723</v>
      </c>
      <c r="JO1261" t="s">
        <v>3723</v>
      </c>
      <c r="JQ1261" t="s">
        <v>3723</v>
      </c>
      <c r="JS1261" t="s">
        <v>3723</v>
      </c>
      <c r="JU1261" t="s">
        <v>3723</v>
      </c>
      <c r="JW1261" t="s">
        <v>3723</v>
      </c>
      <c r="JY1261" t="s">
        <v>3723</v>
      </c>
      <c r="KA1261" t="s">
        <v>3723</v>
      </c>
      <c r="KC1261" t="s">
        <v>3723</v>
      </c>
      <c r="KE1261" t="s">
        <v>3723</v>
      </c>
      <c r="KG1261" t="s">
        <v>3723</v>
      </c>
      <c r="KI1261" t="s">
        <v>3723</v>
      </c>
      <c r="KK1261" t="s">
        <v>3723</v>
      </c>
      <c r="KM1261" t="s">
        <v>3723</v>
      </c>
      <c r="KO1261" t="s">
        <v>3723</v>
      </c>
      <c r="KQ1261" t="s">
        <v>3723</v>
      </c>
      <c r="KS1261" t="s">
        <v>3723</v>
      </c>
      <c r="KU1261" t="s">
        <v>3723</v>
      </c>
      <c r="KW1261" t="s">
        <v>3723</v>
      </c>
      <c r="KY1261" t="s">
        <v>3723</v>
      </c>
      <c r="LA1261" t="s">
        <v>3723</v>
      </c>
      <c r="LC1261" t="s">
        <v>3723</v>
      </c>
      <c r="LE1261" t="s">
        <v>3723</v>
      </c>
      <c r="LG1261" t="s">
        <v>3723</v>
      </c>
      <c r="LI1261" t="s">
        <v>3723</v>
      </c>
      <c r="LK1261" t="s">
        <v>3723</v>
      </c>
      <c r="LM1261" t="s">
        <v>3723</v>
      </c>
      <c r="LO1261" t="s">
        <v>3723</v>
      </c>
      <c r="LQ1261" t="s">
        <v>3723</v>
      </c>
      <c r="LS1261" t="s">
        <v>3723</v>
      </c>
      <c r="LU1261" t="s">
        <v>3723</v>
      </c>
      <c r="LW1261" t="s">
        <v>3723</v>
      </c>
      <c r="LY1261" t="s">
        <v>3723</v>
      </c>
      <c r="MA1261" t="s">
        <v>3723</v>
      </c>
      <c r="MC1261" t="s">
        <v>3723</v>
      </c>
      <c r="ME1261" t="s">
        <v>3723</v>
      </c>
      <c r="MG1261" t="s">
        <v>3723</v>
      </c>
      <c r="MI1261" t="s">
        <v>3723</v>
      </c>
      <c r="MK1261" t="s">
        <v>3723</v>
      </c>
      <c r="MM1261" t="s">
        <v>3723</v>
      </c>
      <c r="MO1261" t="s">
        <v>3723</v>
      </c>
      <c r="MQ1261" t="s">
        <v>3723</v>
      </c>
      <c r="MS1261" t="s">
        <v>3723</v>
      </c>
      <c r="MU1261" t="s">
        <v>3723</v>
      </c>
      <c r="MW1261" t="s">
        <v>3723</v>
      </c>
      <c r="MY1261" t="s">
        <v>3723</v>
      </c>
      <c r="NA1261" t="s">
        <v>3723</v>
      </c>
      <c r="NC1261" t="s">
        <v>3723</v>
      </c>
      <c r="NE1261" t="s">
        <v>3723</v>
      </c>
      <c r="NG1261" t="s">
        <v>3723</v>
      </c>
      <c r="NI1261" t="s">
        <v>3723</v>
      </c>
      <c r="NK1261" t="s">
        <v>3723</v>
      </c>
      <c r="NM1261" t="s">
        <v>3723</v>
      </c>
      <c r="NO1261" t="s">
        <v>3723</v>
      </c>
      <c r="NQ1261" t="s">
        <v>3723</v>
      </c>
      <c r="NS1261" t="s">
        <v>3723</v>
      </c>
      <c r="NU1261" t="s">
        <v>3723</v>
      </c>
      <c r="NW1261" t="s">
        <v>3723</v>
      </c>
      <c r="NY1261" t="s">
        <v>3723</v>
      </c>
      <c r="OA1261" t="s">
        <v>3723</v>
      </c>
      <c r="OB1261">
        <v>1</v>
      </c>
      <c r="OC1261">
        <v>8880</v>
      </c>
      <c r="OE1261" t="s">
        <v>3723</v>
      </c>
      <c r="OG1261" t="s">
        <v>3723</v>
      </c>
      <c r="OI1261" t="s">
        <v>3723</v>
      </c>
      <c r="OK1261" t="s">
        <v>3723</v>
      </c>
      <c r="OM1261" t="s">
        <v>3723</v>
      </c>
      <c r="OO1261" t="s">
        <v>3723</v>
      </c>
      <c r="OQ1261" t="s">
        <v>3723</v>
      </c>
      <c r="OS1261" t="s">
        <v>3723</v>
      </c>
      <c r="OU1261" t="s">
        <v>3723</v>
      </c>
      <c r="OW1261" t="s">
        <v>3723</v>
      </c>
      <c r="OY1261" t="s">
        <v>3723</v>
      </c>
      <c r="PA1261" t="s">
        <v>3723</v>
      </c>
      <c r="PC1261" t="s">
        <v>3723</v>
      </c>
      <c r="PE1261" t="s">
        <v>3723</v>
      </c>
      <c r="PG1261" t="s">
        <v>3723</v>
      </c>
      <c r="PI1261" t="s">
        <v>3723</v>
      </c>
      <c r="PK1261" t="s">
        <v>3723</v>
      </c>
      <c r="PM1261" t="s">
        <v>3723</v>
      </c>
      <c r="PO1261" t="s">
        <v>3723</v>
      </c>
      <c r="PQ1261" t="s">
        <v>3723</v>
      </c>
      <c r="PS1261" t="s">
        <v>3723</v>
      </c>
      <c r="PU1261" t="s">
        <v>3723</v>
      </c>
      <c r="PW1261" t="s">
        <v>3723</v>
      </c>
      <c r="PY1261" t="s">
        <v>3723</v>
      </c>
      <c r="QA1261" t="s">
        <v>3723</v>
      </c>
      <c r="QC1261" t="s">
        <v>3723</v>
      </c>
      <c r="QE1261" t="s">
        <v>3723</v>
      </c>
      <c r="QG1261" t="s">
        <v>3723</v>
      </c>
      <c r="QI1261" t="s">
        <v>3723</v>
      </c>
      <c r="QK1261" t="s">
        <v>3723</v>
      </c>
      <c r="QM1261" t="s">
        <v>3723</v>
      </c>
      <c r="QO1261" t="s">
        <v>3723</v>
      </c>
      <c r="QQ1261" t="s">
        <v>3723</v>
      </c>
      <c r="QS1261" t="s">
        <v>3723</v>
      </c>
      <c r="QU1261" t="s">
        <v>3723</v>
      </c>
      <c r="QW1261" t="s">
        <v>3723</v>
      </c>
      <c r="QY1261" t="s">
        <v>3723</v>
      </c>
      <c r="RA1261" t="s">
        <v>3723</v>
      </c>
      <c r="RC1261" t="s">
        <v>3723</v>
      </c>
      <c r="RE1261" t="s">
        <v>3723</v>
      </c>
      <c r="RG1261" t="s">
        <v>3723</v>
      </c>
      <c r="RI1261" t="s">
        <v>3723</v>
      </c>
      <c r="RK1261" t="s">
        <v>3723</v>
      </c>
      <c r="RM1261" t="s">
        <v>3723</v>
      </c>
      <c r="RO1261" t="s">
        <v>3723</v>
      </c>
      <c r="RQ1261" t="s">
        <v>3723</v>
      </c>
      <c r="RS1261" t="s">
        <v>3723</v>
      </c>
      <c r="RU1261" t="s">
        <v>3723</v>
      </c>
      <c r="RW1261" t="s">
        <v>3723</v>
      </c>
      <c r="RY1261" t="s">
        <v>3723</v>
      </c>
      <c r="SA1261" t="s">
        <v>3723</v>
      </c>
      <c r="SC1261" t="s">
        <v>3723</v>
      </c>
      <c r="SE1261" t="s">
        <v>3723</v>
      </c>
      <c r="SG1261" t="s">
        <v>3723</v>
      </c>
      <c r="SI1261" t="s">
        <v>3723</v>
      </c>
      <c r="SK1261" t="s">
        <v>3723</v>
      </c>
      <c r="SM1261" t="s">
        <v>3723</v>
      </c>
      <c r="SO1261" t="s">
        <v>3723</v>
      </c>
      <c r="SQ1261" t="s">
        <v>3723</v>
      </c>
      <c r="SS1261" t="s">
        <v>3723</v>
      </c>
      <c r="SU1261" t="s">
        <v>3723</v>
      </c>
      <c r="SW1261" t="s">
        <v>3723</v>
      </c>
      <c r="SY1261" t="s">
        <v>3723</v>
      </c>
      <c r="TA1261" t="s">
        <v>3723</v>
      </c>
      <c r="TC1261" t="s">
        <v>3723</v>
      </c>
      <c r="TE1261" t="s">
        <v>3723</v>
      </c>
      <c r="TG1261" t="s">
        <v>3723</v>
      </c>
      <c r="TI1261" t="s">
        <v>3723</v>
      </c>
      <c r="TK1261" t="s">
        <v>3723</v>
      </c>
      <c r="TM1261" t="s">
        <v>3723</v>
      </c>
      <c r="TO1261" t="s">
        <v>3723</v>
      </c>
      <c r="TQ1261" t="s">
        <v>3723</v>
      </c>
      <c r="TS1261" t="s">
        <v>3723</v>
      </c>
      <c r="TU1261" t="s">
        <v>3723</v>
      </c>
      <c r="TW1261" t="s">
        <v>3723</v>
      </c>
      <c r="TY1261" t="s">
        <v>3723</v>
      </c>
      <c r="UA1261" t="s">
        <v>3723</v>
      </c>
      <c r="UC1261" t="s">
        <v>3723</v>
      </c>
      <c r="UE1261" t="s">
        <v>3723</v>
      </c>
      <c r="UG1261" t="s">
        <v>3723</v>
      </c>
      <c r="UI1261" t="s">
        <v>3723</v>
      </c>
      <c r="UK1261" t="s">
        <v>3723</v>
      </c>
      <c r="UM1261" t="s">
        <v>3723</v>
      </c>
      <c r="UO1261" t="s">
        <v>3723</v>
      </c>
      <c r="UQ1261" t="s">
        <v>3723</v>
      </c>
      <c r="US1261" t="s">
        <v>3723</v>
      </c>
      <c r="UU1261" t="s">
        <v>3723</v>
      </c>
      <c r="UW1261" t="s">
        <v>3723</v>
      </c>
      <c r="UY1261" t="s">
        <v>3723</v>
      </c>
      <c r="VA1261" t="s">
        <v>3723</v>
      </c>
      <c r="VC1261" t="s">
        <v>3723</v>
      </c>
      <c r="VE1261" t="s">
        <v>3723</v>
      </c>
      <c r="VG1261" t="s">
        <v>3723</v>
      </c>
      <c r="VI1261" t="s">
        <v>3723</v>
      </c>
      <c r="VK1261" t="s">
        <v>3723</v>
      </c>
      <c r="VM1261" t="s">
        <v>3723</v>
      </c>
      <c r="VO1261" t="s">
        <v>3723</v>
      </c>
      <c r="VQ1261" t="s">
        <v>3723</v>
      </c>
      <c r="VS1261" t="s">
        <v>3723</v>
      </c>
      <c r="VU1261" t="s">
        <v>3723</v>
      </c>
      <c r="VW1261" t="s">
        <v>3723</v>
      </c>
      <c r="VY1261" t="s">
        <v>3723</v>
      </c>
      <c r="WA1261" t="s">
        <v>3723</v>
      </c>
      <c r="WC1261" t="s">
        <v>3723</v>
      </c>
      <c r="WE1261" t="s">
        <v>3723</v>
      </c>
      <c r="WG1261" t="s">
        <v>3723</v>
      </c>
      <c r="WI1261" t="s">
        <v>3723</v>
      </c>
      <c r="WK1261" t="s">
        <v>3723</v>
      </c>
      <c r="WM1261" t="s">
        <v>3723</v>
      </c>
      <c r="WO1261" t="s">
        <v>3723</v>
      </c>
      <c r="WQ1261" t="s">
        <v>3723</v>
      </c>
      <c r="WS1261" t="s">
        <v>3723</v>
      </c>
      <c r="WU1261" t="s">
        <v>3723</v>
      </c>
      <c r="WW1261" t="s">
        <v>3723</v>
      </c>
      <c r="WY1261" t="s">
        <v>3723</v>
      </c>
      <c r="XA1261" t="s">
        <v>3723</v>
      </c>
      <c r="XC1261" t="s">
        <v>3723</v>
      </c>
      <c r="XE1261" t="s">
        <v>3723</v>
      </c>
      <c r="XG1261" t="s">
        <v>3723</v>
      </c>
      <c r="XI1261" t="s">
        <v>3723</v>
      </c>
      <c r="XK1261" t="s">
        <v>3723</v>
      </c>
      <c r="XM1261" t="s">
        <v>3723</v>
      </c>
      <c r="XO1261" t="s">
        <v>3723</v>
      </c>
      <c r="XQ1261" t="s">
        <v>3723</v>
      </c>
      <c r="XS1261" t="s">
        <v>3723</v>
      </c>
      <c r="XU1261" t="s">
        <v>3723</v>
      </c>
      <c r="XW1261" t="s">
        <v>3723</v>
      </c>
      <c r="XY1261" t="s">
        <v>3723</v>
      </c>
      <c r="YA1261" t="s">
        <v>3723</v>
      </c>
      <c r="YC1261" t="s">
        <v>3723</v>
      </c>
      <c r="YE1261" t="s">
        <v>3723</v>
      </c>
      <c r="YG1261" t="s">
        <v>3723</v>
      </c>
      <c r="YI1261" t="s">
        <v>3723</v>
      </c>
      <c r="YK1261" t="s">
        <v>3723</v>
      </c>
      <c r="YM1261" t="s">
        <v>3723</v>
      </c>
      <c r="YO1261" t="s">
        <v>3723</v>
      </c>
      <c r="YQ1261" t="s">
        <v>3723</v>
      </c>
      <c r="YS1261" t="s">
        <v>3723</v>
      </c>
      <c r="YU1261" t="s">
        <v>3723</v>
      </c>
      <c r="YW1261" t="s">
        <v>3723</v>
      </c>
      <c r="YY1261" t="s">
        <v>3723</v>
      </c>
      <c r="ZA1261" t="s">
        <v>3723</v>
      </c>
      <c r="ZC1261" t="s">
        <v>3723</v>
      </c>
      <c r="ZE1261" t="s">
        <v>3723</v>
      </c>
      <c r="ZF1261">
        <v>1</v>
      </c>
      <c r="ZG1261">
        <v>8880</v>
      </c>
      <c r="ZI1261" t="s">
        <v>3723</v>
      </c>
      <c r="ZK1261" t="s">
        <v>3723</v>
      </c>
      <c r="ZM1261" t="s">
        <v>3723</v>
      </c>
      <c r="ZO1261" t="s">
        <v>3723</v>
      </c>
      <c r="ZQ1261" t="s">
        <v>3723</v>
      </c>
      <c r="ZS1261" t="s">
        <v>3723</v>
      </c>
      <c r="ZU1261" t="s">
        <v>3723</v>
      </c>
      <c r="ZW1261" t="s">
        <v>3723</v>
      </c>
      <c r="ZY1261" t="s">
        <v>3723</v>
      </c>
      <c r="AAA1261" t="s">
        <v>3723</v>
      </c>
      <c r="AAC1261" t="s">
        <v>3723</v>
      </c>
      <c r="AAE1261" t="s">
        <v>3723</v>
      </c>
      <c r="AAG1261" t="s">
        <v>3723</v>
      </c>
      <c r="AAI1261" t="s">
        <v>3723</v>
      </c>
      <c r="AAK1261" t="s">
        <v>3723</v>
      </c>
      <c r="AAM1261" t="s">
        <v>3723</v>
      </c>
      <c r="AAO1261" t="s">
        <v>3723</v>
      </c>
      <c r="AAQ1261" t="s">
        <v>3723</v>
      </c>
      <c r="AAS1261" t="s">
        <v>3723</v>
      </c>
      <c r="AAU1261" t="s">
        <v>3723</v>
      </c>
      <c r="AAW1261" t="s">
        <v>3723</v>
      </c>
      <c r="AAY1261" t="s">
        <v>3723</v>
      </c>
      <c r="ABA1261" t="s">
        <v>3723</v>
      </c>
      <c r="ABC1261" t="s">
        <v>3723</v>
      </c>
      <c r="ABE1261" t="s">
        <v>3723</v>
      </c>
      <c r="ABG1261" t="s">
        <v>3723</v>
      </c>
      <c r="ABI1261" t="s">
        <v>3723</v>
      </c>
      <c r="ABK1261" t="s">
        <v>3723</v>
      </c>
      <c r="ABM1261" t="s">
        <v>3723</v>
      </c>
      <c r="ABO1261" t="s">
        <v>3723</v>
      </c>
      <c r="ABQ1261" t="s">
        <v>3723</v>
      </c>
      <c r="ABS1261" t="s">
        <v>3723</v>
      </c>
      <c r="ABU1261" t="s">
        <v>3723</v>
      </c>
      <c r="ABW1261" t="s">
        <v>3723</v>
      </c>
      <c r="ABY1261" t="s">
        <v>3723</v>
      </c>
      <c r="ACA1261" t="s">
        <v>3723</v>
      </c>
      <c r="ACC1261" t="s">
        <v>3723</v>
      </c>
      <c r="ACE1261" t="s">
        <v>3723</v>
      </c>
      <c r="ACG1261" t="s">
        <v>3723</v>
      </c>
      <c r="ACI1261" t="s">
        <v>3723</v>
      </c>
      <c r="ACK1261" t="s">
        <v>3723</v>
      </c>
      <c r="ACM1261" t="s">
        <v>3723</v>
      </c>
      <c r="ACO1261" t="s">
        <v>3723</v>
      </c>
      <c r="ACQ1261" t="s">
        <v>3723</v>
      </c>
      <c r="ACS1261" t="s">
        <v>3723</v>
      </c>
      <c r="ACU1261" t="s">
        <v>3723</v>
      </c>
      <c r="ACW1261" t="s">
        <v>3723</v>
      </c>
      <c r="ACY1261" t="s">
        <v>3723</v>
      </c>
      <c r="ADA1261" t="s">
        <v>3723</v>
      </c>
      <c r="ADC1261" t="s">
        <v>3723</v>
      </c>
      <c r="ADE1261" t="s">
        <v>3723</v>
      </c>
      <c r="ADG1261" t="s">
        <v>3723</v>
      </c>
      <c r="ADI1261" t="s">
        <v>3723</v>
      </c>
      <c r="ADK1261" t="s">
        <v>3723</v>
      </c>
      <c r="ADM1261" t="s">
        <v>3723</v>
      </c>
      <c r="ADO1261" t="s">
        <v>3723</v>
      </c>
      <c r="ADQ1261" t="s">
        <v>3723</v>
      </c>
      <c r="ADS1261" t="s">
        <v>3723</v>
      </c>
      <c r="ADU1261" t="s">
        <v>3723</v>
      </c>
      <c r="ADW1261" t="s">
        <v>3723</v>
      </c>
      <c r="ADY1261" t="s">
        <v>3723</v>
      </c>
      <c r="AEA1261" t="s">
        <v>3723</v>
      </c>
      <c r="AEC1261" t="s">
        <v>3723</v>
      </c>
      <c r="AEE1261" t="s">
        <v>3723</v>
      </c>
      <c r="AEG1261" t="s">
        <v>3723</v>
      </c>
      <c r="AEI1261" t="s">
        <v>3723</v>
      </c>
      <c r="AEK1261" t="s">
        <v>3723</v>
      </c>
      <c r="AEM1261" t="s">
        <v>3723</v>
      </c>
      <c r="AEO1261" t="s">
        <v>3723</v>
      </c>
      <c r="AEQ1261" t="s">
        <v>3723</v>
      </c>
      <c r="AES1261" t="s">
        <v>3723</v>
      </c>
      <c r="AEU1261" t="s">
        <v>3723</v>
      </c>
      <c r="AEW1261" t="s">
        <v>3723</v>
      </c>
      <c r="AEY1261" t="s">
        <v>3723</v>
      </c>
      <c r="AFA1261" t="s">
        <v>3723</v>
      </c>
      <c r="AFC1261" t="s">
        <v>3723</v>
      </c>
      <c r="AFE1261" t="s">
        <v>3723</v>
      </c>
      <c r="AFG1261" t="s">
        <v>3723</v>
      </c>
      <c r="AFI1261" t="s">
        <v>3723</v>
      </c>
      <c r="AFK1261" t="s">
        <v>3723</v>
      </c>
      <c r="AFM1261" t="s">
        <v>3723</v>
      </c>
      <c r="AFO1261" t="s">
        <v>3723</v>
      </c>
      <c r="AFQ1261" t="s">
        <v>3723</v>
      </c>
      <c r="AFS1261" t="s">
        <v>3723</v>
      </c>
      <c r="AFU1261" t="s">
        <v>3723</v>
      </c>
      <c r="AFW1261" t="s">
        <v>3723</v>
      </c>
      <c r="AFY1261" t="s">
        <v>3723</v>
      </c>
      <c r="AGA1261" t="s">
        <v>3723</v>
      </c>
      <c r="AGC1261" t="s">
        <v>3723</v>
      </c>
      <c r="AGE1261" t="s">
        <v>3723</v>
      </c>
      <c r="AGG1261" t="s">
        <v>3723</v>
      </c>
      <c r="AGI1261" t="s">
        <v>3723</v>
      </c>
      <c r="AGK1261" t="s">
        <v>3723</v>
      </c>
      <c r="AGM1261" t="s">
        <v>3723</v>
      </c>
      <c r="AGO1261" t="s">
        <v>3723</v>
      </c>
      <c r="AGP1261">
        <v>3</v>
      </c>
      <c r="AGQ1261">
        <v>26640</v>
      </c>
      <c r="AGS1261" t="s">
        <v>3723</v>
      </c>
      <c r="AGU1261" t="s">
        <v>3723</v>
      </c>
      <c r="AGW1261" t="s">
        <v>3723</v>
      </c>
      <c r="AGY1261" t="s">
        <v>3723</v>
      </c>
      <c r="AHA1261" t="s">
        <v>3723</v>
      </c>
      <c r="AHC1261" t="s">
        <v>3723</v>
      </c>
      <c r="AHE1261" t="s">
        <v>3723</v>
      </c>
      <c r="AHG1261" t="s">
        <v>3723</v>
      </c>
      <c r="AHI1261" t="s">
        <v>3723</v>
      </c>
      <c r="AHK1261" t="s">
        <v>3723</v>
      </c>
      <c r="AHM1261" t="s">
        <v>3723</v>
      </c>
      <c r="AHO1261" t="s">
        <v>3723</v>
      </c>
      <c r="AHQ1261" t="s">
        <v>3723</v>
      </c>
      <c r="AHS1261" t="s">
        <v>3723</v>
      </c>
      <c r="AHU1261" t="s">
        <v>3723</v>
      </c>
      <c r="AHW1261" t="s">
        <v>3723</v>
      </c>
      <c r="AHY1261" t="s">
        <v>3723</v>
      </c>
      <c r="AIA1261" t="s">
        <v>3723</v>
      </c>
      <c r="AIC1261" t="s">
        <v>3723</v>
      </c>
      <c r="AIE1261" t="s">
        <v>3723</v>
      </c>
      <c r="AIG1261" t="s">
        <v>3723</v>
      </c>
      <c r="AII1261" t="s">
        <v>3723</v>
      </c>
      <c r="AIK1261" t="s">
        <v>3723</v>
      </c>
      <c r="AIM1261" t="s">
        <v>3723</v>
      </c>
      <c r="AIO1261" t="s">
        <v>3723</v>
      </c>
      <c r="AIQ1261" t="s">
        <v>3723</v>
      </c>
      <c r="AIS1261" t="s">
        <v>3723</v>
      </c>
      <c r="AIU1261" t="s">
        <v>3723</v>
      </c>
      <c r="AIW1261" t="s">
        <v>3723</v>
      </c>
      <c r="AIY1261" t="s">
        <v>3723</v>
      </c>
      <c r="AJA1261" t="s">
        <v>3723</v>
      </c>
      <c r="AJC1261" t="s">
        <v>3723</v>
      </c>
      <c r="AJE1261" t="s">
        <v>3723</v>
      </c>
      <c r="AJG1261" t="s">
        <v>3723</v>
      </c>
      <c r="AJI1261" t="s">
        <v>3723</v>
      </c>
      <c r="AJK1261" t="s">
        <v>3723</v>
      </c>
      <c r="AJM1261" t="s">
        <v>3723</v>
      </c>
      <c r="AJO1261" t="s">
        <v>3723</v>
      </c>
      <c r="AJQ1261" t="s">
        <v>3723</v>
      </c>
      <c r="AJS1261" t="s">
        <v>3723</v>
      </c>
      <c r="AJU1261" t="s">
        <v>3723</v>
      </c>
      <c r="AJW1261" t="s">
        <v>3723</v>
      </c>
      <c r="AJY1261" t="s">
        <v>3723</v>
      </c>
      <c r="AKA1261" t="s">
        <v>3723</v>
      </c>
      <c r="AKC1261" t="s">
        <v>3723</v>
      </c>
      <c r="AKE1261" t="s">
        <v>3723</v>
      </c>
      <c r="AKG1261" t="s">
        <v>3723</v>
      </c>
      <c r="AKI1261" t="s">
        <v>3723</v>
      </c>
      <c r="AKK1261" t="s">
        <v>3723</v>
      </c>
      <c r="AKM1261" t="s">
        <v>3723</v>
      </c>
      <c r="AKO1261" t="s">
        <v>3723</v>
      </c>
      <c r="AKQ1261" t="s">
        <v>3723</v>
      </c>
      <c r="AKR1261">
        <v>5</v>
      </c>
      <c r="AKS1261">
        <v>44400</v>
      </c>
      <c r="AKU1261" t="s">
        <v>3723</v>
      </c>
      <c r="AKW1261" t="s">
        <v>3723</v>
      </c>
      <c r="AKY1261" t="s">
        <v>3723</v>
      </c>
      <c r="ALA1261" t="s">
        <v>3723</v>
      </c>
      <c r="ALC1261" t="s">
        <v>3723</v>
      </c>
      <c r="ALE1261" t="s">
        <v>3723</v>
      </c>
      <c r="ALG1261" t="s">
        <v>3723</v>
      </c>
      <c r="ALI1261" t="s">
        <v>3723</v>
      </c>
      <c r="ALK1261" t="s">
        <v>3723</v>
      </c>
      <c r="ALM1261" t="s">
        <v>3723</v>
      </c>
      <c r="ALO1261" t="s">
        <v>3723</v>
      </c>
      <c r="ALQ1261" t="s">
        <v>3723</v>
      </c>
      <c r="ALS1261" t="s">
        <v>3723</v>
      </c>
      <c r="ALU1261" t="s">
        <v>3723</v>
      </c>
      <c r="ALW1261" t="s">
        <v>3723</v>
      </c>
      <c r="ALY1261" t="s">
        <v>3723</v>
      </c>
      <c r="AMA1261" t="s">
        <v>3723</v>
      </c>
      <c r="AMC1261" t="s">
        <v>3723</v>
      </c>
      <c r="AME1261" t="s">
        <v>3723</v>
      </c>
      <c r="AMG1261" t="s">
        <v>3723</v>
      </c>
      <c r="AMI1261" t="s">
        <v>3723</v>
      </c>
      <c r="AMK1261" t="s">
        <v>3723</v>
      </c>
      <c r="AMM1261" t="s">
        <v>3723</v>
      </c>
      <c r="AMO1261" t="s">
        <v>3723</v>
      </c>
      <c r="AMQ1261" t="s">
        <v>3723</v>
      </c>
      <c r="AMS1261" t="s">
        <v>3723</v>
      </c>
      <c r="AMU1261" t="s">
        <v>3723</v>
      </c>
      <c r="AMW1261" t="s">
        <v>3723</v>
      </c>
      <c r="AMY1261" t="s">
        <v>3723</v>
      </c>
      <c r="ANA1261" t="s">
        <v>3723</v>
      </c>
      <c r="ANC1261" t="s">
        <v>3723</v>
      </c>
      <c r="ANE1261" t="s">
        <v>3723</v>
      </c>
      <c r="ANG1261" t="s">
        <v>3723</v>
      </c>
      <c r="ANI1261" t="s">
        <v>3723</v>
      </c>
      <c r="ANK1261" t="s">
        <v>3723</v>
      </c>
      <c r="ANM1261" t="s">
        <v>3723</v>
      </c>
      <c r="ANO1261" t="s">
        <v>3723</v>
      </c>
      <c r="ANQ1261" t="s">
        <v>3723</v>
      </c>
      <c r="ANS1261" t="s">
        <v>3723</v>
      </c>
      <c r="ANU1261" t="s">
        <v>3723</v>
      </c>
      <c r="ANW1261" t="s">
        <v>3723</v>
      </c>
      <c r="ANY1261" t="s">
        <v>3723</v>
      </c>
      <c r="AOA1261" t="s">
        <v>3723</v>
      </c>
      <c r="AOC1261" t="s">
        <v>3723</v>
      </c>
      <c r="AOE1261" t="s">
        <v>3723</v>
      </c>
      <c r="AOG1261" t="s">
        <v>3723</v>
      </c>
      <c r="AOI1261" t="s">
        <v>3723</v>
      </c>
      <c r="AOK1261" t="s">
        <v>3723</v>
      </c>
      <c r="AOM1261" t="s">
        <v>3723</v>
      </c>
      <c r="AOO1261" t="s">
        <v>3723</v>
      </c>
      <c r="AOQ1261" t="s">
        <v>3723</v>
      </c>
      <c r="AOS1261" t="s">
        <v>3723</v>
      </c>
      <c r="AOU1261" t="s">
        <v>3723</v>
      </c>
      <c r="AOW1261" t="s">
        <v>3723</v>
      </c>
      <c r="AOY1261" t="s">
        <v>3723</v>
      </c>
      <c r="APA1261" t="s">
        <v>3723</v>
      </c>
      <c r="APC1261" t="s">
        <v>3723</v>
      </c>
      <c r="APE1261" t="s">
        <v>3723</v>
      </c>
      <c r="APG1261" t="s">
        <v>3723</v>
      </c>
      <c r="API1261" t="s">
        <v>3723</v>
      </c>
      <c r="APK1261" t="s">
        <v>3723</v>
      </c>
      <c r="APM1261" t="s">
        <v>3723</v>
      </c>
      <c r="APO1261" t="s">
        <v>3723</v>
      </c>
      <c r="APQ1261" t="s">
        <v>3723</v>
      </c>
      <c r="APS1261" t="s">
        <v>3723</v>
      </c>
      <c r="APU1261" t="s">
        <v>3723</v>
      </c>
      <c r="APW1261" t="s">
        <v>3723</v>
      </c>
      <c r="APY1261" t="s">
        <v>3723</v>
      </c>
      <c r="AQA1261" t="s">
        <v>3723</v>
      </c>
      <c r="AQC1261" t="s">
        <v>3723</v>
      </c>
      <c r="AQE1261" t="s">
        <v>3723</v>
      </c>
      <c r="AQG1261" t="s">
        <v>3723</v>
      </c>
      <c r="AQI1261" t="s">
        <v>3723</v>
      </c>
      <c r="AQK1261" t="s">
        <v>3723</v>
      </c>
      <c r="AQM1261" t="s">
        <v>3723</v>
      </c>
      <c r="AQO1261" t="s">
        <v>3723</v>
      </c>
      <c r="AQQ1261" t="s">
        <v>3723</v>
      </c>
      <c r="AQS1261" t="s">
        <v>3723</v>
      </c>
      <c r="AQU1261" t="s">
        <v>3723</v>
      </c>
      <c r="AQW1261" t="s">
        <v>3723</v>
      </c>
      <c r="AQY1261" t="s">
        <v>3723</v>
      </c>
      <c r="ARA1261" t="s">
        <v>3723</v>
      </c>
      <c r="ARC1261" t="s">
        <v>3723</v>
      </c>
      <c r="ARE1261" t="s">
        <v>3723</v>
      </c>
      <c r="ARG1261" t="s">
        <v>3723</v>
      </c>
      <c r="ARI1261" t="s">
        <v>3723</v>
      </c>
      <c r="ARK1261" t="s">
        <v>3723</v>
      </c>
      <c r="ARM1261" t="s">
        <v>3723</v>
      </c>
      <c r="ARO1261" t="s">
        <v>3723</v>
      </c>
      <c r="ARQ1261" t="s">
        <v>3723</v>
      </c>
      <c r="ARS1261" t="s">
        <v>3723</v>
      </c>
      <c r="ARU1261" t="s">
        <v>3723</v>
      </c>
      <c r="ARW1261" t="s">
        <v>3723</v>
      </c>
      <c r="ARY1261" t="s">
        <v>3723</v>
      </c>
      <c r="ASA1261" t="s">
        <v>3723</v>
      </c>
      <c r="ASC1261" t="s">
        <v>3723</v>
      </c>
      <c r="ASE1261" t="s">
        <v>3723</v>
      </c>
      <c r="ASG1261" t="s">
        <v>3723</v>
      </c>
      <c r="ASI1261" t="s">
        <v>3723</v>
      </c>
      <c r="ASK1261" t="s">
        <v>3723</v>
      </c>
      <c r="ASM1261" t="s">
        <v>3723</v>
      </c>
      <c r="ASO1261" t="s">
        <v>3723</v>
      </c>
      <c r="ASQ1261" t="s">
        <v>3723</v>
      </c>
      <c r="ASS1261" t="s">
        <v>3723</v>
      </c>
      <c r="ASU1261" t="s">
        <v>3723</v>
      </c>
      <c r="ASW1261" t="s">
        <v>3723</v>
      </c>
      <c r="ASY1261" t="s">
        <v>3723</v>
      </c>
      <c r="ATA1261" t="s">
        <v>3723</v>
      </c>
      <c r="ATC1261" t="s">
        <v>3723</v>
      </c>
      <c r="ATE1261" t="s">
        <v>3723</v>
      </c>
      <c r="ATG1261" t="s">
        <v>3723</v>
      </c>
      <c r="ATI1261" t="s">
        <v>3723</v>
      </c>
      <c r="ATK1261" t="s">
        <v>3723</v>
      </c>
      <c r="ATM1261" t="s">
        <v>3723</v>
      </c>
      <c r="ATO1261" t="s">
        <v>3723</v>
      </c>
      <c r="ATQ1261" t="s">
        <v>3723</v>
      </c>
      <c r="ATS1261" t="s">
        <v>3723</v>
      </c>
      <c r="ATU1261" t="s">
        <v>3723</v>
      </c>
      <c r="ATW1261" t="s">
        <v>3723</v>
      </c>
      <c r="ATY1261" t="s">
        <v>3723</v>
      </c>
      <c r="AUA1261" t="s">
        <v>3723</v>
      </c>
      <c r="AUC1261" t="s">
        <v>3723</v>
      </c>
      <c r="AUE1261" t="s">
        <v>3723</v>
      </c>
      <c r="AUG1261" t="s">
        <v>3723</v>
      </c>
      <c r="AUI1261" t="s">
        <v>3723</v>
      </c>
      <c r="AUK1261" t="s">
        <v>3723</v>
      </c>
      <c r="AUM1261" t="s">
        <v>3723</v>
      </c>
      <c r="AUO1261" t="s">
        <v>3723</v>
      </c>
      <c r="AUQ1261" t="s">
        <v>3723</v>
      </c>
      <c r="AUS1261" t="s">
        <v>3723</v>
      </c>
      <c r="AUU1261" t="s">
        <v>3723</v>
      </c>
      <c r="AUW1261" t="s">
        <v>3723</v>
      </c>
      <c r="AUY1261" t="s">
        <v>3723</v>
      </c>
      <c r="AVA1261" t="s">
        <v>3723</v>
      </c>
      <c r="AVC1261" t="s">
        <v>3723</v>
      </c>
      <c r="AVE1261" t="s">
        <v>3723</v>
      </c>
      <c r="AVG1261" t="s">
        <v>3723</v>
      </c>
      <c r="AVI1261" t="s">
        <v>3723</v>
      </c>
      <c r="AVK1261" t="s">
        <v>3723</v>
      </c>
      <c r="AVM1261" t="s">
        <v>3723</v>
      </c>
      <c r="AVO1261" t="s">
        <v>3723</v>
      </c>
      <c r="AVQ1261" t="s">
        <v>3723</v>
      </c>
      <c r="AVS1261" t="s">
        <v>3723</v>
      </c>
      <c r="AVU1261" t="s">
        <v>3723</v>
      </c>
      <c r="AVW1261" t="s">
        <v>3723</v>
      </c>
      <c r="AVY1261" t="s">
        <v>3723</v>
      </c>
      <c r="AWA1261" t="s">
        <v>3723</v>
      </c>
      <c r="AWC1261" t="s">
        <v>3723</v>
      </c>
      <c r="AWE1261" t="s">
        <v>3723</v>
      </c>
      <c r="AWG1261" t="s">
        <v>3723</v>
      </c>
      <c r="AWI1261" t="s">
        <v>3723</v>
      </c>
      <c r="AWK1261" t="s">
        <v>3723</v>
      </c>
      <c r="AWM1261" t="s">
        <v>3723</v>
      </c>
      <c r="AWO1261" t="s">
        <v>3723</v>
      </c>
      <c r="AWQ1261" t="s">
        <v>3723</v>
      </c>
      <c r="AWS1261" t="s">
        <v>3723</v>
      </c>
      <c r="AWU1261" t="s">
        <v>3723</v>
      </c>
      <c r="AWW1261" t="s">
        <v>3723</v>
      </c>
      <c r="AWY1261" t="s">
        <v>3723</v>
      </c>
      <c r="AXA1261" t="s">
        <v>3723</v>
      </c>
      <c r="AXC1261" t="s">
        <v>3723</v>
      </c>
      <c r="AXE1261" t="s">
        <v>3723</v>
      </c>
      <c r="AXG1261" t="s">
        <v>3723</v>
      </c>
      <c r="AXI1261" t="s">
        <v>3723</v>
      </c>
      <c r="AXK1261" t="s">
        <v>3723</v>
      </c>
      <c r="AXM1261" t="s">
        <v>3723</v>
      </c>
      <c r="AXO1261" t="s">
        <v>3723</v>
      </c>
      <c r="AXQ1261" t="s">
        <v>3723</v>
      </c>
      <c r="AXS1261" t="s">
        <v>3723</v>
      </c>
      <c r="AXU1261" t="s">
        <v>3723</v>
      </c>
      <c r="AXW1261" t="s">
        <v>3723</v>
      </c>
      <c r="AXY1261" t="s">
        <v>3723</v>
      </c>
      <c r="AYA1261" t="s">
        <v>3723</v>
      </c>
      <c r="AYC1261" t="s">
        <v>3723</v>
      </c>
      <c r="AYE1261" t="s">
        <v>3723</v>
      </c>
      <c r="AYG1261" t="s">
        <v>3723</v>
      </c>
      <c r="AYI1261" t="s">
        <v>3723</v>
      </c>
      <c r="AYK1261" t="s">
        <v>3723</v>
      </c>
      <c r="AYM1261" t="s">
        <v>3723</v>
      </c>
      <c r="AYO1261" t="s">
        <v>3723</v>
      </c>
      <c r="AYQ1261" t="s">
        <v>3723</v>
      </c>
      <c r="AYS1261" t="s">
        <v>3723</v>
      </c>
      <c r="AYU1261" t="s">
        <v>3723</v>
      </c>
      <c r="AYW1261" t="s">
        <v>3723</v>
      </c>
      <c r="AYY1261" t="s">
        <v>3723</v>
      </c>
      <c r="AZA1261" t="s">
        <v>3723</v>
      </c>
      <c r="AZC1261" t="s">
        <v>3723</v>
      </c>
      <c r="AZE1261" t="s">
        <v>3723</v>
      </c>
      <c r="AZG1261" t="s">
        <v>3723</v>
      </c>
      <c r="AZI1261" t="s">
        <v>3723</v>
      </c>
      <c r="AZK1261" t="s">
        <v>3723</v>
      </c>
      <c r="AZM1261" t="s">
        <v>3723</v>
      </c>
      <c r="AZO1261" t="s">
        <v>3723</v>
      </c>
      <c r="AZQ1261" t="s">
        <v>3723</v>
      </c>
      <c r="AZS1261" t="s">
        <v>3723</v>
      </c>
      <c r="AZU1261" t="s">
        <v>3723</v>
      </c>
      <c r="AZW1261" t="s">
        <v>3723</v>
      </c>
      <c r="AZY1261" t="s">
        <v>3723</v>
      </c>
      <c r="BAA1261" t="s">
        <v>3723</v>
      </c>
      <c r="BAC1261" t="s">
        <v>3723</v>
      </c>
      <c r="BAE1261" t="s">
        <v>3723</v>
      </c>
      <c r="BAG1261" t="s">
        <v>3723</v>
      </c>
      <c r="BAI1261" t="s">
        <v>3723</v>
      </c>
      <c r="BAK1261" t="s">
        <v>3723</v>
      </c>
      <c r="BAM1261" t="s">
        <v>3723</v>
      </c>
      <c r="BAO1261" t="s">
        <v>3723</v>
      </c>
      <c r="BAQ1261" t="s">
        <v>3723</v>
      </c>
      <c r="BAS1261" t="s">
        <v>3723</v>
      </c>
      <c r="BAU1261" t="s">
        <v>3723</v>
      </c>
      <c r="BAW1261" t="s">
        <v>3723</v>
      </c>
      <c r="BAY1261" t="s">
        <v>3723</v>
      </c>
      <c r="BBA1261" t="s">
        <v>3723</v>
      </c>
      <c r="BBC1261" t="s">
        <v>3723</v>
      </c>
      <c r="BBE1261" t="s">
        <v>3723</v>
      </c>
      <c r="BBG1261" t="s">
        <v>3723</v>
      </c>
      <c r="BBI1261" t="s">
        <v>3723</v>
      </c>
      <c r="BBK1261" t="s">
        <v>3723</v>
      </c>
      <c r="BBM1261" t="s">
        <v>3723</v>
      </c>
      <c r="BBO1261" t="s">
        <v>3723</v>
      </c>
      <c r="BBQ1261" t="s">
        <v>3723</v>
      </c>
      <c r="BBS1261" t="s">
        <v>3723</v>
      </c>
      <c r="BBU1261" t="s">
        <v>3723</v>
      </c>
      <c r="BBW1261" t="s">
        <v>3723</v>
      </c>
      <c r="BBY1261" t="s">
        <v>3723</v>
      </c>
      <c r="BCA1261" t="s">
        <v>3723</v>
      </c>
      <c r="BCC1261" t="s">
        <v>3723</v>
      </c>
      <c r="BCE1261" t="s">
        <v>3723</v>
      </c>
      <c r="BCG1261" t="s">
        <v>3723</v>
      </c>
      <c r="BCI1261" t="s">
        <v>3723</v>
      </c>
      <c r="BCK1261" t="s">
        <v>3723</v>
      </c>
      <c r="BCM1261" t="s">
        <v>3723</v>
      </c>
      <c r="BCO1261" t="s">
        <v>3723</v>
      </c>
      <c r="BCQ1261" t="s">
        <v>3723</v>
      </c>
      <c r="BCS1261" t="s">
        <v>3723</v>
      </c>
      <c r="BCU1261" t="s">
        <v>3723</v>
      </c>
      <c r="BCW1261" t="s">
        <v>3723</v>
      </c>
      <c r="BCY1261" t="s">
        <v>3723</v>
      </c>
      <c r="BDA1261" t="s">
        <v>3723</v>
      </c>
      <c r="BDC1261" t="s">
        <v>3723</v>
      </c>
      <c r="BDE1261" t="s">
        <v>3723</v>
      </c>
      <c r="BDG1261" t="s">
        <v>3723</v>
      </c>
      <c r="BDI1261" t="s">
        <v>3723</v>
      </c>
      <c r="BDK1261" t="s">
        <v>3723</v>
      </c>
      <c r="BDM1261" t="s">
        <v>3723</v>
      </c>
      <c r="BDO1261" t="s">
        <v>3723</v>
      </c>
      <c r="BDQ1261" t="s">
        <v>3723</v>
      </c>
      <c r="BDS1261" t="s">
        <v>3723</v>
      </c>
      <c r="BDU1261" t="s">
        <v>3723</v>
      </c>
      <c r="BDW1261" t="s">
        <v>3723</v>
      </c>
      <c r="BDY1261" t="s">
        <v>3723</v>
      </c>
      <c r="BEA1261" t="s">
        <v>3723</v>
      </c>
      <c r="BEC1261" t="s">
        <v>3723</v>
      </c>
      <c r="BEE1261" t="s">
        <v>3723</v>
      </c>
      <c r="BEF1261">
        <v>0</v>
      </c>
      <c r="BEG1261">
        <v>8</v>
      </c>
      <c r="BEH1261">
        <v>3</v>
      </c>
      <c r="BEI1261">
        <v>7</v>
      </c>
      <c r="BEJ1261">
        <v>18</v>
      </c>
      <c r="BEK1261">
        <v>-6</v>
      </c>
      <c r="BEL1261">
        <v>-53280</v>
      </c>
      <c r="BHE1261">
        <v>-6</v>
      </c>
    </row>
    <row r="1262" spans="1:1023 1025:1565" x14ac:dyDescent="0.3">
      <c r="B1262" s="336" t="s">
        <v>3248</v>
      </c>
      <c r="C1262" s="61" t="s">
        <v>3249</v>
      </c>
      <c r="D1262" s="331" t="s">
        <v>6472</v>
      </c>
      <c r="E1262" s="337">
        <v>3.9900000000000005E-2</v>
      </c>
      <c r="F1262" s="74">
        <v>680</v>
      </c>
      <c r="AO1262" t="s">
        <v>3723</v>
      </c>
      <c r="AQ1262" t="s">
        <v>3723</v>
      </c>
      <c r="AS1262" t="s">
        <v>3723</v>
      </c>
      <c r="AU1262" t="s">
        <v>3723</v>
      </c>
      <c r="AW1262" t="s">
        <v>3723</v>
      </c>
      <c r="AY1262" t="s">
        <v>3723</v>
      </c>
      <c r="BA1262" t="s">
        <v>3723</v>
      </c>
      <c r="BC1262" t="s">
        <v>3723</v>
      </c>
      <c r="BE1262" t="s">
        <v>3723</v>
      </c>
      <c r="BG1262" t="s">
        <v>3723</v>
      </c>
      <c r="BI1262" t="s">
        <v>3723</v>
      </c>
      <c r="BK1262" t="s">
        <v>3723</v>
      </c>
      <c r="BM1262" t="s">
        <v>3723</v>
      </c>
      <c r="BO1262" t="s">
        <v>3723</v>
      </c>
      <c r="BQ1262" t="s">
        <v>3723</v>
      </c>
      <c r="BS1262" t="s">
        <v>3723</v>
      </c>
      <c r="BU1262" t="s">
        <v>3723</v>
      </c>
      <c r="BW1262" t="s">
        <v>3723</v>
      </c>
      <c r="BY1262" t="s">
        <v>3723</v>
      </c>
      <c r="CA1262" t="s">
        <v>3723</v>
      </c>
      <c r="CC1262" t="s">
        <v>3723</v>
      </c>
      <c r="CE1262" t="s">
        <v>3723</v>
      </c>
      <c r="CG1262" t="s">
        <v>3723</v>
      </c>
      <c r="CI1262" t="s">
        <v>3723</v>
      </c>
      <c r="CK1262" t="s">
        <v>3723</v>
      </c>
      <c r="CM1262" t="s">
        <v>3723</v>
      </c>
      <c r="CO1262" t="s">
        <v>3723</v>
      </c>
      <c r="CQ1262" t="s">
        <v>3723</v>
      </c>
      <c r="CS1262" t="s">
        <v>3723</v>
      </c>
      <c r="CU1262" t="s">
        <v>3723</v>
      </c>
      <c r="CW1262" t="s">
        <v>3723</v>
      </c>
      <c r="CY1262" t="s">
        <v>3723</v>
      </c>
      <c r="DA1262" t="s">
        <v>3723</v>
      </c>
      <c r="DC1262" t="s">
        <v>3723</v>
      </c>
      <c r="DE1262" t="s">
        <v>3723</v>
      </c>
      <c r="DG1262" t="s">
        <v>3723</v>
      </c>
      <c r="DI1262" t="s">
        <v>3723</v>
      </c>
      <c r="DK1262" t="s">
        <v>3723</v>
      </c>
      <c r="DM1262" t="s">
        <v>3723</v>
      </c>
      <c r="DO1262" t="s">
        <v>3723</v>
      </c>
      <c r="DQ1262" t="s">
        <v>3723</v>
      </c>
      <c r="DS1262" t="s">
        <v>3723</v>
      </c>
      <c r="DU1262" t="s">
        <v>3723</v>
      </c>
      <c r="DW1262" t="s">
        <v>3723</v>
      </c>
      <c r="DY1262" t="s">
        <v>3723</v>
      </c>
      <c r="EA1262" t="s">
        <v>3723</v>
      </c>
      <c r="EC1262" t="s">
        <v>3723</v>
      </c>
      <c r="EE1262" t="s">
        <v>3723</v>
      </c>
      <c r="EG1262" t="s">
        <v>3723</v>
      </c>
      <c r="EI1262" t="s">
        <v>3723</v>
      </c>
      <c r="EK1262" t="s">
        <v>3723</v>
      </c>
      <c r="EM1262" t="s">
        <v>3723</v>
      </c>
      <c r="EO1262" t="s">
        <v>3723</v>
      </c>
      <c r="EQ1262" t="s">
        <v>3723</v>
      </c>
      <c r="ES1262" t="s">
        <v>3723</v>
      </c>
      <c r="EU1262" t="s">
        <v>3723</v>
      </c>
      <c r="EW1262" t="s">
        <v>3723</v>
      </c>
      <c r="EY1262" t="s">
        <v>3723</v>
      </c>
      <c r="FA1262" t="s">
        <v>3723</v>
      </c>
      <c r="FC1262" t="s">
        <v>3723</v>
      </c>
      <c r="FE1262" t="s">
        <v>3723</v>
      </c>
      <c r="FG1262" t="s">
        <v>3723</v>
      </c>
      <c r="FI1262" t="s">
        <v>3723</v>
      </c>
      <c r="FK1262" t="s">
        <v>3723</v>
      </c>
      <c r="FM1262" t="s">
        <v>3723</v>
      </c>
      <c r="FO1262" t="s">
        <v>3723</v>
      </c>
      <c r="FQ1262" t="s">
        <v>3723</v>
      </c>
      <c r="FS1262" t="s">
        <v>3723</v>
      </c>
      <c r="FU1262" t="s">
        <v>3723</v>
      </c>
      <c r="FW1262" t="s">
        <v>3723</v>
      </c>
      <c r="FY1262" t="s">
        <v>3723</v>
      </c>
      <c r="GA1262" t="s">
        <v>3723</v>
      </c>
      <c r="GC1262" t="s">
        <v>3723</v>
      </c>
      <c r="GE1262" t="s">
        <v>3723</v>
      </c>
      <c r="GG1262" t="s">
        <v>3723</v>
      </c>
      <c r="GI1262" t="s">
        <v>3723</v>
      </c>
      <c r="GK1262" t="s">
        <v>3723</v>
      </c>
      <c r="GM1262" t="s">
        <v>3723</v>
      </c>
      <c r="GO1262" t="s">
        <v>3723</v>
      </c>
      <c r="GQ1262" t="s">
        <v>3723</v>
      </c>
      <c r="GS1262" t="s">
        <v>3723</v>
      </c>
      <c r="GU1262" t="s">
        <v>3723</v>
      </c>
      <c r="GW1262" t="s">
        <v>3723</v>
      </c>
      <c r="GY1262" t="s">
        <v>3723</v>
      </c>
      <c r="HA1262" t="s">
        <v>3723</v>
      </c>
      <c r="HC1262" t="s">
        <v>3723</v>
      </c>
      <c r="HE1262" t="s">
        <v>3723</v>
      </c>
      <c r="HG1262" t="s">
        <v>3723</v>
      </c>
      <c r="HI1262" t="s">
        <v>3723</v>
      </c>
      <c r="HK1262" t="s">
        <v>3723</v>
      </c>
      <c r="HM1262" t="s">
        <v>3723</v>
      </c>
      <c r="HO1262" t="s">
        <v>3723</v>
      </c>
      <c r="HQ1262" t="s">
        <v>3723</v>
      </c>
      <c r="HS1262" t="s">
        <v>3723</v>
      </c>
      <c r="HU1262" t="s">
        <v>3723</v>
      </c>
      <c r="HW1262" t="s">
        <v>3723</v>
      </c>
      <c r="HY1262" t="s">
        <v>3723</v>
      </c>
      <c r="IA1262" t="s">
        <v>3723</v>
      </c>
      <c r="IC1262" t="s">
        <v>3723</v>
      </c>
      <c r="IE1262" t="s">
        <v>3723</v>
      </c>
      <c r="IG1262" t="s">
        <v>3723</v>
      </c>
      <c r="II1262" t="s">
        <v>3723</v>
      </c>
      <c r="IK1262" t="s">
        <v>3723</v>
      </c>
      <c r="IM1262" t="s">
        <v>3723</v>
      </c>
      <c r="IO1262" t="s">
        <v>3723</v>
      </c>
      <c r="IQ1262" t="s">
        <v>3723</v>
      </c>
      <c r="IS1262" t="s">
        <v>3723</v>
      </c>
      <c r="IU1262" t="s">
        <v>3723</v>
      </c>
      <c r="IW1262" t="s">
        <v>3723</v>
      </c>
      <c r="IY1262" t="s">
        <v>3723</v>
      </c>
      <c r="JA1262" t="s">
        <v>3723</v>
      </c>
      <c r="JC1262" t="s">
        <v>3723</v>
      </c>
      <c r="JE1262" t="s">
        <v>3723</v>
      </c>
      <c r="JG1262" t="s">
        <v>3723</v>
      </c>
      <c r="JI1262" t="s">
        <v>3723</v>
      </c>
      <c r="JK1262" t="s">
        <v>3723</v>
      </c>
      <c r="JM1262" t="s">
        <v>3723</v>
      </c>
      <c r="JO1262" t="s">
        <v>3723</v>
      </c>
      <c r="JQ1262" t="s">
        <v>3723</v>
      </c>
      <c r="JS1262" t="s">
        <v>3723</v>
      </c>
      <c r="JU1262" t="s">
        <v>3723</v>
      </c>
      <c r="JW1262" t="s">
        <v>3723</v>
      </c>
      <c r="JY1262" t="s">
        <v>3723</v>
      </c>
      <c r="KA1262" t="s">
        <v>3723</v>
      </c>
      <c r="KC1262" t="s">
        <v>3723</v>
      </c>
      <c r="KE1262" t="s">
        <v>3723</v>
      </c>
      <c r="KG1262" t="s">
        <v>3723</v>
      </c>
      <c r="KI1262" t="s">
        <v>3723</v>
      </c>
      <c r="KK1262" t="s">
        <v>3723</v>
      </c>
      <c r="KM1262" t="s">
        <v>3723</v>
      </c>
      <c r="KO1262" t="s">
        <v>3723</v>
      </c>
      <c r="KQ1262" t="s">
        <v>3723</v>
      </c>
      <c r="KS1262" t="s">
        <v>3723</v>
      </c>
      <c r="KU1262" t="s">
        <v>3723</v>
      </c>
      <c r="KW1262" t="s">
        <v>3723</v>
      </c>
      <c r="KY1262" t="s">
        <v>3723</v>
      </c>
      <c r="LA1262" t="s">
        <v>3723</v>
      </c>
      <c r="LC1262" t="s">
        <v>3723</v>
      </c>
      <c r="LE1262" t="s">
        <v>3723</v>
      </c>
      <c r="LG1262" t="s">
        <v>3723</v>
      </c>
      <c r="LI1262" t="s">
        <v>3723</v>
      </c>
      <c r="LK1262" t="s">
        <v>3723</v>
      </c>
      <c r="LM1262" t="s">
        <v>3723</v>
      </c>
      <c r="LO1262" t="s">
        <v>3723</v>
      </c>
      <c r="LQ1262" t="s">
        <v>3723</v>
      </c>
      <c r="LS1262" t="s">
        <v>3723</v>
      </c>
      <c r="LU1262" t="s">
        <v>3723</v>
      </c>
      <c r="LW1262" t="s">
        <v>3723</v>
      </c>
      <c r="LY1262" t="s">
        <v>3723</v>
      </c>
      <c r="MA1262" t="s">
        <v>3723</v>
      </c>
      <c r="MC1262" t="s">
        <v>3723</v>
      </c>
      <c r="ME1262" t="s">
        <v>3723</v>
      </c>
      <c r="MG1262" t="s">
        <v>3723</v>
      </c>
      <c r="MI1262" t="s">
        <v>3723</v>
      </c>
      <c r="MK1262" t="s">
        <v>3723</v>
      </c>
      <c r="MM1262" t="s">
        <v>3723</v>
      </c>
      <c r="MO1262" t="s">
        <v>3723</v>
      </c>
      <c r="MQ1262" t="s">
        <v>3723</v>
      </c>
      <c r="MS1262" t="s">
        <v>3723</v>
      </c>
      <c r="MU1262" t="s">
        <v>3723</v>
      </c>
      <c r="MW1262" t="s">
        <v>3723</v>
      </c>
      <c r="MY1262" t="s">
        <v>3723</v>
      </c>
      <c r="NA1262" t="s">
        <v>3723</v>
      </c>
      <c r="NC1262" t="s">
        <v>3723</v>
      </c>
      <c r="NE1262" t="s">
        <v>3723</v>
      </c>
      <c r="NG1262" t="s">
        <v>3723</v>
      </c>
      <c r="NI1262" t="s">
        <v>3723</v>
      </c>
      <c r="NK1262" t="s">
        <v>3723</v>
      </c>
      <c r="NM1262" t="s">
        <v>3723</v>
      </c>
      <c r="NO1262" t="s">
        <v>3723</v>
      </c>
      <c r="NQ1262" t="s">
        <v>3723</v>
      </c>
      <c r="NS1262" t="s">
        <v>3723</v>
      </c>
      <c r="NU1262" t="s">
        <v>3723</v>
      </c>
      <c r="NW1262" t="s">
        <v>3723</v>
      </c>
      <c r="NY1262" t="s">
        <v>3723</v>
      </c>
      <c r="OA1262" t="s">
        <v>3723</v>
      </c>
      <c r="OC1262" t="s">
        <v>3723</v>
      </c>
      <c r="OE1262" t="s">
        <v>3723</v>
      </c>
      <c r="OG1262" t="s">
        <v>3723</v>
      </c>
      <c r="OI1262" t="s">
        <v>3723</v>
      </c>
      <c r="OK1262" t="s">
        <v>3723</v>
      </c>
      <c r="OM1262" t="s">
        <v>3723</v>
      </c>
      <c r="OO1262" t="s">
        <v>3723</v>
      </c>
      <c r="OQ1262" t="s">
        <v>3723</v>
      </c>
      <c r="OS1262" t="s">
        <v>3723</v>
      </c>
      <c r="OU1262" t="s">
        <v>3723</v>
      </c>
      <c r="OW1262" t="s">
        <v>3723</v>
      </c>
      <c r="OY1262" t="s">
        <v>3723</v>
      </c>
      <c r="PA1262" t="s">
        <v>3723</v>
      </c>
      <c r="PC1262" t="s">
        <v>3723</v>
      </c>
      <c r="PE1262" t="s">
        <v>3723</v>
      </c>
      <c r="PG1262" t="s">
        <v>3723</v>
      </c>
      <c r="PI1262" t="s">
        <v>3723</v>
      </c>
      <c r="PK1262" t="s">
        <v>3723</v>
      </c>
      <c r="PM1262" t="s">
        <v>3723</v>
      </c>
      <c r="PO1262" t="s">
        <v>3723</v>
      </c>
      <c r="PQ1262" t="s">
        <v>3723</v>
      </c>
      <c r="PS1262" t="s">
        <v>3723</v>
      </c>
      <c r="PU1262" t="s">
        <v>3723</v>
      </c>
      <c r="PW1262" t="s">
        <v>3723</v>
      </c>
      <c r="PY1262" t="s">
        <v>3723</v>
      </c>
      <c r="QA1262" t="s">
        <v>3723</v>
      </c>
      <c r="QC1262" t="s">
        <v>3723</v>
      </c>
      <c r="QE1262" t="s">
        <v>3723</v>
      </c>
      <c r="QG1262" t="s">
        <v>3723</v>
      </c>
      <c r="QI1262" t="s">
        <v>3723</v>
      </c>
      <c r="QK1262" t="s">
        <v>3723</v>
      </c>
      <c r="QM1262" t="s">
        <v>3723</v>
      </c>
      <c r="QO1262" t="s">
        <v>3723</v>
      </c>
      <c r="QQ1262" t="s">
        <v>3723</v>
      </c>
      <c r="QS1262" t="s">
        <v>3723</v>
      </c>
      <c r="QU1262" t="s">
        <v>3723</v>
      </c>
      <c r="QW1262" t="s">
        <v>3723</v>
      </c>
      <c r="QY1262" t="s">
        <v>3723</v>
      </c>
      <c r="RA1262" t="s">
        <v>3723</v>
      </c>
      <c r="RC1262" t="s">
        <v>3723</v>
      </c>
      <c r="RE1262" t="s">
        <v>3723</v>
      </c>
      <c r="RG1262" t="s">
        <v>3723</v>
      </c>
      <c r="RI1262" t="s">
        <v>3723</v>
      </c>
      <c r="RK1262" t="s">
        <v>3723</v>
      </c>
      <c r="RM1262" t="s">
        <v>3723</v>
      </c>
      <c r="RO1262" t="s">
        <v>3723</v>
      </c>
      <c r="RQ1262" t="s">
        <v>3723</v>
      </c>
      <c r="RS1262" t="s">
        <v>3723</v>
      </c>
      <c r="RU1262" t="s">
        <v>3723</v>
      </c>
      <c r="RW1262" t="s">
        <v>3723</v>
      </c>
      <c r="RY1262" t="s">
        <v>3723</v>
      </c>
      <c r="SA1262" t="s">
        <v>3723</v>
      </c>
      <c r="SC1262" t="s">
        <v>3723</v>
      </c>
      <c r="SE1262" t="s">
        <v>3723</v>
      </c>
      <c r="SG1262" t="s">
        <v>3723</v>
      </c>
      <c r="SI1262" t="s">
        <v>3723</v>
      </c>
      <c r="SK1262" t="s">
        <v>3723</v>
      </c>
      <c r="SM1262" t="s">
        <v>3723</v>
      </c>
      <c r="SO1262" t="s">
        <v>3723</v>
      </c>
      <c r="SQ1262" t="s">
        <v>3723</v>
      </c>
      <c r="SS1262" t="s">
        <v>3723</v>
      </c>
      <c r="SU1262" t="s">
        <v>3723</v>
      </c>
      <c r="SW1262" t="s">
        <v>3723</v>
      </c>
      <c r="SY1262" t="s">
        <v>3723</v>
      </c>
      <c r="TA1262" t="s">
        <v>3723</v>
      </c>
      <c r="TC1262" t="s">
        <v>3723</v>
      </c>
      <c r="TE1262" t="s">
        <v>3723</v>
      </c>
      <c r="TG1262" t="s">
        <v>3723</v>
      </c>
      <c r="TI1262" t="s">
        <v>3723</v>
      </c>
      <c r="TK1262" t="s">
        <v>3723</v>
      </c>
      <c r="TM1262" t="s">
        <v>3723</v>
      </c>
      <c r="TO1262" t="s">
        <v>3723</v>
      </c>
      <c r="TQ1262" t="s">
        <v>3723</v>
      </c>
      <c r="TS1262" t="s">
        <v>3723</v>
      </c>
      <c r="TU1262" t="s">
        <v>3723</v>
      </c>
      <c r="TW1262" t="s">
        <v>3723</v>
      </c>
      <c r="TY1262" t="s">
        <v>3723</v>
      </c>
      <c r="UA1262" t="s">
        <v>3723</v>
      </c>
      <c r="UC1262" t="s">
        <v>3723</v>
      </c>
      <c r="UE1262" t="s">
        <v>3723</v>
      </c>
      <c r="UG1262" t="s">
        <v>3723</v>
      </c>
      <c r="UI1262" t="s">
        <v>3723</v>
      </c>
      <c r="UK1262" t="s">
        <v>3723</v>
      </c>
      <c r="UM1262" t="s">
        <v>3723</v>
      </c>
      <c r="UO1262" t="s">
        <v>3723</v>
      </c>
      <c r="UQ1262" t="s">
        <v>3723</v>
      </c>
      <c r="US1262" t="s">
        <v>3723</v>
      </c>
      <c r="UU1262" t="s">
        <v>3723</v>
      </c>
      <c r="UW1262" t="s">
        <v>3723</v>
      </c>
      <c r="UY1262" t="s">
        <v>3723</v>
      </c>
      <c r="VA1262" t="s">
        <v>3723</v>
      </c>
      <c r="VC1262" t="s">
        <v>3723</v>
      </c>
      <c r="VE1262" t="s">
        <v>3723</v>
      </c>
      <c r="VG1262" t="s">
        <v>3723</v>
      </c>
      <c r="VI1262" t="s">
        <v>3723</v>
      </c>
      <c r="VK1262" t="s">
        <v>3723</v>
      </c>
      <c r="VM1262" t="s">
        <v>3723</v>
      </c>
      <c r="VO1262" t="s">
        <v>3723</v>
      </c>
      <c r="VQ1262" t="s">
        <v>3723</v>
      </c>
      <c r="VS1262" t="s">
        <v>3723</v>
      </c>
      <c r="VU1262" t="s">
        <v>3723</v>
      </c>
      <c r="VW1262" t="s">
        <v>3723</v>
      </c>
      <c r="VY1262" t="s">
        <v>3723</v>
      </c>
      <c r="WA1262" t="s">
        <v>3723</v>
      </c>
      <c r="WC1262" t="s">
        <v>3723</v>
      </c>
      <c r="WE1262" t="s">
        <v>3723</v>
      </c>
      <c r="WG1262" t="s">
        <v>3723</v>
      </c>
      <c r="WI1262" t="s">
        <v>3723</v>
      </c>
      <c r="WK1262" t="s">
        <v>3723</v>
      </c>
      <c r="WM1262" t="s">
        <v>3723</v>
      </c>
      <c r="WO1262" t="s">
        <v>3723</v>
      </c>
      <c r="WQ1262" t="s">
        <v>3723</v>
      </c>
      <c r="WS1262" t="s">
        <v>3723</v>
      </c>
      <c r="WU1262" t="s">
        <v>3723</v>
      </c>
      <c r="WW1262" t="s">
        <v>3723</v>
      </c>
      <c r="WY1262" t="s">
        <v>3723</v>
      </c>
      <c r="XA1262" t="s">
        <v>3723</v>
      </c>
      <c r="XC1262" t="s">
        <v>3723</v>
      </c>
      <c r="XE1262" t="s">
        <v>3723</v>
      </c>
      <c r="XG1262" t="s">
        <v>3723</v>
      </c>
      <c r="XI1262" t="s">
        <v>3723</v>
      </c>
      <c r="XK1262" t="s">
        <v>3723</v>
      </c>
      <c r="XM1262" t="s">
        <v>3723</v>
      </c>
      <c r="XO1262" t="s">
        <v>3723</v>
      </c>
      <c r="XQ1262" t="s">
        <v>3723</v>
      </c>
      <c r="XS1262" t="s">
        <v>3723</v>
      </c>
      <c r="XU1262" t="s">
        <v>3723</v>
      </c>
      <c r="XW1262" t="s">
        <v>3723</v>
      </c>
      <c r="XY1262" t="s">
        <v>3723</v>
      </c>
      <c r="YA1262" t="s">
        <v>3723</v>
      </c>
      <c r="YC1262" t="s">
        <v>3723</v>
      </c>
      <c r="YE1262" t="s">
        <v>3723</v>
      </c>
      <c r="YG1262" t="s">
        <v>3723</v>
      </c>
      <c r="YI1262" t="s">
        <v>3723</v>
      </c>
      <c r="YK1262" t="s">
        <v>3723</v>
      </c>
      <c r="YM1262" t="s">
        <v>3723</v>
      </c>
      <c r="YO1262" t="s">
        <v>3723</v>
      </c>
      <c r="YQ1262" t="s">
        <v>3723</v>
      </c>
      <c r="YS1262" t="s">
        <v>3723</v>
      </c>
      <c r="YU1262" t="s">
        <v>3723</v>
      </c>
      <c r="YW1262" t="s">
        <v>3723</v>
      </c>
      <c r="YY1262" t="s">
        <v>3723</v>
      </c>
      <c r="ZA1262" t="s">
        <v>3723</v>
      </c>
      <c r="ZC1262" t="s">
        <v>3723</v>
      </c>
      <c r="ZE1262" t="s">
        <v>3723</v>
      </c>
      <c r="ZG1262" t="s">
        <v>3723</v>
      </c>
      <c r="ZI1262" t="s">
        <v>3723</v>
      </c>
      <c r="ZK1262" t="s">
        <v>3723</v>
      </c>
      <c r="ZM1262" t="s">
        <v>3723</v>
      </c>
      <c r="ZO1262" t="s">
        <v>3723</v>
      </c>
      <c r="ZQ1262" t="s">
        <v>3723</v>
      </c>
      <c r="ZS1262" t="s">
        <v>3723</v>
      </c>
      <c r="ZU1262" t="s">
        <v>3723</v>
      </c>
      <c r="ZW1262" t="s">
        <v>3723</v>
      </c>
      <c r="ZY1262" t="s">
        <v>3723</v>
      </c>
      <c r="AAA1262" t="s">
        <v>3723</v>
      </c>
      <c r="AAC1262" t="s">
        <v>3723</v>
      </c>
      <c r="AAE1262" t="s">
        <v>3723</v>
      </c>
      <c r="AAG1262" t="s">
        <v>3723</v>
      </c>
      <c r="AAI1262" t="s">
        <v>3723</v>
      </c>
      <c r="AAK1262" t="s">
        <v>3723</v>
      </c>
      <c r="AAM1262" t="s">
        <v>3723</v>
      </c>
      <c r="AAO1262" t="s">
        <v>3723</v>
      </c>
      <c r="AAQ1262" t="s">
        <v>3723</v>
      </c>
      <c r="AAS1262" t="s">
        <v>3723</v>
      </c>
      <c r="AAU1262" t="s">
        <v>3723</v>
      </c>
      <c r="AAW1262" t="s">
        <v>3723</v>
      </c>
      <c r="AAY1262" t="s">
        <v>3723</v>
      </c>
      <c r="ABA1262" t="s">
        <v>3723</v>
      </c>
      <c r="ABC1262" t="s">
        <v>3723</v>
      </c>
      <c r="ABE1262" t="s">
        <v>3723</v>
      </c>
      <c r="ABG1262" t="s">
        <v>3723</v>
      </c>
      <c r="ABI1262" t="s">
        <v>3723</v>
      </c>
      <c r="ABK1262" t="s">
        <v>3723</v>
      </c>
      <c r="ABM1262" t="s">
        <v>3723</v>
      </c>
      <c r="ABO1262" t="s">
        <v>3723</v>
      </c>
      <c r="ABQ1262" t="s">
        <v>3723</v>
      </c>
      <c r="ABS1262" t="s">
        <v>3723</v>
      </c>
      <c r="ABU1262" t="s">
        <v>3723</v>
      </c>
      <c r="ABW1262" t="s">
        <v>3723</v>
      </c>
      <c r="ABY1262" t="s">
        <v>3723</v>
      </c>
      <c r="ACA1262" t="s">
        <v>3723</v>
      </c>
      <c r="ACC1262" t="s">
        <v>3723</v>
      </c>
      <c r="ACE1262" t="s">
        <v>3723</v>
      </c>
      <c r="ACG1262" t="s">
        <v>3723</v>
      </c>
      <c r="ACI1262" t="s">
        <v>3723</v>
      </c>
      <c r="ACK1262" t="s">
        <v>3723</v>
      </c>
      <c r="ACM1262" t="s">
        <v>3723</v>
      </c>
      <c r="ACO1262" t="s">
        <v>3723</v>
      </c>
      <c r="ACQ1262" t="s">
        <v>3723</v>
      </c>
      <c r="ACS1262" t="s">
        <v>3723</v>
      </c>
      <c r="ACU1262" t="s">
        <v>3723</v>
      </c>
      <c r="ACW1262" t="s">
        <v>3723</v>
      </c>
      <c r="ACY1262" t="s">
        <v>3723</v>
      </c>
      <c r="ADA1262" t="s">
        <v>3723</v>
      </c>
      <c r="ADC1262" t="s">
        <v>3723</v>
      </c>
      <c r="ADE1262" t="s">
        <v>3723</v>
      </c>
      <c r="ADG1262" t="s">
        <v>3723</v>
      </c>
      <c r="ADI1262" t="s">
        <v>3723</v>
      </c>
      <c r="ADK1262" t="s">
        <v>3723</v>
      </c>
      <c r="ADM1262" t="s">
        <v>3723</v>
      </c>
      <c r="ADO1262" t="s">
        <v>3723</v>
      </c>
      <c r="ADQ1262" t="s">
        <v>3723</v>
      </c>
      <c r="ADS1262" t="s">
        <v>3723</v>
      </c>
      <c r="ADU1262" t="s">
        <v>3723</v>
      </c>
      <c r="ADW1262" t="s">
        <v>3723</v>
      </c>
      <c r="ADY1262" t="s">
        <v>3723</v>
      </c>
      <c r="AEA1262" t="s">
        <v>3723</v>
      </c>
      <c r="AEC1262" t="s">
        <v>3723</v>
      </c>
      <c r="AEE1262" t="s">
        <v>3723</v>
      </c>
      <c r="AEG1262" t="s">
        <v>3723</v>
      </c>
      <c r="AEI1262" t="s">
        <v>3723</v>
      </c>
      <c r="AEK1262" t="s">
        <v>3723</v>
      </c>
      <c r="AEM1262" t="s">
        <v>3723</v>
      </c>
      <c r="AEO1262" t="s">
        <v>3723</v>
      </c>
      <c r="AEQ1262" t="s">
        <v>3723</v>
      </c>
      <c r="AES1262" t="s">
        <v>3723</v>
      </c>
      <c r="AEU1262" t="s">
        <v>3723</v>
      </c>
      <c r="AEW1262" t="s">
        <v>3723</v>
      </c>
      <c r="AEY1262" t="s">
        <v>3723</v>
      </c>
      <c r="AFA1262" t="s">
        <v>3723</v>
      </c>
      <c r="AFC1262" t="s">
        <v>3723</v>
      </c>
      <c r="AFE1262" t="s">
        <v>3723</v>
      </c>
      <c r="AFG1262" t="s">
        <v>3723</v>
      </c>
      <c r="AFI1262" t="s">
        <v>3723</v>
      </c>
      <c r="AFK1262" t="s">
        <v>3723</v>
      </c>
      <c r="AFM1262" t="s">
        <v>3723</v>
      </c>
      <c r="AFO1262" t="s">
        <v>3723</v>
      </c>
      <c r="AFQ1262" t="s">
        <v>3723</v>
      </c>
      <c r="AFS1262" t="s">
        <v>3723</v>
      </c>
      <c r="AFU1262" t="s">
        <v>3723</v>
      </c>
      <c r="AFW1262" t="s">
        <v>3723</v>
      </c>
      <c r="AFY1262" t="s">
        <v>3723</v>
      </c>
      <c r="AGA1262" t="s">
        <v>3723</v>
      </c>
      <c r="AGC1262" t="s">
        <v>3723</v>
      </c>
      <c r="AGE1262" t="s">
        <v>3723</v>
      </c>
      <c r="AGG1262" t="s">
        <v>3723</v>
      </c>
      <c r="AGI1262" t="s">
        <v>3723</v>
      </c>
      <c r="AGK1262" t="s">
        <v>3723</v>
      </c>
      <c r="AGM1262" t="s">
        <v>3723</v>
      </c>
      <c r="AGO1262" t="s">
        <v>3723</v>
      </c>
      <c r="AGQ1262" t="s">
        <v>3723</v>
      </c>
      <c r="AGS1262" t="s">
        <v>3723</v>
      </c>
      <c r="AGU1262" t="s">
        <v>3723</v>
      </c>
      <c r="AGW1262" t="s">
        <v>3723</v>
      </c>
      <c r="AGY1262" t="s">
        <v>3723</v>
      </c>
      <c r="AHA1262" t="s">
        <v>3723</v>
      </c>
      <c r="AHC1262" t="s">
        <v>3723</v>
      </c>
      <c r="AHE1262" t="s">
        <v>3723</v>
      </c>
      <c r="AHG1262" t="s">
        <v>3723</v>
      </c>
      <c r="AHI1262" t="s">
        <v>3723</v>
      </c>
      <c r="AHK1262" t="s">
        <v>3723</v>
      </c>
      <c r="AHM1262" t="s">
        <v>3723</v>
      </c>
      <c r="AHO1262" t="s">
        <v>3723</v>
      </c>
      <c r="AHQ1262" t="s">
        <v>3723</v>
      </c>
      <c r="AHS1262" t="s">
        <v>3723</v>
      </c>
      <c r="AHU1262" t="s">
        <v>3723</v>
      </c>
      <c r="AHW1262" t="s">
        <v>3723</v>
      </c>
      <c r="AHY1262" t="s">
        <v>3723</v>
      </c>
      <c r="AIA1262" t="s">
        <v>3723</v>
      </c>
      <c r="AIC1262" t="s">
        <v>3723</v>
      </c>
      <c r="AIE1262" t="s">
        <v>3723</v>
      </c>
      <c r="AIG1262" t="s">
        <v>3723</v>
      </c>
      <c r="AII1262" t="s">
        <v>3723</v>
      </c>
      <c r="AIK1262" t="s">
        <v>3723</v>
      </c>
      <c r="AIM1262" t="s">
        <v>3723</v>
      </c>
      <c r="AIO1262" t="s">
        <v>3723</v>
      </c>
      <c r="AIQ1262" t="s">
        <v>3723</v>
      </c>
      <c r="AIS1262" t="s">
        <v>3723</v>
      </c>
      <c r="AIU1262" t="s">
        <v>3723</v>
      </c>
      <c r="AIW1262" t="s">
        <v>3723</v>
      </c>
      <c r="AIY1262" t="s">
        <v>3723</v>
      </c>
      <c r="AJA1262" t="s">
        <v>3723</v>
      </c>
      <c r="AJC1262" t="s">
        <v>3723</v>
      </c>
      <c r="AJE1262" t="s">
        <v>3723</v>
      </c>
      <c r="AJG1262" t="s">
        <v>3723</v>
      </c>
      <c r="AJI1262" t="s">
        <v>3723</v>
      </c>
      <c r="AJK1262" t="s">
        <v>3723</v>
      </c>
      <c r="AJM1262" t="s">
        <v>3723</v>
      </c>
      <c r="AJO1262" t="s">
        <v>3723</v>
      </c>
      <c r="AJQ1262" t="s">
        <v>3723</v>
      </c>
      <c r="AJS1262" t="s">
        <v>3723</v>
      </c>
      <c r="AJU1262" t="s">
        <v>3723</v>
      </c>
      <c r="AJW1262" t="s">
        <v>3723</v>
      </c>
      <c r="AJY1262" t="s">
        <v>3723</v>
      </c>
      <c r="AKA1262" t="s">
        <v>3723</v>
      </c>
      <c r="AKC1262" t="s">
        <v>3723</v>
      </c>
      <c r="AKE1262" t="s">
        <v>3723</v>
      </c>
      <c r="AKG1262" t="s">
        <v>3723</v>
      </c>
      <c r="AKI1262" t="s">
        <v>3723</v>
      </c>
      <c r="AKK1262" t="s">
        <v>3723</v>
      </c>
      <c r="AKM1262" t="s">
        <v>3723</v>
      </c>
      <c r="AKO1262" t="s">
        <v>3723</v>
      </c>
      <c r="AKQ1262" t="s">
        <v>3723</v>
      </c>
      <c r="AKS1262" t="s">
        <v>3723</v>
      </c>
      <c r="AKU1262" t="s">
        <v>3723</v>
      </c>
      <c r="AKW1262" t="s">
        <v>3723</v>
      </c>
      <c r="AKY1262" t="s">
        <v>3723</v>
      </c>
      <c r="ALA1262" t="s">
        <v>3723</v>
      </c>
      <c r="ALC1262" t="s">
        <v>3723</v>
      </c>
      <c r="ALE1262" t="s">
        <v>3723</v>
      </c>
      <c r="ALG1262" t="s">
        <v>3723</v>
      </c>
      <c r="ALI1262" t="s">
        <v>3723</v>
      </c>
      <c r="ALK1262" t="s">
        <v>3723</v>
      </c>
      <c r="ALM1262" t="s">
        <v>3723</v>
      </c>
      <c r="ALO1262" t="s">
        <v>3723</v>
      </c>
      <c r="ALQ1262" t="s">
        <v>3723</v>
      </c>
      <c r="ALS1262" t="s">
        <v>3723</v>
      </c>
      <c r="ALU1262" t="s">
        <v>3723</v>
      </c>
      <c r="ALW1262" t="s">
        <v>3723</v>
      </c>
      <c r="ALY1262" t="s">
        <v>3723</v>
      </c>
      <c r="AMA1262" t="s">
        <v>3723</v>
      </c>
      <c r="AMC1262" t="s">
        <v>3723</v>
      </c>
      <c r="AME1262" t="s">
        <v>3723</v>
      </c>
      <c r="AMG1262" t="s">
        <v>3723</v>
      </c>
      <c r="AMI1262" t="s">
        <v>3723</v>
      </c>
      <c r="AMK1262" t="s">
        <v>3723</v>
      </c>
      <c r="AMM1262" t="s">
        <v>3723</v>
      </c>
      <c r="AMO1262" t="s">
        <v>3723</v>
      </c>
      <c r="AMQ1262" t="s">
        <v>3723</v>
      </c>
      <c r="AMS1262" t="s">
        <v>3723</v>
      </c>
      <c r="AMU1262" t="s">
        <v>3723</v>
      </c>
      <c r="AMW1262" t="s">
        <v>3723</v>
      </c>
      <c r="AMY1262" t="s">
        <v>3723</v>
      </c>
      <c r="ANA1262" t="s">
        <v>3723</v>
      </c>
      <c r="ANC1262" t="s">
        <v>3723</v>
      </c>
      <c r="ANE1262" t="s">
        <v>3723</v>
      </c>
      <c r="ANG1262" t="s">
        <v>3723</v>
      </c>
      <c r="ANI1262" t="s">
        <v>3723</v>
      </c>
      <c r="ANK1262" t="s">
        <v>3723</v>
      </c>
      <c r="ANM1262" t="s">
        <v>3723</v>
      </c>
      <c r="ANO1262" t="s">
        <v>3723</v>
      </c>
      <c r="ANQ1262" t="s">
        <v>3723</v>
      </c>
      <c r="ANS1262" t="s">
        <v>3723</v>
      </c>
      <c r="ANU1262" t="s">
        <v>3723</v>
      </c>
      <c r="ANW1262" t="s">
        <v>3723</v>
      </c>
      <c r="ANY1262" t="s">
        <v>3723</v>
      </c>
      <c r="AOA1262" t="s">
        <v>3723</v>
      </c>
      <c r="AOC1262" t="s">
        <v>3723</v>
      </c>
      <c r="AOE1262" t="s">
        <v>3723</v>
      </c>
      <c r="AOG1262" t="s">
        <v>3723</v>
      </c>
      <c r="AOI1262" t="s">
        <v>3723</v>
      </c>
      <c r="AOK1262" t="s">
        <v>3723</v>
      </c>
      <c r="AOM1262" t="s">
        <v>3723</v>
      </c>
      <c r="AOO1262" t="s">
        <v>3723</v>
      </c>
      <c r="AOQ1262" t="s">
        <v>3723</v>
      </c>
      <c r="AOS1262" t="s">
        <v>3723</v>
      </c>
      <c r="AOU1262" t="s">
        <v>3723</v>
      </c>
      <c r="AOW1262" t="s">
        <v>3723</v>
      </c>
      <c r="AOY1262" t="s">
        <v>3723</v>
      </c>
      <c r="APA1262" t="s">
        <v>3723</v>
      </c>
      <c r="APC1262" t="s">
        <v>3723</v>
      </c>
      <c r="APE1262" t="s">
        <v>3723</v>
      </c>
      <c r="APG1262" t="s">
        <v>3723</v>
      </c>
      <c r="API1262" t="s">
        <v>3723</v>
      </c>
      <c r="APK1262" t="s">
        <v>3723</v>
      </c>
      <c r="APM1262" t="s">
        <v>3723</v>
      </c>
      <c r="APO1262" t="s">
        <v>3723</v>
      </c>
      <c r="APQ1262" t="s">
        <v>3723</v>
      </c>
      <c r="APS1262" t="s">
        <v>3723</v>
      </c>
      <c r="APU1262" t="s">
        <v>3723</v>
      </c>
      <c r="APW1262" t="s">
        <v>3723</v>
      </c>
      <c r="APY1262" t="s">
        <v>3723</v>
      </c>
      <c r="AQA1262" t="s">
        <v>3723</v>
      </c>
      <c r="AQC1262" t="s">
        <v>3723</v>
      </c>
      <c r="AQE1262" t="s">
        <v>3723</v>
      </c>
      <c r="AQG1262" t="s">
        <v>3723</v>
      </c>
      <c r="AQI1262" t="s">
        <v>3723</v>
      </c>
      <c r="AQK1262" t="s">
        <v>3723</v>
      </c>
      <c r="AQM1262" t="s">
        <v>3723</v>
      </c>
      <c r="AQO1262" t="s">
        <v>3723</v>
      </c>
      <c r="AQQ1262" t="s">
        <v>3723</v>
      </c>
      <c r="AQS1262" t="s">
        <v>3723</v>
      </c>
      <c r="AQU1262" t="s">
        <v>3723</v>
      </c>
      <c r="AQW1262" t="s">
        <v>3723</v>
      </c>
      <c r="AQY1262" t="s">
        <v>3723</v>
      </c>
      <c r="ARA1262" t="s">
        <v>3723</v>
      </c>
      <c r="ARC1262" t="s">
        <v>3723</v>
      </c>
      <c r="ARE1262" t="s">
        <v>3723</v>
      </c>
      <c r="ARG1262" t="s">
        <v>3723</v>
      </c>
      <c r="ARI1262" t="s">
        <v>3723</v>
      </c>
      <c r="ARK1262" t="s">
        <v>3723</v>
      </c>
      <c r="ARM1262" t="s">
        <v>3723</v>
      </c>
      <c r="ARO1262" t="s">
        <v>3723</v>
      </c>
      <c r="ARQ1262" t="s">
        <v>3723</v>
      </c>
      <c r="ARS1262" t="s">
        <v>3723</v>
      </c>
      <c r="ARU1262" t="s">
        <v>3723</v>
      </c>
      <c r="ARW1262" t="s">
        <v>3723</v>
      </c>
      <c r="ARY1262" t="s">
        <v>3723</v>
      </c>
      <c r="ASA1262" t="s">
        <v>3723</v>
      </c>
      <c r="ASC1262" t="s">
        <v>3723</v>
      </c>
      <c r="ASE1262" t="s">
        <v>3723</v>
      </c>
      <c r="ASG1262" t="s">
        <v>3723</v>
      </c>
      <c r="ASI1262" t="s">
        <v>3723</v>
      </c>
      <c r="ASK1262" t="s">
        <v>3723</v>
      </c>
      <c r="ASM1262" t="s">
        <v>3723</v>
      </c>
      <c r="ASO1262" t="s">
        <v>3723</v>
      </c>
      <c r="ASQ1262" t="s">
        <v>3723</v>
      </c>
      <c r="ASS1262" t="s">
        <v>3723</v>
      </c>
      <c r="ASU1262" t="s">
        <v>3723</v>
      </c>
      <c r="ASW1262" t="s">
        <v>3723</v>
      </c>
      <c r="ASY1262" t="s">
        <v>3723</v>
      </c>
      <c r="ATA1262" t="s">
        <v>3723</v>
      </c>
      <c r="ATC1262" t="s">
        <v>3723</v>
      </c>
      <c r="ATE1262" t="s">
        <v>3723</v>
      </c>
      <c r="ATG1262" t="s">
        <v>3723</v>
      </c>
      <c r="ATI1262" t="s">
        <v>3723</v>
      </c>
      <c r="ATK1262" t="s">
        <v>3723</v>
      </c>
      <c r="ATM1262" t="s">
        <v>3723</v>
      </c>
      <c r="ATO1262" t="s">
        <v>3723</v>
      </c>
      <c r="ATQ1262" t="s">
        <v>3723</v>
      </c>
      <c r="ATS1262" t="s">
        <v>3723</v>
      </c>
      <c r="ATU1262" t="s">
        <v>3723</v>
      </c>
      <c r="ATW1262" t="s">
        <v>3723</v>
      </c>
      <c r="ATY1262" t="s">
        <v>3723</v>
      </c>
      <c r="AUA1262" t="s">
        <v>3723</v>
      </c>
      <c r="AUC1262" t="s">
        <v>3723</v>
      </c>
      <c r="AUE1262" t="s">
        <v>3723</v>
      </c>
      <c r="AUG1262" t="s">
        <v>3723</v>
      </c>
      <c r="AUI1262" t="s">
        <v>3723</v>
      </c>
      <c r="AUK1262" t="s">
        <v>3723</v>
      </c>
      <c r="AUM1262" t="s">
        <v>3723</v>
      </c>
      <c r="AUO1262" t="s">
        <v>3723</v>
      </c>
      <c r="AUQ1262" t="s">
        <v>3723</v>
      </c>
      <c r="AUS1262" t="s">
        <v>3723</v>
      </c>
      <c r="AUU1262" t="s">
        <v>3723</v>
      </c>
      <c r="AUW1262" t="s">
        <v>3723</v>
      </c>
      <c r="AUY1262" t="s">
        <v>3723</v>
      </c>
      <c r="AVA1262" t="s">
        <v>3723</v>
      </c>
      <c r="AVC1262" t="s">
        <v>3723</v>
      </c>
      <c r="AVE1262" t="s">
        <v>3723</v>
      </c>
      <c r="AVG1262" t="s">
        <v>3723</v>
      </c>
      <c r="AVI1262" t="s">
        <v>3723</v>
      </c>
      <c r="AVK1262" t="s">
        <v>3723</v>
      </c>
      <c r="AVM1262" t="s">
        <v>3723</v>
      </c>
      <c r="AVO1262" t="s">
        <v>3723</v>
      </c>
      <c r="AVQ1262" t="s">
        <v>3723</v>
      </c>
      <c r="AVS1262" t="s">
        <v>3723</v>
      </c>
      <c r="AVU1262" t="s">
        <v>3723</v>
      </c>
      <c r="AVW1262" t="s">
        <v>3723</v>
      </c>
      <c r="AVY1262" t="s">
        <v>3723</v>
      </c>
      <c r="AWA1262" t="s">
        <v>3723</v>
      </c>
      <c r="AWC1262" t="s">
        <v>3723</v>
      </c>
      <c r="AWE1262" t="s">
        <v>3723</v>
      </c>
      <c r="AWG1262" t="s">
        <v>3723</v>
      </c>
      <c r="AWI1262" t="s">
        <v>3723</v>
      </c>
      <c r="AWK1262" t="s">
        <v>3723</v>
      </c>
      <c r="AWM1262" t="s">
        <v>3723</v>
      </c>
      <c r="AWO1262" t="s">
        <v>3723</v>
      </c>
      <c r="AWQ1262" t="s">
        <v>3723</v>
      </c>
      <c r="AWS1262" t="s">
        <v>3723</v>
      </c>
      <c r="AWU1262" t="s">
        <v>3723</v>
      </c>
      <c r="AWW1262" t="s">
        <v>3723</v>
      </c>
      <c r="AWY1262" t="s">
        <v>3723</v>
      </c>
      <c r="AXA1262" t="s">
        <v>3723</v>
      </c>
      <c r="AXC1262" t="s">
        <v>3723</v>
      </c>
      <c r="AXE1262" t="s">
        <v>3723</v>
      </c>
      <c r="AXG1262" t="s">
        <v>3723</v>
      </c>
      <c r="AXI1262" t="s">
        <v>3723</v>
      </c>
      <c r="AXK1262" t="s">
        <v>3723</v>
      </c>
      <c r="AXM1262" t="s">
        <v>3723</v>
      </c>
      <c r="AXO1262" t="s">
        <v>3723</v>
      </c>
      <c r="AXQ1262" t="s">
        <v>3723</v>
      </c>
      <c r="AXS1262" t="s">
        <v>3723</v>
      </c>
      <c r="AXU1262" t="s">
        <v>3723</v>
      </c>
      <c r="AXW1262" t="s">
        <v>3723</v>
      </c>
      <c r="AXY1262" t="s">
        <v>3723</v>
      </c>
      <c r="AYA1262" t="s">
        <v>3723</v>
      </c>
      <c r="AYC1262" t="s">
        <v>3723</v>
      </c>
      <c r="AYE1262" t="s">
        <v>3723</v>
      </c>
      <c r="AYG1262" t="s">
        <v>3723</v>
      </c>
      <c r="AYI1262" t="s">
        <v>3723</v>
      </c>
      <c r="AYK1262" t="s">
        <v>3723</v>
      </c>
      <c r="AYM1262" t="s">
        <v>3723</v>
      </c>
      <c r="AYO1262" t="s">
        <v>3723</v>
      </c>
      <c r="AYQ1262" t="s">
        <v>3723</v>
      </c>
      <c r="AYS1262" t="s">
        <v>3723</v>
      </c>
      <c r="AYU1262" t="s">
        <v>3723</v>
      </c>
      <c r="AYW1262" t="s">
        <v>3723</v>
      </c>
      <c r="AYY1262" t="s">
        <v>3723</v>
      </c>
      <c r="AZA1262" t="s">
        <v>3723</v>
      </c>
      <c r="AZC1262" t="s">
        <v>3723</v>
      </c>
      <c r="AZE1262" t="s">
        <v>3723</v>
      </c>
      <c r="AZG1262" t="s">
        <v>3723</v>
      </c>
      <c r="AZI1262" t="s">
        <v>3723</v>
      </c>
      <c r="AZK1262" t="s">
        <v>3723</v>
      </c>
      <c r="AZM1262" t="s">
        <v>3723</v>
      </c>
      <c r="AZO1262" t="s">
        <v>3723</v>
      </c>
      <c r="AZQ1262" t="s">
        <v>3723</v>
      </c>
      <c r="AZS1262" t="s">
        <v>3723</v>
      </c>
      <c r="AZU1262" t="s">
        <v>3723</v>
      </c>
      <c r="AZW1262" t="s">
        <v>3723</v>
      </c>
      <c r="AZY1262" t="s">
        <v>3723</v>
      </c>
      <c r="BAA1262" t="s">
        <v>3723</v>
      </c>
      <c r="BAC1262" t="s">
        <v>3723</v>
      </c>
      <c r="BAE1262" t="s">
        <v>3723</v>
      </c>
      <c r="BAG1262" t="s">
        <v>3723</v>
      </c>
      <c r="BAI1262" t="s">
        <v>3723</v>
      </c>
      <c r="BAK1262" t="s">
        <v>3723</v>
      </c>
      <c r="BAM1262" t="s">
        <v>3723</v>
      </c>
      <c r="BAO1262" t="s">
        <v>3723</v>
      </c>
      <c r="BAQ1262" t="s">
        <v>3723</v>
      </c>
      <c r="BAS1262" t="s">
        <v>3723</v>
      </c>
      <c r="BAU1262" t="s">
        <v>3723</v>
      </c>
      <c r="BAW1262" t="s">
        <v>3723</v>
      </c>
      <c r="BAY1262" t="s">
        <v>3723</v>
      </c>
      <c r="BBA1262" t="s">
        <v>3723</v>
      </c>
      <c r="BBC1262" t="s">
        <v>3723</v>
      </c>
      <c r="BBE1262" t="s">
        <v>3723</v>
      </c>
      <c r="BBG1262" t="s">
        <v>3723</v>
      </c>
      <c r="BBI1262" t="s">
        <v>3723</v>
      </c>
      <c r="BBK1262" t="s">
        <v>3723</v>
      </c>
      <c r="BBM1262" t="s">
        <v>3723</v>
      </c>
      <c r="BBO1262" t="s">
        <v>3723</v>
      </c>
      <c r="BBQ1262" t="s">
        <v>3723</v>
      </c>
      <c r="BBS1262" t="s">
        <v>3723</v>
      </c>
      <c r="BBU1262" t="s">
        <v>3723</v>
      </c>
      <c r="BBW1262" t="s">
        <v>3723</v>
      </c>
      <c r="BBY1262" t="s">
        <v>3723</v>
      </c>
      <c r="BCA1262" t="s">
        <v>3723</v>
      </c>
      <c r="BCC1262" t="s">
        <v>3723</v>
      </c>
      <c r="BCE1262" t="s">
        <v>3723</v>
      </c>
      <c r="BCG1262" t="s">
        <v>3723</v>
      </c>
      <c r="BCI1262" t="s">
        <v>3723</v>
      </c>
      <c r="BCK1262" t="s">
        <v>3723</v>
      </c>
      <c r="BCM1262" t="s">
        <v>3723</v>
      </c>
      <c r="BCO1262" t="s">
        <v>3723</v>
      </c>
      <c r="BCQ1262" t="s">
        <v>3723</v>
      </c>
      <c r="BCS1262" t="s">
        <v>3723</v>
      </c>
      <c r="BCU1262" t="s">
        <v>3723</v>
      </c>
      <c r="BCW1262" t="s">
        <v>3723</v>
      </c>
      <c r="BCY1262" t="s">
        <v>3723</v>
      </c>
      <c r="BDA1262" t="s">
        <v>3723</v>
      </c>
      <c r="BDC1262" t="s">
        <v>3723</v>
      </c>
      <c r="BDE1262" t="s">
        <v>3723</v>
      </c>
      <c r="BDG1262" t="s">
        <v>3723</v>
      </c>
      <c r="BDI1262" t="s">
        <v>3723</v>
      </c>
      <c r="BDK1262" t="s">
        <v>3723</v>
      </c>
      <c r="BDM1262" t="s">
        <v>3723</v>
      </c>
      <c r="BDO1262" t="s">
        <v>3723</v>
      </c>
      <c r="BDQ1262" t="s">
        <v>3723</v>
      </c>
      <c r="BDS1262" t="s">
        <v>3723</v>
      </c>
      <c r="BDU1262" t="s">
        <v>3723</v>
      </c>
      <c r="BDW1262" t="s">
        <v>3723</v>
      </c>
      <c r="BDY1262" t="s">
        <v>3723</v>
      </c>
      <c r="BEA1262" t="s">
        <v>3723</v>
      </c>
      <c r="BEC1262" t="s">
        <v>3723</v>
      </c>
      <c r="BEE1262" t="s">
        <v>3723</v>
      </c>
      <c r="BEF1262">
        <v>0</v>
      </c>
      <c r="BEG1262">
        <v>0</v>
      </c>
      <c r="BEH1262">
        <v>0</v>
      </c>
      <c r="BEI1262">
        <v>0</v>
      </c>
      <c r="BEJ1262">
        <v>0</v>
      </c>
      <c r="BHE1262">
        <v>0</v>
      </c>
    </row>
    <row r="1263" spans="1:1023 1025:1565" x14ac:dyDescent="0.3">
      <c r="B1263" s="336" t="s">
        <v>3250</v>
      </c>
      <c r="C1263" s="61" t="s">
        <v>3251</v>
      </c>
      <c r="D1263" s="331" t="s">
        <v>6478</v>
      </c>
      <c r="E1263" s="337">
        <v>5.7099999999999998E-2</v>
      </c>
      <c r="F1263" s="74">
        <v>600</v>
      </c>
      <c r="AO1263" t="s">
        <v>3723</v>
      </c>
      <c r="AQ1263" t="s">
        <v>3723</v>
      </c>
      <c r="AS1263" t="s">
        <v>3723</v>
      </c>
      <c r="AU1263" t="s">
        <v>3723</v>
      </c>
      <c r="AW1263" t="s">
        <v>3723</v>
      </c>
      <c r="AY1263" t="s">
        <v>3723</v>
      </c>
      <c r="BA1263" t="s">
        <v>3723</v>
      </c>
      <c r="BC1263" t="s">
        <v>3723</v>
      </c>
      <c r="BE1263" t="s">
        <v>3723</v>
      </c>
      <c r="BG1263" t="s">
        <v>3723</v>
      </c>
      <c r="BI1263" t="s">
        <v>3723</v>
      </c>
      <c r="BK1263" t="s">
        <v>3723</v>
      </c>
      <c r="BM1263" t="s">
        <v>3723</v>
      </c>
      <c r="BO1263" t="s">
        <v>3723</v>
      </c>
      <c r="BQ1263" t="s">
        <v>3723</v>
      </c>
      <c r="BS1263" t="s">
        <v>3723</v>
      </c>
      <c r="BU1263" t="s">
        <v>3723</v>
      </c>
      <c r="BW1263" t="s">
        <v>3723</v>
      </c>
      <c r="BY1263" t="s">
        <v>3723</v>
      </c>
      <c r="CA1263" t="s">
        <v>3723</v>
      </c>
      <c r="CC1263" t="s">
        <v>3723</v>
      </c>
      <c r="CE1263" t="s">
        <v>3723</v>
      </c>
      <c r="CG1263" t="s">
        <v>3723</v>
      </c>
      <c r="CI1263" t="s">
        <v>3723</v>
      </c>
      <c r="CK1263" t="s">
        <v>3723</v>
      </c>
      <c r="CM1263" t="s">
        <v>3723</v>
      </c>
      <c r="CO1263" t="s">
        <v>3723</v>
      </c>
      <c r="CQ1263" t="s">
        <v>3723</v>
      </c>
      <c r="CS1263" t="s">
        <v>3723</v>
      </c>
      <c r="CU1263" t="s">
        <v>3723</v>
      </c>
      <c r="CW1263" t="s">
        <v>3723</v>
      </c>
      <c r="CY1263" t="s">
        <v>3723</v>
      </c>
      <c r="DA1263" t="s">
        <v>3723</v>
      </c>
      <c r="DC1263" t="s">
        <v>3723</v>
      </c>
      <c r="DE1263" t="s">
        <v>3723</v>
      </c>
      <c r="DG1263" t="s">
        <v>3723</v>
      </c>
      <c r="DI1263" t="s">
        <v>3723</v>
      </c>
      <c r="DK1263" t="s">
        <v>3723</v>
      </c>
      <c r="DM1263" t="s">
        <v>3723</v>
      </c>
      <c r="DO1263" t="s">
        <v>3723</v>
      </c>
      <c r="DQ1263" t="s">
        <v>3723</v>
      </c>
      <c r="DS1263" t="s">
        <v>3723</v>
      </c>
      <c r="DU1263" t="s">
        <v>3723</v>
      </c>
      <c r="DW1263" t="s">
        <v>3723</v>
      </c>
      <c r="DY1263" t="s">
        <v>3723</v>
      </c>
      <c r="EA1263" t="s">
        <v>3723</v>
      </c>
      <c r="EC1263" t="s">
        <v>3723</v>
      </c>
      <c r="EE1263" t="s">
        <v>3723</v>
      </c>
      <c r="EG1263" t="s">
        <v>3723</v>
      </c>
      <c r="EI1263" t="s">
        <v>3723</v>
      </c>
      <c r="EK1263" t="s">
        <v>3723</v>
      </c>
      <c r="EM1263" t="s">
        <v>3723</v>
      </c>
      <c r="EO1263" t="s">
        <v>3723</v>
      </c>
      <c r="EQ1263" t="s">
        <v>3723</v>
      </c>
      <c r="ES1263" t="s">
        <v>3723</v>
      </c>
      <c r="EU1263" t="s">
        <v>3723</v>
      </c>
      <c r="EW1263" t="s">
        <v>3723</v>
      </c>
      <c r="EY1263" t="s">
        <v>3723</v>
      </c>
      <c r="FA1263" t="s">
        <v>3723</v>
      </c>
      <c r="FC1263" t="s">
        <v>3723</v>
      </c>
      <c r="FE1263" t="s">
        <v>3723</v>
      </c>
      <c r="FG1263" t="s">
        <v>3723</v>
      </c>
      <c r="FI1263" t="s">
        <v>3723</v>
      </c>
      <c r="FK1263" t="s">
        <v>3723</v>
      </c>
      <c r="FM1263" t="s">
        <v>3723</v>
      </c>
      <c r="FO1263" t="s">
        <v>3723</v>
      </c>
      <c r="FQ1263" t="s">
        <v>3723</v>
      </c>
      <c r="FS1263" t="s">
        <v>3723</v>
      </c>
      <c r="FU1263" t="s">
        <v>3723</v>
      </c>
      <c r="FW1263" t="s">
        <v>3723</v>
      </c>
      <c r="FY1263" t="s">
        <v>3723</v>
      </c>
      <c r="GA1263" t="s">
        <v>3723</v>
      </c>
      <c r="GC1263" t="s">
        <v>3723</v>
      </c>
      <c r="GE1263" t="s">
        <v>3723</v>
      </c>
      <c r="GG1263" t="s">
        <v>3723</v>
      </c>
      <c r="GI1263" t="s">
        <v>3723</v>
      </c>
      <c r="GK1263" t="s">
        <v>3723</v>
      </c>
      <c r="GM1263" t="s">
        <v>3723</v>
      </c>
      <c r="GO1263" t="s">
        <v>3723</v>
      </c>
      <c r="GQ1263" t="s">
        <v>3723</v>
      </c>
      <c r="GS1263" t="s">
        <v>3723</v>
      </c>
      <c r="GU1263" t="s">
        <v>3723</v>
      </c>
      <c r="GW1263" t="s">
        <v>3723</v>
      </c>
      <c r="GY1263" t="s">
        <v>3723</v>
      </c>
      <c r="HA1263" t="s">
        <v>3723</v>
      </c>
      <c r="HC1263" t="s">
        <v>3723</v>
      </c>
      <c r="HE1263" t="s">
        <v>3723</v>
      </c>
      <c r="HG1263" t="s">
        <v>3723</v>
      </c>
      <c r="HI1263" t="s">
        <v>3723</v>
      </c>
      <c r="HK1263" t="s">
        <v>3723</v>
      </c>
      <c r="HM1263" t="s">
        <v>3723</v>
      </c>
      <c r="HO1263" t="s">
        <v>3723</v>
      </c>
      <c r="HQ1263" t="s">
        <v>3723</v>
      </c>
      <c r="HS1263" t="s">
        <v>3723</v>
      </c>
      <c r="HU1263" t="s">
        <v>3723</v>
      </c>
      <c r="HW1263" t="s">
        <v>3723</v>
      </c>
      <c r="HY1263" t="s">
        <v>3723</v>
      </c>
      <c r="IA1263" t="s">
        <v>3723</v>
      </c>
      <c r="IC1263" t="s">
        <v>3723</v>
      </c>
      <c r="IE1263" t="s">
        <v>3723</v>
      </c>
      <c r="IG1263" t="s">
        <v>3723</v>
      </c>
      <c r="II1263" t="s">
        <v>3723</v>
      </c>
      <c r="IK1263" t="s">
        <v>3723</v>
      </c>
      <c r="IM1263" t="s">
        <v>3723</v>
      </c>
      <c r="IO1263" t="s">
        <v>3723</v>
      </c>
      <c r="IQ1263" t="s">
        <v>3723</v>
      </c>
      <c r="IS1263" t="s">
        <v>3723</v>
      </c>
      <c r="IU1263" t="s">
        <v>3723</v>
      </c>
      <c r="IW1263" t="s">
        <v>3723</v>
      </c>
      <c r="IY1263" t="s">
        <v>3723</v>
      </c>
      <c r="JA1263" t="s">
        <v>3723</v>
      </c>
      <c r="JC1263" t="s">
        <v>3723</v>
      </c>
      <c r="JE1263" t="s">
        <v>3723</v>
      </c>
      <c r="JG1263" t="s">
        <v>3723</v>
      </c>
      <c r="JI1263" t="s">
        <v>3723</v>
      </c>
      <c r="JK1263" t="s">
        <v>3723</v>
      </c>
      <c r="JM1263" t="s">
        <v>3723</v>
      </c>
      <c r="JO1263" t="s">
        <v>3723</v>
      </c>
      <c r="JQ1263" t="s">
        <v>3723</v>
      </c>
      <c r="JS1263" t="s">
        <v>3723</v>
      </c>
      <c r="JU1263" t="s">
        <v>3723</v>
      </c>
      <c r="JW1263" t="s">
        <v>3723</v>
      </c>
      <c r="JY1263" t="s">
        <v>3723</v>
      </c>
      <c r="KA1263" t="s">
        <v>3723</v>
      </c>
      <c r="KC1263" t="s">
        <v>3723</v>
      </c>
      <c r="KE1263" t="s">
        <v>3723</v>
      </c>
      <c r="KG1263" t="s">
        <v>3723</v>
      </c>
      <c r="KI1263" t="s">
        <v>3723</v>
      </c>
      <c r="KK1263" t="s">
        <v>3723</v>
      </c>
      <c r="KM1263" t="s">
        <v>3723</v>
      </c>
      <c r="KO1263" t="s">
        <v>3723</v>
      </c>
      <c r="KQ1263" t="s">
        <v>3723</v>
      </c>
      <c r="KS1263" t="s">
        <v>3723</v>
      </c>
      <c r="KU1263" t="s">
        <v>3723</v>
      </c>
      <c r="KW1263" t="s">
        <v>3723</v>
      </c>
      <c r="KY1263" t="s">
        <v>3723</v>
      </c>
      <c r="LA1263" t="s">
        <v>3723</v>
      </c>
      <c r="LC1263" t="s">
        <v>3723</v>
      </c>
      <c r="LE1263" t="s">
        <v>3723</v>
      </c>
      <c r="LG1263" t="s">
        <v>3723</v>
      </c>
      <c r="LI1263" t="s">
        <v>3723</v>
      </c>
      <c r="LK1263" t="s">
        <v>3723</v>
      </c>
      <c r="LM1263" t="s">
        <v>3723</v>
      </c>
      <c r="LO1263" t="s">
        <v>3723</v>
      </c>
      <c r="LQ1263" t="s">
        <v>3723</v>
      </c>
      <c r="LS1263" t="s">
        <v>3723</v>
      </c>
      <c r="LU1263" t="s">
        <v>3723</v>
      </c>
      <c r="LW1263" t="s">
        <v>3723</v>
      </c>
      <c r="LY1263" t="s">
        <v>3723</v>
      </c>
      <c r="MA1263" t="s">
        <v>3723</v>
      </c>
      <c r="MC1263" t="s">
        <v>3723</v>
      </c>
      <c r="ME1263" t="s">
        <v>3723</v>
      </c>
      <c r="MG1263" t="s">
        <v>3723</v>
      </c>
      <c r="MI1263" t="s">
        <v>3723</v>
      </c>
      <c r="MK1263" t="s">
        <v>3723</v>
      </c>
      <c r="MM1263" t="s">
        <v>3723</v>
      </c>
      <c r="MO1263" t="s">
        <v>3723</v>
      </c>
      <c r="MQ1263" t="s">
        <v>3723</v>
      </c>
      <c r="MS1263" t="s">
        <v>3723</v>
      </c>
      <c r="MU1263" t="s">
        <v>3723</v>
      </c>
      <c r="MW1263" t="s">
        <v>3723</v>
      </c>
      <c r="MY1263" t="s">
        <v>3723</v>
      </c>
      <c r="NA1263" t="s">
        <v>3723</v>
      </c>
      <c r="NC1263" t="s">
        <v>3723</v>
      </c>
      <c r="NE1263" t="s">
        <v>3723</v>
      </c>
      <c r="NG1263" t="s">
        <v>3723</v>
      </c>
      <c r="NI1263" t="s">
        <v>3723</v>
      </c>
      <c r="NK1263" t="s">
        <v>3723</v>
      </c>
      <c r="NM1263" t="s">
        <v>3723</v>
      </c>
      <c r="NO1263" t="s">
        <v>3723</v>
      </c>
      <c r="NQ1263" t="s">
        <v>3723</v>
      </c>
      <c r="NS1263" t="s">
        <v>3723</v>
      </c>
      <c r="NU1263" t="s">
        <v>3723</v>
      </c>
      <c r="NW1263" t="s">
        <v>3723</v>
      </c>
      <c r="NY1263" t="s">
        <v>3723</v>
      </c>
      <c r="OA1263" t="s">
        <v>3723</v>
      </c>
      <c r="OC1263" t="s">
        <v>3723</v>
      </c>
      <c r="OE1263" t="s">
        <v>3723</v>
      </c>
      <c r="OG1263" t="s">
        <v>3723</v>
      </c>
      <c r="OI1263" t="s">
        <v>3723</v>
      </c>
      <c r="OK1263" t="s">
        <v>3723</v>
      </c>
      <c r="OM1263" t="s">
        <v>3723</v>
      </c>
      <c r="OO1263" t="s">
        <v>3723</v>
      </c>
      <c r="OQ1263" t="s">
        <v>3723</v>
      </c>
      <c r="OS1263" t="s">
        <v>3723</v>
      </c>
      <c r="OU1263" t="s">
        <v>3723</v>
      </c>
      <c r="OW1263" t="s">
        <v>3723</v>
      </c>
      <c r="OY1263" t="s">
        <v>3723</v>
      </c>
      <c r="PA1263" t="s">
        <v>3723</v>
      </c>
      <c r="PC1263" t="s">
        <v>3723</v>
      </c>
      <c r="PE1263" t="s">
        <v>3723</v>
      </c>
      <c r="PG1263" t="s">
        <v>3723</v>
      </c>
      <c r="PI1263" t="s">
        <v>3723</v>
      </c>
      <c r="PK1263" t="s">
        <v>3723</v>
      </c>
      <c r="PM1263" t="s">
        <v>3723</v>
      </c>
      <c r="PO1263" t="s">
        <v>3723</v>
      </c>
      <c r="PQ1263" t="s">
        <v>3723</v>
      </c>
      <c r="PS1263" t="s">
        <v>3723</v>
      </c>
      <c r="PU1263" t="s">
        <v>3723</v>
      </c>
      <c r="PW1263" t="s">
        <v>3723</v>
      </c>
      <c r="PY1263" t="s">
        <v>3723</v>
      </c>
      <c r="QA1263" t="s">
        <v>3723</v>
      </c>
      <c r="QC1263" t="s">
        <v>3723</v>
      </c>
      <c r="QE1263" t="s">
        <v>3723</v>
      </c>
      <c r="QG1263" t="s">
        <v>3723</v>
      </c>
      <c r="QI1263" t="s">
        <v>3723</v>
      </c>
      <c r="QK1263" t="s">
        <v>3723</v>
      </c>
      <c r="QM1263" t="s">
        <v>3723</v>
      </c>
      <c r="QO1263" t="s">
        <v>3723</v>
      </c>
      <c r="QQ1263" t="s">
        <v>3723</v>
      </c>
      <c r="QS1263" t="s">
        <v>3723</v>
      </c>
      <c r="QU1263" t="s">
        <v>3723</v>
      </c>
      <c r="QW1263" t="s">
        <v>3723</v>
      </c>
      <c r="QY1263" t="s">
        <v>3723</v>
      </c>
      <c r="RA1263" t="s">
        <v>3723</v>
      </c>
      <c r="RC1263" t="s">
        <v>3723</v>
      </c>
      <c r="RE1263" t="s">
        <v>3723</v>
      </c>
      <c r="RG1263" t="s">
        <v>3723</v>
      </c>
      <c r="RI1263" t="s">
        <v>3723</v>
      </c>
      <c r="RK1263" t="s">
        <v>3723</v>
      </c>
      <c r="RM1263" t="s">
        <v>3723</v>
      </c>
      <c r="RO1263" t="s">
        <v>3723</v>
      </c>
      <c r="RQ1263" t="s">
        <v>3723</v>
      </c>
      <c r="RS1263" t="s">
        <v>3723</v>
      </c>
      <c r="RU1263" t="s">
        <v>3723</v>
      </c>
      <c r="RW1263" t="s">
        <v>3723</v>
      </c>
      <c r="RY1263" t="s">
        <v>3723</v>
      </c>
      <c r="SA1263" t="s">
        <v>3723</v>
      </c>
      <c r="SC1263" t="s">
        <v>3723</v>
      </c>
      <c r="SE1263" t="s">
        <v>3723</v>
      </c>
      <c r="SG1263" t="s">
        <v>3723</v>
      </c>
      <c r="SI1263" t="s">
        <v>3723</v>
      </c>
      <c r="SK1263" t="s">
        <v>3723</v>
      </c>
      <c r="SM1263" t="s">
        <v>3723</v>
      </c>
      <c r="SO1263" t="s">
        <v>3723</v>
      </c>
      <c r="SQ1263" t="s">
        <v>3723</v>
      </c>
      <c r="SS1263" t="s">
        <v>3723</v>
      </c>
      <c r="SU1263" t="s">
        <v>3723</v>
      </c>
      <c r="SW1263" t="s">
        <v>3723</v>
      </c>
      <c r="SY1263" t="s">
        <v>3723</v>
      </c>
      <c r="TA1263" t="s">
        <v>3723</v>
      </c>
      <c r="TC1263" t="s">
        <v>3723</v>
      </c>
      <c r="TE1263" t="s">
        <v>3723</v>
      </c>
      <c r="TG1263" t="s">
        <v>3723</v>
      </c>
      <c r="TI1263" t="s">
        <v>3723</v>
      </c>
      <c r="TK1263" t="s">
        <v>3723</v>
      </c>
      <c r="TM1263" t="s">
        <v>3723</v>
      </c>
      <c r="TO1263" t="s">
        <v>3723</v>
      </c>
      <c r="TQ1263" t="s">
        <v>3723</v>
      </c>
      <c r="TS1263" t="s">
        <v>3723</v>
      </c>
      <c r="TU1263" t="s">
        <v>3723</v>
      </c>
      <c r="TW1263" t="s">
        <v>3723</v>
      </c>
      <c r="TY1263" t="s">
        <v>3723</v>
      </c>
      <c r="UA1263" t="s">
        <v>3723</v>
      </c>
      <c r="UC1263" t="s">
        <v>3723</v>
      </c>
      <c r="UE1263" t="s">
        <v>3723</v>
      </c>
      <c r="UG1263" t="s">
        <v>3723</v>
      </c>
      <c r="UI1263" t="s">
        <v>3723</v>
      </c>
      <c r="UK1263" t="s">
        <v>3723</v>
      </c>
      <c r="UM1263" t="s">
        <v>3723</v>
      </c>
      <c r="UO1263" t="s">
        <v>3723</v>
      </c>
      <c r="UQ1263" t="s">
        <v>3723</v>
      </c>
      <c r="US1263" t="s">
        <v>3723</v>
      </c>
      <c r="UU1263" t="s">
        <v>3723</v>
      </c>
      <c r="UW1263" t="s">
        <v>3723</v>
      </c>
      <c r="UY1263" t="s">
        <v>3723</v>
      </c>
      <c r="VA1263" t="s">
        <v>3723</v>
      </c>
      <c r="VC1263" t="s">
        <v>3723</v>
      </c>
      <c r="VE1263" t="s">
        <v>3723</v>
      </c>
      <c r="VG1263" t="s">
        <v>3723</v>
      </c>
      <c r="VI1263" t="s">
        <v>3723</v>
      </c>
      <c r="VK1263" t="s">
        <v>3723</v>
      </c>
      <c r="VM1263" t="s">
        <v>3723</v>
      </c>
      <c r="VO1263" t="s">
        <v>3723</v>
      </c>
      <c r="VQ1263" t="s">
        <v>3723</v>
      </c>
      <c r="VS1263" t="s">
        <v>3723</v>
      </c>
      <c r="VU1263" t="s">
        <v>3723</v>
      </c>
      <c r="VW1263" t="s">
        <v>3723</v>
      </c>
      <c r="VY1263" t="s">
        <v>3723</v>
      </c>
      <c r="WA1263" t="s">
        <v>3723</v>
      </c>
      <c r="WC1263" t="s">
        <v>3723</v>
      </c>
      <c r="WE1263" t="s">
        <v>3723</v>
      </c>
      <c r="WG1263" t="s">
        <v>3723</v>
      </c>
      <c r="WI1263" t="s">
        <v>3723</v>
      </c>
      <c r="WK1263" t="s">
        <v>3723</v>
      </c>
      <c r="WM1263" t="s">
        <v>3723</v>
      </c>
      <c r="WO1263" t="s">
        <v>3723</v>
      </c>
      <c r="WQ1263" t="s">
        <v>3723</v>
      </c>
      <c r="WS1263" t="s">
        <v>3723</v>
      </c>
      <c r="WU1263" t="s">
        <v>3723</v>
      </c>
      <c r="WW1263" t="s">
        <v>3723</v>
      </c>
      <c r="WY1263" t="s">
        <v>3723</v>
      </c>
      <c r="XA1263" t="s">
        <v>3723</v>
      </c>
      <c r="XC1263" t="s">
        <v>3723</v>
      </c>
      <c r="XE1263" t="s">
        <v>3723</v>
      </c>
      <c r="XG1263" t="s">
        <v>3723</v>
      </c>
      <c r="XI1263" t="s">
        <v>3723</v>
      </c>
      <c r="XK1263" t="s">
        <v>3723</v>
      </c>
      <c r="XM1263" t="s">
        <v>3723</v>
      </c>
      <c r="XO1263" t="s">
        <v>3723</v>
      </c>
      <c r="XQ1263" t="s">
        <v>3723</v>
      </c>
      <c r="XS1263" t="s">
        <v>3723</v>
      </c>
      <c r="XU1263" t="s">
        <v>3723</v>
      </c>
      <c r="XW1263" t="s">
        <v>3723</v>
      </c>
      <c r="XY1263" t="s">
        <v>3723</v>
      </c>
      <c r="YA1263" t="s">
        <v>3723</v>
      </c>
      <c r="YC1263" t="s">
        <v>3723</v>
      </c>
      <c r="YE1263" t="s">
        <v>3723</v>
      </c>
      <c r="YG1263" t="s">
        <v>3723</v>
      </c>
      <c r="YI1263" t="s">
        <v>3723</v>
      </c>
      <c r="YK1263" t="s">
        <v>3723</v>
      </c>
      <c r="YM1263" t="s">
        <v>3723</v>
      </c>
      <c r="YO1263" t="s">
        <v>3723</v>
      </c>
      <c r="YQ1263" t="s">
        <v>3723</v>
      </c>
      <c r="YS1263" t="s">
        <v>3723</v>
      </c>
      <c r="YU1263" t="s">
        <v>3723</v>
      </c>
      <c r="YW1263" t="s">
        <v>3723</v>
      </c>
      <c r="YY1263" t="s">
        <v>3723</v>
      </c>
      <c r="ZA1263" t="s">
        <v>3723</v>
      </c>
      <c r="ZC1263" t="s">
        <v>3723</v>
      </c>
      <c r="ZE1263" t="s">
        <v>3723</v>
      </c>
      <c r="ZG1263" t="s">
        <v>3723</v>
      </c>
      <c r="ZI1263" t="s">
        <v>3723</v>
      </c>
      <c r="ZK1263" t="s">
        <v>3723</v>
      </c>
      <c r="ZM1263" t="s">
        <v>3723</v>
      </c>
      <c r="ZO1263" t="s">
        <v>3723</v>
      </c>
      <c r="ZQ1263" t="s">
        <v>3723</v>
      </c>
      <c r="ZS1263" t="s">
        <v>3723</v>
      </c>
      <c r="ZU1263" t="s">
        <v>3723</v>
      </c>
      <c r="ZW1263" t="s">
        <v>3723</v>
      </c>
      <c r="ZY1263" t="s">
        <v>3723</v>
      </c>
      <c r="AAA1263" t="s">
        <v>3723</v>
      </c>
      <c r="AAC1263" t="s">
        <v>3723</v>
      </c>
      <c r="AAE1263" t="s">
        <v>3723</v>
      </c>
      <c r="AAG1263" t="s">
        <v>3723</v>
      </c>
      <c r="AAI1263" t="s">
        <v>3723</v>
      </c>
      <c r="AAK1263" t="s">
        <v>3723</v>
      </c>
      <c r="AAM1263" t="s">
        <v>3723</v>
      </c>
      <c r="AAO1263" t="s">
        <v>3723</v>
      </c>
      <c r="AAQ1263" t="s">
        <v>3723</v>
      </c>
      <c r="AAS1263" t="s">
        <v>3723</v>
      </c>
      <c r="AAU1263" t="s">
        <v>3723</v>
      </c>
      <c r="AAW1263" t="s">
        <v>3723</v>
      </c>
      <c r="AAY1263" t="s">
        <v>3723</v>
      </c>
      <c r="ABA1263" t="s">
        <v>3723</v>
      </c>
      <c r="ABC1263" t="s">
        <v>3723</v>
      </c>
      <c r="ABE1263" t="s">
        <v>3723</v>
      </c>
      <c r="ABG1263" t="s">
        <v>3723</v>
      </c>
      <c r="ABI1263" t="s">
        <v>3723</v>
      </c>
      <c r="ABK1263" t="s">
        <v>3723</v>
      </c>
      <c r="ABM1263" t="s">
        <v>3723</v>
      </c>
      <c r="ABO1263" t="s">
        <v>3723</v>
      </c>
      <c r="ABQ1263" t="s">
        <v>3723</v>
      </c>
      <c r="ABS1263" t="s">
        <v>3723</v>
      </c>
      <c r="ABU1263" t="s">
        <v>3723</v>
      </c>
      <c r="ABW1263" t="s">
        <v>3723</v>
      </c>
      <c r="ABY1263" t="s">
        <v>3723</v>
      </c>
      <c r="ACA1263" t="s">
        <v>3723</v>
      </c>
      <c r="ACC1263" t="s">
        <v>3723</v>
      </c>
      <c r="ACE1263" t="s">
        <v>3723</v>
      </c>
      <c r="ACG1263" t="s">
        <v>3723</v>
      </c>
      <c r="ACI1263" t="s">
        <v>3723</v>
      </c>
      <c r="ACK1263" t="s">
        <v>3723</v>
      </c>
      <c r="ACM1263" t="s">
        <v>3723</v>
      </c>
      <c r="ACO1263" t="s">
        <v>3723</v>
      </c>
      <c r="ACQ1263" t="s">
        <v>3723</v>
      </c>
      <c r="ACS1263" t="s">
        <v>3723</v>
      </c>
      <c r="ACU1263" t="s">
        <v>3723</v>
      </c>
      <c r="ACW1263" t="s">
        <v>3723</v>
      </c>
      <c r="ACY1263" t="s">
        <v>3723</v>
      </c>
      <c r="ADA1263" t="s">
        <v>3723</v>
      </c>
      <c r="ADC1263" t="s">
        <v>3723</v>
      </c>
      <c r="ADE1263" t="s">
        <v>3723</v>
      </c>
      <c r="ADG1263" t="s">
        <v>3723</v>
      </c>
      <c r="ADI1263" t="s">
        <v>3723</v>
      </c>
      <c r="ADK1263" t="s">
        <v>3723</v>
      </c>
      <c r="ADM1263" t="s">
        <v>3723</v>
      </c>
      <c r="ADO1263" t="s">
        <v>3723</v>
      </c>
      <c r="ADQ1263" t="s">
        <v>3723</v>
      </c>
      <c r="ADS1263" t="s">
        <v>3723</v>
      </c>
      <c r="ADU1263" t="s">
        <v>3723</v>
      </c>
      <c r="ADW1263" t="s">
        <v>3723</v>
      </c>
      <c r="ADY1263" t="s">
        <v>3723</v>
      </c>
      <c r="AEA1263" t="s">
        <v>3723</v>
      </c>
      <c r="AEC1263" t="s">
        <v>3723</v>
      </c>
      <c r="AEE1263" t="s">
        <v>3723</v>
      </c>
      <c r="AEG1263" t="s">
        <v>3723</v>
      </c>
      <c r="AEI1263" t="s">
        <v>3723</v>
      </c>
      <c r="AEK1263" t="s">
        <v>3723</v>
      </c>
      <c r="AEM1263" t="s">
        <v>3723</v>
      </c>
      <c r="AEO1263" t="s">
        <v>3723</v>
      </c>
      <c r="AEQ1263" t="s">
        <v>3723</v>
      </c>
      <c r="AES1263" t="s">
        <v>3723</v>
      </c>
      <c r="AEU1263" t="s">
        <v>3723</v>
      </c>
      <c r="AEW1263" t="s">
        <v>3723</v>
      </c>
      <c r="AEY1263" t="s">
        <v>3723</v>
      </c>
      <c r="AFA1263" t="s">
        <v>3723</v>
      </c>
      <c r="AFC1263" t="s">
        <v>3723</v>
      </c>
      <c r="AFE1263" t="s">
        <v>3723</v>
      </c>
      <c r="AFG1263" t="s">
        <v>3723</v>
      </c>
      <c r="AFI1263" t="s">
        <v>3723</v>
      </c>
      <c r="AFK1263" t="s">
        <v>3723</v>
      </c>
      <c r="AFM1263" t="s">
        <v>3723</v>
      </c>
      <c r="AFO1263" t="s">
        <v>3723</v>
      </c>
      <c r="AFQ1263" t="s">
        <v>3723</v>
      </c>
      <c r="AFS1263" t="s">
        <v>3723</v>
      </c>
      <c r="AFU1263" t="s">
        <v>3723</v>
      </c>
      <c r="AFW1263" t="s">
        <v>3723</v>
      </c>
      <c r="AFY1263" t="s">
        <v>3723</v>
      </c>
      <c r="AGA1263" t="s">
        <v>3723</v>
      </c>
      <c r="AGC1263" t="s">
        <v>3723</v>
      </c>
      <c r="AGE1263" t="s">
        <v>3723</v>
      </c>
      <c r="AGG1263" t="s">
        <v>3723</v>
      </c>
      <c r="AGI1263" t="s">
        <v>3723</v>
      </c>
      <c r="AGK1263" t="s">
        <v>3723</v>
      </c>
      <c r="AGM1263" t="s">
        <v>3723</v>
      </c>
      <c r="AGO1263" t="s">
        <v>3723</v>
      </c>
      <c r="AGQ1263" t="s">
        <v>3723</v>
      </c>
      <c r="AGS1263" t="s">
        <v>3723</v>
      </c>
      <c r="AGU1263" t="s">
        <v>3723</v>
      </c>
      <c r="AGW1263" t="s">
        <v>3723</v>
      </c>
      <c r="AGY1263" t="s">
        <v>3723</v>
      </c>
      <c r="AHA1263" t="s">
        <v>3723</v>
      </c>
      <c r="AHC1263" t="s">
        <v>3723</v>
      </c>
      <c r="AHE1263" t="s">
        <v>3723</v>
      </c>
      <c r="AHG1263" t="s">
        <v>3723</v>
      </c>
      <c r="AHI1263" t="s">
        <v>3723</v>
      </c>
      <c r="AHK1263" t="s">
        <v>3723</v>
      </c>
      <c r="AHM1263" t="s">
        <v>3723</v>
      </c>
      <c r="AHO1263" t="s">
        <v>3723</v>
      </c>
      <c r="AHQ1263" t="s">
        <v>3723</v>
      </c>
      <c r="AHS1263" t="s">
        <v>3723</v>
      </c>
      <c r="AHU1263" t="s">
        <v>3723</v>
      </c>
      <c r="AHW1263" t="s">
        <v>3723</v>
      </c>
      <c r="AHY1263" t="s">
        <v>3723</v>
      </c>
      <c r="AIA1263" t="s">
        <v>3723</v>
      </c>
      <c r="AIC1263" t="s">
        <v>3723</v>
      </c>
      <c r="AIE1263" t="s">
        <v>3723</v>
      </c>
      <c r="AIG1263" t="s">
        <v>3723</v>
      </c>
      <c r="AII1263" t="s">
        <v>3723</v>
      </c>
      <c r="AIK1263" t="s">
        <v>3723</v>
      </c>
      <c r="AIM1263" t="s">
        <v>3723</v>
      </c>
      <c r="AIO1263" t="s">
        <v>3723</v>
      </c>
      <c r="AIQ1263" t="s">
        <v>3723</v>
      </c>
      <c r="AIS1263" t="s">
        <v>3723</v>
      </c>
      <c r="AIU1263" t="s">
        <v>3723</v>
      </c>
      <c r="AIW1263" t="s">
        <v>3723</v>
      </c>
      <c r="AIY1263" t="s">
        <v>3723</v>
      </c>
      <c r="AJA1263" t="s">
        <v>3723</v>
      </c>
      <c r="AJC1263" t="s">
        <v>3723</v>
      </c>
      <c r="AJE1263" t="s">
        <v>3723</v>
      </c>
      <c r="AJG1263" t="s">
        <v>3723</v>
      </c>
      <c r="AJI1263" t="s">
        <v>3723</v>
      </c>
      <c r="AJK1263" t="s">
        <v>3723</v>
      </c>
      <c r="AJM1263" t="s">
        <v>3723</v>
      </c>
      <c r="AJO1263" t="s">
        <v>3723</v>
      </c>
      <c r="AJQ1263" t="s">
        <v>3723</v>
      </c>
      <c r="AJS1263" t="s">
        <v>3723</v>
      </c>
      <c r="AJU1263" t="s">
        <v>3723</v>
      </c>
      <c r="AJW1263" t="s">
        <v>3723</v>
      </c>
      <c r="AJY1263" t="s">
        <v>3723</v>
      </c>
      <c r="AKA1263" t="s">
        <v>3723</v>
      </c>
      <c r="AKC1263" t="s">
        <v>3723</v>
      </c>
      <c r="AKE1263" t="s">
        <v>3723</v>
      </c>
      <c r="AKG1263" t="s">
        <v>3723</v>
      </c>
      <c r="AKI1263" t="s">
        <v>3723</v>
      </c>
      <c r="AKK1263" t="s">
        <v>3723</v>
      </c>
      <c r="AKM1263" t="s">
        <v>3723</v>
      </c>
      <c r="AKO1263" t="s">
        <v>3723</v>
      </c>
      <c r="AKQ1263" t="s">
        <v>3723</v>
      </c>
      <c r="AKS1263" t="s">
        <v>3723</v>
      </c>
      <c r="AKU1263" t="s">
        <v>3723</v>
      </c>
      <c r="AKW1263" t="s">
        <v>3723</v>
      </c>
      <c r="AKY1263" t="s">
        <v>3723</v>
      </c>
      <c r="ALA1263" t="s">
        <v>3723</v>
      </c>
      <c r="ALC1263" t="s">
        <v>3723</v>
      </c>
      <c r="ALE1263" t="s">
        <v>3723</v>
      </c>
      <c r="ALG1263" t="s">
        <v>3723</v>
      </c>
      <c r="ALI1263" t="s">
        <v>3723</v>
      </c>
      <c r="ALK1263" t="s">
        <v>3723</v>
      </c>
      <c r="ALM1263" t="s">
        <v>3723</v>
      </c>
      <c r="ALO1263" t="s">
        <v>3723</v>
      </c>
      <c r="ALQ1263" t="s">
        <v>3723</v>
      </c>
      <c r="ALS1263" t="s">
        <v>3723</v>
      </c>
      <c r="ALU1263" t="s">
        <v>3723</v>
      </c>
      <c r="ALW1263" t="s">
        <v>3723</v>
      </c>
      <c r="ALY1263" t="s">
        <v>3723</v>
      </c>
      <c r="AMA1263" t="s">
        <v>3723</v>
      </c>
      <c r="AMC1263" t="s">
        <v>3723</v>
      </c>
      <c r="AME1263" t="s">
        <v>3723</v>
      </c>
      <c r="AMG1263" t="s">
        <v>3723</v>
      </c>
      <c r="AMI1263" t="s">
        <v>3723</v>
      </c>
      <c r="AMK1263" t="s">
        <v>3723</v>
      </c>
      <c r="AMM1263" t="s">
        <v>3723</v>
      </c>
      <c r="AMO1263" t="s">
        <v>3723</v>
      </c>
      <c r="AMQ1263" t="s">
        <v>3723</v>
      </c>
      <c r="AMS1263" t="s">
        <v>3723</v>
      </c>
      <c r="AMU1263" t="s">
        <v>3723</v>
      </c>
      <c r="AMW1263" t="s">
        <v>3723</v>
      </c>
      <c r="AMY1263" t="s">
        <v>3723</v>
      </c>
      <c r="ANA1263" t="s">
        <v>3723</v>
      </c>
      <c r="ANC1263" t="s">
        <v>3723</v>
      </c>
      <c r="ANE1263" t="s">
        <v>3723</v>
      </c>
      <c r="ANG1263" t="s">
        <v>3723</v>
      </c>
      <c r="ANI1263" t="s">
        <v>3723</v>
      </c>
      <c r="ANK1263" t="s">
        <v>3723</v>
      </c>
      <c r="ANM1263" t="s">
        <v>3723</v>
      </c>
      <c r="ANO1263" t="s">
        <v>3723</v>
      </c>
      <c r="ANQ1263" t="s">
        <v>3723</v>
      </c>
      <c r="ANS1263" t="s">
        <v>3723</v>
      </c>
      <c r="ANU1263" t="s">
        <v>3723</v>
      </c>
      <c r="ANW1263" t="s">
        <v>3723</v>
      </c>
      <c r="ANY1263" t="s">
        <v>3723</v>
      </c>
      <c r="AOA1263" t="s">
        <v>3723</v>
      </c>
      <c r="AOC1263" t="s">
        <v>3723</v>
      </c>
      <c r="AOE1263" t="s">
        <v>3723</v>
      </c>
      <c r="AOG1263" t="s">
        <v>3723</v>
      </c>
      <c r="AOI1263" t="s">
        <v>3723</v>
      </c>
      <c r="AOK1263" t="s">
        <v>3723</v>
      </c>
      <c r="AOM1263" t="s">
        <v>3723</v>
      </c>
      <c r="AOO1263" t="s">
        <v>3723</v>
      </c>
      <c r="AOQ1263" t="s">
        <v>3723</v>
      </c>
      <c r="AOS1263" t="s">
        <v>3723</v>
      </c>
      <c r="AOU1263" t="s">
        <v>3723</v>
      </c>
      <c r="AOW1263" t="s">
        <v>3723</v>
      </c>
      <c r="AOY1263" t="s">
        <v>3723</v>
      </c>
      <c r="APA1263" t="s">
        <v>3723</v>
      </c>
      <c r="APC1263" t="s">
        <v>3723</v>
      </c>
      <c r="APE1263" t="s">
        <v>3723</v>
      </c>
      <c r="APG1263" t="s">
        <v>3723</v>
      </c>
      <c r="API1263" t="s">
        <v>3723</v>
      </c>
      <c r="APK1263" t="s">
        <v>3723</v>
      </c>
      <c r="APM1263" t="s">
        <v>3723</v>
      </c>
      <c r="APO1263" t="s">
        <v>3723</v>
      </c>
      <c r="APQ1263" t="s">
        <v>3723</v>
      </c>
      <c r="APS1263" t="s">
        <v>3723</v>
      </c>
      <c r="APU1263" t="s">
        <v>3723</v>
      </c>
      <c r="APW1263" t="s">
        <v>3723</v>
      </c>
      <c r="APY1263" t="s">
        <v>3723</v>
      </c>
      <c r="AQA1263" t="s">
        <v>3723</v>
      </c>
      <c r="AQC1263" t="s">
        <v>3723</v>
      </c>
      <c r="AQE1263" t="s">
        <v>3723</v>
      </c>
      <c r="AQG1263" t="s">
        <v>3723</v>
      </c>
      <c r="AQI1263" t="s">
        <v>3723</v>
      </c>
      <c r="AQJ1263">
        <v>1</v>
      </c>
      <c r="AQK1263">
        <v>14250</v>
      </c>
      <c r="AQM1263" t="s">
        <v>3723</v>
      </c>
      <c r="AQO1263" t="s">
        <v>3723</v>
      </c>
      <c r="AQQ1263" t="s">
        <v>3723</v>
      </c>
      <c r="AQS1263" t="s">
        <v>3723</v>
      </c>
      <c r="AQU1263" t="s">
        <v>3723</v>
      </c>
      <c r="AQW1263" t="s">
        <v>3723</v>
      </c>
      <c r="AQY1263" t="s">
        <v>3723</v>
      </c>
      <c r="ARA1263" t="s">
        <v>3723</v>
      </c>
      <c r="ARC1263" t="s">
        <v>3723</v>
      </c>
      <c r="ARE1263" t="s">
        <v>3723</v>
      </c>
      <c r="ARG1263" t="s">
        <v>3723</v>
      </c>
      <c r="ARI1263" t="s">
        <v>3723</v>
      </c>
      <c r="ARK1263" t="s">
        <v>3723</v>
      </c>
      <c r="ARM1263" t="s">
        <v>3723</v>
      </c>
      <c r="ARO1263" t="s">
        <v>3723</v>
      </c>
      <c r="ARQ1263" t="s">
        <v>3723</v>
      </c>
      <c r="ARS1263" t="s">
        <v>3723</v>
      </c>
      <c r="ARU1263" t="s">
        <v>3723</v>
      </c>
      <c r="ARW1263" t="s">
        <v>3723</v>
      </c>
      <c r="ARY1263" t="s">
        <v>3723</v>
      </c>
      <c r="ASA1263" t="s">
        <v>3723</v>
      </c>
      <c r="ASC1263" t="s">
        <v>3723</v>
      </c>
      <c r="ASE1263" t="s">
        <v>3723</v>
      </c>
      <c r="ASG1263" t="s">
        <v>3723</v>
      </c>
      <c r="ASI1263" t="s">
        <v>3723</v>
      </c>
      <c r="ASK1263" t="s">
        <v>3723</v>
      </c>
      <c r="ASM1263" t="s">
        <v>3723</v>
      </c>
      <c r="ASO1263" t="s">
        <v>3723</v>
      </c>
      <c r="ASQ1263" t="s">
        <v>3723</v>
      </c>
      <c r="ASS1263" t="s">
        <v>3723</v>
      </c>
      <c r="ASU1263" t="s">
        <v>3723</v>
      </c>
      <c r="ASW1263" t="s">
        <v>3723</v>
      </c>
      <c r="ASY1263" t="s">
        <v>3723</v>
      </c>
      <c r="ATA1263" t="s">
        <v>3723</v>
      </c>
      <c r="ATC1263" t="s">
        <v>3723</v>
      </c>
      <c r="ATE1263" t="s">
        <v>3723</v>
      </c>
      <c r="ATG1263" t="s">
        <v>3723</v>
      </c>
      <c r="ATI1263" t="s">
        <v>3723</v>
      </c>
      <c r="ATK1263" t="s">
        <v>3723</v>
      </c>
      <c r="ATM1263" t="s">
        <v>3723</v>
      </c>
      <c r="ATO1263" t="s">
        <v>3723</v>
      </c>
      <c r="ATQ1263" t="s">
        <v>3723</v>
      </c>
      <c r="ATS1263" t="s">
        <v>3723</v>
      </c>
      <c r="ATU1263" t="s">
        <v>3723</v>
      </c>
      <c r="ATW1263" t="s">
        <v>3723</v>
      </c>
      <c r="ATY1263" t="s">
        <v>3723</v>
      </c>
      <c r="AUA1263" t="s">
        <v>3723</v>
      </c>
      <c r="AUC1263" t="s">
        <v>3723</v>
      </c>
      <c r="AUE1263" t="s">
        <v>3723</v>
      </c>
      <c r="AUG1263" t="s">
        <v>3723</v>
      </c>
      <c r="AUI1263" t="s">
        <v>3723</v>
      </c>
      <c r="AUK1263" t="s">
        <v>3723</v>
      </c>
      <c r="AUM1263" t="s">
        <v>3723</v>
      </c>
      <c r="AUO1263" t="s">
        <v>3723</v>
      </c>
      <c r="AUQ1263" t="s">
        <v>3723</v>
      </c>
      <c r="AUS1263" t="s">
        <v>3723</v>
      </c>
      <c r="AUU1263" t="s">
        <v>3723</v>
      </c>
      <c r="AUW1263" t="s">
        <v>3723</v>
      </c>
      <c r="AUY1263" t="s">
        <v>3723</v>
      </c>
      <c r="AVA1263" t="s">
        <v>3723</v>
      </c>
      <c r="AVC1263" t="s">
        <v>3723</v>
      </c>
      <c r="AVE1263" t="s">
        <v>3723</v>
      </c>
      <c r="AVG1263" t="s">
        <v>3723</v>
      </c>
      <c r="AVI1263" t="s">
        <v>3723</v>
      </c>
      <c r="AVK1263" t="s">
        <v>3723</v>
      </c>
      <c r="AVM1263" t="s">
        <v>3723</v>
      </c>
      <c r="AVO1263" t="s">
        <v>3723</v>
      </c>
      <c r="AVQ1263" t="s">
        <v>3723</v>
      </c>
      <c r="AVS1263" t="s">
        <v>3723</v>
      </c>
      <c r="AVU1263" t="s">
        <v>3723</v>
      </c>
      <c r="AVW1263" t="s">
        <v>3723</v>
      </c>
      <c r="AVY1263" t="s">
        <v>3723</v>
      </c>
      <c r="AWA1263" t="s">
        <v>3723</v>
      </c>
      <c r="AWC1263" t="s">
        <v>3723</v>
      </c>
      <c r="AWE1263" t="s">
        <v>3723</v>
      </c>
      <c r="AWG1263" t="s">
        <v>3723</v>
      </c>
      <c r="AWI1263" t="s">
        <v>3723</v>
      </c>
      <c r="AWK1263" t="s">
        <v>3723</v>
      </c>
      <c r="AWM1263" t="s">
        <v>3723</v>
      </c>
      <c r="AWO1263" t="s">
        <v>3723</v>
      </c>
      <c r="AWQ1263" t="s">
        <v>3723</v>
      </c>
      <c r="AWS1263" t="s">
        <v>3723</v>
      </c>
      <c r="AWU1263" t="s">
        <v>3723</v>
      </c>
      <c r="AWW1263" t="s">
        <v>3723</v>
      </c>
      <c r="AWY1263" t="s">
        <v>3723</v>
      </c>
      <c r="AXA1263" t="s">
        <v>3723</v>
      </c>
      <c r="AXC1263" t="s">
        <v>3723</v>
      </c>
      <c r="AXE1263" t="s">
        <v>3723</v>
      </c>
      <c r="AXG1263" t="s">
        <v>3723</v>
      </c>
      <c r="AXI1263" t="s">
        <v>3723</v>
      </c>
      <c r="AXK1263" t="s">
        <v>3723</v>
      </c>
      <c r="AXM1263" t="s">
        <v>3723</v>
      </c>
      <c r="AXO1263" t="s">
        <v>3723</v>
      </c>
      <c r="AXQ1263" t="s">
        <v>3723</v>
      </c>
      <c r="AXS1263" t="s">
        <v>3723</v>
      </c>
      <c r="AXU1263" t="s">
        <v>3723</v>
      </c>
      <c r="AXW1263" t="s">
        <v>3723</v>
      </c>
      <c r="AXY1263" t="s">
        <v>3723</v>
      </c>
      <c r="AYA1263" t="s">
        <v>3723</v>
      </c>
      <c r="AYC1263" t="s">
        <v>3723</v>
      </c>
      <c r="AYE1263" t="s">
        <v>3723</v>
      </c>
      <c r="AYG1263" t="s">
        <v>3723</v>
      </c>
      <c r="AYI1263" t="s">
        <v>3723</v>
      </c>
      <c r="AYK1263" t="s">
        <v>3723</v>
      </c>
      <c r="AYM1263" t="s">
        <v>3723</v>
      </c>
      <c r="AYO1263" t="s">
        <v>3723</v>
      </c>
      <c r="AYQ1263" t="s">
        <v>3723</v>
      </c>
      <c r="AYS1263" t="s">
        <v>3723</v>
      </c>
      <c r="AYU1263" t="s">
        <v>3723</v>
      </c>
      <c r="AYW1263" t="s">
        <v>3723</v>
      </c>
      <c r="AYY1263" t="s">
        <v>3723</v>
      </c>
      <c r="AZA1263" t="s">
        <v>3723</v>
      </c>
      <c r="AZC1263" t="s">
        <v>3723</v>
      </c>
      <c r="AZE1263" t="s">
        <v>3723</v>
      </c>
      <c r="AZG1263" t="s">
        <v>3723</v>
      </c>
      <c r="AZI1263" t="s">
        <v>3723</v>
      </c>
      <c r="AZK1263" t="s">
        <v>3723</v>
      </c>
      <c r="AZM1263" t="s">
        <v>3723</v>
      </c>
      <c r="AZO1263" t="s">
        <v>3723</v>
      </c>
      <c r="AZQ1263" t="s">
        <v>3723</v>
      </c>
      <c r="AZS1263" t="s">
        <v>3723</v>
      </c>
      <c r="AZU1263" t="s">
        <v>3723</v>
      </c>
      <c r="AZW1263" t="s">
        <v>3723</v>
      </c>
      <c r="AZY1263" t="s">
        <v>3723</v>
      </c>
      <c r="BAA1263" t="s">
        <v>3723</v>
      </c>
      <c r="BAC1263" t="s">
        <v>3723</v>
      </c>
      <c r="BAE1263" t="s">
        <v>3723</v>
      </c>
      <c r="BAG1263" t="s">
        <v>3723</v>
      </c>
      <c r="BAI1263" t="s">
        <v>3723</v>
      </c>
      <c r="BAK1263" t="s">
        <v>3723</v>
      </c>
      <c r="BAM1263" t="s">
        <v>3723</v>
      </c>
      <c r="BAO1263" t="s">
        <v>3723</v>
      </c>
      <c r="BAQ1263" t="s">
        <v>3723</v>
      </c>
      <c r="BAS1263" t="s">
        <v>3723</v>
      </c>
      <c r="BAU1263" t="s">
        <v>3723</v>
      </c>
      <c r="BAW1263" t="s">
        <v>3723</v>
      </c>
      <c r="BAY1263" t="s">
        <v>3723</v>
      </c>
      <c r="BBA1263" t="s">
        <v>3723</v>
      </c>
      <c r="BBC1263" t="s">
        <v>3723</v>
      </c>
      <c r="BBE1263" t="s">
        <v>3723</v>
      </c>
      <c r="BBG1263" t="s">
        <v>3723</v>
      </c>
      <c r="BBI1263" t="s">
        <v>3723</v>
      </c>
      <c r="BBK1263" t="s">
        <v>3723</v>
      </c>
      <c r="BBM1263" t="s">
        <v>3723</v>
      </c>
      <c r="BBO1263" t="s">
        <v>3723</v>
      </c>
      <c r="BBQ1263" t="s">
        <v>3723</v>
      </c>
      <c r="BBS1263" t="s">
        <v>3723</v>
      </c>
      <c r="BBU1263" t="s">
        <v>3723</v>
      </c>
      <c r="BBW1263" t="s">
        <v>3723</v>
      </c>
      <c r="BBY1263" t="s">
        <v>3723</v>
      </c>
      <c r="BCA1263" t="s">
        <v>3723</v>
      </c>
      <c r="BCC1263" t="s">
        <v>3723</v>
      </c>
      <c r="BCE1263" t="s">
        <v>3723</v>
      </c>
      <c r="BCG1263" t="s">
        <v>3723</v>
      </c>
      <c r="BCI1263" t="s">
        <v>3723</v>
      </c>
      <c r="BCK1263" t="s">
        <v>3723</v>
      </c>
      <c r="BCM1263" t="s">
        <v>3723</v>
      </c>
      <c r="BCO1263" t="s">
        <v>3723</v>
      </c>
      <c r="BCQ1263" t="s">
        <v>3723</v>
      </c>
      <c r="BCS1263" t="s">
        <v>3723</v>
      </c>
      <c r="BCU1263" t="s">
        <v>3723</v>
      </c>
      <c r="BCW1263" t="s">
        <v>3723</v>
      </c>
      <c r="BCY1263" t="s">
        <v>3723</v>
      </c>
      <c r="BDA1263" t="s">
        <v>3723</v>
      </c>
      <c r="BDC1263" t="s">
        <v>3723</v>
      </c>
      <c r="BDE1263" t="s">
        <v>3723</v>
      </c>
      <c r="BDG1263" t="s">
        <v>3723</v>
      </c>
      <c r="BDI1263" t="s">
        <v>3723</v>
      </c>
      <c r="BDK1263" t="s">
        <v>3723</v>
      </c>
      <c r="BDM1263" t="s">
        <v>3723</v>
      </c>
      <c r="BDO1263" t="s">
        <v>3723</v>
      </c>
      <c r="BDQ1263" t="s">
        <v>3723</v>
      </c>
      <c r="BDS1263" t="s">
        <v>3723</v>
      </c>
      <c r="BDU1263" t="s">
        <v>3723</v>
      </c>
      <c r="BDW1263" t="s">
        <v>3723</v>
      </c>
      <c r="BDY1263" t="s">
        <v>3723</v>
      </c>
      <c r="BEA1263" t="s">
        <v>3723</v>
      </c>
      <c r="BEC1263" t="s">
        <v>3723</v>
      </c>
      <c r="BEE1263" t="s">
        <v>3723</v>
      </c>
      <c r="BEF1263">
        <v>1</v>
      </c>
      <c r="BEG1263">
        <v>0</v>
      </c>
      <c r="BEH1263">
        <v>0</v>
      </c>
      <c r="BEI1263">
        <v>0</v>
      </c>
      <c r="BEJ1263">
        <v>1</v>
      </c>
      <c r="BHE1263">
        <v>0</v>
      </c>
    </row>
    <row r="1264" spans="1:1023 1025:1565" x14ac:dyDescent="0.3">
      <c r="A1264" s="60" t="s">
        <v>4477</v>
      </c>
      <c r="B1264" s="336" t="s">
        <v>6432</v>
      </c>
      <c r="C1264" s="61" t="s">
        <v>4479</v>
      </c>
      <c r="D1264" s="331" t="s">
        <v>6478</v>
      </c>
      <c r="E1264" s="337">
        <v>0.88779166666666665</v>
      </c>
      <c r="F1264" s="74">
        <v>8590</v>
      </c>
      <c r="AO1264" t="s">
        <v>3723</v>
      </c>
      <c r="AQ1264" t="s">
        <v>3723</v>
      </c>
      <c r="AS1264" t="s">
        <v>3723</v>
      </c>
      <c r="AU1264" t="s">
        <v>3723</v>
      </c>
      <c r="AW1264" t="s">
        <v>3723</v>
      </c>
      <c r="AY1264" t="s">
        <v>3723</v>
      </c>
      <c r="BA1264" t="s">
        <v>3723</v>
      </c>
      <c r="BC1264" t="s">
        <v>3723</v>
      </c>
      <c r="BE1264" t="s">
        <v>3723</v>
      </c>
      <c r="BG1264" t="s">
        <v>3723</v>
      </c>
      <c r="BI1264" t="s">
        <v>3723</v>
      </c>
      <c r="BK1264" t="s">
        <v>3723</v>
      </c>
      <c r="BM1264" t="s">
        <v>3723</v>
      </c>
      <c r="BO1264" t="s">
        <v>3723</v>
      </c>
      <c r="BQ1264" t="s">
        <v>3723</v>
      </c>
      <c r="BS1264" t="s">
        <v>3723</v>
      </c>
      <c r="BU1264" t="s">
        <v>3723</v>
      </c>
      <c r="BW1264" t="s">
        <v>3723</v>
      </c>
      <c r="BY1264" t="s">
        <v>3723</v>
      </c>
      <c r="CA1264" t="s">
        <v>3723</v>
      </c>
      <c r="CC1264" t="s">
        <v>3723</v>
      </c>
      <c r="CE1264" t="s">
        <v>3723</v>
      </c>
      <c r="CG1264" t="s">
        <v>3723</v>
      </c>
      <c r="CI1264" t="s">
        <v>3723</v>
      </c>
      <c r="CK1264" t="s">
        <v>3723</v>
      </c>
      <c r="CM1264" t="s">
        <v>3723</v>
      </c>
      <c r="CO1264" t="s">
        <v>3723</v>
      </c>
      <c r="CQ1264" t="s">
        <v>3723</v>
      </c>
      <c r="CS1264" t="s">
        <v>3723</v>
      </c>
      <c r="CU1264" t="s">
        <v>3723</v>
      </c>
      <c r="CW1264" t="s">
        <v>3723</v>
      </c>
      <c r="CY1264" t="s">
        <v>3723</v>
      </c>
      <c r="DA1264" t="s">
        <v>3723</v>
      </c>
      <c r="DC1264" t="s">
        <v>3723</v>
      </c>
      <c r="DE1264" t="s">
        <v>3723</v>
      </c>
      <c r="DG1264" t="s">
        <v>3723</v>
      </c>
      <c r="DI1264" t="s">
        <v>3723</v>
      </c>
      <c r="DK1264" t="s">
        <v>3723</v>
      </c>
      <c r="DM1264" t="s">
        <v>3723</v>
      </c>
      <c r="DO1264" t="s">
        <v>3723</v>
      </c>
      <c r="DQ1264" t="s">
        <v>3723</v>
      </c>
      <c r="DS1264" t="s">
        <v>3723</v>
      </c>
      <c r="DU1264" t="s">
        <v>3723</v>
      </c>
      <c r="DW1264" t="s">
        <v>3723</v>
      </c>
      <c r="DY1264" t="s">
        <v>3723</v>
      </c>
      <c r="EA1264" t="s">
        <v>3723</v>
      </c>
      <c r="EC1264" t="s">
        <v>3723</v>
      </c>
      <c r="EE1264" t="s">
        <v>3723</v>
      </c>
      <c r="EG1264" t="s">
        <v>3723</v>
      </c>
      <c r="EI1264" t="s">
        <v>3723</v>
      </c>
      <c r="EK1264" t="s">
        <v>3723</v>
      </c>
      <c r="EM1264" t="s">
        <v>3723</v>
      </c>
      <c r="EO1264" t="s">
        <v>3723</v>
      </c>
      <c r="EQ1264" t="s">
        <v>3723</v>
      </c>
      <c r="ES1264" t="s">
        <v>3723</v>
      </c>
      <c r="EU1264" t="s">
        <v>3723</v>
      </c>
      <c r="EW1264" t="s">
        <v>3723</v>
      </c>
      <c r="EY1264" t="s">
        <v>3723</v>
      </c>
      <c r="FA1264" t="s">
        <v>3723</v>
      </c>
      <c r="FC1264" t="s">
        <v>3723</v>
      </c>
      <c r="FE1264" t="s">
        <v>3723</v>
      </c>
      <c r="FG1264" t="s">
        <v>3723</v>
      </c>
      <c r="FI1264" t="s">
        <v>3723</v>
      </c>
      <c r="FK1264" t="s">
        <v>3723</v>
      </c>
      <c r="FM1264" t="s">
        <v>3723</v>
      </c>
      <c r="FO1264" t="s">
        <v>3723</v>
      </c>
      <c r="FQ1264" t="s">
        <v>3723</v>
      </c>
      <c r="FS1264" t="s">
        <v>3723</v>
      </c>
      <c r="FU1264" t="s">
        <v>3723</v>
      </c>
      <c r="FW1264" t="s">
        <v>3723</v>
      </c>
      <c r="FY1264" t="s">
        <v>3723</v>
      </c>
      <c r="GA1264" t="s">
        <v>3723</v>
      </c>
      <c r="GC1264" t="s">
        <v>3723</v>
      </c>
      <c r="GE1264" t="s">
        <v>3723</v>
      </c>
      <c r="GG1264" t="s">
        <v>3723</v>
      </c>
      <c r="GI1264" t="s">
        <v>3723</v>
      </c>
      <c r="GK1264" t="s">
        <v>3723</v>
      </c>
      <c r="GM1264" t="s">
        <v>3723</v>
      </c>
      <c r="GO1264" t="s">
        <v>3723</v>
      </c>
      <c r="GQ1264" t="s">
        <v>3723</v>
      </c>
      <c r="GS1264" t="s">
        <v>3723</v>
      </c>
      <c r="GU1264" t="s">
        <v>3723</v>
      </c>
      <c r="GW1264" t="s">
        <v>3723</v>
      </c>
      <c r="GY1264" t="s">
        <v>3723</v>
      </c>
      <c r="HA1264" t="s">
        <v>3723</v>
      </c>
      <c r="HC1264" t="s">
        <v>3723</v>
      </c>
      <c r="HE1264" t="s">
        <v>3723</v>
      </c>
      <c r="HG1264" t="s">
        <v>3723</v>
      </c>
      <c r="HI1264" t="s">
        <v>3723</v>
      </c>
      <c r="HK1264" t="s">
        <v>3723</v>
      </c>
      <c r="HM1264" t="s">
        <v>3723</v>
      </c>
      <c r="HO1264" t="s">
        <v>3723</v>
      </c>
      <c r="HQ1264" t="s">
        <v>3723</v>
      </c>
      <c r="HS1264" t="s">
        <v>3723</v>
      </c>
      <c r="HU1264" t="s">
        <v>3723</v>
      </c>
      <c r="HW1264" t="s">
        <v>3723</v>
      </c>
      <c r="HY1264" t="s">
        <v>3723</v>
      </c>
      <c r="IA1264" t="s">
        <v>3723</v>
      </c>
      <c r="IC1264" t="s">
        <v>3723</v>
      </c>
      <c r="IE1264" t="s">
        <v>3723</v>
      </c>
      <c r="IG1264" t="s">
        <v>3723</v>
      </c>
      <c r="II1264" t="s">
        <v>3723</v>
      </c>
      <c r="IK1264" t="s">
        <v>3723</v>
      </c>
      <c r="IM1264" t="s">
        <v>3723</v>
      </c>
      <c r="IO1264" t="s">
        <v>3723</v>
      </c>
      <c r="IQ1264" t="s">
        <v>3723</v>
      </c>
      <c r="IS1264" t="s">
        <v>3723</v>
      </c>
      <c r="IU1264" t="s">
        <v>3723</v>
      </c>
      <c r="IW1264" t="s">
        <v>3723</v>
      </c>
      <c r="IY1264" t="s">
        <v>3723</v>
      </c>
      <c r="JA1264" t="s">
        <v>3723</v>
      </c>
      <c r="JC1264" t="s">
        <v>3723</v>
      </c>
      <c r="JE1264" t="s">
        <v>3723</v>
      </c>
      <c r="JG1264" t="s">
        <v>3723</v>
      </c>
      <c r="JI1264" t="s">
        <v>3723</v>
      </c>
      <c r="JK1264" t="s">
        <v>3723</v>
      </c>
      <c r="JM1264" t="s">
        <v>3723</v>
      </c>
      <c r="JO1264" t="s">
        <v>3723</v>
      </c>
      <c r="JQ1264" t="s">
        <v>3723</v>
      </c>
      <c r="JS1264" t="s">
        <v>3723</v>
      </c>
      <c r="JU1264" t="s">
        <v>3723</v>
      </c>
      <c r="JW1264" t="s">
        <v>3723</v>
      </c>
      <c r="JY1264" t="s">
        <v>3723</v>
      </c>
      <c r="KA1264" t="s">
        <v>3723</v>
      </c>
      <c r="KC1264" t="s">
        <v>3723</v>
      </c>
      <c r="KE1264" t="s">
        <v>3723</v>
      </c>
      <c r="KG1264" t="s">
        <v>3723</v>
      </c>
      <c r="KI1264" t="s">
        <v>3723</v>
      </c>
      <c r="KK1264" t="s">
        <v>3723</v>
      </c>
      <c r="KM1264" t="s">
        <v>3723</v>
      </c>
      <c r="KO1264" t="s">
        <v>3723</v>
      </c>
      <c r="KQ1264" t="s">
        <v>3723</v>
      </c>
      <c r="KS1264" t="s">
        <v>3723</v>
      </c>
      <c r="KU1264" t="s">
        <v>3723</v>
      </c>
      <c r="KW1264" t="s">
        <v>3723</v>
      </c>
      <c r="KY1264" t="s">
        <v>3723</v>
      </c>
      <c r="LA1264" t="s">
        <v>3723</v>
      </c>
      <c r="LC1264" t="s">
        <v>3723</v>
      </c>
      <c r="LE1264" t="s">
        <v>3723</v>
      </c>
      <c r="LG1264" t="s">
        <v>3723</v>
      </c>
      <c r="LI1264" t="s">
        <v>3723</v>
      </c>
      <c r="LK1264" t="s">
        <v>3723</v>
      </c>
      <c r="LM1264" t="s">
        <v>3723</v>
      </c>
      <c r="LO1264" t="s">
        <v>3723</v>
      </c>
      <c r="LQ1264" t="s">
        <v>3723</v>
      </c>
      <c r="LS1264" t="s">
        <v>3723</v>
      </c>
      <c r="LU1264" t="s">
        <v>3723</v>
      </c>
      <c r="LW1264" t="s">
        <v>3723</v>
      </c>
      <c r="LY1264" t="s">
        <v>3723</v>
      </c>
      <c r="MA1264" t="s">
        <v>3723</v>
      </c>
      <c r="MC1264" t="s">
        <v>3723</v>
      </c>
      <c r="ME1264" t="s">
        <v>3723</v>
      </c>
      <c r="MG1264" t="s">
        <v>3723</v>
      </c>
      <c r="MI1264" t="s">
        <v>3723</v>
      </c>
      <c r="MK1264" t="s">
        <v>3723</v>
      </c>
      <c r="MM1264" t="s">
        <v>3723</v>
      </c>
      <c r="MO1264" t="s">
        <v>3723</v>
      </c>
      <c r="MQ1264" t="s">
        <v>3723</v>
      </c>
      <c r="MS1264" t="s">
        <v>3723</v>
      </c>
      <c r="MU1264" t="s">
        <v>3723</v>
      </c>
      <c r="MW1264" t="s">
        <v>3723</v>
      </c>
      <c r="MY1264" t="s">
        <v>3723</v>
      </c>
      <c r="NA1264" t="s">
        <v>3723</v>
      </c>
      <c r="NC1264" t="s">
        <v>3723</v>
      </c>
      <c r="NE1264" t="s">
        <v>3723</v>
      </c>
      <c r="NG1264" t="s">
        <v>3723</v>
      </c>
      <c r="NI1264" t="s">
        <v>3723</v>
      </c>
      <c r="NK1264" t="s">
        <v>3723</v>
      </c>
      <c r="NM1264" t="s">
        <v>3723</v>
      </c>
      <c r="NO1264" t="s">
        <v>3723</v>
      </c>
      <c r="NQ1264" t="s">
        <v>3723</v>
      </c>
      <c r="NS1264" t="s">
        <v>3723</v>
      </c>
      <c r="NU1264" t="s">
        <v>3723</v>
      </c>
      <c r="NW1264" t="s">
        <v>3723</v>
      </c>
      <c r="NY1264" t="s">
        <v>3723</v>
      </c>
      <c r="OA1264" t="s">
        <v>3723</v>
      </c>
      <c r="OC1264" t="s">
        <v>3723</v>
      </c>
      <c r="OE1264" t="s">
        <v>3723</v>
      </c>
      <c r="OG1264" t="s">
        <v>3723</v>
      </c>
      <c r="OI1264" t="s">
        <v>3723</v>
      </c>
      <c r="OK1264" t="s">
        <v>3723</v>
      </c>
      <c r="OM1264" t="s">
        <v>3723</v>
      </c>
      <c r="OO1264" t="s">
        <v>3723</v>
      </c>
      <c r="OQ1264" t="s">
        <v>3723</v>
      </c>
      <c r="OS1264" t="s">
        <v>3723</v>
      </c>
      <c r="OU1264" t="s">
        <v>3723</v>
      </c>
      <c r="OW1264" t="s">
        <v>3723</v>
      </c>
      <c r="OY1264" t="s">
        <v>3723</v>
      </c>
      <c r="PA1264" t="s">
        <v>3723</v>
      </c>
      <c r="PC1264" t="s">
        <v>3723</v>
      </c>
      <c r="PE1264" t="s">
        <v>3723</v>
      </c>
      <c r="PG1264" t="s">
        <v>3723</v>
      </c>
      <c r="PI1264" t="s">
        <v>3723</v>
      </c>
      <c r="PK1264" t="s">
        <v>3723</v>
      </c>
      <c r="PM1264" t="s">
        <v>3723</v>
      </c>
      <c r="PO1264" t="s">
        <v>3723</v>
      </c>
      <c r="PQ1264" t="s">
        <v>3723</v>
      </c>
      <c r="PS1264" t="s">
        <v>3723</v>
      </c>
      <c r="PU1264" t="s">
        <v>3723</v>
      </c>
      <c r="PW1264" t="s">
        <v>3723</v>
      </c>
      <c r="PY1264" t="s">
        <v>3723</v>
      </c>
      <c r="QA1264" t="s">
        <v>3723</v>
      </c>
      <c r="QC1264" t="s">
        <v>3723</v>
      </c>
      <c r="QE1264" t="s">
        <v>3723</v>
      </c>
      <c r="QG1264" t="s">
        <v>3723</v>
      </c>
      <c r="QI1264" t="s">
        <v>3723</v>
      </c>
      <c r="QK1264" t="s">
        <v>3723</v>
      </c>
      <c r="QM1264" t="s">
        <v>3723</v>
      </c>
      <c r="QO1264" t="s">
        <v>3723</v>
      </c>
      <c r="QQ1264" t="s">
        <v>3723</v>
      </c>
      <c r="QS1264" t="s">
        <v>3723</v>
      </c>
      <c r="QU1264" t="s">
        <v>3723</v>
      </c>
      <c r="QW1264" t="s">
        <v>3723</v>
      </c>
      <c r="QY1264" t="s">
        <v>3723</v>
      </c>
      <c r="RA1264" t="s">
        <v>3723</v>
      </c>
      <c r="RC1264" t="s">
        <v>3723</v>
      </c>
      <c r="RE1264" t="s">
        <v>3723</v>
      </c>
      <c r="RG1264" t="s">
        <v>3723</v>
      </c>
      <c r="RI1264" t="s">
        <v>3723</v>
      </c>
      <c r="RK1264" t="s">
        <v>3723</v>
      </c>
      <c r="RM1264" t="s">
        <v>3723</v>
      </c>
      <c r="RO1264" t="s">
        <v>3723</v>
      </c>
      <c r="RQ1264" t="s">
        <v>3723</v>
      </c>
      <c r="RS1264" t="s">
        <v>3723</v>
      </c>
      <c r="RU1264" t="s">
        <v>3723</v>
      </c>
      <c r="RW1264" t="s">
        <v>3723</v>
      </c>
      <c r="RY1264" t="s">
        <v>3723</v>
      </c>
      <c r="SA1264" t="s">
        <v>3723</v>
      </c>
      <c r="SC1264" t="s">
        <v>3723</v>
      </c>
      <c r="SE1264" t="s">
        <v>3723</v>
      </c>
      <c r="SG1264" t="s">
        <v>3723</v>
      </c>
      <c r="SI1264" t="s">
        <v>3723</v>
      </c>
      <c r="SK1264" t="s">
        <v>3723</v>
      </c>
      <c r="SM1264" t="s">
        <v>3723</v>
      </c>
      <c r="SO1264" t="s">
        <v>3723</v>
      </c>
      <c r="SQ1264" t="s">
        <v>3723</v>
      </c>
      <c r="SS1264" t="s">
        <v>3723</v>
      </c>
      <c r="SU1264" t="s">
        <v>3723</v>
      </c>
      <c r="SW1264" t="s">
        <v>3723</v>
      </c>
      <c r="SY1264" t="s">
        <v>3723</v>
      </c>
      <c r="TA1264" t="s">
        <v>3723</v>
      </c>
      <c r="TC1264" t="s">
        <v>3723</v>
      </c>
      <c r="TE1264" t="s">
        <v>3723</v>
      </c>
      <c r="TG1264" t="s">
        <v>3723</v>
      </c>
      <c r="TI1264" t="s">
        <v>3723</v>
      </c>
      <c r="TK1264" t="s">
        <v>3723</v>
      </c>
      <c r="TM1264" t="s">
        <v>3723</v>
      </c>
      <c r="TO1264" t="s">
        <v>3723</v>
      </c>
      <c r="TQ1264" t="s">
        <v>3723</v>
      </c>
      <c r="TS1264" t="s">
        <v>3723</v>
      </c>
      <c r="TU1264" t="s">
        <v>3723</v>
      </c>
      <c r="TW1264" t="s">
        <v>3723</v>
      </c>
      <c r="TY1264" t="s">
        <v>3723</v>
      </c>
      <c r="UA1264" t="s">
        <v>3723</v>
      </c>
      <c r="UC1264" t="s">
        <v>3723</v>
      </c>
      <c r="UE1264" t="s">
        <v>3723</v>
      </c>
      <c r="UG1264" t="s">
        <v>3723</v>
      </c>
      <c r="UI1264" t="s">
        <v>3723</v>
      </c>
      <c r="UK1264" t="s">
        <v>3723</v>
      </c>
      <c r="UM1264" t="s">
        <v>3723</v>
      </c>
      <c r="UO1264" t="s">
        <v>3723</v>
      </c>
      <c r="UQ1264" t="s">
        <v>3723</v>
      </c>
      <c r="US1264" t="s">
        <v>3723</v>
      </c>
      <c r="UU1264" t="s">
        <v>3723</v>
      </c>
      <c r="UW1264" t="s">
        <v>3723</v>
      </c>
      <c r="UY1264" t="s">
        <v>3723</v>
      </c>
      <c r="VA1264" t="s">
        <v>3723</v>
      </c>
      <c r="VC1264" t="s">
        <v>3723</v>
      </c>
      <c r="VE1264" t="s">
        <v>3723</v>
      </c>
      <c r="VG1264" t="s">
        <v>3723</v>
      </c>
      <c r="VI1264" t="s">
        <v>3723</v>
      </c>
      <c r="VK1264" t="s">
        <v>3723</v>
      </c>
      <c r="VM1264" t="s">
        <v>3723</v>
      </c>
      <c r="VO1264" t="s">
        <v>3723</v>
      </c>
      <c r="VQ1264" t="s">
        <v>3723</v>
      </c>
      <c r="VS1264" t="s">
        <v>3723</v>
      </c>
      <c r="VU1264" t="s">
        <v>3723</v>
      </c>
      <c r="VW1264" t="s">
        <v>3723</v>
      </c>
      <c r="VY1264" t="s">
        <v>3723</v>
      </c>
      <c r="WA1264" t="s">
        <v>3723</v>
      </c>
      <c r="WC1264" t="s">
        <v>3723</v>
      </c>
      <c r="WE1264" t="s">
        <v>3723</v>
      </c>
      <c r="WG1264" t="s">
        <v>3723</v>
      </c>
      <c r="WI1264" t="s">
        <v>3723</v>
      </c>
      <c r="WK1264" t="s">
        <v>3723</v>
      </c>
      <c r="WM1264" t="s">
        <v>3723</v>
      </c>
      <c r="WO1264" t="s">
        <v>3723</v>
      </c>
      <c r="WQ1264" t="s">
        <v>3723</v>
      </c>
      <c r="WS1264" t="s">
        <v>3723</v>
      </c>
      <c r="WU1264" t="s">
        <v>3723</v>
      </c>
      <c r="WW1264" t="s">
        <v>3723</v>
      </c>
      <c r="WY1264" t="s">
        <v>3723</v>
      </c>
      <c r="XA1264" t="s">
        <v>3723</v>
      </c>
      <c r="XC1264" t="s">
        <v>3723</v>
      </c>
      <c r="XE1264" t="s">
        <v>3723</v>
      </c>
      <c r="XG1264" t="s">
        <v>3723</v>
      </c>
      <c r="XI1264" t="s">
        <v>3723</v>
      </c>
      <c r="XK1264" t="s">
        <v>3723</v>
      </c>
      <c r="XM1264" t="s">
        <v>3723</v>
      </c>
      <c r="XO1264" t="s">
        <v>3723</v>
      </c>
      <c r="XQ1264" t="s">
        <v>3723</v>
      </c>
      <c r="XS1264" t="s">
        <v>3723</v>
      </c>
      <c r="XU1264" t="s">
        <v>3723</v>
      </c>
      <c r="XW1264" t="s">
        <v>3723</v>
      </c>
      <c r="XY1264" t="s">
        <v>3723</v>
      </c>
      <c r="YA1264" t="s">
        <v>3723</v>
      </c>
      <c r="YC1264" t="s">
        <v>3723</v>
      </c>
      <c r="YE1264" t="s">
        <v>3723</v>
      </c>
      <c r="YG1264" t="s">
        <v>3723</v>
      </c>
      <c r="YI1264" t="s">
        <v>3723</v>
      </c>
      <c r="YK1264" t="s">
        <v>3723</v>
      </c>
      <c r="YM1264" t="s">
        <v>3723</v>
      </c>
      <c r="YO1264" t="s">
        <v>3723</v>
      </c>
      <c r="YQ1264" t="s">
        <v>3723</v>
      </c>
      <c r="YS1264" t="s">
        <v>3723</v>
      </c>
      <c r="YU1264" t="s">
        <v>3723</v>
      </c>
      <c r="YW1264" t="s">
        <v>3723</v>
      </c>
      <c r="YY1264" t="s">
        <v>3723</v>
      </c>
      <c r="ZA1264" t="s">
        <v>3723</v>
      </c>
      <c r="ZC1264" t="s">
        <v>3723</v>
      </c>
      <c r="ZE1264" t="s">
        <v>3723</v>
      </c>
      <c r="ZG1264" t="s">
        <v>3723</v>
      </c>
      <c r="ZI1264" t="s">
        <v>3723</v>
      </c>
      <c r="ZK1264" t="s">
        <v>3723</v>
      </c>
      <c r="ZM1264" t="s">
        <v>3723</v>
      </c>
      <c r="ZO1264" t="s">
        <v>3723</v>
      </c>
      <c r="ZQ1264" t="s">
        <v>3723</v>
      </c>
      <c r="ZS1264" t="s">
        <v>3723</v>
      </c>
      <c r="ZU1264" t="s">
        <v>3723</v>
      </c>
      <c r="ZW1264" t="s">
        <v>3723</v>
      </c>
      <c r="ZY1264" t="s">
        <v>3723</v>
      </c>
      <c r="AAA1264" t="s">
        <v>3723</v>
      </c>
      <c r="AAC1264" t="s">
        <v>3723</v>
      </c>
      <c r="AAE1264" t="s">
        <v>3723</v>
      </c>
      <c r="AAG1264" t="s">
        <v>3723</v>
      </c>
      <c r="AAI1264" t="s">
        <v>3723</v>
      </c>
      <c r="AAK1264" t="s">
        <v>3723</v>
      </c>
      <c r="AAM1264" t="s">
        <v>3723</v>
      </c>
      <c r="AAO1264" t="s">
        <v>3723</v>
      </c>
      <c r="AAQ1264" t="s">
        <v>3723</v>
      </c>
      <c r="AAS1264" t="s">
        <v>3723</v>
      </c>
      <c r="AAU1264" t="s">
        <v>3723</v>
      </c>
      <c r="AAW1264" t="s">
        <v>3723</v>
      </c>
      <c r="AAY1264" t="s">
        <v>3723</v>
      </c>
      <c r="ABA1264" t="s">
        <v>3723</v>
      </c>
      <c r="ABC1264" t="s">
        <v>3723</v>
      </c>
      <c r="ABE1264" t="s">
        <v>3723</v>
      </c>
      <c r="ABG1264" t="s">
        <v>3723</v>
      </c>
      <c r="ABI1264" t="s">
        <v>3723</v>
      </c>
      <c r="ABK1264" t="s">
        <v>3723</v>
      </c>
      <c r="ABM1264" t="s">
        <v>3723</v>
      </c>
      <c r="ABO1264" t="s">
        <v>3723</v>
      </c>
      <c r="ABQ1264" t="s">
        <v>3723</v>
      </c>
      <c r="ABS1264" t="s">
        <v>3723</v>
      </c>
      <c r="ABU1264" t="s">
        <v>3723</v>
      </c>
      <c r="ABW1264" t="s">
        <v>3723</v>
      </c>
      <c r="ABY1264" t="s">
        <v>3723</v>
      </c>
      <c r="ACA1264" t="s">
        <v>3723</v>
      </c>
      <c r="ACC1264" t="s">
        <v>3723</v>
      </c>
      <c r="ACE1264" t="s">
        <v>3723</v>
      </c>
      <c r="ACG1264" t="s">
        <v>3723</v>
      </c>
      <c r="ACI1264" t="s">
        <v>3723</v>
      </c>
      <c r="ACK1264" t="s">
        <v>3723</v>
      </c>
      <c r="ACM1264" t="s">
        <v>3723</v>
      </c>
      <c r="ACO1264" t="s">
        <v>3723</v>
      </c>
      <c r="ACQ1264" t="s">
        <v>3723</v>
      </c>
      <c r="ACS1264" t="s">
        <v>3723</v>
      </c>
      <c r="ACU1264" t="s">
        <v>3723</v>
      </c>
      <c r="ACW1264" t="s">
        <v>3723</v>
      </c>
      <c r="ACY1264" t="s">
        <v>3723</v>
      </c>
      <c r="ADA1264" t="s">
        <v>3723</v>
      </c>
      <c r="ADC1264" t="s">
        <v>3723</v>
      </c>
      <c r="ADE1264" t="s">
        <v>3723</v>
      </c>
      <c r="ADG1264" t="s">
        <v>3723</v>
      </c>
      <c r="ADI1264" t="s">
        <v>3723</v>
      </c>
      <c r="ADK1264" t="s">
        <v>3723</v>
      </c>
      <c r="ADM1264" t="s">
        <v>3723</v>
      </c>
      <c r="ADO1264" t="s">
        <v>3723</v>
      </c>
      <c r="ADQ1264" t="s">
        <v>3723</v>
      </c>
      <c r="ADS1264" t="s">
        <v>3723</v>
      </c>
      <c r="ADU1264" t="s">
        <v>3723</v>
      </c>
      <c r="ADW1264" t="s">
        <v>3723</v>
      </c>
      <c r="ADY1264" t="s">
        <v>3723</v>
      </c>
      <c r="AEA1264" t="s">
        <v>3723</v>
      </c>
      <c r="AEC1264" t="s">
        <v>3723</v>
      </c>
      <c r="AEE1264" t="s">
        <v>3723</v>
      </c>
      <c r="AEG1264" t="s">
        <v>3723</v>
      </c>
      <c r="AEI1264" t="s">
        <v>3723</v>
      </c>
      <c r="AEK1264" t="s">
        <v>3723</v>
      </c>
      <c r="AEM1264" t="s">
        <v>3723</v>
      </c>
      <c r="AEO1264" t="s">
        <v>3723</v>
      </c>
      <c r="AEQ1264" t="s">
        <v>3723</v>
      </c>
      <c r="AES1264" t="s">
        <v>3723</v>
      </c>
      <c r="AEU1264" t="s">
        <v>3723</v>
      </c>
      <c r="AEW1264" t="s">
        <v>3723</v>
      </c>
      <c r="AEY1264" t="s">
        <v>3723</v>
      </c>
      <c r="AFA1264" t="s">
        <v>3723</v>
      </c>
      <c r="AFC1264" t="s">
        <v>3723</v>
      </c>
      <c r="AFE1264" t="s">
        <v>3723</v>
      </c>
      <c r="AFG1264" t="s">
        <v>3723</v>
      </c>
      <c r="AFI1264" t="s">
        <v>3723</v>
      </c>
      <c r="AFK1264" t="s">
        <v>3723</v>
      </c>
      <c r="AFM1264" t="s">
        <v>3723</v>
      </c>
      <c r="AFO1264" t="s">
        <v>3723</v>
      </c>
      <c r="AFQ1264" t="s">
        <v>3723</v>
      </c>
      <c r="AFS1264" t="s">
        <v>3723</v>
      </c>
      <c r="AFU1264" t="s">
        <v>3723</v>
      </c>
      <c r="AFW1264" t="s">
        <v>3723</v>
      </c>
      <c r="AFY1264" t="s">
        <v>3723</v>
      </c>
      <c r="AGA1264" t="s">
        <v>3723</v>
      </c>
      <c r="AGC1264" t="s">
        <v>3723</v>
      </c>
      <c r="AGE1264" t="s">
        <v>3723</v>
      </c>
      <c r="AGG1264" t="s">
        <v>3723</v>
      </c>
      <c r="AGI1264" t="s">
        <v>3723</v>
      </c>
      <c r="AGK1264" t="s">
        <v>3723</v>
      </c>
      <c r="AGM1264" t="s">
        <v>3723</v>
      </c>
      <c r="AGO1264" t="s">
        <v>3723</v>
      </c>
      <c r="AGQ1264" t="s">
        <v>3723</v>
      </c>
      <c r="AGS1264" t="s">
        <v>3723</v>
      </c>
      <c r="AGU1264" t="s">
        <v>3723</v>
      </c>
      <c r="AGW1264" t="s">
        <v>3723</v>
      </c>
      <c r="AGY1264" t="s">
        <v>3723</v>
      </c>
      <c r="AHA1264" t="s">
        <v>3723</v>
      </c>
      <c r="AHC1264" t="s">
        <v>3723</v>
      </c>
      <c r="AHE1264" t="s">
        <v>3723</v>
      </c>
      <c r="AHG1264" t="s">
        <v>3723</v>
      </c>
      <c r="AHI1264" t="s">
        <v>3723</v>
      </c>
      <c r="AHK1264" t="s">
        <v>3723</v>
      </c>
      <c r="AHM1264" t="s">
        <v>3723</v>
      </c>
      <c r="AHO1264" t="s">
        <v>3723</v>
      </c>
      <c r="AHQ1264" t="s">
        <v>3723</v>
      </c>
      <c r="AHS1264" t="s">
        <v>3723</v>
      </c>
      <c r="AHU1264" t="s">
        <v>3723</v>
      </c>
      <c r="AHW1264" t="s">
        <v>3723</v>
      </c>
      <c r="AHY1264" t="s">
        <v>3723</v>
      </c>
      <c r="AIA1264" t="s">
        <v>3723</v>
      </c>
      <c r="AIC1264" t="s">
        <v>3723</v>
      </c>
      <c r="AIE1264" t="s">
        <v>3723</v>
      </c>
      <c r="AIG1264" t="s">
        <v>3723</v>
      </c>
      <c r="AII1264" t="s">
        <v>3723</v>
      </c>
      <c r="AIK1264" t="s">
        <v>3723</v>
      </c>
      <c r="AIM1264" t="s">
        <v>3723</v>
      </c>
      <c r="AIO1264" t="s">
        <v>3723</v>
      </c>
      <c r="AIQ1264" t="s">
        <v>3723</v>
      </c>
      <c r="AIS1264" t="s">
        <v>3723</v>
      </c>
      <c r="AIU1264" t="s">
        <v>3723</v>
      </c>
      <c r="AIW1264" t="s">
        <v>3723</v>
      </c>
      <c r="AIY1264" t="s">
        <v>3723</v>
      </c>
      <c r="AJA1264" t="s">
        <v>3723</v>
      </c>
      <c r="AJC1264" t="s">
        <v>3723</v>
      </c>
      <c r="AJE1264" t="s">
        <v>3723</v>
      </c>
      <c r="AJG1264" t="s">
        <v>3723</v>
      </c>
      <c r="AJI1264" t="s">
        <v>3723</v>
      </c>
      <c r="AJK1264" t="s">
        <v>3723</v>
      </c>
      <c r="AJM1264" t="s">
        <v>3723</v>
      </c>
      <c r="AJO1264" t="s">
        <v>3723</v>
      </c>
      <c r="AJQ1264" t="s">
        <v>3723</v>
      </c>
      <c r="AJS1264" t="s">
        <v>3723</v>
      </c>
      <c r="AJU1264" t="s">
        <v>3723</v>
      </c>
      <c r="AJW1264" t="s">
        <v>3723</v>
      </c>
      <c r="AJY1264" t="s">
        <v>3723</v>
      </c>
      <c r="AKA1264" t="s">
        <v>3723</v>
      </c>
      <c r="AKC1264" t="s">
        <v>3723</v>
      </c>
      <c r="AKE1264" t="s">
        <v>3723</v>
      </c>
      <c r="AKG1264" t="s">
        <v>3723</v>
      </c>
      <c r="AKI1264" t="s">
        <v>3723</v>
      </c>
      <c r="AKK1264" t="s">
        <v>3723</v>
      </c>
      <c r="AKM1264" t="s">
        <v>3723</v>
      </c>
      <c r="AKO1264" t="s">
        <v>3723</v>
      </c>
      <c r="AKQ1264" t="s">
        <v>3723</v>
      </c>
      <c r="AKS1264" t="s">
        <v>3723</v>
      </c>
      <c r="AKU1264" t="s">
        <v>3723</v>
      </c>
      <c r="AKW1264" t="s">
        <v>3723</v>
      </c>
      <c r="AKY1264" t="s">
        <v>3723</v>
      </c>
      <c r="ALA1264" t="s">
        <v>3723</v>
      </c>
      <c r="ALC1264" t="s">
        <v>3723</v>
      </c>
      <c r="ALE1264" t="s">
        <v>3723</v>
      </c>
      <c r="ALG1264" t="s">
        <v>3723</v>
      </c>
      <c r="ALI1264" t="s">
        <v>3723</v>
      </c>
      <c r="ALK1264" t="s">
        <v>3723</v>
      </c>
      <c r="ALM1264" t="s">
        <v>3723</v>
      </c>
      <c r="ALO1264" t="s">
        <v>3723</v>
      </c>
      <c r="ALQ1264" t="s">
        <v>3723</v>
      </c>
      <c r="ALS1264" t="s">
        <v>3723</v>
      </c>
      <c r="ALU1264" t="s">
        <v>3723</v>
      </c>
      <c r="ALW1264" t="s">
        <v>3723</v>
      </c>
      <c r="ALY1264" t="s">
        <v>3723</v>
      </c>
      <c r="AMA1264" t="s">
        <v>3723</v>
      </c>
      <c r="AMC1264" t="s">
        <v>3723</v>
      </c>
      <c r="AME1264" t="s">
        <v>3723</v>
      </c>
      <c r="AMG1264" t="s">
        <v>3723</v>
      </c>
      <c r="AMI1264" t="s">
        <v>3723</v>
      </c>
      <c r="AMK1264" t="s">
        <v>3723</v>
      </c>
      <c r="AMM1264" t="s">
        <v>3723</v>
      </c>
      <c r="AMO1264" t="s">
        <v>3723</v>
      </c>
      <c r="AMQ1264" t="s">
        <v>3723</v>
      </c>
      <c r="AMS1264" t="s">
        <v>3723</v>
      </c>
      <c r="AMU1264" t="s">
        <v>3723</v>
      </c>
      <c r="AMW1264" t="s">
        <v>3723</v>
      </c>
      <c r="AMY1264" t="s">
        <v>3723</v>
      </c>
      <c r="ANA1264" t="s">
        <v>3723</v>
      </c>
      <c r="ANC1264" t="s">
        <v>3723</v>
      </c>
      <c r="ANE1264" t="s">
        <v>3723</v>
      </c>
      <c r="ANG1264" t="s">
        <v>3723</v>
      </c>
      <c r="ANI1264" t="s">
        <v>3723</v>
      </c>
      <c r="ANK1264" t="s">
        <v>3723</v>
      </c>
      <c r="ANM1264" t="s">
        <v>3723</v>
      </c>
      <c r="ANO1264" t="s">
        <v>3723</v>
      </c>
      <c r="ANQ1264" t="s">
        <v>3723</v>
      </c>
      <c r="ANS1264" t="s">
        <v>3723</v>
      </c>
      <c r="ANU1264" t="s">
        <v>3723</v>
      </c>
      <c r="ANW1264" t="s">
        <v>3723</v>
      </c>
      <c r="ANY1264" t="s">
        <v>3723</v>
      </c>
      <c r="AOA1264" t="s">
        <v>3723</v>
      </c>
      <c r="AOC1264" t="s">
        <v>3723</v>
      </c>
      <c r="AOE1264" t="s">
        <v>3723</v>
      </c>
      <c r="AOG1264" t="s">
        <v>3723</v>
      </c>
      <c r="AOI1264" t="s">
        <v>3723</v>
      </c>
      <c r="AOK1264" t="s">
        <v>3723</v>
      </c>
      <c r="AOM1264" t="s">
        <v>3723</v>
      </c>
      <c r="AOO1264" t="s">
        <v>3723</v>
      </c>
      <c r="AOQ1264" t="s">
        <v>3723</v>
      </c>
      <c r="AOS1264" t="s">
        <v>3723</v>
      </c>
      <c r="AOU1264" t="s">
        <v>3723</v>
      </c>
      <c r="AOW1264" t="s">
        <v>3723</v>
      </c>
      <c r="AOY1264" t="s">
        <v>3723</v>
      </c>
      <c r="APA1264" t="s">
        <v>3723</v>
      </c>
      <c r="APC1264" t="s">
        <v>3723</v>
      </c>
      <c r="APE1264" t="s">
        <v>3723</v>
      </c>
      <c r="APG1264" t="s">
        <v>3723</v>
      </c>
      <c r="API1264" t="s">
        <v>3723</v>
      </c>
      <c r="APK1264" t="s">
        <v>3723</v>
      </c>
      <c r="APM1264" t="s">
        <v>3723</v>
      </c>
      <c r="APO1264" t="s">
        <v>3723</v>
      </c>
      <c r="APQ1264" t="s">
        <v>3723</v>
      </c>
      <c r="APS1264" t="s">
        <v>3723</v>
      </c>
      <c r="APU1264" t="s">
        <v>3723</v>
      </c>
      <c r="APW1264" t="s">
        <v>3723</v>
      </c>
      <c r="APY1264" t="s">
        <v>3723</v>
      </c>
      <c r="AQA1264" t="s">
        <v>3723</v>
      </c>
      <c r="AQC1264" t="s">
        <v>3723</v>
      </c>
      <c r="AQE1264" t="s">
        <v>3723</v>
      </c>
      <c r="AQG1264" t="s">
        <v>3723</v>
      </c>
      <c r="AQI1264" t="s">
        <v>3723</v>
      </c>
      <c r="AQK1264" t="s">
        <v>3723</v>
      </c>
      <c r="AQM1264" t="s">
        <v>3723</v>
      </c>
      <c r="AQO1264" t="s">
        <v>3723</v>
      </c>
      <c r="AQQ1264" t="s">
        <v>3723</v>
      </c>
      <c r="AQS1264" t="s">
        <v>3723</v>
      </c>
      <c r="AQU1264" t="s">
        <v>3723</v>
      </c>
      <c r="AQW1264" t="s">
        <v>3723</v>
      </c>
      <c r="AQY1264" t="s">
        <v>3723</v>
      </c>
      <c r="ARA1264" t="s">
        <v>3723</v>
      </c>
      <c r="ARC1264" t="s">
        <v>3723</v>
      </c>
      <c r="ARE1264" t="s">
        <v>3723</v>
      </c>
      <c r="ARG1264" t="s">
        <v>3723</v>
      </c>
      <c r="ARI1264" t="s">
        <v>3723</v>
      </c>
      <c r="ARK1264" t="s">
        <v>3723</v>
      </c>
      <c r="ARM1264" t="s">
        <v>3723</v>
      </c>
      <c r="ARO1264" t="s">
        <v>3723</v>
      </c>
      <c r="ARQ1264" t="s">
        <v>3723</v>
      </c>
      <c r="ARS1264" t="s">
        <v>3723</v>
      </c>
      <c r="ARU1264" t="s">
        <v>3723</v>
      </c>
      <c r="ARW1264" t="s">
        <v>3723</v>
      </c>
      <c r="ARY1264" t="s">
        <v>3723</v>
      </c>
      <c r="ASA1264" t="s">
        <v>3723</v>
      </c>
      <c r="ASC1264" t="s">
        <v>3723</v>
      </c>
      <c r="ASE1264" t="s">
        <v>3723</v>
      </c>
      <c r="ASG1264" t="s">
        <v>3723</v>
      </c>
      <c r="ASI1264" t="s">
        <v>3723</v>
      </c>
      <c r="ASK1264" t="s">
        <v>3723</v>
      </c>
      <c r="ASM1264" t="s">
        <v>3723</v>
      </c>
      <c r="ASO1264" t="s">
        <v>3723</v>
      </c>
      <c r="ASQ1264" t="s">
        <v>3723</v>
      </c>
      <c r="ASS1264" t="s">
        <v>3723</v>
      </c>
      <c r="ASU1264" t="s">
        <v>3723</v>
      </c>
      <c r="ASW1264" t="s">
        <v>3723</v>
      </c>
      <c r="ASY1264" t="s">
        <v>3723</v>
      </c>
      <c r="ATA1264" t="s">
        <v>3723</v>
      </c>
      <c r="ATC1264" t="s">
        <v>3723</v>
      </c>
      <c r="ATE1264" t="s">
        <v>3723</v>
      </c>
      <c r="ATG1264" t="s">
        <v>3723</v>
      </c>
      <c r="ATI1264" t="s">
        <v>3723</v>
      </c>
      <c r="ATK1264" t="s">
        <v>3723</v>
      </c>
      <c r="ATM1264" t="s">
        <v>3723</v>
      </c>
      <c r="ATO1264" t="s">
        <v>3723</v>
      </c>
      <c r="ATQ1264" t="s">
        <v>3723</v>
      </c>
      <c r="ATS1264" t="s">
        <v>3723</v>
      </c>
      <c r="ATU1264" t="s">
        <v>3723</v>
      </c>
      <c r="ATW1264" t="s">
        <v>3723</v>
      </c>
      <c r="ATY1264" t="s">
        <v>3723</v>
      </c>
      <c r="AUA1264" t="s">
        <v>3723</v>
      </c>
      <c r="AUC1264" t="s">
        <v>3723</v>
      </c>
      <c r="AUE1264" t="s">
        <v>3723</v>
      </c>
      <c r="AUG1264" t="s">
        <v>3723</v>
      </c>
      <c r="AUI1264" t="s">
        <v>3723</v>
      </c>
      <c r="AUK1264" t="s">
        <v>3723</v>
      </c>
      <c r="AUM1264" t="s">
        <v>3723</v>
      </c>
      <c r="AUO1264" t="s">
        <v>3723</v>
      </c>
      <c r="AUQ1264" t="s">
        <v>3723</v>
      </c>
      <c r="AUS1264" t="s">
        <v>3723</v>
      </c>
      <c r="AUU1264" t="s">
        <v>3723</v>
      </c>
      <c r="AUW1264" t="s">
        <v>3723</v>
      </c>
      <c r="AUY1264" t="s">
        <v>3723</v>
      </c>
      <c r="AVA1264" t="s">
        <v>3723</v>
      </c>
      <c r="AVC1264" t="s">
        <v>3723</v>
      </c>
      <c r="AVE1264" t="s">
        <v>3723</v>
      </c>
      <c r="AVG1264" t="s">
        <v>3723</v>
      </c>
      <c r="AVI1264" t="s">
        <v>3723</v>
      </c>
      <c r="AVK1264" t="s">
        <v>3723</v>
      </c>
      <c r="AVM1264" t="s">
        <v>3723</v>
      </c>
      <c r="AVO1264" t="s">
        <v>3723</v>
      </c>
      <c r="AVQ1264" t="s">
        <v>3723</v>
      </c>
      <c r="AVS1264" t="s">
        <v>3723</v>
      </c>
      <c r="AVU1264" t="s">
        <v>3723</v>
      </c>
      <c r="AVW1264" t="s">
        <v>3723</v>
      </c>
      <c r="AVY1264" t="s">
        <v>3723</v>
      </c>
      <c r="AWA1264" t="s">
        <v>3723</v>
      </c>
      <c r="AWC1264" t="s">
        <v>3723</v>
      </c>
      <c r="AWE1264" t="s">
        <v>3723</v>
      </c>
      <c r="AWG1264" t="s">
        <v>3723</v>
      </c>
      <c r="AWI1264" t="s">
        <v>3723</v>
      </c>
      <c r="AWK1264" t="s">
        <v>3723</v>
      </c>
      <c r="AWM1264" t="s">
        <v>3723</v>
      </c>
      <c r="AWO1264" t="s">
        <v>3723</v>
      </c>
      <c r="AWQ1264" t="s">
        <v>3723</v>
      </c>
      <c r="AWS1264" t="s">
        <v>3723</v>
      </c>
      <c r="AWU1264" t="s">
        <v>3723</v>
      </c>
      <c r="AWW1264" t="s">
        <v>3723</v>
      </c>
      <c r="AWY1264" t="s">
        <v>3723</v>
      </c>
      <c r="AXA1264" t="s">
        <v>3723</v>
      </c>
      <c r="AXC1264" t="s">
        <v>3723</v>
      </c>
      <c r="AXE1264" t="s">
        <v>3723</v>
      </c>
      <c r="AXG1264" t="s">
        <v>3723</v>
      </c>
      <c r="AXI1264" t="s">
        <v>3723</v>
      </c>
      <c r="AXK1264" t="s">
        <v>3723</v>
      </c>
      <c r="AXM1264" t="s">
        <v>3723</v>
      </c>
      <c r="AXO1264" t="s">
        <v>3723</v>
      </c>
      <c r="AXQ1264" t="s">
        <v>3723</v>
      </c>
      <c r="AXS1264" t="s">
        <v>3723</v>
      </c>
      <c r="AXU1264" t="s">
        <v>3723</v>
      </c>
      <c r="AXW1264" t="s">
        <v>3723</v>
      </c>
      <c r="AXY1264" t="s">
        <v>3723</v>
      </c>
      <c r="AYA1264" t="s">
        <v>3723</v>
      </c>
      <c r="AYC1264" t="s">
        <v>3723</v>
      </c>
      <c r="AYE1264" t="s">
        <v>3723</v>
      </c>
      <c r="AYG1264" t="s">
        <v>3723</v>
      </c>
      <c r="AYI1264" t="s">
        <v>3723</v>
      </c>
      <c r="AYK1264" t="s">
        <v>3723</v>
      </c>
      <c r="AYM1264" t="s">
        <v>3723</v>
      </c>
      <c r="AYO1264" t="s">
        <v>3723</v>
      </c>
      <c r="AYQ1264" t="s">
        <v>3723</v>
      </c>
      <c r="AYS1264" t="s">
        <v>3723</v>
      </c>
      <c r="AYU1264" t="s">
        <v>3723</v>
      </c>
      <c r="AYW1264" t="s">
        <v>3723</v>
      </c>
      <c r="AYY1264" t="s">
        <v>3723</v>
      </c>
      <c r="AZA1264" t="s">
        <v>3723</v>
      </c>
      <c r="AZC1264" t="s">
        <v>3723</v>
      </c>
      <c r="AZE1264" t="s">
        <v>3723</v>
      </c>
      <c r="AZG1264" t="s">
        <v>3723</v>
      </c>
      <c r="AZI1264" t="s">
        <v>3723</v>
      </c>
      <c r="AZK1264" t="s">
        <v>3723</v>
      </c>
      <c r="AZM1264" t="s">
        <v>3723</v>
      </c>
      <c r="AZO1264" t="s">
        <v>3723</v>
      </c>
      <c r="AZQ1264" t="s">
        <v>3723</v>
      </c>
      <c r="AZS1264" t="s">
        <v>3723</v>
      </c>
      <c r="AZU1264" t="s">
        <v>3723</v>
      </c>
      <c r="AZW1264" t="s">
        <v>3723</v>
      </c>
      <c r="AZY1264" t="s">
        <v>3723</v>
      </c>
      <c r="BAA1264" t="s">
        <v>3723</v>
      </c>
      <c r="BAC1264" t="s">
        <v>3723</v>
      </c>
      <c r="BAE1264" t="s">
        <v>3723</v>
      </c>
      <c r="BAG1264" t="s">
        <v>3723</v>
      </c>
      <c r="BAI1264" t="s">
        <v>3723</v>
      </c>
      <c r="BAK1264" t="s">
        <v>3723</v>
      </c>
      <c r="BAM1264" t="s">
        <v>3723</v>
      </c>
      <c r="BAO1264" t="s">
        <v>3723</v>
      </c>
      <c r="BAQ1264" t="s">
        <v>3723</v>
      </c>
      <c r="BAS1264" t="s">
        <v>3723</v>
      </c>
      <c r="BAU1264" t="s">
        <v>3723</v>
      </c>
      <c r="BAW1264" t="s">
        <v>3723</v>
      </c>
      <c r="BAY1264" t="s">
        <v>3723</v>
      </c>
      <c r="BBA1264" t="s">
        <v>3723</v>
      </c>
      <c r="BBC1264" t="s">
        <v>3723</v>
      </c>
      <c r="BBE1264" t="s">
        <v>3723</v>
      </c>
      <c r="BBG1264" t="s">
        <v>3723</v>
      </c>
      <c r="BBI1264" t="s">
        <v>3723</v>
      </c>
      <c r="BBK1264" t="s">
        <v>3723</v>
      </c>
      <c r="BBM1264" t="s">
        <v>3723</v>
      </c>
      <c r="BBO1264" t="s">
        <v>3723</v>
      </c>
      <c r="BBQ1264" t="s">
        <v>3723</v>
      </c>
      <c r="BBS1264" t="s">
        <v>3723</v>
      </c>
      <c r="BBU1264" t="s">
        <v>3723</v>
      </c>
      <c r="BBW1264" t="s">
        <v>3723</v>
      </c>
      <c r="BBY1264" t="s">
        <v>3723</v>
      </c>
      <c r="BCA1264" t="s">
        <v>3723</v>
      </c>
      <c r="BCC1264" t="s">
        <v>3723</v>
      </c>
      <c r="BCE1264" t="s">
        <v>3723</v>
      </c>
      <c r="BCG1264" t="s">
        <v>3723</v>
      </c>
      <c r="BCI1264" t="s">
        <v>3723</v>
      </c>
      <c r="BCK1264" t="s">
        <v>3723</v>
      </c>
      <c r="BCM1264" t="s">
        <v>3723</v>
      </c>
      <c r="BCO1264" t="s">
        <v>3723</v>
      </c>
      <c r="BCQ1264" t="s">
        <v>3723</v>
      </c>
      <c r="BCS1264" t="s">
        <v>3723</v>
      </c>
      <c r="BCU1264" t="s">
        <v>3723</v>
      </c>
      <c r="BCW1264" t="s">
        <v>3723</v>
      </c>
      <c r="BCY1264" t="s">
        <v>3723</v>
      </c>
      <c r="BDA1264" t="s">
        <v>3723</v>
      </c>
      <c r="BDC1264" t="s">
        <v>3723</v>
      </c>
      <c r="BDE1264" t="s">
        <v>3723</v>
      </c>
      <c r="BDG1264" t="s">
        <v>3723</v>
      </c>
      <c r="BDI1264" t="s">
        <v>3723</v>
      </c>
      <c r="BDK1264" t="s">
        <v>3723</v>
      </c>
      <c r="BDM1264" t="s">
        <v>3723</v>
      </c>
      <c r="BDO1264" t="s">
        <v>3723</v>
      </c>
      <c r="BDQ1264" t="s">
        <v>3723</v>
      </c>
      <c r="BDS1264" t="s">
        <v>3723</v>
      </c>
      <c r="BDU1264" t="s">
        <v>3723</v>
      </c>
      <c r="BDW1264" t="s">
        <v>3723</v>
      </c>
      <c r="BDY1264" t="s">
        <v>3723</v>
      </c>
      <c r="BEA1264" t="s">
        <v>3723</v>
      </c>
      <c r="BEC1264" t="s">
        <v>3723</v>
      </c>
      <c r="BEE1264" t="s">
        <v>3723</v>
      </c>
      <c r="BEF1264">
        <v>0</v>
      </c>
      <c r="BEG1264">
        <v>0</v>
      </c>
      <c r="BEH1264">
        <v>0</v>
      </c>
      <c r="BEI1264">
        <v>0</v>
      </c>
      <c r="BEJ1264">
        <v>0</v>
      </c>
      <c r="BHE1264">
        <v>0</v>
      </c>
    </row>
    <row r="1265" spans="1:1023 1025:1565" x14ac:dyDescent="0.3">
      <c r="A1265" s="60" t="s">
        <v>4480</v>
      </c>
      <c r="B1265" s="336" t="s">
        <v>6433</v>
      </c>
      <c r="C1265" s="61" t="s">
        <v>4482</v>
      </c>
      <c r="D1265" s="331" t="s">
        <v>6478</v>
      </c>
      <c r="E1265" s="337">
        <v>0.88779166666666665</v>
      </c>
      <c r="F1265" s="74">
        <v>8590</v>
      </c>
      <c r="AO1265" t="s">
        <v>3723</v>
      </c>
      <c r="AQ1265" t="s">
        <v>3723</v>
      </c>
      <c r="AS1265" t="s">
        <v>3723</v>
      </c>
      <c r="AU1265" t="s">
        <v>3723</v>
      </c>
      <c r="AW1265" t="s">
        <v>3723</v>
      </c>
      <c r="AY1265" t="s">
        <v>3723</v>
      </c>
      <c r="BA1265" t="s">
        <v>3723</v>
      </c>
      <c r="BC1265" t="s">
        <v>3723</v>
      </c>
      <c r="BE1265" t="s">
        <v>3723</v>
      </c>
      <c r="BG1265" t="s">
        <v>3723</v>
      </c>
      <c r="BI1265" t="s">
        <v>3723</v>
      </c>
      <c r="BK1265" t="s">
        <v>3723</v>
      </c>
      <c r="BM1265" t="s">
        <v>3723</v>
      </c>
      <c r="BO1265" t="s">
        <v>3723</v>
      </c>
      <c r="BQ1265" t="s">
        <v>3723</v>
      </c>
      <c r="BS1265" t="s">
        <v>3723</v>
      </c>
      <c r="BU1265" t="s">
        <v>3723</v>
      </c>
      <c r="BW1265" t="s">
        <v>3723</v>
      </c>
      <c r="BY1265" t="s">
        <v>3723</v>
      </c>
      <c r="CA1265" t="s">
        <v>3723</v>
      </c>
      <c r="CC1265" t="s">
        <v>3723</v>
      </c>
      <c r="CE1265" t="s">
        <v>3723</v>
      </c>
      <c r="CG1265" t="s">
        <v>3723</v>
      </c>
      <c r="CI1265" t="s">
        <v>3723</v>
      </c>
      <c r="CK1265" t="s">
        <v>3723</v>
      </c>
      <c r="CM1265" t="s">
        <v>3723</v>
      </c>
      <c r="CO1265" t="s">
        <v>3723</v>
      </c>
      <c r="CQ1265" t="s">
        <v>3723</v>
      </c>
      <c r="CS1265" t="s">
        <v>3723</v>
      </c>
      <c r="CU1265" t="s">
        <v>3723</v>
      </c>
      <c r="CW1265" t="s">
        <v>3723</v>
      </c>
      <c r="CY1265" t="s">
        <v>3723</v>
      </c>
      <c r="DA1265" t="s">
        <v>3723</v>
      </c>
      <c r="DC1265" t="s">
        <v>3723</v>
      </c>
      <c r="DE1265" t="s">
        <v>3723</v>
      </c>
      <c r="DG1265" t="s">
        <v>3723</v>
      </c>
      <c r="DI1265" t="s">
        <v>3723</v>
      </c>
      <c r="DK1265" t="s">
        <v>3723</v>
      </c>
      <c r="DM1265" t="s">
        <v>3723</v>
      </c>
      <c r="DO1265" t="s">
        <v>3723</v>
      </c>
      <c r="DQ1265" t="s">
        <v>3723</v>
      </c>
      <c r="DS1265" t="s">
        <v>3723</v>
      </c>
      <c r="DU1265" t="s">
        <v>3723</v>
      </c>
      <c r="DW1265" t="s">
        <v>3723</v>
      </c>
      <c r="DY1265" t="s">
        <v>3723</v>
      </c>
      <c r="EA1265" t="s">
        <v>3723</v>
      </c>
      <c r="EC1265" t="s">
        <v>3723</v>
      </c>
      <c r="EE1265" t="s">
        <v>3723</v>
      </c>
      <c r="EG1265" t="s">
        <v>3723</v>
      </c>
      <c r="EI1265" t="s">
        <v>3723</v>
      </c>
      <c r="EK1265" t="s">
        <v>3723</v>
      </c>
      <c r="EM1265" t="s">
        <v>3723</v>
      </c>
      <c r="EO1265" t="s">
        <v>3723</v>
      </c>
      <c r="EQ1265" t="s">
        <v>3723</v>
      </c>
      <c r="ES1265" t="s">
        <v>3723</v>
      </c>
      <c r="EU1265" t="s">
        <v>3723</v>
      </c>
      <c r="EW1265" t="s">
        <v>3723</v>
      </c>
      <c r="EY1265" t="s">
        <v>3723</v>
      </c>
      <c r="FA1265" t="s">
        <v>3723</v>
      </c>
      <c r="FC1265" t="s">
        <v>3723</v>
      </c>
      <c r="FE1265" t="s">
        <v>3723</v>
      </c>
      <c r="FG1265" t="s">
        <v>3723</v>
      </c>
      <c r="FI1265" t="s">
        <v>3723</v>
      </c>
      <c r="FK1265" t="s">
        <v>3723</v>
      </c>
      <c r="FM1265" t="s">
        <v>3723</v>
      </c>
      <c r="FO1265" t="s">
        <v>3723</v>
      </c>
      <c r="FQ1265" t="s">
        <v>3723</v>
      </c>
      <c r="FS1265" t="s">
        <v>3723</v>
      </c>
      <c r="FU1265" t="s">
        <v>3723</v>
      </c>
      <c r="FW1265" t="s">
        <v>3723</v>
      </c>
      <c r="FY1265" t="s">
        <v>3723</v>
      </c>
      <c r="GA1265" t="s">
        <v>3723</v>
      </c>
      <c r="GC1265" t="s">
        <v>3723</v>
      </c>
      <c r="GE1265" t="s">
        <v>3723</v>
      </c>
      <c r="GG1265" t="s">
        <v>3723</v>
      </c>
      <c r="GI1265" t="s">
        <v>3723</v>
      </c>
      <c r="GK1265" t="s">
        <v>3723</v>
      </c>
      <c r="GM1265" t="s">
        <v>3723</v>
      </c>
      <c r="GO1265" t="s">
        <v>3723</v>
      </c>
      <c r="GQ1265" t="s">
        <v>3723</v>
      </c>
      <c r="GS1265" t="s">
        <v>3723</v>
      </c>
      <c r="GU1265" t="s">
        <v>3723</v>
      </c>
      <c r="GW1265" t="s">
        <v>3723</v>
      </c>
      <c r="GY1265" t="s">
        <v>3723</v>
      </c>
      <c r="HA1265" t="s">
        <v>3723</v>
      </c>
      <c r="HC1265" t="s">
        <v>3723</v>
      </c>
      <c r="HE1265" t="s">
        <v>3723</v>
      </c>
      <c r="HG1265" t="s">
        <v>3723</v>
      </c>
      <c r="HI1265" t="s">
        <v>3723</v>
      </c>
      <c r="HK1265" t="s">
        <v>3723</v>
      </c>
      <c r="HM1265" t="s">
        <v>3723</v>
      </c>
      <c r="HO1265" t="s">
        <v>3723</v>
      </c>
      <c r="HQ1265" t="s">
        <v>3723</v>
      </c>
      <c r="HS1265" t="s">
        <v>3723</v>
      </c>
      <c r="HU1265" t="s">
        <v>3723</v>
      </c>
      <c r="HW1265" t="s">
        <v>3723</v>
      </c>
      <c r="HY1265" t="s">
        <v>3723</v>
      </c>
      <c r="IA1265" t="s">
        <v>3723</v>
      </c>
      <c r="IC1265" t="s">
        <v>3723</v>
      </c>
      <c r="IE1265" t="s">
        <v>3723</v>
      </c>
      <c r="IG1265" t="s">
        <v>3723</v>
      </c>
      <c r="II1265" t="s">
        <v>3723</v>
      </c>
      <c r="IK1265" t="s">
        <v>3723</v>
      </c>
      <c r="IM1265" t="s">
        <v>3723</v>
      </c>
      <c r="IO1265" t="s">
        <v>3723</v>
      </c>
      <c r="IQ1265" t="s">
        <v>3723</v>
      </c>
      <c r="IS1265" t="s">
        <v>3723</v>
      </c>
      <c r="IU1265" t="s">
        <v>3723</v>
      </c>
      <c r="IW1265" t="s">
        <v>3723</v>
      </c>
      <c r="IY1265" t="s">
        <v>3723</v>
      </c>
      <c r="JA1265" t="s">
        <v>3723</v>
      </c>
      <c r="JC1265" t="s">
        <v>3723</v>
      </c>
      <c r="JE1265" t="s">
        <v>3723</v>
      </c>
      <c r="JG1265" t="s">
        <v>3723</v>
      </c>
      <c r="JI1265" t="s">
        <v>3723</v>
      </c>
      <c r="JK1265" t="s">
        <v>3723</v>
      </c>
      <c r="JM1265" t="s">
        <v>3723</v>
      </c>
      <c r="JO1265" t="s">
        <v>3723</v>
      </c>
      <c r="JQ1265" t="s">
        <v>3723</v>
      </c>
      <c r="JS1265" t="s">
        <v>3723</v>
      </c>
      <c r="JU1265" t="s">
        <v>3723</v>
      </c>
      <c r="JW1265" t="s">
        <v>3723</v>
      </c>
      <c r="JY1265" t="s">
        <v>3723</v>
      </c>
      <c r="KA1265" t="s">
        <v>3723</v>
      </c>
      <c r="KC1265" t="s">
        <v>3723</v>
      </c>
      <c r="KE1265" t="s">
        <v>3723</v>
      </c>
      <c r="KG1265" t="s">
        <v>3723</v>
      </c>
      <c r="KI1265" t="s">
        <v>3723</v>
      </c>
      <c r="KK1265" t="s">
        <v>3723</v>
      </c>
      <c r="KM1265" t="s">
        <v>3723</v>
      </c>
      <c r="KO1265" t="s">
        <v>3723</v>
      </c>
      <c r="KQ1265" t="s">
        <v>3723</v>
      </c>
      <c r="KS1265" t="s">
        <v>3723</v>
      </c>
      <c r="KU1265" t="s">
        <v>3723</v>
      </c>
      <c r="KW1265" t="s">
        <v>3723</v>
      </c>
      <c r="KY1265" t="s">
        <v>3723</v>
      </c>
      <c r="LA1265" t="s">
        <v>3723</v>
      </c>
      <c r="LC1265" t="s">
        <v>3723</v>
      </c>
      <c r="LE1265" t="s">
        <v>3723</v>
      </c>
      <c r="LG1265" t="s">
        <v>3723</v>
      </c>
      <c r="LI1265" t="s">
        <v>3723</v>
      </c>
      <c r="LK1265" t="s">
        <v>3723</v>
      </c>
      <c r="LM1265" t="s">
        <v>3723</v>
      </c>
      <c r="LO1265" t="s">
        <v>3723</v>
      </c>
      <c r="LQ1265" t="s">
        <v>3723</v>
      </c>
      <c r="LS1265" t="s">
        <v>3723</v>
      </c>
      <c r="LU1265" t="s">
        <v>3723</v>
      </c>
      <c r="LW1265" t="s">
        <v>3723</v>
      </c>
      <c r="LY1265" t="s">
        <v>3723</v>
      </c>
      <c r="MA1265" t="s">
        <v>3723</v>
      </c>
      <c r="MC1265" t="s">
        <v>3723</v>
      </c>
      <c r="ME1265" t="s">
        <v>3723</v>
      </c>
      <c r="MG1265" t="s">
        <v>3723</v>
      </c>
      <c r="MI1265" t="s">
        <v>3723</v>
      </c>
      <c r="MK1265" t="s">
        <v>3723</v>
      </c>
      <c r="MM1265" t="s">
        <v>3723</v>
      </c>
      <c r="MO1265" t="s">
        <v>3723</v>
      </c>
      <c r="MQ1265" t="s">
        <v>3723</v>
      </c>
      <c r="MS1265" t="s">
        <v>3723</v>
      </c>
      <c r="MU1265" t="s">
        <v>3723</v>
      </c>
      <c r="MW1265" t="s">
        <v>3723</v>
      </c>
      <c r="MY1265" t="s">
        <v>3723</v>
      </c>
      <c r="NA1265" t="s">
        <v>3723</v>
      </c>
      <c r="NC1265" t="s">
        <v>3723</v>
      </c>
      <c r="NE1265" t="s">
        <v>3723</v>
      </c>
      <c r="NG1265" t="s">
        <v>3723</v>
      </c>
      <c r="NI1265" t="s">
        <v>3723</v>
      </c>
      <c r="NK1265" t="s">
        <v>3723</v>
      </c>
      <c r="NM1265" t="s">
        <v>3723</v>
      </c>
      <c r="NO1265" t="s">
        <v>3723</v>
      </c>
      <c r="NQ1265" t="s">
        <v>3723</v>
      </c>
      <c r="NS1265" t="s">
        <v>3723</v>
      </c>
      <c r="NU1265" t="s">
        <v>3723</v>
      </c>
      <c r="NW1265" t="s">
        <v>3723</v>
      </c>
      <c r="NY1265" t="s">
        <v>3723</v>
      </c>
      <c r="OA1265" t="s">
        <v>3723</v>
      </c>
      <c r="OC1265" t="s">
        <v>3723</v>
      </c>
      <c r="OE1265" t="s">
        <v>3723</v>
      </c>
      <c r="OG1265" t="s">
        <v>3723</v>
      </c>
      <c r="OI1265" t="s">
        <v>3723</v>
      </c>
      <c r="OK1265" t="s">
        <v>3723</v>
      </c>
      <c r="OM1265" t="s">
        <v>3723</v>
      </c>
      <c r="OO1265" t="s">
        <v>3723</v>
      </c>
      <c r="OQ1265" t="s">
        <v>3723</v>
      </c>
      <c r="OS1265" t="s">
        <v>3723</v>
      </c>
      <c r="OU1265" t="s">
        <v>3723</v>
      </c>
      <c r="OW1265" t="s">
        <v>3723</v>
      </c>
      <c r="OY1265" t="s">
        <v>3723</v>
      </c>
      <c r="PA1265" t="s">
        <v>3723</v>
      </c>
      <c r="PC1265" t="s">
        <v>3723</v>
      </c>
      <c r="PE1265" t="s">
        <v>3723</v>
      </c>
      <c r="PG1265" t="s">
        <v>3723</v>
      </c>
      <c r="PI1265" t="s">
        <v>3723</v>
      </c>
      <c r="PK1265" t="s">
        <v>3723</v>
      </c>
      <c r="PM1265" t="s">
        <v>3723</v>
      </c>
      <c r="PO1265" t="s">
        <v>3723</v>
      </c>
      <c r="PQ1265" t="s">
        <v>3723</v>
      </c>
      <c r="PS1265" t="s">
        <v>3723</v>
      </c>
      <c r="PU1265" t="s">
        <v>3723</v>
      </c>
      <c r="PW1265" t="s">
        <v>3723</v>
      </c>
      <c r="PY1265" t="s">
        <v>3723</v>
      </c>
      <c r="QA1265" t="s">
        <v>3723</v>
      </c>
      <c r="QC1265" t="s">
        <v>3723</v>
      </c>
      <c r="QE1265" t="s">
        <v>3723</v>
      </c>
      <c r="QG1265" t="s">
        <v>3723</v>
      </c>
      <c r="QI1265" t="s">
        <v>3723</v>
      </c>
      <c r="QK1265" t="s">
        <v>3723</v>
      </c>
      <c r="QM1265" t="s">
        <v>3723</v>
      </c>
      <c r="QO1265" t="s">
        <v>3723</v>
      </c>
      <c r="QQ1265" t="s">
        <v>3723</v>
      </c>
      <c r="QS1265" t="s">
        <v>3723</v>
      </c>
      <c r="QU1265" t="s">
        <v>3723</v>
      </c>
      <c r="QW1265" t="s">
        <v>3723</v>
      </c>
      <c r="QY1265" t="s">
        <v>3723</v>
      </c>
      <c r="RA1265" t="s">
        <v>3723</v>
      </c>
      <c r="RC1265" t="s">
        <v>3723</v>
      </c>
      <c r="RE1265" t="s">
        <v>3723</v>
      </c>
      <c r="RG1265" t="s">
        <v>3723</v>
      </c>
      <c r="RI1265" t="s">
        <v>3723</v>
      </c>
      <c r="RK1265" t="s">
        <v>3723</v>
      </c>
      <c r="RM1265" t="s">
        <v>3723</v>
      </c>
      <c r="RO1265" t="s">
        <v>3723</v>
      </c>
      <c r="RQ1265" t="s">
        <v>3723</v>
      </c>
      <c r="RS1265" t="s">
        <v>3723</v>
      </c>
      <c r="RU1265" t="s">
        <v>3723</v>
      </c>
      <c r="RW1265" t="s">
        <v>3723</v>
      </c>
      <c r="RY1265" t="s">
        <v>3723</v>
      </c>
      <c r="SA1265" t="s">
        <v>3723</v>
      </c>
      <c r="SC1265" t="s">
        <v>3723</v>
      </c>
      <c r="SE1265" t="s">
        <v>3723</v>
      </c>
      <c r="SG1265" t="s">
        <v>3723</v>
      </c>
      <c r="SI1265" t="s">
        <v>3723</v>
      </c>
      <c r="SK1265" t="s">
        <v>3723</v>
      </c>
      <c r="SM1265" t="s">
        <v>3723</v>
      </c>
      <c r="SO1265" t="s">
        <v>3723</v>
      </c>
      <c r="SQ1265" t="s">
        <v>3723</v>
      </c>
      <c r="SS1265" t="s">
        <v>3723</v>
      </c>
      <c r="SU1265" t="s">
        <v>3723</v>
      </c>
      <c r="SW1265" t="s">
        <v>3723</v>
      </c>
      <c r="SY1265" t="s">
        <v>3723</v>
      </c>
      <c r="TA1265" t="s">
        <v>3723</v>
      </c>
      <c r="TC1265" t="s">
        <v>3723</v>
      </c>
      <c r="TE1265" t="s">
        <v>3723</v>
      </c>
      <c r="TG1265" t="s">
        <v>3723</v>
      </c>
      <c r="TI1265" t="s">
        <v>3723</v>
      </c>
      <c r="TK1265" t="s">
        <v>3723</v>
      </c>
      <c r="TM1265" t="s">
        <v>3723</v>
      </c>
      <c r="TO1265" t="s">
        <v>3723</v>
      </c>
      <c r="TQ1265" t="s">
        <v>3723</v>
      </c>
      <c r="TS1265" t="s">
        <v>3723</v>
      </c>
      <c r="TU1265" t="s">
        <v>3723</v>
      </c>
      <c r="TW1265" t="s">
        <v>3723</v>
      </c>
      <c r="TY1265" t="s">
        <v>3723</v>
      </c>
      <c r="UA1265" t="s">
        <v>3723</v>
      </c>
      <c r="UC1265" t="s">
        <v>3723</v>
      </c>
      <c r="UE1265" t="s">
        <v>3723</v>
      </c>
      <c r="UG1265" t="s">
        <v>3723</v>
      </c>
      <c r="UI1265" t="s">
        <v>3723</v>
      </c>
      <c r="UK1265" t="s">
        <v>3723</v>
      </c>
      <c r="UM1265" t="s">
        <v>3723</v>
      </c>
      <c r="UO1265" t="s">
        <v>3723</v>
      </c>
      <c r="UQ1265" t="s">
        <v>3723</v>
      </c>
      <c r="US1265" t="s">
        <v>3723</v>
      </c>
      <c r="UU1265" t="s">
        <v>3723</v>
      </c>
      <c r="UW1265" t="s">
        <v>3723</v>
      </c>
      <c r="UY1265" t="s">
        <v>3723</v>
      </c>
      <c r="VA1265" t="s">
        <v>3723</v>
      </c>
      <c r="VC1265" t="s">
        <v>3723</v>
      </c>
      <c r="VE1265" t="s">
        <v>3723</v>
      </c>
      <c r="VG1265" t="s">
        <v>3723</v>
      </c>
      <c r="VI1265" t="s">
        <v>3723</v>
      </c>
      <c r="VK1265" t="s">
        <v>3723</v>
      </c>
      <c r="VM1265" t="s">
        <v>3723</v>
      </c>
      <c r="VO1265" t="s">
        <v>3723</v>
      </c>
      <c r="VQ1265" t="s">
        <v>3723</v>
      </c>
      <c r="VS1265" t="s">
        <v>3723</v>
      </c>
      <c r="VU1265" t="s">
        <v>3723</v>
      </c>
      <c r="VW1265" t="s">
        <v>3723</v>
      </c>
      <c r="VY1265" t="s">
        <v>3723</v>
      </c>
      <c r="WA1265" t="s">
        <v>3723</v>
      </c>
      <c r="WC1265" t="s">
        <v>3723</v>
      </c>
      <c r="WE1265" t="s">
        <v>3723</v>
      </c>
      <c r="WG1265" t="s">
        <v>3723</v>
      </c>
      <c r="WI1265" t="s">
        <v>3723</v>
      </c>
      <c r="WK1265" t="s">
        <v>3723</v>
      </c>
      <c r="WM1265" t="s">
        <v>3723</v>
      </c>
      <c r="WO1265" t="s">
        <v>3723</v>
      </c>
      <c r="WQ1265" t="s">
        <v>3723</v>
      </c>
      <c r="WS1265" t="s">
        <v>3723</v>
      </c>
      <c r="WU1265" t="s">
        <v>3723</v>
      </c>
      <c r="WW1265" t="s">
        <v>3723</v>
      </c>
      <c r="WY1265" t="s">
        <v>3723</v>
      </c>
      <c r="XA1265" t="s">
        <v>3723</v>
      </c>
      <c r="XC1265" t="s">
        <v>3723</v>
      </c>
      <c r="XE1265" t="s">
        <v>3723</v>
      </c>
      <c r="XG1265" t="s">
        <v>3723</v>
      </c>
      <c r="XI1265" t="s">
        <v>3723</v>
      </c>
      <c r="XK1265" t="s">
        <v>3723</v>
      </c>
      <c r="XM1265" t="s">
        <v>3723</v>
      </c>
      <c r="XO1265" t="s">
        <v>3723</v>
      </c>
      <c r="XQ1265" t="s">
        <v>3723</v>
      </c>
      <c r="XS1265" t="s">
        <v>3723</v>
      </c>
      <c r="XU1265" t="s">
        <v>3723</v>
      </c>
      <c r="XW1265" t="s">
        <v>3723</v>
      </c>
      <c r="XY1265" t="s">
        <v>3723</v>
      </c>
      <c r="YA1265" t="s">
        <v>3723</v>
      </c>
      <c r="YC1265" t="s">
        <v>3723</v>
      </c>
      <c r="YE1265" t="s">
        <v>3723</v>
      </c>
      <c r="YG1265" t="s">
        <v>3723</v>
      </c>
      <c r="YI1265" t="s">
        <v>3723</v>
      </c>
      <c r="YK1265" t="s">
        <v>3723</v>
      </c>
      <c r="YM1265" t="s">
        <v>3723</v>
      </c>
      <c r="YO1265" t="s">
        <v>3723</v>
      </c>
      <c r="YQ1265" t="s">
        <v>3723</v>
      </c>
      <c r="YS1265" t="s">
        <v>3723</v>
      </c>
      <c r="YU1265" t="s">
        <v>3723</v>
      </c>
      <c r="YW1265" t="s">
        <v>3723</v>
      </c>
      <c r="YY1265" t="s">
        <v>3723</v>
      </c>
      <c r="ZA1265" t="s">
        <v>3723</v>
      </c>
      <c r="ZC1265" t="s">
        <v>3723</v>
      </c>
      <c r="ZE1265" t="s">
        <v>3723</v>
      </c>
      <c r="ZG1265" t="s">
        <v>3723</v>
      </c>
      <c r="ZI1265" t="s">
        <v>3723</v>
      </c>
      <c r="ZK1265" t="s">
        <v>3723</v>
      </c>
      <c r="ZM1265" t="s">
        <v>3723</v>
      </c>
      <c r="ZO1265" t="s">
        <v>3723</v>
      </c>
      <c r="ZQ1265" t="s">
        <v>3723</v>
      </c>
      <c r="ZS1265" t="s">
        <v>3723</v>
      </c>
      <c r="ZU1265" t="s">
        <v>3723</v>
      </c>
      <c r="ZW1265" t="s">
        <v>3723</v>
      </c>
      <c r="ZY1265" t="s">
        <v>3723</v>
      </c>
      <c r="AAA1265" t="s">
        <v>3723</v>
      </c>
      <c r="AAC1265" t="s">
        <v>3723</v>
      </c>
      <c r="AAE1265" t="s">
        <v>3723</v>
      </c>
      <c r="AAG1265" t="s">
        <v>3723</v>
      </c>
      <c r="AAI1265" t="s">
        <v>3723</v>
      </c>
      <c r="AAK1265" t="s">
        <v>3723</v>
      </c>
      <c r="AAM1265" t="s">
        <v>3723</v>
      </c>
      <c r="AAO1265" t="s">
        <v>3723</v>
      </c>
      <c r="AAQ1265" t="s">
        <v>3723</v>
      </c>
      <c r="AAS1265" t="s">
        <v>3723</v>
      </c>
      <c r="AAU1265" t="s">
        <v>3723</v>
      </c>
      <c r="AAW1265" t="s">
        <v>3723</v>
      </c>
      <c r="AAY1265" t="s">
        <v>3723</v>
      </c>
      <c r="ABA1265" t="s">
        <v>3723</v>
      </c>
      <c r="ABC1265" t="s">
        <v>3723</v>
      </c>
      <c r="ABE1265" t="s">
        <v>3723</v>
      </c>
      <c r="ABG1265" t="s">
        <v>3723</v>
      </c>
      <c r="ABI1265" t="s">
        <v>3723</v>
      </c>
      <c r="ABK1265" t="s">
        <v>3723</v>
      </c>
      <c r="ABM1265" t="s">
        <v>3723</v>
      </c>
      <c r="ABO1265" t="s">
        <v>3723</v>
      </c>
      <c r="ABQ1265" t="s">
        <v>3723</v>
      </c>
      <c r="ABS1265" t="s">
        <v>3723</v>
      </c>
      <c r="ABU1265" t="s">
        <v>3723</v>
      </c>
      <c r="ABW1265" t="s">
        <v>3723</v>
      </c>
      <c r="ABY1265" t="s">
        <v>3723</v>
      </c>
      <c r="ACA1265" t="s">
        <v>3723</v>
      </c>
      <c r="ACC1265" t="s">
        <v>3723</v>
      </c>
      <c r="ACE1265" t="s">
        <v>3723</v>
      </c>
      <c r="ACG1265" t="s">
        <v>3723</v>
      </c>
      <c r="ACI1265" t="s">
        <v>3723</v>
      </c>
      <c r="ACK1265" t="s">
        <v>3723</v>
      </c>
      <c r="ACM1265" t="s">
        <v>3723</v>
      </c>
      <c r="ACO1265" t="s">
        <v>3723</v>
      </c>
      <c r="ACQ1265" t="s">
        <v>3723</v>
      </c>
      <c r="ACS1265" t="s">
        <v>3723</v>
      </c>
      <c r="ACU1265" t="s">
        <v>3723</v>
      </c>
      <c r="ACW1265" t="s">
        <v>3723</v>
      </c>
      <c r="ACY1265" t="s">
        <v>3723</v>
      </c>
      <c r="ADA1265" t="s">
        <v>3723</v>
      </c>
      <c r="ADC1265" t="s">
        <v>3723</v>
      </c>
      <c r="ADE1265" t="s">
        <v>3723</v>
      </c>
      <c r="ADG1265" t="s">
        <v>3723</v>
      </c>
      <c r="ADI1265" t="s">
        <v>3723</v>
      </c>
      <c r="ADK1265" t="s">
        <v>3723</v>
      </c>
      <c r="ADM1265" t="s">
        <v>3723</v>
      </c>
      <c r="ADO1265" t="s">
        <v>3723</v>
      </c>
      <c r="ADQ1265" t="s">
        <v>3723</v>
      </c>
      <c r="ADS1265" t="s">
        <v>3723</v>
      </c>
      <c r="ADU1265" t="s">
        <v>3723</v>
      </c>
      <c r="ADW1265" t="s">
        <v>3723</v>
      </c>
      <c r="ADY1265" t="s">
        <v>3723</v>
      </c>
      <c r="AEA1265" t="s">
        <v>3723</v>
      </c>
      <c r="AEC1265" t="s">
        <v>3723</v>
      </c>
      <c r="AEE1265" t="s">
        <v>3723</v>
      </c>
      <c r="AEG1265" t="s">
        <v>3723</v>
      </c>
      <c r="AEI1265" t="s">
        <v>3723</v>
      </c>
      <c r="AEK1265" t="s">
        <v>3723</v>
      </c>
      <c r="AEM1265" t="s">
        <v>3723</v>
      </c>
      <c r="AEO1265" t="s">
        <v>3723</v>
      </c>
      <c r="AEQ1265" t="s">
        <v>3723</v>
      </c>
      <c r="AES1265" t="s">
        <v>3723</v>
      </c>
      <c r="AEU1265" t="s">
        <v>3723</v>
      </c>
      <c r="AEW1265" t="s">
        <v>3723</v>
      </c>
      <c r="AEY1265" t="s">
        <v>3723</v>
      </c>
      <c r="AFA1265" t="s">
        <v>3723</v>
      </c>
      <c r="AFC1265" t="s">
        <v>3723</v>
      </c>
      <c r="AFE1265" t="s">
        <v>3723</v>
      </c>
      <c r="AFG1265" t="s">
        <v>3723</v>
      </c>
      <c r="AFI1265" t="s">
        <v>3723</v>
      </c>
      <c r="AFK1265" t="s">
        <v>3723</v>
      </c>
      <c r="AFM1265" t="s">
        <v>3723</v>
      </c>
      <c r="AFO1265" t="s">
        <v>3723</v>
      </c>
      <c r="AFQ1265" t="s">
        <v>3723</v>
      </c>
      <c r="AFS1265" t="s">
        <v>3723</v>
      </c>
      <c r="AFU1265" t="s">
        <v>3723</v>
      </c>
      <c r="AFW1265" t="s">
        <v>3723</v>
      </c>
      <c r="AFY1265" t="s">
        <v>3723</v>
      </c>
      <c r="AGA1265" t="s">
        <v>3723</v>
      </c>
      <c r="AGC1265" t="s">
        <v>3723</v>
      </c>
      <c r="AGE1265" t="s">
        <v>3723</v>
      </c>
      <c r="AGG1265" t="s">
        <v>3723</v>
      </c>
      <c r="AGI1265" t="s">
        <v>3723</v>
      </c>
      <c r="AGK1265" t="s">
        <v>3723</v>
      </c>
      <c r="AGM1265" t="s">
        <v>3723</v>
      </c>
      <c r="AGO1265" t="s">
        <v>3723</v>
      </c>
      <c r="AGQ1265" t="s">
        <v>3723</v>
      </c>
      <c r="AGS1265" t="s">
        <v>3723</v>
      </c>
      <c r="AGU1265" t="s">
        <v>3723</v>
      </c>
      <c r="AGW1265" t="s">
        <v>3723</v>
      </c>
      <c r="AGY1265" t="s">
        <v>3723</v>
      </c>
      <c r="AHA1265" t="s">
        <v>3723</v>
      </c>
      <c r="AHC1265" t="s">
        <v>3723</v>
      </c>
      <c r="AHE1265" t="s">
        <v>3723</v>
      </c>
      <c r="AHG1265" t="s">
        <v>3723</v>
      </c>
      <c r="AHI1265" t="s">
        <v>3723</v>
      </c>
      <c r="AHK1265" t="s">
        <v>3723</v>
      </c>
      <c r="AHM1265" t="s">
        <v>3723</v>
      </c>
      <c r="AHO1265" t="s">
        <v>3723</v>
      </c>
      <c r="AHQ1265" t="s">
        <v>3723</v>
      </c>
      <c r="AHS1265" t="s">
        <v>3723</v>
      </c>
      <c r="AHU1265" t="s">
        <v>3723</v>
      </c>
      <c r="AHW1265" t="s">
        <v>3723</v>
      </c>
      <c r="AHY1265" t="s">
        <v>3723</v>
      </c>
      <c r="AIA1265" t="s">
        <v>3723</v>
      </c>
      <c r="AIC1265" t="s">
        <v>3723</v>
      </c>
      <c r="AIE1265" t="s">
        <v>3723</v>
      </c>
      <c r="AIG1265" t="s">
        <v>3723</v>
      </c>
      <c r="AII1265" t="s">
        <v>3723</v>
      </c>
      <c r="AIK1265" t="s">
        <v>3723</v>
      </c>
      <c r="AIM1265" t="s">
        <v>3723</v>
      </c>
      <c r="AIO1265" t="s">
        <v>3723</v>
      </c>
      <c r="AIQ1265" t="s">
        <v>3723</v>
      </c>
      <c r="AIS1265" t="s">
        <v>3723</v>
      </c>
      <c r="AIU1265" t="s">
        <v>3723</v>
      </c>
      <c r="AIW1265" t="s">
        <v>3723</v>
      </c>
      <c r="AIY1265" t="s">
        <v>3723</v>
      </c>
      <c r="AJA1265" t="s">
        <v>3723</v>
      </c>
      <c r="AJC1265" t="s">
        <v>3723</v>
      </c>
      <c r="AJE1265" t="s">
        <v>3723</v>
      </c>
      <c r="AJG1265" t="s">
        <v>3723</v>
      </c>
      <c r="AJI1265" t="s">
        <v>3723</v>
      </c>
      <c r="AJK1265" t="s">
        <v>3723</v>
      </c>
      <c r="AJM1265" t="s">
        <v>3723</v>
      </c>
      <c r="AJO1265" t="s">
        <v>3723</v>
      </c>
      <c r="AJQ1265" t="s">
        <v>3723</v>
      </c>
      <c r="AJS1265" t="s">
        <v>3723</v>
      </c>
      <c r="AJU1265" t="s">
        <v>3723</v>
      </c>
      <c r="AJW1265" t="s">
        <v>3723</v>
      </c>
      <c r="AJY1265" t="s">
        <v>3723</v>
      </c>
      <c r="AKA1265" t="s">
        <v>3723</v>
      </c>
      <c r="AKC1265" t="s">
        <v>3723</v>
      </c>
      <c r="AKE1265" t="s">
        <v>3723</v>
      </c>
      <c r="AKG1265" t="s">
        <v>3723</v>
      </c>
      <c r="AKI1265" t="s">
        <v>3723</v>
      </c>
      <c r="AKK1265" t="s">
        <v>3723</v>
      </c>
      <c r="AKM1265" t="s">
        <v>3723</v>
      </c>
      <c r="AKO1265" t="s">
        <v>3723</v>
      </c>
      <c r="AKQ1265" t="s">
        <v>3723</v>
      </c>
      <c r="AKS1265" t="s">
        <v>3723</v>
      </c>
      <c r="AKU1265" t="s">
        <v>3723</v>
      </c>
      <c r="AKW1265" t="s">
        <v>3723</v>
      </c>
      <c r="AKY1265" t="s">
        <v>3723</v>
      </c>
      <c r="ALA1265" t="s">
        <v>3723</v>
      </c>
      <c r="ALC1265" t="s">
        <v>3723</v>
      </c>
      <c r="ALE1265" t="s">
        <v>3723</v>
      </c>
      <c r="ALG1265" t="s">
        <v>3723</v>
      </c>
      <c r="ALI1265" t="s">
        <v>3723</v>
      </c>
      <c r="ALK1265" t="s">
        <v>3723</v>
      </c>
      <c r="ALM1265" t="s">
        <v>3723</v>
      </c>
      <c r="ALO1265" t="s">
        <v>3723</v>
      </c>
      <c r="ALQ1265" t="s">
        <v>3723</v>
      </c>
      <c r="ALS1265" t="s">
        <v>3723</v>
      </c>
      <c r="ALU1265" t="s">
        <v>3723</v>
      </c>
      <c r="ALW1265" t="s">
        <v>3723</v>
      </c>
      <c r="ALY1265" t="s">
        <v>3723</v>
      </c>
      <c r="AMA1265" t="s">
        <v>3723</v>
      </c>
      <c r="AMC1265" t="s">
        <v>3723</v>
      </c>
      <c r="AME1265" t="s">
        <v>3723</v>
      </c>
      <c r="AMG1265" t="s">
        <v>3723</v>
      </c>
      <c r="AMI1265" t="s">
        <v>3723</v>
      </c>
      <c r="AMK1265" t="s">
        <v>3723</v>
      </c>
      <c r="AMM1265" t="s">
        <v>3723</v>
      </c>
      <c r="AMO1265" t="s">
        <v>3723</v>
      </c>
      <c r="AMQ1265" t="s">
        <v>3723</v>
      </c>
      <c r="AMS1265" t="s">
        <v>3723</v>
      </c>
      <c r="AMU1265" t="s">
        <v>3723</v>
      </c>
      <c r="AMW1265" t="s">
        <v>3723</v>
      </c>
      <c r="AMY1265" t="s">
        <v>3723</v>
      </c>
      <c r="ANA1265" t="s">
        <v>3723</v>
      </c>
      <c r="ANC1265" t="s">
        <v>3723</v>
      </c>
      <c r="ANE1265" t="s">
        <v>3723</v>
      </c>
      <c r="ANG1265" t="s">
        <v>3723</v>
      </c>
      <c r="ANI1265" t="s">
        <v>3723</v>
      </c>
      <c r="ANK1265" t="s">
        <v>3723</v>
      </c>
      <c r="ANM1265" t="s">
        <v>3723</v>
      </c>
      <c r="ANO1265" t="s">
        <v>3723</v>
      </c>
      <c r="ANQ1265" t="s">
        <v>3723</v>
      </c>
      <c r="ANS1265" t="s">
        <v>3723</v>
      </c>
      <c r="ANU1265" t="s">
        <v>3723</v>
      </c>
      <c r="ANW1265" t="s">
        <v>3723</v>
      </c>
      <c r="ANY1265" t="s">
        <v>3723</v>
      </c>
      <c r="AOA1265" t="s">
        <v>3723</v>
      </c>
      <c r="AOC1265" t="s">
        <v>3723</v>
      </c>
      <c r="AOE1265" t="s">
        <v>3723</v>
      </c>
      <c r="AOG1265" t="s">
        <v>3723</v>
      </c>
      <c r="AOI1265" t="s">
        <v>3723</v>
      </c>
      <c r="AOK1265" t="s">
        <v>3723</v>
      </c>
      <c r="AOM1265" t="s">
        <v>3723</v>
      </c>
      <c r="AOO1265" t="s">
        <v>3723</v>
      </c>
      <c r="AOQ1265" t="s">
        <v>3723</v>
      </c>
      <c r="AOS1265" t="s">
        <v>3723</v>
      </c>
      <c r="AOU1265" t="s">
        <v>3723</v>
      </c>
      <c r="AOW1265" t="s">
        <v>3723</v>
      </c>
      <c r="AOY1265" t="s">
        <v>3723</v>
      </c>
      <c r="APA1265" t="s">
        <v>3723</v>
      </c>
      <c r="APC1265" t="s">
        <v>3723</v>
      </c>
      <c r="APE1265" t="s">
        <v>3723</v>
      </c>
      <c r="APG1265" t="s">
        <v>3723</v>
      </c>
      <c r="API1265" t="s">
        <v>3723</v>
      </c>
      <c r="APK1265" t="s">
        <v>3723</v>
      </c>
      <c r="APM1265" t="s">
        <v>3723</v>
      </c>
      <c r="APO1265" t="s">
        <v>3723</v>
      </c>
      <c r="APQ1265" t="s">
        <v>3723</v>
      </c>
      <c r="APS1265" t="s">
        <v>3723</v>
      </c>
      <c r="APU1265" t="s">
        <v>3723</v>
      </c>
      <c r="APW1265" t="s">
        <v>3723</v>
      </c>
      <c r="APY1265" t="s">
        <v>3723</v>
      </c>
      <c r="AQA1265" t="s">
        <v>3723</v>
      </c>
      <c r="AQC1265" t="s">
        <v>3723</v>
      </c>
      <c r="AQE1265" t="s">
        <v>3723</v>
      </c>
      <c r="AQG1265" t="s">
        <v>3723</v>
      </c>
      <c r="AQI1265" t="s">
        <v>3723</v>
      </c>
      <c r="AQK1265" t="s">
        <v>3723</v>
      </c>
      <c r="AQM1265" t="s">
        <v>3723</v>
      </c>
      <c r="AQO1265" t="s">
        <v>3723</v>
      </c>
      <c r="AQQ1265" t="s">
        <v>3723</v>
      </c>
      <c r="AQS1265" t="s">
        <v>3723</v>
      </c>
      <c r="AQU1265" t="s">
        <v>3723</v>
      </c>
      <c r="AQW1265" t="s">
        <v>3723</v>
      </c>
      <c r="AQY1265" t="s">
        <v>3723</v>
      </c>
      <c r="ARA1265" t="s">
        <v>3723</v>
      </c>
      <c r="ARC1265" t="s">
        <v>3723</v>
      </c>
      <c r="ARE1265" t="s">
        <v>3723</v>
      </c>
      <c r="ARG1265" t="s">
        <v>3723</v>
      </c>
      <c r="ARI1265" t="s">
        <v>3723</v>
      </c>
      <c r="ARK1265" t="s">
        <v>3723</v>
      </c>
      <c r="ARM1265" t="s">
        <v>3723</v>
      </c>
      <c r="ARO1265" t="s">
        <v>3723</v>
      </c>
      <c r="ARQ1265" t="s">
        <v>3723</v>
      </c>
      <c r="ARS1265" t="s">
        <v>3723</v>
      </c>
      <c r="ARU1265" t="s">
        <v>3723</v>
      </c>
      <c r="ARW1265" t="s">
        <v>3723</v>
      </c>
      <c r="ARY1265" t="s">
        <v>3723</v>
      </c>
      <c r="ASA1265" t="s">
        <v>3723</v>
      </c>
      <c r="ASC1265" t="s">
        <v>3723</v>
      </c>
      <c r="ASE1265" t="s">
        <v>3723</v>
      </c>
      <c r="ASG1265" t="s">
        <v>3723</v>
      </c>
      <c r="ASI1265" t="s">
        <v>3723</v>
      </c>
      <c r="ASK1265" t="s">
        <v>3723</v>
      </c>
      <c r="ASM1265" t="s">
        <v>3723</v>
      </c>
      <c r="ASO1265" t="s">
        <v>3723</v>
      </c>
      <c r="ASQ1265" t="s">
        <v>3723</v>
      </c>
      <c r="ASS1265" t="s">
        <v>3723</v>
      </c>
      <c r="ASU1265" t="s">
        <v>3723</v>
      </c>
      <c r="ASW1265" t="s">
        <v>3723</v>
      </c>
      <c r="ASY1265" t="s">
        <v>3723</v>
      </c>
      <c r="ATA1265" t="s">
        <v>3723</v>
      </c>
      <c r="ATC1265" t="s">
        <v>3723</v>
      </c>
      <c r="ATE1265" t="s">
        <v>3723</v>
      </c>
      <c r="ATG1265" t="s">
        <v>3723</v>
      </c>
      <c r="ATI1265" t="s">
        <v>3723</v>
      </c>
      <c r="ATK1265" t="s">
        <v>3723</v>
      </c>
      <c r="ATM1265" t="s">
        <v>3723</v>
      </c>
      <c r="ATO1265" t="s">
        <v>3723</v>
      </c>
      <c r="ATQ1265" t="s">
        <v>3723</v>
      </c>
      <c r="ATS1265" t="s">
        <v>3723</v>
      </c>
      <c r="ATU1265" t="s">
        <v>3723</v>
      </c>
      <c r="ATW1265" t="s">
        <v>3723</v>
      </c>
      <c r="ATY1265" t="s">
        <v>3723</v>
      </c>
      <c r="AUA1265" t="s">
        <v>3723</v>
      </c>
      <c r="AUC1265" t="s">
        <v>3723</v>
      </c>
      <c r="AUE1265" t="s">
        <v>3723</v>
      </c>
      <c r="AUG1265" t="s">
        <v>3723</v>
      </c>
      <c r="AUI1265" t="s">
        <v>3723</v>
      </c>
      <c r="AUK1265" t="s">
        <v>3723</v>
      </c>
      <c r="AUM1265" t="s">
        <v>3723</v>
      </c>
      <c r="AUO1265" t="s">
        <v>3723</v>
      </c>
      <c r="AUQ1265" t="s">
        <v>3723</v>
      </c>
      <c r="AUS1265" t="s">
        <v>3723</v>
      </c>
      <c r="AUU1265" t="s">
        <v>3723</v>
      </c>
      <c r="AUW1265" t="s">
        <v>3723</v>
      </c>
      <c r="AUY1265" t="s">
        <v>3723</v>
      </c>
      <c r="AVA1265" t="s">
        <v>3723</v>
      </c>
      <c r="AVC1265" t="s">
        <v>3723</v>
      </c>
      <c r="AVE1265" t="s">
        <v>3723</v>
      </c>
      <c r="AVG1265" t="s">
        <v>3723</v>
      </c>
      <c r="AVI1265" t="s">
        <v>3723</v>
      </c>
      <c r="AVK1265" t="s">
        <v>3723</v>
      </c>
      <c r="AVM1265" t="s">
        <v>3723</v>
      </c>
      <c r="AVO1265" t="s">
        <v>3723</v>
      </c>
      <c r="AVQ1265" t="s">
        <v>3723</v>
      </c>
      <c r="AVS1265" t="s">
        <v>3723</v>
      </c>
      <c r="AVU1265" t="s">
        <v>3723</v>
      </c>
      <c r="AVW1265" t="s">
        <v>3723</v>
      </c>
      <c r="AVY1265" t="s">
        <v>3723</v>
      </c>
      <c r="AWA1265" t="s">
        <v>3723</v>
      </c>
      <c r="AWC1265" t="s">
        <v>3723</v>
      </c>
      <c r="AWE1265" t="s">
        <v>3723</v>
      </c>
      <c r="AWG1265" t="s">
        <v>3723</v>
      </c>
      <c r="AWI1265" t="s">
        <v>3723</v>
      </c>
      <c r="AWK1265" t="s">
        <v>3723</v>
      </c>
      <c r="AWM1265" t="s">
        <v>3723</v>
      </c>
      <c r="AWO1265" t="s">
        <v>3723</v>
      </c>
      <c r="AWQ1265" t="s">
        <v>3723</v>
      </c>
      <c r="AWS1265" t="s">
        <v>3723</v>
      </c>
      <c r="AWU1265" t="s">
        <v>3723</v>
      </c>
      <c r="AWW1265" t="s">
        <v>3723</v>
      </c>
      <c r="AWY1265" t="s">
        <v>3723</v>
      </c>
      <c r="AXA1265" t="s">
        <v>3723</v>
      </c>
      <c r="AXC1265" t="s">
        <v>3723</v>
      </c>
      <c r="AXE1265" t="s">
        <v>3723</v>
      </c>
      <c r="AXG1265" t="s">
        <v>3723</v>
      </c>
      <c r="AXI1265" t="s">
        <v>3723</v>
      </c>
      <c r="AXK1265" t="s">
        <v>3723</v>
      </c>
      <c r="AXM1265" t="s">
        <v>3723</v>
      </c>
      <c r="AXO1265" t="s">
        <v>3723</v>
      </c>
      <c r="AXQ1265" t="s">
        <v>3723</v>
      </c>
      <c r="AXS1265" t="s">
        <v>3723</v>
      </c>
      <c r="AXU1265" t="s">
        <v>3723</v>
      </c>
      <c r="AXW1265" t="s">
        <v>3723</v>
      </c>
      <c r="AXY1265" t="s">
        <v>3723</v>
      </c>
      <c r="AYA1265" t="s">
        <v>3723</v>
      </c>
      <c r="AYC1265" t="s">
        <v>3723</v>
      </c>
      <c r="AYE1265" t="s">
        <v>3723</v>
      </c>
      <c r="AYG1265" t="s">
        <v>3723</v>
      </c>
      <c r="AYI1265" t="s">
        <v>3723</v>
      </c>
      <c r="AYK1265" t="s">
        <v>3723</v>
      </c>
      <c r="AYM1265" t="s">
        <v>3723</v>
      </c>
      <c r="AYO1265" t="s">
        <v>3723</v>
      </c>
      <c r="AYQ1265" t="s">
        <v>3723</v>
      </c>
      <c r="AYS1265" t="s">
        <v>3723</v>
      </c>
      <c r="AYU1265" t="s">
        <v>3723</v>
      </c>
      <c r="AYW1265" t="s">
        <v>3723</v>
      </c>
      <c r="AYY1265" t="s">
        <v>3723</v>
      </c>
      <c r="AZA1265" t="s">
        <v>3723</v>
      </c>
      <c r="AZC1265" t="s">
        <v>3723</v>
      </c>
      <c r="AZE1265" t="s">
        <v>3723</v>
      </c>
      <c r="AZG1265" t="s">
        <v>3723</v>
      </c>
      <c r="AZI1265" t="s">
        <v>3723</v>
      </c>
      <c r="AZK1265" t="s">
        <v>3723</v>
      </c>
      <c r="AZM1265" t="s">
        <v>3723</v>
      </c>
      <c r="AZO1265" t="s">
        <v>3723</v>
      </c>
      <c r="AZQ1265" t="s">
        <v>3723</v>
      </c>
      <c r="AZS1265" t="s">
        <v>3723</v>
      </c>
      <c r="AZU1265" t="s">
        <v>3723</v>
      </c>
      <c r="AZW1265" t="s">
        <v>3723</v>
      </c>
      <c r="AZY1265" t="s">
        <v>3723</v>
      </c>
      <c r="BAA1265" t="s">
        <v>3723</v>
      </c>
      <c r="BAC1265" t="s">
        <v>3723</v>
      </c>
      <c r="BAE1265" t="s">
        <v>3723</v>
      </c>
      <c r="BAG1265" t="s">
        <v>3723</v>
      </c>
      <c r="BAI1265" t="s">
        <v>3723</v>
      </c>
      <c r="BAK1265" t="s">
        <v>3723</v>
      </c>
      <c r="BAM1265" t="s">
        <v>3723</v>
      </c>
      <c r="BAO1265" t="s">
        <v>3723</v>
      </c>
      <c r="BAQ1265" t="s">
        <v>3723</v>
      </c>
      <c r="BAS1265" t="s">
        <v>3723</v>
      </c>
      <c r="BAU1265" t="s">
        <v>3723</v>
      </c>
      <c r="BAW1265" t="s">
        <v>3723</v>
      </c>
      <c r="BAY1265" t="s">
        <v>3723</v>
      </c>
      <c r="BBA1265" t="s">
        <v>3723</v>
      </c>
      <c r="BBC1265" t="s">
        <v>3723</v>
      </c>
      <c r="BBE1265" t="s">
        <v>3723</v>
      </c>
      <c r="BBG1265" t="s">
        <v>3723</v>
      </c>
      <c r="BBI1265" t="s">
        <v>3723</v>
      </c>
      <c r="BBK1265" t="s">
        <v>3723</v>
      </c>
      <c r="BBM1265" t="s">
        <v>3723</v>
      </c>
      <c r="BBO1265" t="s">
        <v>3723</v>
      </c>
      <c r="BBQ1265" t="s">
        <v>3723</v>
      </c>
      <c r="BBS1265" t="s">
        <v>3723</v>
      </c>
      <c r="BBU1265" t="s">
        <v>3723</v>
      </c>
      <c r="BBW1265" t="s">
        <v>3723</v>
      </c>
      <c r="BBY1265" t="s">
        <v>3723</v>
      </c>
      <c r="BCA1265" t="s">
        <v>3723</v>
      </c>
      <c r="BCC1265" t="s">
        <v>3723</v>
      </c>
      <c r="BCE1265" t="s">
        <v>3723</v>
      </c>
      <c r="BCG1265" t="s">
        <v>3723</v>
      </c>
      <c r="BCI1265" t="s">
        <v>3723</v>
      </c>
      <c r="BCK1265" t="s">
        <v>3723</v>
      </c>
      <c r="BCM1265" t="s">
        <v>3723</v>
      </c>
      <c r="BCO1265" t="s">
        <v>3723</v>
      </c>
      <c r="BCQ1265" t="s">
        <v>3723</v>
      </c>
      <c r="BCS1265" t="s">
        <v>3723</v>
      </c>
      <c r="BCU1265" t="s">
        <v>3723</v>
      </c>
      <c r="BCW1265" t="s">
        <v>3723</v>
      </c>
      <c r="BCY1265" t="s">
        <v>3723</v>
      </c>
      <c r="BDA1265" t="s">
        <v>3723</v>
      </c>
      <c r="BDC1265" t="s">
        <v>3723</v>
      </c>
      <c r="BDE1265" t="s">
        <v>3723</v>
      </c>
      <c r="BDG1265" t="s">
        <v>3723</v>
      </c>
      <c r="BDI1265" t="s">
        <v>3723</v>
      </c>
      <c r="BDK1265" t="s">
        <v>3723</v>
      </c>
      <c r="BDM1265" t="s">
        <v>3723</v>
      </c>
      <c r="BDO1265" t="s">
        <v>3723</v>
      </c>
      <c r="BDQ1265" t="s">
        <v>3723</v>
      </c>
      <c r="BDS1265" t="s">
        <v>3723</v>
      </c>
      <c r="BDU1265" t="s">
        <v>3723</v>
      </c>
      <c r="BDW1265" t="s">
        <v>3723</v>
      </c>
      <c r="BDY1265" t="s">
        <v>3723</v>
      </c>
      <c r="BEA1265" t="s">
        <v>3723</v>
      </c>
      <c r="BEC1265" t="s">
        <v>3723</v>
      </c>
      <c r="BEE1265" t="s">
        <v>3723</v>
      </c>
      <c r="BEF1265">
        <v>0</v>
      </c>
      <c r="BEG1265">
        <v>0</v>
      </c>
      <c r="BEH1265">
        <v>0</v>
      </c>
      <c r="BEI1265">
        <v>0</v>
      </c>
      <c r="BEJ1265">
        <v>0</v>
      </c>
      <c r="BHE1265">
        <v>0</v>
      </c>
    </row>
    <row r="1266" spans="1:1023 1025:1565" x14ac:dyDescent="0.3">
      <c r="A1266" s="60" t="s">
        <v>6434</v>
      </c>
      <c r="B1266" s="336" t="s">
        <v>6435</v>
      </c>
      <c r="C1266" s="61" t="s">
        <v>4482</v>
      </c>
      <c r="D1266" s="331" t="s">
        <v>6478</v>
      </c>
      <c r="E1266" s="337">
        <v>0.89</v>
      </c>
      <c r="F1266" s="74">
        <v>8590</v>
      </c>
      <c r="AO1266" t="s">
        <v>3723</v>
      </c>
      <c r="AQ1266" t="s">
        <v>3723</v>
      </c>
      <c r="AS1266" t="s">
        <v>3723</v>
      </c>
      <c r="AU1266" t="s">
        <v>3723</v>
      </c>
      <c r="AW1266" t="s">
        <v>3723</v>
      </c>
      <c r="AY1266" t="s">
        <v>3723</v>
      </c>
      <c r="BA1266" t="s">
        <v>3723</v>
      </c>
      <c r="BC1266" t="s">
        <v>3723</v>
      </c>
      <c r="BE1266" t="s">
        <v>3723</v>
      </c>
      <c r="BG1266" t="s">
        <v>3723</v>
      </c>
      <c r="BI1266" t="s">
        <v>3723</v>
      </c>
      <c r="BK1266" t="s">
        <v>3723</v>
      </c>
      <c r="BM1266" t="s">
        <v>3723</v>
      </c>
      <c r="BO1266" t="s">
        <v>3723</v>
      </c>
      <c r="BQ1266" t="s">
        <v>3723</v>
      </c>
      <c r="BS1266" t="s">
        <v>3723</v>
      </c>
      <c r="BU1266" t="s">
        <v>3723</v>
      </c>
      <c r="BW1266" t="s">
        <v>3723</v>
      </c>
      <c r="BY1266" t="s">
        <v>3723</v>
      </c>
      <c r="CA1266" t="s">
        <v>3723</v>
      </c>
      <c r="CC1266" t="s">
        <v>3723</v>
      </c>
      <c r="CE1266" t="s">
        <v>3723</v>
      </c>
      <c r="CG1266" t="s">
        <v>3723</v>
      </c>
      <c r="CI1266" t="s">
        <v>3723</v>
      </c>
      <c r="CK1266" t="s">
        <v>3723</v>
      </c>
      <c r="CM1266" t="s">
        <v>3723</v>
      </c>
      <c r="CO1266" t="s">
        <v>3723</v>
      </c>
      <c r="CQ1266" t="s">
        <v>3723</v>
      </c>
      <c r="CS1266" t="s">
        <v>3723</v>
      </c>
      <c r="CU1266" t="s">
        <v>3723</v>
      </c>
      <c r="CW1266" t="s">
        <v>3723</v>
      </c>
      <c r="CY1266" t="s">
        <v>3723</v>
      </c>
      <c r="DA1266" t="s">
        <v>3723</v>
      </c>
      <c r="DC1266" t="s">
        <v>3723</v>
      </c>
      <c r="DE1266" t="s">
        <v>3723</v>
      </c>
      <c r="DG1266" t="s">
        <v>3723</v>
      </c>
      <c r="DI1266" t="s">
        <v>3723</v>
      </c>
      <c r="DK1266" t="s">
        <v>3723</v>
      </c>
      <c r="DM1266" t="s">
        <v>3723</v>
      </c>
      <c r="DO1266" t="s">
        <v>3723</v>
      </c>
      <c r="DQ1266" t="s">
        <v>3723</v>
      </c>
      <c r="DS1266" t="s">
        <v>3723</v>
      </c>
      <c r="DU1266" t="s">
        <v>3723</v>
      </c>
      <c r="DW1266" t="s">
        <v>3723</v>
      </c>
      <c r="DY1266" t="s">
        <v>3723</v>
      </c>
      <c r="EA1266" t="s">
        <v>3723</v>
      </c>
      <c r="EC1266" t="s">
        <v>3723</v>
      </c>
      <c r="EE1266" t="s">
        <v>3723</v>
      </c>
      <c r="EG1266" t="s">
        <v>3723</v>
      </c>
      <c r="EI1266" t="s">
        <v>3723</v>
      </c>
      <c r="EK1266" t="s">
        <v>3723</v>
      </c>
      <c r="EM1266" t="s">
        <v>3723</v>
      </c>
      <c r="EO1266" t="s">
        <v>3723</v>
      </c>
      <c r="EQ1266" t="s">
        <v>3723</v>
      </c>
      <c r="ES1266" t="s">
        <v>3723</v>
      </c>
      <c r="EU1266" t="s">
        <v>3723</v>
      </c>
      <c r="EW1266" t="s">
        <v>3723</v>
      </c>
      <c r="EY1266" t="s">
        <v>3723</v>
      </c>
      <c r="FA1266" t="s">
        <v>3723</v>
      </c>
      <c r="FC1266" t="s">
        <v>3723</v>
      </c>
      <c r="FE1266" t="s">
        <v>3723</v>
      </c>
      <c r="FG1266" t="s">
        <v>3723</v>
      </c>
      <c r="FI1266" t="s">
        <v>3723</v>
      </c>
      <c r="FK1266" t="s">
        <v>3723</v>
      </c>
      <c r="FM1266" t="s">
        <v>3723</v>
      </c>
      <c r="FO1266" t="s">
        <v>3723</v>
      </c>
      <c r="FQ1266" t="s">
        <v>3723</v>
      </c>
      <c r="FS1266" t="s">
        <v>3723</v>
      </c>
      <c r="FU1266" t="s">
        <v>3723</v>
      </c>
      <c r="FW1266" t="s">
        <v>3723</v>
      </c>
      <c r="FY1266" t="s">
        <v>3723</v>
      </c>
      <c r="GA1266" t="s">
        <v>3723</v>
      </c>
      <c r="GC1266" t="s">
        <v>3723</v>
      </c>
      <c r="GE1266" t="s">
        <v>3723</v>
      </c>
      <c r="GG1266" t="s">
        <v>3723</v>
      </c>
      <c r="GI1266" t="s">
        <v>3723</v>
      </c>
      <c r="GK1266" t="s">
        <v>3723</v>
      </c>
      <c r="GM1266" t="s">
        <v>3723</v>
      </c>
      <c r="GO1266" t="s">
        <v>3723</v>
      </c>
      <c r="GQ1266" t="s">
        <v>3723</v>
      </c>
      <c r="GS1266" t="s">
        <v>3723</v>
      </c>
      <c r="GU1266" t="s">
        <v>3723</v>
      </c>
      <c r="GW1266" t="s">
        <v>3723</v>
      </c>
      <c r="GY1266" t="s">
        <v>3723</v>
      </c>
      <c r="HA1266" t="s">
        <v>3723</v>
      </c>
      <c r="HC1266" t="s">
        <v>3723</v>
      </c>
      <c r="HE1266" t="s">
        <v>3723</v>
      </c>
      <c r="HG1266" t="s">
        <v>3723</v>
      </c>
      <c r="HI1266" t="s">
        <v>3723</v>
      </c>
      <c r="HK1266" t="s">
        <v>3723</v>
      </c>
      <c r="HM1266" t="s">
        <v>3723</v>
      </c>
      <c r="HO1266" t="s">
        <v>3723</v>
      </c>
      <c r="HQ1266" t="s">
        <v>3723</v>
      </c>
      <c r="HS1266" t="s">
        <v>3723</v>
      </c>
      <c r="HU1266" t="s">
        <v>3723</v>
      </c>
      <c r="HW1266" t="s">
        <v>3723</v>
      </c>
      <c r="HY1266" t="s">
        <v>3723</v>
      </c>
      <c r="IA1266" t="s">
        <v>3723</v>
      </c>
      <c r="IC1266" t="s">
        <v>3723</v>
      </c>
      <c r="IE1266" t="s">
        <v>3723</v>
      </c>
      <c r="IG1266" t="s">
        <v>3723</v>
      </c>
      <c r="II1266" t="s">
        <v>3723</v>
      </c>
      <c r="IK1266" t="s">
        <v>3723</v>
      </c>
      <c r="IM1266" t="s">
        <v>3723</v>
      </c>
      <c r="IO1266" t="s">
        <v>3723</v>
      </c>
      <c r="IQ1266" t="s">
        <v>3723</v>
      </c>
      <c r="IS1266" t="s">
        <v>3723</v>
      </c>
      <c r="IU1266" t="s">
        <v>3723</v>
      </c>
      <c r="IW1266" t="s">
        <v>3723</v>
      </c>
      <c r="IY1266" t="s">
        <v>3723</v>
      </c>
      <c r="JA1266" t="s">
        <v>3723</v>
      </c>
      <c r="JC1266" t="s">
        <v>3723</v>
      </c>
      <c r="JE1266" t="s">
        <v>3723</v>
      </c>
      <c r="JG1266" t="s">
        <v>3723</v>
      </c>
      <c r="JI1266" t="s">
        <v>3723</v>
      </c>
      <c r="JK1266" t="s">
        <v>3723</v>
      </c>
      <c r="JM1266" t="s">
        <v>3723</v>
      </c>
      <c r="JO1266" t="s">
        <v>3723</v>
      </c>
      <c r="JQ1266" t="s">
        <v>3723</v>
      </c>
      <c r="JS1266" t="s">
        <v>3723</v>
      </c>
      <c r="JU1266" t="s">
        <v>3723</v>
      </c>
      <c r="JW1266" t="s">
        <v>3723</v>
      </c>
      <c r="JY1266" t="s">
        <v>3723</v>
      </c>
      <c r="KA1266" t="s">
        <v>3723</v>
      </c>
      <c r="KC1266" t="s">
        <v>3723</v>
      </c>
      <c r="KE1266" t="s">
        <v>3723</v>
      </c>
      <c r="KG1266" t="s">
        <v>3723</v>
      </c>
      <c r="KI1266" t="s">
        <v>3723</v>
      </c>
      <c r="KK1266" t="s">
        <v>3723</v>
      </c>
      <c r="KM1266" t="s">
        <v>3723</v>
      </c>
      <c r="KO1266" t="s">
        <v>3723</v>
      </c>
      <c r="KQ1266" t="s">
        <v>3723</v>
      </c>
      <c r="KS1266" t="s">
        <v>3723</v>
      </c>
      <c r="KU1266" t="s">
        <v>3723</v>
      </c>
      <c r="KW1266" t="s">
        <v>3723</v>
      </c>
      <c r="KY1266" t="s">
        <v>3723</v>
      </c>
      <c r="LA1266" t="s">
        <v>3723</v>
      </c>
      <c r="LC1266" t="s">
        <v>3723</v>
      </c>
      <c r="LE1266" t="s">
        <v>3723</v>
      </c>
      <c r="LG1266" t="s">
        <v>3723</v>
      </c>
      <c r="LI1266" t="s">
        <v>3723</v>
      </c>
      <c r="LK1266" t="s">
        <v>3723</v>
      </c>
      <c r="LM1266" t="s">
        <v>3723</v>
      </c>
      <c r="LO1266" t="s">
        <v>3723</v>
      </c>
      <c r="LQ1266" t="s">
        <v>3723</v>
      </c>
      <c r="LS1266" t="s">
        <v>3723</v>
      </c>
      <c r="LU1266" t="s">
        <v>3723</v>
      </c>
      <c r="LW1266" t="s">
        <v>3723</v>
      </c>
      <c r="LY1266" t="s">
        <v>3723</v>
      </c>
      <c r="MA1266" t="s">
        <v>3723</v>
      </c>
      <c r="MC1266" t="s">
        <v>3723</v>
      </c>
      <c r="ME1266" t="s">
        <v>3723</v>
      </c>
      <c r="MG1266" t="s">
        <v>3723</v>
      </c>
      <c r="MI1266" t="s">
        <v>3723</v>
      </c>
      <c r="MK1266" t="s">
        <v>3723</v>
      </c>
      <c r="MM1266" t="s">
        <v>3723</v>
      </c>
      <c r="MO1266" t="s">
        <v>3723</v>
      </c>
      <c r="MQ1266" t="s">
        <v>3723</v>
      </c>
      <c r="MS1266" t="s">
        <v>3723</v>
      </c>
      <c r="MU1266" t="s">
        <v>3723</v>
      </c>
      <c r="MW1266" t="s">
        <v>3723</v>
      </c>
      <c r="MY1266" t="s">
        <v>3723</v>
      </c>
      <c r="NA1266" t="s">
        <v>3723</v>
      </c>
      <c r="NC1266" t="s">
        <v>3723</v>
      </c>
      <c r="NE1266" t="s">
        <v>3723</v>
      </c>
      <c r="NG1266" t="s">
        <v>3723</v>
      </c>
      <c r="NI1266" t="s">
        <v>3723</v>
      </c>
      <c r="NK1266" t="s">
        <v>3723</v>
      </c>
      <c r="NM1266" t="s">
        <v>3723</v>
      </c>
      <c r="NO1266" t="s">
        <v>3723</v>
      </c>
      <c r="NQ1266" t="s">
        <v>3723</v>
      </c>
      <c r="NS1266" t="s">
        <v>3723</v>
      </c>
      <c r="NU1266" t="s">
        <v>3723</v>
      </c>
      <c r="NW1266" t="s">
        <v>3723</v>
      </c>
      <c r="NY1266" t="s">
        <v>3723</v>
      </c>
      <c r="OA1266" t="s">
        <v>3723</v>
      </c>
      <c r="OC1266" t="s">
        <v>3723</v>
      </c>
      <c r="OE1266" t="s">
        <v>3723</v>
      </c>
      <c r="OG1266" t="s">
        <v>3723</v>
      </c>
      <c r="OI1266" t="s">
        <v>3723</v>
      </c>
      <c r="OK1266" t="s">
        <v>3723</v>
      </c>
      <c r="OM1266" t="s">
        <v>3723</v>
      </c>
      <c r="OO1266" t="s">
        <v>3723</v>
      </c>
      <c r="OQ1266" t="s">
        <v>3723</v>
      </c>
      <c r="OS1266" t="s">
        <v>3723</v>
      </c>
      <c r="OU1266" t="s">
        <v>3723</v>
      </c>
      <c r="OW1266" t="s">
        <v>3723</v>
      </c>
      <c r="OY1266" t="s">
        <v>3723</v>
      </c>
      <c r="PA1266" t="s">
        <v>3723</v>
      </c>
      <c r="PC1266" t="s">
        <v>3723</v>
      </c>
      <c r="PE1266" t="s">
        <v>3723</v>
      </c>
      <c r="PG1266" t="s">
        <v>3723</v>
      </c>
      <c r="PI1266" t="s">
        <v>3723</v>
      </c>
      <c r="PK1266" t="s">
        <v>3723</v>
      </c>
      <c r="PM1266" t="s">
        <v>3723</v>
      </c>
      <c r="PO1266" t="s">
        <v>3723</v>
      </c>
      <c r="PQ1266" t="s">
        <v>3723</v>
      </c>
      <c r="PS1266" t="s">
        <v>3723</v>
      </c>
      <c r="PU1266" t="s">
        <v>3723</v>
      </c>
      <c r="PW1266" t="s">
        <v>3723</v>
      </c>
      <c r="PY1266" t="s">
        <v>3723</v>
      </c>
      <c r="QA1266" t="s">
        <v>3723</v>
      </c>
      <c r="QC1266" t="s">
        <v>3723</v>
      </c>
      <c r="QE1266" t="s">
        <v>3723</v>
      </c>
      <c r="QG1266" t="s">
        <v>3723</v>
      </c>
      <c r="QI1266" t="s">
        <v>3723</v>
      </c>
      <c r="QK1266" t="s">
        <v>3723</v>
      </c>
      <c r="QM1266" t="s">
        <v>3723</v>
      </c>
      <c r="QO1266" t="s">
        <v>3723</v>
      </c>
      <c r="QQ1266" t="s">
        <v>3723</v>
      </c>
      <c r="QS1266" t="s">
        <v>3723</v>
      </c>
      <c r="QU1266" t="s">
        <v>3723</v>
      </c>
      <c r="QW1266" t="s">
        <v>3723</v>
      </c>
      <c r="QY1266" t="s">
        <v>3723</v>
      </c>
      <c r="RA1266" t="s">
        <v>3723</v>
      </c>
      <c r="RC1266" t="s">
        <v>3723</v>
      </c>
      <c r="RE1266" t="s">
        <v>3723</v>
      </c>
      <c r="RG1266" t="s">
        <v>3723</v>
      </c>
      <c r="RI1266" t="s">
        <v>3723</v>
      </c>
      <c r="RK1266" t="s">
        <v>3723</v>
      </c>
      <c r="RM1266" t="s">
        <v>3723</v>
      </c>
      <c r="RO1266" t="s">
        <v>3723</v>
      </c>
      <c r="RQ1266" t="s">
        <v>3723</v>
      </c>
      <c r="RS1266" t="s">
        <v>3723</v>
      </c>
      <c r="RU1266" t="s">
        <v>3723</v>
      </c>
      <c r="RW1266" t="s">
        <v>3723</v>
      </c>
      <c r="RY1266" t="s">
        <v>3723</v>
      </c>
      <c r="SA1266" t="s">
        <v>3723</v>
      </c>
      <c r="SC1266" t="s">
        <v>3723</v>
      </c>
      <c r="SE1266" t="s">
        <v>3723</v>
      </c>
      <c r="SG1266" t="s">
        <v>3723</v>
      </c>
      <c r="SI1266" t="s">
        <v>3723</v>
      </c>
      <c r="SK1266" t="s">
        <v>3723</v>
      </c>
      <c r="SM1266" t="s">
        <v>3723</v>
      </c>
      <c r="SO1266" t="s">
        <v>3723</v>
      </c>
      <c r="SQ1266" t="s">
        <v>3723</v>
      </c>
      <c r="SS1266" t="s">
        <v>3723</v>
      </c>
      <c r="SU1266" t="s">
        <v>3723</v>
      </c>
      <c r="SW1266" t="s">
        <v>3723</v>
      </c>
      <c r="SY1266" t="s">
        <v>3723</v>
      </c>
      <c r="TA1266" t="s">
        <v>3723</v>
      </c>
      <c r="TC1266" t="s">
        <v>3723</v>
      </c>
      <c r="TE1266" t="s">
        <v>3723</v>
      </c>
      <c r="TG1266" t="s">
        <v>3723</v>
      </c>
      <c r="TI1266" t="s">
        <v>3723</v>
      </c>
      <c r="TK1266" t="s">
        <v>3723</v>
      </c>
      <c r="TM1266" t="s">
        <v>3723</v>
      </c>
      <c r="TO1266" t="s">
        <v>3723</v>
      </c>
      <c r="TQ1266" t="s">
        <v>3723</v>
      </c>
      <c r="TS1266" t="s">
        <v>3723</v>
      </c>
      <c r="TU1266" t="s">
        <v>3723</v>
      </c>
      <c r="TW1266" t="s">
        <v>3723</v>
      </c>
      <c r="TY1266" t="s">
        <v>3723</v>
      </c>
      <c r="UA1266" t="s">
        <v>3723</v>
      </c>
      <c r="UC1266" t="s">
        <v>3723</v>
      </c>
      <c r="UE1266" t="s">
        <v>3723</v>
      </c>
      <c r="UG1266" t="s">
        <v>3723</v>
      </c>
      <c r="UI1266" t="s">
        <v>3723</v>
      </c>
      <c r="UK1266" t="s">
        <v>3723</v>
      </c>
      <c r="UM1266" t="s">
        <v>3723</v>
      </c>
      <c r="UO1266" t="s">
        <v>3723</v>
      </c>
      <c r="UQ1266" t="s">
        <v>3723</v>
      </c>
      <c r="US1266" t="s">
        <v>3723</v>
      </c>
      <c r="UU1266" t="s">
        <v>3723</v>
      </c>
      <c r="UW1266" t="s">
        <v>3723</v>
      </c>
      <c r="UY1266" t="s">
        <v>3723</v>
      </c>
      <c r="VA1266" t="s">
        <v>3723</v>
      </c>
      <c r="VC1266" t="s">
        <v>3723</v>
      </c>
      <c r="VE1266" t="s">
        <v>3723</v>
      </c>
      <c r="VG1266" t="s">
        <v>3723</v>
      </c>
      <c r="VI1266" t="s">
        <v>3723</v>
      </c>
      <c r="VK1266" t="s">
        <v>3723</v>
      </c>
      <c r="VM1266" t="s">
        <v>3723</v>
      </c>
      <c r="VO1266" t="s">
        <v>3723</v>
      </c>
      <c r="VQ1266" t="s">
        <v>3723</v>
      </c>
      <c r="VS1266" t="s">
        <v>3723</v>
      </c>
      <c r="VU1266" t="s">
        <v>3723</v>
      </c>
      <c r="VW1266" t="s">
        <v>3723</v>
      </c>
      <c r="VY1266" t="s">
        <v>3723</v>
      </c>
      <c r="WA1266" t="s">
        <v>3723</v>
      </c>
      <c r="WC1266" t="s">
        <v>3723</v>
      </c>
      <c r="WE1266" t="s">
        <v>3723</v>
      </c>
      <c r="WG1266" t="s">
        <v>3723</v>
      </c>
      <c r="WI1266" t="s">
        <v>3723</v>
      </c>
      <c r="WK1266" t="s">
        <v>3723</v>
      </c>
      <c r="WM1266" t="s">
        <v>3723</v>
      </c>
      <c r="WO1266" t="s">
        <v>3723</v>
      </c>
      <c r="WQ1266" t="s">
        <v>3723</v>
      </c>
      <c r="WS1266" t="s">
        <v>3723</v>
      </c>
      <c r="WU1266" t="s">
        <v>3723</v>
      </c>
      <c r="WW1266" t="s">
        <v>3723</v>
      </c>
      <c r="WY1266" t="s">
        <v>3723</v>
      </c>
      <c r="XA1266" t="s">
        <v>3723</v>
      </c>
      <c r="XC1266" t="s">
        <v>3723</v>
      </c>
      <c r="XE1266" t="s">
        <v>3723</v>
      </c>
      <c r="XG1266" t="s">
        <v>3723</v>
      </c>
      <c r="XI1266" t="s">
        <v>3723</v>
      </c>
      <c r="XK1266" t="s">
        <v>3723</v>
      </c>
      <c r="XM1266" t="s">
        <v>3723</v>
      </c>
      <c r="XO1266" t="s">
        <v>3723</v>
      </c>
      <c r="XQ1266" t="s">
        <v>3723</v>
      </c>
      <c r="XS1266" t="s">
        <v>3723</v>
      </c>
      <c r="XU1266" t="s">
        <v>3723</v>
      </c>
      <c r="XW1266" t="s">
        <v>3723</v>
      </c>
      <c r="XY1266" t="s">
        <v>3723</v>
      </c>
      <c r="YA1266" t="s">
        <v>3723</v>
      </c>
      <c r="YC1266" t="s">
        <v>3723</v>
      </c>
      <c r="YE1266" t="s">
        <v>3723</v>
      </c>
      <c r="YG1266" t="s">
        <v>3723</v>
      </c>
      <c r="YI1266" t="s">
        <v>3723</v>
      </c>
      <c r="YK1266" t="s">
        <v>3723</v>
      </c>
      <c r="YM1266" t="s">
        <v>3723</v>
      </c>
      <c r="YO1266" t="s">
        <v>3723</v>
      </c>
      <c r="YQ1266" t="s">
        <v>3723</v>
      </c>
      <c r="YS1266" t="s">
        <v>3723</v>
      </c>
      <c r="YU1266" t="s">
        <v>3723</v>
      </c>
      <c r="YW1266" t="s">
        <v>3723</v>
      </c>
      <c r="YY1266" t="s">
        <v>3723</v>
      </c>
      <c r="ZA1266" t="s">
        <v>3723</v>
      </c>
      <c r="ZC1266" t="s">
        <v>3723</v>
      </c>
      <c r="ZE1266" t="s">
        <v>3723</v>
      </c>
      <c r="ZG1266" t="s">
        <v>3723</v>
      </c>
      <c r="ZI1266" t="s">
        <v>3723</v>
      </c>
      <c r="ZK1266" t="s">
        <v>3723</v>
      </c>
      <c r="ZM1266" t="s">
        <v>3723</v>
      </c>
      <c r="ZO1266" t="s">
        <v>3723</v>
      </c>
      <c r="ZQ1266" t="s">
        <v>3723</v>
      </c>
      <c r="ZS1266" t="s">
        <v>3723</v>
      </c>
      <c r="ZU1266" t="s">
        <v>3723</v>
      </c>
      <c r="ZW1266" t="s">
        <v>3723</v>
      </c>
      <c r="ZY1266" t="s">
        <v>3723</v>
      </c>
      <c r="AAA1266" t="s">
        <v>3723</v>
      </c>
      <c r="AAC1266" t="s">
        <v>3723</v>
      </c>
      <c r="AAE1266" t="s">
        <v>3723</v>
      </c>
      <c r="AAG1266" t="s">
        <v>3723</v>
      </c>
      <c r="AAI1266" t="s">
        <v>3723</v>
      </c>
      <c r="AAK1266" t="s">
        <v>3723</v>
      </c>
      <c r="AAM1266" t="s">
        <v>3723</v>
      </c>
      <c r="AAO1266" t="s">
        <v>3723</v>
      </c>
      <c r="AAQ1266" t="s">
        <v>3723</v>
      </c>
      <c r="AAS1266" t="s">
        <v>3723</v>
      </c>
      <c r="AAU1266" t="s">
        <v>3723</v>
      </c>
      <c r="AAW1266" t="s">
        <v>3723</v>
      </c>
      <c r="AAY1266" t="s">
        <v>3723</v>
      </c>
      <c r="ABA1266" t="s">
        <v>3723</v>
      </c>
      <c r="ABC1266" t="s">
        <v>3723</v>
      </c>
      <c r="ABE1266" t="s">
        <v>3723</v>
      </c>
      <c r="ABG1266" t="s">
        <v>3723</v>
      </c>
      <c r="ABI1266" t="s">
        <v>3723</v>
      </c>
      <c r="ABK1266" t="s">
        <v>3723</v>
      </c>
      <c r="ABM1266" t="s">
        <v>3723</v>
      </c>
      <c r="ABO1266" t="s">
        <v>3723</v>
      </c>
      <c r="ABQ1266" t="s">
        <v>3723</v>
      </c>
      <c r="ABS1266" t="s">
        <v>3723</v>
      </c>
      <c r="ABU1266" t="s">
        <v>3723</v>
      </c>
      <c r="ABW1266" t="s">
        <v>3723</v>
      </c>
      <c r="ABY1266" t="s">
        <v>3723</v>
      </c>
      <c r="ACA1266" t="s">
        <v>3723</v>
      </c>
      <c r="ACC1266" t="s">
        <v>3723</v>
      </c>
      <c r="ACE1266" t="s">
        <v>3723</v>
      </c>
      <c r="ACG1266" t="s">
        <v>3723</v>
      </c>
      <c r="ACI1266" t="s">
        <v>3723</v>
      </c>
      <c r="ACK1266" t="s">
        <v>3723</v>
      </c>
      <c r="ACM1266" t="s">
        <v>3723</v>
      </c>
      <c r="ACO1266" t="s">
        <v>3723</v>
      </c>
      <c r="ACQ1266" t="s">
        <v>3723</v>
      </c>
      <c r="ACS1266" t="s">
        <v>3723</v>
      </c>
      <c r="ACU1266" t="s">
        <v>3723</v>
      </c>
      <c r="ACW1266" t="s">
        <v>3723</v>
      </c>
      <c r="ACY1266" t="s">
        <v>3723</v>
      </c>
      <c r="ADA1266" t="s">
        <v>3723</v>
      </c>
      <c r="ADC1266" t="s">
        <v>3723</v>
      </c>
      <c r="ADE1266" t="s">
        <v>3723</v>
      </c>
      <c r="ADG1266" t="s">
        <v>3723</v>
      </c>
      <c r="ADI1266" t="s">
        <v>3723</v>
      </c>
      <c r="ADK1266" t="s">
        <v>3723</v>
      </c>
      <c r="ADM1266" t="s">
        <v>3723</v>
      </c>
      <c r="ADO1266" t="s">
        <v>3723</v>
      </c>
      <c r="ADQ1266" t="s">
        <v>3723</v>
      </c>
      <c r="ADS1266" t="s">
        <v>3723</v>
      </c>
      <c r="ADU1266" t="s">
        <v>3723</v>
      </c>
      <c r="ADW1266" t="s">
        <v>3723</v>
      </c>
      <c r="ADY1266" t="s">
        <v>3723</v>
      </c>
      <c r="AEA1266" t="s">
        <v>3723</v>
      </c>
      <c r="AEC1266" t="s">
        <v>3723</v>
      </c>
      <c r="AEE1266" t="s">
        <v>3723</v>
      </c>
      <c r="AEG1266" t="s">
        <v>3723</v>
      </c>
      <c r="AEI1266" t="s">
        <v>3723</v>
      </c>
      <c r="AEK1266" t="s">
        <v>3723</v>
      </c>
      <c r="AEM1266" t="s">
        <v>3723</v>
      </c>
      <c r="AEO1266" t="s">
        <v>3723</v>
      </c>
      <c r="AEQ1266" t="s">
        <v>3723</v>
      </c>
      <c r="AES1266" t="s">
        <v>3723</v>
      </c>
      <c r="AEU1266" t="s">
        <v>3723</v>
      </c>
      <c r="AEW1266" t="s">
        <v>3723</v>
      </c>
      <c r="AEY1266" t="s">
        <v>3723</v>
      </c>
      <c r="AFA1266" t="s">
        <v>3723</v>
      </c>
      <c r="AFC1266" t="s">
        <v>3723</v>
      </c>
      <c r="AFE1266" t="s">
        <v>3723</v>
      </c>
      <c r="AFG1266" t="s">
        <v>3723</v>
      </c>
      <c r="AFI1266" t="s">
        <v>3723</v>
      </c>
      <c r="AFK1266" t="s">
        <v>3723</v>
      </c>
      <c r="AFM1266" t="s">
        <v>3723</v>
      </c>
      <c r="AFO1266" t="s">
        <v>3723</v>
      </c>
      <c r="AFQ1266" t="s">
        <v>3723</v>
      </c>
      <c r="AFS1266" t="s">
        <v>3723</v>
      </c>
      <c r="AFU1266" t="s">
        <v>3723</v>
      </c>
      <c r="AFW1266" t="s">
        <v>3723</v>
      </c>
      <c r="AFY1266" t="s">
        <v>3723</v>
      </c>
      <c r="AGA1266" t="s">
        <v>3723</v>
      </c>
      <c r="AGC1266" t="s">
        <v>3723</v>
      </c>
      <c r="AGE1266" t="s">
        <v>3723</v>
      </c>
      <c r="AGG1266" t="s">
        <v>3723</v>
      </c>
      <c r="AGI1266" t="s">
        <v>3723</v>
      </c>
      <c r="AGK1266" t="s">
        <v>3723</v>
      </c>
      <c r="AGM1266" t="s">
        <v>3723</v>
      </c>
      <c r="AGO1266" t="s">
        <v>3723</v>
      </c>
      <c r="AGQ1266" t="s">
        <v>3723</v>
      </c>
      <c r="AGS1266" t="s">
        <v>3723</v>
      </c>
      <c r="AGU1266" t="s">
        <v>3723</v>
      </c>
      <c r="AGW1266" t="s">
        <v>3723</v>
      </c>
      <c r="AGY1266" t="s">
        <v>3723</v>
      </c>
      <c r="AHA1266" t="s">
        <v>3723</v>
      </c>
      <c r="AHC1266" t="s">
        <v>3723</v>
      </c>
      <c r="AHE1266" t="s">
        <v>3723</v>
      </c>
      <c r="AHG1266" t="s">
        <v>3723</v>
      </c>
      <c r="AHI1266" t="s">
        <v>3723</v>
      </c>
      <c r="AHK1266" t="s">
        <v>3723</v>
      </c>
      <c r="AHM1266" t="s">
        <v>3723</v>
      </c>
      <c r="AHO1266" t="s">
        <v>3723</v>
      </c>
      <c r="AHQ1266" t="s">
        <v>3723</v>
      </c>
      <c r="AHS1266" t="s">
        <v>3723</v>
      </c>
      <c r="AHU1266" t="s">
        <v>3723</v>
      </c>
      <c r="AHW1266" t="s">
        <v>3723</v>
      </c>
      <c r="AHY1266" t="s">
        <v>3723</v>
      </c>
      <c r="AIA1266" t="s">
        <v>3723</v>
      </c>
      <c r="AIC1266" t="s">
        <v>3723</v>
      </c>
      <c r="AIE1266" t="s">
        <v>3723</v>
      </c>
      <c r="AIG1266" t="s">
        <v>3723</v>
      </c>
      <c r="AII1266" t="s">
        <v>3723</v>
      </c>
      <c r="AIK1266" t="s">
        <v>3723</v>
      </c>
      <c r="AIM1266" t="s">
        <v>3723</v>
      </c>
      <c r="AIO1266" t="s">
        <v>3723</v>
      </c>
      <c r="AIQ1266" t="s">
        <v>3723</v>
      </c>
      <c r="AIS1266" t="s">
        <v>3723</v>
      </c>
      <c r="AIU1266" t="s">
        <v>3723</v>
      </c>
      <c r="AIW1266" t="s">
        <v>3723</v>
      </c>
      <c r="AIY1266" t="s">
        <v>3723</v>
      </c>
      <c r="AJA1266" t="s">
        <v>3723</v>
      </c>
      <c r="AJC1266" t="s">
        <v>3723</v>
      </c>
      <c r="AJE1266" t="s">
        <v>3723</v>
      </c>
      <c r="AJG1266" t="s">
        <v>3723</v>
      </c>
      <c r="AJI1266" t="s">
        <v>3723</v>
      </c>
      <c r="AJK1266" t="s">
        <v>3723</v>
      </c>
      <c r="AJM1266" t="s">
        <v>3723</v>
      </c>
      <c r="AJO1266" t="s">
        <v>3723</v>
      </c>
      <c r="AJQ1266" t="s">
        <v>3723</v>
      </c>
      <c r="AJS1266" t="s">
        <v>3723</v>
      </c>
      <c r="AJU1266" t="s">
        <v>3723</v>
      </c>
      <c r="AJW1266" t="s">
        <v>3723</v>
      </c>
      <c r="AJY1266" t="s">
        <v>3723</v>
      </c>
      <c r="AKA1266" t="s">
        <v>3723</v>
      </c>
      <c r="AKC1266" t="s">
        <v>3723</v>
      </c>
      <c r="AKE1266" t="s">
        <v>3723</v>
      </c>
      <c r="AKG1266" t="s">
        <v>3723</v>
      </c>
      <c r="AKI1266" t="s">
        <v>3723</v>
      </c>
      <c r="AKK1266" t="s">
        <v>3723</v>
      </c>
      <c r="AKM1266" t="s">
        <v>3723</v>
      </c>
      <c r="AKO1266" t="s">
        <v>3723</v>
      </c>
      <c r="AKQ1266" t="s">
        <v>3723</v>
      </c>
      <c r="AKS1266" t="s">
        <v>3723</v>
      </c>
      <c r="AKU1266" t="s">
        <v>3723</v>
      </c>
      <c r="AKW1266" t="s">
        <v>3723</v>
      </c>
      <c r="AKY1266" t="s">
        <v>3723</v>
      </c>
      <c r="ALA1266" t="s">
        <v>3723</v>
      </c>
      <c r="ALC1266" t="s">
        <v>3723</v>
      </c>
      <c r="ALE1266" t="s">
        <v>3723</v>
      </c>
      <c r="ALG1266" t="s">
        <v>3723</v>
      </c>
      <c r="ALI1266" t="s">
        <v>3723</v>
      </c>
      <c r="ALK1266" t="s">
        <v>3723</v>
      </c>
      <c r="ALM1266" t="s">
        <v>3723</v>
      </c>
      <c r="ALO1266" t="s">
        <v>3723</v>
      </c>
      <c r="ALQ1266" t="s">
        <v>3723</v>
      </c>
      <c r="ALS1266" t="s">
        <v>3723</v>
      </c>
      <c r="ALU1266" t="s">
        <v>3723</v>
      </c>
      <c r="ALW1266" t="s">
        <v>3723</v>
      </c>
      <c r="ALY1266" t="s">
        <v>3723</v>
      </c>
      <c r="AMA1266" t="s">
        <v>3723</v>
      </c>
      <c r="AMC1266" t="s">
        <v>3723</v>
      </c>
      <c r="AME1266" t="s">
        <v>3723</v>
      </c>
      <c r="AMG1266" t="s">
        <v>3723</v>
      </c>
      <c r="AMI1266" t="s">
        <v>3723</v>
      </c>
      <c r="AMK1266" t="s">
        <v>3723</v>
      </c>
      <c r="AMM1266" t="s">
        <v>3723</v>
      </c>
      <c r="AMO1266" t="s">
        <v>3723</v>
      </c>
      <c r="AMQ1266" t="s">
        <v>3723</v>
      </c>
      <c r="AMS1266" t="s">
        <v>3723</v>
      </c>
      <c r="AMU1266" t="s">
        <v>3723</v>
      </c>
      <c r="AMW1266" t="s">
        <v>3723</v>
      </c>
      <c r="AMY1266" t="s">
        <v>3723</v>
      </c>
      <c r="ANA1266" t="s">
        <v>3723</v>
      </c>
      <c r="ANC1266" t="s">
        <v>3723</v>
      </c>
      <c r="ANE1266" t="s">
        <v>3723</v>
      </c>
      <c r="ANG1266" t="s">
        <v>3723</v>
      </c>
      <c r="ANI1266" t="s">
        <v>3723</v>
      </c>
      <c r="ANK1266" t="s">
        <v>3723</v>
      </c>
      <c r="ANM1266" t="s">
        <v>3723</v>
      </c>
      <c r="ANO1266" t="s">
        <v>3723</v>
      </c>
      <c r="ANQ1266" t="s">
        <v>3723</v>
      </c>
      <c r="ANS1266" t="s">
        <v>3723</v>
      </c>
      <c r="ANU1266" t="s">
        <v>3723</v>
      </c>
      <c r="ANW1266" t="s">
        <v>3723</v>
      </c>
      <c r="ANY1266" t="s">
        <v>3723</v>
      </c>
      <c r="AOA1266" t="s">
        <v>3723</v>
      </c>
      <c r="AOC1266" t="s">
        <v>3723</v>
      </c>
      <c r="AOE1266" t="s">
        <v>3723</v>
      </c>
      <c r="AOG1266" t="s">
        <v>3723</v>
      </c>
      <c r="AOI1266" t="s">
        <v>3723</v>
      </c>
      <c r="AOK1266" t="s">
        <v>3723</v>
      </c>
      <c r="AOM1266" t="s">
        <v>3723</v>
      </c>
      <c r="AOO1266" t="s">
        <v>3723</v>
      </c>
      <c r="AOQ1266" t="s">
        <v>3723</v>
      </c>
      <c r="AOS1266" t="s">
        <v>3723</v>
      </c>
      <c r="AOU1266" t="s">
        <v>3723</v>
      </c>
      <c r="AOW1266" t="s">
        <v>3723</v>
      </c>
      <c r="AOY1266" t="s">
        <v>3723</v>
      </c>
      <c r="APA1266" t="s">
        <v>3723</v>
      </c>
      <c r="APC1266" t="s">
        <v>3723</v>
      </c>
      <c r="APE1266" t="s">
        <v>3723</v>
      </c>
      <c r="APG1266" t="s">
        <v>3723</v>
      </c>
      <c r="API1266" t="s">
        <v>3723</v>
      </c>
      <c r="APK1266" t="s">
        <v>3723</v>
      </c>
      <c r="APM1266" t="s">
        <v>3723</v>
      </c>
      <c r="APO1266" t="s">
        <v>3723</v>
      </c>
      <c r="APQ1266" t="s">
        <v>3723</v>
      </c>
      <c r="APS1266" t="s">
        <v>3723</v>
      </c>
      <c r="APU1266" t="s">
        <v>3723</v>
      </c>
      <c r="APW1266" t="s">
        <v>3723</v>
      </c>
      <c r="APY1266" t="s">
        <v>3723</v>
      </c>
      <c r="AQA1266" t="s">
        <v>3723</v>
      </c>
      <c r="AQC1266" t="s">
        <v>3723</v>
      </c>
      <c r="AQE1266" t="s">
        <v>3723</v>
      </c>
      <c r="AQG1266" t="s">
        <v>3723</v>
      </c>
      <c r="AQI1266" t="s">
        <v>3723</v>
      </c>
      <c r="AQK1266" t="s">
        <v>3723</v>
      </c>
      <c r="AQM1266" t="s">
        <v>3723</v>
      </c>
      <c r="AQO1266" t="s">
        <v>3723</v>
      </c>
      <c r="AQQ1266" t="s">
        <v>3723</v>
      </c>
      <c r="AQS1266" t="s">
        <v>3723</v>
      </c>
      <c r="AQU1266" t="s">
        <v>3723</v>
      </c>
      <c r="AQW1266" t="s">
        <v>3723</v>
      </c>
      <c r="AQY1266" t="s">
        <v>3723</v>
      </c>
      <c r="ARA1266" t="s">
        <v>3723</v>
      </c>
      <c r="ARC1266" t="s">
        <v>3723</v>
      </c>
      <c r="ARE1266" t="s">
        <v>3723</v>
      </c>
      <c r="ARG1266" t="s">
        <v>3723</v>
      </c>
      <c r="ARI1266" t="s">
        <v>3723</v>
      </c>
      <c r="ARK1266" t="s">
        <v>3723</v>
      </c>
      <c r="ARM1266" t="s">
        <v>3723</v>
      </c>
      <c r="ARO1266" t="s">
        <v>3723</v>
      </c>
      <c r="ARQ1266" t="s">
        <v>3723</v>
      </c>
      <c r="ARS1266" t="s">
        <v>3723</v>
      </c>
      <c r="ARU1266" t="s">
        <v>3723</v>
      </c>
      <c r="ARW1266" t="s">
        <v>3723</v>
      </c>
      <c r="ARY1266" t="s">
        <v>3723</v>
      </c>
      <c r="ASA1266" t="s">
        <v>3723</v>
      </c>
      <c r="ASC1266" t="s">
        <v>3723</v>
      </c>
      <c r="ASE1266" t="s">
        <v>3723</v>
      </c>
      <c r="ASG1266" t="s">
        <v>3723</v>
      </c>
      <c r="ASI1266" t="s">
        <v>3723</v>
      </c>
      <c r="ASK1266" t="s">
        <v>3723</v>
      </c>
      <c r="ASM1266" t="s">
        <v>3723</v>
      </c>
      <c r="ASO1266" t="s">
        <v>3723</v>
      </c>
      <c r="ASQ1266" t="s">
        <v>3723</v>
      </c>
      <c r="ASS1266" t="s">
        <v>3723</v>
      </c>
      <c r="ASU1266" t="s">
        <v>3723</v>
      </c>
      <c r="ASW1266" t="s">
        <v>3723</v>
      </c>
      <c r="ASY1266" t="s">
        <v>3723</v>
      </c>
      <c r="ATA1266" t="s">
        <v>3723</v>
      </c>
      <c r="ATC1266" t="s">
        <v>3723</v>
      </c>
      <c r="ATE1266" t="s">
        <v>3723</v>
      </c>
      <c r="ATG1266" t="s">
        <v>3723</v>
      </c>
      <c r="ATI1266" t="s">
        <v>3723</v>
      </c>
      <c r="ATK1266" t="s">
        <v>3723</v>
      </c>
      <c r="ATM1266" t="s">
        <v>3723</v>
      </c>
      <c r="ATO1266" t="s">
        <v>3723</v>
      </c>
      <c r="ATQ1266" t="s">
        <v>3723</v>
      </c>
      <c r="ATS1266" t="s">
        <v>3723</v>
      </c>
      <c r="ATU1266" t="s">
        <v>3723</v>
      </c>
      <c r="ATW1266" t="s">
        <v>3723</v>
      </c>
      <c r="ATY1266" t="s">
        <v>3723</v>
      </c>
      <c r="AUA1266" t="s">
        <v>3723</v>
      </c>
      <c r="AUC1266" t="s">
        <v>3723</v>
      </c>
      <c r="AUE1266" t="s">
        <v>3723</v>
      </c>
      <c r="AUG1266" t="s">
        <v>3723</v>
      </c>
      <c r="AUI1266" t="s">
        <v>3723</v>
      </c>
      <c r="AUK1266" t="s">
        <v>3723</v>
      </c>
      <c r="AUM1266" t="s">
        <v>3723</v>
      </c>
      <c r="AUO1266" t="s">
        <v>3723</v>
      </c>
      <c r="AUQ1266" t="s">
        <v>3723</v>
      </c>
      <c r="AUS1266" t="s">
        <v>3723</v>
      </c>
      <c r="AUU1266" t="s">
        <v>3723</v>
      </c>
      <c r="AUW1266" t="s">
        <v>3723</v>
      </c>
      <c r="AUY1266" t="s">
        <v>3723</v>
      </c>
      <c r="AVA1266" t="s">
        <v>3723</v>
      </c>
      <c r="AVC1266" t="s">
        <v>3723</v>
      </c>
      <c r="AVE1266" t="s">
        <v>3723</v>
      </c>
      <c r="AVG1266" t="s">
        <v>3723</v>
      </c>
      <c r="AVI1266" t="s">
        <v>3723</v>
      </c>
      <c r="AVK1266" t="s">
        <v>3723</v>
      </c>
      <c r="AVM1266" t="s">
        <v>3723</v>
      </c>
      <c r="AVO1266" t="s">
        <v>3723</v>
      </c>
      <c r="AVQ1266" t="s">
        <v>3723</v>
      </c>
      <c r="AVS1266" t="s">
        <v>3723</v>
      </c>
      <c r="AVU1266" t="s">
        <v>3723</v>
      </c>
      <c r="AVW1266" t="s">
        <v>3723</v>
      </c>
      <c r="AVY1266" t="s">
        <v>3723</v>
      </c>
      <c r="AWA1266" t="s">
        <v>3723</v>
      </c>
      <c r="AWC1266" t="s">
        <v>3723</v>
      </c>
      <c r="AWE1266" t="s">
        <v>3723</v>
      </c>
      <c r="AWG1266" t="s">
        <v>3723</v>
      </c>
      <c r="AWI1266" t="s">
        <v>3723</v>
      </c>
      <c r="AWK1266" t="s">
        <v>3723</v>
      </c>
      <c r="AWM1266" t="s">
        <v>3723</v>
      </c>
      <c r="AWO1266" t="s">
        <v>3723</v>
      </c>
      <c r="AWQ1266" t="s">
        <v>3723</v>
      </c>
      <c r="AWS1266" t="s">
        <v>3723</v>
      </c>
      <c r="AWU1266" t="s">
        <v>3723</v>
      </c>
      <c r="AWW1266" t="s">
        <v>3723</v>
      </c>
      <c r="AWY1266" t="s">
        <v>3723</v>
      </c>
      <c r="AXA1266" t="s">
        <v>3723</v>
      </c>
      <c r="AXC1266" t="s">
        <v>3723</v>
      </c>
      <c r="AXE1266" t="s">
        <v>3723</v>
      </c>
      <c r="AXG1266" t="s">
        <v>3723</v>
      </c>
      <c r="AXI1266" t="s">
        <v>3723</v>
      </c>
      <c r="AXK1266" t="s">
        <v>3723</v>
      </c>
      <c r="AXM1266" t="s">
        <v>3723</v>
      </c>
      <c r="AXO1266" t="s">
        <v>3723</v>
      </c>
      <c r="AXQ1266" t="s">
        <v>3723</v>
      </c>
      <c r="AXS1266" t="s">
        <v>3723</v>
      </c>
      <c r="AXU1266" t="s">
        <v>3723</v>
      </c>
      <c r="AXW1266" t="s">
        <v>3723</v>
      </c>
      <c r="AXY1266" t="s">
        <v>3723</v>
      </c>
      <c r="AYA1266" t="s">
        <v>3723</v>
      </c>
      <c r="AYC1266" t="s">
        <v>3723</v>
      </c>
      <c r="AYE1266" t="s">
        <v>3723</v>
      </c>
      <c r="AYG1266" t="s">
        <v>3723</v>
      </c>
      <c r="AYI1266" t="s">
        <v>3723</v>
      </c>
      <c r="AYK1266" t="s">
        <v>3723</v>
      </c>
      <c r="AYM1266" t="s">
        <v>3723</v>
      </c>
      <c r="AYO1266" t="s">
        <v>3723</v>
      </c>
      <c r="AYQ1266" t="s">
        <v>3723</v>
      </c>
      <c r="AYS1266" t="s">
        <v>3723</v>
      </c>
      <c r="AYU1266" t="s">
        <v>3723</v>
      </c>
      <c r="AYW1266" t="s">
        <v>3723</v>
      </c>
      <c r="AYY1266" t="s">
        <v>3723</v>
      </c>
      <c r="AZA1266" t="s">
        <v>3723</v>
      </c>
      <c r="AZC1266" t="s">
        <v>3723</v>
      </c>
      <c r="AZE1266" t="s">
        <v>3723</v>
      </c>
      <c r="AZG1266" t="s">
        <v>3723</v>
      </c>
      <c r="AZI1266" t="s">
        <v>3723</v>
      </c>
      <c r="AZK1266" t="s">
        <v>3723</v>
      </c>
      <c r="AZM1266" t="s">
        <v>3723</v>
      </c>
      <c r="AZO1266" t="s">
        <v>3723</v>
      </c>
      <c r="AZQ1266" t="s">
        <v>3723</v>
      </c>
      <c r="AZS1266" t="s">
        <v>3723</v>
      </c>
      <c r="AZU1266" t="s">
        <v>3723</v>
      </c>
      <c r="AZW1266" t="s">
        <v>3723</v>
      </c>
      <c r="AZY1266" t="s">
        <v>3723</v>
      </c>
      <c r="BAA1266" t="s">
        <v>3723</v>
      </c>
      <c r="BAC1266" t="s">
        <v>3723</v>
      </c>
      <c r="BAE1266" t="s">
        <v>3723</v>
      </c>
      <c r="BAG1266" t="s">
        <v>3723</v>
      </c>
      <c r="BAI1266" t="s">
        <v>3723</v>
      </c>
      <c r="BAK1266" t="s">
        <v>3723</v>
      </c>
      <c r="BAM1266" t="s">
        <v>3723</v>
      </c>
      <c r="BAO1266" t="s">
        <v>3723</v>
      </c>
      <c r="BAQ1266" t="s">
        <v>3723</v>
      </c>
      <c r="BAS1266" t="s">
        <v>3723</v>
      </c>
      <c r="BAU1266" t="s">
        <v>3723</v>
      </c>
      <c r="BAW1266" t="s">
        <v>3723</v>
      </c>
      <c r="BAY1266" t="s">
        <v>3723</v>
      </c>
      <c r="BBA1266" t="s">
        <v>3723</v>
      </c>
      <c r="BBC1266" t="s">
        <v>3723</v>
      </c>
      <c r="BBE1266" t="s">
        <v>3723</v>
      </c>
      <c r="BBG1266" t="s">
        <v>3723</v>
      </c>
      <c r="BBI1266" t="s">
        <v>3723</v>
      </c>
      <c r="BBK1266" t="s">
        <v>3723</v>
      </c>
      <c r="BBM1266" t="s">
        <v>3723</v>
      </c>
      <c r="BBO1266" t="s">
        <v>3723</v>
      </c>
      <c r="BBQ1266" t="s">
        <v>3723</v>
      </c>
      <c r="BBS1266" t="s">
        <v>3723</v>
      </c>
      <c r="BBU1266" t="s">
        <v>3723</v>
      </c>
      <c r="BBW1266" t="s">
        <v>3723</v>
      </c>
      <c r="BBY1266" t="s">
        <v>3723</v>
      </c>
      <c r="BCA1266" t="s">
        <v>3723</v>
      </c>
      <c r="BCC1266" t="s">
        <v>3723</v>
      </c>
      <c r="BCE1266" t="s">
        <v>3723</v>
      </c>
      <c r="BCG1266" t="s">
        <v>3723</v>
      </c>
      <c r="BCI1266" t="s">
        <v>3723</v>
      </c>
      <c r="BCK1266" t="s">
        <v>3723</v>
      </c>
      <c r="BCM1266" t="s">
        <v>3723</v>
      </c>
      <c r="BCO1266" t="s">
        <v>3723</v>
      </c>
      <c r="BCQ1266" t="s">
        <v>3723</v>
      </c>
      <c r="BCS1266" t="s">
        <v>3723</v>
      </c>
      <c r="BCU1266" t="s">
        <v>3723</v>
      </c>
      <c r="BCW1266" t="s">
        <v>3723</v>
      </c>
      <c r="BCY1266" t="s">
        <v>3723</v>
      </c>
      <c r="BDA1266" t="s">
        <v>3723</v>
      </c>
      <c r="BDC1266" t="s">
        <v>3723</v>
      </c>
      <c r="BDE1266" t="s">
        <v>3723</v>
      </c>
      <c r="BDG1266" t="s">
        <v>3723</v>
      </c>
      <c r="BDI1266" t="s">
        <v>3723</v>
      </c>
      <c r="BDK1266" t="s">
        <v>3723</v>
      </c>
      <c r="BDM1266" t="s">
        <v>3723</v>
      </c>
      <c r="BDO1266" t="s">
        <v>3723</v>
      </c>
      <c r="BDQ1266" t="s">
        <v>3723</v>
      </c>
      <c r="BDS1266" t="s">
        <v>3723</v>
      </c>
      <c r="BDU1266" t="s">
        <v>3723</v>
      </c>
      <c r="BDW1266" t="s">
        <v>3723</v>
      </c>
      <c r="BDY1266" t="s">
        <v>3723</v>
      </c>
      <c r="BEA1266" t="s">
        <v>3723</v>
      </c>
      <c r="BEC1266" t="s">
        <v>3723</v>
      </c>
      <c r="BEE1266" t="s">
        <v>3723</v>
      </c>
      <c r="BEF1266">
        <v>0</v>
      </c>
      <c r="BEG1266">
        <v>0</v>
      </c>
      <c r="BEH1266">
        <v>0</v>
      </c>
      <c r="BEI1266">
        <v>0</v>
      </c>
      <c r="BEJ1266">
        <v>0</v>
      </c>
      <c r="BHE1266">
        <v>0</v>
      </c>
    </row>
    <row r="1267" spans="1:1023 1025:1565" x14ac:dyDescent="0.3">
      <c r="A1267" s="60" t="s">
        <v>4483</v>
      </c>
      <c r="B1267" s="336" t="s">
        <v>6436</v>
      </c>
      <c r="C1267" s="61" t="s">
        <v>6437</v>
      </c>
      <c r="D1267" s="331" t="s">
        <v>6478</v>
      </c>
      <c r="E1267" s="337">
        <v>0.77733333333333332</v>
      </c>
      <c r="F1267" s="74">
        <v>8590</v>
      </c>
      <c r="AO1267" t="s">
        <v>3723</v>
      </c>
      <c r="AQ1267" t="s">
        <v>3723</v>
      </c>
      <c r="AS1267" t="s">
        <v>3723</v>
      </c>
      <c r="AT1267">
        <v>10</v>
      </c>
      <c r="AU1267">
        <v>5600</v>
      </c>
      <c r="AW1267" t="s">
        <v>3723</v>
      </c>
      <c r="AY1267" t="s">
        <v>3723</v>
      </c>
      <c r="AZ1267">
        <v>8.5</v>
      </c>
      <c r="BA1267">
        <v>4760</v>
      </c>
      <c r="BC1267" t="s">
        <v>3723</v>
      </c>
      <c r="BE1267" t="s">
        <v>3723</v>
      </c>
      <c r="BG1267" t="s">
        <v>3723</v>
      </c>
      <c r="BI1267" t="s">
        <v>3723</v>
      </c>
      <c r="BK1267" t="s">
        <v>3723</v>
      </c>
      <c r="BM1267" t="s">
        <v>3723</v>
      </c>
      <c r="BO1267" t="s">
        <v>3723</v>
      </c>
      <c r="BQ1267" t="s">
        <v>3723</v>
      </c>
      <c r="BS1267" t="s">
        <v>3723</v>
      </c>
      <c r="BU1267" t="s">
        <v>3723</v>
      </c>
      <c r="BW1267" t="s">
        <v>3723</v>
      </c>
      <c r="BY1267" t="s">
        <v>3723</v>
      </c>
      <c r="CA1267" t="s">
        <v>3723</v>
      </c>
      <c r="CC1267" t="s">
        <v>3723</v>
      </c>
      <c r="CE1267" t="s">
        <v>3723</v>
      </c>
      <c r="CG1267" t="s">
        <v>3723</v>
      </c>
      <c r="CI1267" t="s">
        <v>3723</v>
      </c>
      <c r="CK1267" t="s">
        <v>3723</v>
      </c>
      <c r="CM1267" t="s">
        <v>3723</v>
      </c>
      <c r="CO1267" t="s">
        <v>3723</v>
      </c>
      <c r="CQ1267" t="s">
        <v>3723</v>
      </c>
      <c r="CS1267" t="s">
        <v>3723</v>
      </c>
      <c r="CU1267" t="s">
        <v>3723</v>
      </c>
      <c r="CW1267" t="s">
        <v>3723</v>
      </c>
      <c r="CY1267" t="s">
        <v>3723</v>
      </c>
      <c r="DA1267" t="s">
        <v>3723</v>
      </c>
      <c r="DC1267" t="s">
        <v>3723</v>
      </c>
      <c r="DE1267" t="s">
        <v>3723</v>
      </c>
      <c r="DG1267" t="s">
        <v>3723</v>
      </c>
      <c r="DI1267" t="s">
        <v>3723</v>
      </c>
      <c r="DK1267" t="s">
        <v>3723</v>
      </c>
      <c r="DM1267" t="s">
        <v>3723</v>
      </c>
      <c r="DO1267" t="s">
        <v>3723</v>
      </c>
      <c r="DQ1267" t="s">
        <v>3723</v>
      </c>
      <c r="DS1267" t="s">
        <v>3723</v>
      </c>
      <c r="DU1267" t="s">
        <v>3723</v>
      </c>
      <c r="DW1267" t="s">
        <v>3723</v>
      </c>
      <c r="DY1267" t="s">
        <v>3723</v>
      </c>
      <c r="EA1267" t="s">
        <v>3723</v>
      </c>
      <c r="EC1267" t="s">
        <v>3723</v>
      </c>
      <c r="EE1267" t="s">
        <v>3723</v>
      </c>
      <c r="EG1267" t="s">
        <v>3723</v>
      </c>
      <c r="EI1267" t="s">
        <v>3723</v>
      </c>
      <c r="EK1267" t="s">
        <v>3723</v>
      </c>
      <c r="EM1267" t="s">
        <v>3723</v>
      </c>
      <c r="EO1267" t="s">
        <v>3723</v>
      </c>
      <c r="EQ1267" t="s">
        <v>3723</v>
      </c>
      <c r="ES1267" t="s">
        <v>3723</v>
      </c>
      <c r="EU1267" t="s">
        <v>3723</v>
      </c>
      <c r="EW1267" t="s">
        <v>3723</v>
      </c>
      <c r="EY1267" t="s">
        <v>3723</v>
      </c>
      <c r="FA1267" t="s">
        <v>3723</v>
      </c>
      <c r="FC1267" t="s">
        <v>3723</v>
      </c>
      <c r="FE1267" t="s">
        <v>3723</v>
      </c>
      <c r="FG1267" t="s">
        <v>3723</v>
      </c>
      <c r="FI1267" t="s">
        <v>3723</v>
      </c>
      <c r="FK1267" t="s">
        <v>3723</v>
      </c>
      <c r="FM1267" t="s">
        <v>3723</v>
      </c>
      <c r="FO1267" t="s">
        <v>3723</v>
      </c>
      <c r="FQ1267" t="s">
        <v>3723</v>
      </c>
      <c r="FS1267" t="s">
        <v>3723</v>
      </c>
      <c r="FU1267" t="s">
        <v>3723</v>
      </c>
      <c r="FW1267" t="s">
        <v>3723</v>
      </c>
      <c r="FY1267" t="s">
        <v>3723</v>
      </c>
      <c r="GA1267" t="s">
        <v>3723</v>
      </c>
      <c r="GC1267" t="s">
        <v>3723</v>
      </c>
      <c r="GE1267" t="s">
        <v>3723</v>
      </c>
      <c r="GG1267" t="s">
        <v>3723</v>
      </c>
      <c r="GI1267" t="s">
        <v>3723</v>
      </c>
      <c r="GK1267" t="s">
        <v>3723</v>
      </c>
      <c r="GM1267" t="s">
        <v>3723</v>
      </c>
      <c r="GO1267" t="s">
        <v>3723</v>
      </c>
      <c r="GQ1267" t="s">
        <v>3723</v>
      </c>
      <c r="GS1267" t="s">
        <v>3723</v>
      </c>
      <c r="GU1267" t="s">
        <v>3723</v>
      </c>
      <c r="GW1267" t="s">
        <v>3723</v>
      </c>
      <c r="GY1267" t="s">
        <v>3723</v>
      </c>
      <c r="HA1267" t="s">
        <v>3723</v>
      </c>
      <c r="HC1267" t="s">
        <v>3723</v>
      </c>
      <c r="HE1267" t="s">
        <v>3723</v>
      </c>
      <c r="HG1267" t="s">
        <v>3723</v>
      </c>
      <c r="HI1267" t="s">
        <v>3723</v>
      </c>
      <c r="HK1267" t="s">
        <v>3723</v>
      </c>
      <c r="HM1267" t="s">
        <v>3723</v>
      </c>
      <c r="HO1267" t="s">
        <v>3723</v>
      </c>
      <c r="HQ1267" t="s">
        <v>3723</v>
      </c>
      <c r="HS1267" t="s">
        <v>3723</v>
      </c>
      <c r="HU1267" t="s">
        <v>3723</v>
      </c>
      <c r="HW1267" t="s">
        <v>3723</v>
      </c>
      <c r="HY1267" t="s">
        <v>3723</v>
      </c>
      <c r="IA1267" t="s">
        <v>3723</v>
      </c>
      <c r="IC1267" t="s">
        <v>3723</v>
      </c>
      <c r="IE1267" t="s">
        <v>3723</v>
      </c>
      <c r="IG1267" t="s">
        <v>3723</v>
      </c>
      <c r="II1267" t="s">
        <v>3723</v>
      </c>
      <c r="IK1267" t="s">
        <v>3723</v>
      </c>
      <c r="IM1267" t="s">
        <v>3723</v>
      </c>
      <c r="IO1267" t="s">
        <v>3723</v>
      </c>
      <c r="IQ1267" t="s">
        <v>3723</v>
      </c>
      <c r="IS1267" t="s">
        <v>3723</v>
      </c>
      <c r="IU1267" t="s">
        <v>3723</v>
      </c>
      <c r="IW1267" t="s">
        <v>3723</v>
      </c>
      <c r="IY1267" t="s">
        <v>3723</v>
      </c>
      <c r="JA1267" t="s">
        <v>3723</v>
      </c>
      <c r="JC1267" t="s">
        <v>3723</v>
      </c>
      <c r="JE1267" t="s">
        <v>3723</v>
      </c>
      <c r="JG1267" t="s">
        <v>3723</v>
      </c>
      <c r="JI1267" t="s">
        <v>3723</v>
      </c>
      <c r="JK1267" t="s">
        <v>3723</v>
      </c>
      <c r="JM1267" t="s">
        <v>3723</v>
      </c>
      <c r="JO1267" t="s">
        <v>3723</v>
      </c>
      <c r="JQ1267" t="s">
        <v>3723</v>
      </c>
      <c r="JS1267" t="s">
        <v>3723</v>
      </c>
      <c r="JU1267" t="s">
        <v>3723</v>
      </c>
      <c r="JW1267" t="s">
        <v>3723</v>
      </c>
      <c r="JY1267" t="s">
        <v>3723</v>
      </c>
      <c r="KA1267" t="s">
        <v>3723</v>
      </c>
      <c r="KC1267" t="s">
        <v>3723</v>
      </c>
      <c r="KE1267" t="s">
        <v>3723</v>
      </c>
      <c r="KG1267" t="s">
        <v>3723</v>
      </c>
      <c r="KI1267" t="s">
        <v>3723</v>
      </c>
      <c r="KK1267" t="s">
        <v>3723</v>
      </c>
      <c r="KM1267" t="s">
        <v>3723</v>
      </c>
      <c r="KO1267" t="s">
        <v>3723</v>
      </c>
      <c r="KQ1267" t="s">
        <v>3723</v>
      </c>
      <c r="KS1267" t="s">
        <v>3723</v>
      </c>
      <c r="KU1267" t="s">
        <v>3723</v>
      </c>
      <c r="KW1267" t="s">
        <v>3723</v>
      </c>
      <c r="KY1267" t="s">
        <v>3723</v>
      </c>
      <c r="LA1267" t="s">
        <v>3723</v>
      </c>
      <c r="LC1267" t="s">
        <v>3723</v>
      </c>
      <c r="LE1267" t="s">
        <v>3723</v>
      </c>
      <c r="LG1267" t="s">
        <v>3723</v>
      </c>
      <c r="LI1267" t="s">
        <v>3723</v>
      </c>
      <c r="LK1267" t="s">
        <v>3723</v>
      </c>
      <c r="LM1267" t="s">
        <v>3723</v>
      </c>
      <c r="LO1267" t="s">
        <v>3723</v>
      </c>
      <c r="LQ1267" t="s">
        <v>3723</v>
      </c>
      <c r="LS1267" t="s">
        <v>3723</v>
      </c>
      <c r="LU1267" t="s">
        <v>3723</v>
      </c>
      <c r="LW1267" t="s">
        <v>3723</v>
      </c>
      <c r="LY1267" t="s">
        <v>3723</v>
      </c>
      <c r="MA1267" t="s">
        <v>3723</v>
      </c>
      <c r="MC1267" t="s">
        <v>3723</v>
      </c>
      <c r="ME1267" t="s">
        <v>3723</v>
      </c>
      <c r="MG1267" t="s">
        <v>3723</v>
      </c>
      <c r="MI1267" t="s">
        <v>3723</v>
      </c>
      <c r="MK1267" t="s">
        <v>3723</v>
      </c>
      <c r="MM1267" t="s">
        <v>3723</v>
      </c>
      <c r="MO1267" t="s">
        <v>3723</v>
      </c>
      <c r="MQ1267" t="s">
        <v>3723</v>
      </c>
      <c r="MS1267" t="s">
        <v>3723</v>
      </c>
      <c r="MU1267" t="s">
        <v>3723</v>
      </c>
      <c r="MW1267" t="s">
        <v>3723</v>
      </c>
      <c r="MY1267" t="s">
        <v>3723</v>
      </c>
      <c r="NA1267" t="s">
        <v>3723</v>
      </c>
      <c r="NC1267" t="s">
        <v>3723</v>
      </c>
      <c r="NE1267" t="s">
        <v>3723</v>
      </c>
      <c r="NG1267" t="s">
        <v>3723</v>
      </c>
      <c r="NI1267" t="s">
        <v>3723</v>
      </c>
      <c r="NK1267" t="s">
        <v>3723</v>
      </c>
      <c r="NM1267" t="s">
        <v>3723</v>
      </c>
      <c r="NO1267" t="s">
        <v>3723</v>
      </c>
      <c r="NQ1267" t="s">
        <v>3723</v>
      </c>
      <c r="NS1267" t="s">
        <v>3723</v>
      </c>
      <c r="NU1267" t="s">
        <v>3723</v>
      </c>
      <c r="NW1267" t="s">
        <v>3723</v>
      </c>
      <c r="NY1267" t="s">
        <v>3723</v>
      </c>
      <c r="OA1267" t="s">
        <v>3723</v>
      </c>
      <c r="OC1267" t="s">
        <v>3723</v>
      </c>
      <c r="OE1267" t="s">
        <v>3723</v>
      </c>
      <c r="OG1267" t="s">
        <v>3723</v>
      </c>
      <c r="OI1267" t="s">
        <v>3723</v>
      </c>
      <c r="OK1267" t="s">
        <v>3723</v>
      </c>
      <c r="OM1267" t="s">
        <v>3723</v>
      </c>
      <c r="OO1267" t="s">
        <v>3723</v>
      </c>
      <c r="OQ1267" t="s">
        <v>3723</v>
      </c>
      <c r="OS1267" t="s">
        <v>3723</v>
      </c>
      <c r="OU1267" t="s">
        <v>3723</v>
      </c>
      <c r="OW1267" t="s">
        <v>3723</v>
      </c>
      <c r="OY1267" t="s">
        <v>3723</v>
      </c>
      <c r="PA1267" t="s">
        <v>3723</v>
      </c>
      <c r="PC1267" t="s">
        <v>3723</v>
      </c>
      <c r="PE1267" t="s">
        <v>3723</v>
      </c>
      <c r="PG1267" t="s">
        <v>3723</v>
      </c>
      <c r="PI1267" t="s">
        <v>3723</v>
      </c>
      <c r="PK1267" t="s">
        <v>3723</v>
      </c>
      <c r="PM1267" t="s">
        <v>3723</v>
      </c>
      <c r="PO1267" t="s">
        <v>3723</v>
      </c>
      <c r="PQ1267" t="s">
        <v>3723</v>
      </c>
      <c r="PS1267" t="s">
        <v>3723</v>
      </c>
      <c r="PU1267" t="s">
        <v>3723</v>
      </c>
      <c r="PW1267" t="s">
        <v>3723</v>
      </c>
      <c r="PY1267" t="s">
        <v>3723</v>
      </c>
      <c r="QA1267" t="s">
        <v>3723</v>
      </c>
      <c r="QC1267" t="s">
        <v>3723</v>
      </c>
      <c r="QE1267" t="s">
        <v>3723</v>
      </c>
      <c r="QG1267" t="s">
        <v>3723</v>
      </c>
      <c r="QI1267" t="s">
        <v>3723</v>
      </c>
      <c r="QK1267" t="s">
        <v>3723</v>
      </c>
      <c r="QM1267" t="s">
        <v>3723</v>
      </c>
      <c r="QO1267" t="s">
        <v>3723</v>
      </c>
      <c r="QQ1267" t="s">
        <v>3723</v>
      </c>
      <c r="QS1267" t="s">
        <v>3723</v>
      </c>
      <c r="QU1267" t="s">
        <v>3723</v>
      </c>
      <c r="QW1267" t="s">
        <v>3723</v>
      </c>
      <c r="QY1267" t="s">
        <v>3723</v>
      </c>
      <c r="RA1267" t="s">
        <v>3723</v>
      </c>
      <c r="RC1267" t="s">
        <v>3723</v>
      </c>
      <c r="RE1267" t="s">
        <v>3723</v>
      </c>
      <c r="RG1267" t="s">
        <v>3723</v>
      </c>
      <c r="RI1267" t="s">
        <v>3723</v>
      </c>
      <c r="RK1267" t="s">
        <v>3723</v>
      </c>
      <c r="RM1267" t="s">
        <v>3723</v>
      </c>
      <c r="RO1267" t="s">
        <v>3723</v>
      </c>
      <c r="RQ1267" t="s">
        <v>3723</v>
      </c>
      <c r="RS1267" t="s">
        <v>3723</v>
      </c>
      <c r="RU1267" t="s">
        <v>3723</v>
      </c>
      <c r="RW1267" t="s">
        <v>3723</v>
      </c>
      <c r="RY1267" t="s">
        <v>3723</v>
      </c>
      <c r="SA1267" t="s">
        <v>3723</v>
      </c>
      <c r="SC1267" t="s">
        <v>3723</v>
      </c>
      <c r="SE1267" t="s">
        <v>3723</v>
      </c>
      <c r="SG1267" t="s">
        <v>3723</v>
      </c>
      <c r="SI1267" t="s">
        <v>3723</v>
      </c>
      <c r="SK1267" t="s">
        <v>3723</v>
      </c>
      <c r="SM1267" t="s">
        <v>3723</v>
      </c>
      <c r="SO1267" t="s">
        <v>3723</v>
      </c>
      <c r="SQ1267" t="s">
        <v>3723</v>
      </c>
      <c r="SS1267" t="s">
        <v>3723</v>
      </c>
      <c r="SU1267" t="s">
        <v>3723</v>
      </c>
      <c r="SW1267" t="s">
        <v>3723</v>
      </c>
      <c r="SY1267" t="s">
        <v>3723</v>
      </c>
      <c r="TA1267" t="s">
        <v>3723</v>
      </c>
      <c r="TC1267" t="s">
        <v>3723</v>
      </c>
      <c r="TE1267" t="s">
        <v>3723</v>
      </c>
      <c r="TG1267" t="s">
        <v>3723</v>
      </c>
      <c r="TI1267" t="s">
        <v>3723</v>
      </c>
      <c r="TK1267" t="s">
        <v>3723</v>
      </c>
      <c r="TM1267" t="s">
        <v>3723</v>
      </c>
      <c r="TO1267" t="s">
        <v>3723</v>
      </c>
      <c r="TQ1267" t="s">
        <v>3723</v>
      </c>
      <c r="TS1267" t="s">
        <v>3723</v>
      </c>
      <c r="TU1267" t="s">
        <v>3723</v>
      </c>
      <c r="TW1267" t="s">
        <v>3723</v>
      </c>
      <c r="TY1267" t="s">
        <v>3723</v>
      </c>
      <c r="UA1267" t="s">
        <v>3723</v>
      </c>
      <c r="UC1267" t="s">
        <v>3723</v>
      </c>
      <c r="UE1267" t="s">
        <v>3723</v>
      </c>
      <c r="UG1267" t="s">
        <v>3723</v>
      </c>
      <c r="UI1267" t="s">
        <v>3723</v>
      </c>
      <c r="UK1267" t="s">
        <v>3723</v>
      </c>
      <c r="UM1267" t="s">
        <v>3723</v>
      </c>
      <c r="UO1267" t="s">
        <v>3723</v>
      </c>
      <c r="UQ1267" t="s">
        <v>3723</v>
      </c>
      <c r="US1267" t="s">
        <v>3723</v>
      </c>
      <c r="UU1267" t="s">
        <v>3723</v>
      </c>
      <c r="UW1267" t="s">
        <v>3723</v>
      </c>
      <c r="UY1267" t="s">
        <v>3723</v>
      </c>
      <c r="VA1267" t="s">
        <v>3723</v>
      </c>
      <c r="VC1267" t="s">
        <v>3723</v>
      </c>
      <c r="VE1267" t="s">
        <v>3723</v>
      </c>
      <c r="VG1267" t="s">
        <v>3723</v>
      </c>
      <c r="VI1267" t="s">
        <v>3723</v>
      </c>
      <c r="VK1267" t="s">
        <v>3723</v>
      </c>
      <c r="VM1267" t="s">
        <v>3723</v>
      </c>
      <c r="VO1267" t="s">
        <v>3723</v>
      </c>
      <c r="VQ1267" t="s">
        <v>3723</v>
      </c>
      <c r="VS1267" t="s">
        <v>3723</v>
      </c>
      <c r="VU1267" t="s">
        <v>3723</v>
      </c>
      <c r="VW1267" t="s">
        <v>3723</v>
      </c>
      <c r="VY1267" t="s">
        <v>3723</v>
      </c>
      <c r="WA1267" t="s">
        <v>3723</v>
      </c>
      <c r="WC1267" t="s">
        <v>3723</v>
      </c>
      <c r="WE1267" t="s">
        <v>3723</v>
      </c>
      <c r="WG1267" t="s">
        <v>3723</v>
      </c>
      <c r="WI1267" t="s">
        <v>3723</v>
      </c>
      <c r="WK1267" t="s">
        <v>3723</v>
      </c>
      <c r="WM1267" t="s">
        <v>3723</v>
      </c>
      <c r="WO1267" t="s">
        <v>3723</v>
      </c>
      <c r="WQ1267" t="s">
        <v>3723</v>
      </c>
      <c r="WS1267" t="s">
        <v>3723</v>
      </c>
      <c r="WU1267" t="s">
        <v>3723</v>
      </c>
      <c r="WW1267" t="s">
        <v>3723</v>
      </c>
      <c r="WY1267" t="s">
        <v>3723</v>
      </c>
      <c r="XA1267" t="s">
        <v>3723</v>
      </c>
      <c r="XC1267" t="s">
        <v>3723</v>
      </c>
      <c r="XE1267" t="s">
        <v>3723</v>
      </c>
      <c r="XG1267" t="s">
        <v>3723</v>
      </c>
      <c r="XI1267" t="s">
        <v>3723</v>
      </c>
      <c r="XK1267" t="s">
        <v>3723</v>
      </c>
      <c r="XM1267" t="s">
        <v>3723</v>
      </c>
      <c r="XO1267" t="s">
        <v>3723</v>
      </c>
      <c r="XQ1267" t="s">
        <v>3723</v>
      </c>
      <c r="XS1267" t="s">
        <v>3723</v>
      </c>
      <c r="XU1267" t="s">
        <v>3723</v>
      </c>
      <c r="XW1267" t="s">
        <v>3723</v>
      </c>
      <c r="XY1267" t="s">
        <v>3723</v>
      </c>
      <c r="YA1267" t="s">
        <v>3723</v>
      </c>
      <c r="YC1267" t="s">
        <v>3723</v>
      </c>
      <c r="YE1267" t="s">
        <v>3723</v>
      </c>
      <c r="YG1267" t="s">
        <v>3723</v>
      </c>
      <c r="YI1267" t="s">
        <v>3723</v>
      </c>
      <c r="YK1267" t="s">
        <v>3723</v>
      </c>
      <c r="YM1267" t="s">
        <v>3723</v>
      </c>
      <c r="YO1267" t="s">
        <v>3723</v>
      </c>
      <c r="YQ1267" t="s">
        <v>3723</v>
      </c>
      <c r="YS1267" t="s">
        <v>3723</v>
      </c>
      <c r="YU1267" t="s">
        <v>3723</v>
      </c>
      <c r="YW1267" t="s">
        <v>3723</v>
      </c>
      <c r="YY1267" t="s">
        <v>3723</v>
      </c>
      <c r="ZA1267" t="s">
        <v>3723</v>
      </c>
      <c r="ZC1267" t="s">
        <v>3723</v>
      </c>
      <c r="ZE1267" t="s">
        <v>3723</v>
      </c>
      <c r="ZG1267" t="s">
        <v>3723</v>
      </c>
      <c r="ZI1267" t="s">
        <v>3723</v>
      </c>
      <c r="ZK1267" t="s">
        <v>3723</v>
      </c>
      <c r="ZM1267" t="s">
        <v>3723</v>
      </c>
      <c r="ZO1267" t="s">
        <v>3723</v>
      </c>
      <c r="ZQ1267" t="s">
        <v>3723</v>
      </c>
      <c r="ZS1267" t="s">
        <v>3723</v>
      </c>
      <c r="ZU1267" t="s">
        <v>3723</v>
      </c>
      <c r="ZW1267" t="s">
        <v>3723</v>
      </c>
      <c r="ZY1267" t="s">
        <v>3723</v>
      </c>
      <c r="AAA1267" t="s">
        <v>3723</v>
      </c>
      <c r="AAC1267" t="s">
        <v>3723</v>
      </c>
      <c r="AAE1267" t="s">
        <v>3723</v>
      </c>
      <c r="AAG1267" t="s">
        <v>3723</v>
      </c>
      <c r="AAI1267" t="s">
        <v>3723</v>
      </c>
      <c r="AAK1267" t="s">
        <v>3723</v>
      </c>
      <c r="AAM1267" t="s">
        <v>3723</v>
      </c>
      <c r="AAO1267" t="s">
        <v>3723</v>
      </c>
      <c r="AAQ1267" t="s">
        <v>3723</v>
      </c>
      <c r="AAS1267" t="s">
        <v>3723</v>
      </c>
      <c r="AAU1267" t="s">
        <v>3723</v>
      </c>
      <c r="AAW1267" t="s">
        <v>3723</v>
      </c>
      <c r="AAY1267" t="s">
        <v>3723</v>
      </c>
      <c r="ABA1267" t="s">
        <v>3723</v>
      </c>
      <c r="ABC1267" t="s">
        <v>3723</v>
      </c>
      <c r="ABE1267" t="s">
        <v>3723</v>
      </c>
      <c r="ABG1267" t="s">
        <v>3723</v>
      </c>
      <c r="ABI1267" t="s">
        <v>3723</v>
      </c>
      <c r="ABK1267" t="s">
        <v>3723</v>
      </c>
      <c r="ABM1267" t="s">
        <v>3723</v>
      </c>
      <c r="ABO1267" t="s">
        <v>3723</v>
      </c>
      <c r="ABQ1267" t="s">
        <v>3723</v>
      </c>
      <c r="ABS1267" t="s">
        <v>3723</v>
      </c>
      <c r="ABU1267" t="s">
        <v>3723</v>
      </c>
      <c r="ABW1267" t="s">
        <v>3723</v>
      </c>
      <c r="ABY1267" t="s">
        <v>3723</v>
      </c>
      <c r="ACA1267" t="s">
        <v>3723</v>
      </c>
      <c r="ACC1267" t="s">
        <v>3723</v>
      </c>
      <c r="ACE1267" t="s">
        <v>3723</v>
      </c>
      <c r="ACG1267" t="s">
        <v>3723</v>
      </c>
      <c r="ACI1267" t="s">
        <v>3723</v>
      </c>
      <c r="ACK1267" t="s">
        <v>3723</v>
      </c>
      <c r="ACM1267" t="s">
        <v>3723</v>
      </c>
      <c r="ACO1267" t="s">
        <v>3723</v>
      </c>
      <c r="ACQ1267" t="s">
        <v>3723</v>
      </c>
      <c r="ACS1267" t="s">
        <v>3723</v>
      </c>
      <c r="ACU1267" t="s">
        <v>3723</v>
      </c>
      <c r="ACW1267" t="s">
        <v>3723</v>
      </c>
      <c r="ACY1267" t="s">
        <v>3723</v>
      </c>
      <c r="ADA1267" t="s">
        <v>3723</v>
      </c>
      <c r="ADC1267" t="s">
        <v>3723</v>
      </c>
      <c r="ADE1267" t="s">
        <v>3723</v>
      </c>
      <c r="ADG1267" t="s">
        <v>3723</v>
      </c>
      <c r="ADI1267" t="s">
        <v>3723</v>
      </c>
      <c r="ADK1267" t="s">
        <v>3723</v>
      </c>
      <c r="ADM1267" t="s">
        <v>3723</v>
      </c>
      <c r="ADO1267" t="s">
        <v>3723</v>
      </c>
      <c r="ADQ1267" t="s">
        <v>3723</v>
      </c>
      <c r="ADS1267" t="s">
        <v>3723</v>
      </c>
      <c r="ADU1267" t="s">
        <v>3723</v>
      </c>
      <c r="ADW1267" t="s">
        <v>3723</v>
      </c>
      <c r="ADY1267" t="s">
        <v>3723</v>
      </c>
      <c r="AEA1267" t="s">
        <v>3723</v>
      </c>
      <c r="AEC1267" t="s">
        <v>3723</v>
      </c>
      <c r="AEE1267" t="s">
        <v>3723</v>
      </c>
      <c r="AEG1267" t="s">
        <v>3723</v>
      </c>
      <c r="AEI1267" t="s">
        <v>3723</v>
      </c>
      <c r="AEK1267" t="s">
        <v>3723</v>
      </c>
      <c r="AEM1267" t="s">
        <v>3723</v>
      </c>
      <c r="AEO1267" t="s">
        <v>3723</v>
      </c>
      <c r="AEQ1267" t="s">
        <v>3723</v>
      </c>
      <c r="AES1267" t="s">
        <v>3723</v>
      </c>
      <c r="AEU1267" t="s">
        <v>3723</v>
      </c>
      <c r="AEW1267" t="s">
        <v>3723</v>
      </c>
      <c r="AEY1267" t="s">
        <v>3723</v>
      </c>
      <c r="AFA1267" t="s">
        <v>3723</v>
      </c>
      <c r="AFC1267" t="s">
        <v>3723</v>
      </c>
      <c r="AFE1267" t="s">
        <v>3723</v>
      </c>
      <c r="AFG1267" t="s">
        <v>3723</v>
      </c>
      <c r="AFI1267" t="s">
        <v>3723</v>
      </c>
      <c r="AFK1267" t="s">
        <v>3723</v>
      </c>
      <c r="AFM1267" t="s">
        <v>3723</v>
      </c>
      <c r="AFO1267" t="s">
        <v>3723</v>
      </c>
      <c r="AFQ1267" t="s">
        <v>3723</v>
      </c>
      <c r="AFS1267" t="s">
        <v>3723</v>
      </c>
      <c r="AFU1267" t="s">
        <v>3723</v>
      </c>
      <c r="AFW1267" t="s">
        <v>3723</v>
      </c>
      <c r="AFY1267" t="s">
        <v>3723</v>
      </c>
      <c r="AGA1267" t="s">
        <v>3723</v>
      </c>
      <c r="AGC1267" t="s">
        <v>3723</v>
      </c>
      <c r="AGE1267" t="s">
        <v>3723</v>
      </c>
      <c r="AGG1267" t="s">
        <v>3723</v>
      </c>
      <c r="AGI1267" t="s">
        <v>3723</v>
      </c>
      <c r="AGK1267" t="s">
        <v>3723</v>
      </c>
      <c r="AGM1267" t="s">
        <v>3723</v>
      </c>
      <c r="AGO1267" t="s">
        <v>3723</v>
      </c>
      <c r="AGQ1267" t="s">
        <v>3723</v>
      </c>
      <c r="AGS1267" t="s">
        <v>3723</v>
      </c>
      <c r="AGU1267" t="s">
        <v>3723</v>
      </c>
      <c r="AGW1267" t="s">
        <v>3723</v>
      </c>
      <c r="AGY1267" t="s">
        <v>3723</v>
      </c>
      <c r="AHA1267" t="s">
        <v>3723</v>
      </c>
      <c r="AHC1267" t="s">
        <v>3723</v>
      </c>
      <c r="AHE1267" t="s">
        <v>3723</v>
      </c>
      <c r="AHG1267" t="s">
        <v>3723</v>
      </c>
      <c r="AHI1267" t="s">
        <v>3723</v>
      </c>
      <c r="AHK1267" t="s">
        <v>3723</v>
      </c>
      <c r="AHM1267" t="s">
        <v>3723</v>
      </c>
      <c r="AHO1267" t="s">
        <v>3723</v>
      </c>
      <c r="AHQ1267" t="s">
        <v>3723</v>
      </c>
      <c r="AHS1267" t="s">
        <v>3723</v>
      </c>
      <c r="AHU1267" t="s">
        <v>3723</v>
      </c>
      <c r="AHW1267" t="s">
        <v>3723</v>
      </c>
      <c r="AHY1267" t="s">
        <v>3723</v>
      </c>
      <c r="AIA1267" t="s">
        <v>3723</v>
      </c>
      <c r="AIC1267" t="s">
        <v>3723</v>
      </c>
      <c r="AIE1267" t="s">
        <v>3723</v>
      </c>
      <c r="AIG1267" t="s">
        <v>3723</v>
      </c>
      <c r="AII1267" t="s">
        <v>3723</v>
      </c>
      <c r="AIK1267" t="s">
        <v>3723</v>
      </c>
      <c r="AIM1267" t="s">
        <v>3723</v>
      </c>
      <c r="AIO1267" t="s">
        <v>3723</v>
      </c>
      <c r="AIQ1267" t="s">
        <v>3723</v>
      </c>
      <c r="AIS1267" t="s">
        <v>3723</v>
      </c>
      <c r="AIU1267" t="s">
        <v>3723</v>
      </c>
      <c r="AIW1267" t="s">
        <v>3723</v>
      </c>
      <c r="AIY1267" t="s">
        <v>3723</v>
      </c>
      <c r="AJA1267" t="s">
        <v>3723</v>
      </c>
      <c r="AJC1267" t="s">
        <v>3723</v>
      </c>
      <c r="AJE1267" t="s">
        <v>3723</v>
      </c>
      <c r="AJG1267" t="s">
        <v>3723</v>
      </c>
      <c r="AJI1267" t="s">
        <v>3723</v>
      </c>
      <c r="AJK1267" t="s">
        <v>3723</v>
      </c>
      <c r="AJM1267" t="s">
        <v>3723</v>
      </c>
      <c r="AJO1267" t="s">
        <v>3723</v>
      </c>
      <c r="AJQ1267" t="s">
        <v>3723</v>
      </c>
      <c r="AJS1267" t="s">
        <v>3723</v>
      </c>
      <c r="AJU1267" t="s">
        <v>3723</v>
      </c>
      <c r="AJW1267" t="s">
        <v>3723</v>
      </c>
      <c r="AJY1267" t="s">
        <v>3723</v>
      </c>
      <c r="AKA1267" t="s">
        <v>3723</v>
      </c>
      <c r="AKC1267" t="s">
        <v>3723</v>
      </c>
      <c r="AKE1267" t="s">
        <v>3723</v>
      </c>
      <c r="AKG1267" t="s">
        <v>3723</v>
      </c>
      <c r="AKI1267" t="s">
        <v>3723</v>
      </c>
      <c r="AKK1267" t="s">
        <v>3723</v>
      </c>
      <c r="AKM1267" t="s">
        <v>3723</v>
      </c>
      <c r="AKO1267" t="s">
        <v>3723</v>
      </c>
      <c r="AKQ1267" t="s">
        <v>3723</v>
      </c>
      <c r="AKS1267" t="s">
        <v>3723</v>
      </c>
      <c r="AKU1267" t="s">
        <v>3723</v>
      </c>
      <c r="AKW1267" t="s">
        <v>3723</v>
      </c>
      <c r="AKY1267" t="s">
        <v>3723</v>
      </c>
      <c r="ALA1267" t="s">
        <v>3723</v>
      </c>
      <c r="ALC1267" t="s">
        <v>3723</v>
      </c>
      <c r="ALE1267" t="s">
        <v>3723</v>
      </c>
      <c r="ALG1267" t="s">
        <v>3723</v>
      </c>
      <c r="ALI1267" t="s">
        <v>3723</v>
      </c>
      <c r="ALK1267" t="s">
        <v>3723</v>
      </c>
      <c r="ALM1267" t="s">
        <v>3723</v>
      </c>
      <c r="ALO1267" t="s">
        <v>3723</v>
      </c>
      <c r="ALQ1267" t="s">
        <v>3723</v>
      </c>
      <c r="ALS1267" t="s">
        <v>3723</v>
      </c>
      <c r="ALU1267" t="s">
        <v>3723</v>
      </c>
      <c r="ALW1267" t="s">
        <v>3723</v>
      </c>
      <c r="ALY1267" t="s">
        <v>3723</v>
      </c>
      <c r="AMA1267" t="s">
        <v>3723</v>
      </c>
      <c r="AMC1267" t="s">
        <v>3723</v>
      </c>
      <c r="AME1267" t="s">
        <v>3723</v>
      </c>
      <c r="AMG1267" t="s">
        <v>3723</v>
      </c>
      <c r="AMI1267" t="s">
        <v>3723</v>
      </c>
      <c r="AMK1267" t="s">
        <v>3723</v>
      </c>
      <c r="AMM1267" t="s">
        <v>3723</v>
      </c>
      <c r="AMO1267" t="s">
        <v>3723</v>
      </c>
      <c r="AMQ1267" t="s">
        <v>3723</v>
      </c>
      <c r="AMS1267" t="s">
        <v>3723</v>
      </c>
      <c r="AMU1267" t="s">
        <v>3723</v>
      </c>
      <c r="AMW1267" t="s">
        <v>3723</v>
      </c>
      <c r="AMY1267" t="s">
        <v>3723</v>
      </c>
      <c r="ANA1267" t="s">
        <v>3723</v>
      </c>
      <c r="ANC1267" t="s">
        <v>3723</v>
      </c>
      <c r="ANE1267" t="s">
        <v>3723</v>
      </c>
      <c r="ANG1267" t="s">
        <v>3723</v>
      </c>
      <c r="ANI1267" t="s">
        <v>3723</v>
      </c>
      <c r="ANK1267" t="s">
        <v>3723</v>
      </c>
      <c r="ANM1267" t="s">
        <v>3723</v>
      </c>
      <c r="ANO1267" t="s">
        <v>3723</v>
      </c>
      <c r="ANQ1267" t="s">
        <v>3723</v>
      </c>
      <c r="ANS1267" t="s">
        <v>3723</v>
      </c>
      <c r="ANU1267" t="s">
        <v>3723</v>
      </c>
      <c r="ANW1267" t="s">
        <v>3723</v>
      </c>
      <c r="ANY1267" t="s">
        <v>3723</v>
      </c>
      <c r="AOA1267" t="s">
        <v>3723</v>
      </c>
      <c r="AOC1267" t="s">
        <v>3723</v>
      </c>
      <c r="AOE1267" t="s">
        <v>3723</v>
      </c>
      <c r="AOG1267" t="s">
        <v>3723</v>
      </c>
      <c r="AOI1267" t="s">
        <v>3723</v>
      </c>
      <c r="AOK1267" t="s">
        <v>3723</v>
      </c>
      <c r="AOM1267" t="s">
        <v>3723</v>
      </c>
      <c r="AOO1267" t="s">
        <v>3723</v>
      </c>
      <c r="AOQ1267" t="s">
        <v>3723</v>
      </c>
      <c r="AOS1267" t="s">
        <v>3723</v>
      </c>
      <c r="AOU1267" t="s">
        <v>3723</v>
      </c>
      <c r="AOW1267" t="s">
        <v>3723</v>
      </c>
      <c r="AOY1267" t="s">
        <v>3723</v>
      </c>
      <c r="APA1267" t="s">
        <v>3723</v>
      </c>
      <c r="APC1267" t="s">
        <v>3723</v>
      </c>
      <c r="APE1267" t="s">
        <v>3723</v>
      </c>
      <c r="APG1267" t="s">
        <v>3723</v>
      </c>
      <c r="API1267" t="s">
        <v>3723</v>
      </c>
      <c r="APK1267" t="s">
        <v>3723</v>
      </c>
      <c r="APM1267" t="s">
        <v>3723</v>
      </c>
      <c r="APO1267" t="s">
        <v>3723</v>
      </c>
      <c r="APQ1267" t="s">
        <v>3723</v>
      </c>
      <c r="APS1267" t="s">
        <v>3723</v>
      </c>
      <c r="APU1267" t="s">
        <v>3723</v>
      </c>
      <c r="APW1267" t="s">
        <v>3723</v>
      </c>
      <c r="APY1267" t="s">
        <v>3723</v>
      </c>
      <c r="AQA1267" t="s">
        <v>3723</v>
      </c>
      <c r="AQC1267" t="s">
        <v>3723</v>
      </c>
      <c r="AQE1267" t="s">
        <v>3723</v>
      </c>
      <c r="AQG1267" t="s">
        <v>3723</v>
      </c>
      <c r="AQI1267" t="s">
        <v>3723</v>
      </c>
      <c r="AQK1267" t="s">
        <v>3723</v>
      </c>
      <c r="AQM1267" t="s">
        <v>3723</v>
      </c>
      <c r="AQO1267" t="s">
        <v>3723</v>
      </c>
      <c r="AQQ1267" t="s">
        <v>3723</v>
      </c>
      <c r="AQS1267" t="s">
        <v>3723</v>
      </c>
      <c r="AQU1267" t="s">
        <v>3723</v>
      </c>
      <c r="AQW1267" t="s">
        <v>3723</v>
      </c>
      <c r="AQY1267" t="s">
        <v>3723</v>
      </c>
      <c r="ARA1267" t="s">
        <v>3723</v>
      </c>
      <c r="ARC1267" t="s">
        <v>3723</v>
      </c>
      <c r="ARE1267" t="s">
        <v>3723</v>
      </c>
      <c r="ARG1267" t="s">
        <v>3723</v>
      </c>
      <c r="ARI1267" t="s">
        <v>3723</v>
      </c>
      <c r="ARK1267" t="s">
        <v>3723</v>
      </c>
      <c r="ARM1267" t="s">
        <v>3723</v>
      </c>
      <c r="ARO1267" t="s">
        <v>3723</v>
      </c>
      <c r="ARQ1267" t="s">
        <v>3723</v>
      </c>
      <c r="ARS1267" t="s">
        <v>3723</v>
      </c>
      <c r="ARU1267" t="s">
        <v>3723</v>
      </c>
      <c r="ARW1267" t="s">
        <v>3723</v>
      </c>
      <c r="ARY1267" t="s">
        <v>3723</v>
      </c>
      <c r="ASA1267" t="s">
        <v>3723</v>
      </c>
      <c r="ASC1267" t="s">
        <v>3723</v>
      </c>
      <c r="ASE1267" t="s">
        <v>3723</v>
      </c>
      <c r="ASG1267" t="s">
        <v>3723</v>
      </c>
      <c r="ASI1267" t="s">
        <v>3723</v>
      </c>
      <c r="ASK1267" t="s">
        <v>3723</v>
      </c>
      <c r="ASM1267" t="s">
        <v>3723</v>
      </c>
      <c r="ASO1267" t="s">
        <v>3723</v>
      </c>
      <c r="ASQ1267" t="s">
        <v>3723</v>
      </c>
      <c r="ASS1267" t="s">
        <v>3723</v>
      </c>
      <c r="ASU1267" t="s">
        <v>3723</v>
      </c>
      <c r="ASW1267" t="s">
        <v>3723</v>
      </c>
      <c r="ASY1267" t="s">
        <v>3723</v>
      </c>
      <c r="ATA1267" t="s">
        <v>3723</v>
      </c>
      <c r="ATC1267" t="s">
        <v>3723</v>
      </c>
      <c r="ATE1267" t="s">
        <v>3723</v>
      </c>
      <c r="ATG1267" t="s">
        <v>3723</v>
      </c>
      <c r="ATI1267" t="s">
        <v>3723</v>
      </c>
      <c r="ATK1267" t="s">
        <v>3723</v>
      </c>
      <c r="ATM1267" t="s">
        <v>3723</v>
      </c>
      <c r="ATO1267" t="s">
        <v>3723</v>
      </c>
      <c r="ATQ1267" t="s">
        <v>3723</v>
      </c>
      <c r="ATS1267" t="s">
        <v>3723</v>
      </c>
      <c r="ATU1267" t="s">
        <v>3723</v>
      </c>
      <c r="ATW1267" t="s">
        <v>3723</v>
      </c>
      <c r="ATY1267" t="s">
        <v>3723</v>
      </c>
      <c r="AUA1267" t="s">
        <v>3723</v>
      </c>
      <c r="AUC1267" t="s">
        <v>3723</v>
      </c>
      <c r="AUE1267" t="s">
        <v>3723</v>
      </c>
      <c r="AUG1267" t="s">
        <v>3723</v>
      </c>
      <c r="AUI1267" t="s">
        <v>3723</v>
      </c>
      <c r="AUK1267" t="s">
        <v>3723</v>
      </c>
      <c r="AUM1267" t="s">
        <v>3723</v>
      </c>
      <c r="AUO1267" t="s">
        <v>3723</v>
      </c>
      <c r="AUQ1267" t="s">
        <v>3723</v>
      </c>
      <c r="AUS1267" t="s">
        <v>3723</v>
      </c>
      <c r="AUU1267" t="s">
        <v>3723</v>
      </c>
      <c r="AUW1267" t="s">
        <v>3723</v>
      </c>
      <c r="AUY1267" t="s">
        <v>3723</v>
      </c>
      <c r="AVA1267" t="s">
        <v>3723</v>
      </c>
      <c r="AVC1267" t="s">
        <v>3723</v>
      </c>
      <c r="AVE1267" t="s">
        <v>3723</v>
      </c>
      <c r="AVG1267" t="s">
        <v>3723</v>
      </c>
      <c r="AVI1267" t="s">
        <v>3723</v>
      </c>
      <c r="AVK1267" t="s">
        <v>3723</v>
      </c>
      <c r="AVM1267" t="s">
        <v>3723</v>
      </c>
      <c r="AVO1267" t="s">
        <v>3723</v>
      </c>
      <c r="AVQ1267" t="s">
        <v>3723</v>
      </c>
      <c r="AVS1267" t="s">
        <v>3723</v>
      </c>
      <c r="AVU1267" t="s">
        <v>3723</v>
      </c>
      <c r="AVW1267" t="s">
        <v>3723</v>
      </c>
      <c r="AVY1267" t="s">
        <v>3723</v>
      </c>
      <c r="AWA1267" t="s">
        <v>3723</v>
      </c>
      <c r="AWC1267" t="s">
        <v>3723</v>
      </c>
      <c r="AWE1267" t="s">
        <v>3723</v>
      </c>
      <c r="AWG1267" t="s">
        <v>3723</v>
      </c>
      <c r="AWI1267" t="s">
        <v>3723</v>
      </c>
      <c r="AWK1267" t="s">
        <v>3723</v>
      </c>
      <c r="AWM1267" t="s">
        <v>3723</v>
      </c>
      <c r="AWO1267" t="s">
        <v>3723</v>
      </c>
      <c r="AWQ1267" t="s">
        <v>3723</v>
      </c>
      <c r="AWS1267" t="s">
        <v>3723</v>
      </c>
      <c r="AWU1267" t="s">
        <v>3723</v>
      </c>
      <c r="AWW1267" t="s">
        <v>3723</v>
      </c>
      <c r="AWY1267" t="s">
        <v>3723</v>
      </c>
      <c r="AXA1267" t="s">
        <v>3723</v>
      </c>
      <c r="AXC1267" t="s">
        <v>3723</v>
      </c>
      <c r="AXE1267" t="s">
        <v>3723</v>
      </c>
      <c r="AXG1267" t="s">
        <v>3723</v>
      </c>
      <c r="AXI1267" t="s">
        <v>3723</v>
      </c>
      <c r="AXK1267" t="s">
        <v>3723</v>
      </c>
      <c r="AXM1267" t="s">
        <v>3723</v>
      </c>
      <c r="AXO1267" t="s">
        <v>3723</v>
      </c>
      <c r="AXQ1267" t="s">
        <v>3723</v>
      </c>
      <c r="AXS1267" t="s">
        <v>3723</v>
      </c>
      <c r="AXU1267" t="s">
        <v>3723</v>
      </c>
      <c r="AXW1267" t="s">
        <v>3723</v>
      </c>
      <c r="AXY1267" t="s">
        <v>3723</v>
      </c>
      <c r="AYA1267" t="s">
        <v>3723</v>
      </c>
      <c r="AYC1267" t="s">
        <v>3723</v>
      </c>
      <c r="AYE1267" t="s">
        <v>3723</v>
      </c>
      <c r="AYG1267" t="s">
        <v>3723</v>
      </c>
      <c r="AYI1267" t="s">
        <v>3723</v>
      </c>
      <c r="AYK1267" t="s">
        <v>3723</v>
      </c>
      <c r="AYM1267" t="s">
        <v>3723</v>
      </c>
      <c r="AYO1267" t="s">
        <v>3723</v>
      </c>
      <c r="AYQ1267" t="s">
        <v>3723</v>
      </c>
      <c r="AYS1267" t="s">
        <v>3723</v>
      </c>
      <c r="AYU1267" t="s">
        <v>3723</v>
      </c>
      <c r="AYW1267" t="s">
        <v>3723</v>
      </c>
      <c r="AYY1267" t="s">
        <v>3723</v>
      </c>
      <c r="AZA1267" t="s">
        <v>3723</v>
      </c>
      <c r="AZC1267" t="s">
        <v>3723</v>
      </c>
      <c r="AZE1267" t="s">
        <v>3723</v>
      </c>
      <c r="AZG1267" t="s">
        <v>3723</v>
      </c>
      <c r="AZI1267" t="s">
        <v>3723</v>
      </c>
      <c r="AZK1267" t="s">
        <v>3723</v>
      </c>
      <c r="AZM1267" t="s">
        <v>3723</v>
      </c>
      <c r="AZO1267" t="s">
        <v>3723</v>
      </c>
      <c r="AZQ1267" t="s">
        <v>3723</v>
      </c>
      <c r="AZS1267" t="s">
        <v>3723</v>
      </c>
      <c r="AZU1267" t="s">
        <v>3723</v>
      </c>
      <c r="AZW1267" t="s">
        <v>3723</v>
      </c>
      <c r="AZY1267" t="s">
        <v>3723</v>
      </c>
      <c r="BAA1267" t="s">
        <v>3723</v>
      </c>
      <c r="BAC1267" t="s">
        <v>3723</v>
      </c>
      <c r="BAE1267" t="s">
        <v>3723</v>
      </c>
      <c r="BAG1267" t="s">
        <v>3723</v>
      </c>
      <c r="BAI1267" t="s">
        <v>3723</v>
      </c>
      <c r="BAK1267" t="s">
        <v>3723</v>
      </c>
      <c r="BAM1267" t="s">
        <v>3723</v>
      </c>
      <c r="BAO1267" t="s">
        <v>3723</v>
      </c>
      <c r="BAQ1267" t="s">
        <v>3723</v>
      </c>
      <c r="BAS1267" t="s">
        <v>3723</v>
      </c>
      <c r="BAU1267" t="s">
        <v>3723</v>
      </c>
      <c r="BAW1267" t="s">
        <v>3723</v>
      </c>
      <c r="BAY1267" t="s">
        <v>3723</v>
      </c>
      <c r="BBA1267" t="s">
        <v>3723</v>
      </c>
      <c r="BBC1267" t="s">
        <v>3723</v>
      </c>
      <c r="BBE1267" t="s">
        <v>3723</v>
      </c>
      <c r="BBG1267" t="s">
        <v>3723</v>
      </c>
      <c r="BBI1267" t="s">
        <v>3723</v>
      </c>
      <c r="BBK1267" t="s">
        <v>3723</v>
      </c>
      <c r="BBM1267" t="s">
        <v>3723</v>
      </c>
      <c r="BBO1267" t="s">
        <v>3723</v>
      </c>
      <c r="BBQ1267" t="s">
        <v>3723</v>
      </c>
      <c r="BBS1267" t="s">
        <v>3723</v>
      </c>
      <c r="BBU1267" t="s">
        <v>3723</v>
      </c>
      <c r="BBW1267" t="s">
        <v>3723</v>
      </c>
      <c r="BBY1267" t="s">
        <v>3723</v>
      </c>
      <c r="BCA1267" t="s">
        <v>3723</v>
      </c>
      <c r="BCC1267" t="s">
        <v>3723</v>
      </c>
      <c r="BCE1267" t="s">
        <v>3723</v>
      </c>
      <c r="BCG1267" t="s">
        <v>3723</v>
      </c>
      <c r="BCI1267" t="s">
        <v>3723</v>
      </c>
      <c r="BCK1267" t="s">
        <v>3723</v>
      </c>
      <c r="BCM1267" t="s">
        <v>3723</v>
      </c>
      <c r="BCO1267" t="s">
        <v>3723</v>
      </c>
      <c r="BCQ1267" t="s">
        <v>3723</v>
      </c>
      <c r="BCS1267" t="s">
        <v>3723</v>
      </c>
      <c r="BCU1267" t="s">
        <v>3723</v>
      </c>
      <c r="BCW1267" t="s">
        <v>3723</v>
      </c>
      <c r="BCY1267" t="s">
        <v>3723</v>
      </c>
      <c r="BDA1267" t="s">
        <v>3723</v>
      </c>
      <c r="BDC1267" t="s">
        <v>3723</v>
      </c>
      <c r="BDE1267" t="s">
        <v>3723</v>
      </c>
      <c r="BDG1267" t="s">
        <v>3723</v>
      </c>
      <c r="BDI1267" t="s">
        <v>3723</v>
      </c>
      <c r="BDK1267" t="s">
        <v>3723</v>
      </c>
      <c r="BDM1267" t="s">
        <v>3723</v>
      </c>
      <c r="BDO1267" t="s">
        <v>3723</v>
      </c>
      <c r="BDQ1267" t="s">
        <v>3723</v>
      </c>
      <c r="BDS1267" t="s">
        <v>3723</v>
      </c>
      <c r="BDU1267" t="s">
        <v>3723</v>
      </c>
      <c r="BDW1267" t="s">
        <v>3723</v>
      </c>
      <c r="BDY1267" t="s">
        <v>3723</v>
      </c>
      <c r="BEA1267" t="s">
        <v>3723</v>
      </c>
      <c r="BEC1267" t="s">
        <v>3723</v>
      </c>
      <c r="BEE1267" t="s">
        <v>3723</v>
      </c>
      <c r="BEF1267">
        <v>0</v>
      </c>
      <c r="BEG1267">
        <v>0</v>
      </c>
      <c r="BEH1267">
        <v>0</v>
      </c>
      <c r="BEI1267">
        <v>18.5</v>
      </c>
      <c r="BEJ1267">
        <v>18.5</v>
      </c>
      <c r="BHE1267">
        <v>0</v>
      </c>
    </row>
    <row r="1268" spans="1:1023 1025:1565" x14ac:dyDescent="0.3">
      <c r="A1268" s="60" t="s">
        <v>4486</v>
      </c>
      <c r="B1268" s="336" t="s">
        <v>6438</v>
      </c>
      <c r="C1268" s="61" t="s">
        <v>6439</v>
      </c>
      <c r="D1268" s="331" t="s">
        <v>6478</v>
      </c>
      <c r="E1268" s="337">
        <v>0.77733333333333332</v>
      </c>
      <c r="F1268" s="74">
        <v>8590</v>
      </c>
      <c r="AO1268" t="s">
        <v>3723</v>
      </c>
      <c r="AQ1268" t="s">
        <v>3723</v>
      </c>
      <c r="AS1268" t="s">
        <v>3723</v>
      </c>
      <c r="AU1268" t="s">
        <v>3723</v>
      </c>
      <c r="AW1268" t="s">
        <v>3723</v>
      </c>
      <c r="AY1268" t="s">
        <v>3723</v>
      </c>
      <c r="BA1268" t="s">
        <v>3723</v>
      </c>
      <c r="BC1268" t="s">
        <v>3723</v>
      </c>
      <c r="BE1268" t="s">
        <v>3723</v>
      </c>
      <c r="BG1268" t="s">
        <v>3723</v>
      </c>
      <c r="BI1268" t="s">
        <v>3723</v>
      </c>
      <c r="BK1268" t="s">
        <v>3723</v>
      </c>
      <c r="BM1268" t="s">
        <v>3723</v>
      </c>
      <c r="BO1268" t="s">
        <v>3723</v>
      </c>
      <c r="BQ1268" t="s">
        <v>3723</v>
      </c>
      <c r="BS1268" t="s">
        <v>3723</v>
      </c>
      <c r="BU1268" t="s">
        <v>3723</v>
      </c>
      <c r="BW1268" t="s">
        <v>3723</v>
      </c>
      <c r="BY1268" t="s">
        <v>3723</v>
      </c>
      <c r="CA1268" t="s">
        <v>3723</v>
      </c>
      <c r="CC1268" t="s">
        <v>3723</v>
      </c>
      <c r="CE1268" t="s">
        <v>3723</v>
      </c>
      <c r="CG1268" t="s">
        <v>3723</v>
      </c>
      <c r="CI1268" t="s">
        <v>3723</v>
      </c>
      <c r="CK1268" t="s">
        <v>3723</v>
      </c>
      <c r="CM1268" t="s">
        <v>3723</v>
      </c>
      <c r="CO1268" t="s">
        <v>3723</v>
      </c>
      <c r="CQ1268" t="s">
        <v>3723</v>
      </c>
      <c r="CS1268" t="s">
        <v>3723</v>
      </c>
      <c r="CU1268" t="s">
        <v>3723</v>
      </c>
      <c r="CW1268" t="s">
        <v>3723</v>
      </c>
      <c r="CY1268" t="s">
        <v>3723</v>
      </c>
      <c r="DA1268" t="s">
        <v>3723</v>
      </c>
      <c r="DC1268" t="s">
        <v>3723</v>
      </c>
      <c r="DE1268" t="s">
        <v>3723</v>
      </c>
      <c r="DG1268" t="s">
        <v>3723</v>
      </c>
      <c r="DI1268" t="s">
        <v>3723</v>
      </c>
      <c r="DK1268" t="s">
        <v>3723</v>
      </c>
      <c r="DM1268" t="s">
        <v>3723</v>
      </c>
      <c r="DO1268" t="s">
        <v>3723</v>
      </c>
      <c r="DQ1268" t="s">
        <v>3723</v>
      </c>
      <c r="DS1268" t="s">
        <v>3723</v>
      </c>
      <c r="DU1268" t="s">
        <v>3723</v>
      </c>
      <c r="DW1268" t="s">
        <v>3723</v>
      </c>
      <c r="DY1268" t="s">
        <v>3723</v>
      </c>
      <c r="EA1268" t="s">
        <v>3723</v>
      </c>
      <c r="EC1268" t="s">
        <v>3723</v>
      </c>
      <c r="EE1268" t="s">
        <v>3723</v>
      </c>
      <c r="EG1268" t="s">
        <v>3723</v>
      </c>
      <c r="EI1268" t="s">
        <v>3723</v>
      </c>
      <c r="EK1268" t="s">
        <v>3723</v>
      </c>
      <c r="EM1268" t="s">
        <v>3723</v>
      </c>
      <c r="EO1268" t="s">
        <v>3723</v>
      </c>
      <c r="EQ1268" t="s">
        <v>3723</v>
      </c>
      <c r="ES1268" t="s">
        <v>3723</v>
      </c>
      <c r="EU1268" t="s">
        <v>3723</v>
      </c>
      <c r="EW1268" t="s">
        <v>3723</v>
      </c>
      <c r="EY1268" t="s">
        <v>3723</v>
      </c>
      <c r="FA1268" t="s">
        <v>3723</v>
      </c>
      <c r="FC1268" t="s">
        <v>3723</v>
      </c>
      <c r="FE1268" t="s">
        <v>3723</v>
      </c>
      <c r="FG1268" t="s">
        <v>3723</v>
      </c>
      <c r="FI1268" t="s">
        <v>3723</v>
      </c>
      <c r="FK1268" t="s">
        <v>3723</v>
      </c>
      <c r="FM1268" t="s">
        <v>3723</v>
      </c>
      <c r="FO1268" t="s">
        <v>3723</v>
      </c>
      <c r="FQ1268" t="s">
        <v>3723</v>
      </c>
      <c r="FS1268" t="s">
        <v>3723</v>
      </c>
      <c r="FU1268" t="s">
        <v>3723</v>
      </c>
      <c r="FW1268" t="s">
        <v>3723</v>
      </c>
      <c r="FY1268" t="s">
        <v>3723</v>
      </c>
      <c r="GA1268" t="s">
        <v>3723</v>
      </c>
      <c r="GC1268" t="s">
        <v>3723</v>
      </c>
      <c r="GE1268" t="s">
        <v>3723</v>
      </c>
      <c r="GG1268" t="s">
        <v>3723</v>
      </c>
      <c r="GI1268" t="s">
        <v>3723</v>
      </c>
      <c r="GK1268" t="s">
        <v>3723</v>
      </c>
      <c r="GM1268" t="s">
        <v>3723</v>
      </c>
      <c r="GO1268" t="s">
        <v>3723</v>
      </c>
      <c r="GQ1268" t="s">
        <v>3723</v>
      </c>
      <c r="GS1268" t="s">
        <v>3723</v>
      </c>
      <c r="GU1268" t="s">
        <v>3723</v>
      </c>
      <c r="GW1268" t="s">
        <v>3723</v>
      </c>
      <c r="GY1268" t="s">
        <v>3723</v>
      </c>
      <c r="HA1268" t="s">
        <v>3723</v>
      </c>
      <c r="HC1268" t="s">
        <v>3723</v>
      </c>
      <c r="HE1268" t="s">
        <v>3723</v>
      </c>
      <c r="HG1268" t="s">
        <v>3723</v>
      </c>
      <c r="HI1268" t="s">
        <v>3723</v>
      </c>
      <c r="HK1268" t="s">
        <v>3723</v>
      </c>
      <c r="HM1268" t="s">
        <v>3723</v>
      </c>
      <c r="HO1268" t="s">
        <v>3723</v>
      </c>
      <c r="HQ1268" t="s">
        <v>3723</v>
      </c>
      <c r="HS1268" t="s">
        <v>3723</v>
      </c>
      <c r="HU1268" t="s">
        <v>3723</v>
      </c>
      <c r="HW1268" t="s">
        <v>3723</v>
      </c>
      <c r="HY1268" t="s">
        <v>3723</v>
      </c>
      <c r="IA1268" t="s">
        <v>3723</v>
      </c>
      <c r="IC1268" t="s">
        <v>3723</v>
      </c>
      <c r="IE1268" t="s">
        <v>3723</v>
      </c>
      <c r="IG1268" t="s">
        <v>3723</v>
      </c>
      <c r="II1268" t="s">
        <v>3723</v>
      </c>
      <c r="IK1268" t="s">
        <v>3723</v>
      </c>
      <c r="IM1268" t="s">
        <v>3723</v>
      </c>
      <c r="IO1268" t="s">
        <v>3723</v>
      </c>
      <c r="IQ1268" t="s">
        <v>3723</v>
      </c>
      <c r="IS1268" t="s">
        <v>3723</v>
      </c>
      <c r="IU1268" t="s">
        <v>3723</v>
      </c>
      <c r="IW1268" t="s">
        <v>3723</v>
      </c>
      <c r="IY1268" t="s">
        <v>3723</v>
      </c>
      <c r="JA1268" t="s">
        <v>3723</v>
      </c>
      <c r="JC1268" t="s">
        <v>3723</v>
      </c>
      <c r="JE1268" t="s">
        <v>3723</v>
      </c>
      <c r="JG1268" t="s">
        <v>3723</v>
      </c>
      <c r="JI1268" t="s">
        <v>3723</v>
      </c>
      <c r="JK1268" t="s">
        <v>3723</v>
      </c>
      <c r="JM1268" t="s">
        <v>3723</v>
      </c>
      <c r="JO1268" t="s">
        <v>3723</v>
      </c>
      <c r="JQ1268" t="s">
        <v>3723</v>
      </c>
      <c r="JS1268" t="s">
        <v>3723</v>
      </c>
      <c r="JU1268" t="s">
        <v>3723</v>
      </c>
      <c r="JW1268" t="s">
        <v>3723</v>
      </c>
      <c r="JY1268" t="s">
        <v>3723</v>
      </c>
      <c r="KA1268" t="s">
        <v>3723</v>
      </c>
      <c r="KC1268" t="s">
        <v>3723</v>
      </c>
      <c r="KE1268" t="s">
        <v>3723</v>
      </c>
      <c r="KG1268" t="s">
        <v>3723</v>
      </c>
      <c r="KI1268" t="s">
        <v>3723</v>
      </c>
      <c r="KK1268" t="s">
        <v>3723</v>
      </c>
      <c r="KM1268" t="s">
        <v>3723</v>
      </c>
      <c r="KO1268" t="s">
        <v>3723</v>
      </c>
      <c r="KQ1268" t="s">
        <v>3723</v>
      </c>
      <c r="KS1268" t="s">
        <v>3723</v>
      </c>
      <c r="KU1268" t="s">
        <v>3723</v>
      </c>
      <c r="KW1268" t="s">
        <v>3723</v>
      </c>
      <c r="KY1268" t="s">
        <v>3723</v>
      </c>
      <c r="LA1268" t="s">
        <v>3723</v>
      </c>
      <c r="LC1268" t="s">
        <v>3723</v>
      </c>
      <c r="LE1268" t="s">
        <v>3723</v>
      </c>
      <c r="LG1268" t="s">
        <v>3723</v>
      </c>
      <c r="LI1268" t="s">
        <v>3723</v>
      </c>
      <c r="LK1268" t="s">
        <v>3723</v>
      </c>
      <c r="LM1268" t="s">
        <v>3723</v>
      </c>
      <c r="LO1268" t="s">
        <v>3723</v>
      </c>
      <c r="LQ1268" t="s">
        <v>3723</v>
      </c>
      <c r="LS1268" t="s">
        <v>3723</v>
      </c>
      <c r="LU1268" t="s">
        <v>3723</v>
      </c>
      <c r="LW1268" t="s">
        <v>3723</v>
      </c>
      <c r="LY1268" t="s">
        <v>3723</v>
      </c>
      <c r="MA1268" t="s">
        <v>3723</v>
      </c>
      <c r="MC1268" t="s">
        <v>3723</v>
      </c>
      <c r="ME1268" t="s">
        <v>3723</v>
      </c>
      <c r="MG1268" t="s">
        <v>3723</v>
      </c>
      <c r="MI1268" t="s">
        <v>3723</v>
      </c>
      <c r="MK1268" t="s">
        <v>3723</v>
      </c>
      <c r="MM1268" t="s">
        <v>3723</v>
      </c>
      <c r="MO1268" t="s">
        <v>3723</v>
      </c>
      <c r="MQ1268" t="s">
        <v>3723</v>
      </c>
      <c r="MS1268" t="s">
        <v>3723</v>
      </c>
      <c r="MU1268" t="s">
        <v>3723</v>
      </c>
      <c r="MW1268" t="s">
        <v>3723</v>
      </c>
      <c r="MY1268" t="s">
        <v>3723</v>
      </c>
      <c r="NA1268" t="s">
        <v>3723</v>
      </c>
      <c r="NC1268" t="s">
        <v>3723</v>
      </c>
      <c r="NE1268" t="s">
        <v>3723</v>
      </c>
      <c r="NG1268" t="s">
        <v>3723</v>
      </c>
      <c r="NI1268" t="s">
        <v>3723</v>
      </c>
      <c r="NK1268" t="s">
        <v>3723</v>
      </c>
      <c r="NM1268" t="s">
        <v>3723</v>
      </c>
      <c r="NO1268" t="s">
        <v>3723</v>
      </c>
      <c r="NQ1268" t="s">
        <v>3723</v>
      </c>
      <c r="NS1268" t="s">
        <v>3723</v>
      </c>
      <c r="NU1268" t="s">
        <v>3723</v>
      </c>
      <c r="NW1268" t="s">
        <v>3723</v>
      </c>
      <c r="NY1268" t="s">
        <v>3723</v>
      </c>
      <c r="OA1268" t="s">
        <v>3723</v>
      </c>
      <c r="OC1268" t="s">
        <v>3723</v>
      </c>
      <c r="OE1268" t="s">
        <v>3723</v>
      </c>
      <c r="OG1268" t="s">
        <v>3723</v>
      </c>
      <c r="OI1268" t="s">
        <v>3723</v>
      </c>
      <c r="OK1268" t="s">
        <v>3723</v>
      </c>
      <c r="OM1268" t="s">
        <v>3723</v>
      </c>
      <c r="OO1268" t="s">
        <v>3723</v>
      </c>
      <c r="OQ1268" t="s">
        <v>3723</v>
      </c>
      <c r="OS1268" t="s">
        <v>3723</v>
      </c>
      <c r="OU1268" t="s">
        <v>3723</v>
      </c>
      <c r="OW1268" t="s">
        <v>3723</v>
      </c>
      <c r="OY1268" t="s">
        <v>3723</v>
      </c>
      <c r="PA1268" t="s">
        <v>3723</v>
      </c>
      <c r="PC1268" t="s">
        <v>3723</v>
      </c>
      <c r="PE1268" t="s">
        <v>3723</v>
      </c>
      <c r="PG1268" t="s">
        <v>3723</v>
      </c>
      <c r="PI1268" t="s">
        <v>3723</v>
      </c>
      <c r="PK1268" t="s">
        <v>3723</v>
      </c>
      <c r="PM1268" t="s">
        <v>3723</v>
      </c>
      <c r="PO1268" t="s">
        <v>3723</v>
      </c>
      <c r="PQ1268" t="s">
        <v>3723</v>
      </c>
      <c r="PS1268" t="s">
        <v>3723</v>
      </c>
      <c r="PU1268" t="s">
        <v>3723</v>
      </c>
      <c r="PW1268" t="s">
        <v>3723</v>
      </c>
      <c r="PY1268" t="s">
        <v>3723</v>
      </c>
      <c r="QA1268" t="s">
        <v>3723</v>
      </c>
      <c r="QC1268" t="s">
        <v>3723</v>
      </c>
      <c r="QE1268" t="s">
        <v>3723</v>
      </c>
      <c r="QG1268" t="s">
        <v>3723</v>
      </c>
      <c r="QI1268" t="s">
        <v>3723</v>
      </c>
      <c r="QK1268" t="s">
        <v>3723</v>
      </c>
      <c r="QM1268" t="s">
        <v>3723</v>
      </c>
      <c r="QO1268" t="s">
        <v>3723</v>
      </c>
      <c r="QQ1268" t="s">
        <v>3723</v>
      </c>
      <c r="QS1268" t="s">
        <v>3723</v>
      </c>
      <c r="QU1268" t="s">
        <v>3723</v>
      </c>
      <c r="QW1268" t="s">
        <v>3723</v>
      </c>
      <c r="QY1268" t="s">
        <v>3723</v>
      </c>
      <c r="RA1268" t="s">
        <v>3723</v>
      </c>
      <c r="RC1268" t="s">
        <v>3723</v>
      </c>
      <c r="RE1268" t="s">
        <v>3723</v>
      </c>
      <c r="RG1268" t="s">
        <v>3723</v>
      </c>
      <c r="RI1268" t="s">
        <v>3723</v>
      </c>
      <c r="RK1268" t="s">
        <v>3723</v>
      </c>
      <c r="RM1268" t="s">
        <v>3723</v>
      </c>
      <c r="RO1268" t="s">
        <v>3723</v>
      </c>
      <c r="RQ1268" t="s">
        <v>3723</v>
      </c>
      <c r="RS1268" t="s">
        <v>3723</v>
      </c>
      <c r="RU1268" t="s">
        <v>3723</v>
      </c>
      <c r="RW1268" t="s">
        <v>3723</v>
      </c>
      <c r="RY1268" t="s">
        <v>3723</v>
      </c>
      <c r="SA1268" t="s">
        <v>3723</v>
      </c>
      <c r="SC1268" t="s">
        <v>3723</v>
      </c>
      <c r="SE1268" t="s">
        <v>3723</v>
      </c>
      <c r="SG1268" t="s">
        <v>3723</v>
      </c>
      <c r="SI1268" t="s">
        <v>3723</v>
      </c>
      <c r="SK1268" t="s">
        <v>3723</v>
      </c>
      <c r="SM1268" t="s">
        <v>3723</v>
      </c>
      <c r="SO1268" t="s">
        <v>3723</v>
      </c>
      <c r="SQ1268" t="s">
        <v>3723</v>
      </c>
      <c r="SS1268" t="s">
        <v>3723</v>
      </c>
      <c r="SU1268" t="s">
        <v>3723</v>
      </c>
      <c r="SW1268" t="s">
        <v>3723</v>
      </c>
      <c r="SY1268" t="s">
        <v>3723</v>
      </c>
      <c r="TA1268" t="s">
        <v>3723</v>
      </c>
      <c r="TC1268" t="s">
        <v>3723</v>
      </c>
      <c r="TE1268" t="s">
        <v>3723</v>
      </c>
      <c r="TG1268" t="s">
        <v>3723</v>
      </c>
      <c r="TI1268" t="s">
        <v>3723</v>
      </c>
      <c r="TK1268" t="s">
        <v>3723</v>
      </c>
      <c r="TM1268" t="s">
        <v>3723</v>
      </c>
      <c r="TO1268" t="s">
        <v>3723</v>
      </c>
      <c r="TQ1268" t="s">
        <v>3723</v>
      </c>
      <c r="TS1268" t="s">
        <v>3723</v>
      </c>
      <c r="TU1268" t="s">
        <v>3723</v>
      </c>
      <c r="TW1268" t="s">
        <v>3723</v>
      </c>
      <c r="TY1268" t="s">
        <v>3723</v>
      </c>
      <c r="UA1268" t="s">
        <v>3723</v>
      </c>
      <c r="UC1268" t="s">
        <v>3723</v>
      </c>
      <c r="UE1268" t="s">
        <v>3723</v>
      </c>
      <c r="UG1268" t="s">
        <v>3723</v>
      </c>
      <c r="UI1268" t="s">
        <v>3723</v>
      </c>
      <c r="UK1268" t="s">
        <v>3723</v>
      </c>
      <c r="UM1268" t="s">
        <v>3723</v>
      </c>
      <c r="UO1268" t="s">
        <v>3723</v>
      </c>
      <c r="UQ1268" t="s">
        <v>3723</v>
      </c>
      <c r="US1268" t="s">
        <v>3723</v>
      </c>
      <c r="UU1268" t="s">
        <v>3723</v>
      </c>
      <c r="UW1268" t="s">
        <v>3723</v>
      </c>
      <c r="UY1268" t="s">
        <v>3723</v>
      </c>
      <c r="VA1268" t="s">
        <v>3723</v>
      </c>
      <c r="VC1268" t="s">
        <v>3723</v>
      </c>
      <c r="VE1268" t="s">
        <v>3723</v>
      </c>
      <c r="VG1268" t="s">
        <v>3723</v>
      </c>
      <c r="VI1268" t="s">
        <v>3723</v>
      </c>
      <c r="VK1268" t="s">
        <v>3723</v>
      </c>
      <c r="VM1268" t="s">
        <v>3723</v>
      </c>
      <c r="VO1268" t="s">
        <v>3723</v>
      </c>
      <c r="VQ1268" t="s">
        <v>3723</v>
      </c>
      <c r="VS1268" t="s">
        <v>3723</v>
      </c>
      <c r="VU1268" t="s">
        <v>3723</v>
      </c>
      <c r="VW1268" t="s">
        <v>3723</v>
      </c>
      <c r="VY1268" t="s">
        <v>3723</v>
      </c>
      <c r="WA1268" t="s">
        <v>3723</v>
      </c>
      <c r="WC1268" t="s">
        <v>3723</v>
      </c>
      <c r="WE1268" t="s">
        <v>3723</v>
      </c>
      <c r="WG1268" t="s">
        <v>3723</v>
      </c>
      <c r="WI1268" t="s">
        <v>3723</v>
      </c>
      <c r="WK1268" t="s">
        <v>3723</v>
      </c>
      <c r="WM1268" t="s">
        <v>3723</v>
      </c>
      <c r="WO1268" t="s">
        <v>3723</v>
      </c>
      <c r="WQ1268" t="s">
        <v>3723</v>
      </c>
      <c r="WS1268" t="s">
        <v>3723</v>
      </c>
      <c r="WU1268" t="s">
        <v>3723</v>
      </c>
      <c r="WW1268" t="s">
        <v>3723</v>
      </c>
      <c r="WY1268" t="s">
        <v>3723</v>
      </c>
      <c r="XA1268" t="s">
        <v>3723</v>
      </c>
      <c r="XC1268" t="s">
        <v>3723</v>
      </c>
      <c r="XE1268" t="s">
        <v>3723</v>
      </c>
      <c r="XG1268" t="s">
        <v>3723</v>
      </c>
      <c r="XI1268" t="s">
        <v>3723</v>
      </c>
      <c r="XK1268" t="s">
        <v>3723</v>
      </c>
      <c r="XM1268" t="s">
        <v>3723</v>
      </c>
      <c r="XO1268" t="s">
        <v>3723</v>
      </c>
      <c r="XQ1268" t="s">
        <v>3723</v>
      </c>
      <c r="XS1268" t="s">
        <v>3723</v>
      </c>
      <c r="XU1268" t="s">
        <v>3723</v>
      </c>
      <c r="XW1268" t="s">
        <v>3723</v>
      </c>
      <c r="XY1268" t="s">
        <v>3723</v>
      </c>
      <c r="YA1268" t="s">
        <v>3723</v>
      </c>
      <c r="YC1268" t="s">
        <v>3723</v>
      </c>
      <c r="YE1268" t="s">
        <v>3723</v>
      </c>
      <c r="YG1268" t="s">
        <v>3723</v>
      </c>
      <c r="YI1268" t="s">
        <v>3723</v>
      </c>
      <c r="YK1268" t="s">
        <v>3723</v>
      </c>
      <c r="YM1268" t="s">
        <v>3723</v>
      </c>
      <c r="YO1268" t="s">
        <v>3723</v>
      </c>
      <c r="YQ1268" t="s">
        <v>3723</v>
      </c>
      <c r="YS1268" t="s">
        <v>3723</v>
      </c>
      <c r="YU1268" t="s">
        <v>3723</v>
      </c>
      <c r="YW1268" t="s">
        <v>3723</v>
      </c>
      <c r="YY1268" t="s">
        <v>3723</v>
      </c>
      <c r="ZA1268" t="s">
        <v>3723</v>
      </c>
      <c r="ZC1268" t="s">
        <v>3723</v>
      </c>
      <c r="ZE1268" t="s">
        <v>3723</v>
      </c>
      <c r="ZG1268" t="s">
        <v>3723</v>
      </c>
      <c r="ZI1268" t="s">
        <v>3723</v>
      </c>
      <c r="ZK1268" t="s">
        <v>3723</v>
      </c>
      <c r="ZM1268" t="s">
        <v>3723</v>
      </c>
      <c r="ZO1268" t="s">
        <v>3723</v>
      </c>
      <c r="ZQ1268" t="s">
        <v>3723</v>
      </c>
      <c r="ZS1268" t="s">
        <v>3723</v>
      </c>
      <c r="ZU1268" t="s">
        <v>3723</v>
      </c>
      <c r="ZW1268" t="s">
        <v>3723</v>
      </c>
      <c r="ZY1268" t="s">
        <v>3723</v>
      </c>
      <c r="AAA1268" t="s">
        <v>3723</v>
      </c>
      <c r="AAC1268" t="s">
        <v>3723</v>
      </c>
      <c r="AAE1268" t="s">
        <v>3723</v>
      </c>
      <c r="AAG1268" t="s">
        <v>3723</v>
      </c>
      <c r="AAI1268" t="s">
        <v>3723</v>
      </c>
      <c r="AAK1268" t="s">
        <v>3723</v>
      </c>
      <c r="AAM1268" t="s">
        <v>3723</v>
      </c>
      <c r="AAO1268" t="s">
        <v>3723</v>
      </c>
      <c r="AAQ1268" t="s">
        <v>3723</v>
      </c>
      <c r="AAS1268" t="s">
        <v>3723</v>
      </c>
      <c r="AAU1268" t="s">
        <v>3723</v>
      </c>
      <c r="AAW1268" t="s">
        <v>3723</v>
      </c>
      <c r="AAY1268" t="s">
        <v>3723</v>
      </c>
      <c r="ABA1268" t="s">
        <v>3723</v>
      </c>
      <c r="ABC1268" t="s">
        <v>3723</v>
      </c>
      <c r="ABE1268" t="s">
        <v>3723</v>
      </c>
      <c r="ABG1268" t="s">
        <v>3723</v>
      </c>
      <c r="ABI1268" t="s">
        <v>3723</v>
      </c>
      <c r="ABK1268" t="s">
        <v>3723</v>
      </c>
      <c r="ABM1268" t="s">
        <v>3723</v>
      </c>
      <c r="ABO1268" t="s">
        <v>3723</v>
      </c>
      <c r="ABQ1268" t="s">
        <v>3723</v>
      </c>
      <c r="ABS1268" t="s">
        <v>3723</v>
      </c>
      <c r="ABU1268" t="s">
        <v>3723</v>
      </c>
      <c r="ABW1268" t="s">
        <v>3723</v>
      </c>
      <c r="ABY1268" t="s">
        <v>3723</v>
      </c>
      <c r="ACA1268" t="s">
        <v>3723</v>
      </c>
      <c r="ACC1268" t="s">
        <v>3723</v>
      </c>
      <c r="ACE1268" t="s">
        <v>3723</v>
      </c>
      <c r="ACG1268" t="s">
        <v>3723</v>
      </c>
      <c r="ACI1268" t="s">
        <v>3723</v>
      </c>
      <c r="ACK1268" t="s">
        <v>3723</v>
      </c>
      <c r="ACM1268" t="s">
        <v>3723</v>
      </c>
      <c r="ACO1268" t="s">
        <v>3723</v>
      </c>
      <c r="ACQ1268" t="s">
        <v>3723</v>
      </c>
      <c r="ACS1268" t="s">
        <v>3723</v>
      </c>
      <c r="ACU1268" t="s">
        <v>3723</v>
      </c>
      <c r="ACW1268" t="s">
        <v>3723</v>
      </c>
      <c r="ACY1268" t="s">
        <v>3723</v>
      </c>
      <c r="ADA1268" t="s">
        <v>3723</v>
      </c>
      <c r="ADC1268" t="s">
        <v>3723</v>
      </c>
      <c r="ADE1268" t="s">
        <v>3723</v>
      </c>
      <c r="ADG1268" t="s">
        <v>3723</v>
      </c>
      <c r="ADI1268" t="s">
        <v>3723</v>
      </c>
      <c r="ADK1268" t="s">
        <v>3723</v>
      </c>
      <c r="ADM1268" t="s">
        <v>3723</v>
      </c>
      <c r="ADO1268" t="s">
        <v>3723</v>
      </c>
      <c r="ADQ1268" t="s">
        <v>3723</v>
      </c>
      <c r="ADS1268" t="s">
        <v>3723</v>
      </c>
      <c r="ADU1268" t="s">
        <v>3723</v>
      </c>
      <c r="ADW1268" t="s">
        <v>3723</v>
      </c>
      <c r="ADY1268" t="s">
        <v>3723</v>
      </c>
      <c r="AEA1268" t="s">
        <v>3723</v>
      </c>
      <c r="AEC1268" t="s">
        <v>3723</v>
      </c>
      <c r="AEE1268" t="s">
        <v>3723</v>
      </c>
      <c r="AEG1268" t="s">
        <v>3723</v>
      </c>
      <c r="AEI1268" t="s">
        <v>3723</v>
      </c>
      <c r="AEK1268" t="s">
        <v>3723</v>
      </c>
      <c r="AEM1268" t="s">
        <v>3723</v>
      </c>
      <c r="AEO1268" t="s">
        <v>3723</v>
      </c>
      <c r="AEQ1268" t="s">
        <v>3723</v>
      </c>
      <c r="AES1268" t="s">
        <v>3723</v>
      </c>
      <c r="AEU1268" t="s">
        <v>3723</v>
      </c>
      <c r="AEW1268" t="s">
        <v>3723</v>
      </c>
      <c r="AEY1268" t="s">
        <v>3723</v>
      </c>
      <c r="AFA1268" t="s">
        <v>3723</v>
      </c>
      <c r="AFC1268" t="s">
        <v>3723</v>
      </c>
      <c r="AFE1268" t="s">
        <v>3723</v>
      </c>
      <c r="AFG1268" t="s">
        <v>3723</v>
      </c>
      <c r="AFI1268" t="s">
        <v>3723</v>
      </c>
      <c r="AFK1268" t="s">
        <v>3723</v>
      </c>
      <c r="AFM1268" t="s">
        <v>3723</v>
      </c>
      <c r="AFO1268" t="s">
        <v>3723</v>
      </c>
      <c r="AFQ1268" t="s">
        <v>3723</v>
      </c>
      <c r="AFS1268" t="s">
        <v>3723</v>
      </c>
      <c r="AFU1268" t="s">
        <v>3723</v>
      </c>
      <c r="AFW1268" t="s">
        <v>3723</v>
      </c>
      <c r="AFY1268" t="s">
        <v>3723</v>
      </c>
      <c r="AGA1268" t="s">
        <v>3723</v>
      </c>
      <c r="AGC1268" t="s">
        <v>3723</v>
      </c>
      <c r="AGE1268" t="s">
        <v>3723</v>
      </c>
      <c r="AGG1268" t="s">
        <v>3723</v>
      </c>
      <c r="AGI1268" t="s">
        <v>3723</v>
      </c>
      <c r="AGK1268" t="s">
        <v>3723</v>
      </c>
      <c r="AGM1268" t="s">
        <v>3723</v>
      </c>
      <c r="AGO1268" t="s">
        <v>3723</v>
      </c>
      <c r="AGQ1268" t="s">
        <v>3723</v>
      </c>
      <c r="AGS1268" t="s">
        <v>3723</v>
      </c>
      <c r="AGU1268" t="s">
        <v>3723</v>
      </c>
      <c r="AGW1268" t="s">
        <v>3723</v>
      </c>
      <c r="AGY1268" t="s">
        <v>3723</v>
      </c>
      <c r="AHA1268" t="s">
        <v>3723</v>
      </c>
      <c r="AHC1268" t="s">
        <v>3723</v>
      </c>
      <c r="AHE1268" t="s">
        <v>3723</v>
      </c>
      <c r="AHG1268" t="s">
        <v>3723</v>
      </c>
      <c r="AHI1268" t="s">
        <v>3723</v>
      </c>
      <c r="AHK1268" t="s">
        <v>3723</v>
      </c>
      <c r="AHM1268" t="s">
        <v>3723</v>
      </c>
      <c r="AHO1268" t="s">
        <v>3723</v>
      </c>
      <c r="AHQ1268" t="s">
        <v>3723</v>
      </c>
      <c r="AHS1268" t="s">
        <v>3723</v>
      </c>
      <c r="AHU1268" t="s">
        <v>3723</v>
      </c>
      <c r="AHW1268" t="s">
        <v>3723</v>
      </c>
      <c r="AHY1268" t="s">
        <v>3723</v>
      </c>
      <c r="AIA1268" t="s">
        <v>3723</v>
      </c>
      <c r="AIC1268" t="s">
        <v>3723</v>
      </c>
      <c r="AIE1268" t="s">
        <v>3723</v>
      </c>
      <c r="AIG1268" t="s">
        <v>3723</v>
      </c>
      <c r="AII1268" t="s">
        <v>3723</v>
      </c>
      <c r="AIK1268" t="s">
        <v>3723</v>
      </c>
      <c r="AIM1268" t="s">
        <v>3723</v>
      </c>
      <c r="AIO1268" t="s">
        <v>3723</v>
      </c>
      <c r="AIQ1268" t="s">
        <v>3723</v>
      </c>
      <c r="AIS1268" t="s">
        <v>3723</v>
      </c>
      <c r="AIU1268" t="s">
        <v>3723</v>
      </c>
      <c r="AIW1268" t="s">
        <v>3723</v>
      </c>
      <c r="AIY1268" t="s">
        <v>3723</v>
      </c>
      <c r="AJA1268" t="s">
        <v>3723</v>
      </c>
      <c r="AJC1268" t="s">
        <v>3723</v>
      </c>
      <c r="AJE1268" t="s">
        <v>3723</v>
      </c>
      <c r="AJG1268" t="s">
        <v>3723</v>
      </c>
      <c r="AJI1268" t="s">
        <v>3723</v>
      </c>
      <c r="AJK1268" t="s">
        <v>3723</v>
      </c>
      <c r="AJM1268" t="s">
        <v>3723</v>
      </c>
      <c r="AJO1268" t="s">
        <v>3723</v>
      </c>
      <c r="AJQ1268" t="s">
        <v>3723</v>
      </c>
      <c r="AJS1268" t="s">
        <v>3723</v>
      </c>
      <c r="AJU1268" t="s">
        <v>3723</v>
      </c>
      <c r="AJW1268" t="s">
        <v>3723</v>
      </c>
      <c r="AJY1268" t="s">
        <v>3723</v>
      </c>
      <c r="AKA1268" t="s">
        <v>3723</v>
      </c>
      <c r="AKC1268" t="s">
        <v>3723</v>
      </c>
      <c r="AKE1268" t="s">
        <v>3723</v>
      </c>
      <c r="AKG1268" t="s">
        <v>3723</v>
      </c>
      <c r="AKI1268" t="s">
        <v>3723</v>
      </c>
      <c r="AKK1268" t="s">
        <v>3723</v>
      </c>
      <c r="AKM1268" t="s">
        <v>3723</v>
      </c>
      <c r="AKO1268" t="s">
        <v>3723</v>
      </c>
      <c r="AKQ1268" t="s">
        <v>3723</v>
      </c>
      <c r="AKS1268" t="s">
        <v>3723</v>
      </c>
      <c r="AKU1268" t="s">
        <v>3723</v>
      </c>
      <c r="AKW1268" t="s">
        <v>3723</v>
      </c>
      <c r="AKY1268" t="s">
        <v>3723</v>
      </c>
      <c r="ALA1268" t="s">
        <v>3723</v>
      </c>
      <c r="ALC1268" t="s">
        <v>3723</v>
      </c>
      <c r="ALE1268" t="s">
        <v>3723</v>
      </c>
      <c r="ALG1268" t="s">
        <v>3723</v>
      </c>
      <c r="ALI1268" t="s">
        <v>3723</v>
      </c>
      <c r="ALK1268" t="s">
        <v>3723</v>
      </c>
      <c r="ALM1268" t="s">
        <v>3723</v>
      </c>
      <c r="ALO1268" t="s">
        <v>3723</v>
      </c>
      <c r="ALQ1268" t="s">
        <v>3723</v>
      </c>
      <c r="ALS1268" t="s">
        <v>3723</v>
      </c>
      <c r="ALU1268" t="s">
        <v>3723</v>
      </c>
      <c r="ALW1268" t="s">
        <v>3723</v>
      </c>
      <c r="ALY1268" t="s">
        <v>3723</v>
      </c>
      <c r="AMA1268" t="s">
        <v>3723</v>
      </c>
      <c r="AMC1268" t="s">
        <v>3723</v>
      </c>
      <c r="AME1268" t="s">
        <v>3723</v>
      </c>
      <c r="AMG1268" t="s">
        <v>3723</v>
      </c>
      <c r="AMI1268" t="s">
        <v>3723</v>
      </c>
      <c r="AMK1268" t="s">
        <v>3723</v>
      </c>
      <c r="AMM1268" t="s">
        <v>3723</v>
      </c>
      <c r="AMO1268" t="s">
        <v>3723</v>
      </c>
      <c r="AMQ1268" t="s">
        <v>3723</v>
      </c>
      <c r="AMS1268" t="s">
        <v>3723</v>
      </c>
      <c r="AMU1268" t="s">
        <v>3723</v>
      </c>
      <c r="AMW1268" t="s">
        <v>3723</v>
      </c>
      <c r="AMY1268" t="s">
        <v>3723</v>
      </c>
      <c r="ANA1268" t="s">
        <v>3723</v>
      </c>
      <c r="ANC1268" t="s">
        <v>3723</v>
      </c>
      <c r="ANE1268" t="s">
        <v>3723</v>
      </c>
      <c r="ANG1268" t="s">
        <v>3723</v>
      </c>
      <c r="ANI1268" t="s">
        <v>3723</v>
      </c>
      <c r="ANK1268" t="s">
        <v>3723</v>
      </c>
      <c r="ANM1268" t="s">
        <v>3723</v>
      </c>
      <c r="ANO1268" t="s">
        <v>3723</v>
      </c>
      <c r="ANQ1268" t="s">
        <v>3723</v>
      </c>
      <c r="ANS1268" t="s">
        <v>3723</v>
      </c>
      <c r="ANU1268" t="s">
        <v>3723</v>
      </c>
      <c r="ANW1268" t="s">
        <v>3723</v>
      </c>
      <c r="ANY1268" t="s">
        <v>3723</v>
      </c>
      <c r="AOA1268" t="s">
        <v>3723</v>
      </c>
      <c r="AOC1268" t="s">
        <v>3723</v>
      </c>
      <c r="AOE1268" t="s">
        <v>3723</v>
      </c>
      <c r="AOG1268" t="s">
        <v>3723</v>
      </c>
      <c r="AOI1268" t="s">
        <v>3723</v>
      </c>
      <c r="AOK1268" t="s">
        <v>3723</v>
      </c>
      <c r="AOM1268" t="s">
        <v>3723</v>
      </c>
      <c r="AOO1268" t="s">
        <v>3723</v>
      </c>
      <c r="AOQ1268" t="s">
        <v>3723</v>
      </c>
      <c r="AOS1268" t="s">
        <v>3723</v>
      </c>
      <c r="AOU1268" t="s">
        <v>3723</v>
      </c>
      <c r="AOW1268" t="s">
        <v>3723</v>
      </c>
      <c r="AOY1268" t="s">
        <v>3723</v>
      </c>
      <c r="APA1268" t="s">
        <v>3723</v>
      </c>
      <c r="APC1268" t="s">
        <v>3723</v>
      </c>
      <c r="APE1268" t="s">
        <v>3723</v>
      </c>
      <c r="APG1268" t="s">
        <v>3723</v>
      </c>
      <c r="API1268" t="s">
        <v>3723</v>
      </c>
      <c r="APK1268" t="s">
        <v>3723</v>
      </c>
      <c r="APM1268" t="s">
        <v>3723</v>
      </c>
      <c r="APO1268" t="s">
        <v>3723</v>
      </c>
      <c r="APQ1268" t="s">
        <v>3723</v>
      </c>
      <c r="APS1268" t="s">
        <v>3723</v>
      </c>
      <c r="APU1268" t="s">
        <v>3723</v>
      </c>
      <c r="APW1268" t="s">
        <v>3723</v>
      </c>
      <c r="APY1268" t="s">
        <v>3723</v>
      </c>
      <c r="AQA1268" t="s">
        <v>3723</v>
      </c>
      <c r="AQC1268" t="s">
        <v>3723</v>
      </c>
      <c r="AQE1268" t="s">
        <v>3723</v>
      </c>
      <c r="AQG1268" t="s">
        <v>3723</v>
      </c>
      <c r="AQI1268" t="s">
        <v>3723</v>
      </c>
      <c r="AQK1268" t="s">
        <v>3723</v>
      </c>
      <c r="AQM1268" t="s">
        <v>3723</v>
      </c>
      <c r="AQO1268" t="s">
        <v>3723</v>
      </c>
      <c r="AQQ1268" t="s">
        <v>3723</v>
      </c>
      <c r="AQS1268" t="s">
        <v>3723</v>
      </c>
      <c r="AQU1268" t="s">
        <v>3723</v>
      </c>
      <c r="AQW1268" t="s">
        <v>3723</v>
      </c>
      <c r="AQY1268" t="s">
        <v>3723</v>
      </c>
      <c r="ARA1268" t="s">
        <v>3723</v>
      </c>
      <c r="ARC1268" t="s">
        <v>3723</v>
      </c>
      <c r="ARE1268" t="s">
        <v>3723</v>
      </c>
      <c r="ARG1268" t="s">
        <v>3723</v>
      </c>
      <c r="ARI1268" t="s">
        <v>3723</v>
      </c>
      <c r="ARK1268" t="s">
        <v>3723</v>
      </c>
      <c r="ARM1268" t="s">
        <v>3723</v>
      </c>
      <c r="ARO1268" t="s">
        <v>3723</v>
      </c>
      <c r="ARQ1268" t="s">
        <v>3723</v>
      </c>
      <c r="ARS1268" t="s">
        <v>3723</v>
      </c>
      <c r="ARU1268" t="s">
        <v>3723</v>
      </c>
      <c r="ARW1268" t="s">
        <v>3723</v>
      </c>
      <c r="ARY1268" t="s">
        <v>3723</v>
      </c>
      <c r="ASA1268" t="s">
        <v>3723</v>
      </c>
      <c r="ASC1268" t="s">
        <v>3723</v>
      </c>
      <c r="ASE1268" t="s">
        <v>3723</v>
      </c>
      <c r="ASG1268" t="s">
        <v>3723</v>
      </c>
      <c r="ASI1268" t="s">
        <v>3723</v>
      </c>
      <c r="ASK1268" t="s">
        <v>3723</v>
      </c>
      <c r="ASM1268" t="s">
        <v>3723</v>
      </c>
      <c r="ASO1268" t="s">
        <v>3723</v>
      </c>
      <c r="ASQ1268" t="s">
        <v>3723</v>
      </c>
      <c r="ASS1268" t="s">
        <v>3723</v>
      </c>
      <c r="ASU1268" t="s">
        <v>3723</v>
      </c>
      <c r="ASW1268" t="s">
        <v>3723</v>
      </c>
      <c r="ASY1268" t="s">
        <v>3723</v>
      </c>
      <c r="ATA1268" t="s">
        <v>3723</v>
      </c>
      <c r="ATC1268" t="s">
        <v>3723</v>
      </c>
      <c r="ATE1268" t="s">
        <v>3723</v>
      </c>
      <c r="ATG1268" t="s">
        <v>3723</v>
      </c>
      <c r="ATI1268" t="s">
        <v>3723</v>
      </c>
      <c r="ATK1268" t="s">
        <v>3723</v>
      </c>
      <c r="ATM1268" t="s">
        <v>3723</v>
      </c>
      <c r="ATO1268" t="s">
        <v>3723</v>
      </c>
      <c r="ATQ1268" t="s">
        <v>3723</v>
      </c>
      <c r="ATS1268" t="s">
        <v>3723</v>
      </c>
      <c r="ATU1268" t="s">
        <v>3723</v>
      </c>
      <c r="ATW1268" t="s">
        <v>3723</v>
      </c>
      <c r="ATY1268" t="s">
        <v>3723</v>
      </c>
      <c r="AUA1268" t="s">
        <v>3723</v>
      </c>
      <c r="AUC1268" t="s">
        <v>3723</v>
      </c>
      <c r="AUE1268" t="s">
        <v>3723</v>
      </c>
      <c r="AUG1268" t="s">
        <v>3723</v>
      </c>
      <c r="AUI1268" t="s">
        <v>3723</v>
      </c>
      <c r="AUK1268" t="s">
        <v>3723</v>
      </c>
      <c r="AUM1268" t="s">
        <v>3723</v>
      </c>
      <c r="AUO1268" t="s">
        <v>3723</v>
      </c>
      <c r="AUQ1268" t="s">
        <v>3723</v>
      </c>
      <c r="AUS1268" t="s">
        <v>3723</v>
      </c>
      <c r="AUU1268" t="s">
        <v>3723</v>
      </c>
      <c r="AUW1268" t="s">
        <v>3723</v>
      </c>
      <c r="AUY1268" t="s">
        <v>3723</v>
      </c>
      <c r="AVA1268" t="s">
        <v>3723</v>
      </c>
      <c r="AVC1268" t="s">
        <v>3723</v>
      </c>
      <c r="AVE1268" t="s">
        <v>3723</v>
      </c>
      <c r="AVG1268" t="s">
        <v>3723</v>
      </c>
      <c r="AVI1268" t="s">
        <v>3723</v>
      </c>
      <c r="AVK1268" t="s">
        <v>3723</v>
      </c>
      <c r="AVM1268" t="s">
        <v>3723</v>
      </c>
      <c r="AVO1268" t="s">
        <v>3723</v>
      </c>
      <c r="AVQ1268" t="s">
        <v>3723</v>
      </c>
      <c r="AVS1268" t="s">
        <v>3723</v>
      </c>
      <c r="AVU1268" t="s">
        <v>3723</v>
      </c>
      <c r="AVW1268" t="s">
        <v>3723</v>
      </c>
      <c r="AVY1268" t="s">
        <v>3723</v>
      </c>
      <c r="AWA1268" t="s">
        <v>3723</v>
      </c>
      <c r="AWC1268" t="s">
        <v>3723</v>
      </c>
      <c r="AWE1268" t="s">
        <v>3723</v>
      </c>
      <c r="AWG1268" t="s">
        <v>3723</v>
      </c>
      <c r="AWI1268" t="s">
        <v>3723</v>
      </c>
      <c r="AWK1268" t="s">
        <v>3723</v>
      </c>
      <c r="AWM1268" t="s">
        <v>3723</v>
      </c>
      <c r="AWO1268" t="s">
        <v>3723</v>
      </c>
      <c r="AWQ1268" t="s">
        <v>3723</v>
      </c>
      <c r="AWS1268" t="s">
        <v>3723</v>
      </c>
      <c r="AWU1268" t="s">
        <v>3723</v>
      </c>
      <c r="AWW1268" t="s">
        <v>3723</v>
      </c>
      <c r="AWY1268" t="s">
        <v>3723</v>
      </c>
      <c r="AXA1268" t="s">
        <v>3723</v>
      </c>
      <c r="AXC1268" t="s">
        <v>3723</v>
      </c>
      <c r="AXE1268" t="s">
        <v>3723</v>
      </c>
      <c r="AXG1268" t="s">
        <v>3723</v>
      </c>
      <c r="AXI1268" t="s">
        <v>3723</v>
      </c>
      <c r="AXK1268" t="s">
        <v>3723</v>
      </c>
      <c r="AXM1268" t="s">
        <v>3723</v>
      </c>
      <c r="AXO1268" t="s">
        <v>3723</v>
      </c>
      <c r="AXQ1268" t="s">
        <v>3723</v>
      </c>
      <c r="AXS1268" t="s">
        <v>3723</v>
      </c>
      <c r="AXU1268" t="s">
        <v>3723</v>
      </c>
      <c r="AXW1268" t="s">
        <v>3723</v>
      </c>
      <c r="AXY1268" t="s">
        <v>3723</v>
      </c>
      <c r="AYA1268" t="s">
        <v>3723</v>
      </c>
      <c r="AYC1268" t="s">
        <v>3723</v>
      </c>
      <c r="AYE1268" t="s">
        <v>3723</v>
      </c>
      <c r="AYG1268" t="s">
        <v>3723</v>
      </c>
      <c r="AYI1268" t="s">
        <v>3723</v>
      </c>
      <c r="AYK1268" t="s">
        <v>3723</v>
      </c>
      <c r="AYM1268" t="s">
        <v>3723</v>
      </c>
      <c r="AYO1268" t="s">
        <v>3723</v>
      </c>
      <c r="AYQ1268" t="s">
        <v>3723</v>
      </c>
      <c r="AYS1268" t="s">
        <v>3723</v>
      </c>
      <c r="AYU1268" t="s">
        <v>3723</v>
      </c>
      <c r="AYW1268" t="s">
        <v>3723</v>
      </c>
      <c r="AYY1268" t="s">
        <v>3723</v>
      </c>
      <c r="AZA1268" t="s">
        <v>3723</v>
      </c>
      <c r="AZC1268" t="s">
        <v>3723</v>
      </c>
      <c r="AZE1268" t="s">
        <v>3723</v>
      </c>
      <c r="AZG1268" t="s">
        <v>3723</v>
      </c>
      <c r="AZI1268" t="s">
        <v>3723</v>
      </c>
      <c r="AZK1268" t="s">
        <v>3723</v>
      </c>
      <c r="AZM1268" t="s">
        <v>3723</v>
      </c>
      <c r="AZO1268" t="s">
        <v>3723</v>
      </c>
      <c r="AZQ1268" t="s">
        <v>3723</v>
      </c>
      <c r="AZS1268" t="s">
        <v>3723</v>
      </c>
      <c r="AZU1268" t="s">
        <v>3723</v>
      </c>
      <c r="AZW1268" t="s">
        <v>3723</v>
      </c>
      <c r="AZY1268" t="s">
        <v>3723</v>
      </c>
      <c r="BAA1268" t="s">
        <v>3723</v>
      </c>
      <c r="BAC1268" t="s">
        <v>3723</v>
      </c>
      <c r="BAE1268" t="s">
        <v>3723</v>
      </c>
      <c r="BAG1268" t="s">
        <v>3723</v>
      </c>
      <c r="BAI1268" t="s">
        <v>3723</v>
      </c>
      <c r="BAK1268" t="s">
        <v>3723</v>
      </c>
      <c r="BAM1268" t="s">
        <v>3723</v>
      </c>
      <c r="BAO1268" t="s">
        <v>3723</v>
      </c>
      <c r="BAQ1268" t="s">
        <v>3723</v>
      </c>
      <c r="BAS1268" t="s">
        <v>3723</v>
      </c>
      <c r="BAU1268" t="s">
        <v>3723</v>
      </c>
      <c r="BAW1268" t="s">
        <v>3723</v>
      </c>
      <c r="BAY1268" t="s">
        <v>3723</v>
      </c>
      <c r="BBA1268" t="s">
        <v>3723</v>
      </c>
      <c r="BBC1268" t="s">
        <v>3723</v>
      </c>
      <c r="BBE1268" t="s">
        <v>3723</v>
      </c>
      <c r="BBG1268" t="s">
        <v>3723</v>
      </c>
      <c r="BBI1268" t="s">
        <v>3723</v>
      </c>
      <c r="BBK1268" t="s">
        <v>3723</v>
      </c>
      <c r="BBM1268" t="s">
        <v>3723</v>
      </c>
      <c r="BBO1268" t="s">
        <v>3723</v>
      </c>
      <c r="BBQ1268" t="s">
        <v>3723</v>
      </c>
      <c r="BBS1268" t="s">
        <v>3723</v>
      </c>
      <c r="BBU1268" t="s">
        <v>3723</v>
      </c>
      <c r="BBW1268" t="s">
        <v>3723</v>
      </c>
      <c r="BBY1268" t="s">
        <v>3723</v>
      </c>
      <c r="BCA1268" t="s">
        <v>3723</v>
      </c>
      <c r="BCC1268" t="s">
        <v>3723</v>
      </c>
      <c r="BCE1268" t="s">
        <v>3723</v>
      </c>
      <c r="BCG1268" t="s">
        <v>3723</v>
      </c>
      <c r="BCI1268" t="s">
        <v>3723</v>
      </c>
      <c r="BCK1268" t="s">
        <v>3723</v>
      </c>
      <c r="BCM1268" t="s">
        <v>3723</v>
      </c>
      <c r="BCO1268" t="s">
        <v>3723</v>
      </c>
      <c r="BCQ1268" t="s">
        <v>3723</v>
      </c>
      <c r="BCS1268" t="s">
        <v>3723</v>
      </c>
      <c r="BCU1268" t="s">
        <v>3723</v>
      </c>
      <c r="BCW1268" t="s">
        <v>3723</v>
      </c>
      <c r="BCY1268" t="s">
        <v>3723</v>
      </c>
      <c r="BDA1268" t="s">
        <v>3723</v>
      </c>
      <c r="BDC1268" t="s">
        <v>3723</v>
      </c>
      <c r="BDE1268" t="s">
        <v>3723</v>
      </c>
      <c r="BDG1268" t="s">
        <v>3723</v>
      </c>
      <c r="BDI1268" t="s">
        <v>3723</v>
      </c>
      <c r="BDK1268" t="s">
        <v>3723</v>
      </c>
      <c r="BDM1268" t="s">
        <v>3723</v>
      </c>
      <c r="BDO1268" t="s">
        <v>3723</v>
      </c>
      <c r="BDQ1268" t="s">
        <v>3723</v>
      </c>
      <c r="BDS1268" t="s">
        <v>3723</v>
      </c>
      <c r="BDU1268" t="s">
        <v>3723</v>
      </c>
      <c r="BDW1268" t="s">
        <v>3723</v>
      </c>
      <c r="BDY1268" t="s">
        <v>3723</v>
      </c>
      <c r="BEA1268" t="s">
        <v>3723</v>
      </c>
      <c r="BEC1268" t="s">
        <v>3723</v>
      </c>
      <c r="BEE1268" t="s">
        <v>3723</v>
      </c>
      <c r="BEF1268">
        <v>0</v>
      </c>
      <c r="BEG1268">
        <v>0</v>
      </c>
      <c r="BEH1268">
        <v>0</v>
      </c>
      <c r="BEI1268">
        <v>0</v>
      </c>
      <c r="BEJ1268">
        <v>0</v>
      </c>
      <c r="BHE1268">
        <v>0</v>
      </c>
    </row>
    <row r="1269" spans="1:1023 1025:1565" x14ac:dyDescent="0.3">
      <c r="A1269" s="60" t="s">
        <v>5032</v>
      </c>
      <c r="B1269" s="336" t="s">
        <v>6440</v>
      </c>
      <c r="C1269" s="61" t="s">
        <v>5034</v>
      </c>
      <c r="D1269" s="331" t="s">
        <v>6478</v>
      </c>
      <c r="E1269" s="337">
        <v>0.79</v>
      </c>
      <c r="F1269" s="74">
        <v>8300</v>
      </c>
      <c r="AO1269" t="s">
        <v>3723</v>
      </c>
      <c r="AQ1269" t="s">
        <v>3723</v>
      </c>
      <c r="AS1269" t="s">
        <v>3723</v>
      </c>
      <c r="AU1269" t="s">
        <v>3723</v>
      </c>
      <c r="AW1269" t="s">
        <v>3723</v>
      </c>
      <c r="AY1269" t="s">
        <v>3723</v>
      </c>
      <c r="BA1269" t="s">
        <v>3723</v>
      </c>
      <c r="BC1269" t="s">
        <v>3723</v>
      </c>
      <c r="BE1269" t="s">
        <v>3723</v>
      </c>
      <c r="BG1269" t="s">
        <v>3723</v>
      </c>
      <c r="BI1269" t="s">
        <v>3723</v>
      </c>
      <c r="BK1269" t="s">
        <v>3723</v>
      </c>
      <c r="BM1269" t="s">
        <v>3723</v>
      </c>
      <c r="BO1269" t="s">
        <v>3723</v>
      </c>
      <c r="BQ1269" t="s">
        <v>3723</v>
      </c>
      <c r="BS1269" t="s">
        <v>3723</v>
      </c>
      <c r="BU1269" t="s">
        <v>3723</v>
      </c>
      <c r="BW1269" t="s">
        <v>3723</v>
      </c>
      <c r="BY1269" t="s">
        <v>3723</v>
      </c>
      <c r="CA1269" t="s">
        <v>3723</v>
      </c>
      <c r="CC1269" t="s">
        <v>3723</v>
      </c>
      <c r="CE1269" t="s">
        <v>3723</v>
      </c>
      <c r="CG1269" t="s">
        <v>3723</v>
      </c>
      <c r="CI1269" t="s">
        <v>3723</v>
      </c>
      <c r="CK1269" t="s">
        <v>3723</v>
      </c>
      <c r="CM1269" t="s">
        <v>3723</v>
      </c>
      <c r="CO1269" t="s">
        <v>3723</v>
      </c>
      <c r="CQ1269" t="s">
        <v>3723</v>
      </c>
      <c r="CS1269" t="s">
        <v>3723</v>
      </c>
      <c r="CU1269" t="s">
        <v>3723</v>
      </c>
      <c r="CW1269" t="s">
        <v>3723</v>
      </c>
      <c r="CY1269" t="s">
        <v>3723</v>
      </c>
      <c r="DA1269" t="s">
        <v>3723</v>
      </c>
      <c r="DC1269" t="s">
        <v>3723</v>
      </c>
      <c r="DE1269" t="s">
        <v>3723</v>
      </c>
      <c r="DG1269" t="s">
        <v>3723</v>
      </c>
      <c r="DI1269" t="s">
        <v>3723</v>
      </c>
      <c r="DK1269" t="s">
        <v>3723</v>
      </c>
      <c r="DM1269" t="s">
        <v>3723</v>
      </c>
      <c r="DO1269" t="s">
        <v>3723</v>
      </c>
      <c r="DQ1269" t="s">
        <v>3723</v>
      </c>
      <c r="DS1269" t="s">
        <v>3723</v>
      </c>
      <c r="DU1269" t="s">
        <v>3723</v>
      </c>
      <c r="DW1269" t="s">
        <v>3723</v>
      </c>
      <c r="DY1269" t="s">
        <v>3723</v>
      </c>
      <c r="EA1269" t="s">
        <v>3723</v>
      </c>
      <c r="EC1269" t="s">
        <v>3723</v>
      </c>
      <c r="EE1269" t="s">
        <v>3723</v>
      </c>
      <c r="EG1269" t="s">
        <v>3723</v>
      </c>
      <c r="EI1269" t="s">
        <v>3723</v>
      </c>
      <c r="EK1269" t="s">
        <v>3723</v>
      </c>
      <c r="EM1269" t="s">
        <v>3723</v>
      </c>
      <c r="EO1269" t="s">
        <v>3723</v>
      </c>
      <c r="EQ1269" t="s">
        <v>3723</v>
      </c>
      <c r="ES1269" t="s">
        <v>3723</v>
      </c>
      <c r="EU1269" t="s">
        <v>3723</v>
      </c>
      <c r="EW1269" t="s">
        <v>3723</v>
      </c>
      <c r="EY1269" t="s">
        <v>3723</v>
      </c>
      <c r="FA1269" t="s">
        <v>3723</v>
      </c>
      <c r="FC1269" t="s">
        <v>3723</v>
      </c>
      <c r="FE1269" t="s">
        <v>3723</v>
      </c>
      <c r="FG1269" t="s">
        <v>3723</v>
      </c>
      <c r="FI1269" t="s">
        <v>3723</v>
      </c>
      <c r="FK1269" t="s">
        <v>3723</v>
      </c>
      <c r="FM1269" t="s">
        <v>3723</v>
      </c>
      <c r="FO1269" t="s">
        <v>3723</v>
      </c>
      <c r="FQ1269" t="s">
        <v>3723</v>
      </c>
      <c r="FS1269" t="s">
        <v>3723</v>
      </c>
      <c r="FU1269" t="s">
        <v>3723</v>
      </c>
      <c r="FW1269" t="s">
        <v>3723</v>
      </c>
      <c r="FY1269" t="s">
        <v>3723</v>
      </c>
      <c r="GA1269" t="s">
        <v>3723</v>
      </c>
      <c r="GC1269" t="s">
        <v>3723</v>
      </c>
      <c r="GE1269" t="s">
        <v>3723</v>
      </c>
      <c r="GG1269" t="s">
        <v>3723</v>
      </c>
      <c r="GI1269" t="s">
        <v>3723</v>
      </c>
      <c r="GK1269" t="s">
        <v>3723</v>
      </c>
      <c r="GM1269" t="s">
        <v>3723</v>
      </c>
      <c r="GO1269" t="s">
        <v>3723</v>
      </c>
      <c r="GQ1269" t="s">
        <v>3723</v>
      </c>
      <c r="GS1269" t="s">
        <v>3723</v>
      </c>
      <c r="GU1269" t="s">
        <v>3723</v>
      </c>
      <c r="GW1269" t="s">
        <v>3723</v>
      </c>
      <c r="GY1269" t="s">
        <v>3723</v>
      </c>
      <c r="HA1269" t="s">
        <v>3723</v>
      </c>
      <c r="HC1269" t="s">
        <v>3723</v>
      </c>
      <c r="HE1269" t="s">
        <v>3723</v>
      </c>
      <c r="HG1269" t="s">
        <v>3723</v>
      </c>
      <c r="HI1269" t="s">
        <v>3723</v>
      </c>
      <c r="HK1269" t="s">
        <v>3723</v>
      </c>
      <c r="HM1269" t="s">
        <v>3723</v>
      </c>
      <c r="HO1269" t="s">
        <v>3723</v>
      </c>
      <c r="HQ1269" t="s">
        <v>3723</v>
      </c>
      <c r="HS1269" t="s">
        <v>3723</v>
      </c>
      <c r="HU1269" t="s">
        <v>3723</v>
      </c>
      <c r="HW1269" t="s">
        <v>3723</v>
      </c>
      <c r="HY1269" t="s">
        <v>3723</v>
      </c>
      <c r="IA1269" t="s">
        <v>3723</v>
      </c>
      <c r="IC1269" t="s">
        <v>3723</v>
      </c>
      <c r="IE1269" t="s">
        <v>3723</v>
      </c>
      <c r="IG1269" t="s">
        <v>3723</v>
      </c>
      <c r="II1269" t="s">
        <v>3723</v>
      </c>
      <c r="IK1269" t="s">
        <v>3723</v>
      </c>
      <c r="IM1269" t="s">
        <v>3723</v>
      </c>
      <c r="IO1269" t="s">
        <v>3723</v>
      </c>
      <c r="IQ1269" t="s">
        <v>3723</v>
      </c>
      <c r="IS1269" t="s">
        <v>3723</v>
      </c>
      <c r="IU1269" t="s">
        <v>3723</v>
      </c>
      <c r="IW1269" t="s">
        <v>3723</v>
      </c>
      <c r="IY1269" t="s">
        <v>3723</v>
      </c>
      <c r="JA1269" t="s">
        <v>3723</v>
      </c>
      <c r="JC1269" t="s">
        <v>3723</v>
      </c>
      <c r="JE1269" t="s">
        <v>3723</v>
      </c>
      <c r="JG1269" t="s">
        <v>3723</v>
      </c>
      <c r="JI1269" t="s">
        <v>3723</v>
      </c>
      <c r="JK1269" t="s">
        <v>3723</v>
      </c>
      <c r="JM1269" t="s">
        <v>3723</v>
      </c>
      <c r="JO1269" t="s">
        <v>3723</v>
      </c>
      <c r="JQ1269" t="s">
        <v>3723</v>
      </c>
      <c r="JS1269" t="s">
        <v>3723</v>
      </c>
      <c r="JU1269" t="s">
        <v>3723</v>
      </c>
      <c r="JW1269" t="s">
        <v>3723</v>
      </c>
      <c r="JY1269" t="s">
        <v>3723</v>
      </c>
      <c r="KA1269" t="s">
        <v>3723</v>
      </c>
      <c r="KC1269" t="s">
        <v>3723</v>
      </c>
      <c r="KE1269" t="s">
        <v>3723</v>
      </c>
      <c r="KG1269" t="s">
        <v>3723</v>
      </c>
      <c r="KI1269" t="s">
        <v>3723</v>
      </c>
      <c r="KK1269" t="s">
        <v>3723</v>
      </c>
      <c r="KM1269" t="s">
        <v>3723</v>
      </c>
      <c r="KO1269" t="s">
        <v>3723</v>
      </c>
      <c r="KQ1269" t="s">
        <v>3723</v>
      </c>
      <c r="KS1269" t="s">
        <v>3723</v>
      </c>
      <c r="KU1269" t="s">
        <v>3723</v>
      </c>
      <c r="KW1269" t="s">
        <v>3723</v>
      </c>
      <c r="KY1269" t="s">
        <v>3723</v>
      </c>
      <c r="LA1269" t="s">
        <v>3723</v>
      </c>
      <c r="LC1269" t="s">
        <v>3723</v>
      </c>
      <c r="LE1269" t="s">
        <v>3723</v>
      </c>
      <c r="LG1269" t="s">
        <v>3723</v>
      </c>
      <c r="LI1269" t="s">
        <v>3723</v>
      </c>
      <c r="LK1269" t="s">
        <v>3723</v>
      </c>
      <c r="LM1269" t="s">
        <v>3723</v>
      </c>
      <c r="LO1269" t="s">
        <v>3723</v>
      </c>
      <c r="LQ1269" t="s">
        <v>3723</v>
      </c>
      <c r="LS1269" t="s">
        <v>3723</v>
      </c>
      <c r="LU1269" t="s">
        <v>3723</v>
      </c>
      <c r="LW1269" t="s">
        <v>3723</v>
      </c>
      <c r="LY1269" t="s">
        <v>3723</v>
      </c>
      <c r="MA1269" t="s">
        <v>3723</v>
      </c>
      <c r="MC1269" t="s">
        <v>3723</v>
      </c>
      <c r="ME1269" t="s">
        <v>3723</v>
      </c>
      <c r="MG1269" t="s">
        <v>3723</v>
      </c>
      <c r="MI1269" t="s">
        <v>3723</v>
      </c>
      <c r="MK1269" t="s">
        <v>3723</v>
      </c>
      <c r="MM1269" t="s">
        <v>3723</v>
      </c>
      <c r="MO1269" t="s">
        <v>3723</v>
      </c>
      <c r="MQ1269" t="s">
        <v>3723</v>
      </c>
      <c r="MS1269" t="s">
        <v>3723</v>
      </c>
      <c r="MU1269" t="s">
        <v>3723</v>
      </c>
      <c r="MW1269" t="s">
        <v>3723</v>
      </c>
      <c r="MY1269" t="s">
        <v>3723</v>
      </c>
      <c r="NA1269" t="s">
        <v>3723</v>
      </c>
      <c r="NC1269" t="s">
        <v>3723</v>
      </c>
      <c r="NE1269" t="s">
        <v>3723</v>
      </c>
      <c r="NG1269" t="s">
        <v>3723</v>
      </c>
      <c r="NI1269" t="s">
        <v>3723</v>
      </c>
      <c r="NK1269" t="s">
        <v>3723</v>
      </c>
      <c r="NM1269" t="s">
        <v>3723</v>
      </c>
      <c r="NO1269" t="s">
        <v>3723</v>
      </c>
      <c r="NQ1269" t="s">
        <v>3723</v>
      </c>
      <c r="NS1269" t="s">
        <v>3723</v>
      </c>
      <c r="NU1269" t="s">
        <v>3723</v>
      </c>
      <c r="NW1269" t="s">
        <v>3723</v>
      </c>
      <c r="NY1269" t="s">
        <v>3723</v>
      </c>
      <c r="OA1269" t="s">
        <v>3723</v>
      </c>
      <c r="OC1269" t="s">
        <v>3723</v>
      </c>
      <c r="OE1269" t="s">
        <v>3723</v>
      </c>
      <c r="OG1269" t="s">
        <v>3723</v>
      </c>
      <c r="OI1269" t="s">
        <v>3723</v>
      </c>
      <c r="OK1269" t="s">
        <v>3723</v>
      </c>
      <c r="OM1269" t="s">
        <v>3723</v>
      </c>
      <c r="OO1269" t="s">
        <v>3723</v>
      </c>
      <c r="OQ1269" t="s">
        <v>3723</v>
      </c>
      <c r="OS1269" t="s">
        <v>3723</v>
      </c>
      <c r="OU1269" t="s">
        <v>3723</v>
      </c>
      <c r="OW1269" t="s">
        <v>3723</v>
      </c>
      <c r="OY1269" t="s">
        <v>3723</v>
      </c>
      <c r="PA1269" t="s">
        <v>3723</v>
      </c>
      <c r="PC1269" t="s">
        <v>3723</v>
      </c>
      <c r="PE1269" t="s">
        <v>3723</v>
      </c>
      <c r="PG1269" t="s">
        <v>3723</v>
      </c>
      <c r="PI1269" t="s">
        <v>3723</v>
      </c>
      <c r="PK1269" t="s">
        <v>3723</v>
      </c>
      <c r="PM1269" t="s">
        <v>3723</v>
      </c>
      <c r="PO1269" t="s">
        <v>3723</v>
      </c>
      <c r="PQ1269" t="s">
        <v>3723</v>
      </c>
      <c r="PS1269" t="s">
        <v>3723</v>
      </c>
      <c r="PU1269" t="s">
        <v>3723</v>
      </c>
      <c r="PW1269" t="s">
        <v>3723</v>
      </c>
      <c r="PY1269" t="s">
        <v>3723</v>
      </c>
      <c r="QA1269" t="s">
        <v>3723</v>
      </c>
      <c r="QC1269" t="s">
        <v>3723</v>
      </c>
      <c r="QE1269" t="s">
        <v>3723</v>
      </c>
      <c r="QG1269" t="s">
        <v>3723</v>
      </c>
      <c r="QI1269" t="s">
        <v>3723</v>
      </c>
      <c r="QK1269" t="s">
        <v>3723</v>
      </c>
      <c r="QM1269" t="s">
        <v>3723</v>
      </c>
      <c r="QO1269" t="s">
        <v>3723</v>
      </c>
      <c r="QQ1269" t="s">
        <v>3723</v>
      </c>
      <c r="QS1269" t="s">
        <v>3723</v>
      </c>
      <c r="QU1269" t="s">
        <v>3723</v>
      </c>
      <c r="QW1269" t="s">
        <v>3723</v>
      </c>
      <c r="QY1269" t="s">
        <v>3723</v>
      </c>
      <c r="RA1269" t="s">
        <v>3723</v>
      </c>
      <c r="RC1269" t="s">
        <v>3723</v>
      </c>
      <c r="RE1269" t="s">
        <v>3723</v>
      </c>
      <c r="RG1269" t="s">
        <v>3723</v>
      </c>
      <c r="RI1269" t="s">
        <v>3723</v>
      </c>
      <c r="RK1269" t="s">
        <v>3723</v>
      </c>
      <c r="RM1269" t="s">
        <v>3723</v>
      </c>
      <c r="RO1269" t="s">
        <v>3723</v>
      </c>
      <c r="RQ1269" t="s">
        <v>3723</v>
      </c>
      <c r="RS1269" t="s">
        <v>3723</v>
      </c>
      <c r="RU1269" t="s">
        <v>3723</v>
      </c>
      <c r="RW1269" t="s">
        <v>3723</v>
      </c>
      <c r="RY1269" t="s">
        <v>3723</v>
      </c>
      <c r="SA1269" t="s">
        <v>3723</v>
      </c>
      <c r="SC1269" t="s">
        <v>3723</v>
      </c>
      <c r="SE1269" t="s">
        <v>3723</v>
      </c>
      <c r="SG1269" t="s">
        <v>3723</v>
      </c>
      <c r="SI1269" t="s">
        <v>3723</v>
      </c>
      <c r="SK1269" t="s">
        <v>3723</v>
      </c>
      <c r="SM1269" t="s">
        <v>3723</v>
      </c>
      <c r="SO1269" t="s">
        <v>3723</v>
      </c>
      <c r="SQ1269" t="s">
        <v>3723</v>
      </c>
      <c r="SS1269" t="s">
        <v>3723</v>
      </c>
      <c r="SU1269" t="s">
        <v>3723</v>
      </c>
      <c r="SW1269" t="s">
        <v>3723</v>
      </c>
      <c r="SY1269" t="s">
        <v>3723</v>
      </c>
      <c r="TA1269" t="s">
        <v>3723</v>
      </c>
      <c r="TC1269" t="s">
        <v>3723</v>
      </c>
      <c r="TE1269" t="s">
        <v>3723</v>
      </c>
      <c r="TG1269" t="s">
        <v>3723</v>
      </c>
      <c r="TI1269" t="s">
        <v>3723</v>
      </c>
      <c r="TK1269" t="s">
        <v>3723</v>
      </c>
      <c r="TM1269" t="s">
        <v>3723</v>
      </c>
      <c r="TO1269" t="s">
        <v>3723</v>
      </c>
      <c r="TQ1269" t="s">
        <v>3723</v>
      </c>
      <c r="TS1269" t="s">
        <v>3723</v>
      </c>
      <c r="TU1269" t="s">
        <v>3723</v>
      </c>
      <c r="TW1269" t="s">
        <v>3723</v>
      </c>
      <c r="TY1269" t="s">
        <v>3723</v>
      </c>
      <c r="UA1269" t="s">
        <v>3723</v>
      </c>
      <c r="UC1269" t="s">
        <v>3723</v>
      </c>
      <c r="UE1269" t="s">
        <v>3723</v>
      </c>
      <c r="UG1269" t="s">
        <v>3723</v>
      </c>
      <c r="UI1269" t="s">
        <v>3723</v>
      </c>
      <c r="UK1269" t="s">
        <v>3723</v>
      </c>
      <c r="UM1269" t="s">
        <v>3723</v>
      </c>
      <c r="UO1269" t="s">
        <v>3723</v>
      </c>
      <c r="UQ1269" t="s">
        <v>3723</v>
      </c>
      <c r="US1269" t="s">
        <v>3723</v>
      </c>
      <c r="UU1269" t="s">
        <v>3723</v>
      </c>
      <c r="UW1269" t="s">
        <v>3723</v>
      </c>
      <c r="UY1269" t="s">
        <v>3723</v>
      </c>
      <c r="VA1269" t="s">
        <v>3723</v>
      </c>
      <c r="VC1269" t="s">
        <v>3723</v>
      </c>
      <c r="VE1269" t="s">
        <v>3723</v>
      </c>
      <c r="VG1269" t="s">
        <v>3723</v>
      </c>
      <c r="VI1269" t="s">
        <v>3723</v>
      </c>
      <c r="VK1269" t="s">
        <v>3723</v>
      </c>
      <c r="VM1269" t="s">
        <v>3723</v>
      </c>
      <c r="VO1269" t="s">
        <v>3723</v>
      </c>
      <c r="VQ1269" t="s">
        <v>3723</v>
      </c>
      <c r="VS1269" t="s">
        <v>3723</v>
      </c>
      <c r="VU1269" t="s">
        <v>3723</v>
      </c>
      <c r="VW1269" t="s">
        <v>3723</v>
      </c>
      <c r="VY1269" t="s">
        <v>3723</v>
      </c>
      <c r="WA1269" t="s">
        <v>3723</v>
      </c>
      <c r="WC1269" t="s">
        <v>3723</v>
      </c>
      <c r="WE1269" t="s">
        <v>3723</v>
      </c>
      <c r="WG1269" t="s">
        <v>3723</v>
      </c>
      <c r="WI1269" t="s">
        <v>3723</v>
      </c>
      <c r="WK1269" t="s">
        <v>3723</v>
      </c>
      <c r="WM1269" t="s">
        <v>3723</v>
      </c>
      <c r="WO1269" t="s">
        <v>3723</v>
      </c>
      <c r="WQ1269" t="s">
        <v>3723</v>
      </c>
      <c r="WS1269" t="s">
        <v>3723</v>
      </c>
      <c r="WU1269" t="s">
        <v>3723</v>
      </c>
      <c r="WW1269" t="s">
        <v>3723</v>
      </c>
      <c r="WY1269" t="s">
        <v>3723</v>
      </c>
      <c r="XA1269" t="s">
        <v>3723</v>
      </c>
      <c r="XC1269" t="s">
        <v>3723</v>
      </c>
      <c r="XE1269" t="s">
        <v>3723</v>
      </c>
      <c r="XG1269" t="s">
        <v>3723</v>
      </c>
      <c r="XI1269" t="s">
        <v>3723</v>
      </c>
      <c r="XK1269" t="s">
        <v>3723</v>
      </c>
      <c r="XM1269" t="s">
        <v>3723</v>
      </c>
      <c r="XO1269" t="s">
        <v>3723</v>
      </c>
      <c r="XQ1269" t="s">
        <v>3723</v>
      </c>
      <c r="XS1269" t="s">
        <v>3723</v>
      </c>
      <c r="XU1269" t="s">
        <v>3723</v>
      </c>
      <c r="XW1269" t="s">
        <v>3723</v>
      </c>
      <c r="XY1269" t="s">
        <v>3723</v>
      </c>
      <c r="YA1269" t="s">
        <v>3723</v>
      </c>
      <c r="YC1269" t="s">
        <v>3723</v>
      </c>
      <c r="YE1269" t="s">
        <v>3723</v>
      </c>
      <c r="YG1269" t="s">
        <v>3723</v>
      </c>
      <c r="YI1269" t="s">
        <v>3723</v>
      </c>
      <c r="YK1269" t="s">
        <v>3723</v>
      </c>
      <c r="YM1269" t="s">
        <v>3723</v>
      </c>
      <c r="YO1269" t="s">
        <v>3723</v>
      </c>
      <c r="YQ1269" t="s">
        <v>3723</v>
      </c>
      <c r="YS1269" t="s">
        <v>3723</v>
      </c>
      <c r="YU1269" t="s">
        <v>3723</v>
      </c>
      <c r="YW1269" t="s">
        <v>3723</v>
      </c>
      <c r="YY1269" t="s">
        <v>3723</v>
      </c>
      <c r="ZA1269" t="s">
        <v>3723</v>
      </c>
      <c r="ZC1269" t="s">
        <v>3723</v>
      </c>
      <c r="ZE1269" t="s">
        <v>3723</v>
      </c>
      <c r="ZG1269" t="s">
        <v>3723</v>
      </c>
      <c r="ZI1269" t="s">
        <v>3723</v>
      </c>
      <c r="ZK1269" t="s">
        <v>3723</v>
      </c>
      <c r="ZM1269" t="s">
        <v>3723</v>
      </c>
      <c r="ZO1269" t="s">
        <v>3723</v>
      </c>
      <c r="ZQ1269" t="s">
        <v>3723</v>
      </c>
      <c r="ZS1269" t="s">
        <v>3723</v>
      </c>
      <c r="ZU1269" t="s">
        <v>3723</v>
      </c>
      <c r="ZW1269" t="s">
        <v>3723</v>
      </c>
      <c r="ZY1269" t="s">
        <v>3723</v>
      </c>
      <c r="AAA1269" t="s">
        <v>3723</v>
      </c>
      <c r="AAC1269" t="s">
        <v>3723</v>
      </c>
      <c r="AAE1269" t="s">
        <v>3723</v>
      </c>
      <c r="AAG1269" t="s">
        <v>3723</v>
      </c>
      <c r="AAI1269" t="s">
        <v>3723</v>
      </c>
      <c r="AAK1269" t="s">
        <v>3723</v>
      </c>
      <c r="AAM1269" t="s">
        <v>3723</v>
      </c>
      <c r="AAO1269" t="s">
        <v>3723</v>
      </c>
      <c r="AAQ1269" t="s">
        <v>3723</v>
      </c>
      <c r="AAS1269" t="s">
        <v>3723</v>
      </c>
      <c r="AAU1269" t="s">
        <v>3723</v>
      </c>
      <c r="AAW1269" t="s">
        <v>3723</v>
      </c>
      <c r="AAY1269" t="s">
        <v>3723</v>
      </c>
      <c r="ABA1269" t="s">
        <v>3723</v>
      </c>
      <c r="ABC1269" t="s">
        <v>3723</v>
      </c>
      <c r="ABE1269" t="s">
        <v>3723</v>
      </c>
      <c r="ABG1269" t="s">
        <v>3723</v>
      </c>
      <c r="ABI1269" t="s">
        <v>3723</v>
      </c>
      <c r="ABK1269" t="s">
        <v>3723</v>
      </c>
      <c r="ABM1269" t="s">
        <v>3723</v>
      </c>
      <c r="ABO1269" t="s">
        <v>3723</v>
      </c>
      <c r="ABQ1269" t="s">
        <v>3723</v>
      </c>
      <c r="ABS1269" t="s">
        <v>3723</v>
      </c>
      <c r="ABU1269" t="s">
        <v>3723</v>
      </c>
      <c r="ABW1269" t="s">
        <v>3723</v>
      </c>
      <c r="ABY1269" t="s">
        <v>3723</v>
      </c>
      <c r="ACA1269" t="s">
        <v>3723</v>
      </c>
      <c r="ACC1269" t="s">
        <v>3723</v>
      </c>
      <c r="ACE1269" t="s">
        <v>3723</v>
      </c>
      <c r="ACG1269" t="s">
        <v>3723</v>
      </c>
      <c r="ACI1269" t="s">
        <v>3723</v>
      </c>
      <c r="ACK1269" t="s">
        <v>3723</v>
      </c>
      <c r="ACM1269" t="s">
        <v>3723</v>
      </c>
      <c r="ACO1269" t="s">
        <v>3723</v>
      </c>
      <c r="ACQ1269" t="s">
        <v>3723</v>
      </c>
      <c r="ACS1269" t="s">
        <v>3723</v>
      </c>
      <c r="ACU1269" t="s">
        <v>3723</v>
      </c>
      <c r="ACW1269" t="s">
        <v>3723</v>
      </c>
      <c r="ACY1269" t="s">
        <v>3723</v>
      </c>
      <c r="ADA1269" t="s">
        <v>3723</v>
      </c>
      <c r="ADC1269" t="s">
        <v>3723</v>
      </c>
      <c r="ADE1269" t="s">
        <v>3723</v>
      </c>
      <c r="ADG1269" t="s">
        <v>3723</v>
      </c>
      <c r="ADI1269" t="s">
        <v>3723</v>
      </c>
      <c r="ADK1269" t="s">
        <v>3723</v>
      </c>
      <c r="ADM1269" t="s">
        <v>3723</v>
      </c>
      <c r="ADO1269" t="s">
        <v>3723</v>
      </c>
      <c r="ADQ1269" t="s">
        <v>3723</v>
      </c>
      <c r="ADS1269" t="s">
        <v>3723</v>
      </c>
      <c r="ADU1269" t="s">
        <v>3723</v>
      </c>
      <c r="ADW1269" t="s">
        <v>3723</v>
      </c>
      <c r="ADY1269" t="s">
        <v>3723</v>
      </c>
      <c r="AEA1269" t="s">
        <v>3723</v>
      </c>
      <c r="AEC1269" t="s">
        <v>3723</v>
      </c>
      <c r="AEE1269" t="s">
        <v>3723</v>
      </c>
      <c r="AEG1269" t="s">
        <v>3723</v>
      </c>
      <c r="AEI1269" t="s">
        <v>3723</v>
      </c>
      <c r="AEK1269" t="s">
        <v>3723</v>
      </c>
      <c r="AEM1269" t="s">
        <v>3723</v>
      </c>
      <c r="AEO1269" t="s">
        <v>3723</v>
      </c>
      <c r="AEQ1269" t="s">
        <v>3723</v>
      </c>
      <c r="AES1269" t="s">
        <v>3723</v>
      </c>
      <c r="AEU1269" t="s">
        <v>3723</v>
      </c>
      <c r="AEW1269" t="s">
        <v>3723</v>
      </c>
      <c r="AEY1269" t="s">
        <v>3723</v>
      </c>
      <c r="AFA1269" t="s">
        <v>3723</v>
      </c>
      <c r="AFC1269" t="s">
        <v>3723</v>
      </c>
      <c r="AFE1269" t="s">
        <v>3723</v>
      </c>
      <c r="AFG1269" t="s">
        <v>3723</v>
      </c>
      <c r="AFI1269" t="s">
        <v>3723</v>
      </c>
      <c r="AFK1269" t="s">
        <v>3723</v>
      </c>
      <c r="AFM1269" t="s">
        <v>3723</v>
      </c>
      <c r="AFO1269" t="s">
        <v>3723</v>
      </c>
      <c r="AFQ1269" t="s">
        <v>3723</v>
      </c>
      <c r="AFS1269" t="s">
        <v>3723</v>
      </c>
      <c r="AFU1269" t="s">
        <v>3723</v>
      </c>
      <c r="AFW1269" t="s">
        <v>3723</v>
      </c>
      <c r="AFY1269" t="s">
        <v>3723</v>
      </c>
      <c r="AGA1269" t="s">
        <v>3723</v>
      </c>
      <c r="AGC1269" t="s">
        <v>3723</v>
      </c>
      <c r="AGE1269" t="s">
        <v>3723</v>
      </c>
      <c r="AGG1269" t="s">
        <v>3723</v>
      </c>
      <c r="AGI1269" t="s">
        <v>3723</v>
      </c>
      <c r="AGK1269" t="s">
        <v>3723</v>
      </c>
      <c r="AGM1269" t="s">
        <v>3723</v>
      </c>
      <c r="AGO1269" t="s">
        <v>3723</v>
      </c>
      <c r="AGQ1269" t="s">
        <v>3723</v>
      </c>
      <c r="AGS1269" t="s">
        <v>3723</v>
      </c>
      <c r="AGU1269" t="s">
        <v>3723</v>
      </c>
      <c r="AGW1269" t="s">
        <v>3723</v>
      </c>
      <c r="AGY1269" t="s">
        <v>3723</v>
      </c>
      <c r="AHA1269" t="s">
        <v>3723</v>
      </c>
      <c r="AHC1269" t="s">
        <v>3723</v>
      </c>
      <c r="AHE1269" t="s">
        <v>3723</v>
      </c>
      <c r="AHG1269" t="s">
        <v>3723</v>
      </c>
      <c r="AHI1269" t="s">
        <v>3723</v>
      </c>
      <c r="AHK1269" t="s">
        <v>3723</v>
      </c>
      <c r="AHM1269" t="s">
        <v>3723</v>
      </c>
      <c r="AHO1269" t="s">
        <v>3723</v>
      </c>
      <c r="AHQ1269" t="s">
        <v>3723</v>
      </c>
      <c r="AHS1269" t="s">
        <v>3723</v>
      </c>
      <c r="AHU1269" t="s">
        <v>3723</v>
      </c>
      <c r="AHW1269" t="s">
        <v>3723</v>
      </c>
      <c r="AHY1269" t="s">
        <v>3723</v>
      </c>
      <c r="AIA1269" t="s">
        <v>3723</v>
      </c>
      <c r="AIC1269" t="s">
        <v>3723</v>
      </c>
      <c r="AIE1269" t="s">
        <v>3723</v>
      </c>
      <c r="AIG1269" t="s">
        <v>3723</v>
      </c>
      <c r="AII1269" t="s">
        <v>3723</v>
      </c>
      <c r="AIK1269" t="s">
        <v>3723</v>
      </c>
      <c r="AIM1269" t="s">
        <v>3723</v>
      </c>
      <c r="AIO1269" t="s">
        <v>3723</v>
      </c>
      <c r="AIQ1269" t="s">
        <v>3723</v>
      </c>
      <c r="AIS1269" t="s">
        <v>3723</v>
      </c>
      <c r="AIU1269" t="s">
        <v>3723</v>
      </c>
      <c r="AIW1269" t="s">
        <v>3723</v>
      </c>
      <c r="AIY1269" t="s">
        <v>3723</v>
      </c>
      <c r="AJA1269" t="s">
        <v>3723</v>
      </c>
      <c r="AJC1269" t="s">
        <v>3723</v>
      </c>
      <c r="AJE1269" t="s">
        <v>3723</v>
      </c>
      <c r="AJG1269" t="s">
        <v>3723</v>
      </c>
      <c r="AJI1269" t="s">
        <v>3723</v>
      </c>
      <c r="AJK1269" t="s">
        <v>3723</v>
      </c>
      <c r="AJM1269" t="s">
        <v>3723</v>
      </c>
      <c r="AJO1269" t="s">
        <v>3723</v>
      </c>
      <c r="AJQ1269" t="s">
        <v>3723</v>
      </c>
      <c r="AJS1269" t="s">
        <v>3723</v>
      </c>
      <c r="AJU1269" t="s">
        <v>3723</v>
      </c>
      <c r="AJW1269" t="s">
        <v>3723</v>
      </c>
      <c r="AJY1269" t="s">
        <v>3723</v>
      </c>
      <c r="AKA1269" t="s">
        <v>3723</v>
      </c>
      <c r="AKC1269" t="s">
        <v>3723</v>
      </c>
      <c r="AKE1269" t="s">
        <v>3723</v>
      </c>
      <c r="AKG1269" t="s">
        <v>3723</v>
      </c>
      <c r="AKI1269" t="s">
        <v>3723</v>
      </c>
      <c r="AKK1269" t="s">
        <v>3723</v>
      </c>
      <c r="AKM1269" t="s">
        <v>3723</v>
      </c>
      <c r="AKO1269" t="s">
        <v>3723</v>
      </c>
      <c r="AKQ1269" t="s">
        <v>3723</v>
      </c>
      <c r="AKS1269" t="s">
        <v>3723</v>
      </c>
      <c r="AKU1269" t="s">
        <v>3723</v>
      </c>
      <c r="AKW1269" t="s">
        <v>3723</v>
      </c>
      <c r="AKY1269" t="s">
        <v>3723</v>
      </c>
      <c r="ALA1269" t="s">
        <v>3723</v>
      </c>
      <c r="ALC1269" t="s">
        <v>3723</v>
      </c>
      <c r="ALE1269" t="s">
        <v>3723</v>
      </c>
      <c r="ALG1269" t="s">
        <v>3723</v>
      </c>
      <c r="ALI1269" t="s">
        <v>3723</v>
      </c>
      <c r="ALK1269" t="s">
        <v>3723</v>
      </c>
      <c r="ALM1269" t="s">
        <v>3723</v>
      </c>
      <c r="ALO1269" t="s">
        <v>3723</v>
      </c>
      <c r="ALQ1269" t="s">
        <v>3723</v>
      </c>
      <c r="ALS1269" t="s">
        <v>3723</v>
      </c>
      <c r="ALU1269" t="s">
        <v>3723</v>
      </c>
      <c r="ALW1269" t="s">
        <v>3723</v>
      </c>
      <c r="ALY1269" t="s">
        <v>3723</v>
      </c>
      <c r="AMA1269" t="s">
        <v>3723</v>
      </c>
      <c r="AMC1269" t="s">
        <v>3723</v>
      </c>
      <c r="AME1269" t="s">
        <v>3723</v>
      </c>
      <c r="AMG1269" t="s">
        <v>3723</v>
      </c>
      <c r="AMI1269" t="s">
        <v>3723</v>
      </c>
      <c r="AMK1269" t="s">
        <v>3723</v>
      </c>
      <c r="AMM1269" t="s">
        <v>3723</v>
      </c>
      <c r="AMO1269" t="s">
        <v>3723</v>
      </c>
      <c r="AMQ1269" t="s">
        <v>3723</v>
      </c>
      <c r="AMS1269" t="s">
        <v>3723</v>
      </c>
      <c r="AMU1269" t="s">
        <v>3723</v>
      </c>
      <c r="AMW1269" t="s">
        <v>3723</v>
      </c>
      <c r="AMY1269" t="s">
        <v>3723</v>
      </c>
      <c r="ANA1269" t="s">
        <v>3723</v>
      </c>
      <c r="ANC1269" t="s">
        <v>3723</v>
      </c>
      <c r="ANE1269" t="s">
        <v>3723</v>
      </c>
      <c r="ANG1269" t="s">
        <v>3723</v>
      </c>
      <c r="ANI1269" t="s">
        <v>3723</v>
      </c>
      <c r="ANK1269" t="s">
        <v>3723</v>
      </c>
      <c r="ANM1269" t="s">
        <v>3723</v>
      </c>
      <c r="ANO1269" t="s">
        <v>3723</v>
      </c>
      <c r="ANQ1269" t="s">
        <v>3723</v>
      </c>
      <c r="ANS1269" t="s">
        <v>3723</v>
      </c>
      <c r="ANU1269" t="s">
        <v>3723</v>
      </c>
      <c r="ANW1269" t="s">
        <v>3723</v>
      </c>
      <c r="ANY1269" t="s">
        <v>3723</v>
      </c>
      <c r="AOA1269" t="s">
        <v>3723</v>
      </c>
      <c r="AOC1269" t="s">
        <v>3723</v>
      </c>
      <c r="AOE1269" t="s">
        <v>3723</v>
      </c>
      <c r="AOG1269" t="s">
        <v>3723</v>
      </c>
      <c r="AOI1269" t="s">
        <v>3723</v>
      </c>
      <c r="AOK1269" t="s">
        <v>3723</v>
      </c>
      <c r="AOM1269" t="s">
        <v>3723</v>
      </c>
      <c r="AOO1269" t="s">
        <v>3723</v>
      </c>
      <c r="AOQ1269" t="s">
        <v>3723</v>
      </c>
      <c r="AOS1269" t="s">
        <v>3723</v>
      </c>
      <c r="AOU1269" t="s">
        <v>3723</v>
      </c>
      <c r="AOW1269" t="s">
        <v>3723</v>
      </c>
      <c r="AOY1269" t="s">
        <v>3723</v>
      </c>
      <c r="APA1269" t="s">
        <v>3723</v>
      </c>
      <c r="APC1269" t="s">
        <v>3723</v>
      </c>
      <c r="APE1269" t="s">
        <v>3723</v>
      </c>
      <c r="APG1269" t="s">
        <v>3723</v>
      </c>
      <c r="API1269" t="s">
        <v>3723</v>
      </c>
      <c r="APK1269" t="s">
        <v>3723</v>
      </c>
      <c r="APM1269" t="s">
        <v>3723</v>
      </c>
      <c r="APO1269" t="s">
        <v>3723</v>
      </c>
      <c r="APQ1269" t="s">
        <v>3723</v>
      </c>
      <c r="APS1269" t="s">
        <v>3723</v>
      </c>
      <c r="APU1269" t="s">
        <v>3723</v>
      </c>
      <c r="APW1269" t="s">
        <v>3723</v>
      </c>
      <c r="APY1269" t="s">
        <v>3723</v>
      </c>
      <c r="AQA1269" t="s">
        <v>3723</v>
      </c>
      <c r="AQC1269" t="s">
        <v>3723</v>
      </c>
      <c r="AQE1269" t="s">
        <v>3723</v>
      </c>
      <c r="AQG1269" t="s">
        <v>3723</v>
      </c>
      <c r="AQI1269" t="s">
        <v>3723</v>
      </c>
      <c r="AQK1269" t="s">
        <v>3723</v>
      </c>
      <c r="AQM1269" t="s">
        <v>3723</v>
      </c>
      <c r="AQO1269" t="s">
        <v>3723</v>
      </c>
      <c r="AQQ1269" t="s">
        <v>3723</v>
      </c>
      <c r="AQS1269" t="s">
        <v>3723</v>
      </c>
      <c r="AQU1269" t="s">
        <v>3723</v>
      </c>
      <c r="AQW1269" t="s">
        <v>3723</v>
      </c>
      <c r="AQY1269" t="s">
        <v>3723</v>
      </c>
      <c r="ARA1269" t="s">
        <v>3723</v>
      </c>
      <c r="ARC1269" t="s">
        <v>3723</v>
      </c>
      <c r="ARE1269" t="s">
        <v>3723</v>
      </c>
      <c r="ARG1269" t="s">
        <v>3723</v>
      </c>
      <c r="ARI1269" t="s">
        <v>3723</v>
      </c>
      <c r="ARK1269" t="s">
        <v>3723</v>
      </c>
      <c r="ARM1269" t="s">
        <v>3723</v>
      </c>
      <c r="ARO1269" t="s">
        <v>3723</v>
      </c>
      <c r="ARQ1269" t="s">
        <v>3723</v>
      </c>
      <c r="ARS1269" t="s">
        <v>3723</v>
      </c>
      <c r="ARU1269" t="s">
        <v>3723</v>
      </c>
      <c r="ARW1269" t="s">
        <v>3723</v>
      </c>
      <c r="ARY1269" t="s">
        <v>3723</v>
      </c>
      <c r="ASA1269" t="s">
        <v>3723</v>
      </c>
      <c r="ASC1269" t="s">
        <v>3723</v>
      </c>
      <c r="ASE1269" t="s">
        <v>3723</v>
      </c>
      <c r="ASG1269" t="s">
        <v>3723</v>
      </c>
      <c r="ASI1269" t="s">
        <v>3723</v>
      </c>
      <c r="ASK1269" t="s">
        <v>3723</v>
      </c>
      <c r="ASM1269" t="s">
        <v>3723</v>
      </c>
      <c r="ASO1269" t="s">
        <v>3723</v>
      </c>
      <c r="ASQ1269" t="s">
        <v>3723</v>
      </c>
      <c r="ASS1269" t="s">
        <v>3723</v>
      </c>
      <c r="ASU1269" t="s">
        <v>3723</v>
      </c>
      <c r="ASW1269" t="s">
        <v>3723</v>
      </c>
      <c r="ASY1269" t="s">
        <v>3723</v>
      </c>
      <c r="ATA1269" t="s">
        <v>3723</v>
      </c>
      <c r="ATC1269" t="s">
        <v>3723</v>
      </c>
      <c r="ATE1269" t="s">
        <v>3723</v>
      </c>
      <c r="ATG1269" t="s">
        <v>3723</v>
      </c>
      <c r="ATI1269" t="s">
        <v>3723</v>
      </c>
      <c r="ATK1269" t="s">
        <v>3723</v>
      </c>
      <c r="ATM1269" t="s">
        <v>3723</v>
      </c>
      <c r="ATO1269" t="s">
        <v>3723</v>
      </c>
      <c r="ATQ1269" t="s">
        <v>3723</v>
      </c>
      <c r="ATS1269" t="s">
        <v>3723</v>
      </c>
      <c r="ATU1269" t="s">
        <v>3723</v>
      </c>
      <c r="ATW1269" t="s">
        <v>3723</v>
      </c>
      <c r="ATY1269" t="s">
        <v>3723</v>
      </c>
      <c r="AUA1269" t="s">
        <v>3723</v>
      </c>
      <c r="AUC1269" t="s">
        <v>3723</v>
      </c>
      <c r="AUE1269" t="s">
        <v>3723</v>
      </c>
      <c r="AUG1269" t="s">
        <v>3723</v>
      </c>
      <c r="AUI1269" t="s">
        <v>3723</v>
      </c>
      <c r="AUK1269" t="s">
        <v>3723</v>
      </c>
      <c r="AUM1269" t="s">
        <v>3723</v>
      </c>
      <c r="AUO1269" t="s">
        <v>3723</v>
      </c>
      <c r="AUQ1269" t="s">
        <v>3723</v>
      </c>
      <c r="AUS1269" t="s">
        <v>3723</v>
      </c>
      <c r="AUU1269" t="s">
        <v>3723</v>
      </c>
      <c r="AUW1269" t="s">
        <v>3723</v>
      </c>
      <c r="AUY1269" t="s">
        <v>3723</v>
      </c>
      <c r="AVA1269" t="s">
        <v>3723</v>
      </c>
      <c r="AVC1269" t="s">
        <v>3723</v>
      </c>
      <c r="AVE1269" t="s">
        <v>3723</v>
      </c>
      <c r="AVG1269" t="s">
        <v>3723</v>
      </c>
      <c r="AVI1269" t="s">
        <v>3723</v>
      </c>
      <c r="AVK1269" t="s">
        <v>3723</v>
      </c>
      <c r="AVM1269" t="s">
        <v>3723</v>
      </c>
      <c r="AVO1269" t="s">
        <v>3723</v>
      </c>
      <c r="AVQ1269" t="s">
        <v>3723</v>
      </c>
      <c r="AVS1269" t="s">
        <v>3723</v>
      </c>
      <c r="AVU1269" t="s">
        <v>3723</v>
      </c>
      <c r="AVW1269" t="s">
        <v>3723</v>
      </c>
      <c r="AVY1269" t="s">
        <v>3723</v>
      </c>
      <c r="AWA1269" t="s">
        <v>3723</v>
      </c>
      <c r="AWC1269" t="s">
        <v>3723</v>
      </c>
      <c r="AWE1269" t="s">
        <v>3723</v>
      </c>
      <c r="AWG1269" t="s">
        <v>3723</v>
      </c>
      <c r="AWI1269" t="s">
        <v>3723</v>
      </c>
      <c r="AWK1269" t="s">
        <v>3723</v>
      </c>
      <c r="AWM1269" t="s">
        <v>3723</v>
      </c>
      <c r="AWO1269" t="s">
        <v>3723</v>
      </c>
      <c r="AWQ1269" t="s">
        <v>3723</v>
      </c>
      <c r="AWS1269" t="s">
        <v>3723</v>
      </c>
      <c r="AWU1269" t="s">
        <v>3723</v>
      </c>
      <c r="AWW1269" t="s">
        <v>3723</v>
      </c>
      <c r="AWY1269" t="s">
        <v>3723</v>
      </c>
      <c r="AXA1269" t="s">
        <v>3723</v>
      </c>
      <c r="AXC1269" t="s">
        <v>3723</v>
      </c>
      <c r="AXE1269" t="s">
        <v>3723</v>
      </c>
      <c r="AXG1269" t="s">
        <v>3723</v>
      </c>
      <c r="AXI1269" t="s">
        <v>3723</v>
      </c>
      <c r="AXK1269" t="s">
        <v>3723</v>
      </c>
      <c r="AXM1269" t="s">
        <v>3723</v>
      </c>
      <c r="AXO1269" t="s">
        <v>3723</v>
      </c>
      <c r="AXQ1269" t="s">
        <v>3723</v>
      </c>
      <c r="AXS1269" t="s">
        <v>3723</v>
      </c>
      <c r="AXU1269" t="s">
        <v>3723</v>
      </c>
      <c r="AXW1269" t="s">
        <v>3723</v>
      </c>
      <c r="AXY1269" t="s">
        <v>3723</v>
      </c>
      <c r="AYA1269" t="s">
        <v>3723</v>
      </c>
      <c r="AYC1269" t="s">
        <v>3723</v>
      </c>
      <c r="AYE1269" t="s">
        <v>3723</v>
      </c>
      <c r="AYG1269" t="s">
        <v>3723</v>
      </c>
      <c r="AYI1269" t="s">
        <v>3723</v>
      </c>
      <c r="AYK1269" t="s">
        <v>3723</v>
      </c>
      <c r="AYM1269" t="s">
        <v>3723</v>
      </c>
      <c r="AYO1269" t="s">
        <v>3723</v>
      </c>
      <c r="AYQ1269" t="s">
        <v>3723</v>
      </c>
      <c r="AYS1269" t="s">
        <v>3723</v>
      </c>
      <c r="AYU1269" t="s">
        <v>3723</v>
      </c>
      <c r="AYW1269" t="s">
        <v>3723</v>
      </c>
      <c r="AYY1269" t="s">
        <v>3723</v>
      </c>
      <c r="AZA1269" t="s">
        <v>3723</v>
      </c>
      <c r="AZC1269" t="s">
        <v>3723</v>
      </c>
      <c r="AZE1269" t="s">
        <v>3723</v>
      </c>
      <c r="AZG1269" t="s">
        <v>3723</v>
      </c>
      <c r="AZI1269" t="s">
        <v>3723</v>
      </c>
      <c r="AZK1269" t="s">
        <v>3723</v>
      </c>
      <c r="AZM1269" t="s">
        <v>3723</v>
      </c>
      <c r="AZO1269" t="s">
        <v>3723</v>
      </c>
      <c r="AZQ1269" t="s">
        <v>3723</v>
      </c>
      <c r="AZS1269" t="s">
        <v>3723</v>
      </c>
      <c r="AZU1269" t="s">
        <v>3723</v>
      </c>
      <c r="AZW1269" t="s">
        <v>3723</v>
      </c>
      <c r="AZY1269" t="s">
        <v>3723</v>
      </c>
      <c r="BAA1269" t="s">
        <v>3723</v>
      </c>
      <c r="BAC1269" t="s">
        <v>3723</v>
      </c>
      <c r="BAE1269" t="s">
        <v>3723</v>
      </c>
      <c r="BAG1269" t="s">
        <v>3723</v>
      </c>
      <c r="BAI1269" t="s">
        <v>3723</v>
      </c>
      <c r="BAK1269" t="s">
        <v>3723</v>
      </c>
      <c r="BAM1269" t="s">
        <v>3723</v>
      </c>
      <c r="BAO1269" t="s">
        <v>3723</v>
      </c>
      <c r="BAQ1269" t="s">
        <v>3723</v>
      </c>
      <c r="BAS1269" t="s">
        <v>3723</v>
      </c>
      <c r="BAU1269" t="s">
        <v>3723</v>
      </c>
      <c r="BAW1269" t="s">
        <v>3723</v>
      </c>
      <c r="BAY1269" t="s">
        <v>3723</v>
      </c>
      <c r="BBA1269" t="s">
        <v>3723</v>
      </c>
      <c r="BBC1269" t="s">
        <v>3723</v>
      </c>
      <c r="BBE1269" t="s">
        <v>3723</v>
      </c>
      <c r="BBG1269" t="s">
        <v>3723</v>
      </c>
      <c r="BBI1269" t="s">
        <v>3723</v>
      </c>
      <c r="BBK1269" t="s">
        <v>3723</v>
      </c>
      <c r="BBM1269" t="s">
        <v>3723</v>
      </c>
      <c r="BBO1269" t="s">
        <v>3723</v>
      </c>
      <c r="BBQ1269" t="s">
        <v>3723</v>
      </c>
      <c r="BBS1269" t="s">
        <v>3723</v>
      </c>
      <c r="BBU1269" t="s">
        <v>3723</v>
      </c>
      <c r="BBW1269" t="s">
        <v>3723</v>
      </c>
      <c r="BBY1269" t="s">
        <v>3723</v>
      </c>
      <c r="BCA1269" t="s">
        <v>3723</v>
      </c>
      <c r="BCC1269" t="s">
        <v>3723</v>
      </c>
      <c r="BCE1269" t="s">
        <v>3723</v>
      </c>
      <c r="BCG1269" t="s">
        <v>3723</v>
      </c>
      <c r="BCI1269" t="s">
        <v>3723</v>
      </c>
      <c r="BCK1269" t="s">
        <v>3723</v>
      </c>
      <c r="BCM1269" t="s">
        <v>3723</v>
      </c>
      <c r="BCO1269" t="s">
        <v>3723</v>
      </c>
      <c r="BCQ1269" t="s">
        <v>3723</v>
      </c>
      <c r="BCS1269" t="s">
        <v>3723</v>
      </c>
      <c r="BCU1269" t="s">
        <v>3723</v>
      </c>
      <c r="BCW1269" t="s">
        <v>3723</v>
      </c>
      <c r="BCY1269" t="s">
        <v>3723</v>
      </c>
      <c r="BDA1269" t="s">
        <v>3723</v>
      </c>
      <c r="BDC1269" t="s">
        <v>3723</v>
      </c>
      <c r="BDE1269" t="s">
        <v>3723</v>
      </c>
      <c r="BDG1269" t="s">
        <v>3723</v>
      </c>
      <c r="BDI1269" t="s">
        <v>3723</v>
      </c>
      <c r="BDK1269" t="s">
        <v>3723</v>
      </c>
      <c r="BDM1269" t="s">
        <v>3723</v>
      </c>
      <c r="BDO1269" t="s">
        <v>3723</v>
      </c>
      <c r="BDQ1269" t="s">
        <v>3723</v>
      </c>
      <c r="BDS1269" t="s">
        <v>3723</v>
      </c>
      <c r="BDU1269" t="s">
        <v>3723</v>
      </c>
      <c r="BDW1269" t="s">
        <v>3723</v>
      </c>
      <c r="BDY1269" t="s">
        <v>3723</v>
      </c>
      <c r="BEA1269" t="s">
        <v>3723</v>
      </c>
      <c r="BEC1269" t="s">
        <v>3723</v>
      </c>
      <c r="BEE1269" t="s">
        <v>3723</v>
      </c>
      <c r="BEF1269">
        <v>0</v>
      </c>
      <c r="BEG1269">
        <v>0</v>
      </c>
      <c r="BEH1269">
        <v>0</v>
      </c>
      <c r="BEI1269">
        <v>0</v>
      </c>
      <c r="BEJ1269">
        <v>0</v>
      </c>
      <c r="BHE1269">
        <v>0</v>
      </c>
    </row>
    <row r="1270" spans="1:1023 1025:1565" x14ac:dyDescent="0.3">
      <c r="A1270" s="60" t="s">
        <v>3252</v>
      </c>
      <c r="B1270" s="336" t="s">
        <v>564</v>
      </c>
      <c r="C1270" s="61" t="s">
        <v>5034</v>
      </c>
      <c r="D1270" s="331" t="s">
        <v>6478</v>
      </c>
      <c r="E1270" s="337">
        <v>0.79666666666666675</v>
      </c>
      <c r="F1270" s="74">
        <v>8900</v>
      </c>
      <c r="AO1270" t="s">
        <v>3723</v>
      </c>
      <c r="AQ1270" t="s">
        <v>3723</v>
      </c>
      <c r="AS1270" t="s">
        <v>3723</v>
      </c>
      <c r="AU1270" t="s">
        <v>3723</v>
      </c>
      <c r="AW1270" t="s">
        <v>3723</v>
      </c>
      <c r="AY1270" t="s">
        <v>3723</v>
      </c>
      <c r="BA1270" t="s">
        <v>3723</v>
      </c>
      <c r="BC1270" t="s">
        <v>3723</v>
      </c>
      <c r="BE1270" t="s">
        <v>3723</v>
      </c>
      <c r="BG1270" t="s">
        <v>3723</v>
      </c>
      <c r="BI1270" t="s">
        <v>3723</v>
      </c>
      <c r="BK1270" t="s">
        <v>3723</v>
      </c>
      <c r="BM1270" t="s">
        <v>3723</v>
      </c>
      <c r="BO1270" t="s">
        <v>3723</v>
      </c>
      <c r="BQ1270" t="s">
        <v>3723</v>
      </c>
      <c r="BS1270" t="s">
        <v>3723</v>
      </c>
      <c r="BU1270" t="s">
        <v>3723</v>
      </c>
      <c r="BW1270" t="s">
        <v>3723</v>
      </c>
      <c r="BY1270" t="s">
        <v>3723</v>
      </c>
      <c r="CA1270" t="s">
        <v>3723</v>
      </c>
      <c r="CC1270" t="s">
        <v>3723</v>
      </c>
      <c r="CE1270" t="s">
        <v>3723</v>
      </c>
      <c r="CG1270" t="s">
        <v>3723</v>
      </c>
      <c r="CI1270" t="s">
        <v>3723</v>
      </c>
      <c r="CK1270" t="s">
        <v>3723</v>
      </c>
      <c r="CM1270" t="s">
        <v>3723</v>
      </c>
      <c r="CO1270" t="s">
        <v>3723</v>
      </c>
      <c r="CQ1270" t="s">
        <v>3723</v>
      </c>
      <c r="CS1270" t="s">
        <v>3723</v>
      </c>
      <c r="CU1270" t="s">
        <v>3723</v>
      </c>
      <c r="CW1270" t="s">
        <v>3723</v>
      </c>
      <c r="CY1270" t="s">
        <v>3723</v>
      </c>
      <c r="DA1270" t="s">
        <v>3723</v>
      </c>
      <c r="DC1270" t="s">
        <v>3723</v>
      </c>
      <c r="DE1270" t="s">
        <v>3723</v>
      </c>
      <c r="DG1270" t="s">
        <v>3723</v>
      </c>
      <c r="DI1270" t="s">
        <v>3723</v>
      </c>
      <c r="DK1270" t="s">
        <v>3723</v>
      </c>
      <c r="DM1270" t="s">
        <v>3723</v>
      </c>
      <c r="DO1270" t="s">
        <v>3723</v>
      </c>
      <c r="DQ1270" t="s">
        <v>3723</v>
      </c>
      <c r="DS1270" t="s">
        <v>3723</v>
      </c>
      <c r="DU1270" t="s">
        <v>3723</v>
      </c>
      <c r="DW1270" t="s">
        <v>3723</v>
      </c>
      <c r="DY1270" t="s">
        <v>3723</v>
      </c>
      <c r="EA1270" t="s">
        <v>3723</v>
      </c>
      <c r="EC1270" t="s">
        <v>3723</v>
      </c>
      <c r="EE1270" t="s">
        <v>3723</v>
      </c>
      <c r="EG1270" t="s">
        <v>3723</v>
      </c>
      <c r="EI1270" t="s">
        <v>3723</v>
      </c>
      <c r="EK1270" t="s">
        <v>3723</v>
      </c>
      <c r="EM1270" t="s">
        <v>3723</v>
      </c>
      <c r="EO1270" t="s">
        <v>3723</v>
      </c>
      <c r="EQ1270" t="s">
        <v>3723</v>
      </c>
      <c r="ES1270" t="s">
        <v>3723</v>
      </c>
      <c r="EU1270" t="s">
        <v>3723</v>
      </c>
      <c r="EW1270" t="s">
        <v>3723</v>
      </c>
      <c r="EY1270" t="s">
        <v>3723</v>
      </c>
      <c r="FA1270" t="s">
        <v>3723</v>
      </c>
      <c r="FC1270" t="s">
        <v>3723</v>
      </c>
      <c r="FE1270" t="s">
        <v>3723</v>
      </c>
      <c r="FG1270" t="s">
        <v>3723</v>
      </c>
      <c r="FI1270" t="s">
        <v>3723</v>
      </c>
      <c r="FK1270" t="s">
        <v>3723</v>
      </c>
      <c r="FM1270" t="s">
        <v>3723</v>
      </c>
      <c r="FO1270" t="s">
        <v>3723</v>
      </c>
      <c r="FQ1270" t="s">
        <v>3723</v>
      </c>
      <c r="FS1270" t="s">
        <v>3723</v>
      </c>
      <c r="FU1270" t="s">
        <v>3723</v>
      </c>
      <c r="FW1270" t="s">
        <v>3723</v>
      </c>
      <c r="FY1270" t="s">
        <v>3723</v>
      </c>
      <c r="GA1270" t="s">
        <v>3723</v>
      </c>
      <c r="GC1270" t="s">
        <v>3723</v>
      </c>
      <c r="GE1270" t="s">
        <v>3723</v>
      </c>
      <c r="GG1270" t="s">
        <v>3723</v>
      </c>
      <c r="GI1270" t="s">
        <v>3723</v>
      </c>
      <c r="GK1270" t="s">
        <v>3723</v>
      </c>
      <c r="GM1270" t="s">
        <v>3723</v>
      </c>
      <c r="GO1270" t="s">
        <v>3723</v>
      </c>
      <c r="GQ1270" t="s">
        <v>3723</v>
      </c>
      <c r="GS1270" t="s">
        <v>3723</v>
      </c>
      <c r="GU1270" t="s">
        <v>3723</v>
      </c>
      <c r="GW1270" t="s">
        <v>3723</v>
      </c>
      <c r="GY1270" t="s">
        <v>3723</v>
      </c>
      <c r="HA1270" t="s">
        <v>3723</v>
      </c>
      <c r="HC1270" t="s">
        <v>3723</v>
      </c>
      <c r="HE1270" t="s">
        <v>3723</v>
      </c>
      <c r="HG1270" t="s">
        <v>3723</v>
      </c>
      <c r="HI1270" t="s">
        <v>3723</v>
      </c>
      <c r="HK1270" t="s">
        <v>3723</v>
      </c>
      <c r="HM1270" t="s">
        <v>3723</v>
      </c>
      <c r="HO1270" t="s">
        <v>3723</v>
      </c>
      <c r="HQ1270" t="s">
        <v>3723</v>
      </c>
      <c r="HS1270" t="s">
        <v>3723</v>
      </c>
      <c r="HU1270" t="s">
        <v>3723</v>
      </c>
      <c r="HW1270" t="s">
        <v>3723</v>
      </c>
      <c r="HY1270" t="s">
        <v>3723</v>
      </c>
      <c r="IA1270" t="s">
        <v>3723</v>
      </c>
      <c r="IC1270" t="s">
        <v>3723</v>
      </c>
      <c r="IE1270" t="s">
        <v>3723</v>
      </c>
      <c r="IG1270" t="s">
        <v>3723</v>
      </c>
      <c r="II1270" t="s">
        <v>3723</v>
      </c>
      <c r="IK1270" t="s">
        <v>3723</v>
      </c>
      <c r="IM1270" t="s">
        <v>3723</v>
      </c>
      <c r="IO1270" t="s">
        <v>3723</v>
      </c>
      <c r="IQ1270" t="s">
        <v>3723</v>
      </c>
      <c r="IS1270" t="s">
        <v>3723</v>
      </c>
      <c r="IU1270" t="s">
        <v>3723</v>
      </c>
      <c r="IW1270" t="s">
        <v>3723</v>
      </c>
      <c r="IY1270" t="s">
        <v>3723</v>
      </c>
      <c r="JA1270" t="s">
        <v>3723</v>
      </c>
      <c r="JC1270" t="s">
        <v>3723</v>
      </c>
      <c r="JE1270" t="s">
        <v>3723</v>
      </c>
      <c r="JG1270" t="s">
        <v>3723</v>
      </c>
      <c r="JI1270" t="s">
        <v>3723</v>
      </c>
      <c r="JK1270" t="s">
        <v>3723</v>
      </c>
      <c r="JM1270" t="s">
        <v>3723</v>
      </c>
      <c r="JO1270" t="s">
        <v>3723</v>
      </c>
      <c r="JQ1270" t="s">
        <v>3723</v>
      </c>
      <c r="JS1270" t="s">
        <v>3723</v>
      </c>
      <c r="JU1270" t="s">
        <v>3723</v>
      </c>
      <c r="JW1270" t="s">
        <v>3723</v>
      </c>
      <c r="JY1270" t="s">
        <v>3723</v>
      </c>
      <c r="KA1270" t="s">
        <v>3723</v>
      </c>
      <c r="KC1270" t="s">
        <v>3723</v>
      </c>
      <c r="KE1270" t="s">
        <v>3723</v>
      </c>
      <c r="KG1270" t="s">
        <v>3723</v>
      </c>
      <c r="KI1270" t="s">
        <v>3723</v>
      </c>
      <c r="KK1270" t="s">
        <v>3723</v>
      </c>
      <c r="KM1270" t="s">
        <v>3723</v>
      </c>
      <c r="KO1270" t="s">
        <v>3723</v>
      </c>
      <c r="KQ1270" t="s">
        <v>3723</v>
      </c>
      <c r="KS1270" t="s">
        <v>3723</v>
      </c>
      <c r="KU1270" t="s">
        <v>3723</v>
      </c>
      <c r="KW1270" t="s">
        <v>3723</v>
      </c>
      <c r="KY1270" t="s">
        <v>3723</v>
      </c>
      <c r="LA1270" t="s">
        <v>3723</v>
      </c>
      <c r="LC1270" t="s">
        <v>3723</v>
      </c>
      <c r="LE1270" t="s">
        <v>3723</v>
      </c>
      <c r="LG1270" t="s">
        <v>3723</v>
      </c>
      <c r="LI1270" t="s">
        <v>3723</v>
      </c>
      <c r="LK1270" t="s">
        <v>3723</v>
      </c>
      <c r="LM1270" t="s">
        <v>3723</v>
      </c>
      <c r="LO1270" t="s">
        <v>3723</v>
      </c>
      <c r="LQ1270" t="s">
        <v>3723</v>
      </c>
      <c r="LS1270" t="s">
        <v>3723</v>
      </c>
      <c r="LU1270" t="s">
        <v>3723</v>
      </c>
      <c r="LW1270" t="s">
        <v>3723</v>
      </c>
      <c r="LY1270" t="s">
        <v>3723</v>
      </c>
      <c r="MA1270" t="s">
        <v>3723</v>
      </c>
      <c r="MC1270" t="s">
        <v>3723</v>
      </c>
      <c r="ME1270" t="s">
        <v>3723</v>
      </c>
      <c r="MG1270" t="s">
        <v>3723</v>
      </c>
      <c r="MI1270" t="s">
        <v>3723</v>
      </c>
      <c r="MK1270" t="s">
        <v>3723</v>
      </c>
      <c r="MM1270" t="s">
        <v>3723</v>
      </c>
      <c r="MO1270" t="s">
        <v>3723</v>
      </c>
      <c r="MQ1270" t="s">
        <v>3723</v>
      </c>
      <c r="MS1270" t="s">
        <v>3723</v>
      </c>
      <c r="MU1270" t="s">
        <v>3723</v>
      </c>
      <c r="MW1270" t="s">
        <v>3723</v>
      </c>
      <c r="MY1270" t="s">
        <v>3723</v>
      </c>
      <c r="NA1270" t="s">
        <v>3723</v>
      </c>
      <c r="NC1270" t="s">
        <v>3723</v>
      </c>
      <c r="NE1270" t="s">
        <v>3723</v>
      </c>
      <c r="NG1270" t="s">
        <v>3723</v>
      </c>
      <c r="NI1270" t="s">
        <v>3723</v>
      </c>
      <c r="NK1270" t="s">
        <v>3723</v>
      </c>
      <c r="NM1270" t="s">
        <v>3723</v>
      </c>
      <c r="NO1270" t="s">
        <v>3723</v>
      </c>
      <c r="NQ1270" t="s">
        <v>3723</v>
      </c>
      <c r="NS1270" t="s">
        <v>3723</v>
      </c>
      <c r="NU1270" t="s">
        <v>3723</v>
      </c>
      <c r="NW1270" t="s">
        <v>3723</v>
      </c>
      <c r="NY1270" t="s">
        <v>3723</v>
      </c>
      <c r="OA1270" t="s">
        <v>3723</v>
      </c>
      <c r="OC1270" t="s">
        <v>3723</v>
      </c>
      <c r="OE1270" t="s">
        <v>3723</v>
      </c>
      <c r="OG1270" t="s">
        <v>3723</v>
      </c>
      <c r="OI1270" t="s">
        <v>3723</v>
      </c>
      <c r="OK1270" t="s">
        <v>3723</v>
      </c>
      <c r="OM1270" t="s">
        <v>3723</v>
      </c>
      <c r="OO1270" t="s">
        <v>3723</v>
      </c>
      <c r="OQ1270" t="s">
        <v>3723</v>
      </c>
      <c r="OS1270" t="s">
        <v>3723</v>
      </c>
      <c r="OU1270" t="s">
        <v>3723</v>
      </c>
      <c r="OW1270" t="s">
        <v>3723</v>
      </c>
      <c r="OY1270" t="s">
        <v>3723</v>
      </c>
      <c r="PA1270" t="s">
        <v>3723</v>
      </c>
      <c r="PC1270" t="s">
        <v>3723</v>
      </c>
      <c r="PE1270" t="s">
        <v>3723</v>
      </c>
      <c r="PG1270" t="s">
        <v>3723</v>
      </c>
      <c r="PI1270" t="s">
        <v>3723</v>
      </c>
      <c r="PK1270" t="s">
        <v>3723</v>
      </c>
      <c r="PM1270" t="s">
        <v>3723</v>
      </c>
      <c r="PO1270" t="s">
        <v>3723</v>
      </c>
      <c r="PQ1270" t="s">
        <v>3723</v>
      </c>
      <c r="PS1270" t="s">
        <v>3723</v>
      </c>
      <c r="PU1270" t="s">
        <v>3723</v>
      </c>
      <c r="PW1270" t="s">
        <v>3723</v>
      </c>
      <c r="PY1270" t="s">
        <v>3723</v>
      </c>
      <c r="QA1270" t="s">
        <v>3723</v>
      </c>
      <c r="QC1270" t="s">
        <v>3723</v>
      </c>
      <c r="QE1270" t="s">
        <v>3723</v>
      </c>
      <c r="QG1270" t="s">
        <v>3723</v>
      </c>
      <c r="QI1270" t="s">
        <v>3723</v>
      </c>
      <c r="QK1270" t="s">
        <v>3723</v>
      </c>
      <c r="QM1270" t="s">
        <v>3723</v>
      </c>
      <c r="QO1270" t="s">
        <v>3723</v>
      </c>
      <c r="QQ1270" t="s">
        <v>3723</v>
      </c>
      <c r="QS1270" t="s">
        <v>3723</v>
      </c>
      <c r="QU1270" t="s">
        <v>3723</v>
      </c>
      <c r="QW1270" t="s">
        <v>3723</v>
      </c>
      <c r="QY1270" t="s">
        <v>3723</v>
      </c>
      <c r="RA1270" t="s">
        <v>3723</v>
      </c>
      <c r="RC1270" t="s">
        <v>3723</v>
      </c>
      <c r="RE1270" t="s">
        <v>3723</v>
      </c>
      <c r="RG1270" t="s">
        <v>3723</v>
      </c>
      <c r="RI1270" t="s">
        <v>3723</v>
      </c>
      <c r="RK1270" t="s">
        <v>3723</v>
      </c>
      <c r="RM1270" t="s">
        <v>3723</v>
      </c>
      <c r="RO1270" t="s">
        <v>3723</v>
      </c>
      <c r="RQ1270" t="s">
        <v>3723</v>
      </c>
      <c r="RS1270" t="s">
        <v>3723</v>
      </c>
      <c r="RU1270" t="s">
        <v>3723</v>
      </c>
      <c r="RW1270" t="s">
        <v>3723</v>
      </c>
      <c r="RY1270" t="s">
        <v>3723</v>
      </c>
      <c r="SA1270" t="s">
        <v>3723</v>
      </c>
      <c r="SC1270" t="s">
        <v>3723</v>
      </c>
      <c r="SE1270" t="s">
        <v>3723</v>
      </c>
      <c r="SG1270" t="s">
        <v>3723</v>
      </c>
      <c r="SI1270" t="s">
        <v>3723</v>
      </c>
      <c r="SK1270" t="s">
        <v>3723</v>
      </c>
      <c r="SM1270" t="s">
        <v>3723</v>
      </c>
      <c r="SO1270" t="s">
        <v>3723</v>
      </c>
      <c r="SQ1270" t="s">
        <v>3723</v>
      </c>
      <c r="SS1270" t="s">
        <v>3723</v>
      </c>
      <c r="SU1270" t="s">
        <v>3723</v>
      </c>
      <c r="SW1270" t="s">
        <v>3723</v>
      </c>
      <c r="SY1270" t="s">
        <v>3723</v>
      </c>
      <c r="TA1270" t="s">
        <v>3723</v>
      </c>
      <c r="TC1270" t="s">
        <v>3723</v>
      </c>
      <c r="TE1270" t="s">
        <v>3723</v>
      </c>
      <c r="TG1270" t="s">
        <v>3723</v>
      </c>
      <c r="TI1270" t="s">
        <v>3723</v>
      </c>
      <c r="TK1270" t="s">
        <v>3723</v>
      </c>
      <c r="TM1270" t="s">
        <v>3723</v>
      </c>
      <c r="TO1270" t="s">
        <v>3723</v>
      </c>
      <c r="TQ1270" t="s">
        <v>3723</v>
      </c>
      <c r="TS1270" t="s">
        <v>3723</v>
      </c>
      <c r="TU1270" t="s">
        <v>3723</v>
      </c>
      <c r="TW1270" t="s">
        <v>3723</v>
      </c>
      <c r="TY1270" t="s">
        <v>3723</v>
      </c>
      <c r="UA1270" t="s">
        <v>3723</v>
      </c>
      <c r="UC1270" t="s">
        <v>3723</v>
      </c>
      <c r="UE1270" t="s">
        <v>3723</v>
      </c>
      <c r="UG1270" t="s">
        <v>3723</v>
      </c>
      <c r="UI1270" t="s">
        <v>3723</v>
      </c>
      <c r="UK1270" t="s">
        <v>3723</v>
      </c>
      <c r="UM1270" t="s">
        <v>3723</v>
      </c>
      <c r="UO1270" t="s">
        <v>3723</v>
      </c>
      <c r="UQ1270" t="s">
        <v>3723</v>
      </c>
      <c r="US1270" t="s">
        <v>3723</v>
      </c>
      <c r="UU1270" t="s">
        <v>3723</v>
      </c>
      <c r="UW1270" t="s">
        <v>3723</v>
      </c>
      <c r="UY1270" t="s">
        <v>3723</v>
      </c>
      <c r="VA1270" t="s">
        <v>3723</v>
      </c>
      <c r="VC1270" t="s">
        <v>3723</v>
      </c>
      <c r="VE1270" t="s">
        <v>3723</v>
      </c>
      <c r="VG1270" t="s">
        <v>3723</v>
      </c>
      <c r="VI1270" t="s">
        <v>3723</v>
      </c>
      <c r="VK1270" t="s">
        <v>3723</v>
      </c>
      <c r="VM1270" t="s">
        <v>3723</v>
      </c>
      <c r="VO1270" t="s">
        <v>3723</v>
      </c>
      <c r="VQ1270" t="s">
        <v>3723</v>
      </c>
      <c r="VS1270" t="s">
        <v>3723</v>
      </c>
      <c r="VU1270" t="s">
        <v>3723</v>
      </c>
      <c r="VW1270" t="s">
        <v>3723</v>
      </c>
      <c r="VY1270" t="s">
        <v>3723</v>
      </c>
      <c r="WA1270" t="s">
        <v>3723</v>
      </c>
      <c r="WC1270" t="s">
        <v>3723</v>
      </c>
      <c r="WE1270" t="s">
        <v>3723</v>
      </c>
      <c r="WG1270" t="s">
        <v>3723</v>
      </c>
      <c r="WI1270" t="s">
        <v>3723</v>
      </c>
      <c r="WK1270" t="s">
        <v>3723</v>
      </c>
      <c r="WM1270" t="s">
        <v>3723</v>
      </c>
      <c r="WO1270" t="s">
        <v>3723</v>
      </c>
      <c r="WQ1270" t="s">
        <v>3723</v>
      </c>
      <c r="WS1270" t="s">
        <v>3723</v>
      </c>
      <c r="WU1270" t="s">
        <v>3723</v>
      </c>
      <c r="WW1270" t="s">
        <v>3723</v>
      </c>
      <c r="WY1270" t="s">
        <v>3723</v>
      </c>
      <c r="XA1270" t="s">
        <v>3723</v>
      </c>
      <c r="XC1270" t="s">
        <v>3723</v>
      </c>
      <c r="XE1270" t="s">
        <v>3723</v>
      </c>
      <c r="XG1270" t="s">
        <v>3723</v>
      </c>
      <c r="XI1270" t="s">
        <v>3723</v>
      </c>
      <c r="XK1270" t="s">
        <v>3723</v>
      </c>
      <c r="XM1270" t="s">
        <v>3723</v>
      </c>
      <c r="XO1270" t="s">
        <v>3723</v>
      </c>
      <c r="XQ1270" t="s">
        <v>3723</v>
      </c>
      <c r="XS1270" t="s">
        <v>3723</v>
      </c>
      <c r="XU1270" t="s">
        <v>3723</v>
      </c>
      <c r="XW1270" t="s">
        <v>3723</v>
      </c>
      <c r="XY1270" t="s">
        <v>3723</v>
      </c>
      <c r="YA1270" t="s">
        <v>3723</v>
      </c>
      <c r="YC1270" t="s">
        <v>3723</v>
      </c>
      <c r="YE1270" t="s">
        <v>3723</v>
      </c>
      <c r="YG1270" t="s">
        <v>3723</v>
      </c>
      <c r="YI1270" t="s">
        <v>3723</v>
      </c>
      <c r="YK1270" t="s">
        <v>3723</v>
      </c>
      <c r="YM1270" t="s">
        <v>3723</v>
      </c>
      <c r="YO1270" t="s">
        <v>3723</v>
      </c>
      <c r="YQ1270" t="s">
        <v>3723</v>
      </c>
      <c r="YS1270" t="s">
        <v>3723</v>
      </c>
      <c r="YU1270" t="s">
        <v>3723</v>
      </c>
      <c r="YW1270" t="s">
        <v>3723</v>
      </c>
      <c r="YY1270" t="s">
        <v>3723</v>
      </c>
      <c r="ZA1270" t="s">
        <v>3723</v>
      </c>
      <c r="ZC1270" t="s">
        <v>3723</v>
      </c>
      <c r="ZE1270" t="s">
        <v>3723</v>
      </c>
      <c r="ZG1270" t="s">
        <v>3723</v>
      </c>
      <c r="ZI1270" t="s">
        <v>3723</v>
      </c>
      <c r="ZK1270" t="s">
        <v>3723</v>
      </c>
      <c r="ZM1270" t="s">
        <v>3723</v>
      </c>
      <c r="ZO1270" t="s">
        <v>3723</v>
      </c>
      <c r="ZQ1270" t="s">
        <v>3723</v>
      </c>
      <c r="ZS1270" t="s">
        <v>3723</v>
      </c>
      <c r="ZU1270" t="s">
        <v>3723</v>
      </c>
      <c r="ZW1270" t="s">
        <v>3723</v>
      </c>
      <c r="ZY1270" t="s">
        <v>3723</v>
      </c>
      <c r="AAA1270" t="s">
        <v>3723</v>
      </c>
      <c r="AAC1270" t="s">
        <v>3723</v>
      </c>
      <c r="AAE1270" t="s">
        <v>3723</v>
      </c>
      <c r="AAG1270" t="s">
        <v>3723</v>
      </c>
      <c r="AAI1270" t="s">
        <v>3723</v>
      </c>
      <c r="AAK1270" t="s">
        <v>3723</v>
      </c>
      <c r="AAM1270" t="s">
        <v>3723</v>
      </c>
      <c r="AAO1270" t="s">
        <v>3723</v>
      </c>
      <c r="AAQ1270" t="s">
        <v>3723</v>
      </c>
      <c r="AAS1270" t="s">
        <v>3723</v>
      </c>
      <c r="AAU1270" t="s">
        <v>3723</v>
      </c>
      <c r="AAW1270" t="s">
        <v>3723</v>
      </c>
      <c r="AAY1270" t="s">
        <v>3723</v>
      </c>
      <c r="ABA1270" t="s">
        <v>3723</v>
      </c>
      <c r="ABC1270" t="s">
        <v>3723</v>
      </c>
      <c r="ABE1270" t="s">
        <v>3723</v>
      </c>
      <c r="ABG1270" t="s">
        <v>3723</v>
      </c>
      <c r="ABI1270" t="s">
        <v>3723</v>
      </c>
      <c r="ABK1270" t="s">
        <v>3723</v>
      </c>
      <c r="ABM1270" t="s">
        <v>3723</v>
      </c>
      <c r="ABO1270" t="s">
        <v>3723</v>
      </c>
      <c r="ABQ1270" t="s">
        <v>3723</v>
      </c>
      <c r="ABS1270" t="s">
        <v>3723</v>
      </c>
      <c r="ABU1270" t="s">
        <v>3723</v>
      </c>
      <c r="ABW1270" t="s">
        <v>3723</v>
      </c>
      <c r="ABY1270" t="s">
        <v>3723</v>
      </c>
      <c r="ACA1270" t="s">
        <v>3723</v>
      </c>
      <c r="ACC1270" t="s">
        <v>3723</v>
      </c>
      <c r="ACE1270" t="s">
        <v>3723</v>
      </c>
      <c r="ACG1270" t="s">
        <v>3723</v>
      </c>
      <c r="ACI1270" t="s">
        <v>3723</v>
      </c>
      <c r="ACK1270" t="s">
        <v>3723</v>
      </c>
      <c r="ACM1270" t="s">
        <v>3723</v>
      </c>
      <c r="ACO1270" t="s">
        <v>3723</v>
      </c>
      <c r="ACQ1270" t="s">
        <v>3723</v>
      </c>
      <c r="ACS1270" t="s">
        <v>3723</v>
      </c>
      <c r="ACU1270" t="s">
        <v>3723</v>
      </c>
      <c r="ACW1270" t="s">
        <v>3723</v>
      </c>
      <c r="ACY1270" t="s">
        <v>3723</v>
      </c>
      <c r="ADA1270" t="s">
        <v>3723</v>
      </c>
      <c r="ADC1270" t="s">
        <v>3723</v>
      </c>
      <c r="ADE1270" t="s">
        <v>3723</v>
      </c>
      <c r="ADG1270" t="s">
        <v>3723</v>
      </c>
      <c r="ADI1270" t="s">
        <v>3723</v>
      </c>
      <c r="ADK1270" t="s">
        <v>3723</v>
      </c>
      <c r="ADM1270" t="s">
        <v>3723</v>
      </c>
      <c r="ADO1270" t="s">
        <v>3723</v>
      </c>
      <c r="ADQ1270" t="s">
        <v>3723</v>
      </c>
      <c r="ADS1270" t="s">
        <v>3723</v>
      </c>
      <c r="ADU1270" t="s">
        <v>3723</v>
      </c>
      <c r="ADW1270" t="s">
        <v>3723</v>
      </c>
      <c r="ADY1270" t="s">
        <v>3723</v>
      </c>
      <c r="AEA1270" t="s">
        <v>3723</v>
      </c>
      <c r="AEC1270" t="s">
        <v>3723</v>
      </c>
      <c r="AEE1270" t="s">
        <v>3723</v>
      </c>
      <c r="AEG1270" t="s">
        <v>3723</v>
      </c>
      <c r="AEI1270" t="s">
        <v>3723</v>
      </c>
      <c r="AEK1270" t="s">
        <v>3723</v>
      </c>
      <c r="AEM1270" t="s">
        <v>3723</v>
      </c>
      <c r="AEO1270" t="s">
        <v>3723</v>
      </c>
      <c r="AEQ1270" t="s">
        <v>3723</v>
      </c>
      <c r="AES1270" t="s">
        <v>3723</v>
      </c>
      <c r="AEU1270" t="s">
        <v>3723</v>
      </c>
      <c r="AEW1270" t="s">
        <v>3723</v>
      </c>
      <c r="AEY1270" t="s">
        <v>3723</v>
      </c>
      <c r="AFA1270" t="s">
        <v>3723</v>
      </c>
      <c r="AFC1270" t="s">
        <v>3723</v>
      </c>
      <c r="AFE1270" t="s">
        <v>3723</v>
      </c>
      <c r="AFG1270" t="s">
        <v>3723</v>
      </c>
      <c r="AFI1270" t="s">
        <v>3723</v>
      </c>
      <c r="AFK1270" t="s">
        <v>3723</v>
      </c>
      <c r="AFM1270" t="s">
        <v>3723</v>
      </c>
      <c r="AFO1270" t="s">
        <v>3723</v>
      </c>
      <c r="AFQ1270" t="s">
        <v>3723</v>
      </c>
      <c r="AFS1270" t="s">
        <v>3723</v>
      </c>
      <c r="AFU1270" t="s">
        <v>3723</v>
      </c>
      <c r="AFW1270" t="s">
        <v>3723</v>
      </c>
      <c r="AFY1270" t="s">
        <v>3723</v>
      </c>
      <c r="AGA1270" t="s">
        <v>3723</v>
      </c>
      <c r="AGC1270" t="s">
        <v>3723</v>
      </c>
      <c r="AGE1270" t="s">
        <v>3723</v>
      </c>
      <c r="AGG1270" t="s">
        <v>3723</v>
      </c>
      <c r="AGI1270" t="s">
        <v>3723</v>
      </c>
      <c r="AGK1270" t="s">
        <v>3723</v>
      </c>
      <c r="AGM1270" t="s">
        <v>3723</v>
      </c>
      <c r="AGO1270" t="s">
        <v>3723</v>
      </c>
      <c r="AGQ1270" t="s">
        <v>3723</v>
      </c>
      <c r="AGS1270" t="s">
        <v>3723</v>
      </c>
      <c r="AGU1270" t="s">
        <v>3723</v>
      </c>
      <c r="AGW1270" t="s">
        <v>3723</v>
      </c>
      <c r="AGY1270" t="s">
        <v>3723</v>
      </c>
      <c r="AHA1270" t="s">
        <v>3723</v>
      </c>
      <c r="AHC1270" t="s">
        <v>3723</v>
      </c>
      <c r="AHE1270" t="s">
        <v>3723</v>
      </c>
      <c r="AHG1270" t="s">
        <v>3723</v>
      </c>
      <c r="AHI1270" t="s">
        <v>3723</v>
      </c>
      <c r="AHK1270" t="s">
        <v>3723</v>
      </c>
      <c r="AHM1270" t="s">
        <v>3723</v>
      </c>
      <c r="AHO1270" t="s">
        <v>3723</v>
      </c>
      <c r="AHQ1270" t="s">
        <v>3723</v>
      </c>
      <c r="AHS1270" t="s">
        <v>3723</v>
      </c>
      <c r="AHU1270" t="s">
        <v>3723</v>
      </c>
      <c r="AHW1270" t="s">
        <v>3723</v>
      </c>
      <c r="AHY1270" t="s">
        <v>3723</v>
      </c>
      <c r="AIA1270" t="s">
        <v>3723</v>
      </c>
      <c r="AIC1270" t="s">
        <v>3723</v>
      </c>
      <c r="AIE1270" t="s">
        <v>3723</v>
      </c>
      <c r="AIG1270" t="s">
        <v>3723</v>
      </c>
      <c r="AII1270" t="s">
        <v>3723</v>
      </c>
      <c r="AIK1270" t="s">
        <v>3723</v>
      </c>
      <c r="AIM1270" t="s">
        <v>3723</v>
      </c>
      <c r="AIO1270" t="s">
        <v>3723</v>
      </c>
      <c r="AIQ1270" t="s">
        <v>3723</v>
      </c>
      <c r="AIS1270" t="s">
        <v>3723</v>
      </c>
      <c r="AIU1270" t="s">
        <v>3723</v>
      </c>
      <c r="AIW1270" t="s">
        <v>3723</v>
      </c>
      <c r="AIY1270" t="s">
        <v>3723</v>
      </c>
      <c r="AJA1270" t="s">
        <v>3723</v>
      </c>
      <c r="AJC1270" t="s">
        <v>3723</v>
      </c>
      <c r="AJE1270" t="s">
        <v>3723</v>
      </c>
      <c r="AJG1270" t="s">
        <v>3723</v>
      </c>
      <c r="AJI1270" t="s">
        <v>3723</v>
      </c>
      <c r="AJK1270" t="s">
        <v>3723</v>
      </c>
      <c r="AJM1270" t="s">
        <v>3723</v>
      </c>
      <c r="AJO1270" t="s">
        <v>3723</v>
      </c>
      <c r="AJQ1270" t="s">
        <v>3723</v>
      </c>
      <c r="AJS1270" t="s">
        <v>3723</v>
      </c>
      <c r="AJU1270" t="s">
        <v>3723</v>
      </c>
      <c r="AJW1270" t="s">
        <v>3723</v>
      </c>
      <c r="AJY1270" t="s">
        <v>3723</v>
      </c>
      <c r="AKA1270" t="s">
        <v>3723</v>
      </c>
      <c r="AKC1270" t="s">
        <v>3723</v>
      </c>
      <c r="AKE1270" t="s">
        <v>3723</v>
      </c>
      <c r="AKG1270" t="s">
        <v>3723</v>
      </c>
      <c r="AKI1270" t="s">
        <v>3723</v>
      </c>
      <c r="AKK1270" t="s">
        <v>3723</v>
      </c>
      <c r="AKM1270" t="s">
        <v>3723</v>
      </c>
      <c r="AKO1270" t="s">
        <v>3723</v>
      </c>
      <c r="AKQ1270" t="s">
        <v>3723</v>
      </c>
      <c r="AKS1270" t="s">
        <v>3723</v>
      </c>
      <c r="AKU1270" t="s">
        <v>3723</v>
      </c>
      <c r="AKW1270" t="s">
        <v>3723</v>
      </c>
      <c r="AKY1270" t="s">
        <v>3723</v>
      </c>
      <c r="ALA1270" t="s">
        <v>3723</v>
      </c>
      <c r="ALC1270" t="s">
        <v>3723</v>
      </c>
      <c r="ALE1270" t="s">
        <v>3723</v>
      </c>
      <c r="ALG1270" t="s">
        <v>3723</v>
      </c>
      <c r="ALI1270" t="s">
        <v>3723</v>
      </c>
      <c r="ALK1270" t="s">
        <v>3723</v>
      </c>
      <c r="ALM1270" t="s">
        <v>3723</v>
      </c>
      <c r="ALO1270" t="s">
        <v>3723</v>
      </c>
      <c r="ALQ1270" t="s">
        <v>3723</v>
      </c>
      <c r="ALS1270" t="s">
        <v>3723</v>
      </c>
      <c r="ALU1270" t="s">
        <v>3723</v>
      </c>
      <c r="ALW1270" t="s">
        <v>3723</v>
      </c>
      <c r="ALY1270" t="s">
        <v>3723</v>
      </c>
      <c r="AMA1270" t="s">
        <v>3723</v>
      </c>
      <c r="AMC1270" t="s">
        <v>3723</v>
      </c>
      <c r="AME1270" t="s">
        <v>3723</v>
      </c>
      <c r="AMG1270" t="s">
        <v>3723</v>
      </c>
      <c r="AMI1270" t="s">
        <v>3723</v>
      </c>
      <c r="AMK1270" t="s">
        <v>3723</v>
      </c>
      <c r="AMM1270" t="s">
        <v>3723</v>
      </c>
      <c r="AMO1270" t="s">
        <v>3723</v>
      </c>
      <c r="AMQ1270" t="s">
        <v>3723</v>
      </c>
      <c r="AMS1270" t="s">
        <v>3723</v>
      </c>
      <c r="AMU1270" t="s">
        <v>3723</v>
      </c>
      <c r="AMW1270" t="s">
        <v>3723</v>
      </c>
      <c r="AMY1270" t="s">
        <v>3723</v>
      </c>
      <c r="ANA1270" t="s">
        <v>3723</v>
      </c>
      <c r="ANC1270" t="s">
        <v>3723</v>
      </c>
      <c r="ANE1270" t="s">
        <v>3723</v>
      </c>
      <c r="ANG1270" t="s">
        <v>3723</v>
      </c>
      <c r="ANI1270" t="s">
        <v>3723</v>
      </c>
      <c r="ANK1270" t="s">
        <v>3723</v>
      </c>
      <c r="ANM1270" t="s">
        <v>3723</v>
      </c>
      <c r="ANO1270" t="s">
        <v>3723</v>
      </c>
      <c r="ANQ1270" t="s">
        <v>3723</v>
      </c>
      <c r="ANS1270" t="s">
        <v>3723</v>
      </c>
      <c r="ANU1270" t="s">
        <v>3723</v>
      </c>
      <c r="ANW1270" t="s">
        <v>3723</v>
      </c>
      <c r="ANY1270" t="s">
        <v>3723</v>
      </c>
      <c r="AOA1270" t="s">
        <v>3723</v>
      </c>
      <c r="AOC1270" t="s">
        <v>3723</v>
      </c>
      <c r="AOE1270" t="s">
        <v>3723</v>
      </c>
      <c r="AOG1270" t="s">
        <v>3723</v>
      </c>
      <c r="AOI1270" t="s">
        <v>3723</v>
      </c>
      <c r="AOK1270" t="s">
        <v>3723</v>
      </c>
      <c r="AOM1270" t="s">
        <v>3723</v>
      </c>
      <c r="AOO1270" t="s">
        <v>3723</v>
      </c>
      <c r="AOQ1270" t="s">
        <v>3723</v>
      </c>
      <c r="AOS1270" t="s">
        <v>3723</v>
      </c>
      <c r="AOU1270" t="s">
        <v>3723</v>
      </c>
      <c r="AOW1270" t="s">
        <v>3723</v>
      </c>
      <c r="AOY1270" t="s">
        <v>3723</v>
      </c>
      <c r="APA1270" t="s">
        <v>3723</v>
      </c>
      <c r="APC1270" t="s">
        <v>3723</v>
      </c>
      <c r="APE1270" t="s">
        <v>3723</v>
      </c>
      <c r="APG1270" t="s">
        <v>3723</v>
      </c>
      <c r="API1270" t="s">
        <v>3723</v>
      </c>
      <c r="APK1270" t="s">
        <v>3723</v>
      </c>
      <c r="APM1270" t="s">
        <v>3723</v>
      </c>
      <c r="APO1270" t="s">
        <v>3723</v>
      </c>
      <c r="APQ1270" t="s">
        <v>3723</v>
      </c>
      <c r="APS1270" t="s">
        <v>3723</v>
      </c>
      <c r="APU1270" t="s">
        <v>3723</v>
      </c>
      <c r="APW1270" t="s">
        <v>3723</v>
      </c>
      <c r="APY1270" t="s">
        <v>3723</v>
      </c>
      <c r="AQA1270" t="s">
        <v>3723</v>
      </c>
      <c r="AQC1270" t="s">
        <v>3723</v>
      </c>
      <c r="AQE1270" t="s">
        <v>3723</v>
      </c>
      <c r="AQG1270" t="s">
        <v>3723</v>
      </c>
      <c r="AQI1270" t="s">
        <v>3723</v>
      </c>
      <c r="AQK1270" t="s">
        <v>3723</v>
      </c>
      <c r="AQM1270" t="s">
        <v>3723</v>
      </c>
      <c r="AQO1270" t="s">
        <v>3723</v>
      </c>
      <c r="AQQ1270" t="s">
        <v>3723</v>
      </c>
      <c r="AQS1270" t="s">
        <v>3723</v>
      </c>
      <c r="AQU1270" t="s">
        <v>3723</v>
      </c>
      <c r="AQW1270" t="s">
        <v>3723</v>
      </c>
      <c r="AQY1270" t="s">
        <v>3723</v>
      </c>
      <c r="ARA1270" t="s">
        <v>3723</v>
      </c>
      <c r="ARC1270" t="s">
        <v>3723</v>
      </c>
      <c r="ARE1270" t="s">
        <v>3723</v>
      </c>
      <c r="ARG1270" t="s">
        <v>3723</v>
      </c>
      <c r="ARI1270" t="s">
        <v>3723</v>
      </c>
      <c r="ARK1270" t="s">
        <v>3723</v>
      </c>
      <c r="ARM1270" t="s">
        <v>3723</v>
      </c>
      <c r="ARO1270" t="s">
        <v>3723</v>
      </c>
      <c r="ARQ1270" t="s">
        <v>3723</v>
      </c>
      <c r="ARS1270" t="s">
        <v>3723</v>
      </c>
      <c r="ARU1270" t="s">
        <v>3723</v>
      </c>
      <c r="ARW1270" t="s">
        <v>3723</v>
      </c>
      <c r="ARY1270" t="s">
        <v>3723</v>
      </c>
      <c r="ASA1270" t="s">
        <v>3723</v>
      </c>
      <c r="ASC1270" t="s">
        <v>3723</v>
      </c>
      <c r="ASE1270" t="s">
        <v>3723</v>
      </c>
      <c r="ASG1270" t="s">
        <v>3723</v>
      </c>
      <c r="ASI1270" t="s">
        <v>3723</v>
      </c>
      <c r="ASK1270" t="s">
        <v>3723</v>
      </c>
      <c r="ASM1270" t="s">
        <v>3723</v>
      </c>
      <c r="ASO1270" t="s">
        <v>3723</v>
      </c>
      <c r="ASQ1270" t="s">
        <v>3723</v>
      </c>
      <c r="ASS1270" t="s">
        <v>3723</v>
      </c>
      <c r="ASU1270" t="s">
        <v>3723</v>
      </c>
      <c r="ASW1270" t="s">
        <v>3723</v>
      </c>
      <c r="ASY1270" t="s">
        <v>3723</v>
      </c>
      <c r="ATA1270" t="s">
        <v>3723</v>
      </c>
      <c r="ATC1270" t="s">
        <v>3723</v>
      </c>
      <c r="ATE1270" t="s">
        <v>3723</v>
      </c>
      <c r="ATG1270" t="s">
        <v>3723</v>
      </c>
      <c r="ATI1270" t="s">
        <v>3723</v>
      </c>
      <c r="ATK1270" t="s">
        <v>3723</v>
      </c>
      <c r="ATM1270" t="s">
        <v>3723</v>
      </c>
      <c r="ATO1270" t="s">
        <v>3723</v>
      </c>
      <c r="ATQ1270" t="s">
        <v>3723</v>
      </c>
      <c r="ATS1270" t="s">
        <v>3723</v>
      </c>
      <c r="ATU1270" t="s">
        <v>3723</v>
      </c>
      <c r="ATW1270" t="s">
        <v>3723</v>
      </c>
      <c r="ATY1270" t="s">
        <v>3723</v>
      </c>
      <c r="AUA1270" t="s">
        <v>3723</v>
      </c>
      <c r="AUC1270" t="s">
        <v>3723</v>
      </c>
      <c r="AUE1270" t="s">
        <v>3723</v>
      </c>
      <c r="AUG1270" t="s">
        <v>3723</v>
      </c>
      <c r="AUI1270" t="s">
        <v>3723</v>
      </c>
      <c r="AUK1270" t="s">
        <v>3723</v>
      </c>
      <c r="AUM1270" t="s">
        <v>3723</v>
      </c>
      <c r="AUO1270" t="s">
        <v>3723</v>
      </c>
      <c r="AUQ1270" t="s">
        <v>3723</v>
      </c>
      <c r="AUS1270" t="s">
        <v>3723</v>
      </c>
      <c r="AUU1270" t="s">
        <v>3723</v>
      </c>
      <c r="AUW1270" t="s">
        <v>3723</v>
      </c>
      <c r="AUY1270" t="s">
        <v>3723</v>
      </c>
      <c r="AVA1270" t="s">
        <v>3723</v>
      </c>
      <c r="AVC1270" t="s">
        <v>3723</v>
      </c>
      <c r="AVE1270" t="s">
        <v>3723</v>
      </c>
      <c r="AVG1270" t="s">
        <v>3723</v>
      </c>
      <c r="AVI1270" t="s">
        <v>3723</v>
      </c>
      <c r="AVK1270" t="s">
        <v>3723</v>
      </c>
      <c r="AVM1270" t="s">
        <v>3723</v>
      </c>
      <c r="AVO1270" t="s">
        <v>3723</v>
      </c>
      <c r="AVQ1270" t="s">
        <v>3723</v>
      </c>
      <c r="AVS1270" t="s">
        <v>3723</v>
      </c>
      <c r="AVU1270" t="s">
        <v>3723</v>
      </c>
      <c r="AVW1270" t="s">
        <v>3723</v>
      </c>
      <c r="AVY1270" t="s">
        <v>3723</v>
      </c>
      <c r="AWA1270" t="s">
        <v>3723</v>
      </c>
      <c r="AWC1270" t="s">
        <v>3723</v>
      </c>
      <c r="AWE1270" t="s">
        <v>3723</v>
      </c>
      <c r="AWG1270" t="s">
        <v>3723</v>
      </c>
      <c r="AWI1270" t="s">
        <v>3723</v>
      </c>
      <c r="AWK1270" t="s">
        <v>3723</v>
      </c>
      <c r="AWM1270" t="s">
        <v>3723</v>
      </c>
      <c r="AWO1270" t="s">
        <v>3723</v>
      </c>
      <c r="AWQ1270" t="s">
        <v>3723</v>
      </c>
      <c r="AWS1270" t="s">
        <v>3723</v>
      </c>
      <c r="AWU1270" t="s">
        <v>3723</v>
      </c>
      <c r="AWW1270" t="s">
        <v>3723</v>
      </c>
      <c r="AWY1270" t="s">
        <v>3723</v>
      </c>
      <c r="AXA1270" t="s">
        <v>3723</v>
      </c>
      <c r="AXC1270" t="s">
        <v>3723</v>
      </c>
      <c r="AXE1270" t="s">
        <v>3723</v>
      </c>
      <c r="AXG1270" t="s">
        <v>3723</v>
      </c>
      <c r="AXI1270" t="s">
        <v>3723</v>
      </c>
      <c r="AXK1270" t="s">
        <v>3723</v>
      </c>
      <c r="AXM1270" t="s">
        <v>3723</v>
      </c>
      <c r="AXO1270" t="s">
        <v>3723</v>
      </c>
      <c r="AXQ1270" t="s">
        <v>3723</v>
      </c>
      <c r="AXS1270" t="s">
        <v>3723</v>
      </c>
      <c r="AXU1270" t="s">
        <v>3723</v>
      </c>
      <c r="AXW1270" t="s">
        <v>3723</v>
      </c>
      <c r="AXY1270" t="s">
        <v>3723</v>
      </c>
      <c r="AYA1270" t="s">
        <v>3723</v>
      </c>
      <c r="AYC1270" t="s">
        <v>3723</v>
      </c>
      <c r="AYE1270" t="s">
        <v>3723</v>
      </c>
      <c r="AYG1270" t="s">
        <v>3723</v>
      </c>
      <c r="AYI1270" t="s">
        <v>3723</v>
      </c>
      <c r="AYK1270" t="s">
        <v>3723</v>
      </c>
      <c r="AYM1270" t="s">
        <v>3723</v>
      </c>
      <c r="AYO1270" t="s">
        <v>3723</v>
      </c>
      <c r="AYQ1270" t="s">
        <v>3723</v>
      </c>
      <c r="AYS1270" t="s">
        <v>3723</v>
      </c>
      <c r="AYU1270" t="s">
        <v>3723</v>
      </c>
      <c r="AYW1270" t="s">
        <v>3723</v>
      </c>
      <c r="AYY1270" t="s">
        <v>3723</v>
      </c>
      <c r="AZA1270" t="s">
        <v>3723</v>
      </c>
      <c r="AZC1270" t="s">
        <v>3723</v>
      </c>
      <c r="AZE1270" t="s">
        <v>3723</v>
      </c>
      <c r="AZG1270" t="s">
        <v>3723</v>
      </c>
      <c r="AZI1270" t="s">
        <v>3723</v>
      </c>
      <c r="AZK1270" t="s">
        <v>3723</v>
      </c>
      <c r="AZM1270" t="s">
        <v>3723</v>
      </c>
      <c r="AZO1270" t="s">
        <v>3723</v>
      </c>
      <c r="AZQ1270" t="s">
        <v>3723</v>
      </c>
      <c r="AZS1270" t="s">
        <v>3723</v>
      </c>
      <c r="AZU1270" t="s">
        <v>3723</v>
      </c>
      <c r="AZW1270" t="s">
        <v>3723</v>
      </c>
      <c r="AZY1270" t="s">
        <v>3723</v>
      </c>
      <c r="BAA1270" t="s">
        <v>3723</v>
      </c>
      <c r="BAC1270" t="s">
        <v>3723</v>
      </c>
      <c r="BAE1270" t="s">
        <v>3723</v>
      </c>
      <c r="BAG1270" t="s">
        <v>3723</v>
      </c>
      <c r="BAI1270" t="s">
        <v>3723</v>
      </c>
      <c r="BAK1270" t="s">
        <v>3723</v>
      </c>
      <c r="BAM1270" t="s">
        <v>3723</v>
      </c>
      <c r="BAO1270" t="s">
        <v>3723</v>
      </c>
      <c r="BAQ1270" t="s">
        <v>3723</v>
      </c>
      <c r="BAS1270" t="s">
        <v>3723</v>
      </c>
      <c r="BAU1270" t="s">
        <v>3723</v>
      </c>
      <c r="BAW1270" t="s">
        <v>3723</v>
      </c>
      <c r="BAY1270" t="s">
        <v>3723</v>
      </c>
      <c r="BBA1270" t="s">
        <v>3723</v>
      </c>
      <c r="BBC1270" t="s">
        <v>3723</v>
      </c>
      <c r="BBE1270" t="s">
        <v>3723</v>
      </c>
      <c r="BBG1270" t="s">
        <v>3723</v>
      </c>
      <c r="BBI1270" t="s">
        <v>3723</v>
      </c>
      <c r="BBK1270" t="s">
        <v>3723</v>
      </c>
      <c r="BBM1270" t="s">
        <v>3723</v>
      </c>
      <c r="BBO1270" t="s">
        <v>3723</v>
      </c>
      <c r="BBQ1270" t="s">
        <v>3723</v>
      </c>
      <c r="BBS1270" t="s">
        <v>3723</v>
      </c>
      <c r="BBU1270" t="s">
        <v>3723</v>
      </c>
      <c r="BBW1270" t="s">
        <v>3723</v>
      </c>
      <c r="BBY1270" t="s">
        <v>3723</v>
      </c>
      <c r="BCA1270" t="s">
        <v>3723</v>
      </c>
      <c r="BCC1270" t="s">
        <v>3723</v>
      </c>
      <c r="BCE1270" t="s">
        <v>3723</v>
      </c>
      <c r="BCG1270" t="s">
        <v>3723</v>
      </c>
      <c r="BCI1270" t="s">
        <v>3723</v>
      </c>
      <c r="BCK1270" t="s">
        <v>3723</v>
      </c>
      <c r="BCM1270" t="s">
        <v>3723</v>
      </c>
      <c r="BCO1270" t="s">
        <v>3723</v>
      </c>
      <c r="BCQ1270" t="s">
        <v>3723</v>
      </c>
      <c r="BCS1270" t="s">
        <v>3723</v>
      </c>
      <c r="BCU1270" t="s">
        <v>3723</v>
      </c>
      <c r="BCW1270" t="s">
        <v>3723</v>
      </c>
      <c r="BCY1270" t="s">
        <v>3723</v>
      </c>
      <c r="BDA1270" t="s">
        <v>3723</v>
      </c>
      <c r="BDC1270" t="s">
        <v>3723</v>
      </c>
      <c r="BDE1270" t="s">
        <v>3723</v>
      </c>
      <c r="BDG1270" t="s">
        <v>3723</v>
      </c>
      <c r="BDI1270" t="s">
        <v>3723</v>
      </c>
      <c r="BDK1270" t="s">
        <v>3723</v>
      </c>
      <c r="BDM1270" t="s">
        <v>3723</v>
      </c>
      <c r="BDO1270" t="s">
        <v>3723</v>
      </c>
      <c r="BDQ1270" t="s">
        <v>3723</v>
      </c>
      <c r="BDS1270" t="s">
        <v>3723</v>
      </c>
      <c r="BDU1270" t="s">
        <v>3723</v>
      </c>
      <c r="BDW1270" t="s">
        <v>3723</v>
      </c>
      <c r="BDY1270" t="s">
        <v>3723</v>
      </c>
      <c r="BEA1270" t="s">
        <v>3723</v>
      </c>
      <c r="BEC1270" t="s">
        <v>3723</v>
      </c>
      <c r="BEE1270" t="s">
        <v>3723</v>
      </c>
      <c r="BEF1270">
        <v>0</v>
      </c>
      <c r="BEG1270">
        <v>0</v>
      </c>
      <c r="BEH1270">
        <v>0</v>
      </c>
      <c r="BEI1270">
        <v>0</v>
      </c>
      <c r="BEJ1270">
        <v>0</v>
      </c>
      <c r="BHE1270">
        <v>0</v>
      </c>
    </row>
    <row r="1271" spans="1:1023 1025:1565" x14ac:dyDescent="0.3">
      <c r="A1271" s="60" t="s">
        <v>6441</v>
      </c>
      <c r="B1271" s="336" t="s">
        <v>6442</v>
      </c>
      <c r="C1271" s="61" t="s">
        <v>6443</v>
      </c>
      <c r="D1271" s="331" t="s">
        <v>6478</v>
      </c>
      <c r="E1271" s="337">
        <v>0.79</v>
      </c>
      <c r="F1271" s="74">
        <v>8900</v>
      </c>
      <c r="AO1271" t="s">
        <v>3723</v>
      </c>
      <c r="AQ1271" t="s">
        <v>3723</v>
      </c>
      <c r="AS1271" t="s">
        <v>3723</v>
      </c>
      <c r="AU1271" t="s">
        <v>3723</v>
      </c>
      <c r="AW1271" t="s">
        <v>3723</v>
      </c>
      <c r="AY1271" t="s">
        <v>3723</v>
      </c>
      <c r="BA1271" t="s">
        <v>3723</v>
      </c>
      <c r="BC1271" t="s">
        <v>3723</v>
      </c>
      <c r="BE1271" t="s">
        <v>3723</v>
      </c>
      <c r="BG1271" t="s">
        <v>3723</v>
      </c>
      <c r="BI1271" t="s">
        <v>3723</v>
      </c>
      <c r="BK1271" t="s">
        <v>3723</v>
      </c>
      <c r="BM1271" t="s">
        <v>3723</v>
      </c>
      <c r="BO1271" t="s">
        <v>3723</v>
      </c>
      <c r="BQ1271" t="s">
        <v>3723</v>
      </c>
      <c r="BS1271" t="s">
        <v>3723</v>
      </c>
      <c r="BU1271" t="s">
        <v>3723</v>
      </c>
      <c r="BW1271" t="s">
        <v>3723</v>
      </c>
      <c r="BY1271" t="s">
        <v>3723</v>
      </c>
      <c r="CA1271" t="s">
        <v>3723</v>
      </c>
      <c r="CC1271" t="s">
        <v>3723</v>
      </c>
      <c r="CE1271" t="s">
        <v>3723</v>
      </c>
      <c r="CG1271" t="s">
        <v>3723</v>
      </c>
      <c r="CI1271" t="s">
        <v>3723</v>
      </c>
      <c r="CK1271" t="s">
        <v>3723</v>
      </c>
      <c r="CM1271" t="s">
        <v>3723</v>
      </c>
      <c r="CO1271" t="s">
        <v>3723</v>
      </c>
      <c r="CQ1271" t="s">
        <v>3723</v>
      </c>
      <c r="CS1271" t="s">
        <v>3723</v>
      </c>
      <c r="CU1271" t="s">
        <v>3723</v>
      </c>
      <c r="CW1271" t="s">
        <v>3723</v>
      </c>
      <c r="CY1271" t="s">
        <v>3723</v>
      </c>
      <c r="DA1271" t="s">
        <v>3723</v>
      </c>
      <c r="DC1271" t="s">
        <v>3723</v>
      </c>
      <c r="DE1271" t="s">
        <v>3723</v>
      </c>
      <c r="DG1271" t="s">
        <v>3723</v>
      </c>
      <c r="DI1271" t="s">
        <v>3723</v>
      </c>
      <c r="DK1271" t="s">
        <v>3723</v>
      </c>
      <c r="DM1271" t="s">
        <v>3723</v>
      </c>
      <c r="DO1271" t="s">
        <v>3723</v>
      </c>
      <c r="DQ1271" t="s">
        <v>3723</v>
      </c>
      <c r="DS1271" t="s">
        <v>3723</v>
      </c>
      <c r="DU1271" t="s">
        <v>3723</v>
      </c>
      <c r="DW1271" t="s">
        <v>3723</v>
      </c>
      <c r="DY1271" t="s">
        <v>3723</v>
      </c>
      <c r="EA1271" t="s">
        <v>3723</v>
      </c>
      <c r="EC1271" t="s">
        <v>3723</v>
      </c>
      <c r="EE1271" t="s">
        <v>3723</v>
      </c>
      <c r="EG1271" t="s">
        <v>3723</v>
      </c>
      <c r="EI1271" t="s">
        <v>3723</v>
      </c>
      <c r="EK1271" t="s">
        <v>3723</v>
      </c>
      <c r="EM1271" t="s">
        <v>3723</v>
      </c>
      <c r="EO1271" t="s">
        <v>3723</v>
      </c>
      <c r="EQ1271" t="s">
        <v>3723</v>
      </c>
      <c r="ES1271" t="s">
        <v>3723</v>
      </c>
      <c r="EU1271" t="s">
        <v>3723</v>
      </c>
      <c r="EW1271" t="s">
        <v>3723</v>
      </c>
      <c r="EY1271" t="s">
        <v>3723</v>
      </c>
      <c r="FA1271" t="s">
        <v>3723</v>
      </c>
      <c r="FC1271" t="s">
        <v>3723</v>
      </c>
      <c r="FE1271" t="s">
        <v>3723</v>
      </c>
      <c r="FG1271" t="s">
        <v>3723</v>
      </c>
      <c r="FI1271" t="s">
        <v>3723</v>
      </c>
      <c r="FK1271" t="s">
        <v>3723</v>
      </c>
      <c r="FM1271" t="s">
        <v>3723</v>
      </c>
      <c r="FO1271" t="s">
        <v>3723</v>
      </c>
      <c r="FQ1271" t="s">
        <v>3723</v>
      </c>
      <c r="FS1271" t="s">
        <v>3723</v>
      </c>
      <c r="FU1271" t="s">
        <v>3723</v>
      </c>
      <c r="FW1271" t="s">
        <v>3723</v>
      </c>
      <c r="FY1271" t="s">
        <v>3723</v>
      </c>
      <c r="GA1271" t="s">
        <v>3723</v>
      </c>
      <c r="GC1271" t="s">
        <v>3723</v>
      </c>
      <c r="GE1271" t="s">
        <v>3723</v>
      </c>
      <c r="GG1271" t="s">
        <v>3723</v>
      </c>
      <c r="GI1271" t="s">
        <v>3723</v>
      </c>
      <c r="GK1271" t="s">
        <v>3723</v>
      </c>
      <c r="GM1271" t="s">
        <v>3723</v>
      </c>
      <c r="GO1271" t="s">
        <v>3723</v>
      </c>
      <c r="GQ1271" t="s">
        <v>3723</v>
      </c>
      <c r="GS1271" t="s">
        <v>3723</v>
      </c>
      <c r="GU1271" t="s">
        <v>3723</v>
      </c>
      <c r="GW1271" t="s">
        <v>3723</v>
      </c>
      <c r="GY1271" t="s">
        <v>3723</v>
      </c>
      <c r="HA1271" t="s">
        <v>3723</v>
      </c>
      <c r="HC1271" t="s">
        <v>3723</v>
      </c>
      <c r="HE1271" t="s">
        <v>3723</v>
      </c>
      <c r="HG1271" t="s">
        <v>3723</v>
      </c>
      <c r="HI1271" t="s">
        <v>3723</v>
      </c>
      <c r="HK1271" t="s">
        <v>3723</v>
      </c>
      <c r="HM1271" t="s">
        <v>3723</v>
      </c>
      <c r="HO1271" t="s">
        <v>3723</v>
      </c>
      <c r="HQ1271" t="s">
        <v>3723</v>
      </c>
      <c r="HS1271" t="s">
        <v>3723</v>
      </c>
      <c r="HU1271" t="s">
        <v>3723</v>
      </c>
      <c r="HW1271" t="s">
        <v>3723</v>
      </c>
      <c r="HY1271" t="s">
        <v>3723</v>
      </c>
      <c r="IA1271" t="s">
        <v>3723</v>
      </c>
      <c r="IC1271" t="s">
        <v>3723</v>
      </c>
      <c r="IE1271" t="s">
        <v>3723</v>
      </c>
      <c r="IG1271" t="s">
        <v>3723</v>
      </c>
      <c r="II1271" t="s">
        <v>3723</v>
      </c>
      <c r="IK1271" t="s">
        <v>3723</v>
      </c>
      <c r="IM1271" t="s">
        <v>3723</v>
      </c>
      <c r="IO1271" t="s">
        <v>3723</v>
      </c>
      <c r="IQ1271" t="s">
        <v>3723</v>
      </c>
      <c r="IS1271" t="s">
        <v>3723</v>
      </c>
      <c r="IU1271" t="s">
        <v>3723</v>
      </c>
      <c r="IW1271" t="s">
        <v>3723</v>
      </c>
      <c r="IY1271" t="s">
        <v>3723</v>
      </c>
      <c r="JA1271" t="s">
        <v>3723</v>
      </c>
      <c r="JC1271" t="s">
        <v>3723</v>
      </c>
      <c r="JE1271" t="s">
        <v>3723</v>
      </c>
      <c r="JG1271" t="s">
        <v>3723</v>
      </c>
      <c r="JI1271" t="s">
        <v>3723</v>
      </c>
      <c r="JK1271" t="s">
        <v>3723</v>
      </c>
      <c r="JM1271" t="s">
        <v>3723</v>
      </c>
      <c r="JO1271" t="s">
        <v>3723</v>
      </c>
      <c r="JQ1271" t="s">
        <v>3723</v>
      </c>
      <c r="JS1271" t="s">
        <v>3723</v>
      </c>
      <c r="JU1271" t="s">
        <v>3723</v>
      </c>
      <c r="JW1271" t="s">
        <v>3723</v>
      </c>
      <c r="JY1271" t="s">
        <v>3723</v>
      </c>
      <c r="KA1271" t="s">
        <v>3723</v>
      </c>
      <c r="KC1271" t="s">
        <v>3723</v>
      </c>
      <c r="KE1271" t="s">
        <v>3723</v>
      </c>
      <c r="KG1271" t="s">
        <v>3723</v>
      </c>
      <c r="KI1271" t="s">
        <v>3723</v>
      </c>
      <c r="KK1271" t="s">
        <v>3723</v>
      </c>
      <c r="KM1271" t="s">
        <v>3723</v>
      </c>
      <c r="KO1271" t="s">
        <v>3723</v>
      </c>
      <c r="KQ1271" t="s">
        <v>3723</v>
      </c>
      <c r="KS1271" t="s">
        <v>3723</v>
      </c>
      <c r="KU1271" t="s">
        <v>3723</v>
      </c>
      <c r="KW1271" t="s">
        <v>3723</v>
      </c>
      <c r="KY1271" t="s">
        <v>3723</v>
      </c>
      <c r="LA1271" t="s">
        <v>3723</v>
      </c>
      <c r="LC1271" t="s">
        <v>3723</v>
      </c>
      <c r="LE1271" t="s">
        <v>3723</v>
      </c>
      <c r="LG1271" t="s">
        <v>3723</v>
      </c>
      <c r="LI1271" t="s">
        <v>3723</v>
      </c>
      <c r="LK1271" t="s">
        <v>3723</v>
      </c>
      <c r="LM1271" t="s">
        <v>3723</v>
      </c>
      <c r="LO1271" t="s">
        <v>3723</v>
      </c>
      <c r="LQ1271" t="s">
        <v>3723</v>
      </c>
      <c r="LS1271" t="s">
        <v>3723</v>
      </c>
      <c r="LU1271" t="s">
        <v>3723</v>
      </c>
      <c r="LW1271" t="s">
        <v>3723</v>
      </c>
      <c r="LY1271" t="s">
        <v>3723</v>
      </c>
      <c r="MA1271" t="s">
        <v>3723</v>
      </c>
      <c r="MC1271" t="s">
        <v>3723</v>
      </c>
      <c r="ME1271" t="s">
        <v>3723</v>
      </c>
      <c r="MG1271" t="s">
        <v>3723</v>
      </c>
      <c r="MI1271" t="s">
        <v>3723</v>
      </c>
      <c r="MK1271" t="s">
        <v>3723</v>
      </c>
      <c r="MM1271" t="s">
        <v>3723</v>
      </c>
      <c r="MO1271" t="s">
        <v>3723</v>
      </c>
      <c r="MQ1271" t="s">
        <v>3723</v>
      </c>
      <c r="MS1271" t="s">
        <v>3723</v>
      </c>
      <c r="MU1271" t="s">
        <v>3723</v>
      </c>
      <c r="MW1271" t="s">
        <v>3723</v>
      </c>
      <c r="MY1271" t="s">
        <v>3723</v>
      </c>
      <c r="NA1271" t="s">
        <v>3723</v>
      </c>
      <c r="NC1271" t="s">
        <v>3723</v>
      </c>
      <c r="NE1271" t="s">
        <v>3723</v>
      </c>
      <c r="NG1271" t="s">
        <v>3723</v>
      </c>
      <c r="NI1271" t="s">
        <v>3723</v>
      </c>
      <c r="NK1271" t="s">
        <v>3723</v>
      </c>
      <c r="NM1271" t="s">
        <v>3723</v>
      </c>
      <c r="NO1271" t="s">
        <v>3723</v>
      </c>
      <c r="NQ1271" t="s">
        <v>3723</v>
      </c>
      <c r="NS1271" t="s">
        <v>3723</v>
      </c>
      <c r="NU1271" t="s">
        <v>3723</v>
      </c>
      <c r="NW1271" t="s">
        <v>3723</v>
      </c>
      <c r="NY1271" t="s">
        <v>3723</v>
      </c>
      <c r="OA1271" t="s">
        <v>3723</v>
      </c>
      <c r="OC1271" t="s">
        <v>3723</v>
      </c>
      <c r="OE1271" t="s">
        <v>3723</v>
      </c>
      <c r="OG1271" t="s">
        <v>3723</v>
      </c>
      <c r="OI1271" t="s">
        <v>3723</v>
      </c>
      <c r="OK1271" t="s">
        <v>3723</v>
      </c>
      <c r="OM1271" t="s">
        <v>3723</v>
      </c>
      <c r="OO1271" t="s">
        <v>3723</v>
      </c>
      <c r="OQ1271" t="s">
        <v>3723</v>
      </c>
      <c r="OS1271" t="s">
        <v>3723</v>
      </c>
      <c r="OU1271" t="s">
        <v>3723</v>
      </c>
      <c r="OW1271" t="s">
        <v>3723</v>
      </c>
      <c r="OY1271" t="s">
        <v>3723</v>
      </c>
      <c r="PA1271" t="s">
        <v>3723</v>
      </c>
      <c r="PC1271" t="s">
        <v>3723</v>
      </c>
      <c r="PE1271" t="s">
        <v>3723</v>
      </c>
      <c r="PG1271" t="s">
        <v>3723</v>
      </c>
      <c r="PI1271" t="s">
        <v>3723</v>
      </c>
      <c r="PK1271" t="s">
        <v>3723</v>
      </c>
      <c r="PM1271" t="s">
        <v>3723</v>
      </c>
      <c r="PO1271" t="s">
        <v>3723</v>
      </c>
      <c r="PQ1271" t="s">
        <v>3723</v>
      </c>
      <c r="PS1271" t="s">
        <v>3723</v>
      </c>
      <c r="PU1271" t="s">
        <v>3723</v>
      </c>
      <c r="PW1271" t="s">
        <v>3723</v>
      </c>
      <c r="PY1271" t="s">
        <v>3723</v>
      </c>
      <c r="QA1271" t="s">
        <v>3723</v>
      </c>
      <c r="QC1271" t="s">
        <v>3723</v>
      </c>
      <c r="QE1271" t="s">
        <v>3723</v>
      </c>
      <c r="QG1271" t="s">
        <v>3723</v>
      </c>
      <c r="QI1271" t="s">
        <v>3723</v>
      </c>
      <c r="QK1271" t="s">
        <v>3723</v>
      </c>
      <c r="QM1271" t="s">
        <v>3723</v>
      </c>
      <c r="QO1271" t="s">
        <v>3723</v>
      </c>
      <c r="QQ1271" t="s">
        <v>3723</v>
      </c>
      <c r="QS1271" t="s">
        <v>3723</v>
      </c>
      <c r="QU1271" t="s">
        <v>3723</v>
      </c>
      <c r="QW1271" t="s">
        <v>3723</v>
      </c>
      <c r="QY1271" t="s">
        <v>3723</v>
      </c>
      <c r="RA1271" t="s">
        <v>3723</v>
      </c>
      <c r="RC1271" t="s">
        <v>3723</v>
      </c>
      <c r="RE1271" t="s">
        <v>3723</v>
      </c>
      <c r="RG1271" t="s">
        <v>3723</v>
      </c>
      <c r="RI1271" t="s">
        <v>3723</v>
      </c>
      <c r="RK1271" t="s">
        <v>3723</v>
      </c>
      <c r="RM1271" t="s">
        <v>3723</v>
      </c>
      <c r="RO1271" t="s">
        <v>3723</v>
      </c>
      <c r="RQ1271" t="s">
        <v>3723</v>
      </c>
      <c r="RS1271" t="s">
        <v>3723</v>
      </c>
      <c r="RU1271" t="s">
        <v>3723</v>
      </c>
      <c r="RW1271" t="s">
        <v>3723</v>
      </c>
      <c r="RY1271" t="s">
        <v>3723</v>
      </c>
      <c r="SA1271" t="s">
        <v>3723</v>
      </c>
      <c r="SC1271" t="s">
        <v>3723</v>
      </c>
      <c r="SE1271" t="s">
        <v>3723</v>
      </c>
      <c r="SG1271" t="s">
        <v>3723</v>
      </c>
      <c r="SI1271" t="s">
        <v>3723</v>
      </c>
      <c r="SK1271" t="s">
        <v>3723</v>
      </c>
      <c r="SM1271" t="s">
        <v>3723</v>
      </c>
      <c r="SO1271" t="s">
        <v>3723</v>
      </c>
      <c r="SQ1271" t="s">
        <v>3723</v>
      </c>
      <c r="SS1271" t="s">
        <v>3723</v>
      </c>
      <c r="SU1271" t="s">
        <v>3723</v>
      </c>
      <c r="SW1271" t="s">
        <v>3723</v>
      </c>
      <c r="SY1271" t="s">
        <v>3723</v>
      </c>
      <c r="TA1271" t="s">
        <v>3723</v>
      </c>
      <c r="TC1271" t="s">
        <v>3723</v>
      </c>
      <c r="TE1271" t="s">
        <v>3723</v>
      </c>
      <c r="TG1271" t="s">
        <v>3723</v>
      </c>
      <c r="TI1271" t="s">
        <v>3723</v>
      </c>
      <c r="TK1271" t="s">
        <v>3723</v>
      </c>
      <c r="TM1271" t="s">
        <v>3723</v>
      </c>
      <c r="TO1271" t="s">
        <v>3723</v>
      </c>
      <c r="TQ1271" t="s">
        <v>3723</v>
      </c>
      <c r="TS1271" t="s">
        <v>3723</v>
      </c>
      <c r="TU1271" t="s">
        <v>3723</v>
      </c>
      <c r="TW1271" t="s">
        <v>3723</v>
      </c>
      <c r="TY1271" t="s">
        <v>3723</v>
      </c>
      <c r="UA1271" t="s">
        <v>3723</v>
      </c>
      <c r="UC1271" t="s">
        <v>3723</v>
      </c>
      <c r="UE1271" t="s">
        <v>3723</v>
      </c>
      <c r="UG1271" t="s">
        <v>3723</v>
      </c>
      <c r="UI1271" t="s">
        <v>3723</v>
      </c>
      <c r="UK1271" t="s">
        <v>3723</v>
      </c>
      <c r="UM1271" t="s">
        <v>3723</v>
      </c>
      <c r="UO1271" t="s">
        <v>3723</v>
      </c>
      <c r="UQ1271" t="s">
        <v>3723</v>
      </c>
      <c r="US1271" t="s">
        <v>3723</v>
      </c>
      <c r="UU1271" t="s">
        <v>3723</v>
      </c>
      <c r="UW1271" t="s">
        <v>3723</v>
      </c>
      <c r="UY1271" t="s">
        <v>3723</v>
      </c>
      <c r="VA1271" t="s">
        <v>3723</v>
      </c>
      <c r="VC1271" t="s">
        <v>3723</v>
      </c>
      <c r="VE1271" t="s">
        <v>3723</v>
      </c>
      <c r="VG1271" t="s">
        <v>3723</v>
      </c>
      <c r="VI1271" t="s">
        <v>3723</v>
      </c>
      <c r="VK1271" t="s">
        <v>3723</v>
      </c>
      <c r="VM1271" t="s">
        <v>3723</v>
      </c>
      <c r="VO1271" t="s">
        <v>3723</v>
      </c>
      <c r="VQ1271" t="s">
        <v>3723</v>
      </c>
      <c r="VS1271" t="s">
        <v>3723</v>
      </c>
      <c r="VU1271" t="s">
        <v>3723</v>
      </c>
      <c r="VW1271" t="s">
        <v>3723</v>
      </c>
      <c r="VY1271" t="s">
        <v>3723</v>
      </c>
      <c r="WA1271" t="s">
        <v>3723</v>
      </c>
      <c r="WC1271" t="s">
        <v>3723</v>
      </c>
      <c r="WE1271" t="s">
        <v>3723</v>
      </c>
      <c r="WG1271" t="s">
        <v>3723</v>
      </c>
      <c r="WI1271" t="s">
        <v>3723</v>
      </c>
      <c r="WK1271" t="s">
        <v>3723</v>
      </c>
      <c r="WM1271" t="s">
        <v>3723</v>
      </c>
      <c r="WO1271" t="s">
        <v>3723</v>
      </c>
      <c r="WQ1271" t="s">
        <v>3723</v>
      </c>
      <c r="WS1271" t="s">
        <v>3723</v>
      </c>
      <c r="WU1271" t="s">
        <v>3723</v>
      </c>
      <c r="WW1271" t="s">
        <v>3723</v>
      </c>
      <c r="WY1271" t="s">
        <v>3723</v>
      </c>
      <c r="XA1271" t="s">
        <v>3723</v>
      </c>
      <c r="XC1271" t="s">
        <v>3723</v>
      </c>
      <c r="XE1271" t="s">
        <v>3723</v>
      </c>
      <c r="XG1271" t="s">
        <v>3723</v>
      </c>
      <c r="XI1271" t="s">
        <v>3723</v>
      </c>
      <c r="XK1271" t="s">
        <v>3723</v>
      </c>
      <c r="XM1271" t="s">
        <v>3723</v>
      </c>
      <c r="XO1271" t="s">
        <v>3723</v>
      </c>
      <c r="XQ1271" t="s">
        <v>3723</v>
      </c>
      <c r="XS1271" t="s">
        <v>3723</v>
      </c>
      <c r="XU1271" t="s">
        <v>3723</v>
      </c>
      <c r="XW1271" t="s">
        <v>3723</v>
      </c>
      <c r="XY1271" t="s">
        <v>3723</v>
      </c>
      <c r="YA1271" t="s">
        <v>3723</v>
      </c>
      <c r="YC1271" t="s">
        <v>3723</v>
      </c>
      <c r="YE1271" t="s">
        <v>3723</v>
      </c>
      <c r="YG1271" t="s">
        <v>3723</v>
      </c>
      <c r="YI1271" t="s">
        <v>3723</v>
      </c>
      <c r="YK1271" t="s">
        <v>3723</v>
      </c>
      <c r="YM1271" t="s">
        <v>3723</v>
      </c>
      <c r="YO1271" t="s">
        <v>3723</v>
      </c>
      <c r="YQ1271" t="s">
        <v>3723</v>
      </c>
      <c r="YS1271" t="s">
        <v>3723</v>
      </c>
      <c r="YU1271" t="s">
        <v>3723</v>
      </c>
      <c r="YW1271" t="s">
        <v>3723</v>
      </c>
      <c r="YY1271" t="s">
        <v>3723</v>
      </c>
      <c r="ZA1271" t="s">
        <v>3723</v>
      </c>
      <c r="ZC1271" t="s">
        <v>3723</v>
      </c>
      <c r="ZE1271" t="s">
        <v>3723</v>
      </c>
      <c r="ZG1271" t="s">
        <v>3723</v>
      </c>
      <c r="ZI1271" t="s">
        <v>3723</v>
      </c>
      <c r="ZK1271" t="s">
        <v>3723</v>
      </c>
      <c r="ZM1271" t="s">
        <v>3723</v>
      </c>
      <c r="ZO1271" t="s">
        <v>3723</v>
      </c>
      <c r="ZQ1271" t="s">
        <v>3723</v>
      </c>
      <c r="ZS1271" t="s">
        <v>3723</v>
      </c>
      <c r="ZU1271" t="s">
        <v>3723</v>
      </c>
      <c r="ZW1271" t="s">
        <v>3723</v>
      </c>
      <c r="ZY1271" t="s">
        <v>3723</v>
      </c>
      <c r="AAA1271" t="s">
        <v>3723</v>
      </c>
      <c r="AAC1271" t="s">
        <v>3723</v>
      </c>
      <c r="AAE1271" t="s">
        <v>3723</v>
      </c>
      <c r="AAG1271" t="s">
        <v>3723</v>
      </c>
      <c r="AAI1271" t="s">
        <v>3723</v>
      </c>
      <c r="AAK1271" t="s">
        <v>3723</v>
      </c>
      <c r="AAM1271" t="s">
        <v>3723</v>
      </c>
      <c r="AAO1271" t="s">
        <v>3723</v>
      </c>
      <c r="AAQ1271" t="s">
        <v>3723</v>
      </c>
      <c r="AAS1271" t="s">
        <v>3723</v>
      </c>
      <c r="AAU1271" t="s">
        <v>3723</v>
      </c>
      <c r="AAW1271" t="s">
        <v>3723</v>
      </c>
      <c r="AAY1271" t="s">
        <v>3723</v>
      </c>
      <c r="ABA1271" t="s">
        <v>3723</v>
      </c>
      <c r="ABC1271" t="s">
        <v>3723</v>
      </c>
      <c r="ABE1271" t="s">
        <v>3723</v>
      </c>
      <c r="ABG1271" t="s">
        <v>3723</v>
      </c>
      <c r="ABI1271" t="s">
        <v>3723</v>
      </c>
      <c r="ABK1271" t="s">
        <v>3723</v>
      </c>
      <c r="ABM1271" t="s">
        <v>3723</v>
      </c>
      <c r="ABO1271" t="s">
        <v>3723</v>
      </c>
      <c r="ABQ1271" t="s">
        <v>3723</v>
      </c>
      <c r="ABS1271" t="s">
        <v>3723</v>
      </c>
      <c r="ABU1271" t="s">
        <v>3723</v>
      </c>
      <c r="ABW1271" t="s">
        <v>3723</v>
      </c>
      <c r="ABY1271" t="s">
        <v>3723</v>
      </c>
      <c r="ACA1271" t="s">
        <v>3723</v>
      </c>
      <c r="ACC1271" t="s">
        <v>3723</v>
      </c>
      <c r="ACE1271" t="s">
        <v>3723</v>
      </c>
      <c r="ACG1271" t="s">
        <v>3723</v>
      </c>
      <c r="ACI1271" t="s">
        <v>3723</v>
      </c>
      <c r="ACK1271" t="s">
        <v>3723</v>
      </c>
      <c r="ACM1271" t="s">
        <v>3723</v>
      </c>
      <c r="ACO1271" t="s">
        <v>3723</v>
      </c>
      <c r="ACQ1271" t="s">
        <v>3723</v>
      </c>
      <c r="ACS1271" t="s">
        <v>3723</v>
      </c>
      <c r="ACU1271" t="s">
        <v>3723</v>
      </c>
      <c r="ACW1271" t="s">
        <v>3723</v>
      </c>
      <c r="ACY1271" t="s">
        <v>3723</v>
      </c>
      <c r="ADA1271" t="s">
        <v>3723</v>
      </c>
      <c r="ADC1271" t="s">
        <v>3723</v>
      </c>
      <c r="ADE1271" t="s">
        <v>3723</v>
      </c>
      <c r="ADG1271" t="s">
        <v>3723</v>
      </c>
      <c r="ADI1271" t="s">
        <v>3723</v>
      </c>
      <c r="ADK1271" t="s">
        <v>3723</v>
      </c>
      <c r="ADM1271" t="s">
        <v>3723</v>
      </c>
      <c r="ADO1271" t="s">
        <v>3723</v>
      </c>
      <c r="ADQ1271" t="s">
        <v>3723</v>
      </c>
      <c r="ADS1271" t="s">
        <v>3723</v>
      </c>
      <c r="ADU1271" t="s">
        <v>3723</v>
      </c>
      <c r="ADW1271" t="s">
        <v>3723</v>
      </c>
      <c r="ADY1271" t="s">
        <v>3723</v>
      </c>
      <c r="AEA1271" t="s">
        <v>3723</v>
      </c>
      <c r="AEC1271" t="s">
        <v>3723</v>
      </c>
      <c r="AEE1271" t="s">
        <v>3723</v>
      </c>
      <c r="AEG1271" t="s">
        <v>3723</v>
      </c>
      <c r="AEI1271" t="s">
        <v>3723</v>
      </c>
      <c r="AEK1271" t="s">
        <v>3723</v>
      </c>
      <c r="AEM1271" t="s">
        <v>3723</v>
      </c>
      <c r="AEO1271" t="s">
        <v>3723</v>
      </c>
      <c r="AEQ1271" t="s">
        <v>3723</v>
      </c>
      <c r="AES1271" t="s">
        <v>3723</v>
      </c>
      <c r="AEU1271" t="s">
        <v>3723</v>
      </c>
      <c r="AEW1271" t="s">
        <v>3723</v>
      </c>
      <c r="AEY1271" t="s">
        <v>3723</v>
      </c>
      <c r="AFA1271" t="s">
        <v>3723</v>
      </c>
      <c r="AFC1271" t="s">
        <v>3723</v>
      </c>
      <c r="AFE1271" t="s">
        <v>3723</v>
      </c>
      <c r="AFG1271" t="s">
        <v>3723</v>
      </c>
      <c r="AFI1271" t="s">
        <v>3723</v>
      </c>
      <c r="AFK1271" t="s">
        <v>3723</v>
      </c>
      <c r="AFM1271" t="s">
        <v>3723</v>
      </c>
      <c r="AFO1271" t="s">
        <v>3723</v>
      </c>
      <c r="AFQ1271" t="s">
        <v>3723</v>
      </c>
      <c r="AFS1271" t="s">
        <v>3723</v>
      </c>
      <c r="AFU1271" t="s">
        <v>3723</v>
      </c>
      <c r="AFW1271" t="s">
        <v>3723</v>
      </c>
      <c r="AFY1271" t="s">
        <v>3723</v>
      </c>
      <c r="AGA1271" t="s">
        <v>3723</v>
      </c>
      <c r="AGC1271" t="s">
        <v>3723</v>
      </c>
      <c r="AGE1271" t="s">
        <v>3723</v>
      </c>
      <c r="AGG1271" t="s">
        <v>3723</v>
      </c>
      <c r="AGI1271" t="s">
        <v>3723</v>
      </c>
      <c r="AGK1271" t="s">
        <v>3723</v>
      </c>
      <c r="AGM1271" t="s">
        <v>3723</v>
      </c>
      <c r="AGO1271" t="s">
        <v>3723</v>
      </c>
      <c r="AGQ1271" t="s">
        <v>3723</v>
      </c>
      <c r="AGS1271" t="s">
        <v>3723</v>
      </c>
      <c r="AGU1271" t="s">
        <v>3723</v>
      </c>
      <c r="AGW1271" t="s">
        <v>3723</v>
      </c>
      <c r="AGY1271" t="s">
        <v>3723</v>
      </c>
      <c r="AHA1271" t="s">
        <v>3723</v>
      </c>
      <c r="AHC1271" t="s">
        <v>3723</v>
      </c>
      <c r="AHE1271" t="s">
        <v>3723</v>
      </c>
      <c r="AHG1271" t="s">
        <v>3723</v>
      </c>
      <c r="AHI1271" t="s">
        <v>3723</v>
      </c>
      <c r="AHK1271" t="s">
        <v>3723</v>
      </c>
      <c r="AHM1271" t="s">
        <v>3723</v>
      </c>
      <c r="AHO1271" t="s">
        <v>3723</v>
      </c>
      <c r="AHQ1271" t="s">
        <v>3723</v>
      </c>
      <c r="AHS1271" t="s">
        <v>3723</v>
      </c>
      <c r="AHU1271" t="s">
        <v>3723</v>
      </c>
      <c r="AHW1271" t="s">
        <v>3723</v>
      </c>
      <c r="AHY1271" t="s">
        <v>3723</v>
      </c>
      <c r="AIA1271" t="s">
        <v>3723</v>
      </c>
      <c r="AIC1271" t="s">
        <v>3723</v>
      </c>
      <c r="AIE1271" t="s">
        <v>3723</v>
      </c>
      <c r="AIG1271" t="s">
        <v>3723</v>
      </c>
      <c r="AII1271" t="s">
        <v>3723</v>
      </c>
      <c r="AIK1271" t="s">
        <v>3723</v>
      </c>
      <c r="AIM1271" t="s">
        <v>3723</v>
      </c>
      <c r="AIO1271" t="s">
        <v>3723</v>
      </c>
      <c r="AIQ1271" t="s">
        <v>3723</v>
      </c>
      <c r="AIS1271" t="s">
        <v>3723</v>
      </c>
      <c r="AIU1271" t="s">
        <v>3723</v>
      </c>
      <c r="AIW1271" t="s">
        <v>3723</v>
      </c>
      <c r="AIY1271" t="s">
        <v>3723</v>
      </c>
      <c r="AJA1271" t="s">
        <v>3723</v>
      </c>
      <c r="AJC1271" t="s">
        <v>3723</v>
      </c>
      <c r="AJE1271" t="s">
        <v>3723</v>
      </c>
      <c r="AJG1271" t="s">
        <v>3723</v>
      </c>
      <c r="AJI1271" t="s">
        <v>3723</v>
      </c>
      <c r="AJK1271" t="s">
        <v>3723</v>
      </c>
      <c r="AJM1271" t="s">
        <v>3723</v>
      </c>
      <c r="AJO1271" t="s">
        <v>3723</v>
      </c>
      <c r="AJQ1271" t="s">
        <v>3723</v>
      </c>
      <c r="AJS1271" t="s">
        <v>3723</v>
      </c>
      <c r="AJU1271" t="s">
        <v>3723</v>
      </c>
      <c r="AJW1271" t="s">
        <v>3723</v>
      </c>
      <c r="AJY1271" t="s">
        <v>3723</v>
      </c>
      <c r="AKA1271" t="s">
        <v>3723</v>
      </c>
      <c r="AKC1271" t="s">
        <v>3723</v>
      </c>
      <c r="AKE1271" t="s">
        <v>3723</v>
      </c>
      <c r="AKG1271" t="s">
        <v>3723</v>
      </c>
      <c r="AKI1271" t="s">
        <v>3723</v>
      </c>
      <c r="AKK1271" t="s">
        <v>3723</v>
      </c>
      <c r="AKM1271" t="s">
        <v>3723</v>
      </c>
      <c r="AKO1271" t="s">
        <v>3723</v>
      </c>
      <c r="AKQ1271" t="s">
        <v>3723</v>
      </c>
      <c r="AKS1271" t="s">
        <v>3723</v>
      </c>
      <c r="AKU1271" t="s">
        <v>3723</v>
      </c>
      <c r="AKW1271" t="s">
        <v>3723</v>
      </c>
      <c r="AKY1271" t="s">
        <v>3723</v>
      </c>
      <c r="ALA1271" t="s">
        <v>3723</v>
      </c>
      <c r="ALC1271" t="s">
        <v>3723</v>
      </c>
      <c r="ALE1271" t="s">
        <v>3723</v>
      </c>
      <c r="ALG1271" t="s">
        <v>3723</v>
      </c>
      <c r="ALI1271" t="s">
        <v>3723</v>
      </c>
      <c r="ALK1271" t="s">
        <v>3723</v>
      </c>
      <c r="ALM1271" t="s">
        <v>3723</v>
      </c>
      <c r="ALO1271" t="s">
        <v>3723</v>
      </c>
      <c r="ALQ1271" t="s">
        <v>3723</v>
      </c>
      <c r="ALS1271" t="s">
        <v>3723</v>
      </c>
      <c r="ALU1271" t="s">
        <v>3723</v>
      </c>
      <c r="ALW1271" t="s">
        <v>3723</v>
      </c>
      <c r="ALY1271" t="s">
        <v>3723</v>
      </c>
      <c r="AMA1271" t="s">
        <v>3723</v>
      </c>
      <c r="AMC1271" t="s">
        <v>3723</v>
      </c>
      <c r="AME1271" t="s">
        <v>3723</v>
      </c>
      <c r="AMG1271" t="s">
        <v>3723</v>
      </c>
      <c r="AMI1271" t="s">
        <v>3723</v>
      </c>
      <c r="AMK1271" t="s">
        <v>3723</v>
      </c>
      <c r="AMM1271" t="s">
        <v>3723</v>
      </c>
      <c r="AMO1271" t="s">
        <v>3723</v>
      </c>
      <c r="AMQ1271" t="s">
        <v>3723</v>
      </c>
      <c r="AMS1271" t="s">
        <v>3723</v>
      </c>
      <c r="AMU1271" t="s">
        <v>3723</v>
      </c>
      <c r="AMW1271" t="s">
        <v>3723</v>
      </c>
      <c r="AMY1271" t="s">
        <v>3723</v>
      </c>
      <c r="ANA1271" t="s">
        <v>3723</v>
      </c>
      <c r="ANC1271" t="s">
        <v>3723</v>
      </c>
      <c r="ANE1271" t="s">
        <v>3723</v>
      </c>
      <c r="ANG1271" t="s">
        <v>3723</v>
      </c>
      <c r="ANI1271" t="s">
        <v>3723</v>
      </c>
      <c r="ANK1271" t="s">
        <v>3723</v>
      </c>
      <c r="ANM1271" t="s">
        <v>3723</v>
      </c>
      <c r="ANO1271" t="s">
        <v>3723</v>
      </c>
      <c r="ANQ1271" t="s">
        <v>3723</v>
      </c>
      <c r="ANS1271" t="s">
        <v>3723</v>
      </c>
      <c r="ANU1271" t="s">
        <v>3723</v>
      </c>
      <c r="ANW1271" t="s">
        <v>3723</v>
      </c>
      <c r="ANY1271" t="s">
        <v>3723</v>
      </c>
      <c r="AOA1271" t="s">
        <v>3723</v>
      </c>
      <c r="AOC1271" t="s">
        <v>3723</v>
      </c>
      <c r="AOE1271" t="s">
        <v>3723</v>
      </c>
      <c r="AOG1271" t="s">
        <v>3723</v>
      </c>
      <c r="AOI1271" t="s">
        <v>3723</v>
      </c>
      <c r="AOK1271" t="s">
        <v>3723</v>
      </c>
      <c r="AOM1271" t="s">
        <v>3723</v>
      </c>
      <c r="AOO1271" t="s">
        <v>3723</v>
      </c>
      <c r="AOQ1271" t="s">
        <v>3723</v>
      </c>
      <c r="AOS1271" t="s">
        <v>3723</v>
      </c>
      <c r="AOU1271" t="s">
        <v>3723</v>
      </c>
      <c r="AOW1271" t="s">
        <v>3723</v>
      </c>
      <c r="AOY1271" t="s">
        <v>3723</v>
      </c>
      <c r="APA1271" t="s">
        <v>3723</v>
      </c>
      <c r="APC1271" t="s">
        <v>3723</v>
      </c>
      <c r="APE1271" t="s">
        <v>3723</v>
      </c>
      <c r="APG1271" t="s">
        <v>3723</v>
      </c>
      <c r="API1271" t="s">
        <v>3723</v>
      </c>
      <c r="APK1271" t="s">
        <v>3723</v>
      </c>
      <c r="APM1271" t="s">
        <v>3723</v>
      </c>
      <c r="APO1271" t="s">
        <v>3723</v>
      </c>
      <c r="APQ1271" t="s">
        <v>3723</v>
      </c>
      <c r="APS1271" t="s">
        <v>3723</v>
      </c>
      <c r="APU1271" t="s">
        <v>3723</v>
      </c>
      <c r="APW1271" t="s">
        <v>3723</v>
      </c>
      <c r="APY1271" t="s">
        <v>3723</v>
      </c>
      <c r="AQA1271" t="s">
        <v>3723</v>
      </c>
      <c r="AQC1271" t="s">
        <v>3723</v>
      </c>
      <c r="AQE1271" t="s">
        <v>3723</v>
      </c>
      <c r="AQG1271" t="s">
        <v>3723</v>
      </c>
      <c r="AQI1271" t="s">
        <v>3723</v>
      </c>
      <c r="AQK1271" t="s">
        <v>3723</v>
      </c>
      <c r="AQM1271" t="s">
        <v>3723</v>
      </c>
      <c r="AQO1271" t="s">
        <v>3723</v>
      </c>
      <c r="AQQ1271" t="s">
        <v>3723</v>
      </c>
      <c r="AQS1271" t="s">
        <v>3723</v>
      </c>
      <c r="AQU1271" t="s">
        <v>3723</v>
      </c>
      <c r="AQW1271" t="s">
        <v>3723</v>
      </c>
      <c r="AQY1271" t="s">
        <v>3723</v>
      </c>
      <c r="ARA1271" t="s">
        <v>3723</v>
      </c>
      <c r="ARC1271" t="s">
        <v>3723</v>
      </c>
      <c r="ARE1271" t="s">
        <v>3723</v>
      </c>
      <c r="ARG1271" t="s">
        <v>3723</v>
      </c>
      <c r="ARI1271" t="s">
        <v>3723</v>
      </c>
      <c r="ARK1271" t="s">
        <v>3723</v>
      </c>
      <c r="ARM1271" t="s">
        <v>3723</v>
      </c>
      <c r="ARO1271" t="s">
        <v>3723</v>
      </c>
      <c r="ARQ1271" t="s">
        <v>3723</v>
      </c>
      <c r="ARS1271" t="s">
        <v>3723</v>
      </c>
      <c r="ARU1271" t="s">
        <v>3723</v>
      </c>
      <c r="ARW1271" t="s">
        <v>3723</v>
      </c>
      <c r="ARY1271" t="s">
        <v>3723</v>
      </c>
      <c r="ASA1271" t="s">
        <v>3723</v>
      </c>
      <c r="ASC1271" t="s">
        <v>3723</v>
      </c>
      <c r="ASE1271" t="s">
        <v>3723</v>
      </c>
      <c r="ASG1271" t="s">
        <v>3723</v>
      </c>
      <c r="ASI1271" t="s">
        <v>3723</v>
      </c>
      <c r="ASK1271" t="s">
        <v>3723</v>
      </c>
      <c r="ASM1271" t="s">
        <v>3723</v>
      </c>
      <c r="ASO1271" t="s">
        <v>3723</v>
      </c>
      <c r="ASQ1271" t="s">
        <v>3723</v>
      </c>
      <c r="ASS1271" t="s">
        <v>3723</v>
      </c>
      <c r="ASU1271" t="s">
        <v>3723</v>
      </c>
      <c r="ASW1271" t="s">
        <v>3723</v>
      </c>
      <c r="ASY1271" t="s">
        <v>3723</v>
      </c>
      <c r="ATA1271" t="s">
        <v>3723</v>
      </c>
      <c r="ATC1271" t="s">
        <v>3723</v>
      </c>
      <c r="ATE1271" t="s">
        <v>3723</v>
      </c>
      <c r="ATG1271" t="s">
        <v>3723</v>
      </c>
      <c r="ATI1271" t="s">
        <v>3723</v>
      </c>
      <c r="ATK1271" t="s">
        <v>3723</v>
      </c>
      <c r="ATM1271" t="s">
        <v>3723</v>
      </c>
      <c r="ATO1271" t="s">
        <v>3723</v>
      </c>
      <c r="ATQ1271" t="s">
        <v>3723</v>
      </c>
      <c r="ATS1271" t="s">
        <v>3723</v>
      </c>
      <c r="ATU1271" t="s">
        <v>3723</v>
      </c>
      <c r="ATW1271" t="s">
        <v>3723</v>
      </c>
      <c r="ATY1271" t="s">
        <v>3723</v>
      </c>
      <c r="AUA1271" t="s">
        <v>3723</v>
      </c>
      <c r="AUC1271" t="s">
        <v>3723</v>
      </c>
      <c r="AUE1271" t="s">
        <v>3723</v>
      </c>
      <c r="AUG1271" t="s">
        <v>3723</v>
      </c>
      <c r="AUI1271" t="s">
        <v>3723</v>
      </c>
      <c r="AUK1271" t="s">
        <v>3723</v>
      </c>
      <c r="AUM1271" t="s">
        <v>3723</v>
      </c>
      <c r="AUO1271" t="s">
        <v>3723</v>
      </c>
      <c r="AUQ1271" t="s">
        <v>3723</v>
      </c>
      <c r="AUS1271" t="s">
        <v>3723</v>
      </c>
      <c r="AUU1271" t="s">
        <v>3723</v>
      </c>
      <c r="AUW1271" t="s">
        <v>3723</v>
      </c>
      <c r="AUY1271" t="s">
        <v>3723</v>
      </c>
      <c r="AVA1271" t="s">
        <v>3723</v>
      </c>
      <c r="AVC1271" t="s">
        <v>3723</v>
      </c>
      <c r="AVE1271" t="s">
        <v>3723</v>
      </c>
      <c r="AVG1271" t="s">
        <v>3723</v>
      </c>
      <c r="AVI1271" t="s">
        <v>3723</v>
      </c>
      <c r="AVK1271" t="s">
        <v>3723</v>
      </c>
      <c r="AVM1271" t="s">
        <v>3723</v>
      </c>
      <c r="AVO1271" t="s">
        <v>3723</v>
      </c>
      <c r="AVQ1271" t="s">
        <v>3723</v>
      </c>
      <c r="AVS1271" t="s">
        <v>3723</v>
      </c>
      <c r="AVU1271" t="s">
        <v>3723</v>
      </c>
      <c r="AVW1271" t="s">
        <v>3723</v>
      </c>
      <c r="AVY1271" t="s">
        <v>3723</v>
      </c>
      <c r="AWA1271" t="s">
        <v>3723</v>
      </c>
      <c r="AWC1271" t="s">
        <v>3723</v>
      </c>
      <c r="AWE1271" t="s">
        <v>3723</v>
      </c>
      <c r="AWG1271" t="s">
        <v>3723</v>
      </c>
      <c r="AWI1271" t="s">
        <v>3723</v>
      </c>
      <c r="AWK1271" t="s">
        <v>3723</v>
      </c>
      <c r="AWM1271" t="s">
        <v>3723</v>
      </c>
      <c r="AWO1271" t="s">
        <v>3723</v>
      </c>
      <c r="AWQ1271" t="s">
        <v>3723</v>
      </c>
      <c r="AWS1271" t="s">
        <v>3723</v>
      </c>
      <c r="AWU1271" t="s">
        <v>3723</v>
      </c>
      <c r="AWW1271" t="s">
        <v>3723</v>
      </c>
      <c r="AWY1271" t="s">
        <v>3723</v>
      </c>
      <c r="AXA1271" t="s">
        <v>3723</v>
      </c>
      <c r="AXC1271" t="s">
        <v>3723</v>
      </c>
      <c r="AXE1271" t="s">
        <v>3723</v>
      </c>
      <c r="AXG1271" t="s">
        <v>3723</v>
      </c>
      <c r="AXI1271" t="s">
        <v>3723</v>
      </c>
      <c r="AXK1271" t="s">
        <v>3723</v>
      </c>
      <c r="AXM1271" t="s">
        <v>3723</v>
      </c>
      <c r="AXO1271" t="s">
        <v>3723</v>
      </c>
      <c r="AXQ1271" t="s">
        <v>3723</v>
      </c>
      <c r="AXS1271" t="s">
        <v>3723</v>
      </c>
      <c r="AXU1271" t="s">
        <v>3723</v>
      </c>
      <c r="AXW1271" t="s">
        <v>3723</v>
      </c>
      <c r="AXY1271" t="s">
        <v>3723</v>
      </c>
      <c r="AYA1271" t="s">
        <v>3723</v>
      </c>
      <c r="AYC1271" t="s">
        <v>3723</v>
      </c>
      <c r="AYE1271" t="s">
        <v>3723</v>
      </c>
      <c r="AYG1271" t="s">
        <v>3723</v>
      </c>
      <c r="AYI1271" t="s">
        <v>3723</v>
      </c>
      <c r="AYK1271" t="s">
        <v>3723</v>
      </c>
      <c r="AYM1271" t="s">
        <v>3723</v>
      </c>
      <c r="AYO1271" t="s">
        <v>3723</v>
      </c>
      <c r="AYQ1271" t="s">
        <v>3723</v>
      </c>
      <c r="AYS1271" t="s">
        <v>3723</v>
      </c>
      <c r="AYU1271" t="s">
        <v>3723</v>
      </c>
      <c r="AYW1271" t="s">
        <v>3723</v>
      </c>
      <c r="AYY1271" t="s">
        <v>3723</v>
      </c>
      <c r="AZA1271" t="s">
        <v>3723</v>
      </c>
      <c r="AZC1271" t="s">
        <v>3723</v>
      </c>
      <c r="AZE1271" t="s">
        <v>3723</v>
      </c>
      <c r="AZG1271" t="s">
        <v>3723</v>
      </c>
      <c r="AZI1271" t="s">
        <v>3723</v>
      </c>
      <c r="AZK1271" t="s">
        <v>3723</v>
      </c>
      <c r="AZM1271" t="s">
        <v>3723</v>
      </c>
      <c r="AZO1271" t="s">
        <v>3723</v>
      </c>
      <c r="AZQ1271" t="s">
        <v>3723</v>
      </c>
      <c r="AZS1271" t="s">
        <v>3723</v>
      </c>
      <c r="AZU1271" t="s">
        <v>3723</v>
      </c>
      <c r="AZW1271" t="s">
        <v>3723</v>
      </c>
      <c r="AZY1271" t="s">
        <v>3723</v>
      </c>
      <c r="BAA1271" t="s">
        <v>3723</v>
      </c>
      <c r="BAC1271" t="s">
        <v>3723</v>
      </c>
      <c r="BAE1271" t="s">
        <v>3723</v>
      </c>
      <c r="BAG1271" t="s">
        <v>3723</v>
      </c>
      <c r="BAI1271" t="s">
        <v>3723</v>
      </c>
      <c r="BAK1271" t="s">
        <v>3723</v>
      </c>
      <c r="BAM1271" t="s">
        <v>3723</v>
      </c>
      <c r="BAO1271" t="s">
        <v>3723</v>
      </c>
      <c r="BAQ1271" t="s">
        <v>3723</v>
      </c>
      <c r="BAS1271" t="s">
        <v>3723</v>
      </c>
      <c r="BAU1271" t="s">
        <v>3723</v>
      </c>
      <c r="BAW1271" t="s">
        <v>3723</v>
      </c>
      <c r="BAY1271" t="s">
        <v>3723</v>
      </c>
      <c r="BBA1271" t="s">
        <v>3723</v>
      </c>
      <c r="BBC1271" t="s">
        <v>3723</v>
      </c>
      <c r="BBE1271" t="s">
        <v>3723</v>
      </c>
      <c r="BBG1271" t="s">
        <v>3723</v>
      </c>
      <c r="BBI1271" t="s">
        <v>3723</v>
      </c>
      <c r="BBK1271" t="s">
        <v>3723</v>
      </c>
      <c r="BBM1271" t="s">
        <v>3723</v>
      </c>
      <c r="BBO1271" t="s">
        <v>3723</v>
      </c>
      <c r="BBQ1271" t="s">
        <v>3723</v>
      </c>
      <c r="BBS1271" t="s">
        <v>3723</v>
      </c>
      <c r="BBU1271" t="s">
        <v>3723</v>
      </c>
      <c r="BBW1271" t="s">
        <v>3723</v>
      </c>
      <c r="BBY1271" t="s">
        <v>3723</v>
      </c>
      <c r="BCA1271" t="s">
        <v>3723</v>
      </c>
      <c r="BCC1271" t="s">
        <v>3723</v>
      </c>
      <c r="BCE1271" t="s">
        <v>3723</v>
      </c>
      <c r="BCG1271" t="s">
        <v>3723</v>
      </c>
      <c r="BCI1271" t="s">
        <v>3723</v>
      </c>
      <c r="BCK1271" t="s">
        <v>3723</v>
      </c>
      <c r="BCM1271" t="s">
        <v>3723</v>
      </c>
      <c r="BCO1271" t="s">
        <v>3723</v>
      </c>
      <c r="BCQ1271" t="s">
        <v>3723</v>
      </c>
      <c r="BCS1271" t="s">
        <v>3723</v>
      </c>
      <c r="BCU1271" t="s">
        <v>3723</v>
      </c>
      <c r="BCW1271" t="s">
        <v>3723</v>
      </c>
      <c r="BCY1271" t="s">
        <v>3723</v>
      </c>
      <c r="BDA1271" t="s">
        <v>3723</v>
      </c>
      <c r="BDC1271" t="s">
        <v>3723</v>
      </c>
      <c r="BDE1271" t="s">
        <v>3723</v>
      </c>
      <c r="BDG1271" t="s">
        <v>3723</v>
      </c>
      <c r="BDI1271" t="s">
        <v>3723</v>
      </c>
      <c r="BDK1271" t="s">
        <v>3723</v>
      </c>
      <c r="BDM1271" t="s">
        <v>3723</v>
      </c>
      <c r="BDO1271" t="s">
        <v>3723</v>
      </c>
      <c r="BDQ1271" t="s">
        <v>3723</v>
      </c>
      <c r="BDS1271" t="s">
        <v>3723</v>
      </c>
      <c r="BDU1271" t="s">
        <v>3723</v>
      </c>
      <c r="BDW1271" t="s">
        <v>3723</v>
      </c>
      <c r="BDY1271" t="s">
        <v>3723</v>
      </c>
      <c r="BEA1271" t="s">
        <v>3723</v>
      </c>
      <c r="BEC1271" t="s">
        <v>3723</v>
      </c>
      <c r="BEE1271" t="s">
        <v>3723</v>
      </c>
      <c r="BEF1271">
        <v>0</v>
      </c>
      <c r="BEG1271">
        <v>0</v>
      </c>
      <c r="BEH1271">
        <v>0</v>
      </c>
      <c r="BEI1271">
        <v>0</v>
      </c>
      <c r="BEJ1271">
        <v>0</v>
      </c>
      <c r="BHE1271">
        <v>0</v>
      </c>
    </row>
    <row r="1272" spans="1:1023 1025:1565" x14ac:dyDescent="0.3">
      <c r="A1272" s="60" t="s">
        <v>5035</v>
      </c>
      <c r="B1272" s="336" t="s">
        <v>6444</v>
      </c>
      <c r="C1272" s="61" t="s">
        <v>6445</v>
      </c>
      <c r="D1272" s="331" t="s">
        <v>6478</v>
      </c>
      <c r="E1272" s="337">
        <v>0.56000000000000005</v>
      </c>
      <c r="F1272" s="74">
        <v>7900</v>
      </c>
      <c r="AO1272" t="s">
        <v>3723</v>
      </c>
      <c r="AQ1272" t="s">
        <v>3723</v>
      </c>
      <c r="AS1272" t="s">
        <v>3723</v>
      </c>
      <c r="AU1272" t="s">
        <v>3723</v>
      </c>
      <c r="AW1272" t="s">
        <v>3723</v>
      </c>
      <c r="AY1272" t="s">
        <v>3723</v>
      </c>
      <c r="BA1272" t="s">
        <v>3723</v>
      </c>
      <c r="BC1272" t="s">
        <v>3723</v>
      </c>
      <c r="BE1272" t="s">
        <v>3723</v>
      </c>
      <c r="BG1272" t="s">
        <v>3723</v>
      </c>
      <c r="BI1272" t="s">
        <v>3723</v>
      </c>
      <c r="BK1272" t="s">
        <v>3723</v>
      </c>
      <c r="BM1272" t="s">
        <v>3723</v>
      </c>
      <c r="BO1272" t="s">
        <v>3723</v>
      </c>
      <c r="BQ1272" t="s">
        <v>3723</v>
      </c>
      <c r="BS1272" t="s">
        <v>3723</v>
      </c>
      <c r="BU1272" t="s">
        <v>3723</v>
      </c>
      <c r="BW1272" t="s">
        <v>3723</v>
      </c>
      <c r="BY1272" t="s">
        <v>3723</v>
      </c>
      <c r="CA1272" t="s">
        <v>3723</v>
      </c>
      <c r="CC1272" t="s">
        <v>3723</v>
      </c>
      <c r="CE1272" t="s">
        <v>3723</v>
      </c>
      <c r="CG1272" t="s">
        <v>3723</v>
      </c>
      <c r="CI1272" t="s">
        <v>3723</v>
      </c>
      <c r="CK1272" t="s">
        <v>3723</v>
      </c>
      <c r="CM1272" t="s">
        <v>3723</v>
      </c>
      <c r="CO1272" t="s">
        <v>3723</v>
      </c>
      <c r="CQ1272" t="s">
        <v>3723</v>
      </c>
      <c r="CS1272" t="s">
        <v>3723</v>
      </c>
      <c r="CU1272" t="s">
        <v>3723</v>
      </c>
      <c r="CW1272" t="s">
        <v>3723</v>
      </c>
      <c r="CY1272" t="s">
        <v>3723</v>
      </c>
      <c r="DA1272" t="s">
        <v>3723</v>
      </c>
      <c r="DC1272" t="s">
        <v>3723</v>
      </c>
      <c r="DE1272" t="s">
        <v>3723</v>
      </c>
      <c r="DG1272" t="s">
        <v>3723</v>
      </c>
      <c r="DI1272" t="s">
        <v>3723</v>
      </c>
      <c r="DK1272" t="s">
        <v>3723</v>
      </c>
      <c r="DM1272" t="s">
        <v>3723</v>
      </c>
      <c r="DO1272" t="s">
        <v>3723</v>
      </c>
      <c r="DQ1272" t="s">
        <v>3723</v>
      </c>
      <c r="DS1272" t="s">
        <v>3723</v>
      </c>
      <c r="DU1272" t="s">
        <v>3723</v>
      </c>
      <c r="DW1272" t="s">
        <v>3723</v>
      </c>
      <c r="DY1272" t="s">
        <v>3723</v>
      </c>
      <c r="EA1272" t="s">
        <v>3723</v>
      </c>
      <c r="EC1272" t="s">
        <v>3723</v>
      </c>
      <c r="EE1272" t="s">
        <v>3723</v>
      </c>
      <c r="EG1272" t="s">
        <v>3723</v>
      </c>
      <c r="EI1272" t="s">
        <v>3723</v>
      </c>
      <c r="EK1272" t="s">
        <v>3723</v>
      </c>
      <c r="EM1272" t="s">
        <v>3723</v>
      </c>
      <c r="EO1272" t="s">
        <v>3723</v>
      </c>
      <c r="EQ1272" t="s">
        <v>3723</v>
      </c>
      <c r="ES1272" t="s">
        <v>3723</v>
      </c>
      <c r="EU1272" t="s">
        <v>3723</v>
      </c>
      <c r="EW1272" t="s">
        <v>3723</v>
      </c>
      <c r="EY1272" t="s">
        <v>3723</v>
      </c>
      <c r="FA1272" t="s">
        <v>3723</v>
      </c>
      <c r="FC1272" t="s">
        <v>3723</v>
      </c>
      <c r="FE1272" t="s">
        <v>3723</v>
      </c>
      <c r="FG1272" t="s">
        <v>3723</v>
      </c>
      <c r="FI1272" t="s">
        <v>3723</v>
      </c>
      <c r="FK1272" t="s">
        <v>3723</v>
      </c>
      <c r="FM1272" t="s">
        <v>3723</v>
      </c>
      <c r="FO1272" t="s">
        <v>3723</v>
      </c>
      <c r="FQ1272" t="s">
        <v>3723</v>
      </c>
      <c r="FS1272" t="s">
        <v>3723</v>
      </c>
      <c r="FU1272" t="s">
        <v>3723</v>
      </c>
      <c r="FW1272" t="s">
        <v>3723</v>
      </c>
      <c r="FY1272" t="s">
        <v>3723</v>
      </c>
      <c r="GA1272" t="s">
        <v>3723</v>
      </c>
      <c r="GC1272" t="s">
        <v>3723</v>
      </c>
      <c r="GE1272" t="s">
        <v>3723</v>
      </c>
      <c r="GG1272" t="s">
        <v>3723</v>
      </c>
      <c r="GI1272" t="s">
        <v>3723</v>
      </c>
      <c r="GK1272" t="s">
        <v>3723</v>
      </c>
      <c r="GM1272" t="s">
        <v>3723</v>
      </c>
      <c r="GO1272" t="s">
        <v>3723</v>
      </c>
      <c r="GQ1272" t="s">
        <v>3723</v>
      </c>
      <c r="GS1272" t="s">
        <v>3723</v>
      </c>
      <c r="GU1272" t="s">
        <v>3723</v>
      </c>
      <c r="GW1272" t="s">
        <v>3723</v>
      </c>
      <c r="GY1272" t="s">
        <v>3723</v>
      </c>
      <c r="HA1272" t="s">
        <v>3723</v>
      </c>
      <c r="HC1272" t="s">
        <v>3723</v>
      </c>
      <c r="HE1272" t="s">
        <v>3723</v>
      </c>
      <c r="HG1272" t="s">
        <v>3723</v>
      </c>
      <c r="HI1272" t="s">
        <v>3723</v>
      </c>
      <c r="HK1272" t="s">
        <v>3723</v>
      </c>
      <c r="HM1272" t="s">
        <v>3723</v>
      </c>
      <c r="HO1272" t="s">
        <v>3723</v>
      </c>
      <c r="HQ1272" t="s">
        <v>3723</v>
      </c>
      <c r="HS1272" t="s">
        <v>3723</v>
      </c>
      <c r="HU1272" t="s">
        <v>3723</v>
      </c>
      <c r="HW1272" t="s">
        <v>3723</v>
      </c>
      <c r="HY1272" t="s">
        <v>3723</v>
      </c>
      <c r="IA1272" t="s">
        <v>3723</v>
      </c>
      <c r="IC1272" t="s">
        <v>3723</v>
      </c>
      <c r="IE1272" t="s">
        <v>3723</v>
      </c>
      <c r="IG1272" t="s">
        <v>3723</v>
      </c>
      <c r="II1272" t="s">
        <v>3723</v>
      </c>
      <c r="IK1272" t="s">
        <v>3723</v>
      </c>
      <c r="IM1272" t="s">
        <v>3723</v>
      </c>
      <c r="IO1272" t="s">
        <v>3723</v>
      </c>
      <c r="IQ1272" t="s">
        <v>3723</v>
      </c>
      <c r="IS1272" t="s">
        <v>3723</v>
      </c>
      <c r="IU1272" t="s">
        <v>3723</v>
      </c>
      <c r="IW1272" t="s">
        <v>3723</v>
      </c>
      <c r="IY1272" t="s">
        <v>3723</v>
      </c>
      <c r="JA1272" t="s">
        <v>3723</v>
      </c>
      <c r="JC1272" t="s">
        <v>3723</v>
      </c>
      <c r="JE1272" t="s">
        <v>3723</v>
      </c>
      <c r="JG1272" t="s">
        <v>3723</v>
      </c>
      <c r="JI1272" t="s">
        <v>3723</v>
      </c>
      <c r="JK1272" t="s">
        <v>3723</v>
      </c>
      <c r="JM1272" t="s">
        <v>3723</v>
      </c>
      <c r="JO1272" t="s">
        <v>3723</v>
      </c>
      <c r="JQ1272" t="s">
        <v>3723</v>
      </c>
      <c r="JS1272" t="s">
        <v>3723</v>
      </c>
      <c r="JU1272" t="s">
        <v>3723</v>
      </c>
      <c r="JW1272" t="s">
        <v>3723</v>
      </c>
      <c r="JY1272" t="s">
        <v>3723</v>
      </c>
      <c r="KA1272" t="s">
        <v>3723</v>
      </c>
      <c r="KC1272" t="s">
        <v>3723</v>
      </c>
      <c r="KE1272" t="s">
        <v>3723</v>
      </c>
      <c r="KG1272" t="s">
        <v>3723</v>
      </c>
      <c r="KI1272" t="s">
        <v>3723</v>
      </c>
      <c r="KK1272" t="s">
        <v>3723</v>
      </c>
      <c r="KM1272" t="s">
        <v>3723</v>
      </c>
      <c r="KO1272" t="s">
        <v>3723</v>
      </c>
      <c r="KQ1272" t="s">
        <v>3723</v>
      </c>
      <c r="KS1272" t="s">
        <v>3723</v>
      </c>
      <c r="KU1272" t="s">
        <v>3723</v>
      </c>
      <c r="KW1272" t="s">
        <v>3723</v>
      </c>
      <c r="KY1272" t="s">
        <v>3723</v>
      </c>
      <c r="LA1272" t="s">
        <v>3723</v>
      </c>
      <c r="LC1272" t="s">
        <v>3723</v>
      </c>
      <c r="LE1272" t="s">
        <v>3723</v>
      </c>
      <c r="LG1272" t="s">
        <v>3723</v>
      </c>
      <c r="LI1272" t="s">
        <v>3723</v>
      </c>
      <c r="LK1272" t="s">
        <v>3723</v>
      </c>
      <c r="LM1272" t="s">
        <v>3723</v>
      </c>
      <c r="LO1272" t="s">
        <v>3723</v>
      </c>
      <c r="LQ1272" t="s">
        <v>3723</v>
      </c>
      <c r="LS1272" t="s">
        <v>3723</v>
      </c>
      <c r="LU1272" t="s">
        <v>3723</v>
      </c>
      <c r="LW1272" t="s">
        <v>3723</v>
      </c>
      <c r="LY1272" t="s">
        <v>3723</v>
      </c>
      <c r="MA1272" t="s">
        <v>3723</v>
      </c>
      <c r="MC1272" t="s">
        <v>3723</v>
      </c>
      <c r="ME1272" t="s">
        <v>3723</v>
      </c>
      <c r="MG1272" t="s">
        <v>3723</v>
      </c>
      <c r="MI1272" t="s">
        <v>3723</v>
      </c>
      <c r="MK1272" t="s">
        <v>3723</v>
      </c>
      <c r="MM1272" t="s">
        <v>3723</v>
      </c>
      <c r="MO1272" t="s">
        <v>3723</v>
      </c>
      <c r="MQ1272" t="s">
        <v>3723</v>
      </c>
      <c r="MS1272" t="s">
        <v>3723</v>
      </c>
      <c r="MU1272" t="s">
        <v>3723</v>
      </c>
      <c r="MW1272" t="s">
        <v>3723</v>
      </c>
      <c r="MY1272" t="s">
        <v>3723</v>
      </c>
      <c r="NA1272" t="s">
        <v>3723</v>
      </c>
      <c r="NC1272" t="s">
        <v>3723</v>
      </c>
      <c r="NE1272" t="s">
        <v>3723</v>
      </c>
      <c r="NG1272" t="s">
        <v>3723</v>
      </c>
      <c r="NI1272" t="s">
        <v>3723</v>
      </c>
      <c r="NK1272" t="s">
        <v>3723</v>
      </c>
      <c r="NM1272" t="s">
        <v>3723</v>
      </c>
      <c r="NO1272" t="s">
        <v>3723</v>
      </c>
      <c r="NQ1272" t="s">
        <v>3723</v>
      </c>
      <c r="NS1272" t="s">
        <v>3723</v>
      </c>
      <c r="NU1272" t="s">
        <v>3723</v>
      </c>
      <c r="NW1272" t="s">
        <v>3723</v>
      </c>
      <c r="NY1272" t="s">
        <v>3723</v>
      </c>
      <c r="OA1272" t="s">
        <v>3723</v>
      </c>
      <c r="OC1272" t="s">
        <v>3723</v>
      </c>
      <c r="OE1272" t="s">
        <v>3723</v>
      </c>
      <c r="OG1272" t="s">
        <v>3723</v>
      </c>
      <c r="OI1272" t="s">
        <v>3723</v>
      </c>
      <c r="OK1272" t="s">
        <v>3723</v>
      </c>
      <c r="OM1272" t="s">
        <v>3723</v>
      </c>
      <c r="OO1272" t="s">
        <v>3723</v>
      </c>
      <c r="OQ1272" t="s">
        <v>3723</v>
      </c>
      <c r="OS1272" t="s">
        <v>3723</v>
      </c>
      <c r="OU1272" t="s">
        <v>3723</v>
      </c>
      <c r="OW1272" t="s">
        <v>3723</v>
      </c>
      <c r="OY1272" t="s">
        <v>3723</v>
      </c>
      <c r="PA1272" t="s">
        <v>3723</v>
      </c>
      <c r="PC1272" t="s">
        <v>3723</v>
      </c>
      <c r="PE1272" t="s">
        <v>3723</v>
      </c>
      <c r="PG1272" t="s">
        <v>3723</v>
      </c>
      <c r="PI1272" t="s">
        <v>3723</v>
      </c>
      <c r="PK1272" t="s">
        <v>3723</v>
      </c>
      <c r="PM1272" t="s">
        <v>3723</v>
      </c>
      <c r="PO1272" t="s">
        <v>3723</v>
      </c>
      <c r="PQ1272" t="s">
        <v>3723</v>
      </c>
      <c r="PS1272" t="s">
        <v>3723</v>
      </c>
      <c r="PU1272" t="s">
        <v>3723</v>
      </c>
      <c r="PW1272" t="s">
        <v>3723</v>
      </c>
      <c r="PY1272" t="s">
        <v>3723</v>
      </c>
      <c r="QA1272" t="s">
        <v>3723</v>
      </c>
      <c r="QC1272" t="s">
        <v>3723</v>
      </c>
      <c r="QE1272" t="s">
        <v>3723</v>
      </c>
      <c r="QG1272" t="s">
        <v>3723</v>
      </c>
      <c r="QI1272" t="s">
        <v>3723</v>
      </c>
      <c r="QK1272" t="s">
        <v>3723</v>
      </c>
      <c r="QM1272" t="s">
        <v>3723</v>
      </c>
      <c r="QO1272" t="s">
        <v>3723</v>
      </c>
      <c r="QQ1272" t="s">
        <v>3723</v>
      </c>
      <c r="QS1272" t="s">
        <v>3723</v>
      </c>
      <c r="QU1272" t="s">
        <v>3723</v>
      </c>
      <c r="QW1272" t="s">
        <v>3723</v>
      </c>
      <c r="QY1272" t="s">
        <v>3723</v>
      </c>
      <c r="RA1272" t="s">
        <v>3723</v>
      </c>
      <c r="RC1272" t="s">
        <v>3723</v>
      </c>
      <c r="RE1272" t="s">
        <v>3723</v>
      </c>
      <c r="RG1272" t="s">
        <v>3723</v>
      </c>
      <c r="RI1272" t="s">
        <v>3723</v>
      </c>
      <c r="RK1272" t="s">
        <v>3723</v>
      </c>
      <c r="RM1272" t="s">
        <v>3723</v>
      </c>
      <c r="RO1272" t="s">
        <v>3723</v>
      </c>
      <c r="RQ1272" t="s">
        <v>3723</v>
      </c>
      <c r="RS1272" t="s">
        <v>3723</v>
      </c>
      <c r="RU1272" t="s">
        <v>3723</v>
      </c>
      <c r="RW1272" t="s">
        <v>3723</v>
      </c>
      <c r="RY1272" t="s">
        <v>3723</v>
      </c>
      <c r="SA1272" t="s">
        <v>3723</v>
      </c>
      <c r="SC1272" t="s">
        <v>3723</v>
      </c>
      <c r="SE1272" t="s">
        <v>3723</v>
      </c>
      <c r="SG1272" t="s">
        <v>3723</v>
      </c>
      <c r="SI1272" t="s">
        <v>3723</v>
      </c>
      <c r="SK1272" t="s">
        <v>3723</v>
      </c>
      <c r="SM1272" t="s">
        <v>3723</v>
      </c>
      <c r="SO1272" t="s">
        <v>3723</v>
      </c>
      <c r="SQ1272" t="s">
        <v>3723</v>
      </c>
      <c r="SS1272" t="s">
        <v>3723</v>
      </c>
      <c r="SU1272" t="s">
        <v>3723</v>
      </c>
      <c r="SW1272" t="s">
        <v>3723</v>
      </c>
      <c r="SY1272" t="s">
        <v>3723</v>
      </c>
      <c r="TA1272" t="s">
        <v>3723</v>
      </c>
      <c r="TC1272" t="s">
        <v>3723</v>
      </c>
      <c r="TE1272" t="s">
        <v>3723</v>
      </c>
      <c r="TG1272" t="s">
        <v>3723</v>
      </c>
      <c r="TI1272" t="s">
        <v>3723</v>
      </c>
      <c r="TK1272" t="s">
        <v>3723</v>
      </c>
      <c r="TM1272" t="s">
        <v>3723</v>
      </c>
      <c r="TO1272" t="s">
        <v>3723</v>
      </c>
      <c r="TQ1272" t="s">
        <v>3723</v>
      </c>
      <c r="TS1272" t="s">
        <v>3723</v>
      </c>
      <c r="TU1272" t="s">
        <v>3723</v>
      </c>
      <c r="TW1272" t="s">
        <v>3723</v>
      </c>
      <c r="TY1272" t="s">
        <v>3723</v>
      </c>
      <c r="UA1272" t="s">
        <v>3723</v>
      </c>
      <c r="UC1272" t="s">
        <v>3723</v>
      </c>
      <c r="UE1272" t="s">
        <v>3723</v>
      </c>
      <c r="UG1272" t="s">
        <v>3723</v>
      </c>
      <c r="UI1272" t="s">
        <v>3723</v>
      </c>
      <c r="UK1272" t="s">
        <v>3723</v>
      </c>
      <c r="UM1272" t="s">
        <v>3723</v>
      </c>
      <c r="UO1272" t="s">
        <v>3723</v>
      </c>
      <c r="UQ1272" t="s">
        <v>3723</v>
      </c>
      <c r="US1272" t="s">
        <v>3723</v>
      </c>
      <c r="UU1272" t="s">
        <v>3723</v>
      </c>
      <c r="UW1272" t="s">
        <v>3723</v>
      </c>
      <c r="UY1272" t="s">
        <v>3723</v>
      </c>
      <c r="VA1272" t="s">
        <v>3723</v>
      </c>
      <c r="VC1272" t="s">
        <v>3723</v>
      </c>
      <c r="VE1272" t="s">
        <v>3723</v>
      </c>
      <c r="VG1272" t="s">
        <v>3723</v>
      </c>
      <c r="VI1272" t="s">
        <v>3723</v>
      </c>
      <c r="VK1272" t="s">
        <v>3723</v>
      </c>
      <c r="VM1272" t="s">
        <v>3723</v>
      </c>
      <c r="VO1272" t="s">
        <v>3723</v>
      </c>
      <c r="VQ1272" t="s">
        <v>3723</v>
      </c>
      <c r="VS1272" t="s">
        <v>3723</v>
      </c>
      <c r="VU1272" t="s">
        <v>3723</v>
      </c>
      <c r="VW1272" t="s">
        <v>3723</v>
      </c>
      <c r="VY1272" t="s">
        <v>3723</v>
      </c>
      <c r="WA1272" t="s">
        <v>3723</v>
      </c>
      <c r="WC1272" t="s">
        <v>3723</v>
      </c>
      <c r="WE1272" t="s">
        <v>3723</v>
      </c>
      <c r="WG1272" t="s">
        <v>3723</v>
      </c>
      <c r="WI1272" t="s">
        <v>3723</v>
      </c>
      <c r="WK1272" t="s">
        <v>3723</v>
      </c>
      <c r="WM1272" t="s">
        <v>3723</v>
      </c>
      <c r="WO1272" t="s">
        <v>3723</v>
      </c>
      <c r="WQ1272" t="s">
        <v>3723</v>
      </c>
      <c r="WS1272" t="s">
        <v>3723</v>
      </c>
      <c r="WU1272" t="s">
        <v>3723</v>
      </c>
      <c r="WW1272" t="s">
        <v>3723</v>
      </c>
      <c r="WY1272" t="s">
        <v>3723</v>
      </c>
      <c r="XA1272" t="s">
        <v>3723</v>
      </c>
      <c r="XC1272" t="s">
        <v>3723</v>
      </c>
      <c r="XE1272" t="s">
        <v>3723</v>
      </c>
      <c r="XG1272" t="s">
        <v>3723</v>
      </c>
      <c r="XI1272" t="s">
        <v>3723</v>
      </c>
      <c r="XK1272" t="s">
        <v>3723</v>
      </c>
      <c r="XM1272" t="s">
        <v>3723</v>
      </c>
      <c r="XO1272" t="s">
        <v>3723</v>
      </c>
      <c r="XQ1272" t="s">
        <v>3723</v>
      </c>
      <c r="XS1272" t="s">
        <v>3723</v>
      </c>
      <c r="XU1272" t="s">
        <v>3723</v>
      </c>
      <c r="XW1272" t="s">
        <v>3723</v>
      </c>
      <c r="XY1272" t="s">
        <v>3723</v>
      </c>
      <c r="YA1272" t="s">
        <v>3723</v>
      </c>
      <c r="YC1272" t="s">
        <v>3723</v>
      </c>
      <c r="YE1272" t="s">
        <v>3723</v>
      </c>
      <c r="YG1272" t="s">
        <v>3723</v>
      </c>
      <c r="YI1272" t="s">
        <v>3723</v>
      </c>
      <c r="YK1272" t="s">
        <v>3723</v>
      </c>
      <c r="YM1272" t="s">
        <v>3723</v>
      </c>
      <c r="YO1272" t="s">
        <v>3723</v>
      </c>
      <c r="YQ1272" t="s">
        <v>3723</v>
      </c>
      <c r="YS1272" t="s">
        <v>3723</v>
      </c>
      <c r="YU1272" t="s">
        <v>3723</v>
      </c>
      <c r="YW1272" t="s">
        <v>3723</v>
      </c>
      <c r="YY1272" t="s">
        <v>3723</v>
      </c>
      <c r="ZA1272" t="s">
        <v>3723</v>
      </c>
      <c r="ZC1272" t="s">
        <v>3723</v>
      </c>
      <c r="ZE1272" t="s">
        <v>3723</v>
      </c>
      <c r="ZG1272" t="s">
        <v>3723</v>
      </c>
      <c r="ZI1272" t="s">
        <v>3723</v>
      </c>
      <c r="ZK1272" t="s">
        <v>3723</v>
      </c>
      <c r="ZM1272" t="s">
        <v>3723</v>
      </c>
      <c r="ZO1272" t="s">
        <v>3723</v>
      </c>
      <c r="ZQ1272" t="s">
        <v>3723</v>
      </c>
      <c r="ZS1272" t="s">
        <v>3723</v>
      </c>
      <c r="ZU1272" t="s">
        <v>3723</v>
      </c>
      <c r="ZW1272" t="s">
        <v>3723</v>
      </c>
      <c r="ZY1272" t="s">
        <v>3723</v>
      </c>
      <c r="AAA1272" t="s">
        <v>3723</v>
      </c>
      <c r="AAC1272" t="s">
        <v>3723</v>
      </c>
      <c r="AAE1272" t="s">
        <v>3723</v>
      </c>
      <c r="AAG1272" t="s">
        <v>3723</v>
      </c>
      <c r="AAI1272" t="s">
        <v>3723</v>
      </c>
      <c r="AAK1272" t="s">
        <v>3723</v>
      </c>
      <c r="AAM1272" t="s">
        <v>3723</v>
      </c>
      <c r="AAO1272" t="s">
        <v>3723</v>
      </c>
      <c r="AAQ1272" t="s">
        <v>3723</v>
      </c>
      <c r="AAS1272" t="s">
        <v>3723</v>
      </c>
      <c r="AAU1272" t="s">
        <v>3723</v>
      </c>
      <c r="AAW1272" t="s">
        <v>3723</v>
      </c>
      <c r="AAY1272" t="s">
        <v>3723</v>
      </c>
      <c r="ABA1272" t="s">
        <v>3723</v>
      </c>
      <c r="ABC1272" t="s">
        <v>3723</v>
      </c>
      <c r="ABE1272" t="s">
        <v>3723</v>
      </c>
      <c r="ABG1272" t="s">
        <v>3723</v>
      </c>
      <c r="ABI1272" t="s">
        <v>3723</v>
      </c>
      <c r="ABK1272" t="s">
        <v>3723</v>
      </c>
      <c r="ABM1272" t="s">
        <v>3723</v>
      </c>
      <c r="ABO1272" t="s">
        <v>3723</v>
      </c>
      <c r="ABQ1272" t="s">
        <v>3723</v>
      </c>
      <c r="ABS1272" t="s">
        <v>3723</v>
      </c>
      <c r="ABU1272" t="s">
        <v>3723</v>
      </c>
      <c r="ABW1272" t="s">
        <v>3723</v>
      </c>
      <c r="ABY1272" t="s">
        <v>3723</v>
      </c>
      <c r="ACA1272" t="s">
        <v>3723</v>
      </c>
      <c r="ACC1272" t="s">
        <v>3723</v>
      </c>
      <c r="ACE1272" t="s">
        <v>3723</v>
      </c>
      <c r="ACG1272" t="s">
        <v>3723</v>
      </c>
      <c r="ACI1272" t="s">
        <v>3723</v>
      </c>
      <c r="ACK1272" t="s">
        <v>3723</v>
      </c>
      <c r="ACM1272" t="s">
        <v>3723</v>
      </c>
      <c r="ACO1272" t="s">
        <v>3723</v>
      </c>
      <c r="ACQ1272" t="s">
        <v>3723</v>
      </c>
      <c r="ACS1272" t="s">
        <v>3723</v>
      </c>
      <c r="ACU1272" t="s">
        <v>3723</v>
      </c>
      <c r="ACW1272" t="s">
        <v>3723</v>
      </c>
      <c r="ACY1272" t="s">
        <v>3723</v>
      </c>
      <c r="ADA1272" t="s">
        <v>3723</v>
      </c>
      <c r="ADC1272" t="s">
        <v>3723</v>
      </c>
      <c r="ADE1272" t="s">
        <v>3723</v>
      </c>
      <c r="ADG1272" t="s">
        <v>3723</v>
      </c>
      <c r="ADI1272" t="s">
        <v>3723</v>
      </c>
      <c r="ADK1272" t="s">
        <v>3723</v>
      </c>
      <c r="ADM1272" t="s">
        <v>3723</v>
      </c>
      <c r="ADO1272" t="s">
        <v>3723</v>
      </c>
      <c r="ADQ1272" t="s">
        <v>3723</v>
      </c>
      <c r="ADS1272" t="s">
        <v>3723</v>
      </c>
      <c r="ADU1272" t="s">
        <v>3723</v>
      </c>
      <c r="ADW1272" t="s">
        <v>3723</v>
      </c>
      <c r="ADY1272" t="s">
        <v>3723</v>
      </c>
      <c r="AEA1272" t="s">
        <v>3723</v>
      </c>
      <c r="AEC1272" t="s">
        <v>3723</v>
      </c>
      <c r="AEE1272" t="s">
        <v>3723</v>
      </c>
      <c r="AEG1272" t="s">
        <v>3723</v>
      </c>
      <c r="AEI1272" t="s">
        <v>3723</v>
      </c>
      <c r="AEK1272" t="s">
        <v>3723</v>
      </c>
      <c r="AEM1272" t="s">
        <v>3723</v>
      </c>
      <c r="AEO1272" t="s">
        <v>3723</v>
      </c>
      <c r="AEQ1272" t="s">
        <v>3723</v>
      </c>
      <c r="AES1272" t="s">
        <v>3723</v>
      </c>
      <c r="AEU1272" t="s">
        <v>3723</v>
      </c>
      <c r="AEW1272" t="s">
        <v>3723</v>
      </c>
      <c r="AEY1272" t="s">
        <v>3723</v>
      </c>
      <c r="AFA1272" t="s">
        <v>3723</v>
      </c>
      <c r="AFC1272" t="s">
        <v>3723</v>
      </c>
      <c r="AFE1272" t="s">
        <v>3723</v>
      </c>
      <c r="AFG1272" t="s">
        <v>3723</v>
      </c>
      <c r="AFI1272" t="s">
        <v>3723</v>
      </c>
      <c r="AFK1272" t="s">
        <v>3723</v>
      </c>
      <c r="AFM1272" t="s">
        <v>3723</v>
      </c>
      <c r="AFO1272" t="s">
        <v>3723</v>
      </c>
      <c r="AFQ1272" t="s">
        <v>3723</v>
      </c>
      <c r="AFS1272" t="s">
        <v>3723</v>
      </c>
      <c r="AFU1272" t="s">
        <v>3723</v>
      </c>
      <c r="AFW1272" t="s">
        <v>3723</v>
      </c>
      <c r="AFY1272" t="s">
        <v>3723</v>
      </c>
      <c r="AGA1272" t="s">
        <v>3723</v>
      </c>
      <c r="AGC1272" t="s">
        <v>3723</v>
      </c>
      <c r="AGE1272" t="s">
        <v>3723</v>
      </c>
      <c r="AGG1272" t="s">
        <v>3723</v>
      </c>
      <c r="AGI1272" t="s">
        <v>3723</v>
      </c>
      <c r="AGK1272" t="s">
        <v>3723</v>
      </c>
      <c r="AGM1272" t="s">
        <v>3723</v>
      </c>
      <c r="AGO1272" t="s">
        <v>3723</v>
      </c>
      <c r="AGQ1272" t="s">
        <v>3723</v>
      </c>
      <c r="AGS1272" t="s">
        <v>3723</v>
      </c>
      <c r="AGU1272" t="s">
        <v>3723</v>
      </c>
      <c r="AGW1272" t="s">
        <v>3723</v>
      </c>
      <c r="AGY1272" t="s">
        <v>3723</v>
      </c>
      <c r="AHA1272" t="s">
        <v>3723</v>
      </c>
      <c r="AHC1272" t="s">
        <v>3723</v>
      </c>
      <c r="AHE1272" t="s">
        <v>3723</v>
      </c>
      <c r="AHG1272" t="s">
        <v>3723</v>
      </c>
      <c r="AHI1272" t="s">
        <v>3723</v>
      </c>
      <c r="AHK1272" t="s">
        <v>3723</v>
      </c>
      <c r="AHM1272" t="s">
        <v>3723</v>
      </c>
      <c r="AHO1272" t="s">
        <v>3723</v>
      </c>
      <c r="AHQ1272" t="s">
        <v>3723</v>
      </c>
      <c r="AHS1272" t="s">
        <v>3723</v>
      </c>
      <c r="AHU1272" t="s">
        <v>3723</v>
      </c>
      <c r="AHW1272" t="s">
        <v>3723</v>
      </c>
      <c r="AHY1272" t="s">
        <v>3723</v>
      </c>
      <c r="AIA1272" t="s">
        <v>3723</v>
      </c>
      <c r="AIC1272" t="s">
        <v>3723</v>
      </c>
      <c r="AIE1272" t="s">
        <v>3723</v>
      </c>
      <c r="AIG1272" t="s">
        <v>3723</v>
      </c>
      <c r="AII1272" t="s">
        <v>3723</v>
      </c>
      <c r="AIK1272" t="s">
        <v>3723</v>
      </c>
      <c r="AIM1272" t="s">
        <v>3723</v>
      </c>
      <c r="AIO1272" t="s">
        <v>3723</v>
      </c>
      <c r="AIQ1272" t="s">
        <v>3723</v>
      </c>
      <c r="AIS1272" t="s">
        <v>3723</v>
      </c>
      <c r="AIU1272" t="s">
        <v>3723</v>
      </c>
      <c r="AIW1272" t="s">
        <v>3723</v>
      </c>
      <c r="AIY1272" t="s">
        <v>3723</v>
      </c>
      <c r="AJA1272" t="s">
        <v>3723</v>
      </c>
      <c r="AJC1272" t="s">
        <v>3723</v>
      </c>
      <c r="AJE1272" t="s">
        <v>3723</v>
      </c>
      <c r="AJG1272" t="s">
        <v>3723</v>
      </c>
      <c r="AJI1272" t="s">
        <v>3723</v>
      </c>
      <c r="AJK1272" t="s">
        <v>3723</v>
      </c>
      <c r="AJM1272" t="s">
        <v>3723</v>
      </c>
      <c r="AJO1272" t="s">
        <v>3723</v>
      </c>
      <c r="AJQ1272" t="s">
        <v>3723</v>
      </c>
      <c r="AJS1272" t="s">
        <v>3723</v>
      </c>
      <c r="AJU1272" t="s">
        <v>3723</v>
      </c>
      <c r="AJW1272" t="s">
        <v>3723</v>
      </c>
      <c r="AJY1272" t="s">
        <v>3723</v>
      </c>
      <c r="AKA1272" t="s">
        <v>3723</v>
      </c>
      <c r="AKC1272" t="s">
        <v>3723</v>
      </c>
      <c r="AKE1272" t="s">
        <v>3723</v>
      </c>
      <c r="AKG1272" t="s">
        <v>3723</v>
      </c>
      <c r="AKI1272" t="s">
        <v>3723</v>
      </c>
      <c r="AKK1272" t="s">
        <v>3723</v>
      </c>
      <c r="AKM1272" t="s">
        <v>3723</v>
      </c>
      <c r="AKO1272" t="s">
        <v>3723</v>
      </c>
      <c r="AKQ1272" t="s">
        <v>3723</v>
      </c>
      <c r="AKS1272" t="s">
        <v>3723</v>
      </c>
      <c r="AKU1272" t="s">
        <v>3723</v>
      </c>
      <c r="AKW1272" t="s">
        <v>3723</v>
      </c>
      <c r="AKY1272" t="s">
        <v>3723</v>
      </c>
      <c r="ALA1272" t="s">
        <v>3723</v>
      </c>
      <c r="ALC1272" t="s">
        <v>3723</v>
      </c>
      <c r="ALE1272" t="s">
        <v>3723</v>
      </c>
      <c r="ALG1272" t="s">
        <v>3723</v>
      </c>
      <c r="ALI1272" t="s">
        <v>3723</v>
      </c>
      <c r="ALK1272" t="s">
        <v>3723</v>
      </c>
      <c r="ALM1272" t="s">
        <v>3723</v>
      </c>
      <c r="ALO1272" t="s">
        <v>3723</v>
      </c>
      <c r="ALQ1272" t="s">
        <v>3723</v>
      </c>
      <c r="ALS1272" t="s">
        <v>3723</v>
      </c>
      <c r="ALU1272" t="s">
        <v>3723</v>
      </c>
      <c r="ALW1272" t="s">
        <v>3723</v>
      </c>
      <c r="ALY1272" t="s">
        <v>3723</v>
      </c>
      <c r="AMA1272" t="s">
        <v>3723</v>
      </c>
      <c r="AMC1272" t="s">
        <v>3723</v>
      </c>
      <c r="AME1272" t="s">
        <v>3723</v>
      </c>
      <c r="AMG1272" t="s">
        <v>3723</v>
      </c>
      <c r="AMI1272" t="s">
        <v>3723</v>
      </c>
      <c r="AMK1272" t="s">
        <v>3723</v>
      </c>
      <c r="AMM1272" t="s">
        <v>3723</v>
      </c>
      <c r="AMO1272" t="s">
        <v>3723</v>
      </c>
      <c r="AMQ1272" t="s">
        <v>3723</v>
      </c>
      <c r="AMS1272" t="s">
        <v>3723</v>
      </c>
      <c r="AMU1272" t="s">
        <v>3723</v>
      </c>
      <c r="AMW1272" t="s">
        <v>3723</v>
      </c>
      <c r="AMY1272" t="s">
        <v>3723</v>
      </c>
      <c r="ANA1272" t="s">
        <v>3723</v>
      </c>
      <c r="ANC1272" t="s">
        <v>3723</v>
      </c>
      <c r="ANE1272" t="s">
        <v>3723</v>
      </c>
      <c r="ANG1272" t="s">
        <v>3723</v>
      </c>
      <c r="ANI1272" t="s">
        <v>3723</v>
      </c>
      <c r="ANK1272" t="s">
        <v>3723</v>
      </c>
      <c r="ANM1272" t="s">
        <v>3723</v>
      </c>
      <c r="ANO1272" t="s">
        <v>3723</v>
      </c>
      <c r="ANQ1272" t="s">
        <v>3723</v>
      </c>
      <c r="ANS1272" t="s">
        <v>3723</v>
      </c>
      <c r="ANU1272" t="s">
        <v>3723</v>
      </c>
      <c r="ANW1272" t="s">
        <v>3723</v>
      </c>
      <c r="ANY1272" t="s">
        <v>3723</v>
      </c>
      <c r="AOA1272" t="s">
        <v>3723</v>
      </c>
      <c r="AOC1272" t="s">
        <v>3723</v>
      </c>
      <c r="AOE1272" t="s">
        <v>3723</v>
      </c>
      <c r="AOG1272" t="s">
        <v>3723</v>
      </c>
      <c r="AOI1272" t="s">
        <v>3723</v>
      </c>
      <c r="AOK1272" t="s">
        <v>3723</v>
      </c>
      <c r="AOM1272" t="s">
        <v>3723</v>
      </c>
      <c r="AOO1272" t="s">
        <v>3723</v>
      </c>
      <c r="AOQ1272" t="s">
        <v>3723</v>
      </c>
      <c r="AOS1272" t="s">
        <v>3723</v>
      </c>
      <c r="AOU1272" t="s">
        <v>3723</v>
      </c>
      <c r="AOW1272" t="s">
        <v>3723</v>
      </c>
      <c r="AOY1272" t="s">
        <v>3723</v>
      </c>
      <c r="APA1272" t="s">
        <v>3723</v>
      </c>
      <c r="APC1272" t="s">
        <v>3723</v>
      </c>
      <c r="APE1272" t="s">
        <v>3723</v>
      </c>
      <c r="APG1272" t="s">
        <v>3723</v>
      </c>
      <c r="API1272" t="s">
        <v>3723</v>
      </c>
      <c r="APK1272" t="s">
        <v>3723</v>
      </c>
      <c r="APM1272" t="s">
        <v>3723</v>
      </c>
      <c r="APO1272" t="s">
        <v>3723</v>
      </c>
      <c r="APQ1272" t="s">
        <v>3723</v>
      </c>
      <c r="APS1272" t="s">
        <v>3723</v>
      </c>
      <c r="APU1272" t="s">
        <v>3723</v>
      </c>
      <c r="APW1272" t="s">
        <v>3723</v>
      </c>
      <c r="APY1272" t="s">
        <v>3723</v>
      </c>
      <c r="AQA1272" t="s">
        <v>3723</v>
      </c>
      <c r="AQC1272" t="s">
        <v>3723</v>
      </c>
      <c r="AQE1272" t="s">
        <v>3723</v>
      </c>
      <c r="AQG1272" t="s">
        <v>3723</v>
      </c>
      <c r="AQI1272" t="s">
        <v>3723</v>
      </c>
      <c r="AQK1272" t="s">
        <v>3723</v>
      </c>
      <c r="AQM1272" t="s">
        <v>3723</v>
      </c>
      <c r="AQO1272" t="s">
        <v>3723</v>
      </c>
      <c r="AQQ1272" t="s">
        <v>3723</v>
      </c>
      <c r="AQS1272" t="s">
        <v>3723</v>
      </c>
      <c r="AQU1272" t="s">
        <v>3723</v>
      </c>
      <c r="AQW1272" t="s">
        <v>3723</v>
      </c>
      <c r="AQY1272" t="s">
        <v>3723</v>
      </c>
      <c r="ARA1272" t="s">
        <v>3723</v>
      </c>
      <c r="ARC1272" t="s">
        <v>3723</v>
      </c>
      <c r="ARE1272" t="s">
        <v>3723</v>
      </c>
      <c r="ARG1272" t="s">
        <v>3723</v>
      </c>
      <c r="ARI1272" t="s">
        <v>3723</v>
      </c>
      <c r="ARK1272" t="s">
        <v>3723</v>
      </c>
      <c r="ARM1272" t="s">
        <v>3723</v>
      </c>
      <c r="ARO1272" t="s">
        <v>3723</v>
      </c>
      <c r="ARQ1272" t="s">
        <v>3723</v>
      </c>
      <c r="ARS1272" t="s">
        <v>3723</v>
      </c>
      <c r="ARU1272" t="s">
        <v>3723</v>
      </c>
      <c r="ARW1272" t="s">
        <v>3723</v>
      </c>
      <c r="ARY1272" t="s">
        <v>3723</v>
      </c>
      <c r="ASA1272" t="s">
        <v>3723</v>
      </c>
      <c r="ASC1272" t="s">
        <v>3723</v>
      </c>
      <c r="ASE1272" t="s">
        <v>3723</v>
      </c>
      <c r="ASG1272" t="s">
        <v>3723</v>
      </c>
      <c r="ASI1272" t="s">
        <v>3723</v>
      </c>
      <c r="ASK1272" t="s">
        <v>3723</v>
      </c>
      <c r="ASM1272" t="s">
        <v>3723</v>
      </c>
      <c r="ASO1272" t="s">
        <v>3723</v>
      </c>
      <c r="ASQ1272" t="s">
        <v>3723</v>
      </c>
      <c r="ASS1272" t="s">
        <v>3723</v>
      </c>
      <c r="ASU1272" t="s">
        <v>3723</v>
      </c>
      <c r="ASW1272" t="s">
        <v>3723</v>
      </c>
      <c r="ASY1272" t="s">
        <v>3723</v>
      </c>
      <c r="ATA1272" t="s">
        <v>3723</v>
      </c>
      <c r="ATC1272" t="s">
        <v>3723</v>
      </c>
      <c r="ATE1272" t="s">
        <v>3723</v>
      </c>
      <c r="ATG1272" t="s">
        <v>3723</v>
      </c>
      <c r="ATI1272" t="s">
        <v>3723</v>
      </c>
      <c r="ATK1272" t="s">
        <v>3723</v>
      </c>
      <c r="ATM1272" t="s">
        <v>3723</v>
      </c>
      <c r="ATO1272" t="s">
        <v>3723</v>
      </c>
      <c r="ATQ1272" t="s">
        <v>3723</v>
      </c>
      <c r="ATS1272" t="s">
        <v>3723</v>
      </c>
      <c r="ATU1272" t="s">
        <v>3723</v>
      </c>
      <c r="ATW1272" t="s">
        <v>3723</v>
      </c>
      <c r="ATY1272" t="s">
        <v>3723</v>
      </c>
      <c r="AUA1272" t="s">
        <v>3723</v>
      </c>
      <c r="AUC1272" t="s">
        <v>3723</v>
      </c>
      <c r="AUE1272" t="s">
        <v>3723</v>
      </c>
      <c r="AUG1272" t="s">
        <v>3723</v>
      </c>
      <c r="AUI1272" t="s">
        <v>3723</v>
      </c>
      <c r="AUK1272" t="s">
        <v>3723</v>
      </c>
      <c r="AUM1272" t="s">
        <v>3723</v>
      </c>
      <c r="AUO1272" t="s">
        <v>3723</v>
      </c>
      <c r="AUQ1272" t="s">
        <v>3723</v>
      </c>
      <c r="AUS1272" t="s">
        <v>3723</v>
      </c>
      <c r="AUU1272" t="s">
        <v>3723</v>
      </c>
      <c r="AUW1272" t="s">
        <v>3723</v>
      </c>
      <c r="AUY1272" t="s">
        <v>3723</v>
      </c>
      <c r="AVA1272" t="s">
        <v>3723</v>
      </c>
      <c r="AVC1272" t="s">
        <v>3723</v>
      </c>
      <c r="AVE1272" t="s">
        <v>3723</v>
      </c>
      <c r="AVG1272" t="s">
        <v>3723</v>
      </c>
      <c r="AVI1272" t="s">
        <v>3723</v>
      </c>
      <c r="AVK1272" t="s">
        <v>3723</v>
      </c>
      <c r="AVM1272" t="s">
        <v>3723</v>
      </c>
      <c r="AVO1272" t="s">
        <v>3723</v>
      </c>
      <c r="AVQ1272" t="s">
        <v>3723</v>
      </c>
      <c r="AVS1272" t="s">
        <v>3723</v>
      </c>
      <c r="AVU1272" t="s">
        <v>3723</v>
      </c>
      <c r="AVW1272" t="s">
        <v>3723</v>
      </c>
      <c r="AVY1272" t="s">
        <v>3723</v>
      </c>
      <c r="AWA1272" t="s">
        <v>3723</v>
      </c>
      <c r="AWC1272" t="s">
        <v>3723</v>
      </c>
      <c r="AWE1272" t="s">
        <v>3723</v>
      </c>
      <c r="AWG1272" t="s">
        <v>3723</v>
      </c>
      <c r="AWI1272" t="s">
        <v>3723</v>
      </c>
      <c r="AWK1272" t="s">
        <v>3723</v>
      </c>
      <c r="AWM1272" t="s">
        <v>3723</v>
      </c>
      <c r="AWO1272" t="s">
        <v>3723</v>
      </c>
      <c r="AWQ1272" t="s">
        <v>3723</v>
      </c>
      <c r="AWS1272" t="s">
        <v>3723</v>
      </c>
      <c r="AWU1272" t="s">
        <v>3723</v>
      </c>
      <c r="AWW1272" t="s">
        <v>3723</v>
      </c>
      <c r="AWY1272" t="s">
        <v>3723</v>
      </c>
      <c r="AXA1272" t="s">
        <v>3723</v>
      </c>
      <c r="AXC1272" t="s">
        <v>3723</v>
      </c>
      <c r="AXE1272" t="s">
        <v>3723</v>
      </c>
      <c r="AXG1272" t="s">
        <v>3723</v>
      </c>
      <c r="AXI1272" t="s">
        <v>3723</v>
      </c>
      <c r="AXK1272" t="s">
        <v>3723</v>
      </c>
      <c r="AXM1272" t="s">
        <v>3723</v>
      </c>
      <c r="AXO1272" t="s">
        <v>3723</v>
      </c>
      <c r="AXQ1272" t="s">
        <v>3723</v>
      </c>
      <c r="AXS1272" t="s">
        <v>3723</v>
      </c>
      <c r="AXU1272" t="s">
        <v>3723</v>
      </c>
      <c r="AXW1272" t="s">
        <v>3723</v>
      </c>
      <c r="AXY1272" t="s">
        <v>3723</v>
      </c>
      <c r="AYA1272" t="s">
        <v>3723</v>
      </c>
      <c r="AYC1272" t="s">
        <v>3723</v>
      </c>
      <c r="AYE1272" t="s">
        <v>3723</v>
      </c>
      <c r="AYG1272" t="s">
        <v>3723</v>
      </c>
      <c r="AYI1272" t="s">
        <v>3723</v>
      </c>
      <c r="AYK1272" t="s">
        <v>3723</v>
      </c>
      <c r="AYM1272" t="s">
        <v>3723</v>
      </c>
      <c r="AYO1272" t="s">
        <v>3723</v>
      </c>
      <c r="AYQ1272" t="s">
        <v>3723</v>
      </c>
      <c r="AYS1272" t="s">
        <v>3723</v>
      </c>
      <c r="AYU1272" t="s">
        <v>3723</v>
      </c>
      <c r="AYW1272" t="s">
        <v>3723</v>
      </c>
      <c r="AYY1272" t="s">
        <v>3723</v>
      </c>
      <c r="AZA1272" t="s">
        <v>3723</v>
      </c>
      <c r="AZC1272" t="s">
        <v>3723</v>
      </c>
      <c r="AZE1272" t="s">
        <v>3723</v>
      </c>
      <c r="AZG1272" t="s">
        <v>3723</v>
      </c>
      <c r="AZI1272" t="s">
        <v>3723</v>
      </c>
      <c r="AZK1272" t="s">
        <v>3723</v>
      </c>
      <c r="AZM1272" t="s">
        <v>3723</v>
      </c>
      <c r="AZO1272" t="s">
        <v>3723</v>
      </c>
      <c r="AZQ1272" t="s">
        <v>3723</v>
      </c>
      <c r="AZS1272" t="s">
        <v>3723</v>
      </c>
      <c r="AZU1272" t="s">
        <v>3723</v>
      </c>
      <c r="AZW1272" t="s">
        <v>3723</v>
      </c>
      <c r="AZY1272" t="s">
        <v>3723</v>
      </c>
      <c r="BAA1272" t="s">
        <v>3723</v>
      </c>
      <c r="BAC1272" t="s">
        <v>3723</v>
      </c>
      <c r="BAE1272" t="s">
        <v>3723</v>
      </c>
      <c r="BAG1272" t="s">
        <v>3723</v>
      </c>
      <c r="BAI1272" t="s">
        <v>3723</v>
      </c>
      <c r="BAK1272" t="s">
        <v>3723</v>
      </c>
      <c r="BAM1272" t="s">
        <v>3723</v>
      </c>
      <c r="BAO1272" t="s">
        <v>3723</v>
      </c>
      <c r="BAQ1272" t="s">
        <v>3723</v>
      </c>
      <c r="BAS1272" t="s">
        <v>3723</v>
      </c>
      <c r="BAU1272" t="s">
        <v>3723</v>
      </c>
      <c r="BAW1272" t="s">
        <v>3723</v>
      </c>
      <c r="BAY1272" t="s">
        <v>3723</v>
      </c>
      <c r="BBA1272" t="s">
        <v>3723</v>
      </c>
      <c r="BBC1272" t="s">
        <v>3723</v>
      </c>
      <c r="BBE1272" t="s">
        <v>3723</v>
      </c>
      <c r="BBG1272" t="s">
        <v>3723</v>
      </c>
      <c r="BBI1272" t="s">
        <v>3723</v>
      </c>
      <c r="BBK1272" t="s">
        <v>3723</v>
      </c>
      <c r="BBM1272" t="s">
        <v>3723</v>
      </c>
      <c r="BBO1272" t="s">
        <v>3723</v>
      </c>
      <c r="BBQ1272" t="s">
        <v>3723</v>
      </c>
      <c r="BBS1272" t="s">
        <v>3723</v>
      </c>
      <c r="BBU1272" t="s">
        <v>3723</v>
      </c>
      <c r="BBW1272" t="s">
        <v>3723</v>
      </c>
      <c r="BBY1272" t="s">
        <v>3723</v>
      </c>
      <c r="BCA1272" t="s">
        <v>3723</v>
      </c>
      <c r="BCC1272" t="s">
        <v>3723</v>
      </c>
      <c r="BCE1272" t="s">
        <v>3723</v>
      </c>
      <c r="BCG1272" t="s">
        <v>3723</v>
      </c>
      <c r="BCI1272" t="s">
        <v>3723</v>
      </c>
      <c r="BCK1272" t="s">
        <v>3723</v>
      </c>
      <c r="BCM1272" t="s">
        <v>3723</v>
      </c>
      <c r="BCO1272" t="s">
        <v>3723</v>
      </c>
      <c r="BCQ1272" t="s">
        <v>3723</v>
      </c>
      <c r="BCS1272" t="s">
        <v>3723</v>
      </c>
      <c r="BCU1272" t="s">
        <v>3723</v>
      </c>
      <c r="BCW1272" t="s">
        <v>3723</v>
      </c>
      <c r="BCY1272" t="s">
        <v>3723</v>
      </c>
      <c r="BDA1272" t="s">
        <v>3723</v>
      </c>
      <c r="BDC1272" t="s">
        <v>3723</v>
      </c>
      <c r="BDE1272" t="s">
        <v>3723</v>
      </c>
      <c r="BDG1272" t="s">
        <v>3723</v>
      </c>
      <c r="BDI1272" t="s">
        <v>3723</v>
      </c>
      <c r="BDK1272" t="s">
        <v>3723</v>
      </c>
      <c r="BDM1272" t="s">
        <v>3723</v>
      </c>
      <c r="BDO1272" t="s">
        <v>3723</v>
      </c>
      <c r="BDQ1272" t="s">
        <v>3723</v>
      </c>
      <c r="BDS1272" t="s">
        <v>3723</v>
      </c>
      <c r="BDU1272" t="s">
        <v>3723</v>
      </c>
      <c r="BDW1272" t="s">
        <v>3723</v>
      </c>
      <c r="BDY1272" t="s">
        <v>3723</v>
      </c>
      <c r="BEA1272" t="s">
        <v>3723</v>
      </c>
      <c r="BEC1272" t="s">
        <v>3723</v>
      </c>
      <c r="BEE1272" t="s">
        <v>3723</v>
      </c>
      <c r="BEF1272">
        <v>0</v>
      </c>
      <c r="BEG1272">
        <v>0</v>
      </c>
      <c r="BEH1272">
        <v>0</v>
      </c>
      <c r="BEI1272">
        <v>0</v>
      </c>
      <c r="BEJ1272">
        <v>0</v>
      </c>
      <c r="BHE1272">
        <v>0</v>
      </c>
    </row>
    <row r="1273" spans="1:1023 1025:1565" x14ac:dyDescent="0.3">
      <c r="A1273" s="60" t="s">
        <v>3253</v>
      </c>
      <c r="B1273" s="336" t="s">
        <v>569</v>
      </c>
      <c r="C1273" s="61" t="s">
        <v>6445</v>
      </c>
      <c r="D1273" s="331" t="s">
        <v>6478</v>
      </c>
      <c r="E1273" s="337">
        <v>0.56208333333333338</v>
      </c>
      <c r="F1273" s="74">
        <v>8370</v>
      </c>
      <c r="AO1273" t="s">
        <v>3723</v>
      </c>
      <c r="AQ1273" t="s">
        <v>3723</v>
      </c>
      <c r="AS1273" t="s">
        <v>3723</v>
      </c>
      <c r="AU1273" t="s">
        <v>3723</v>
      </c>
      <c r="AW1273" t="s">
        <v>3723</v>
      </c>
      <c r="AY1273" t="s">
        <v>3723</v>
      </c>
      <c r="BA1273" t="s">
        <v>3723</v>
      </c>
      <c r="BC1273" t="s">
        <v>3723</v>
      </c>
      <c r="BE1273" t="s">
        <v>3723</v>
      </c>
      <c r="BG1273" t="s">
        <v>3723</v>
      </c>
      <c r="BI1273" t="s">
        <v>3723</v>
      </c>
      <c r="BK1273" t="s">
        <v>3723</v>
      </c>
      <c r="BM1273" t="s">
        <v>3723</v>
      </c>
      <c r="BO1273" t="s">
        <v>3723</v>
      </c>
      <c r="BQ1273" t="s">
        <v>3723</v>
      </c>
      <c r="BS1273" t="s">
        <v>3723</v>
      </c>
      <c r="BU1273" t="s">
        <v>3723</v>
      </c>
      <c r="BW1273" t="s">
        <v>3723</v>
      </c>
      <c r="BY1273" t="s">
        <v>3723</v>
      </c>
      <c r="CA1273" t="s">
        <v>3723</v>
      </c>
      <c r="CC1273" t="s">
        <v>3723</v>
      </c>
      <c r="CE1273" t="s">
        <v>3723</v>
      </c>
      <c r="CG1273" t="s">
        <v>3723</v>
      </c>
      <c r="CI1273" t="s">
        <v>3723</v>
      </c>
      <c r="CK1273" t="s">
        <v>3723</v>
      </c>
      <c r="CM1273" t="s">
        <v>3723</v>
      </c>
      <c r="CO1273" t="s">
        <v>3723</v>
      </c>
      <c r="CQ1273" t="s">
        <v>3723</v>
      </c>
      <c r="CS1273" t="s">
        <v>3723</v>
      </c>
      <c r="CU1273" t="s">
        <v>3723</v>
      </c>
      <c r="CW1273" t="s">
        <v>3723</v>
      </c>
      <c r="CY1273" t="s">
        <v>3723</v>
      </c>
      <c r="DA1273" t="s">
        <v>3723</v>
      </c>
      <c r="DC1273" t="s">
        <v>3723</v>
      </c>
      <c r="DE1273" t="s">
        <v>3723</v>
      </c>
      <c r="DG1273" t="s">
        <v>3723</v>
      </c>
      <c r="DI1273" t="s">
        <v>3723</v>
      </c>
      <c r="DK1273" t="s">
        <v>3723</v>
      </c>
      <c r="DM1273" t="s">
        <v>3723</v>
      </c>
      <c r="DO1273" t="s">
        <v>3723</v>
      </c>
      <c r="DQ1273" t="s">
        <v>3723</v>
      </c>
      <c r="DS1273" t="s">
        <v>3723</v>
      </c>
      <c r="DU1273" t="s">
        <v>3723</v>
      </c>
      <c r="DW1273" t="s">
        <v>3723</v>
      </c>
      <c r="DY1273" t="s">
        <v>3723</v>
      </c>
      <c r="EA1273" t="s">
        <v>3723</v>
      </c>
      <c r="EC1273" t="s">
        <v>3723</v>
      </c>
      <c r="EE1273" t="s">
        <v>3723</v>
      </c>
      <c r="EG1273" t="s">
        <v>3723</v>
      </c>
      <c r="EI1273" t="s">
        <v>3723</v>
      </c>
      <c r="EK1273" t="s">
        <v>3723</v>
      </c>
      <c r="EM1273" t="s">
        <v>3723</v>
      </c>
      <c r="EO1273" t="s">
        <v>3723</v>
      </c>
      <c r="EQ1273" t="s">
        <v>3723</v>
      </c>
      <c r="ES1273" t="s">
        <v>3723</v>
      </c>
      <c r="EU1273" t="s">
        <v>3723</v>
      </c>
      <c r="EW1273" t="s">
        <v>3723</v>
      </c>
      <c r="EY1273" t="s">
        <v>3723</v>
      </c>
      <c r="FA1273" t="s">
        <v>3723</v>
      </c>
      <c r="FC1273" t="s">
        <v>3723</v>
      </c>
      <c r="FE1273" t="s">
        <v>3723</v>
      </c>
      <c r="FG1273" t="s">
        <v>3723</v>
      </c>
      <c r="FI1273" t="s">
        <v>3723</v>
      </c>
      <c r="FK1273" t="s">
        <v>3723</v>
      </c>
      <c r="FM1273" t="s">
        <v>3723</v>
      </c>
      <c r="FO1273" t="s">
        <v>3723</v>
      </c>
      <c r="FQ1273" t="s">
        <v>3723</v>
      </c>
      <c r="FS1273" t="s">
        <v>3723</v>
      </c>
      <c r="FU1273" t="s">
        <v>3723</v>
      </c>
      <c r="FW1273" t="s">
        <v>3723</v>
      </c>
      <c r="FY1273" t="s">
        <v>3723</v>
      </c>
      <c r="GA1273" t="s">
        <v>3723</v>
      </c>
      <c r="GC1273" t="s">
        <v>3723</v>
      </c>
      <c r="GE1273" t="s">
        <v>3723</v>
      </c>
      <c r="GG1273" t="s">
        <v>3723</v>
      </c>
      <c r="GI1273" t="s">
        <v>3723</v>
      </c>
      <c r="GK1273" t="s">
        <v>3723</v>
      </c>
      <c r="GM1273" t="s">
        <v>3723</v>
      </c>
      <c r="GO1273" t="s">
        <v>3723</v>
      </c>
      <c r="GQ1273" t="s">
        <v>3723</v>
      </c>
      <c r="GS1273" t="s">
        <v>3723</v>
      </c>
      <c r="GU1273" t="s">
        <v>3723</v>
      </c>
      <c r="GW1273" t="s">
        <v>3723</v>
      </c>
      <c r="GY1273" t="s">
        <v>3723</v>
      </c>
      <c r="HA1273" t="s">
        <v>3723</v>
      </c>
      <c r="HC1273" t="s">
        <v>3723</v>
      </c>
      <c r="HE1273" t="s">
        <v>3723</v>
      </c>
      <c r="HG1273" t="s">
        <v>3723</v>
      </c>
      <c r="HI1273" t="s">
        <v>3723</v>
      </c>
      <c r="HK1273" t="s">
        <v>3723</v>
      </c>
      <c r="HM1273" t="s">
        <v>3723</v>
      </c>
      <c r="HO1273" t="s">
        <v>3723</v>
      </c>
      <c r="HQ1273" t="s">
        <v>3723</v>
      </c>
      <c r="HS1273" t="s">
        <v>3723</v>
      </c>
      <c r="HU1273" t="s">
        <v>3723</v>
      </c>
      <c r="HW1273" t="s">
        <v>3723</v>
      </c>
      <c r="HY1273" t="s">
        <v>3723</v>
      </c>
      <c r="IA1273" t="s">
        <v>3723</v>
      </c>
      <c r="IC1273" t="s">
        <v>3723</v>
      </c>
      <c r="IE1273" t="s">
        <v>3723</v>
      </c>
      <c r="IG1273" t="s">
        <v>3723</v>
      </c>
      <c r="II1273" t="s">
        <v>3723</v>
      </c>
      <c r="IK1273" t="s">
        <v>3723</v>
      </c>
      <c r="IM1273" t="s">
        <v>3723</v>
      </c>
      <c r="IO1273" t="s">
        <v>3723</v>
      </c>
      <c r="IQ1273" t="s">
        <v>3723</v>
      </c>
      <c r="IS1273" t="s">
        <v>3723</v>
      </c>
      <c r="IU1273" t="s">
        <v>3723</v>
      </c>
      <c r="IW1273" t="s">
        <v>3723</v>
      </c>
      <c r="IY1273" t="s">
        <v>3723</v>
      </c>
      <c r="JA1273" t="s">
        <v>3723</v>
      </c>
      <c r="JC1273" t="s">
        <v>3723</v>
      </c>
      <c r="JE1273" t="s">
        <v>3723</v>
      </c>
      <c r="JG1273" t="s">
        <v>3723</v>
      </c>
      <c r="JI1273" t="s">
        <v>3723</v>
      </c>
      <c r="JK1273" t="s">
        <v>3723</v>
      </c>
      <c r="JM1273" t="s">
        <v>3723</v>
      </c>
      <c r="JO1273" t="s">
        <v>3723</v>
      </c>
      <c r="JQ1273" t="s">
        <v>3723</v>
      </c>
      <c r="JS1273" t="s">
        <v>3723</v>
      </c>
      <c r="JU1273" t="s">
        <v>3723</v>
      </c>
      <c r="JW1273" t="s">
        <v>3723</v>
      </c>
      <c r="JY1273" t="s">
        <v>3723</v>
      </c>
      <c r="KA1273" t="s">
        <v>3723</v>
      </c>
      <c r="KC1273" t="s">
        <v>3723</v>
      </c>
      <c r="KE1273" t="s">
        <v>3723</v>
      </c>
      <c r="KG1273" t="s">
        <v>3723</v>
      </c>
      <c r="KI1273" t="s">
        <v>3723</v>
      </c>
      <c r="KK1273" t="s">
        <v>3723</v>
      </c>
      <c r="KM1273" t="s">
        <v>3723</v>
      </c>
      <c r="KO1273" t="s">
        <v>3723</v>
      </c>
      <c r="KQ1273" t="s">
        <v>3723</v>
      </c>
      <c r="KS1273" t="s">
        <v>3723</v>
      </c>
      <c r="KU1273" t="s">
        <v>3723</v>
      </c>
      <c r="KW1273" t="s">
        <v>3723</v>
      </c>
      <c r="KY1273" t="s">
        <v>3723</v>
      </c>
      <c r="LA1273" t="s">
        <v>3723</v>
      </c>
      <c r="LC1273" t="s">
        <v>3723</v>
      </c>
      <c r="LE1273" t="s">
        <v>3723</v>
      </c>
      <c r="LG1273" t="s">
        <v>3723</v>
      </c>
      <c r="LI1273" t="s">
        <v>3723</v>
      </c>
      <c r="LK1273" t="s">
        <v>3723</v>
      </c>
      <c r="LM1273" t="s">
        <v>3723</v>
      </c>
      <c r="LO1273" t="s">
        <v>3723</v>
      </c>
      <c r="LQ1273" t="s">
        <v>3723</v>
      </c>
      <c r="LS1273" t="s">
        <v>3723</v>
      </c>
      <c r="LU1273" t="s">
        <v>3723</v>
      </c>
      <c r="LW1273" t="s">
        <v>3723</v>
      </c>
      <c r="LY1273" t="s">
        <v>3723</v>
      </c>
      <c r="MA1273" t="s">
        <v>3723</v>
      </c>
      <c r="MC1273" t="s">
        <v>3723</v>
      </c>
      <c r="ME1273" t="s">
        <v>3723</v>
      </c>
      <c r="MG1273" t="s">
        <v>3723</v>
      </c>
      <c r="MI1273" t="s">
        <v>3723</v>
      </c>
      <c r="MK1273" t="s">
        <v>3723</v>
      </c>
      <c r="MM1273" t="s">
        <v>3723</v>
      </c>
      <c r="MO1273" t="s">
        <v>3723</v>
      </c>
      <c r="MQ1273" t="s">
        <v>3723</v>
      </c>
      <c r="MS1273" t="s">
        <v>3723</v>
      </c>
      <c r="MU1273" t="s">
        <v>3723</v>
      </c>
      <c r="MW1273" t="s">
        <v>3723</v>
      </c>
      <c r="MY1273" t="s">
        <v>3723</v>
      </c>
      <c r="NA1273" t="s">
        <v>3723</v>
      </c>
      <c r="NC1273" t="s">
        <v>3723</v>
      </c>
      <c r="NE1273" t="s">
        <v>3723</v>
      </c>
      <c r="NG1273" t="s">
        <v>3723</v>
      </c>
      <c r="NI1273" t="s">
        <v>3723</v>
      </c>
      <c r="NK1273" t="s">
        <v>3723</v>
      </c>
      <c r="NM1273" t="s">
        <v>3723</v>
      </c>
      <c r="NO1273" t="s">
        <v>3723</v>
      </c>
      <c r="NQ1273" t="s">
        <v>3723</v>
      </c>
      <c r="NS1273" t="s">
        <v>3723</v>
      </c>
      <c r="NU1273" t="s">
        <v>3723</v>
      </c>
      <c r="NW1273" t="s">
        <v>3723</v>
      </c>
      <c r="NY1273" t="s">
        <v>3723</v>
      </c>
      <c r="OA1273" t="s">
        <v>3723</v>
      </c>
      <c r="OC1273" t="s">
        <v>3723</v>
      </c>
      <c r="OE1273" t="s">
        <v>3723</v>
      </c>
      <c r="OG1273" t="s">
        <v>3723</v>
      </c>
      <c r="OI1273" t="s">
        <v>3723</v>
      </c>
      <c r="OK1273" t="s">
        <v>3723</v>
      </c>
      <c r="OM1273" t="s">
        <v>3723</v>
      </c>
      <c r="OO1273" t="s">
        <v>3723</v>
      </c>
      <c r="OQ1273" t="s">
        <v>3723</v>
      </c>
      <c r="OS1273" t="s">
        <v>3723</v>
      </c>
      <c r="OU1273" t="s">
        <v>3723</v>
      </c>
      <c r="OW1273" t="s">
        <v>3723</v>
      </c>
      <c r="OY1273" t="s">
        <v>3723</v>
      </c>
      <c r="PA1273" t="s">
        <v>3723</v>
      </c>
      <c r="PC1273" t="s">
        <v>3723</v>
      </c>
      <c r="PE1273" t="s">
        <v>3723</v>
      </c>
      <c r="PG1273" t="s">
        <v>3723</v>
      </c>
      <c r="PI1273" t="s">
        <v>3723</v>
      </c>
      <c r="PK1273" t="s">
        <v>3723</v>
      </c>
      <c r="PM1273" t="s">
        <v>3723</v>
      </c>
      <c r="PO1273" t="s">
        <v>3723</v>
      </c>
      <c r="PQ1273" t="s">
        <v>3723</v>
      </c>
      <c r="PS1273" t="s">
        <v>3723</v>
      </c>
      <c r="PU1273" t="s">
        <v>3723</v>
      </c>
      <c r="PW1273" t="s">
        <v>3723</v>
      </c>
      <c r="PY1273" t="s">
        <v>3723</v>
      </c>
      <c r="QA1273" t="s">
        <v>3723</v>
      </c>
      <c r="QC1273" t="s">
        <v>3723</v>
      </c>
      <c r="QE1273" t="s">
        <v>3723</v>
      </c>
      <c r="QG1273" t="s">
        <v>3723</v>
      </c>
      <c r="QI1273" t="s">
        <v>3723</v>
      </c>
      <c r="QK1273" t="s">
        <v>3723</v>
      </c>
      <c r="QM1273" t="s">
        <v>3723</v>
      </c>
      <c r="QO1273" t="s">
        <v>3723</v>
      </c>
      <c r="QQ1273" t="s">
        <v>3723</v>
      </c>
      <c r="QS1273" t="s">
        <v>3723</v>
      </c>
      <c r="QU1273" t="s">
        <v>3723</v>
      </c>
      <c r="QW1273" t="s">
        <v>3723</v>
      </c>
      <c r="QY1273" t="s">
        <v>3723</v>
      </c>
      <c r="RA1273" t="s">
        <v>3723</v>
      </c>
      <c r="RC1273" t="s">
        <v>3723</v>
      </c>
      <c r="RE1273" t="s">
        <v>3723</v>
      </c>
      <c r="RG1273" t="s">
        <v>3723</v>
      </c>
      <c r="RI1273" t="s">
        <v>3723</v>
      </c>
      <c r="RK1273" t="s">
        <v>3723</v>
      </c>
      <c r="RM1273" t="s">
        <v>3723</v>
      </c>
      <c r="RO1273" t="s">
        <v>3723</v>
      </c>
      <c r="RQ1273" t="s">
        <v>3723</v>
      </c>
      <c r="RS1273" t="s">
        <v>3723</v>
      </c>
      <c r="RU1273" t="s">
        <v>3723</v>
      </c>
      <c r="RW1273" t="s">
        <v>3723</v>
      </c>
      <c r="RY1273" t="s">
        <v>3723</v>
      </c>
      <c r="SA1273" t="s">
        <v>3723</v>
      </c>
      <c r="SC1273" t="s">
        <v>3723</v>
      </c>
      <c r="SE1273" t="s">
        <v>3723</v>
      </c>
      <c r="SG1273" t="s">
        <v>3723</v>
      </c>
      <c r="SI1273" t="s">
        <v>3723</v>
      </c>
      <c r="SK1273" t="s">
        <v>3723</v>
      </c>
      <c r="SM1273" t="s">
        <v>3723</v>
      </c>
      <c r="SO1273" t="s">
        <v>3723</v>
      </c>
      <c r="SQ1273" t="s">
        <v>3723</v>
      </c>
      <c r="SS1273" t="s">
        <v>3723</v>
      </c>
      <c r="SU1273" t="s">
        <v>3723</v>
      </c>
      <c r="SW1273" t="s">
        <v>3723</v>
      </c>
      <c r="SY1273" t="s">
        <v>3723</v>
      </c>
      <c r="TA1273" t="s">
        <v>3723</v>
      </c>
      <c r="TC1273" t="s">
        <v>3723</v>
      </c>
      <c r="TE1273" t="s">
        <v>3723</v>
      </c>
      <c r="TG1273" t="s">
        <v>3723</v>
      </c>
      <c r="TI1273" t="s">
        <v>3723</v>
      </c>
      <c r="TK1273" t="s">
        <v>3723</v>
      </c>
      <c r="TM1273" t="s">
        <v>3723</v>
      </c>
      <c r="TO1273" t="s">
        <v>3723</v>
      </c>
      <c r="TQ1273" t="s">
        <v>3723</v>
      </c>
      <c r="TS1273" t="s">
        <v>3723</v>
      </c>
      <c r="TU1273" t="s">
        <v>3723</v>
      </c>
      <c r="TW1273" t="s">
        <v>3723</v>
      </c>
      <c r="TY1273" t="s">
        <v>3723</v>
      </c>
      <c r="UA1273" t="s">
        <v>3723</v>
      </c>
      <c r="UC1273" t="s">
        <v>3723</v>
      </c>
      <c r="UE1273" t="s">
        <v>3723</v>
      </c>
      <c r="UG1273" t="s">
        <v>3723</v>
      </c>
      <c r="UI1273" t="s">
        <v>3723</v>
      </c>
      <c r="UK1273" t="s">
        <v>3723</v>
      </c>
      <c r="UM1273" t="s">
        <v>3723</v>
      </c>
      <c r="UO1273" t="s">
        <v>3723</v>
      </c>
      <c r="UQ1273" t="s">
        <v>3723</v>
      </c>
      <c r="US1273" t="s">
        <v>3723</v>
      </c>
      <c r="UU1273" t="s">
        <v>3723</v>
      </c>
      <c r="UW1273" t="s">
        <v>3723</v>
      </c>
      <c r="UY1273" t="s">
        <v>3723</v>
      </c>
      <c r="VA1273" t="s">
        <v>3723</v>
      </c>
      <c r="VC1273" t="s">
        <v>3723</v>
      </c>
      <c r="VE1273" t="s">
        <v>3723</v>
      </c>
      <c r="VG1273" t="s">
        <v>3723</v>
      </c>
      <c r="VI1273" t="s">
        <v>3723</v>
      </c>
      <c r="VK1273" t="s">
        <v>3723</v>
      </c>
      <c r="VM1273" t="s">
        <v>3723</v>
      </c>
      <c r="VO1273" t="s">
        <v>3723</v>
      </c>
      <c r="VQ1273" t="s">
        <v>3723</v>
      </c>
      <c r="VS1273" t="s">
        <v>3723</v>
      </c>
      <c r="VU1273" t="s">
        <v>3723</v>
      </c>
      <c r="VW1273" t="s">
        <v>3723</v>
      </c>
      <c r="VY1273" t="s">
        <v>3723</v>
      </c>
      <c r="WA1273" t="s">
        <v>3723</v>
      </c>
      <c r="WC1273" t="s">
        <v>3723</v>
      </c>
      <c r="WE1273" t="s">
        <v>3723</v>
      </c>
      <c r="WG1273" t="s">
        <v>3723</v>
      </c>
      <c r="WI1273" t="s">
        <v>3723</v>
      </c>
      <c r="WK1273" t="s">
        <v>3723</v>
      </c>
      <c r="WM1273" t="s">
        <v>3723</v>
      </c>
      <c r="WO1273" t="s">
        <v>3723</v>
      </c>
      <c r="WQ1273" t="s">
        <v>3723</v>
      </c>
      <c r="WS1273" t="s">
        <v>3723</v>
      </c>
      <c r="WU1273" t="s">
        <v>3723</v>
      </c>
      <c r="WW1273" t="s">
        <v>3723</v>
      </c>
      <c r="WY1273" t="s">
        <v>3723</v>
      </c>
      <c r="XA1273" t="s">
        <v>3723</v>
      </c>
      <c r="XC1273" t="s">
        <v>3723</v>
      </c>
      <c r="XE1273" t="s">
        <v>3723</v>
      </c>
      <c r="XG1273" t="s">
        <v>3723</v>
      </c>
      <c r="XI1273" t="s">
        <v>3723</v>
      </c>
      <c r="XK1273" t="s">
        <v>3723</v>
      </c>
      <c r="XM1273" t="s">
        <v>3723</v>
      </c>
      <c r="XO1273" t="s">
        <v>3723</v>
      </c>
      <c r="XQ1273" t="s">
        <v>3723</v>
      </c>
      <c r="XS1273" t="s">
        <v>3723</v>
      </c>
      <c r="XU1273" t="s">
        <v>3723</v>
      </c>
      <c r="XW1273" t="s">
        <v>3723</v>
      </c>
      <c r="XY1273" t="s">
        <v>3723</v>
      </c>
      <c r="YA1273" t="s">
        <v>3723</v>
      </c>
      <c r="YC1273" t="s">
        <v>3723</v>
      </c>
      <c r="YE1273" t="s">
        <v>3723</v>
      </c>
      <c r="YG1273" t="s">
        <v>3723</v>
      </c>
      <c r="YI1273" t="s">
        <v>3723</v>
      </c>
      <c r="YK1273" t="s">
        <v>3723</v>
      </c>
      <c r="YM1273" t="s">
        <v>3723</v>
      </c>
      <c r="YO1273" t="s">
        <v>3723</v>
      </c>
      <c r="YQ1273" t="s">
        <v>3723</v>
      </c>
      <c r="YS1273" t="s">
        <v>3723</v>
      </c>
      <c r="YU1273" t="s">
        <v>3723</v>
      </c>
      <c r="YW1273" t="s">
        <v>3723</v>
      </c>
      <c r="YY1273" t="s">
        <v>3723</v>
      </c>
      <c r="ZA1273" t="s">
        <v>3723</v>
      </c>
      <c r="ZC1273" t="s">
        <v>3723</v>
      </c>
      <c r="ZE1273" t="s">
        <v>3723</v>
      </c>
      <c r="ZG1273" t="s">
        <v>3723</v>
      </c>
      <c r="ZI1273" t="s">
        <v>3723</v>
      </c>
      <c r="ZK1273" t="s">
        <v>3723</v>
      </c>
      <c r="ZM1273" t="s">
        <v>3723</v>
      </c>
      <c r="ZO1273" t="s">
        <v>3723</v>
      </c>
      <c r="ZQ1273" t="s">
        <v>3723</v>
      </c>
      <c r="ZS1273" t="s">
        <v>3723</v>
      </c>
      <c r="ZU1273" t="s">
        <v>3723</v>
      </c>
      <c r="ZW1273" t="s">
        <v>3723</v>
      </c>
      <c r="ZY1273" t="s">
        <v>3723</v>
      </c>
      <c r="AAA1273" t="s">
        <v>3723</v>
      </c>
      <c r="AAC1273" t="s">
        <v>3723</v>
      </c>
      <c r="AAE1273" t="s">
        <v>3723</v>
      </c>
      <c r="AAG1273" t="s">
        <v>3723</v>
      </c>
      <c r="AAI1273" t="s">
        <v>3723</v>
      </c>
      <c r="AAK1273" t="s">
        <v>3723</v>
      </c>
      <c r="AAM1273" t="s">
        <v>3723</v>
      </c>
      <c r="AAO1273" t="s">
        <v>3723</v>
      </c>
      <c r="AAQ1273" t="s">
        <v>3723</v>
      </c>
      <c r="AAS1273" t="s">
        <v>3723</v>
      </c>
      <c r="AAU1273" t="s">
        <v>3723</v>
      </c>
      <c r="AAW1273" t="s">
        <v>3723</v>
      </c>
      <c r="AAY1273" t="s">
        <v>3723</v>
      </c>
      <c r="ABA1273" t="s">
        <v>3723</v>
      </c>
      <c r="ABC1273" t="s">
        <v>3723</v>
      </c>
      <c r="ABE1273" t="s">
        <v>3723</v>
      </c>
      <c r="ABG1273" t="s">
        <v>3723</v>
      </c>
      <c r="ABI1273" t="s">
        <v>3723</v>
      </c>
      <c r="ABK1273" t="s">
        <v>3723</v>
      </c>
      <c r="ABM1273" t="s">
        <v>3723</v>
      </c>
      <c r="ABO1273" t="s">
        <v>3723</v>
      </c>
      <c r="ABQ1273" t="s">
        <v>3723</v>
      </c>
      <c r="ABS1273" t="s">
        <v>3723</v>
      </c>
      <c r="ABU1273" t="s">
        <v>3723</v>
      </c>
      <c r="ABW1273" t="s">
        <v>3723</v>
      </c>
      <c r="ABY1273" t="s">
        <v>3723</v>
      </c>
      <c r="ACA1273" t="s">
        <v>3723</v>
      </c>
      <c r="ACC1273" t="s">
        <v>3723</v>
      </c>
      <c r="ACE1273" t="s">
        <v>3723</v>
      </c>
      <c r="ACG1273" t="s">
        <v>3723</v>
      </c>
      <c r="ACI1273" t="s">
        <v>3723</v>
      </c>
      <c r="ACK1273" t="s">
        <v>3723</v>
      </c>
      <c r="ACM1273" t="s">
        <v>3723</v>
      </c>
      <c r="ACO1273" t="s">
        <v>3723</v>
      </c>
      <c r="ACQ1273" t="s">
        <v>3723</v>
      </c>
      <c r="ACS1273" t="s">
        <v>3723</v>
      </c>
      <c r="ACU1273" t="s">
        <v>3723</v>
      </c>
      <c r="ACW1273" t="s">
        <v>3723</v>
      </c>
      <c r="ACY1273" t="s">
        <v>3723</v>
      </c>
      <c r="ADA1273" t="s">
        <v>3723</v>
      </c>
      <c r="ADC1273" t="s">
        <v>3723</v>
      </c>
      <c r="ADE1273" t="s">
        <v>3723</v>
      </c>
      <c r="ADG1273" t="s">
        <v>3723</v>
      </c>
      <c r="ADI1273" t="s">
        <v>3723</v>
      </c>
      <c r="ADK1273" t="s">
        <v>3723</v>
      </c>
      <c r="ADM1273" t="s">
        <v>3723</v>
      </c>
      <c r="ADO1273" t="s">
        <v>3723</v>
      </c>
      <c r="ADQ1273" t="s">
        <v>3723</v>
      </c>
      <c r="ADS1273" t="s">
        <v>3723</v>
      </c>
      <c r="ADU1273" t="s">
        <v>3723</v>
      </c>
      <c r="ADW1273" t="s">
        <v>3723</v>
      </c>
      <c r="ADY1273" t="s">
        <v>3723</v>
      </c>
      <c r="AEA1273" t="s">
        <v>3723</v>
      </c>
      <c r="AEC1273" t="s">
        <v>3723</v>
      </c>
      <c r="AEE1273" t="s">
        <v>3723</v>
      </c>
      <c r="AEG1273" t="s">
        <v>3723</v>
      </c>
      <c r="AEI1273" t="s">
        <v>3723</v>
      </c>
      <c r="AEK1273" t="s">
        <v>3723</v>
      </c>
      <c r="AEM1273" t="s">
        <v>3723</v>
      </c>
      <c r="AEO1273" t="s">
        <v>3723</v>
      </c>
      <c r="AEQ1273" t="s">
        <v>3723</v>
      </c>
      <c r="AES1273" t="s">
        <v>3723</v>
      </c>
      <c r="AEU1273" t="s">
        <v>3723</v>
      </c>
      <c r="AEW1273" t="s">
        <v>3723</v>
      </c>
      <c r="AEY1273" t="s">
        <v>3723</v>
      </c>
      <c r="AFA1273" t="s">
        <v>3723</v>
      </c>
      <c r="AFC1273" t="s">
        <v>3723</v>
      </c>
      <c r="AFE1273" t="s">
        <v>3723</v>
      </c>
      <c r="AFG1273" t="s">
        <v>3723</v>
      </c>
      <c r="AFI1273" t="s">
        <v>3723</v>
      </c>
      <c r="AFK1273" t="s">
        <v>3723</v>
      </c>
      <c r="AFM1273" t="s">
        <v>3723</v>
      </c>
      <c r="AFO1273" t="s">
        <v>3723</v>
      </c>
      <c r="AFQ1273" t="s">
        <v>3723</v>
      </c>
      <c r="AFS1273" t="s">
        <v>3723</v>
      </c>
      <c r="AFU1273" t="s">
        <v>3723</v>
      </c>
      <c r="AFW1273" t="s">
        <v>3723</v>
      </c>
      <c r="AFY1273" t="s">
        <v>3723</v>
      </c>
      <c r="AGA1273" t="s">
        <v>3723</v>
      </c>
      <c r="AGC1273" t="s">
        <v>3723</v>
      </c>
      <c r="AGE1273" t="s">
        <v>3723</v>
      </c>
      <c r="AGG1273" t="s">
        <v>3723</v>
      </c>
      <c r="AGI1273" t="s">
        <v>3723</v>
      </c>
      <c r="AGK1273" t="s">
        <v>3723</v>
      </c>
      <c r="AGM1273" t="s">
        <v>3723</v>
      </c>
      <c r="AGO1273" t="s">
        <v>3723</v>
      </c>
      <c r="AGQ1273" t="s">
        <v>3723</v>
      </c>
      <c r="AGS1273" t="s">
        <v>3723</v>
      </c>
      <c r="AGU1273" t="s">
        <v>3723</v>
      </c>
      <c r="AGW1273" t="s">
        <v>3723</v>
      </c>
      <c r="AGY1273" t="s">
        <v>3723</v>
      </c>
      <c r="AHA1273" t="s">
        <v>3723</v>
      </c>
      <c r="AHC1273" t="s">
        <v>3723</v>
      </c>
      <c r="AHE1273" t="s">
        <v>3723</v>
      </c>
      <c r="AHG1273" t="s">
        <v>3723</v>
      </c>
      <c r="AHI1273" t="s">
        <v>3723</v>
      </c>
      <c r="AHK1273" t="s">
        <v>3723</v>
      </c>
      <c r="AHM1273" t="s">
        <v>3723</v>
      </c>
      <c r="AHO1273" t="s">
        <v>3723</v>
      </c>
      <c r="AHQ1273" t="s">
        <v>3723</v>
      </c>
      <c r="AHS1273" t="s">
        <v>3723</v>
      </c>
      <c r="AHU1273" t="s">
        <v>3723</v>
      </c>
      <c r="AHW1273" t="s">
        <v>3723</v>
      </c>
      <c r="AHY1273" t="s">
        <v>3723</v>
      </c>
      <c r="AIA1273" t="s">
        <v>3723</v>
      </c>
      <c r="AIC1273" t="s">
        <v>3723</v>
      </c>
      <c r="AIE1273" t="s">
        <v>3723</v>
      </c>
      <c r="AIG1273" t="s">
        <v>3723</v>
      </c>
      <c r="AII1273" t="s">
        <v>3723</v>
      </c>
      <c r="AIK1273" t="s">
        <v>3723</v>
      </c>
      <c r="AIM1273" t="s">
        <v>3723</v>
      </c>
      <c r="AIO1273" t="s">
        <v>3723</v>
      </c>
      <c r="AIQ1273" t="s">
        <v>3723</v>
      </c>
      <c r="AIS1273" t="s">
        <v>3723</v>
      </c>
      <c r="AIU1273" t="s">
        <v>3723</v>
      </c>
      <c r="AIW1273" t="s">
        <v>3723</v>
      </c>
      <c r="AIY1273" t="s">
        <v>3723</v>
      </c>
      <c r="AJA1273" t="s">
        <v>3723</v>
      </c>
      <c r="AJC1273" t="s">
        <v>3723</v>
      </c>
      <c r="AJE1273" t="s">
        <v>3723</v>
      </c>
      <c r="AJG1273" t="s">
        <v>3723</v>
      </c>
      <c r="AJI1273" t="s">
        <v>3723</v>
      </c>
      <c r="AJK1273" t="s">
        <v>3723</v>
      </c>
      <c r="AJM1273" t="s">
        <v>3723</v>
      </c>
      <c r="AJO1273" t="s">
        <v>3723</v>
      </c>
      <c r="AJQ1273" t="s">
        <v>3723</v>
      </c>
      <c r="AJS1273" t="s">
        <v>3723</v>
      </c>
      <c r="AJU1273" t="s">
        <v>3723</v>
      </c>
      <c r="AJW1273" t="s">
        <v>3723</v>
      </c>
      <c r="AJY1273" t="s">
        <v>3723</v>
      </c>
      <c r="AKA1273" t="s">
        <v>3723</v>
      </c>
      <c r="AKC1273" t="s">
        <v>3723</v>
      </c>
      <c r="AKE1273" t="s">
        <v>3723</v>
      </c>
      <c r="AKG1273" t="s">
        <v>3723</v>
      </c>
      <c r="AKI1273" t="s">
        <v>3723</v>
      </c>
      <c r="AKK1273" t="s">
        <v>3723</v>
      </c>
      <c r="AKM1273" t="s">
        <v>3723</v>
      </c>
      <c r="AKO1273" t="s">
        <v>3723</v>
      </c>
      <c r="AKQ1273" t="s">
        <v>3723</v>
      </c>
      <c r="AKS1273" t="s">
        <v>3723</v>
      </c>
      <c r="AKU1273" t="s">
        <v>3723</v>
      </c>
      <c r="AKW1273" t="s">
        <v>3723</v>
      </c>
      <c r="AKY1273" t="s">
        <v>3723</v>
      </c>
      <c r="ALA1273" t="s">
        <v>3723</v>
      </c>
      <c r="ALC1273" t="s">
        <v>3723</v>
      </c>
      <c r="ALE1273" t="s">
        <v>3723</v>
      </c>
      <c r="ALG1273" t="s">
        <v>3723</v>
      </c>
      <c r="ALI1273" t="s">
        <v>3723</v>
      </c>
      <c r="ALK1273" t="s">
        <v>3723</v>
      </c>
      <c r="ALM1273" t="s">
        <v>3723</v>
      </c>
      <c r="ALO1273" t="s">
        <v>3723</v>
      </c>
      <c r="ALQ1273" t="s">
        <v>3723</v>
      </c>
      <c r="ALS1273" t="s">
        <v>3723</v>
      </c>
      <c r="ALU1273" t="s">
        <v>3723</v>
      </c>
      <c r="ALW1273" t="s">
        <v>3723</v>
      </c>
      <c r="ALY1273" t="s">
        <v>3723</v>
      </c>
      <c r="AMA1273" t="s">
        <v>3723</v>
      </c>
      <c r="AMC1273" t="s">
        <v>3723</v>
      </c>
      <c r="AME1273" t="s">
        <v>3723</v>
      </c>
      <c r="AMG1273" t="s">
        <v>3723</v>
      </c>
      <c r="AMI1273" t="s">
        <v>3723</v>
      </c>
      <c r="AMK1273" t="s">
        <v>3723</v>
      </c>
      <c r="AMM1273" t="s">
        <v>3723</v>
      </c>
      <c r="AMO1273" t="s">
        <v>3723</v>
      </c>
      <c r="AMQ1273" t="s">
        <v>3723</v>
      </c>
      <c r="AMS1273" t="s">
        <v>3723</v>
      </c>
      <c r="AMU1273" t="s">
        <v>3723</v>
      </c>
      <c r="AMW1273" t="s">
        <v>3723</v>
      </c>
      <c r="AMY1273" t="s">
        <v>3723</v>
      </c>
      <c r="ANA1273" t="s">
        <v>3723</v>
      </c>
      <c r="ANC1273" t="s">
        <v>3723</v>
      </c>
      <c r="ANE1273" t="s">
        <v>3723</v>
      </c>
      <c r="ANG1273" t="s">
        <v>3723</v>
      </c>
      <c r="ANI1273" t="s">
        <v>3723</v>
      </c>
      <c r="ANK1273" t="s">
        <v>3723</v>
      </c>
      <c r="ANM1273" t="s">
        <v>3723</v>
      </c>
      <c r="ANO1273" t="s">
        <v>3723</v>
      </c>
      <c r="ANQ1273" t="s">
        <v>3723</v>
      </c>
      <c r="ANS1273" t="s">
        <v>3723</v>
      </c>
      <c r="ANU1273" t="s">
        <v>3723</v>
      </c>
      <c r="ANW1273" t="s">
        <v>3723</v>
      </c>
      <c r="ANY1273" t="s">
        <v>3723</v>
      </c>
      <c r="AOA1273" t="s">
        <v>3723</v>
      </c>
      <c r="AOC1273" t="s">
        <v>3723</v>
      </c>
      <c r="AOE1273" t="s">
        <v>3723</v>
      </c>
      <c r="AOG1273" t="s">
        <v>3723</v>
      </c>
      <c r="AOI1273" t="s">
        <v>3723</v>
      </c>
      <c r="AOK1273" t="s">
        <v>3723</v>
      </c>
      <c r="AOM1273" t="s">
        <v>3723</v>
      </c>
      <c r="AOO1273" t="s">
        <v>3723</v>
      </c>
      <c r="AOQ1273" t="s">
        <v>3723</v>
      </c>
      <c r="AOS1273" t="s">
        <v>3723</v>
      </c>
      <c r="AOU1273" t="s">
        <v>3723</v>
      </c>
      <c r="AOW1273" t="s">
        <v>3723</v>
      </c>
      <c r="AOY1273" t="s">
        <v>3723</v>
      </c>
      <c r="APA1273" t="s">
        <v>3723</v>
      </c>
      <c r="APC1273" t="s">
        <v>3723</v>
      </c>
      <c r="APE1273" t="s">
        <v>3723</v>
      </c>
      <c r="APG1273" t="s">
        <v>3723</v>
      </c>
      <c r="API1273" t="s">
        <v>3723</v>
      </c>
      <c r="APK1273" t="s">
        <v>3723</v>
      </c>
      <c r="APM1273" t="s">
        <v>3723</v>
      </c>
      <c r="APO1273" t="s">
        <v>3723</v>
      </c>
      <c r="APQ1273" t="s">
        <v>3723</v>
      </c>
      <c r="APS1273" t="s">
        <v>3723</v>
      </c>
      <c r="APU1273" t="s">
        <v>3723</v>
      </c>
      <c r="APW1273" t="s">
        <v>3723</v>
      </c>
      <c r="APY1273" t="s">
        <v>3723</v>
      </c>
      <c r="AQA1273" t="s">
        <v>3723</v>
      </c>
      <c r="AQC1273" t="s">
        <v>3723</v>
      </c>
      <c r="AQE1273" t="s">
        <v>3723</v>
      </c>
      <c r="AQG1273" t="s">
        <v>3723</v>
      </c>
      <c r="AQI1273" t="s">
        <v>3723</v>
      </c>
      <c r="AQK1273" t="s">
        <v>3723</v>
      </c>
      <c r="AQM1273" t="s">
        <v>3723</v>
      </c>
      <c r="AQO1273" t="s">
        <v>3723</v>
      </c>
      <c r="AQQ1273" t="s">
        <v>3723</v>
      </c>
      <c r="AQS1273" t="s">
        <v>3723</v>
      </c>
      <c r="AQU1273" t="s">
        <v>3723</v>
      </c>
      <c r="AQW1273" t="s">
        <v>3723</v>
      </c>
      <c r="AQY1273" t="s">
        <v>3723</v>
      </c>
      <c r="ARA1273" t="s">
        <v>3723</v>
      </c>
      <c r="ARC1273" t="s">
        <v>3723</v>
      </c>
      <c r="ARE1273" t="s">
        <v>3723</v>
      </c>
      <c r="ARG1273" t="s">
        <v>3723</v>
      </c>
      <c r="ARI1273" t="s">
        <v>3723</v>
      </c>
      <c r="ARK1273" t="s">
        <v>3723</v>
      </c>
      <c r="ARM1273" t="s">
        <v>3723</v>
      </c>
      <c r="ARO1273" t="s">
        <v>3723</v>
      </c>
      <c r="ARQ1273" t="s">
        <v>3723</v>
      </c>
      <c r="ARS1273" t="s">
        <v>3723</v>
      </c>
      <c r="ARU1273" t="s">
        <v>3723</v>
      </c>
      <c r="ARW1273" t="s">
        <v>3723</v>
      </c>
      <c r="ARY1273" t="s">
        <v>3723</v>
      </c>
      <c r="ASA1273" t="s">
        <v>3723</v>
      </c>
      <c r="ASC1273" t="s">
        <v>3723</v>
      </c>
      <c r="ASE1273" t="s">
        <v>3723</v>
      </c>
      <c r="ASG1273" t="s">
        <v>3723</v>
      </c>
      <c r="ASI1273" t="s">
        <v>3723</v>
      </c>
      <c r="ASK1273" t="s">
        <v>3723</v>
      </c>
      <c r="ASM1273" t="s">
        <v>3723</v>
      </c>
      <c r="ASO1273" t="s">
        <v>3723</v>
      </c>
      <c r="ASQ1273" t="s">
        <v>3723</v>
      </c>
      <c r="ASS1273" t="s">
        <v>3723</v>
      </c>
      <c r="ASU1273" t="s">
        <v>3723</v>
      </c>
      <c r="ASW1273" t="s">
        <v>3723</v>
      </c>
      <c r="ASY1273" t="s">
        <v>3723</v>
      </c>
      <c r="ATA1273" t="s">
        <v>3723</v>
      </c>
      <c r="ATC1273" t="s">
        <v>3723</v>
      </c>
      <c r="ATE1273" t="s">
        <v>3723</v>
      </c>
      <c r="ATG1273" t="s">
        <v>3723</v>
      </c>
      <c r="ATI1273" t="s">
        <v>3723</v>
      </c>
      <c r="ATK1273" t="s">
        <v>3723</v>
      </c>
      <c r="ATM1273" t="s">
        <v>3723</v>
      </c>
      <c r="ATO1273" t="s">
        <v>3723</v>
      </c>
      <c r="ATQ1273" t="s">
        <v>3723</v>
      </c>
      <c r="ATS1273" t="s">
        <v>3723</v>
      </c>
      <c r="ATU1273" t="s">
        <v>3723</v>
      </c>
      <c r="ATW1273" t="s">
        <v>3723</v>
      </c>
      <c r="ATY1273" t="s">
        <v>3723</v>
      </c>
      <c r="AUA1273" t="s">
        <v>3723</v>
      </c>
      <c r="AUC1273" t="s">
        <v>3723</v>
      </c>
      <c r="AUE1273" t="s">
        <v>3723</v>
      </c>
      <c r="AUG1273" t="s">
        <v>3723</v>
      </c>
      <c r="AUI1273" t="s">
        <v>3723</v>
      </c>
      <c r="AUK1273" t="s">
        <v>3723</v>
      </c>
      <c r="AUM1273" t="s">
        <v>3723</v>
      </c>
      <c r="AUO1273" t="s">
        <v>3723</v>
      </c>
      <c r="AUQ1273" t="s">
        <v>3723</v>
      </c>
      <c r="AUS1273" t="s">
        <v>3723</v>
      </c>
      <c r="AUU1273" t="s">
        <v>3723</v>
      </c>
      <c r="AUW1273" t="s">
        <v>3723</v>
      </c>
      <c r="AUY1273" t="s">
        <v>3723</v>
      </c>
      <c r="AVA1273" t="s">
        <v>3723</v>
      </c>
      <c r="AVC1273" t="s">
        <v>3723</v>
      </c>
      <c r="AVE1273" t="s">
        <v>3723</v>
      </c>
      <c r="AVG1273" t="s">
        <v>3723</v>
      </c>
      <c r="AVI1273" t="s">
        <v>3723</v>
      </c>
      <c r="AVK1273" t="s">
        <v>3723</v>
      </c>
      <c r="AVM1273" t="s">
        <v>3723</v>
      </c>
      <c r="AVO1273" t="s">
        <v>3723</v>
      </c>
      <c r="AVQ1273" t="s">
        <v>3723</v>
      </c>
      <c r="AVS1273" t="s">
        <v>3723</v>
      </c>
      <c r="AVU1273" t="s">
        <v>3723</v>
      </c>
      <c r="AVW1273" t="s">
        <v>3723</v>
      </c>
      <c r="AVY1273" t="s">
        <v>3723</v>
      </c>
      <c r="AWA1273" t="s">
        <v>3723</v>
      </c>
      <c r="AWC1273" t="s">
        <v>3723</v>
      </c>
      <c r="AWE1273" t="s">
        <v>3723</v>
      </c>
      <c r="AWG1273" t="s">
        <v>3723</v>
      </c>
      <c r="AWI1273" t="s">
        <v>3723</v>
      </c>
      <c r="AWK1273" t="s">
        <v>3723</v>
      </c>
      <c r="AWM1273" t="s">
        <v>3723</v>
      </c>
      <c r="AWO1273" t="s">
        <v>3723</v>
      </c>
      <c r="AWQ1273" t="s">
        <v>3723</v>
      </c>
      <c r="AWS1273" t="s">
        <v>3723</v>
      </c>
      <c r="AWU1273" t="s">
        <v>3723</v>
      </c>
      <c r="AWW1273" t="s">
        <v>3723</v>
      </c>
      <c r="AWY1273" t="s">
        <v>3723</v>
      </c>
      <c r="AXA1273" t="s">
        <v>3723</v>
      </c>
      <c r="AXC1273" t="s">
        <v>3723</v>
      </c>
      <c r="AXE1273" t="s">
        <v>3723</v>
      </c>
      <c r="AXG1273" t="s">
        <v>3723</v>
      </c>
      <c r="AXI1273" t="s">
        <v>3723</v>
      </c>
      <c r="AXK1273" t="s">
        <v>3723</v>
      </c>
      <c r="AXM1273" t="s">
        <v>3723</v>
      </c>
      <c r="AXO1273" t="s">
        <v>3723</v>
      </c>
      <c r="AXQ1273" t="s">
        <v>3723</v>
      </c>
      <c r="AXS1273" t="s">
        <v>3723</v>
      </c>
      <c r="AXU1273" t="s">
        <v>3723</v>
      </c>
      <c r="AXW1273" t="s">
        <v>3723</v>
      </c>
      <c r="AXY1273" t="s">
        <v>3723</v>
      </c>
      <c r="AYA1273" t="s">
        <v>3723</v>
      </c>
      <c r="AYC1273" t="s">
        <v>3723</v>
      </c>
      <c r="AYE1273" t="s">
        <v>3723</v>
      </c>
      <c r="AYG1273" t="s">
        <v>3723</v>
      </c>
      <c r="AYI1273" t="s">
        <v>3723</v>
      </c>
      <c r="AYK1273" t="s">
        <v>3723</v>
      </c>
      <c r="AYM1273" t="s">
        <v>3723</v>
      </c>
      <c r="AYO1273" t="s">
        <v>3723</v>
      </c>
      <c r="AYQ1273" t="s">
        <v>3723</v>
      </c>
      <c r="AYS1273" t="s">
        <v>3723</v>
      </c>
      <c r="AYU1273" t="s">
        <v>3723</v>
      </c>
      <c r="AYW1273" t="s">
        <v>3723</v>
      </c>
      <c r="AYY1273" t="s">
        <v>3723</v>
      </c>
      <c r="AZA1273" t="s">
        <v>3723</v>
      </c>
      <c r="AZC1273" t="s">
        <v>3723</v>
      </c>
      <c r="AZE1273" t="s">
        <v>3723</v>
      </c>
      <c r="AZG1273" t="s">
        <v>3723</v>
      </c>
      <c r="AZI1273" t="s">
        <v>3723</v>
      </c>
      <c r="AZK1273" t="s">
        <v>3723</v>
      </c>
      <c r="AZM1273" t="s">
        <v>3723</v>
      </c>
      <c r="AZO1273" t="s">
        <v>3723</v>
      </c>
      <c r="AZQ1273" t="s">
        <v>3723</v>
      </c>
      <c r="AZS1273" t="s">
        <v>3723</v>
      </c>
      <c r="AZU1273" t="s">
        <v>3723</v>
      </c>
      <c r="AZW1273" t="s">
        <v>3723</v>
      </c>
      <c r="AZY1273" t="s">
        <v>3723</v>
      </c>
      <c r="BAA1273" t="s">
        <v>3723</v>
      </c>
      <c r="BAC1273" t="s">
        <v>3723</v>
      </c>
      <c r="BAE1273" t="s">
        <v>3723</v>
      </c>
      <c r="BAG1273" t="s">
        <v>3723</v>
      </c>
      <c r="BAI1273" t="s">
        <v>3723</v>
      </c>
      <c r="BAK1273" t="s">
        <v>3723</v>
      </c>
      <c r="BAM1273" t="s">
        <v>3723</v>
      </c>
      <c r="BAO1273" t="s">
        <v>3723</v>
      </c>
      <c r="BAQ1273" t="s">
        <v>3723</v>
      </c>
      <c r="BAS1273" t="s">
        <v>3723</v>
      </c>
      <c r="BAU1273" t="s">
        <v>3723</v>
      </c>
      <c r="BAW1273" t="s">
        <v>3723</v>
      </c>
      <c r="BAY1273" t="s">
        <v>3723</v>
      </c>
      <c r="BBA1273" t="s">
        <v>3723</v>
      </c>
      <c r="BBC1273" t="s">
        <v>3723</v>
      </c>
      <c r="BBE1273" t="s">
        <v>3723</v>
      </c>
      <c r="BBG1273" t="s">
        <v>3723</v>
      </c>
      <c r="BBI1273" t="s">
        <v>3723</v>
      </c>
      <c r="BBK1273" t="s">
        <v>3723</v>
      </c>
      <c r="BBM1273" t="s">
        <v>3723</v>
      </c>
      <c r="BBO1273" t="s">
        <v>3723</v>
      </c>
      <c r="BBQ1273" t="s">
        <v>3723</v>
      </c>
      <c r="BBS1273" t="s">
        <v>3723</v>
      </c>
      <c r="BBU1273" t="s">
        <v>3723</v>
      </c>
      <c r="BBW1273" t="s">
        <v>3723</v>
      </c>
      <c r="BBY1273" t="s">
        <v>3723</v>
      </c>
      <c r="BCA1273" t="s">
        <v>3723</v>
      </c>
      <c r="BCC1273" t="s">
        <v>3723</v>
      </c>
      <c r="BCE1273" t="s">
        <v>3723</v>
      </c>
      <c r="BCG1273" t="s">
        <v>3723</v>
      </c>
      <c r="BCI1273" t="s">
        <v>3723</v>
      </c>
      <c r="BCK1273" t="s">
        <v>3723</v>
      </c>
      <c r="BCM1273" t="s">
        <v>3723</v>
      </c>
      <c r="BCO1273" t="s">
        <v>3723</v>
      </c>
      <c r="BCQ1273" t="s">
        <v>3723</v>
      </c>
      <c r="BCS1273" t="s">
        <v>3723</v>
      </c>
      <c r="BCU1273" t="s">
        <v>3723</v>
      </c>
      <c r="BCW1273" t="s">
        <v>3723</v>
      </c>
      <c r="BCY1273" t="s">
        <v>3723</v>
      </c>
      <c r="BDA1273" t="s">
        <v>3723</v>
      </c>
      <c r="BDC1273" t="s">
        <v>3723</v>
      </c>
      <c r="BDE1273" t="s">
        <v>3723</v>
      </c>
      <c r="BDG1273" t="s">
        <v>3723</v>
      </c>
      <c r="BDI1273" t="s">
        <v>3723</v>
      </c>
      <c r="BDK1273" t="s">
        <v>3723</v>
      </c>
      <c r="BDM1273" t="s">
        <v>3723</v>
      </c>
      <c r="BDO1273" t="s">
        <v>3723</v>
      </c>
      <c r="BDQ1273" t="s">
        <v>3723</v>
      </c>
      <c r="BDS1273" t="s">
        <v>3723</v>
      </c>
      <c r="BDU1273" t="s">
        <v>3723</v>
      </c>
      <c r="BDW1273" t="s">
        <v>3723</v>
      </c>
      <c r="BDY1273" t="s">
        <v>3723</v>
      </c>
      <c r="BEA1273" t="s">
        <v>3723</v>
      </c>
      <c r="BEC1273" t="s">
        <v>3723</v>
      </c>
      <c r="BEE1273" t="s">
        <v>3723</v>
      </c>
      <c r="BEF1273">
        <v>0</v>
      </c>
      <c r="BEG1273">
        <v>0</v>
      </c>
      <c r="BEH1273">
        <v>0</v>
      </c>
      <c r="BEI1273">
        <v>0</v>
      </c>
      <c r="BEJ1273">
        <v>0</v>
      </c>
      <c r="BHE1273">
        <v>0</v>
      </c>
    </row>
    <row r="1274" spans="1:1023 1025:1565" x14ac:dyDescent="0.3">
      <c r="A1274" s="60" t="s">
        <v>3254</v>
      </c>
      <c r="B1274" s="336" t="s">
        <v>3255</v>
      </c>
      <c r="C1274" s="61" t="s">
        <v>6446</v>
      </c>
      <c r="D1274" s="331" t="s">
        <v>6478</v>
      </c>
      <c r="E1274" s="337">
        <v>0.56208333333333338</v>
      </c>
      <c r="F1274" s="74">
        <v>8370</v>
      </c>
      <c r="AO1274" t="s">
        <v>3723</v>
      </c>
      <c r="AQ1274" t="s">
        <v>3723</v>
      </c>
      <c r="AS1274" t="s">
        <v>3723</v>
      </c>
      <c r="AU1274" t="s">
        <v>3723</v>
      </c>
      <c r="AW1274" t="s">
        <v>3723</v>
      </c>
      <c r="AY1274" t="s">
        <v>3723</v>
      </c>
      <c r="BA1274" t="s">
        <v>3723</v>
      </c>
      <c r="BC1274" t="s">
        <v>3723</v>
      </c>
      <c r="BE1274" t="s">
        <v>3723</v>
      </c>
      <c r="BG1274" t="s">
        <v>3723</v>
      </c>
      <c r="BI1274" t="s">
        <v>3723</v>
      </c>
      <c r="BK1274" t="s">
        <v>3723</v>
      </c>
      <c r="BM1274" t="s">
        <v>3723</v>
      </c>
      <c r="BO1274" t="s">
        <v>3723</v>
      </c>
      <c r="BQ1274" t="s">
        <v>3723</v>
      </c>
      <c r="BS1274" t="s">
        <v>3723</v>
      </c>
      <c r="BU1274" t="s">
        <v>3723</v>
      </c>
      <c r="BW1274" t="s">
        <v>3723</v>
      </c>
      <c r="BY1274" t="s">
        <v>3723</v>
      </c>
      <c r="CA1274" t="s">
        <v>3723</v>
      </c>
      <c r="CC1274" t="s">
        <v>3723</v>
      </c>
      <c r="CE1274" t="s">
        <v>3723</v>
      </c>
      <c r="CG1274" t="s">
        <v>3723</v>
      </c>
      <c r="CI1274" t="s">
        <v>3723</v>
      </c>
      <c r="CK1274" t="s">
        <v>3723</v>
      </c>
      <c r="CM1274" t="s">
        <v>3723</v>
      </c>
      <c r="CO1274" t="s">
        <v>3723</v>
      </c>
      <c r="CQ1274" t="s">
        <v>3723</v>
      </c>
      <c r="CS1274" t="s">
        <v>3723</v>
      </c>
      <c r="CU1274" t="s">
        <v>3723</v>
      </c>
      <c r="CW1274" t="s">
        <v>3723</v>
      </c>
      <c r="CY1274" t="s">
        <v>3723</v>
      </c>
      <c r="DA1274" t="s">
        <v>3723</v>
      </c>
      <c r="DC1274" t="s">
        <v>3723</v>
      </c>
      <c r="DE1274" t="s">
        <v>3723</v>
      </c>
      <c r="DG1274" t="s">
        <v>3723</v>
      </c>
      <c r="DI1274" t="s">
        <v>3723</v>
      </c>
      <c r="DK1274" t="s">
        <v>3723</v>
      </c>
      <c r="DM1274" t="s">
        <v>3723</v>
      </c>
      <c r="DO1274" t="s">
        <v>3723</v>
      </c>
      <c r="DQ1274" t="s">
        <v>3723</v>
      </c>
      <c r="DS1274" t="s">
        <v>3723</v>
      </c>
      <c r="DU1274" t="s">
        <v>3723</v>
      </c>
      <c r="DW1274" t="s">
        <v>3723</v>
      </c>
      <c r="DY1274" t="s">
        <v>3723</v>
      </c>
      <c r="EA1274" t="s">
        <v>3723</v>
      </c>
      <c r="EC1274" t="s">
        <v>3723</v>
      </c>
      <c r="EE1274" t="s">
        <v>3723</v>
      </c>
      <c r="EG1274" t="s">
        <v>3723</v>
      </c>
      <c r="EI1274" t="s">
        <v>3723</v>
      </c>
      <c r="EK1274" t="s">
        <v>3723</v>
      </c>
      <c r="EM1274" t="s">
        <v>3723</v>
      </c>
      <c r="EO1274" t="s">
        <v>3723</v>
      </c>
      <c r="EQ1274" t="s">
        <v>3723</v>
      </c>
      <c r="ES1274" t="s">
        <v>3723</v>
      </c>
      <c r="EU1274" t="s">
        <v>3723</v>
      </c>
      <c r="EW1274" t="s">
        <v>3723</v>
      </c>
      <c r="EY1274" t="s">
        <v>3723</v>
      </c>
      <c r="FA1274" t="s">
        <v>3723</v>
      </c>
      <c r="FC1274" t="s">
        <v>3723</v>
      </c>
      <c r="FE1274" t="s">
        <v>3723</v>
      </c>
      <c r="FG1274" t="s">
        <v>3723</v>
      </c>
      <c r="FI1274" t="s">
        <v>3723</v>
      </c>
      <c r="FK1274" t="s">
        <v>3723</v>
      </c>
      <c r="FM1274" t="s">
        <v>3723</v>
      </c>
      <c r="FO1274" t="s">
        <v>3723</v>
      </c>
      <c r="FQ1274" t="s">
        <v>3723</v>
      </c>
      <c r="FS1274" t="s">
        <v>3723</v>
      </c>
      <c r="FU1274" t="s">
        <v>3723</v>
      </c>
      <c r="FW1274" t="s">
        <v>3723</v>
      </c>
      <c r="FY1274" t="s">
        <v>3723</v>
      </c>
      <c r="GA1274" t="s">
        <v>3723</v>
      </c>
      <c r="GC1274" t="s">
        <v>3723</v>
      </c>
      <c r="GE1274" t="s">
        <v>3723</v>
      </c>
      <c r="GG1274" t="s">
        <v>3723</v>
      </c>
      <c r="GI1274" t="s">
        <v>3723</v>
      </c>
      <c r="GK1274" t="s">
        <v>3723</v>
      </c>
      <c r="GM1274" t="s">
        <v>3723</v>
      </c>
      <c r="GO1274" t="s">
        <v>3723</v>
      </c>
      <c r="GQ1274" t="s">
        <v>3723</v>
      </c>
      <c r="GS1274" t="s">
        <v>3723</v>
      </c>
      <c r="GU1274" t="s">
        <v>3723</v>
      </c>
      <c r="GW1274" t="s">
        <v>3723</v>
      </c>
      <c r="GY1274" t="s">
        <v>3723</v>
      </c>
      <c r="HA1274" t="s">
        <v>3723</v>
      </c>
      <c r="HC1274" t="s">
        <v>3723</v>
      </c>
      <c r="HE1274" t="s">
        <v>3723</v>
      </c>
      <c r="HG1274" t="s">
        <v>3723</v>
      </c>
      <c r="HI1274" t="s">
        <v>3723</v>
      </c>
      <c r="HK1274" t="s">
        <v>3723</v>
      </c>
      <c r="HM1274" t="s">
        <v>3723</v>
      </c>
      <c r="HO1274" t="s">
        <v>3723</v>
      </c>
      <c r="HQ1274" t="s">
        <v>3723</v>
      </c>
      <c r="HS1274" t="s">
        <v>3723</v>
      </c>
      <c r="HU1274" t="s">
        <v>3723</v>
      </c>
      <c r="HW1274" t="s">
        <v>3723</v>
      </c>
      <c r="HY1274" t="s">
        <v>3723</v>
      </c>
      <c r="IA1274" t="s">
        <v>3723</v>
      </c>
      <c r="IC1274" t="s">
        <v>3723</v>
      </c>
      <c r="IE1274" t="s">
        <v>3723</v>
      </c>
      <c r="IG1274" t="s">
        <v>3723</v>
      </c>
      <c r="II1274" t="s">
        <v>3723</v>
      </c>
      <c r="IK1274" t="s">
        <v>3723</v>
      </c>
      <c r="IM1274" t="s">
        <v>3723</v>
      </c>
      <c r="IO1274" t="s">
        <v>3723</v>
      </c>
      <c r="IQ1274" t="s">
        <v>3723</v>
      </c>
      <c r="IS1274" t="s">
        <v>3723</v>
      </c>
      <c r="IU1274" t="s">
        <v>3723</v>
      </c>
      <c r="IW1274" t="s">
        <v>3723</v>
      </c>
      <c r="IY1274" t="s">
        <v>3723</v>
      </c>
      <c r="JA1274" t="s">
        <v>3723</v>
      </c>
      <c r="JC1274" t="s">
        <v>3723</v>
      </c>
      <c r="JE1274" t="s">
        <v>3723</v>
      </c>
      <c r="JG1274" t="s">
        <v>3723</v>
      </c>
      <c r="JI1274" t="s">
        <v>3723</v>
      </c>
      <c r="JK1274" t="s">
        <v>3723</v>
      </c>
      <c r="JM1274" t="s">
        <v>3723</v>
      </c>
      <c r="JO1274" t="s">
        <v>3723</v>
      </c>
      <c r="JQ1274" t="s">
        <v>3723</v>
      </c>
      <c r="JS1274" t="s">
        <v>3723</v>
      </c>
      <c r="JU1274" t="s">
        <v>3723</v>
      </c>
      <c r="JW1274" t="s">
        <v>3723</v>
      </c>
      <c r="JY1274" t="s">
        <v>3723</v>
      </c>
      <c r="KA1274" t="s">
        <v>3723</v>
      </c>
      <c r="KC1274" t="s">
        <v>3723</v>
      </c>
      <c r="KE1274" t="s">
        <v>3723</v>
      </c>
      <c r="KG1274" t="s">
        <v>3723</v>
      </c>
      <c r="KI1274" t="s">
        <v>3723</v>
      </c>
      <c r="KK1274" t="s">
        <v>3723</v>
      </c>
      <c r="KM1274" t="s">
        <v>3723</v>
      </c>
      <c r="KO1274" t="s">
        <v>3723</v>
      </c>
      <c r="KQ1274" t="s">
        <v>3723</v>
      </c>
      <c r="KS1274" t="s">
        <v>3723</v>
      </c>
      <c r="KU1274" t="s">
        <v>3723</v>
      </c>
      <c r="KW1274" t="s">
        <v>3723</v>
      </c>
      <c r="KY1274" t="s">
        <v>3723</v>
      </c>
      <c r="LA1274" t="s">
        <v>3723</v>
      </c>
      <c r="LC1274" t="s">
        <v>3723</v>
      </c>
      <c r="LE1274" t="s">
        <v>3723</v>
      </c>
      <c r="LG1274" t="s">
        <v>3723</v>
      </c>
      <c r="LI1274" t="s">
        <v>3723</v>
      </c>
      <c r="LK1274" t="s">
        <v>3723</v>
      </c>
      <c r="LM1274" t="s">
        <v>3723</v>
      </c>
      <c r="LO1274" t="s">
        <v>3723</v>
      </c>
      <c r="LQ1274" t="s">
        <v>3723</v>
      </c>
      <c r="LS1274" t="s">
        <v>3723</v>
      </c>
      <c r="LU1274" t="s">
        <v>3723</v>
      </c>
      <c r="LW1274" t="s">
        <v>3723</v>
      </c>
      <c r="LY1274" t="s">
        <v>3723</v>
      </c>
      <c r="MA1274" t="s">
        <v>3723</v>
      </c>
      <c r="MC1274" t="s">
        <v>3723</v>
      </c>
      <c r="ME1274" t="s">
        <v>3723</v>
      </c>
      <c r="MG1274" t="s">
        <v>3723</v>
      </c>
      <c r="MI1274" t="s">
        <v>3723</v>
      </c>
      <c r="MK1274" t="s">
        <v>3723</v>
      </c>
      <c r="MM1274" t="s">
        <v>3723</v>
      </c>
      <c r="MO1274" t="s">
        <v>3723</v>
      </c>
      <c r="MQ1274" t="s">
        <v>3723</v>
      </c>
      <c r="MS1274" t="s">
        <v>3723</v>
      </c>
      <c r="MU1274" t="s">
        <v>3723</v>
      </c>
      <c r="MW1274" t="s">
        <v>3723</v>
      </c>
      <c r="MY1274" t="s">
        <v>3723</v>
      </c>
      <c r="NA1274" t="s">
        <v>3723</v>
      </c>
      <c r="NC1274" t="s">
        <v>3723</v>
      </c>
      <c r="NE1274" t="s">
        <v>3723</v>
      </c>
      <c r="NG1274" t="s">
        <v>3723</v>
      </c>
      <c r="NI1274" t="s">
        <v>3723</v>
      </c>
      <c r="NK1274" t="s">
        <v>3723</v>
      </c>
      <c r="NM1274" t="s">
        <v>3723</v>
      </c>
      <c r="NO1274" t="s">
        <v>3723</v>
      </c>
      <c r="NQ1274" t="s">
        <v>3723</v>
      </c>
      <c r="NS1274" t="s">
        <v>3723</v>
      </c>
      <c r="NU1274" t="s">
        <v>3723</v>
      </c>
      <c r="NW1274" t="s">
        <v>3723</v>
      </c>
      <c r="NY1274" t="s">
        <v>3723</v>
      </c>
      <c r="OA1274" t="s">
        <v>3723</v>
      </c>
      <c r="OC1274" t="s">
        <v>3723</v>
      </c>
      <c r="OE1274" t="s">
        <v>3723</v>
      </c>
      <c r="OG1274" t="s">
        <v>3723</v>
      </c>
      <c r="OI1274" t="s">
        <v>3723</v>
      </c>
      <c r="OK1274" t="s">
        <v>3723</v>
      </c>
      <c r="OM1274" t="s">
        <v>3723</v>
      </c>
      <c r="OO1274" t="s">
        <v>3723</v>
      </c>
      <c r="OQ1274" t="s">
        <v>3723</v>
      </c>
      <c r="OS1274" t="s">
        <v>3723</v>
      </c>
      <c r="OU1274" t="s">
        <v>3723</v>
      </c>
      <c r="OW1274" t="s">
        <v>3723</v>
      </c>
      <c r="OY1274" t="s">
        <v>3723</v>
      </c>
      <c r="PA1274" t="s">
        <v>3723</v>
      </c>
      <c r="PC1274" t="s">
        <v>3723</v>
      </c>
      <c r="PE1274" t="s">
        <v>3723</v>
      </c>
      <c r="PG1274" t="s">
        <v>3723</v>
      </c>
      <c r="PI1274" t="s">
        <v>3723</v>
      </c>
      <c r="PK1274" t="s">
        <v>3723</v>
      </c>
      <c r="PM1274" t="s">
        <v>3723</v>
      </c>
      <c r="PO1274" t="s">
        <v>3723</v>
      </c>
      <c r="PQ1274" t="s">
        <v>3723</v>
      </c>
      <c r="PS1274" t="s">
        <v>3723</v>
      </c>
      <c r="PU1274" t="s">
        <v>3723</v>
      </c>
      <c r="PW1274" t="s">
        <v>3723</v>
      </c>
      <c r="PY1274" t="s">
        <v>3723</v>
      </c>
      <c r="QA1274" t="s">
        <v>3723</v>
      </c>
      <c r="QC1274" t="s">
        <v>3723</v>
      </c>
      <c r="QE1274" t="s">
        <v>3723</v>
      </c>
      <c r="QG1274" t="s">
        <v>3723</v>
      </c>
      <c r="QI1274" t="s">
        <v>3723</v>
      </c>
      <c r="QK1274" t="s">
        <v>3723</v>
      </c>
      <c r="QM1274" t="s">
        <v>3723</v>
      </c>
      <c r="QO1274" t="s">
        <v>3723</v>
      </c>
      <c r="QQ1274" t="s">
        <v>3723</v>
      </c>
      <c r="QS1274" t="s">
        <v>3723</v>
      </c>
      <c r="QU1274" t="s">
        <v>3723</v>
      </c>
      <c r="QW1274" t="s">
        <v>3723</v>
      </c>
      <c r="QY1274" t="s">
        <v>3723</v>
      </c>
      <c r="RA1274" t="s">
        <v>3723</v>
      </c>
      <c r="RC1274" t="s">
        <v>3723</v>
      </c>
      <c r="RE1274" t="s">
        <v>3723</v>
      </c>
      <c r="RG1274" t="s">
        <v>3723</v>
      </c>
      <c r="RI1274" t="s">
        <v>3723</v>
      </c>
      <c r="RK1274" t="s">
        <v>3723</v>
      </c>
      <c r="RM1274" t="s">
        <v>3723</v>
      </c>
      <c r="RO1274" t="s">
        <v>3723</v>
      </c>
      <c r="RQ1274" t="s">
        <v>3723</v>
      </c>
      <c r="RS1274" t="s">
        <v>3723</v>
      </c>
      <c r="RU1274" t="s">
        <v>3723</v>
      </c>
      <c r="RW1274" t="s">
        <v>3723</v>
      </c>
      <c r="RY1274" t="s">
        <v>3723</v>
      </c>
      <c r="SA1274" t="s">
        <v>3723</v>
      </c>
      <c r="SC1274" t="s">
        <v>3723</v>
      </c>
      <c r="SE1274" t="s">
        <v>3723</v>
      </c>
      <c r="SG1274" t="s">
        <v>3723</v>
      </c>
      <c r="SI1274" t="s">
        <v>3723</v>
      </c>
      <c r="SK1274" t="s">
        <v>3723</v>
      </c>
      <c r="SM1274" t="s">
        <v>3723</v>
      </c>
      <c r="SO1274" t="s">
        <v>3723</v>
      </c>
      <c r="SQ1274" t="s">
        <v>3723</v>
      </c>
      <c r="SS1274" t="s">
        <v>3723</v>
      </c>
      <c r="SU1274" t="s">
        <v>3723</v>
      </c>
      <c r="SW1274" t="s">
        <v>3723</v>
      </c>
      <c r="SY1274" t="s">
        <v>3723</v>
      </c>
      <c r="TA1274" t="s">
        <v>3723</v>
      </c>
      <c r="TC1274" t="s">
        <v>3723</v>
      </c>
      <c r="TE1274" t="s">
        <v>3723</v>
      </c>
      <c r="TG1274" t="s">
        <v>3723</v>
      </c>
      <c r="TI1274" t="s">
        <v>3723</v>
      </c>
      <c r="TK1274" t="s">
        <v>3723</v>
      </c>
      <c r="TM1274" t="s">
        <v>3723</v>
      </c>
      <c r="TO1274" t="s">
        <v>3723</v>
      </c>
      <c r="TQ1274" t="s">
        <v>3723</v>
      </c>
      <c r="TS1274" t="s">
        <v>3723</v>
      </c>
      <c r="TU1274" t="s">
        <v>3723</v>
      </c>
      <c r="TW1274" t="s">
        <v>3723</v>
      </c>
      <c r="TY1274" t="s">
        <v>3723</v>
      </c>
      <c r="UA1274" t="s">
        <v>3723</v>
      </c>
      <c r="UC1274" t="s">
        <v>3723</v>
      </c>
      <c r="UE1274" t="s">
        <v>3723</v>
      </c>
      <c r="UG1274" t="s">
        <v>3723</v>
      </c>
      <c r="UI1274" t="s">
        <v>3723</v>
      </c>
      <c r="UK1274" t="s">
        <v>3723</v>
      </c>
      <c r="UM1274" t="s">
        <v>3723</v>
      </c>
      <c r="UO1274" t="s">
        <v>3723</v>
      </c>
      <c r="UQ1274" t="s">
        <v>3723</v>
      </c>
      <c r="US1274" t="s">
        <v>3723</v>
      </c>
      <c r="UU1274" t="s">
        <v>3723</v>
      </c>
      <c r="UW1274" t="s">
        <v>3723</v>
      </c>
      <c r="UY1274" t="s">
        <v>3723</v>
      </c>
      <c r="VA1274" t="s">
        <v>3723</v>
      </c>
      <c r="VC1274" t="s">
        <v>3723</v>
      </c>
      <c r="VE1274" t="s">
        <v>3723</v>
      </c>
      <c r="VG1274" t="s">
        <v>3723</v>
      </c>
      <c r="VI1274" t="s">
        <v>3723</v>
      </c>
      <c r="VK1274" t="s">
        <v>3723</v>
      </c>
      <c r="VM1274" t="s">
        <v>3723</v>
      </c>
      <c r="VO1274" t="s">
        <v>3723</v>
      </c>
      <c r="VQ1274" t="s">
        <v>3723</v>
      </c>
      <c r="VS1274" t="s">
        <v>3723</v>
      </c>
      <c r="VU1274" t="s">
        <v>3723</v>
      </c>
      <c r="VW1274" t="s">
        <v>3723</v>
      </c>
      <c r="VY1274" t="s">
        <v>3723</v>
      </c>
      <c r="WA1274" t="s">
        <v>3723</v>
      </c>
      <c r="WC1274" t="s">
        <v>3723</v>
      </c>
      <c r="WE1274" t="s">
        <v>3723</v>
      </c>
      <c r="WG1274" t="s">
        <v>3723</v>
      </c>
      <c r="WI1274" t="s">
        <v>3723</v>
      </c>
      <c r="WK1274" t="s">
        <v>3723</v>
      </c>
      <c r="WM1274" t="s">
        <v>3723</v>
      </c>
      <c r="WO1274" t="s">
        <v>3723</v>
      </c>
      <c r="WQ1274" t="s">
        <v>3723</v>
      </c>
      <c r="WS1274" t="s">
        <v>3723</v>
      </c>
      <c r="WU1274" t="s">
        <v>3723</v>
      </c>
      <c r="WW1274" t="s">
        <v>3723</v>
      </c>
      <c r="WY1274" t="s">
        <v>3723</v>
      </c>
      <c r="XA1274" t="s">
        <v>3723</v>
      </c>
      <c r="XC1274" t="s">
        <v>3723</v>
      </c>
      <c r="XE1274" t="s">
        <v>3723</v>
      </c>
      <c r="XG1274" t="s">
        <v>3723</v>
      </c>
      <c r="XI1274" t="s">
        <v>3723</v>
      </c>
      <c r="XK1274" t="s">
        <v>3723</v>
      </c>
      <c r="XM1274" t="s">
        <v>3723</v>
      </c>
      <c r="XO1274" t="s">
        <v>3723</v>
      </c>
      <c r="XQ1274" t="s">
        <v>3723</v>
      </c>
      <c r="XS1274" t="s">
        <v>3723</v>
      </c>
      <c r="XU1274" t="s">
        <v>3723</v>
      </c>
      <c r="XW1274" t="s">
        <v>3723</v>
      </c>
      <c r="XY1274" t="s">
        <v>3723</v>
      </c>
      <c r="YA1274" t="s">
        <v>3723</v>
      </c>
      <c r="YC1274" t="s">
        <v>3723</v>
      </c>
      <c r="YE1274" t="s">
        <v>3723</v>
      </c>
      <c r="YG1274" t="s">
        <v>3723</v>
      </c>
      <c r="YI1274" t="s">
        <v>3723</v>
      </c>
      <c r="YK1274" t="s">
        <v>3723</v>
      </c>
      <c r="YM1274" t="s">
        <v>3723</v>
      </c>
      <c r="YO1274" t="s">
        <v>3723</v>
      </c>
      <c r="YQ1274" t="s">
        <v>3723</v>
      </c>
      <c r="YS1274" t="s">
        <v>3723</v>
      </c>
      <c r="YU1274" t="s">
        <v>3723</v>
      </c>
      <c r="YW1274" t="s">
        <v>3723</v>
      </c>
      <c r="YY1274" t="s">
        <v>3723</v>
      </c>
      <c r="ZA1274" t="s">
        <v>3723</v>
      </c>
      <c r="ZC1274" t="s">
        <v>3723</v>
      </c>
      <c r="ZE1274" t="s">
        <v>3723</v>
      </c>
      <c r="ZG1274" t="s">
        <v>3723</v>
      </c>
      <c r="ZI1274" t="s">
        <v>3723</v>
      </c>
      <c r="ZK1274" t="s">
        <v>3723</v>
      </c>
      <c r="ZM1274" t="s">
        <v>3723</v>
      </c>
      <c r="ZO1274" t="s">
        <v>3723</v>
      </c>
      <c r="ZQ1274" t="s">
        <v>3723</v>
      </c>
      <c r="ZS1274" t="s">
        <v>3723</v>
      </c>
      <c r="ZU1274" t="s">
        <v>3723</v>
      </c>
      <c r="ZW1274" t="s">
        <v>3723</v>
      </c>
      <c r="ZY1274" t="s">
        <v>3723</v>
      </c>
      <c r="AAA1274" t="s">
        <v>3723</v>
      </c>
      <c r="AAC1274" t="s">
        <v>3723</v>
      </c>
      <c r="AAE1274" t="s">
        <v>3723</v>
      </c>
      <c r="AAG1274" t="s">
        <v>3723</v>
      </c>
      <c r="AAI1274" t="s">
        <v>3723</v>
      </c>
      <c r="AAK1274" t="s">
        <v>3723</v>
      </c>
      <c r="AAM1274" t="s">
        <v>3723</v>
      </c>
      <c r="AAO1274" t="s">
        <v>3723</v>
      </c>
      <c r="AAQ1274" t="s">
        <v>3723</v>
      </c>
      <c r="AAS1274" t="s">
        <v>3723</v>
      </c>
      <c r="AAU1274" t="s">
        <v>3723</v>
      </c>
      <c r="AAW1274" t="s">
        <v>3723</v>
      </c>
      <c r="AAY1274" t="s">
        <v>3723</v>
      </c>
      <c r="ABA1274" t="s">
        <v>3723</v>
      </c>
      <c r="ABC1274" t="s">
        <v>3723</v>
      </c>
      <c r="ABE1274" t="s">
        <v>3723</v>
      </c>
      <c r="ABG1274" t="s">
        <v>3723</v>
      </c>
      <c r="ABI1274" t="s">
        <v>3723</v>
      </c>
      <c r="ABK1274" t="s">
        <v>3723</v>
      </c>
      <c r="ABM1274" t="s">
        <v>3723</v>
      </c>
      <c r="ABO1274" t="s">
        <v>3723</v>
      </c>
      <c r="ABQ1274" t="s">
        <v>3723</v>
      </c>
      <c r="ABS1274" t="s">
        <v>3723</v>
      </c>
      <c r="ABU1274" t="s">
        <v>3723</v>
      </c>
      <c r="ABW1274" t="s">
        <v>3723</v>
      </c>
      <c r="ABY1274" t="s">
        <v>3723</v>
      </c>
      <c r="ACA1274" t="s">
        <v>3723</v>
      </c>
      <c r="ACC1274" t="s">
        <v>3723</v>
      </c>
      <c r="ACE1274" t="s">
        <v>3723</v>
      </c>
      <c r="ACG1274" t="s">
        <v>3723</v>
      </c>
      <c r="ACI1274" t="s">
        <v>3723</v>
      </c>
      <c r="ACK1274" t="s">
        <v>3723</v>
      </c>
      <c r="ACM1274" t="s">
        <v>3723</v>
      </c>
      <c r="ACO1274" t="s">
        <v>3723</v>
      </c>
      <c r="ACQ1274" t="s">
        <v>3723</v>
      </c>
      <c r="ACS1274" t="s">
        <v>3723</v>
      </c>
      <c r="ACU1274" t="s">
        <v>3723</v>
      </c>
      <c r="ACW1274" t="s">
        <v>3723</v>
      </c>
      <c r="ACY1274" t="s">
        <v>3723</v>
      </c>
      <c r="ADA1274" t="s">
        <v>3723</v>
      </c>
      <c r="ADC1274" t="s">
        <v>3723</v>
      </c>
      <c r="ADE1274" t="s">
        <v>3723</v>
      </c>
      <c r="ADG1274" t="s">
        <v>3723</v>
      </c>
      <c r="ADI1274" t="s">
        <v>3723</v>
      </c>
      <c r="ADK1274" t="s">
        <v>3723</v>
      </c>
      <c r="ADM1274" t="s">
        <v>3723</v>
      </c>
      <c r="ADO1274" t="s">
        <v>3723</v>
      </c>
      <c r="ADQ1274" t="s">
        <v>3723</v>
      </c>
      <c r="ADS1274" t="s">
        <v>3723</v>
      </c>
      <c r="ADU1274" t="s">
        <v>3723</v>
      </c>
      <c r="ADW1274" t="s">
        <v>3723</v>
      </c>
      <c r="ADY1274" t="s">
        <v>3723</v>
      </c>
      <c r="AEA1274" t="s">
        <v>3723</v>
      </c>
      <c r="AEC1274" t="s">
        <v>3723</v>
      </c>
      <c r="AEE1274" t="s">
        <v>3723</v>
      </c>
      <c r="AEG1274" t="s">
        <v>3723</v>
      </c>
      <c r="AEI1274" t="s">
        <v>3723</v>
      </c>
      <c r="AEK1274" t="s">
        <v>3723</v>
      </c>
      <c r="AEM1274" t="s">
        <v>3723</v>
      </c>
      <c r="AEO1274" t="s">
        <v>3723</v>
      </c>
      <c r="AEQ1274" t="s">
        <v>3723</v>
      </c>
      <c r="AES1274" t="s">
        <v>3723</v>
      </c>
      <c r="AEU1274" t="s">
        <v>3723</v>
      </c>
      <c r="AEW1274" t="s">
        <v>3723</v>
      </c>
      <c r="AEY1274" t="s">
        <v>3723</v>
      </c>
      <c r="AFA1274" t="s">
        <v>3723</v>
      </c>
      <c r="AFC1274" t="s">
        <v>3723</v>
      </c>
      <c r="AFE1274" t="s">
        <v>3723</v>
      </c>
      <c r="AFG1274" t="s">
        <v>3723</v>
      </c>
      <c r="AFI1274" t="s">
        <v>3723</v>
      </c>
      <c r="AFK1274" t="s">
        <v>3723</v>
      </c>
      <c r="AFM1274" t="s">
        <v>3723</v>
      </c>
      <c r="AFO1274" t="s">
        <v>3723</v>
      </c>
      <c r="AFQ1274" t="s">
        <v>3723</v>
      </c>
      <c r="AFS1274" t="s">
        <v>3723</v>
      </c>
      <c r="AFU1274" t="s">
        <v>3723</v>
      </c>
      <c r="AFW1274" t="s">
        <v>3723</v>
      </c>
      <c r="AFY1274" t="s">
        <v>3723</v>
      </c>
      <c r="AGA1274" t="s">
        <v>3723</v>
      </c>
      <c r="AGC1274" t="s">
        <v>3723</v>
      </c>
      <c r="AGE1274" t="s">
        <v>3723</v>
      </c>
      <c r="AGG1274" t="s">
        <v>3723</v>
      </c>
      <c r="AGI1274" t="s">
        <v>3723</v>
      </c>
      <c r="AGK1274" t="s">
        <v>3723</v>
      </c>
      <c r="AGM1274" t="s">
        <v>3723</v>
      </c>
      <c r="AGO1274" t="s">
        <v>3723</v>
      </c>
      <c r="AGQ1274" t="s">
        <v>3723</v>
      </c>
      <c r="AGS1274" t="s">
        <v>3723</v>
      </c>
      <c r="AGU1274" t="s">
        <v>3723</v>
      </c>
      <c r="AGW1274" t="s">
        <v>3723</v>
      </c>
      <c r="AGY1274" t="s">
        <v>3723</v>
      </c>
      <c r="AHA1274" t="s">
        <v>3723</v>
      </c>
      <c r="AHC1274" t="s">
        <v>3723</v>
      </c>
      <c r="AHE1274" t="s">
        <v>3723</v>
      </c>
      <c r="AHG1274" t="s">
        <v>3723</v>
      </c>
      <c r="AHI1274" t="s">
        <v>3723</v>
      </c>
      <c r="AHK1274" t="s">
        <v>3723</v>
      </c>
      <c r="AHM1274" t="s">
        <v>3723</v>
      </c>
      <c r="AHO1274" t="s">
        <v>3723</v>
      </c>
      <c r="AHQ1274" t="s">
        <v>3723</v>
      </c>
      <c r="AHS1274" t="s">
        <v>3723</v>
      </c>
      <c r="AHU1274" t="s">
        <v>3723</v>
      </c>
      <c r="AHW1274" t="s">
        <v>3723</v>
      </c>
      <c r="AHY1274" t="s">
        <v>3723</v>
      </c>
      <c r="AIA1274" t="s">
        <v>3723</v>
      </c>
      <c r="AIC1274" t="s">
        <v>3723</v>
      </c>
      <c r="AIE1274" t="s">
        <v>3723</v>
      </c>
      <c r="AIG1274" t="s">
        <v>3723</v>
      </c>
      <c r="AII1274" t="s">
        <v>3723</v>
      </c>
      <c r="AIK1274" t="s">
        <v>3723</v>
      </c>
      <c r="AIM1274" t="s">
        <v>3723</v>
      </c>
      <c r="AIO1274" t="s">
        <v>3723</v>
      </c>
      <c r="AIQ1274" t="s">
        <v>3723</v>
      </c>
      <c r="AIS1274" t="s">
        <v>3723</v>
      </c>
      <c r="AIU1274" t="s">
        <v>3723</v>
      </c>
      <c r="AIW1274" t="s">
        <v>3723</v>
      </c>
      <c r="AIY1274" t="s">
        <v>3723</v>
      </c>
      <c r="AJA1274" t="s">
        <v>3723</v>
      </c>
      <c r="AJC1274" t="s">
        <v>3723</v>
      </c>
      <c r="AJE1274" t="s">
        <v>3723</v>
      </c>
      <c r="AJG1274" t="s">
        <v>3723</v>
      </c>
      <c r="AJI1274" t="s">
        <v>3723</v>
      </c>
      <c r="AJK1274" t="s">
        <v>3723</v>
      </c>
      <c r="AJM1274" t="s">
        <v>3723</v>
      </c>
      <c r="AJO1274" t="s">
        <v>3723</v>
      </c>
      <c r="AJQ1274" t="s">
        <v>3723</v>
      </c>
      <c r="AJS1274" t="s">
        <v>3723</v>
      </c>
      <c r="AJU1274" t="s">
        <v>3723</v>
      </c>
      <c r="AJW1274" t="s">
        <v>3723</v>
      </c>
      <c r="AJY1274" t="s">
        <v>3723</v>
      </c>
      <c r="AKA1274" t="s">
        <v>3723</v>
      </c>
      <c r="AKC1274" t="s">
        <v>3723</v>
      </c>
      <c r="AKE1274" t="s">
        <v>3723</v>
      </c>
      <c r="AKG1274" t="s">
        <v>3723</v>
      </c>
      <c r="AKI1274" t="s">
        <v>3723</v>
      </c>
      <c r="AKK1274" t="s">
        <v>3723</v>
      </c>
      <c r="AKM1274" t="s">
        <v>3723</v>
      </c>
      <c r="AKO1274" t="s">
        <v>3723</v>
      </c>
      <c r="AKQ1274" t="s">
        <v>3723</v>
      </c>
      <c r="AKS1274" t="s">
        <v>3723</v>
      </c>
      <c r="AKU1274" t="s">
        <v>3723</v>
      </c>
      <c r="AKW1274" t="s">
        <v>3723</v>
      </c>
      <c r="AKY1274" t="s">
        <v>3723</v>
      </c>
      <c r="ALA1274" t="s">
        <v>3723</v>
      </c>
      <c r="ALC1274" t="s">
        <v>3723</v>
      </c>
      <c r="ALE1274" t="s">
        <v>3723</v>
      </c>
      <c r="ALG1274" t="s">
        <v>3723</v>
      </c>
      <c r="ALI1274" t="s">
        <v>3723</v>
      </c>
      <c r="ALK1274" t="s">
        <v>3723</v>
      </c>
      <c r="ALM1274" t="s">
        <v>3723</v>
      </c>
      <c r="ALO1274" t="s">
        <v>3723</v>
      </c>
      <c r="ALQ1274" t="s">
        <v>3723</v>
      </c>
      <c r="ALS1274" t="s">
        <v>3723</v>
      </c>
      <c r="ALU1274" t="s">
        <v>3723</v>
      </c>
      <c r="ALW1274" t="s">
        <v>3723</v>
      </c>
      <c r="ALY1274" t="s">
        <v>3723</v>
      </c>
      <c r="AMA1274" t="s">
        <v>3723</v>
      </c>
      <c r="AMC1274" t="s">
        <v>3723</v>
      </c>
      <c r="AME1274" t="s">
        <v>3723</v>
      </c>
      <c r="AMG1274" t="s">
        <v>3723</v>
      </c>
      <c r="AMI1274" t="s">
        <v>3723</v>
      </c>
      <c r="AMK1274" t="s">
        <v>3723</v>
      </c>
      <c r="AMM1274" t="s">
        <v>3723</v>
      </c>
      <c r="AMO1274" t="s">
        <v>3723</v>
      </c>
      <c r="AMQ1274" t="s">
        <v>3723</v>
      </c>
      <c r="AMS1274" t="s">
        <v>3723</v>
      </c>
      <c r="AMU1274" t="s">
        <v>3723</v>
      </c>
      <c r="AMW1274" t="s">
        <v>3723</v>
      </c>
      <c r="AMY1274" t="s">
        <v>3723</v>
      </c>
      <c r="ANA1274" t="s">
        <v>3723</v>
      </c>
      <c r="ANC1274" t="s">
        <v>3723</v>
      </c>
      <c r="ANE1274" t="s">
        <v>3723</v>
      </c>
      <c r="ANG1274" t="s">
        <v>3723</v>
      </c>
      <c r="ANI1274" t="s">
        <v>3723</v>
      </c>
      <c r="ANK1274" t="s">
        <v>3723</v>
      </c>
      <c r="ANM1274" t="s">
        <v>3723</v>
      </c>
      <c r="ANO1274" t="s">
        <v>3723</v>
      </c>
      <c r="ANQ1274" t="s">
        <v>3723</v>
      </c>
      <c r="ANS1274" t="s">
        <v>3723</v>
      </c>
      <c r="ANU1274" t="s">
        <v>3723</v>
      </c>
      <c r="ANW1274" t="s">
        <v>3723</v>
      </c>
      <c r="ANY1274" t="s">
        <v>3723</v>
      </c>
      <c r="AOA1274" t="s">
        <v>3723</v>
      </c>
      <c r="AOC1274" t="s">
        <v>3723</v>
      </c>
      <c r="AOE1274" t="s">
        <v>3723</v>
      </c>
      <c r="AOG1274" t="s">
        <v>3723</v>
      </c>
      <c r="AOI1274" t="s">
        <v>3723</v>
      </c>
      <c r="AOK1274" t="s">
        <v>3723</v>
      </c>
      <c r="AOM1274" t="s">
        <v>3723</v>
      </c>
      <c r="AOO1274" t="s">
        <v>3723</v>
      </c>
      <c r="AOQ1274" t="s">
        <v>3723</v>
      </c>
      <c r="AOS1274" t="s">
        <v>3723</v>
      </c>
      <c r="AOU1274" t="s">
        <v>3723</v>
      </c>
      <c r="AOW1274" t="s">
        <v>3723</v>
      </c>
      <c r="AOY1274" t="s">
        <v>3723</v>
      </c>
      <c r="APA1274" t="s">
        <v>3723</v>
      </c>
      <c r="APC1274" t="s">
        <v>3723</v>
      </c>
      <c r="APE1274" t="s">
        <v>3723</v>
      </c>
      <c r="APG1274" t="s">
        <v>3723</v>
      </c>
      <c r="API1274" t="s">
        <v>3723</v>
      </c>
      <c r="APK1274" t="s">
        <v>3723</v>
      </c>
      <c r="APM1274" t="s">
        <v>3723</v>
      </c>
      <c r="APO1274" t="s">
        <v>3723</v>
      </c>
      <c r="APQ1274" t="s">
        <v>3723</v>
      </c>
      <c r="APS1274" t="s">
        <v>3723</v>
      </c>
      <c r="APU1274" t="s">
        <v>3723</v>
      </c>
      <c r="APW1274" t="s">
        <v>3723</v>
      </c>
      <c r="APY1274" t="s">
        <v>3723</v>
      </c>
      <c r="AQA1274" t="s">
        <v>3723</v>
      </c>
      <c r="AQC1274" t="s">
        <v>3723</v>
      </c>
      <c r="AQE1274" t="s">
        <v>3723</v>
      </c>
      <c r="AQG1274" t="s">
        <v>3723</v>
      </c>
      <c r="AQI1274" t="s">
        <v>3723</v>
      </c>
      <c r="AQK1274" t="s">
        <v>3723</v>
      </c>
      <c r="AQM1274" t="s">
        <v>3723</v>
      </c>
      <c r="AQO1274" t="s">
        <v>3723</v>
      </c>
      <c r="AQQ1274" t="s">
        <v>3723</v>
      </c>
      <c r="AQS1274" t="s">
        <v>3723</v>
      </c>
      <c r="AQU1274" t="s">
        <v>3723</v>
      </c>
      <c r="AQW1274" t="s">
        <v>3723</v>
      </c>
      <c r="AQY1274" t="s">
        <v>3723</v>
      </c>
      <c r="ARA1274" t="s">
        <v>3723</v>
      </c>
      <c r="ARC1274" t="s">
        <v>3723</v>
      </c>
      <c r="ARE1274" t="s">
        <v>3723</v>
      </c>
      <c r="ARG1274" t="s">
        <v>3723</v>
      </c>
      <c r="ARI1274" t="s">
        <v>3723</v>
      </c>
      <c r="ARK1274" t="s">
        <v>3723</v>
      </c>
      <c r="ARM1274" t="s">
        <v>3723</v>
      </c>
      <c r="ARO1274" t="s">
        <v>3723</v>
      </c>
      <c r="ARQ1274" t="s">
        <v>3723</v>
      </c>
      <c r="ARS1274" t="s">
        <v>3723</v>
      </c>
      <c r="ARU1274" t="s">
        <v>3723</v>
      </c>
      <c r="ARW1274" t="s">
        <v>3723</v>
      </c>
      <c r="ARY1274" t="s">
        <v>3723</v>
      </c>
      <c r="ASA1274" t="s">
        <v>3723</v>
      </c>
      <c r="ASC1274" t="s">
        <v>3723</v>
      </c>
      <c r="ASE1274" t="s">
        <v>3723</v>
      </c>
      <c r="ASG1274" t="s">
        <v>3723</v>
      </c>
      <c r="ASI1274" t="s">
        <v>3723</v>
      </c>
      <c r="ASK1274" t="s">
        <v>3723</v>
      </c>
      <c r="ASM1274" t="s">
        <v>3723</v>
      </c>
      <c r="ASO1274" t="s">
        <v>3723</v>
      </c>
      <c r="ASQ1274" t="s">
        <v>3723</v>
      </c>
      <c r="ASS1274" t="s">
        <v>3723</v>
      </c>
      <c r="ASU1274" t="s">
        <v>3723</v>
      </c>
      <c r="ASW1274" t="s">
        <v>3723</v>
      </c>
      <c r="ASY1274" t="s">
        <v>3723</v>
      </c>
      <c r="ATA1274" t="s">
        <v>3723</v>
      </c>
      <c r="ATC1274" t="s">
        <v>3723</v>
      </c>
      <c r="ATE1274" t="s">
        <v>3723</v>
      </c>
      <c r="ATG1274" t="s">
        <v>3723</v>
      </c>
      <c r="ATI1274" t="s">
        <v>3723</v>
      </c>
      <c r="ATK1274" t="s">
        <v>3723</v>
      </c>
      <c r="ATM1274" t="s">
        <v>3723</v>
      </c>
      <c r="ATO1274" t="s">
        <v>3723</v>
      </c>
      <c r="ATQ1274" t="s">
        <v>3723</v>
      </c>
      <c r="ATS1274" t="s">
        <v>3723</v>
      </c>
      <c r="ATU1274" t="s">
        <v>3723</v>
      </c>
      <c r="ATW1274" t="s">
        <v>3723</v>
      </c>
      <c r="ATY1274" t="s">
        <v>3723</v>
      </c>
      <c r="AUA1274" t="s">
        <v>3723</v>
      </c>
      <c r="AUC1274" t="s">
        <v>3723</v>
      </c>
      <c r="AUE1274" t="s">
        <v>3723</v>
      </c>
      <c r="AUG1274" t="s">
        <v>3723</v>
      </c>
      <c r="AUI1274" t="s">
        <v>3723</v>
      </c>
      <c r="AUK1274" t="s">
        <v>3723</v>
      </c>
      <c r="AUM1274" t="s">
        <v>3723</v>
      </c>
      <c r="AUO1274" t="s">
        <v>3723</v>
      </c>
      <c r="AUQ1274" t="s">
        <v>3723</v>
      </c>
      <c r="AUS1274" t="s">
        <v>3723</v>
      </c>
      <c r="AUU1274" t="s">
        <v>3723</v>
      </c>
      <c r="AUW1274" t="s">
        <v>3723</v>
      </c>
      <c r="AUY1274" t="s">
        <v>3723</v>
      </c>
      <c r="AVA1274" t="s">
        <v>3723</v>
      </c>
      <c r="AVC1274" t="s">
        <v>3723</v>
      </c>
      <c r="AVE1274" t="s">
        <v>3723</v>
      </c>
      <c r="AVG1274" t="s">
        <v>3723</v>
      </c>
      <c r="AVI1274" t="s">
        <v>3723</v>
      </c>
      <c r="AVK1274" t="s">
        <v>3723</v>
      </c>
      <c r="AVM1274" t="s">
        <v>3723</v>
      </c>
      <c r="AVO1274" t="s">
        <v>3723</v>
      </c>
      <c r="AVQ1274" t="s">
        <v>3723</v>
      </c>
      <c r="AVS1274" t="s">
        <v>3723</v>
      </c>
      <c r="AVU1274" t="s">
        <v>3723</v>
      </c>
      <c r="AVW1274" t="s">
        <v>3723</v>
      </c>
      <c r="AVY1274" t="s">
        <v>3723</v>
      </c>
      <c r="AWA1274" t="s">
        <v>3723</v>
      </c>
      <c r="AWC1274" t="s">
        <v>3723</v>
      </c>
      <c r="AWE1274" t="s">
        <v>3723</v>
      </c>
      <c r="AWG1274" t="s">
        <v>3723</v>
      </c>
      <c r="AWI1274" t="s">
        <v>3723</v>
      </c>
      <c r="AWK1274" t="s">
        <v>3723</v>
      </c>
      <c r="AWM1274" t="s">
        <v>3723</v>
      </c>
      <c r="AWO1274" t="s">
        <v>3723</v>
      </c>
      <c r="AWQ1274" t="s">
        <v>3723</v>
      </c>
      <c r="AWS1274" t="s">
        <v>3723</v>
      </c>
      <c r="AWU1274" t="s">
        <v>3723</v>
      </c>
      <c r="AWW1274" t="s">
        <v>3723</v>
      </c>
      <c r="AWY1274" t="s">
        <v>3723</v>
      </c>
      <c r="AXA1274" t="s">
        <v>3723</v>
      </c>
      <c r="AXC1274" t="s">
        <v>3723</v>
      </c>
      <c r="AXE1274" t="s">
        <v>3723</v>
      </c>
      <c r="AXG1274" t="s">
        <v>3723</v>
      </c>
      <c r="AXI1274" t="s">
        <v>3723</v>
      </c>
      <c r="AXK1274" t="s">
        <v>3723</v>
      </c>
      <c r="AXM1274" t="s">
        <v>3723</v>
      </c>
      <c r="AXO1274" t="s">
        <v>3723</v>
      </c>
      <c r="AXQ1274" t="s">
        <v>3723</v>
      </c>
      <c r="AXS1274" t="s">
        <v>3723</v>
      </c>
      <c r="AXU1274" t="s">
        <v>3723</v>
      </c>
      <c r="AXW1274" t="s">
        <v>3723</v>
      </c>
      <c r="AXY1274" t="s">
        <v>3723</v>
      </c>
      <c r="AYA1274" t="s">
        <v>3723</v>
      </c>
      <c r="AYC1274" t="s">
        <v>3723</v>
      </c>
      <c r="AYE1274" t="s">
        <v>3723</v>
      </c>
      <c r="AYG1274" t="s">
        <v>3723</v>
      </c>
      <c r="AYI1274" t="s">
        <v>3723</v>
      </c>
      <c r="AYK1274" t="s">
        <v>3723</v>
      </c>
      <c r="AYM1274" t="s">
        <v>3723</v>
      </c>
      <c r="AYO1274" t="s">
        <v>3723</v>
      </c>
      <c r="AYQ1274" t="s">
        <v>3723</v>
      </c>
      <c r="AYS1274" t="s">
        <v>3723</v>
      </c>
      <c r="AYU1274" t="s">
        <v>3723</v>
      </c>
      <c r="AYW1274" t="s">
        <v>3723</v>
      </c>
      <c r="AYY1274" t="s">
        <v>3723</v>
      </c>
      <c r="AZA1274" t="s">
        <v>3723</v>
      </c>
      <c r="AZC1274" t="s">
        <v>3723</v>
      </c>
      <c r="AZE1274" t="s">
        <v>3723</v>
      </c>
      <c r="AZG1274" t="s">
        <v>3723</v>
      </c>
      <c r="AZI1274" t="s">
        <v>3723</v>
      </c>
      <c r="AZK1274" t="s">
        <v>3723</v>
      </c>
      <c r="AZM1274" t="s">
        <v>3723</v>
      </c>
      <c r="AZO1274" t="s">
        <v>3723</v>
      </c>
      <c r="AZQ1274" t="s">
        <v>3723</v>
      </c>
      <c r="AZS1274" t="s">
        <v>3723</v>
      </c>
      <c r="AZU1274" t="s">
        <v>3723</v>
      </c>
      <c r="AZW1274" t="s">
        <v>3723</v>
      </c>
      <c r="AZY1274" t="s">
        <v>3723</v>
      </c>
      <c r="BAA1274" t="s">
        <v>3723</v>
      </c>
      <c r="BAC1274" t="s">
        <v>3723</v>
      </c>
      <c r="BAE1274" t="s">
        <v>3723</v>
      </c>
      <c r="BAG1274" t="s">
        <v>3723</v>
      </c>
      <c r="BAI1274" t="s">
        <v>3723</v>
      </c>
      <c r="BAK1274" t="s">
        <v>3723</v>
      </c>
      <c r="BAM1274" t="s">
        <v>3723</v>
      </c>
      <c r="BAO1274" t="s">
        <v>3723</v>
      </c>
      <c r="BAQ1274" t="s">
        <v>3723</v>
      </c>
      <c r="BAS1274" t="s">
        <v>3723</v>
      </c>
      <c r="BAU1274" t="s">
        <v>3723</v>
      </c>
      <c r="BAW1274" t="s">
        <v>3723</v>
      </c>
      <c r="BAY1274" t="s">
        <v>3723</v>
      </c>
      <c r="BBA1274" t="s">
        <v>3723</v>
      </c>
      <c r="BBC1274" t="s">
        <v>3723</v>
      </c>
      <c r="BBE1274" t="s">
        <v>3723</v>
      </c>
      <c r="BBG1274" t="s">
        <v>3723</v>
      </c>
      <c r="BBI1274" t="s">
        <v>3723</v>
      </c>
      <c r="BBK1274" t="s">
        <v>3723</v>
      </c>
      <c r="BBM1274" t="s">
        <v>3723</v>
      </c>
      <c r="BBO1274" t="s">
        <v>3723</v>
      </c>
      <c r="BBQ1274" t="s">
        <v>3723</v>
      </c>
      <c r="BBS1274" t="s">
        <v>3723</v>
      </c>
      <c r="BBU1274" t="s">
        <v>3723</v>
      </c>
      <c r="BBW1274" t="s">
        <v>3723</v>
      </c>
      <c r="BBY1274" t="s">
        <v>3723</v>
      </c>
      <c r="BCA1274" t="s">
        <v>3723</v>
      </c>
      <c r="BCC1274" t="s">
        <v>3723</v>
      </c>
      <c r="BCE1274" t="s">
        <v>3723</v>
      </c>
      <c r="BCG1274" t="s">
        <v>3723</v>
      </c>
      <c r="BCI1274" t="s">
        <v>3723</v>
      </c>
      <c r="BCK1274" t="s">
        <v>3723</v>
      </c>
      <c r="BCM1274" t="s">
        <v>3723</v>
      </c>
      <c r="BCO1274" t="s">
        <v>3723</v>
      </c>
      <c r="BCQ1274" t="s">
        <v>3723</v>
      </c>
      <c r="BCS1274" t="s">
        <v>3723</v>
      </c>
      <c r="BCU1274" t="s">
        <v>3723</v>
      </c>
      <c r="BCW1274" t="s">
        <v>3723</v>
      </c>
      <c r="BCY1274" t="s">
        <v>3723</v>
      </c>
      <c r="BDA1274" t="s">
        <v>3723</v>
      </c>
      <c r="BDC1274" t="s">
        <v>3723</v>
      </c>
      <c r="BDE1274" t="s">
        <v>3723</v>
      </c>
      <c r="BDG1274" t="s">
        <v>3723</v>
      </c>
      <c r="BDI1274" t="s">
        <v>3723</v>
      </c>
      <c r="BDK1274" t="s">
        <v>3723</v>
      </c>
      <c r="BDM1274" t="s">
        <v>3723</v>
      </c>
      <c r="BDO1274" t="s">
        <v>3723</v>
      </c>
      <c r="BDQ1274" t="s">
        <v>3723</v>
      </c>
      <c r="BDS1274" t="s">
        <v>3723</v>
      </c>
      <c r="BDU1274" t="s">
        <v>3723</v>
      </c>
      <c r="BDW1274" t="s">
        <v>3723</v>
      </c>
      <c r="BDY1274" t="s">
        <v>3723</v>
      </c>
      <c r="BEA1274" t="s">
        <v>3723</v>
      </c>
      <c r="BEC1274" t="s">
        <v>3723</v>
      </c>
      <c r="BEE1274" t="s">
        <v>3723</v>
      </c>
      <c r="BEF1274">
        <v>0</v>
      </c>
      <c r="BEG1274">
        <v>0</v>
      </c>
      <c r="BEH1274">
        <v>0</v>
      </c>
      <c r="BEI1274">
        <v>0</v>
      </c>
      <c r="BEJ1274">
        <v>0</v>
      </c>
      <c r="BHE1274">
        <v>0</v>
      </c>
    </row>
    <row r="1275" spans="1:1023 1025:1565" x14ac:dyDescent="0.3">
      <c r="A1275" s="319"/>
      <c r="B1275" s="339" t="s">
        <v>3256</v>
      </c>
      <c r="C1275" s="334" t="s">
        <v>3257</v>
      </c>
      <c r="D1275" s="340" t="s">
        <v>3723</v>
      </c>
      <c r="E1275" s="330">
        <v>1.8333333333333333</v>
      </c>
      <c r="F1275" s="69">
        <v>31040</v>
      </c>
      <c r="AO1275" t="s">
        <v>3723</v>
      </c>
      <c r="AQ1275" t="s">
        <v>3723</v>
      </c>
      <c r="AS1275" t="s">
        <v>3723</v>
      </c>
      <c r="AU1275" t="s">
        <v>3723</v>
      </c>
      <c r="AW1275" t="s">
        <v>3723</v>
      </c>
      <c r="AY1275" t="s">
        <v>3723</v>
      </c>
      <c r="BA1275" t="s">
        <v>3723</v>
      </c>
      <c r="BC1275" t="s">
        <v>3723</v>
      </c>
      <c r="BE1275" t="s">
        <v>3723</v>
      </c>
      <c r="BG1275" t="s">
        <v>3723</v>
      </c>
      <c r="BI1275" t="s">
        <v>3723</v>
      </c>
      <c r="BK1275" t="s">
        <v>3723</v>
      </c>
      <c r="BM1275" t="s">
        <v>3723</v>
      </c>
      <c r="BO1275" t="s">
        <v>3723</v>
      </c>
      <c r="BQ1275" t="s">
        <v>3723</v>
      </c>
      <c r="BS1275" t="s">
        <v>3723</v>
      </c>
      <c r="BU1275" t="s">
        <v>3723</v>
      </c>
      <c r="BW1275" t="s">
        <v>3723</v>
      </c>
      <c r="BY1275" t="s">
        <v>3723</v>
      </c>
      <c r="CA1275" t="s">
        <v>3723</v>
      </c>
      <c r="CC1275" t="s">
        <v>3723</v>
      </c>
      <c r="CE1275" t="s">
        <v>3723</v>
      </c>
      <c r="CG1275" t="s">
        <v>3723</v>
      </c>
      <c r="CI1275" t="s">
        <v>3723</v>
      </c>
      <c r="CK1275" t="s">
        <v>3723</v>
      </c>
      <c r="CM1275" t="s">
        <v>3723</v>
      </c>
      <c r="CO1275" t="s">
        <v>3723</v>
      </c>
      <c r="CQ1275" t="s">
        <v>3723</v>
      </c>
      <c r="CS1275" t="s">
        <v>3723</v>
      </c>
      <c r="CU1275" t="s">
        <v>3723</v>
      </c>
      <c r="CW1275" t="s">
        <v>3723</v>
      </c>
      <c r="CY1275" t="s">
        <v>3723</v>
      </c>
      <c r="DA1275" t="s">
        <v>3723</v>
      </c>
      <c r="DC1275" t="s">
        <v>3723</v>
      </c>
      <c r="DE1275" t="s">
        <v>3723</v>
      </c>
      <c r="DG1275" t="s">
        <v>3723</v>
      </c>
      <c r="DI1275" t="s">
        <v>3723</v>
      </c>
      <c r="DK1275" t="s">
        <v>3723</v>
      </c>
      <c r="DM1275" t="s">
        <v>3723</v>
      </c>
      <c r="DO1275" t="s">
        <v>3723</v>
      </c>
      <c r="DQ1275" t="s">
        <v>3723</v>
      </c>
      <c r="DS1275" t="s">
        <v>3723</v>
      </c>
      <c r="DU1275" t="s">
        <v>3723</v>
      </c>
      <c r="DW1275" t="s">
        <v>3723</v>
      </c>
      <c r="DY1275" t="s">
        <v>3723</v>
      </c>
      <c r="EA1275" t="s">
        <v>3723</v>
      </c>
      <c r="EC1275" t="s">
        <v>3723</v>
      </c>
      <c r="EE1275" t="s">
        <v>3723</v>
      </c>
      <c r="EG1275" t="s">
        <v>3723</v>
      </c>
      <c r="EI1275" t="s">
        <v>3723</v>
      </c>
      <c r="EK1275" t="s">
        <v>3723</v>
      </c>
      <c r="EM1275" t="s">
        <v>3723</v>
      </c>
      <c r="EO1275" t="s">
        <v>3723</v>
      </c>
      <c r="EQ1275" t="s">
        <v>3723</v>
      </c>
      <c r="ES1275" t="s">
        <v>3723</v>
      </c>
      <c r="EU1275" t="s">
        <v>3723</v>
      </c>
      <c r="EW1275" t="s">
        <v>3723</v>
      </c>
      <c r="EY1275" t="s">
        <v>3723</v>
      </c>
      <c r="FA1275" t="s">
        <v>3723</v>
      </c>
      <c r="FC1275" t="s">
        <v>3723</v>
      </c>
      <c r="FE1275" t="s">
        <v>3723</v>
      </c>
      <c r="FG1275" t="s">
        <v>3723</v>
      </c>
      <c r="FI1275" t="s">
        <v>3723</v>
      </c>
      <c r="FK1275" t="s">
        <v>3723</v>
      </c>
      <c r="FM1275" t="s">
        <v>3723</v>
      </c>
      <c r="FO1275" t="s">
        <v>3723</v>
      </c>
      <c r="FQ1275" t="s">
        <v>3723</v>
      </c>
      <c r="FS1275" t="s">
        <v>3723</v>
      </c>
      <c r="FU1275" t="s">
        <v>3723</v>
      </c>
      <c r="FW1275" t="s">
        <v>3723</v>
      </c>
      <c r="FY1275" t="s">
        <v>3723</v>
      </c>
      <c r="GA1275" t="s">
        <v>3723</v>
      </c>
      <c r="GC1275" t="s">
        <v>3723</v>
      </c>
      <c r="GE1275" t="s">
        <v>3723</v>
      </c>
      <c r="GG1275" t="s">
        <v>3723</v>
      </c>
      <c r="GI1275" t="s">
        <v>3723</v>
      </c>
      <c r="GK1275" t="s">
        <v>3723</v>
      </c>
      <c r="GM1275" t="s">
        <v>3723</v>
      </c>
      <c r="GO1275" t="s">
        <v>3723</v>
      </c>
      <c r="GQ1275" t="s">
        <v>3723</v>
      </c>
      <c r="GS1275" t="s">
        <v>3723</v>
      </c>
      <c r="GU1275" t="s">
        <v>3723</v>
      </c>
      <c r="GW1275" t="s">
        <v>3723</v>
      </c>
      <c r="GY1275" t="s">
        <v>3723</v>
      </c>
      <c r="HA1275" t="s">
        <v>3723</v>
      </c>
      <c r="HC1275" t="s">
        <v>3723</v>
      </c>
      <c r="HE1275" t="s">
        <v>3723</v>
      </c>
      <c r="HG1275" t="s">
        <v>3723</v>
      </c>
      <c r="HI1275" t="s">
        <v>3723</v>
      </c>
      <c r="HK1275" t="s">
        <v>3723</v>
      </c>
      <c r="HM1275" t="s">
        <v>3723</v>
      </c>
      <c r="HO1275" t="s">
        <v>3723</v>
      </c>
      <c r="HQ1275" t="s">
        <v>3723</v>
      </c>
      <c r="HS1275" t="s">
        <v>3723</v>
      </c>
      <c r="HU1275" t="s">
        <v>3723</v>
      </c>
      <c r="HW1275" t="s">
        <v>3723</v>
      </c>
      <c r="HY1275" t="s">
        <v>3723</v>
      </c>
      <c r="IA1275" t="s">
        <v>3723</v>
      </c>
      <c r="IC1275" t="s">
        <v>3723</v>
      </c>
      <c r="IE1275" t="s">
        <v>3723</v>
      </c>
      <c r="IG1275" t="s">
        <v>3723</v>
      </c>
      <c r="II1275" t="s">
        <v>3723</v>
      </c>
      <c r="IK1275" t="s">
        <v>3723</v>
      </c>
      <c r="IM1275" t="s">
        <v>3723</v>
      </c>
      <c r="IO1275" t="s">
        <v>3723</v>
      </c>
      <c r="IQ1275" t="s">
        <v>3723</v>
      </c>
      <c r="IS1275" t="s">
        <v>3723</v>
      </c>
      <c r="IU1275" t="s">
        <v>3723</v>
      </c>
      <c r="IW1275" t="s">
        <v>3723</v>
      </c>
      <c r="IY1275" t="s">
        <v>3723</v>
      </c>
      <c r="JA1275" t="s">
        <v>3723</v>
      </c>
      <c r="JC1275" t="s">
        <v>3723</v>
      </c>
      <c r="JE1275" t="s">
        <v>3723</v>
      </c>
      <c r="JG1275" t="s">
        <v>3723</v>
      </c>
      <c r="JI1275" t="s">
        <v>3723</v>
      </c>
      <c r="JK1275" t="s">
        <v>3723</v>
      </c>
      <c r="JM1275" t="s">
        <v>3723</v>
      </c>
      <c r="JO1275" t="s">
        <v>3723</v>
      </c>
      <c r="JQ1275" t="s">
        <v>3723</v>
      </c>
      <c r="JS1275" t="s">
        <v>3723</v>
      </c>
      <c r="JU1275" t="s">
        <v>3723</v>
      </c>
      <c r="JW1275" t="s">
        <v>3723</v>
      </c>
      <c r="JY1275" t="s">
        <v>3723</v>
      </c>
      <c r="KA1275" t="s">
        <v>3723</v>
      </c>
      <c r="KC1275" t="s">
        <v>3723</v>
      </c>
      <c r="KE1275" t="s">
        <v>3723</v>
      </c>
      <c r="KG1275" t="s">
        <v>3723</v>
      </c>
      <c r="KI1275" t="s">
        <v>3723</v>
      </c>
      <c r="KK1275" t="s">
        <v>3723</v>
      </c>
      <c r="KM1275" t="s">
        <v>3723</v>
      </c>
      <c r="KO1275" t="s">
        <v>3723</v>
      </c>
      <c r="KQ1275" t="s">
        <v>3723</v>
      </c>
      <c r="KS1275" t="s">
        <v>3723</v>
      </c>
      <c r="KU1275" t="s">
        <v>3723</v>
      </c>
      <c r="KW1275" t="s">
        <v>3723</v>
      </c>
      <c r="KY1275" t="s">
        <v>3723</v>
      </c>
      <c r="LA1275" t="s">
        <v>3723</v>
      </c>
      <c r="LC1275" t="s">
        <v>3723</v>
      </c>
      <c r="LE1275" t="s">
        <v>3723</v>
      </c>
      <c r="LG1275" t="s">
        <v>3723</v>
      </c>
      <c r="LI1275" t="s">
        <v>3723</v>
      </c>
      <c r="LK1275" t="s">
        <v>3723</v>
      </c>
      <c r="LM1275" t="s">
        <v>3723</v>
      </c>
      <c r="LO1275" t="s">
        <v>3723</v>
      </c>
      <c r="LQ1275" t="s">
        <v>3723</v>
      </c>
      <c r="LS1275" t="s">
        <v>3723</v>
      </c>
      <c r="LU1275" t="s">
        <v>3723</v>
      </c>
      <c r="LW1275" t="s">
        <v>3723</v>
      </c>
      <c r="LY1275" t="s">
        <v>3723</v>
      </c>
      <c r="MA1275" t="s">
        <v>3723</v>
      </c>
      <c r="MC1275" t="s">
        <v>3723</v>
      </c>
      <c r="ME1275" t="s">
        <v>3723</v>
      </c>
      <c r="MG1275" t="s">
        <v>3723</v>
      </c>
      <c r="MI1275" t="s">
        <v>3723</v>
      </c>
      <c r="MK1275" t="s">
        <v>3723</v>
      </c>
      <c r="MM1275" t="s">
        <v>3723</v>
      </c>
      <c r="MO1275" t="s">
        <v>3723</v>
      </c>
      <c r="MQ1275" t="s">
        <v>3723</v>
      </c>
      <c r="MS1275" t="s">
        <v>3723</v>
      </c>
      <c r="MU1275" t="s">
        <v>3723</v>
      </c>
      <c r="MW1275" t="s">
        <v>3723</v>
      </c>
      <c r="MY1275" t="s">
        <v>3723</v>
      </c>
      <c r="NA1275" t="s">
        <v>3723</v>
      </c>
      <c r="NC1275" t="s">
        <v>3723</v>
      </c>
      <c r="NE1275" t="s">
        <v>3723</v>
      </c>
      <c r="NG1275" t="s">
        <v>3723</v>
      </c>
      <c r="NI1275" t="s">
        <v>3723</v>
      </c>
      <c r="NK1275" t="s">
        <v>3723</v>
      </c>
      <c r="NM1275" t="s">
        <v>3723</v>
      </c>
      <c r="NO1275" t="s">
        <v>3723</v>
      </c>
      <c r="NQ1275" t="s">
        <v>3723</v>
      </c>
      <c r="NS1275" t="s">
        <v>3723</v>
      </c>
      <c r="NU1275" t="s">
        <v>3723</v>
      </c>
      <c r="NW1275" t="s">
        <v>3723</v>
      </c>
      <c r="NY1275" t="s">
        <v>3723</v>
      </c>
      <c r="OA1275" t="s">
        <v>3723</v>
      </c>
      <c r="OC1275" t="s">
        <v>3723</v>
      </c>
      <c r="OE1275" t="s">
        <v>3723</v>
      </c>
      <c r="OG1275" t="s">
        <v>3723</v>
      </c>
      <c r="OI1275" t="s">
        <v>3723</v>
      </c>
      <c r="OK1275" t="s">
        <v>3723</v>
      </c>
      <c r="OM1275" t="s">
        <v>3723</v>
      </c>
      <c r="OO1275" t="s">
        <v>3723</v>
      </c>
      <c r="OQ1275" t="s">
        <v>3723</v>
      </c>
      <c r="OS1275" t="s">
        <v>3723</v>
      </c>
      <c r="OU1275" t="s">
        <v>3723</v>
      </c>
      <c r="OW1275" t="s">
        <v>3723</v>
      </c>
      <c r="OY1275" t="s">
        <v>3723</v>
      </c>
      <c r="PA1275" t="s">
        <v>3723</v>
      </c>
      <c r="PC1275" t="s">
        <v>3723</v>
      </c>
      <c r="PE1275" t="s">
        <v>3723</v>
      </c>
      <c r="PG1275" t="s">
        <v>3723</v>
      </c>
      <c r="PI1275" t="s">
        <v>3723</v>
      </c>
      <c r="PK1275" t="s">
        <v>3723</v>
      </c>
      <c r="PM1275" t="s">
        <v>3723</v>
      </c>
      <c r="PO1275" t="s">
        <v>3723</v>
      </c>
      <c r="PQ1275" t="s">
        <v>3723</v>
      </c>
      <c r="PS1275" t="s">
        <v>3723</v>
      </c>
      <c r="PU1275" t="s">
        <v>3723</v>
      </c>
      <c r="PW1275" t="s">
        <v>3723</v>
      </c>
      <c r="PY1275" t="s">
        <v>3723</v>
      </c>
      <c r="QA1275" t="s">
        <v>3723</v>
      </c>
      <c r="QC1275" t="s">
        <v>3723</v>
      </c>
      <c r="QE1275" t="s">
        <v>3723</v>
      </c>
      <c r="QG1275" t="s">
        <v>3723</v>
      </c>
      <c r="QI1275" t="s">
        <v>3723</v>
      </c>
      <c r="QK1275" t="s">
        <v>3723</v>
      </c>
      <c r="QM1275" t="s">
        <v>3723</v>
      </c>
      <c r="QO1275" t="s">
        <v>3723</v>
      </c>
      <c r="QQ1275" t="s">
        <v>3723</v>
      </c>
      <c r="QS1275" t="s">
        <v>3723</v>
      </c>
      <c r="QU1275" t="s">
        <v>3723</v>
      </c>
      <c r="QW1275" t="s">
        <v>3723</v>
      </c>
      <c r="QY1275" t="s">
        <v>3723</v>
      </c>
      <c r="RA1275" t="s">
        <v>3723</v>
      </c>
      <c r="RC1275" t="s">
        <v>3723</v>
      </c>
      <c r="RE1275" t="s">
        <v>3723</v>
      </c>
      <c r="RG1275" t="s">
        <v>3723</v>
      </c>
      <c r="RI1275" t="s">
        <v>3723</v>
      </c>
      <c r="RK1275" t="s">
        <v>3723</v>
      </c>
      <c r="RM1275" t="s">
        <v>3723</v>
      </c>
      <c r="RO1275" t="s">
        <v>3723</v>
      </c>
      <c r="RQ1275" t="s">
        <v>3723</v>
      </c>
      <c r="RS1275" t="s">
        <v>3723</v>
      </c>
      <c r="RU1275" t="s">
        <v>3723</v>
      </c>
      <c r="RW1275" t="s">
        <v>3723</v>
      </c>
      <c r="RY1275" t="s">
        <v>3723</v>
      </c>
      <c r="SA1275" t="s">
        <v>3723</v>
      </c>
      <c r="SC1275" t="s">
        <v>3723</v>
      </c>
      <c r="SE1275" t="s">
        <v>3723</v>
      </c>
      <c r="SG1275" t="s">
        <v>3723</v>
      </c>
      <c r="SI1275" t="s">
        <v>3723</v>
      </c>
      <c r="SK1275" t="s">
        <v>3723</v>
      </c>
      <c r="SM1275" t="s">
        <v>3723</v>
      </c>
      <c r="SO1275" t="s">
        <v>3723</v>
      </c>
      <c r="SQ1275" t="s">
        <v>3723</v>
      </c>
      <c r="SS1275" t="s">
        <v>3723</v>
      </c>
      <c r="SU1275" t="s">
        <v>3723</v>
      </c>
      <c r="SW1275" t="s">
        <v>3723</v>
      </c>
      <c r="SY1275" t="s">
        <v>3723</v>
      </c>
      <c r="TA1275" t="s">
        <v>3723</v>
      </c>
      <c r="TC1275" t="s">
        <v>3723</v>
      </c>
      <c r="TE1275" t="s">
        <v>3723</v>
      </c>
      <c r="TG1275" t="s">
        <v>3723</v>
      </c>
      <c r="TI1275" t="s">
        <v>3723</v>
      </c>
      <c r="TK1275" t="s">
        <v>3723</v>
      </c>
      <c r="TM1275" t="s">
        <v>3723</v>
      </c>
      <c r="TO1275" t="s">
        <v>3723</v>
      </c>
      <c r="TQ1275" t="s">
        <v>3723</v>
      </c>
      <c r="TS1275" t="s">
        <v>3723</v>
      </c>
      <c r="TU1275" t="s">
        <v>3723</v>
      </c>
      <c r="TW1275" t="s">
        <v>3723</v>
      </c>
      <c r="TY1275" t="s">
        <v>3723</v>
      </c>
      <c r="UA1275" t="s">
        <v>3723</v>
      </c>
      <c r="UC1275" t="s">
        <v>3723</v>
      </c>
      <c r="UE1275" t="s">
        <v>3723</v>
      </c>
      <c r="UG1275" t="s">
        <v>3723</v>
      </c>
      <c r="UI1275" t="s">
        <v>3723</v>
      </c>
      <c r="UK1275" t="s">
        <v>3723</v>
      </c>
      <c r="UM1275" t="s">
        <v>3723</v>
      </c>
      <c r="UO1275" t="s">
        <v>3723</v>
      </c>
      <c r="UQ1275" t="s">
        <v>3723</v>
      </c>
      <c r="US1275" t="s">
        <v>3723</v>
      </c>
      <c r="UU1275" t="s">
        <v>3723</v>
      </c>
      <c r="UW1275" t="s">
        <v>3723</v>
      </c>
      <c r="UY1275" t="s">
        <v>3723</v>
      </c>
      <c r="VA1275" t="s">
        <v>3723</v>
      </c>
      <c r="VC1275" t="s">
        <v>3723</v>
      </c>
      <c r="VE1275" t="s">
        <v>3723</v>
      </c>
      <c r="VG1275" t="s">
        <v>3723</v>
      </c>
      <c r="VI1275" t="s">
        <v>3723</v>
      </c>
      <c r="VK1275" t="s">
        <v>3723</v>
      </c>
      <c r="VM1275" t="s">
        <v>3723</v>
      </c>
      <c r="VO1275" t="s">
        <v>3723</v>
      </c>
      <c r="VQ1275" t="s">
        <v>3723</v>
      </c>
      <c r="VS1275" t="s">
        <v>3723</v>
      </c>
      <c r="VU1275" t="s">
        <v>3723</v>
      </c>
      <c r="VW1275" t="s">
        <v>3723</v>
      </c>
      <c r="VY1275" t="s">
        <v>3723</v>
      </c>
      <c r="WA1275" t="s">
        <v>3723</v>
      </c>
      <c r="WC1275" t="s">
        <v>3723</v>
      </c>
      <c r="WE1275" t="s">
        <v>3723</v>
      </c>
      <c r="WG1275" t="s">
        <v>3723</v>
      </c>
      <c r="WI1275" t="s">
        <v>3723</v>
      </c>
      <c r="WK1275" t="s">
        <v>3723</v>
      </c>
      <c r="WM1275" t="s">
        <v>3723</v>
      </c>
      <c r="WO1275" t="s">
        <v>3723</v>
      </c>
      <c r="WQ1275" t="s">
        <v>3723</v>
      </c>
      <c r="WS1275" t="s">
        <v>3723</v>
      </c>
      <c r="WU1275" t="s">
        <v>3723</v>
      </c>
      <c r="WW1275" t="s">
        <v>3723</v>
      </c>
      <c r="WY1275" t="s">
        <v>3723</v>
      </c>
      <c r="XA1275" t="s">
        <v>3723</v>
      </c>
      <c r="XC1275" t="s">
        <v>3723</v>
      </c>
      <c r="XE1275" t="s">
        <v>3723</v>
      </c>
      <c r="XG1275" t="s">
        <v>3723</v>
      </c>
      <c r="XI1275" t="s">
        <v>3723</v>
      </c>
      <c r="XK1275" t="s">
        <v>3723</v>
      </c>
      <c r="XM1275" t="s">
        <v>3723</v>
      </c>
      <c r="XO1275" t="s">
        <v>3723</v>
      </c>
      <c r="XQ1275" t="s">
        <v>3723</v>
      </c>
      <c r="XS1275" t="s">
        <v>3723</v>
      </c>
      <c r="XU1275" t="s">
        <v>3723</v>
      </c>
      <c r="XW1275" t="s">
        <v>3723</v>
      </c>
      <c r="XY1275" t="s">
        <v>3723</v>
      </c>
      <c r="YA1275" t="s">
        <v>3723</v>
      </c>
      <c r="YC1275" t="s">
        <v>3723</v>
      </c>
      <c r="YE1275" t="s">
        <v>3723</v>
      </c>
      <c r="YG1275" t="s">
        <v>3723</v>
      </c>
      <c r="YI1275" t="s">
        <v>3723</v>
      </c>
      <c r="YK1275" t="s">
        <v>3723</v>
      </c>
      <c r="YM1275" t="s">
        <v>3723</v>
      </c>
      <c r="YO1275" t="s">
        <v>3723</v>
      </c>
      <c r="YQ1275" t="s">
        <v>3723</v>
      </c>
      <c r="YS1275" t="s">
        <v>3723</v>
      </c>
      <c r="YU1275" t="s">
        <v>3723</v>
      </c>
      <c r="YW1275" t="s">
        <v>3723</v>
      </c>
      <c r="YY1275" t="s">
        <v>3723</v>
      </c>
      <c r="ZA1275" t="s">
        <v>3723</v>
      </c>
      <c r="ZC1275" t="s">
        <v>3723</v>
      </c>
      <c r="ZE1275" t="s">
        <v>3723</v>
      </c>
      <c r="ZG1275" t="s">
        <v>3723</v>
      </c>
      <c r="ZI1275" t="s">
        <v>3723</v>
      </c>
      <c r="ZK1275" t="s">
        <v>3723</v>
      </c>
      <c r="ZM1275" t="s">
        <v>3723</v>
      </c>
      <c r="ZO1275" t="s">
        <v>3723</v>
      </c>
      <c r="ZQ1275" t="s">
        <v>3723</v>
      </c>
      <c r="ZS1275" t="s">
        <v>3723</v>
      </c>
      <c r="ZU1275" t="s">
        <v>3723</v>
      </c>
      <c r="ZW1275" t="s">
        <v>3723</v>
      </c>
      <c r="ZY1275" t="s">
        <v>3723</v>
      </c>
      <c r="AAA1275" t="s">
        <v>3723</v>
      </c>
      <c r="AAC1275" t="s">
        <v>3723</v>
      </c>
      <c r="AAE1275" t="s">
        <v>3723</v>
      </c>
      <c r="AAG1275" t="s">
        <v>3723</v>
      </c>
      <c r="AAI1275" t="s">
        <v>3723</v>
      </c>
      <c r="AAK1275" t="s">
        <v>3723</v>
      </c>
      <c r="AAM1275" t="s">
        <v>3723</v>
      </c>
      <c r="AAO1275" t="s">
        <v>3723</v>
      </c>
      <c r="AAQ1275" t="s">
        <v>3723</v>
      </c>
      <c r="AAS1275" t="s">
        <v>3723</v>
      </c>
      <c r="AAU1275" t="s">
        <v>3723</v>
      </c>
      <c r="AAW1275" t="s">
        <v>3723</v>
      </c>
      <c r="AAY1275" t="s">
        <v>3723</v>
      </c>
      <c r="ABA1275" t="s">
        <v>3723</v>
      </c>
      <c r="ABC1275" t="s">
        <v>3723</v>
      </c>
      <c r="ABE1275" t="s">
        <v>3723</v>
      </c>
      <c r="ABG1275" t="s">
        <v>3723</v>
      </c>
      <c r="ABI1275" t="s">
        <v>3723</v>
      </c>
      <c r="ABK1275" t="s">
        <v>3723</v>
      </c>
      <c r="ABM1275" t="s">
        <v>3723</v>
      </c>
      <c r="ABO1275" t="s">
        <v>3723</v>
      </c>
      <c r="ABQ1275" t="s">
        <v>3723</v>
      </c>
      <c r="ABS1275" t="s">
        <v>3723</v>
      </c>
      <c r="ABU1275" t="s">
        <v>3723</v>
      </c>
      <c r="ABW1275" t="s">
        <v>3723</v>
      </c>
      <c r="ABY1275" t="s">
        <v>3723</v>
      </c>
      <c r="ACA1275" t="s">
        <v>3723</v>
      </c>
      <c r="ACC1275" t="s">
        <v>3723</v>
      </c>
      <c r="ACE1275" t="s">
        <v>3723</v>
      </c>
      <c r="ACG1275" t="s">
        <v>3723</v>
      </c>
      <c r="ACI1275" t="s">
        <v>3723</v>
      </c>
      <c r="ACK1275" t="s">
        <v>3723</v>
      </c>
      <c r="ACM1275" t="s">
        <v>3723</v>
      </c>
      <c r="ACO1275" t="s">
        <v>3723</v>
      </c>
      <c r="ACQ1275" t="s">
        <v>3723</v>
      </c>
      <c r="ACS1275" t="s">
        <v>3723</v>
      </c>
      <c r="ACU1275" t="s">
        <v>3723</v>
      </c>
      <c r="ACW1275" t="s">
        <v>3723</v>
      </c>
      <c r="ACY1275" t="s">
        <v>3723</v>
      </c>
      <c r="ADA1275" t="s">
        <v>3723</v>
      </c>
      <c r="ADC1275" t="s">
        <v>3723</v>
      </c>
      <c r="ADE1275" t="s">
        <v>3723</v>
      </c>
      <c r="ADG1275" t="s">
        <v>3723</v>
      </c>
      <c r="ADI1275" t="s">
        <v>3723</v>
      </c>
      <c r="ADK1275" t="s">
        <v>3723</v>
      </c>
      <c r="ADM1275" t="s">
        <v>3723</v>
      </c>
      <c r="ADO1275" t="s">
        <v>3723</v>
      </c>
      <c r="ADQ1275" t="s">
        <v>3723</v>
      </c>
      <c r="ADS1275" t="s">
        <v>3723</v>
      </c>
      <c r="ADU1275" t="s">
        <v>3723</v>
      </c>
      <c r="ADW1275" t="s">
        <v>3723</v>
      </c>
      <c r="ADY1275" t="s">
        <v>3723</v>
      </c>
      <c r="AEA1275" t="s">
        <v>3723</v>
      </c>
      <c r="AEC1275" t="s">
        <v>3723</v>
      </c>
      <c r="AEE1275" t="s">
        <v>3723</v>
      </c>
      <c r="AEG1275" t="s">
        <v>3723</v>
      </c>
      <c r="AEI1275" t="s">
        <v>3723</v>
      </c>
      <c r="AEK1275" t="s">
        <v>3723</v>
      </c>
      <c r="AEM1275" t="s">
        <v>3723</v>
      </c>
      <c r="AEO1275" t="s">
        <v>3723</v>
      </c>
      <c r="AEQ1275" t="s">
        <v>3723</v>
      </c>
      <c r="AES1275" t="s">
        <v>3723</v>
      </c>
      <c r="AEU1275" t="s">
        <v>3723</v>
      </c>
      <c r="AEW1275" t="s">
        <v>3723</v>
      </c>
      <c r="AEY1275" t="s">
        <v>3723</v>
      </c>
      <c r="AFA1275" t="s">
        <v>3723</v>
      </c>
      <c r="AFC1275" t="s">
        <v>3723</v>
      </c>
      <c r="AFE1275" t="s">
        <v>3723</v>
      </c>
      <c r="AFG1275" t="s">
        <v>3723</v>
      </c>
      <c r="AFI1275" t="s">
        <v>3723</v>
      </c>
      <c r="AFK1275" t="s">
        <v>3723</v>
      </c>
      <c r="AFM1275" t="s">
        <v>3723</v>
      </c>
      <c r="AFO1275" t="s">
        <v>3723</v>
      </c>
      <c r="AFQ1275" t="s">
        <v>3723</v>
      </c>
      <c r="AFS1275" t="s">
        <v>3723</v>
      </c>
      <c r="AFU1275" t="s">
        <v>3723</v>
      </c>
      <c r="AFW1275" t="s">
        <v>3723</v>
      </c>
      <c r="AFY1275" t="s">
        <v>3723</v>
      </c>
      <c r="AGA1275" t="s">
        <v>3723</v>
      </c>
      <c r="AGC1275" t="s">
        <v>3723</v>
      </c>
      <c r="AGE1275" t="s">
        <v>3723</v>
      </c>
      <c r="AGG1275" t="s">
        <v>3723</v>
      </c>
      <c r="AGI1275" t="s">
        <v>3723</v>
      </c>
      <c r="AGK1275" t="s">
        <v>3723</v>
      </c>
      <c r="AGM1275" t="s">
        <v>3723</v>
      </c>
      <c r="AGO1275" t="s">
        <v>3723</v>
      </c>
      <c r="AGQ1275" t="s">
        <v>3723</v>
      </c>
      <c r="AGS1275" t="s">
        <v>3723</v>
      </c>
      <c r="AGU1275" t="s">
        <v>3723</v>
      </c>
      <c r="AGW1275" t="s">
        <v>3723</v>
      </c>
      <c r="AGY1275" t="s">
        <v>3723</v>
      </c>
      <c r="AHA1275" t="s">
        <v>3723</v>
      </c>
      <c r="AHC1275" t="s">
        <v>3723</v>
      </c>
      <c r="AHE1275" t="s">
        <v>3723</v>
      </c>
      <c r="AHG1275" t="s">
        <v>3723</v>
      </c>
      <c r="AHI1275" t="s">
        <v>3723</v>
      </c>
      <c r="AHK1275" t="s">
        <v>3723</v>
      </c>
      <c r="AHM1275" t="s">
        <v>3723</v>
      </c>
      <c r="AHO1275" t="s">
        <v>3723</v>
      </c>
      <c r="AHQ1275" t="s">
        <v>3723</v>
      </c>
      <c r="AHS1275" t="s">
        <v>3723</v>
      </c>
      <c r="AHU1275" t="s">
        <v>3723</v>
      </c>
      <c r="AHW1275" t="s">
        <v>3723</v>
      </c>
      <c r="AHY1275" t="s">
        <v>3723</v>
      </c>
      <c r="AIA1275" t="s">
        <v>3723</v>
      </c>
      <c r="AIC1275" t="s">
        <v>3723</v>
      </c>
      <c r="AIE1275" t="s">
        <v>3723</v>
      </c>
      <c r="AIG1275" t="s">
        <v>3723</v>
      </c>
      <c r="AII1275" t="s">
        <v>3723</v>
      </c>
      <c r="AIK1275" t="s">
        <v>3723</v>
      </c>
      <c r="AIM1275" t="s">
        <v>3723</v>
      </c>
      <c r="AIO1275" t="s">
        <v>3723</v>
      </c>
      <c r="AIQ1275" t="s">
        <v>3723</v>
      </c>
      <c r="AIS1275" t="s">
        <v>3723</v>
      </c>
      <c r="AIU1275" t="s">
        <v>3723</v>
      </c>
      <c r="AIW1275" t="s">
        <v>3723</v>
      </c>
      <c r="AIY1275" t="s">
        <v>3723</v>
      </c>
      <c r="AJA1275" t="s">
        <v>3723</v>
      </c>
      <c r="AJC1275" t="s">
        <v>3723</v>
      </c>
      <c r="AJE1275" t="s">
        <v>3723</v>
      </c>
      <c r="AJG1275" t="s">
        <v>3723</v>
      </c>
      <c r="AJI1275" t="s">
        <v>3723</v>
      </c>
      <c r="AJK1275" t="s">
        <v>3723</v>
      </c>
      <c r="AJM1275" t="s">
        <v>3723</v>
      </c>
      <c r="AJO1275" t="s">
        <v>3723</v>
      </c>
      <c r="AJQ1275" t="s">
        <v>3723</v>
      </c>
      <c r="AJS1275" t="s">
        <v>3723</v>
      </c>
      <c r="AJU1275" t="s">
        <v>3723</v>
      </c>
      <c r="AJW1275" t="s">
        <v>3723</v>
      </c>
      <c r="AJY1275" t="s">
        <v>3723</v>
      </c>
      <c r="AKA1275" t="s">
        <v>3723</v>
      </c>
      <c r="AKC1275" t="s">
        <v>3723</v>
      </c>
      <c r="AKE1275" t="s">
        <v>3723</v>
      </c>
      <c r="AKG1275" t="s">
        <v>3723</v>
      </c>
      <c r="AKI1275" t="s">
        <v>3723</v>
      </c>
      <c r="AKK1275" t="s">
        <v>3723</v>
      </c>
      <c r="AKM1275" t="s">
        <v>3723</v>
      </c>
      <c r="AKO1275" t="s">
        <v>3723</v>
      </c>
      <c r="AKQ1275" t="s">
        <v>3723</v>
      </c>
      <c r="AKS1275" t="s">
        <v>3723</v>
      </c>
      <c r="AKU1275" t="s">
        <v>3723</v>
      </c>
      <c r="AKW1275" t="s">
        <v>3723</v>
      </c>
      <c r="AKY1275" t="s">
        <v>3723</v>
      </c>
      <c r="ALA1275" t="s">
        <v>3723</v>
      </c>
      <c r="ALC1275" t="s">
        <v>3723</v>
      </c>
      <c r="ALE1275" t="s">
        <v>3723</v>
      </c>
      <c r="ALG1275" t="s">
        <v>3723</v>
      </c>
      <c r="ALI1275" t="s">
        <v>3723</v>
      </c>
      <c r="ALK1275" t="s">
        <v>3723</v>
      </c>
      <c r="ALM1275" t="s">
        <v>3723</v>
      </c>
      <c r="ALO1275" t="s">
        <v>3723</v>
      </c>
      <c r="ALQ1275" t="s">
        <v>3723</v>
      </c>
      <c r="ALS1275" t="s">
        <v>3723</v>
      </c>
      <c r="ALU1275" t="s">
        <v>3723</v>
      </c>
      <c r="ALW1275" t="s">
        <v>3723</v>
      </c>
      <c r="ALY1275" t="s">
        <v>3723</v>
      </c>
      <c r="AMA1275" t="s">
        <v>3723</v>
      </c>
      <c r="AMC1275" t="s">
        <v>3723</v>
      </c>
      <c r="AME1275" t="s">
        <v>3723</v>
      </c>
      <c r="AMG1275" t="s">
        <v>3723</v>
      </c>
      <c r="AMI1275" t="s">
        <v>3723</v>
      </c>
      <c r="AMK1275" t="s">
        <v>3723</v>
      </c>
      <c r="AMM1275" t="s">
        <v>3723</v>
      </c>
      <c r="AMO1275" t="s">
        <v>3723</v>
      </c>
      <c r="AMQ1275" t="s">
        <v>3723</v>
      </c>
      <c r="AMS1275" t="s">
        <v>3723</v>
      </c>
      <c r="AMU1275" t="s">
        <v>3723</v>
      </c>
      <c r="AMW1275" t="s">
        <v>3723</v>
      </c>
      <c r="AMY1275" t="s">
        <v>3723</v>
      </c>
      <c r="ANA1275" t="s">
        <v>3723</v>
      </c>
      <c r="ANC1275" t="s">
        <v>3723</v>
      </c>
      <c r="ANE1275" t="s">
        <v>3723</v>
      </c>
      <c r="ANG1275" t="s">
        <v>3723</v>
      </c>
      <c r="ANI1275" t="s">
        <v>3723</v>
      </c>
      <c r="ANK1275" t="s">
        <v>3723</v>
      </c>
      <c r="ANM1275" t="s">
        <v>3723</v>
      </c>
      <c r="ANO1275" t="s">
        <v>3723</v>
      </c>
      <c r="ANQ1275" t="s">
        <v>3723</v>
      </c>
      <c r="ANS1275" t="s">
        <v>3723</v>
      </c>
      <c r="ANU1275" t="s">
        <v>3723</v>
      </c>
      <c r="ANW1275" t="s">
        <v>3723</v>
      </c>
      <c r="ANY1275" t="s">
        <v>3723</v>
      </c>
      <c r="AOA1275" t="s">
        <v>3723</v>
      </c>
      <c r="AOC1275" t="s">
        <v>3723</v>
      </c>
      <c r="AOE1275" t="s">
        <v>3723</v>
      </c>
      <c r="AOG1275" t="s">
        <v>3723</v>
      </c>
      <c r="AOI1275" t="s">
        <v>3723</v>
      </c>
      <c r="AOK1275" t="s">
        <v>3723</v>
      </c>
      <c r="AOM1275" t="s">
        <v>3723</v>
      </c>
      <c r="AOO1275" t="s">
        <v>3723</v>
      </c>
      <c r="AOQ1275" t="s">
        <v>3723</v>
      </c>
      <c r="AOS1275" t="s">
        <v>3723</v>
      </c>
      <c r="AOU1275" t="s">
        <v>3723</v>
      </c>
      <c r="AOW1275" t="s">
        <v>3723</v>
      </c>
      <c r="AOY1275" t="s">
        <v>3723</v>
      </c>
      <c r="APA1275" t="s">
        <v>3723</v>
      </c>
      <c r="APC1275" t="s">
        <v>3723</v>
      </c>
      <c r="APE1275" t="s">
        <v>3723</v>
      </c>
      <c r="APG1275" t="s">
        <v>3723</v>
      </c>
      <c r="API1275" t="s">
        <v>3723</v>
      </c>
      <c r="APK1275" t="s">
        <v>3723</v>
      </c>
      <c r="APM1275" t="s">
        <v>3723</v>
      </c>
      <c r="APO1275" t="s">
        <v>3723</v>
      </c>
      <c r="APQ1275" t="s">
        <v>3723</v>
      </c>
      <c r="APS1275" t="s">
        <v>3723</v>
      </c>
      <c r="APU1275" t="s">
        <v>3723</v>
      </c>
      <c r="APW1275" t="s">
        <v>3723</v>
      </c>
      <c r="APY1275" t="s">
        <v>3723</v>
      </c>
      <c r="AQA1275" t="s">
        <v>3723</v>
      </c>
      <c r="AQC1275" t="s">
        <v>3723</v>
      </c>
      <c r="AQE1275" t="s">
        <v>3723</v>
      </c>
      <c r="AQG1275" t="s">
        <v>3723</v>
      </c>
      <c r="AQI1275" t="s">
        <v>3723</v>
      </c>
      <c r="AQK1275" t="s">
        <v>3723</v>
      </c>
      <c r="AQM1275" t="s">
        <v>3723</v>
      </c>
      <c r="AQO1275" t="s">
        <v>3723</v>
      </c>
      <c r="AQQ1275" t="s">
        <v>3723</v>
      </c>
      <c r="AQS1275" t="s">
        <v>3723</v>
      </c>
      <c r="AQU1275" t="s">
        <v>3723</v>
      </c>
      <c r="AQW1275" t="s">
        <v>3723</v>
      </c>
      <c r="AQY1275" t="s">
        <v>3723</v>
      </c>
      <c r="ARA1275" t="s">
        <v>3723</v>
      </c>
      <c r="ARC1275" t="s">
        <v>3723</v>
      </c>
      <c r="ARE1275" t="s">
        <v>3723</v>
      </c>
      <c r="ARG1275" t="s">
        <v>3723</v>
      </c>
      <c r="ARI1275" t="s">
        <v>3723</v>
      </c>
      <c r="ARK1275" t="s">
        <v>3723</v>
      </c>
      <c r="ARM1275" t="s">
        <v>3723</v>
      </c>
      <c r="ARO1275" t="s">
        <v>3723</v>
      </c>
      <c r="ARQ1275" t="s">
        <v>3723</v>
      </c>
      <c r="ARS1275" t="s">
        <v>3723</v>
      </c>
      <c r="ARU1275" t="s">
        <v>3723</v>
      </c>
      <c r="ARW1275" t="s">
        <v>3723</v>
      </c>
      <c r="ARY1275" t="s">
        <v>3723</v>
      </c>
      <c r="ASA1275" t="s">
        <v>3723</v>
      </c>
      <c r="ASC1275" t="s">
        <v>3723</v>
      </c>
      <c r="ASE1275" t="s">
        <v>3723</v>
      </c>
      <c r="ASG1275" t="s">
        <v>3723</v>
      </c>
      <c r="ASI1275" t="s">
        <v>3723</v>
      </c>
      <c r="ASK1275" t="s">
        <v>3723</v>
      </c>
      <c r="ASM1275" t="s">
        <v>3723</v>
      </c>
      <c r="ASO1275" t="s">
        <v>3723</v>
      </c>
      <c r="ASQ1275" t="s">
        <v>3723</v>
      </c>
      <c r="ASS1275" t="s">
        <v>3723</v>
      </c>
      <c r="ASU1275" t="s">
        <v>3723</v>
      </c>
      <c r="ASW1275" t="s">
        <v>3723</v>
      </c>
      <c r="ASY1275" t="s">
        <v>3723</v>
      </c>
      <c r="ATA1275" t="s">
        <v>3723</v>
      </c>
      <c r="ATC1275" t="s">
        <v>3723</v>
      </c>
      <c r="ATE1275" t="s">
        <v>3723</v>
      </c>
      <c r="ATG1275" t="s">
        <v>3723</v>
      </c>
      <c r="ATI1275" t="s">
        <v>3723</v>
      </c>
      <c r="ATK1275" t="s">
        <v>3723</v>
      </c>
      <c r="ATM1275" t="s">
        <v>3723</v>
      </c>
      <c r="ATO1275" t="s">
        <v>3723</v>
      </c>
      <c r="ATQ1275" t="s">
        <v>3723</v>
      </c>
      <c r="ATS1275" t="s">
        <v>3723</v>
      </c>
      <c r="ATU1275" t="s">
        <v>3723</v>
      </c>
      <c r="ATW1275" t="s">
        <v>3723</v>
      </c>
      <c r="ATY1275" t="s">
        <v>3723</v>
      </c>
      <c r="AUA1275" t="s">
        <v>3723</v>
      </c>
      <c r="AUC1275" t="s">
        <v>3723</v>
      </c>
      <c r="AUE1275" t="s">
        <v>3723</v>
      </c>
      <c r="AUG1275" t="s">
        <v>3723</v>
      </c>
      <c r="AUI1275" t="s">
        <v>3723</v>
      </c>
      <c r="AUK1275" t="s">
        <v>3723</v>
      </c>
      <c r="AUM1275" t="s">
        <v>3723</v>
      </c>
      <c r="AUO1275" t="s">
        <v>3723</v>
      </c>
      <c r="AUQ1275" t="s">
        <v>3723</v>
      </c>
      <c r="AUS1275" t="s">
        <v>3723</v>
      </c>
      <c r="AUU1275" t="s">
        <v>3723</v>
      </c>
      <c r="AUW1275" t="s">
        <v>3723</v>
      </c>
      <c r="AUY1275" t="s">
        <v>3723</v>
      </c>
      <c r="AVA1275" t="s">
        <v>3723</v>
      </c>
      <c r="AVC1275" t="s">
        <v>3723</v>
      </c>
      <c r="AVE1275" t="s">
        <v>3723</v>
      </c>
      <c r="AVG1275" t="s">
        <v>3723</v>
      </c>
      <c r="AVI1275" t="s">
        <v>3723</v>
      </c>
      <c r="AVK1275" t="s">
        <v>3723</v>
      </c>
      <c r="AVM1275" t="s">
        <v>3723</v>
      </c>
      <c r="AVO1275" t="s">
        <v>3723</v>
      </c>
      <c r="AVQ1275" t="s">
        <v>3723</v>
      </c>
      <c r="AVS1275" t="s">
        <v>3723</v>
      </c>
      <c r="AVU1275" t="s">
        <v>3723</v>
      </c>
      <c r="AVW1275" t="s">
        <v>3723</v>
      </c>
      <c r="AVY1275" t="s">
        <v>3723</v>
      </c>
      <c r="AWA1275" t="s">
        <v>3723</v>
      </c>
      <c r="AWC1275" t="s">
        <v>3723</v>
      </c>
      <c r="AWE1275" t="s">
        <v>3723</v>
      </c>
      <c r="AWG1275" t="s">
        <v>3723</v>
      </c>
      <c r="AWI1275" t="s">
        <v>3723</v>
      </c>
      <c r="AWK1275" t="s">
        <v>3723</v>
      </c>
      <c r="AWM1275" t="s">
        <v>3723</v>
      </c>
      <c r="AWO1275" t="s">
        <v>3723</v>
      </c>
      <c r="AWQ1275" t="s">
        <v>3723</v>
      </c>
      <c r="AWS1275" t="s">
        <v>3723</v>
      </c>
      <c r="AWU1275" t="s">
        <v>3723</v>
      </c>
      <c r="AWW1275" t="s">
        <v>3723</v>
      </c>
      <c r="AWY1275" t="s">
        <v>3723</v>
      </c>
      <c r="AXA1275" t="s">
        <v>3723</v>
      </c>
      <c r="AXC1275" t="s">
        <v>3723</v>
      </c>
      <c r="AXE1275" t="s">
        <v>3723</v>
      </c>
      <c r="AXG1275" t="s">
        <v>3723</v>
      </c>
      <c r="AXI1275" t="s">
        <v>3723</v>
      </c>
      <c r="AXK1275" t="s">
        <v>3723</v>
      </c>
      <c r="AXM1275" t="s">
        <v>3723</v>
      </c>
      <c r="AXO1275" t="s">
        <v>3723</v>
      </c>
      <c r="AXQ1275" t="s">
        <v>3723</v>
      </c>
      <c r="AXS1275" t="s">
        <v>3723</v>
      </c>
      <c r="AXU1275" t="s">
        <v>3723</v>
      </c>
      <c r="AXW1275" t="s">
        <v>3723</v>
      </c>
      <c r="AXY1275" t="s">
        <v>3723</v>
      </c>
      <c r="AYA1275" t="s">
        <v>3723</v>
      </c>
      <c r="AYC1275" t="s">
        <v>3723</v>
      </c>
      <c r="AYE1275" t="s">
        <v>3723</v>
      </c>
      <c r="AYG1275" t="s">
        <v>3723</v>
      </c>
      <c r="AYI1275" t="s">
        <v>3723</v>
      </c>
      <c r="AYK1275" t="s">
        <v>3723</v>
      </c>
      <c r="AYM1275" t="s">
        <v>3723</v>
      </c>
      <c r="AYO1275" t="s">
        <v>3723</v>
      </c>
      <c r="AYQ1275" t="s">
        <v>3723</v>
      </c>
      <c r="AYS1275" t="s">
        <v>3723</v>
      </c>
      <c r="AYU1275" t="s">
        <v>3723</v>
      </c>
      <c r="AYW1275" t="s">
        <v>3723</v>
      </c>
      <c r="AYY1275" t="s">
        <v>3723</v>
      </c>
      <c r="AZA1275" t="s">
        <v>3723</v>
      </c>
      <c r="AZC1275" t="s">
        <v>3723</v>
      </c>
      <c r="AZE1275" t="s">
        <v>3723</v>
      </c>
      <c r="AZG1275" t="s">
        <v>3723</v>
      </c>
      <c r="AZI1275" t="s">
        <v>3723</v>
      </c>
      <c r="AZK1275" t="s">
        <v>3723</v>
      </c>
      <c r="AZM1275" t="s">
        <v>3723</v>
      </c>
      <c r="AZO1275" t="s">
        <v>3723</v>
      </c>
      <c r="AZQ1275" t="s">
        <v>3723</v>
      </c>
      <c r="AZS1275" t="s">
        <v>3723</v>
      </c>
      <c r="AZU1275" t="s">
        <v>3723</v>
      </c>
      <c r="AZW1275" t="s">
        <v>3723</v>
      </c>
      <c r="AZY1275" t="s">
        <v>3723</v>
      </c>
      <c r="BAA1275" t="s">
        <v>3723</v>
      </c>
      <c r="BAC1275" t="s">
        <v>3723</v>
      </c>
      <c r="BAE1275" t="s">
        <v>3723</v>
      </c>
      <c r="BAG1275" t="s">
        <v>3723</v>
      </c>
      <c r="BAI1275" t="s">
        <v>3723</v>
      </c>
      <c r="BAK1275" t="s">
        <v>3723</v>
      </c>
      <c r="BAM1275" t="s">
        <v>3723</v>
      </c>
      <c r="BAO1275" t="s">
        <v>3723</v>
      </c>
      <c r="BAQ1275" t="s">
        <v>3723</v>
      </c>
      <c r="BAS1275" t="s">
        <v>3723</v>
      </c>
      <c r="BAU1275" t="s">
        <v>3723</v>
      </c>
      <c r="BAW1275" t="s">
        <v>3723</v>
      </c>
      <c r="BAY1275" t="s">
        <v>3723</v>
      </c>
      <c r="BBA1275" t="s">
        <v>3723</v>
      </c>
      <c r="BBC1275" t="s">
        <v>3723</v>
      </c>
      <c r="BBE1275" t="s">
        <v>3723</v>
      </c>
      <c r="BBG1275" t="s">
        <v>3723</v>
      </c>
      <c r="BBI1275" t="s">
        <v>3723</v>
      </c>
      <c r="BBK1275" t="s">
        <v>3723</v>
      </c>
      <c r="BBM1275" t="s">
        <v>3723</v>
      </c>
      <c r="BBO1275" t="s">
        <v>3723</v>
      </c>
      <c r="BBQ1275" t="s">
        <v>3723</v>
      </c>
      <c r="BBS1275" t="s">
        <v>3723</v>
      </c>
      <c r="BBU1275" t="s">
        <v>3723</v>
      </c>
      <c r="BBW1275" t="s">
        <v>3723</v>
      </c>
      <c r="BBY1275" t="s">
        <v>3723</v>
      </c>
      <c r="BCA1275" t="s">
        <v>3723</v>
      </c>
      <c r="BCC1275" t="s">
        <v>3723</v>
      </c>
      <c r="BCE1275" t="s">
        <v>3723</v>
      </c>
      <c r="BCG1275" t="s">
        <v>3723</v>
      </c>
      <c r="BCI1275" t="s">
        <v>3723</v>
      </c>
      <c r="BCK1275" t="s">
        <v>3723</v>
      </c>
      <c r="BCM1275" t="s">
        <v>3723</v>
      </c>
      <c r="BCO1275" t="s">
        <v>3723</v>
      </c>
      <c r="BCQ1275" t="s">
        <v>3723</v>
      </c>
      <c r="BCS1275" t="s">
        <v>3723</v>
      </c>
      <c r="BCU1275" t="s">
        <v>3723</v>
      </c>
      <c r="BCW1275" t="s">
        <v>3723</v>
      </c>
      <c r="BCY1275" t="s">
        <v>3723</v>
      </c>
      <c r="BDA1275" t="s">
        <v>3723</v>
      </c>
      <c r="BDC1275" t="s">
        <v>3723</v>
      </c>
      <c r="BDE1275" t="s">
        <v>3723</v>
      </c>
      <c r="BDG1275" t="s">
        <v>3723</v>
      </c>
      <c r="BDI1275" t="s">
        <v>3723</v>
      </c>
      <c r="BDK1275" t="s">
        <v>3723</v>
      </c>
      <c r="BDM1275" t="s">
        <v>3723</v>
      </c>
      <c r="BDO1275" t="s">
        <v>3723</v>
      </c>
      <c r="BDQ1275" t="s">
        <v>3723</v>
      </c>
      <c r="BDS1275" t="s">
        <v>3723</v>
      </c>
      <c r="BDU1275" t="s">
        <v>3723</v>
      </c>
      <c r="BDW1275" t="s">
        <v>3723</v>
      </c>
      <c r="BDY1275" t="s">
        <v>3723</v>
      </c>
      <c r="BEA1275" t="s">
        <v>3723</v>
      </c>
      <c r="BEC1275" t="s">
        <v>3723</v>
      </c>
      <c r="BEE1275" t="s">
        <v>3723</v>
      </c>
      <c r="BEF1275">
        <v>0</v>
      </c>
      <c r="BEG1275">
        <v>0</v>
      </c>
      <c r="BEH1275">
        <v>0</v>
      </c>
      <c r="BEI1275">
        <v>0</v>
      </c>
      <c r="BEJ1275">
        <v>0</v>
      </c>
      <c r="BHE1275">
        <v>0</v>
      </c>
    </row>
    <row r="1276" spans="1:1023 1025:1565" x14ac:dyDescent="0.3">
      <c r="A1276" s="319"/>
      <c r="B1276" s="339" t="s">
        <v>3258</v>
      </c>
      <c r="C1276" s="334" t="s">
        <v>3259</v>
      </c>
      <c r="D1276" s="340" t="s">
        <v>3723</v>
      </c>
      <c r="E1276" s="330">
        <v>4.5</v>
      </c>
      <c r="F1276" s="69">
        <v>42670</v>
      </c>
      <c r="AO1276" t="s">
        <v>3723</v>
      </c>
      <c r="AQ1276" t="s">
        <v>3723</v>
      </c>
      <c r="AS1276" t="s">
        <v>3723</v>
      </c>
      <c r="AU1276" t="s">
        <v>3723</v>
      </c>
      <c r="AW1276" t="s">
        <v>3723</v>
      </c>
      <c r="AY1276" t="s">
        <v>3723</v>
      </c>
      <c r="BA1276" t="s">
        <v>3723</v>
      </c>
      <c r="BC1276" t="s">
        <v>3723</v>
      </c>
      <c r="BE1276" t="s">
        <v>3723</v>
      </c>
      <c r="BG1276" t="s">
        <v>3723</v>
      </c>
      <c r="BI1276" t="s">
        <v>3723</v>
      </c>
      <c r="BK1276" t="s">
        <v>3723</v>
      </c>
      <c r="BM1276" t="s">
        <v>3723</v>
      </c>
      <c r="BO1276" t="s">
        <v>3723</v>
      </c>
      <c r="BQ1276" t="s">
        <v>3723</v>
      </c>
      <c r="BS1276" t="s">
        <v>3723</v>
      </c>
      <c r="BU1276" t="s">
        <v>3723</v>
      </c>
      <c r="BW1276" t="s">
        <v>3723</v>
      </c>
      <c r="BY1276" t="s">
        <v>3723</v>
      </c>
      <c r="CA1276" t="s">
        <v>3723</v>
      </c>
      <c r="CC1276" t="s">
        <v>3723</v>
      </c>
      <c r="CE1276" t="s">
        <v>3723</v>
      </c>
      <c r="CG1276" t="s">
        <v>3723</v>
      </c>
      <c r="CI1276" t="s">
        <v>3723</v>
      </c>
      <c r="CK1276" t="s">
        <v>3723</v>
      </c>
      <c r="CM1276" t="s">
        <v>3723</v>
      </c>
      <c r="CO1276" t="s">
        <v>3723</v>
      </c>
      <c r="CQ1276" t="s">
        <v>3723</v>
      </c>
      <c r="CS1276" t="s">
        <v>3723</v>
      </c>
      <c r="CU1276" t="s">
        <v>3723</v>
      </c>
      <c r="CW1276" t="s">
        <v>3723</v>
      </c>
      <c r="CY1276" t="s">
        <v>3723</v>
      </c>
      <c r="DA1276" t="s">
        <v>3723</v>
      </c>
      <c r="DC1276" t="s">
        <v>3723</v>
      </c>
      <c r="DE1276" t="s">
        <v>3723</v>
      </c>
      <c r="DG1276" t="s">
        <v>3723</v>
      </c>
      <c r="DI1276" t="s">
        <v>3723</v>
      </c>
      <c r="DK1276" t="s">
        <v>3723</v>
      </c>
      <c r="DM1276" t="s">
        <v>3723</v>
      </c>
      <c r="DO1276" t="s">
        <v>3723</v>
      </c>
      <c r="DQ1276" t="s">
        <v>3723</v>
      </c>
      <c r="DS1276" t="s">
        <v>3723</v>
      </c>
      <c r="DU1276" t="s">
        <v>3723</v>
      </c>
      <c r="DW1276" t="s">
        <v>3723</v>
      </c>
      <c r="DY1276" t="s">
        <v>3723</v>
      </c>
      <c r="EA1276" t="s">
        <v>3723</v>
      </c>
      <c r="EC1276" t="s">
        <v>3723</v>
      </c>
      <c r="EE1276" t="s">
        <v>3723</v>
      </c>
      <c r="EG1276" t="s">
        <v>3723</v>
      </c>
      <c r="EI1276" t="s">
        <v>3723</v>
      </c>
      <c r="EK1276" t="s">
        <v>3723</v>
      </c>
      <c r="EM1276" t="s">
        <v>3723</v>
      </c>
      <c r="EO1276" t="s">
        <v>3723</v>
      </c>
      <c r="EQ1276" t="s">
        <v>3723</v>
      </c>
      <c r="ES1276" t="s">
        <v>3723</v>
      </c>
      <c r="EU1276" t="s">
        <v>3723</v>
      </c>
      <c r="EW1276" t="s">
        <v>3723</v>
      </c>
      <c r="EY1276" t="s">
        <v>3723</v>
      </c>
      <c r="FA1276" t="s">
        <v>3723</v>
      </c>
      <c r="FC1276" t="s">
        <v>3723</v>
      </c>
      <c r="FE1276" t="s">
        <v>3723</v>
      </c>
      <c r="FG1276" t="s">
        <v>3723</v>
      </c>
      <c r="FI1276" t="s">
        <v>3723</v>
      </c>
      <c r="FK1276" t="s">
        <v>3723</v>
      </c>
      <c r="FM1276" t="s">
        <v>3723</v>
      </c>
      <c r="FO1276" t="s">
        <v>3723</v>
      </c>
      <c r="FQ1276" t="s">
        <v>3723</v>
      </c>
      <c r="FS1276" t="s">
        <v>3723</v>
      </c>
      <c r="FU1276" t="s">
        <v>3723</v>
      </c>
      <c r="FW1276" t="s">
        <v>3723</v>
      </c>
      <c r="FY1276" t="s">
        <v>3723</v>
      </c>
      <c r="GA1276" t="s">
        <v>3723</v>
      </c>
      <c r="GC1276" t="s">
        <v>3723</v>
      </c>
      <c r="GE1276" t="s">
        <v>3723</v>
      </c>
      <c r="GG1276" t="s">
        <v>3723</v>
      </c>
      <c r="GI1276" t="s">
        <v>3723</v>
      </c>
      <c r="GK1276" t="s">
        <v>3723</v>
      </c>
      <c r="GM1276" t="s">
        <v>3723</v>
      </c>
      <c r="GO1276" t="s">
        <v>3723</v>
      </c>
      <c r="GQ1276" t="s">
        <v>3723</v>
      </c>
      <c r="GS1276" t="s">
        <v>3723</v>
      </c>
      <c r="GU1276" t="s">
        <v>3723</v>
      </c>
      <c r="GW1276" t="s">
        <v>3723</v>
      </c>
      <c r="GY1276" t="s">
        <v>3723</v>
      </c>
      <c r="HA1276" t="s">
        <v>3723</v>
      </c>
      <c r="HC1276" t="s">
        <v>3723</v>
      </c>
      <c r="HE1276" t="s">
        <v>3723</v>
      </c>
      <c r="HG1276" t="s">
        <v>3723</v>
      </c>
      <c r="HI1276" t="s">
        <v>3723</v>
      </c>
      <c r="HK1276" t="s">
        <v>3723</v>
      </c>
      <c r="HM1276" t="s">
        <v>3723</v>
      </c>
      <c r="HO1276" t="s">
        <v>3723</v>
      </c>
      <c r="HQ1276" t="s">
        <v>3723</v>
      </c>
      <c r="HS1276" t="s">
        <v>3723</v>
      </c>
      <c r="HU1276" t="s">
        <v>3723</v>
      </c>
      <c r="HW1276" t="s">
        <v>3723</v>
      </c>
      <c r="HY1276" t="s">
        <v>3723</v>
      </c>
      <c r="IA1276" t="s">
        <v>3723</v>
      </c>
      <c r="IC1276" t="s">
        <v>3723</v>
      </c>
      <c r="IE1276" t="s">
        <v>3723</v>
      </c>
      <c r="IG1276" t="s">
        <v>3723</v>
      </c>
      <c r="II1276" t="s">
        <v>3723</v>
      </c>
      <c r="IK1276" t="s">
        <v>3723</v>
      </c>
      <c r="IM1276" t="s">
        <v>3723</v>
      </c>
      <c r="IO1276" t="s">
        <v>3723</v>
      </c>
      <c r="IQ1276" t="s">
        <v>3723</v>
      </c>
      <c r="IS1276" t="s">
        <v>3723</v>
      </c>
      <c r="IU1276" t="s">
        <v>3723</v>
      </c>
      <c r="IW1276" t="s">
        <v>3723</v>
      </c>
      <c r="IY1276" t="s">
        <v>3723</v>
      </c>
      <c r="JA1276" t="s">
        <v>3723</v>
      </c>
      <c r="JC1276" t="s">
        <v>3723</v>
      </c>
      <c r="JE1276" t="s">
        <v>3723</v>
      </c>
      <c r="JG1276" t="s">
        <v>3723</v>
      </c>
      <c r="JI1276" t="s">
        <v>3723</v>
      </c>
      <c r="JK1276" t="s">
        <v>3723</v>
      </c>
      <c r="JM1276" t="s">
        <v>3723</v>
      </c>
      <c r="JO1276" t="s">
        <v>3723</v>
      </c>
      <c r="JQ1276" t="s">
        <v>3723</v>
      </c>
      <c r="JS1276" t="s">
        <v>3723</v>
      </c>
      <c r="JU1276" t="s">
        <v>3723</v>
      </c>
      <c r="JW1276" t="s">
        <v>3723</v>
      </c>
      <c r="JY1276" t="s">
        <v>3723</v>
      </c>
      <c r="KA1276" t="s">
        <v>3723</v>
      </c>
      <c r="KC1276" t="s">
        <v>3723</v>
      </c>
      <c r="KE1276" t="s">
        <v>3723</v>
      </c>
      <c r="KG1276" t="s">
        <v>3723</v>
      </c>
      <c r="KI1276" t="s">
        <v>3723</v>
      </c>
      <c r="KK1276" t="s">
        <v>3723</v>
      </c>
      <c r="KM1276" t="s">
        <v>3723</v>
      </c>
      <c r="KO1276" t="s">
        <v>3723</v>
      </c>
      <c r="KQ1276" t="s">
        <v>3723</v>
      </c>
      <c r="KS1276" t="s">
        <v>3723</v>
      </c>
      <c r="KU1276" t="s">
        <v>3723</v>
      </c>
      <c r="KW1276" t="s">
        <v>3723</v>
      </c>
      <c r="KY1276" t="s">
        <v>3723</v>
      </c>
      <c r="LA1276" t="s">
        <v>3723</v>
      </c>
      <c r="LC1276" t="s">
        <v>3723</v>
      </c>
      <c r="LE1276" t="s">
        <v>3723</v>
      </c>
      <c r="LG1276" t="s">
        <v>3723</v>
      </c>
      <c r="LI1276" t="s">
        <v>3723</v>
      </c>
      <c r="LK1276" t="s">
        <v>3723</v>
      </c>
      <c r="LM1276" t="s">
        <v>3723</v>
      </c>
      <c r="LO1276" t="s">
        <v>3723</v>
      </c>
      <c r="LQ1276" t="s">
        <v>3723</v>
      </c>
      <c r="LS1276" t="s">
        <v>3723</v>
      </c>
      <c r="LU1276" t="s">
        <v>3723</v>
      </c>
      <c r="LW1276" t="s">
        <v>3723</v>
      </c>
      <c r="LY1276" t="s">
        <v>3723</v>
      </c>
      <c r="MA1276" t="s">
        <v>3723</v>
      </c>
      <c r="MC1276" t="s">
        <v>3723</v>
      </c>
      <c r="ME1276" t="s">
        <v>3723</v>
      </c>
      <c r="MG1276" t="s">
        <v>3723</v>
      </c>
      <c r="MI1276" t="s">
        <v>3723</v>
      </c>
      <c r="MK1276" t="s">
        <v>3723</v>
      </c>
      <c r="MM1276" t="s">
        <v>3723</v>
      </c>
      <c r="MO1276" t="s">
        <v>3723</v>
      </c>
      <c r="MQ1276" t="s">
        <v>3723</v>
      </c>
      <c r="MS1276" t="s">
        <v>3723</v>
      </c>
      <c r="MU1276" t="s">
        <v>3723</v>
      </c>
      <c r="MW1276" t="s">
        <v>3723</v>
      </c>
      <c r="MY1276" t="s">
        <v>3723</v>
      </c>
      <c r="NA1276" t="s">
        <v>3723</v>
      </c>
      <c r="NC1276" t="s">
        <v>3723</v>
      </c>
      <c r="NE1276" t="s">
        <v>3723</v>
      </c>
      <c r="NG1276" t="s">
        <v>3723</v>
      </c>
      <c r="NI1276" t="s">
        <v>3723</v>
      </c>
      <c r="NK1276" t="s">
        <v>3723</v>
      </c>
      <c r="NM1276" t="s">
        <v>3723</v>
      </c>
      <c r="NO1276" t="s">
        <v>3723</v>
      </c>
      <c r="NQ1276" t="s">
        <v>3723</v>
      </c>
      <c r="NS1276" t="s">
        <v>3723</v>
      </c>
      <c r="NU1276" t="s">
        <v>3723</v>
      </c>
      <c r="NW1276" t="s">
        <v>3723</v>
      </c>
      <c r="NY1276" t="s">
        <v>3723</v>
      </c>
      <c r="OA1276" t="s">
        <v>3723</v>
      </c>
      <c r="OC1276" t="s">
        <v>3723</v>
      </c>
      <c r="OE1276" t="s">
        <v>3723</v>
      </c>
      <c r="OG1276" t="s">
        <v>3723</v>
      </c>
      <c r="OI1276" t="s">
        <v>3723</v>
      </c>
      <c r="OK1276" t="s">
        <v>3723</v>
      </c>
      <c r="OM1276" t="s">
        <v>3723</v>
      </c>
      <c r="OO1276" t="s">
        <v>3723</v>
      </c>
      <c r="OQ1276" t="s">
        <v>3723</v>
      </c>
      <c r="OS1276" t="s">
        <v>3723</v>
      </c>
      <c r="OU1276" t="s">
        <v>3723</v>
      </c>
      <c r="OW1276" t="s">
        <v>3723</v>
      </c>
      <c r="OY1276" t="s">
        <v>3723</v>
      </c>
      <c r="PA1276" t="s">
        <v>3723</v>
      </c>
      <c r="PC1276" t="s">
        <v>3723</v>
      </c>
      <c r="PE1276" t="s">
        <v>3723</v>
      </c>
      <c r="PG1276" t="s">
        <v>3723</v>
      </c>
      <c r="PI1276" t="s">
        <v>3723</v>
      </c>
      <c r="PK1276" t="s">
        <v>3723</v>
      </c>
      <c r="PM1276" t="s">
        <v>3723</v>
      </c>
      <c r="PO1276" t="s">
        <v>3723</v>
      </c>
      <c r="PQ1276" t="s">
        <v>3723</v>
      </c>
      <c r="PS1276" t="s">
        <v>3723</v>
      </c>
      <c r="PU1276" t="s">
        <v>3723</v>
      </c>
      <c r="PW1276" t="s">
        <v>3723</v>
      </c>
      <c r="PY1276" t="s">
        <v>3723</v>
      </c>
      <c r="QA1276" t="s">
        <v>3723</v>
      </c>
      <c r="QC1276" t="s">
        <v>3723</v>
      </c>
      <c r="QE1276" t="s">
        <v>3723</v>
      </c>
      <c r="QG1276" t="s">
        <v>3723</v>
      </c>
      <c r="QI1276" t="s">
        <v>3723</v>
      </c>
      <c r="QK1276" t="s">
        <v>3723</v>
      </c>
      <c r="QM1276" t="s">
        <v>3723</v>
      </c>
      <c r="QO1276" t="s">
        <v>3723</v>
      </c>
      <c r="QQ1276" t="s">
        <v>3723</v>
      </c>
      <c r="QS1276" t="s">
        <v>3723</v>
      </c>
      <c r="QU1276" t="s">
        <v>3723</v>
      </c>
      <c r="QW1276" t="s">
        <v>3723</v>
      </c>
      <c r="QY1276" t="s">
        <v>3723</v>
      </c>
      <c r="RA1276" t="s">
        <v>3723</v>
      </c>
      <c r="RC1276" t="s">
        <v>3723</v>
      </c>
      <c r="RE1276" t="s">
        <v>3723</v>
      </c>
      <c r="RG1276" t="s">
        <v>3723</v>
      </c>
      <c r="RI1276" t="s">
        <v>3723</v>
      </c>
      <c r="RK1276" t="s">
        <v>3723</v>
      </c>
      <c r="RM1276" t="s">
        <v>3723</v>
      </c>
      <c r="RO1276" t="s">
        <v>3723</v>
      </c>
      <c r="RQ1276" t="s">
        <v>3723</v>
      </c>
      <c r="RS1276" t="s">
        <v>3723</v>
      </c>
      <c r="RU1276" t="s">
        <v>3723</v>
      </c>
      <c r="RW1276" t="s">
        <v>3723</v>
      </c>
      <c r="RY1276" t="s">
        <v>3723</v>
      </c>
      <c r="SA1276" t="s">
        <v>3723</v>
      </c>
      <c r="SC1276" t="s">
        <v>3723</v>
      </c>
      <c r="SE1276" t="s">
        <v>3723</v>
      </c>
      <c r="SG1276" t="s">
        <v>3723</v>
      </c>
      <c r="SI1276" t="s">
        <v>3723</v>
      </c>
      <c r="SK1276" t="s">
        <v>3723</v>
      </c>
      <c r="SM1276" t="s">
        <v>3723</v>
      </c>
      <c r="SO1276" t="s">
        <v>3723</v>
      </c>
      <c r="SQ1276" t="s">
        <v>3723</v>
      </c>
      <c r="SS1276" t="s">
        <v>3723</v>
      </c>
      <c r="SU1276" t="s">
        <v>3723</v>
      </c>
      <c r="SW1276" t="s">
        <v>3723</v>
      </c>
      <c r="SY1276" t="s">
        <v>3723</v>
      </c>
      <c r="TA1276" t="s">
        <v>3723</v>
      </c>
      <c r="TC1276" t="s">
        <v>3723</v>
      </c>
      <c r="TE1276" t="s">
        <v>3723</v>
      </c>
      <c r="TG1276" t="s">
        <v>3723</v>
      </c>
      <c r="TI1276" t="s">
        <v>3723</v>
      </c>
      <c r="TK1276" t="s">
        <v>3723</v>
      </c>
      <c r="TM1276" t="s">
        <v>3723</v>
      </c>
      <c r="TO1276" t="s">
        <v>3723</v>
      </c>
      <c r="TQ1276" t="s">
        <v>3723</v>
      </c>
      <c r="TS1276" t="s">
        <v>3723</v>
      </c>
      <c r="TU1276" t="s">
        <v>3723</v>
      </c>
      <c r="TW1276" t="s">
        <v>3723</v>
      </c>
      <c r="TY1276" t="s">
        <v>3723</v>
      </c>
      <c r="UA1276" t="s">
        <v>3723</v>
      </c>
      <c r="UC1276" t="s">
        <v>3723</v>
      </c>
      <c r="UE1276" t="s">
        <v>3723</v>
      </c>
      <c r="UG1276" t="s">
        <v>3723</v>
      </c>
      <c r="UI1276" t="s">
        <v>3723</v>
      </c>
      <c r="UK1276" t="s">
        <v>3723</v>
      </c>
      <c r="UM1276" t="s">
        <v>3723</v>
      </c>
      <c r="UO1276" t="s">
        <v>3723</v>
      </c>
      <c r="UQ1276" t="s">
        <v>3723</v>
      </c>
      <c r="US1276" t="s">
        <v>3723</v>
      </c>
      <c r="UU1276" t="s">
        <v>3723</v>
      </c>
      <c r="UW1276" t="s">
        <v>3723</v>
      </c>
      <c r="UY1276" t="s">
        <v>3723</v>
      </c>
      <c r="VA1276" t="s">
        <v>3723</v>
      </c>
      <c r="VC1276" t="s">
        <v>3723</v>
      </c>
      <c r="VE1276" t="s">
        <v>3723</v>
      </c>
      <c r="VG1276" t="s">
        <v>3723</v>
      </c>
      <c r="VI1276" t="s">
        <v>3723</v>
      </c>
      <c r="VK1276" t="s">
        <v>3723</v>
      </c>
      <c r="VM1276" t="s">
        <v>3723</v>
      </c>
      <c r="VO1276" t="s">
        <v>3723</v>
      </c>
      <c r="VQ1276" t="s">
        <v>3723</v>
      </c>
      <c r="VS1276" t="s">
        <v>3723</v>
      </c>
      <c r="VU1276" t="s">
        <v>3723</v>
      </c>
      <c r="VW1276" t="s">
        <v>3723</v>
      </c>
      <c r="VY1276" t="s">
        <v>3723</v>
      </c>
      <c r="WA1276" t="s">
        <v>3723</v>
      </c>
      <c r="WC1276" t="s">
        <v>3723</v>
      </c>
      <c r="WE1276" t="s">
        <v>3723</v>
      </c>
      <c r="WG1276" t="s">
        <v>3723</v>
      </c>
      <c r="WI1276" t="s">
        <v>3723</v>
      </c>
      <c r="WK1276" t="s">
        <v>3723</v>
      </c>
      <c r="WM1276" t="s">
        <v>3723</v>
      </c>
      <c r="WO1276" t="s">
        <v>3723</v>
      </c>
      <c r="WQ1276" t="s">
        <v>3723</v>
      </c>
      <c r="WS1276" t="s">
        <v>3723</v>
      </c>
      <c r="WU1276" t="s">
        <v>3723</v>
      </c>
      <c r="WW1276" t="s">
        <v>3723</v>
      </c>
      <c r="WY1276" t="s">
        <v>3723</v>
      </c>
      <c r="XA1276" t="s">
        <v>3723</v>
      </c>
      <c r="XC1276" t="s">
        <v>3723</v>
      </c>
      <c r="XE1276" t="s">
        <v>3723</v>
      </c>
      <c r="XG1276" t="s">
        <v>3723</v>
      </c>
      <c r="XI1276" t="s">
        <v>3723</v>
      </c>
      <c r="XK1276" t="s">
        <v>3723</v>
      </c>
      <c r="XM1276" t="s">
        <v>3723</v>
      </c>
      <c r="XO1276" t="s">
        <v>3723</v>
      </c>
      <c r="XQ1276" t="s">
        <v>3723</v>
      </c>
      <c r="XS1276" t="s">
        <v>3723</v>
      </c>
      <c r="XU1276" t="s">
        <v>3723</v>
      </c>
      <c r="XW1276" t="s">
        <v>3723</v>
      </c>
      <c r="XY1276" t="s">
        <v>3723</v>
      </c>
      <c r="YA1276" t="s">
        <v>3723</v>
      </c>
      <c r="YC1276" t="s">
        <v>3723</v>
      </c>
      <c r="YE1276" t="s">
        <v>3723</v>
      </c>
      <c r="YG1276" t="s">
        <v>3723</v>
      </c>
      <c r="YI1276" t="s">
        <v>3723</v>
      </c>
      <c r="YK1276" t="s">
        <v>3723</v>
      </c>
      <c r="YM1276" t="s">
        <v>3723</v>
      </c>
      <c r="YO1276" t="s">
        <v>3723</v>
      </c>
      <c r="YQ1276" t="s">
        <v>3723</v>
      </c>
      <c r="YS1276" t="s">
        <v>3723</v>
      </c>
      <c r="YU1276" t="s">
        <v>3723</v>
      </c>
      <c r="YW1276" t="s">
        <v>3723</v>
      </c>
      <c r="YY1276" t="s">
        <v>3723</v>
      </c>
      <c r="ZA1276" t="s">
        <v>3723</v>
      </c>
      <c r="ZC1276" t="s">
        <v>3723</v>
      </c>
      <c r="ZE1276" t="s">
        <v>3723</v>
      </c>
      <c r="ZG1276" t="s">
        <v>3723</v>
      </c>
      <c r="ZI1276" t="s">
        <v>3723</v>
      </c>
      <c r="ZK1276" t="s">
        <v>3723</v>
      </c>
      <c r="ZM1276" t="s">
        <v>3723</v>
      </c>
      <c r="ZO1276" t="s">
        <v>3723</v>
      </c>
      <c r="ZQ1276" t="s">
        <v>3723</v>
      </c>
      <c r="ZS1276" t="s">
        <v>3723</v>
      </c>
      <c r="ZU1276" t="s">
        <v>3723</v>
      </c>
      <c r="ZW1276" t="s">
        <v>3723</v>
      </c>
      <c r="ZY1276" t="s">
        <v>3723</v>
      </c>
      <c r="AAA1276" t="s">
        <v>3723</v>
      </c>
      <c r="AAC1276" t="s">
        <v>3723</v>
      </c>
      <c r="AAE1276" t="s">
        <v>3723</v>
      </c>
      <c r="AAG1276" t="s">
        <v>3723</v>
      </c>
      <c r="AAI1276" t="s">
        <v>3723</v>
      </c>
      <c r="AAK1276" t="s">
        <v>3723</v>
      </c>
      <c r="AAM1276" t="s">
        <v>3723</v>
      </c>
      <c r="AAO1276" t="s">
        <v>3723</v>
      </c>
      <c r="AAQ1276" t="s">
        <v>3723</v>
      </c>
      <c r="AAS1276" t="s">
        <v>3723</v>
      </c>
      <c r="AAU1276" t="s">
        <v>3723</v>
      </c>
      <c r="AAW1276" t="s">
        <v>3723</v>
      </c>
      <c r="AAY1276" t="s">
        <v>3723</v>
      </c>
      <c r="ABA1276" t="s">
        <v>3723</v>
      </c>
      <c r="ABC1276" t="s">
        <v>3723</v>
      </c>
      <c r="ABE1276" t="s">
        <v>3723</v>
      </c>
      <c r="ABG1276" t="s">
        <v>3723</v>
      </c>
      <c r="ABI1276" t="s">
        <v>3723</v>
      </c>
      <c r="ABK1276" t="s">
        <v>3723</v>
      </c>
      <c r="ABM1276" t="s">
        <v>3723</v>
      </c>
      <c r="ABO1276" t="s">
        <v>3723</v>
      </c>
      <c r="ABQ1276" t="s">
        <v>3723</v>
      </c>
      <c r="ABS1276" t="s">
        <v>3723</v>
      </c>
      <c r="ABU1276" t="s">
        <v>3723</v>
      </c>
      <c r="ABW1276" t="s">
        <v>3723</v>
      </c>
      <c r="ABY1276" t="s">
        <v>3723</v>
      </c>
      <c r="ACA1276" t="s">
        <v>3723</v>
      </c>
      <c r="ACC1276" t="s">
        <v>3723</v>
      </c>
      <c r="ACE1276" t="s">
        <v>3723</v>
      </c>
      <c r="ACG1276" t="s">
        <v>3723</v>
      </c>
      <c r="ACI1276" t="s">
        <v>3723</v>
      </c>
      <c r="ACK1276" t="s">
        <v>3723</v>
      </c>
      <c r="ACM1276" t="s">
        <v>3723</v>
      </c>
      <c r="ACO1276" t="s">
        <v>3723</v>
      </c>
      <c r="ACQ1276" t="s">
        <v>3723</v>
      </c>
      <c r="ACS1276" t="s">
        <v>3723</v>
      </c>
      <c r="ACU1276" t="s">
        <v>3723</v>
      </c>
      <c r="ACW1276" t="s">
        <v>3723</v>
      </c>
      <c r="ACY1276" t="s">
        <v>3723</v>
      </c>
      <c r="ADA1276" t="s">
        <v>3723</v>
      </c>
      <c r="ADC1276" t="s">
        <v>3723</v>
      </c>
      <c r="ADE1276" t="s">
        <v>3723</v>
      </c>
      <c r="ADG1276" t="s">
        <v>3723</v>
      </c>
      <c r="ADI1276" t="s">
        <v>3723</v>
      </c>
      <c r="ADK1276" t="s">
        <v>3723</v>
      </c>
      <c r="ADM1276" t="s">
        <v>3723</v>
      </c>
      <c r="ADO1276" t="s">
        <v>3723</v>
      </c>
      <c r="ADQ1276" t="s">
        <v>3723</v>
      </c>
      <c r="ADS1276" t="s">
        <v>3723</v>
      </c>
      <c r="ADU1276" t="s">
        <v>3723</v>
      </c>
      <c r="ADW1276" t="s">
        <v>3723</v>
      </c>
      <c r="ADY1276" t="s">
        <v>3723</v>
      </c>
      <c r="AEA1276" t="s">
        <v>3723</v>
      </c>
      <c r="AEC1276" t="s">
        <v>3723</v>
      </c>
      <c r="AEE1276" t="s">
        <v>3723</v>
      </c>
      <c r="AEG1276" t="s">
        <v>3723</v>
      </c>
      <c r="AEI1276" t="s">
        <v>3723</v>
      </c>
      <c r="AEK1276" t="s">
        <v>3723</v>
      </c>
      <c r="AEM1276" t="s">
        <v>3723</v>
      </c>
      <c r="AEO1276" t="s">
        <v>3723</v>
      </c>
      <c r="AEQ1276" t="s">
        <v>3723</v>
      </c>
      <c r="AES1276" t="s">
        <v>3723</v>
      </c>
      <c r="AEU1276" t="s">
        <v>3723</v>
      </c>
      <c r="AEW1276" t="s">
        <v>3723</v>
      </c>
      <c r="AEY1276" t="s">
        <v>3723</v>
      </c>
      <c r="AFA1276" t="s">
        <v>3723</v>
      </c>
      <c r="AFC1276" t="s">
        <v>3723</v>
      </c>
      <c r="AFE1276" t="s">
        <v>3723</v>
      </c>
      <c r="AFG1276" t="s">
        <v>3723</v>
      </c>
      <c r="AFI1276" t="s">
        <v>3723</v>
      </c>
      <c r="AFK1276" t="s">
        <v>3723</v>
      </c>
      <c r="AFM1276" t="s">
        <v>3723</v>
      </c>
      <c r="AFO1276" t="s">
        <v>3723</v>
      </c>
      <c r="AFQ1276" t="s">
        <v>3723</v>
      </c>
      <c r="AFS1276" t="s">
        <v>3723</v>
      </c>
      <c r="AFU1276" t="s">
        <v>3723</v>
      </c>
      <c r="AFW1276" t="s">
        <v>3723</v>
      </c>
      <c r="AFY1276" t="s">
        <v>3723</v>
      </c>
      <c r="AGA1276" t="s">
        <v>3723</v>
      </c>
      <c r="AGC1276" t="s">
        <v>3723</v>
      </c>
      <c r="AGE1276" t="s">
        <v>3723</v>
      </c>
      <c r="AGG1276" t="s">
        <v>3723</v>
      </c>
      <c r="AGI1276" t="s">
        <v>3723</v>
      </c>
      <c r="AGK1276" t="s">
        <v>3723</v>
      </c>
      <c r="AGM1276" t="s">
        <v>3723</v>
      </c>
      <c r="AGO1276" t="s">
        <v>3723</v>
      </c>
      <c r="AGQ1276" t="s">
        <v>3723</v>
      </c>
      <c r="AGS1276" t="s">
        <v>3723</v>
      </c>
      <c r="AGU1276" t="s">
        <v>3723</v>
      </c>
      <c r="AGW1276" t="s">
        <v>3723</v>
      </c>
      <c r="AGY1276" t="s">
        <v>3723</v>
      </c>
      <c r="AHA1276" t="s">
        <v>3723</v>
      </c>
      <c r="AHC1276" t="s">
        <v>3723</v>
      </c>
      <c r="AHE1276" t="s">
        <v>3723</v>
      </c>
      <c r="AHG1276" t="s">
        <v>3723</v>
      </c>
      <c r="AHI1276" t="s">
        <v>3723</v>
      </c>
      <c r="AHK1276" t="s">
        <v>3723</v>
      </c>
      <c r="AHM1276" t="s">
        <v>3723</v>
      </c>
      <c r="AHO1276" t="s">
        <v>3723</v>
      </c>
      <c r="AHQ1276" t="s">
        <v>3723</v>
      </c>
      <c r="AHS1276" t="s">
        <v>3723</v>
      </c>
      <c r="AHU1276" t="s">
        <v>3723</v>
      </c>
      <c r="AHW1276" t="s">
        <v>3723</v>
      </c>
      <c r="AHY1276" t="s">
        <v>3723</v>
      </c>
      <c r="AIA1276" t="s">
        <v>3723</v>
      </c>
      <c r="AIC1276" t="s">
        <v>3723</v>
      </c>
      <c r="AIE1276" t="s">
        <v>3723</v>
      </c>
      <c r="AIG1276" t="s">
        <v>3723</v>
      </c>
      <c r="AII1276" t="s">
        <v>3723</v>
      </c>
      <c r="AIK1276" t="s">
        <v>3723</v>
      </c>
      <c r="AIM1276" t="s">
        <v>3723</v>
      </c>
      <c r="AIO1276" t="s">
        <v>3723</v>
      </c>
      <c r="AIQ1276" t="s">
        <v>3723</v>
      </c>
      <c r="AIS1276" t="s">
        <v>3723</v>
      </c>
      <c r="AIU1276" t="s">
        <v>3723</v>
      </c>
      <c r="AIW1276" t="s">
        <v>3723</v>
      </c>
      <c r="AIY1276" t="s">
        <v>3723</v>
      </c>
      <c r="AJA1276" t="s">
        <v>3723</v>
      </c>
      <c r="AJC1276" t="s">
        <v>3723</v>
      </c>
      <c r="AJE1276" t="s">
        <v>3723</v>
      </c>
      <c r="AJG1276" t="s">
        <v>3723</v>
      </c>
      <c r="AJI1276" t="s">
        <v>3723</v>
      </c>
      <c r="AJK1276" t="s">
        <v>3723</v>
      </c>
      <c r="AJM1276" t="s">
        <v>3723</v>
      </c>
      <c r="AJO1276" t="s">
        <v>3723</v>
      </c>
      <c r="AJQ1276" t="s">
        <v>3723</v>
      </c>
      <c r="AJS1276" t="s">
        <v>3723</v>
      </c>
      <c r="AJU1276" t="s">
        <v>3723</v>
      </c>
      <c r="AJW1276" t="s">
        <v>3723</v>
      </c>
      <c r="AJY1276" t="s">
        <v>3723</v>
      </c>
      <c r="AKA1276" t="s">
        <v>3723</v>
      </c>
      <c r="AKC1276" t="s">
        <v>3723</v>
      </c>
      <c r="AKE1276" t="s">
        <v>3723</v>
      </c>
      <c r="AKG1276" t="s">
        <v>3723</v>
      </c>
      <c r="AKI1276" t="s">
        <v>3723</v>
      </c>
      <c r="AKK1276" t="s">
        <v>3723</v>
      </c>
      <c r="AKM1276" t="s">
        <v>3723</v>
      </c>
      <c r="AKO1276" t="s">
        <v>3723</v>
      </c>
      <c r="AKQ1276" t="s">
        <v>3723</v>
      </c>
      <c r="AKS1276" t="s">
        <v>3723</v>
      </c>
      <c r="AKU1276" t="s">
        <v>3723</v>
      </c>
      <c r="AKW1276" t="s">
        <v>3723</v>
      </c>
      <c r="AKY1276" t="s">
        <v>3723</v>
      </c>
      <c r="ALA1276" t="s">
        <v>3723</v>
      </c>
      <c r="ALC1276" t="s">
        <v>3723</v>
      </c>
      <c r="ALE1276" t="s">
        <v>3723</v>
      </c>
      <c r="ALG1276" t="s">
        <v>3723</v>
      </c>
      <c r="ALI1276" t="s">
        <v>3723</v>
      </c>
      <c r="ALK1276" t="s">
        <v>3723</v>
      </c>
      <c r="ALM1276" t="s">
        <v>3723</v>
      </c>
      <c r="ALO1276" t="s">
        <v>3723</v>
      </c>
      <c r="ALQ1276" t="s">
        <v>3723</v>
      </c>
      <c r="ALS1276" t="s">
        <v>3723</v>
      </c>
      <c r="ALU1276" t="s">
        <v>3723</v>
      </c>
      <c r="ALW1276" t="s">
        <v>3723</v>
      </c>
      <c r="ALY1276" t="s">
        <v>3723</v>
      </c>
      <c r="AMA1276" t="s">
        <v>3723</v>
      </c>
      <c r="AMC1276" t="s">
        <v>3723</v>
      </c>
      <c r="AME1276" t="s">
        <v>3723</v>
      </c>
      <c r="AMG1276" t="s">
        <v>3723</v>
      </c>
      <c r="AMI1276" t="s">
        <v>3723</v>
      </c>
      <c r="AMK1276" t="s">
        <v>3723</v>
      </c>
      <c r="AMM1276" t="s">
        <v>3723</v>
      </c>
      <c r="AMO1276" t="s">
        <v>3723</v>
      </c>
      <c r="AMQ1276" t="s">
        <v>3723</v>
      </c>
      <c r="AMS1276" t="s">
        <v>3723</v>
      </c>
      <c r="AMU1276" t="s">
        <v>3723</v>
      </c>
      <c r="AMW1276" t="s">
        <v>3723</v>
      </c>
      <c r="AMY1276" t="s">
        <v>3723</v>
      </c>
      <c r="ANA1276" t="s">
        <v>3723</v>
      </c>
      <c r="ANC1276" t="s">
        <v>3723</v>
      </c>
      <c r="ANE1276" t="s">
        <v>3723</v>
      </c>
      <c r="ANG1276" t="s">
        <v>3723</v>
      </c>
      <c r="ANI1276" t="s">
        <v>3723</v>
      </c>
      <c r="ANK1276" t="s">
        <v>3723</v>
      </c>
      <c r="ANM1276" t="s">
        <v>3723</v>
      </c>
      <c r="ANO1276" t="s">
        <v>3723</v>
      </c>
      <c r="ANQ1276" t="s">
        <v>3723</v>
      </c>
      <c r="ANS1276" t="s">
        <v>3723</v>
      </c>
      <c r="ANU1276" t="s">
        <v>3723</v>
      </c>
      <c r="ANW1276" t="s">
        <v>3723</v>
      </c>
      <c r="ANY1276" t="s">
        <v>3723</v>
      </c>
      <c r="AOA1276" t="s">
        <v>3723</v>
      </c>
      <c r="AOC1276" t="s">
        <v>3723</v>
      </c>
      <c r="AOE1276" t="s">
        <v>3723</v>
      </c>
      <c r="AOG1276" t="s">
        <v>3723</v>
      </c>
      <c r="AOI1276" t="s">
        <v>3723</v>
      </c>
      <c r="AOK1276" t="s">
        <v>3723</v>
      </c>
      <c r="AOM1276" t="s">
        <v>3723</v>
      </c>
      <c r="AOO1276" t="s">
        <v>3723</v>
      </c>
      <c r="AOQ1276" t="s">
        <v>3723</v>
      </c>
      <c r="AOS1276" t="s">
        <v>3723</v>
      </c>
      <c r="AOU1276" t="s">
        <v>3723</v>
      </c>
      <c r="AOW1276" t="s">
        <v>3723</v>
      </c>
      <c r="AOY1276" t="s">
        <v>3723</v>
      </c>
      <c r="APA1276" t="s">
        <v>3723</v>
      </c>
      <c r="APC1276" t="s">
        <v>3723</v>
      </c>
      <c r="APE1276" t="s">
        <v>3723</v>
      </c>
      <c r="APG1276" t="s">
        <v>3723</v>
      </c>
      <c r="API1276" t="s">
        <v>3723</v>
      </c>
      <c r="APK1276" t="s">
        <v>3723</v>
      </c>
      <c r="APM1276" t="s">
        <v>3723</v>
      </c>
      <c r="APO1276" t="s">
        <v>3723</v>
      </c>
      <c r="APQ1276" t="s">
        <v>3723</v>
      </c>
      <c r="APS1276" t="s">
        <v>3723</v>
      </c>
      <c r="APU1276" t="s">
        <v>3723</v>
      </c>
      <c r="APW1276" t="s">
        <v>3723</v>
      </c>
      <c r="APY1276" t="s">
        <v>3723</v>
      </c>
      <c r="AQA1276" t="s">
        <v>3723</v>
      </c>
      <c r="AQC1276" t="s">
        <v>3723</v>
      </c>
      <c r="AQE1276" t="s">
        <v>3723</v>
      </c>
      <c r="AQG1276" t="s">
        <v>3723</v>
      </c>
      <c r="AQI1276" t="s">
        <v>3723</v>
      </c>
      <c r="AQK1276" t="s">
        <v>3723</v>
      </c>
      <c r="AQM1276" t="s">
        <v>3723</v>
      </c>
      <c r="AQO1276" t="s">
        <v>3723</v>
      </c>
      <c r="AQQ1276" t="s">
        <v>3723</v>
      </c>
      <c r="AQS1276" t="s">
        <v>3723</v>
      </c>
      <c r="AQU1276" t="s">
        <v>3723</v>
      </c>
      <c r="AQW1276" t="s">
        <v>3723</v>
      </c>
      <c r="AQY1276" t="s">
        <v>3723</v>
      </c>
      <c r="ARA1276" t="s">
        <v>3723</v>
      </c>
      <c r="ARC1276" t="s">
        <v>3723</v>
      </c>
      <c r="ARE1276" t="s">
        <v>3723</v>
      </c>
      <c r="ARG1276" t="s">
        <v>3723</v>
      </c>
      <c r="ARI1276" t="s">
        <v>3723</v>
      </c>
      <c r="ARK1276" t="s">
        <v>3723</v>
      </c>
      <c r="ARM1276" t="s">
        <v>3723</v>
      </c>
      <c r="ARO1276" t="s">
        <v>3723</v>
      </c>
      <c r="ARQ1276" t="s">
        <v>3723</v>
      </c>
      <c r="ARS1276" t="s">
        <v>3723</v>
      </c>
      <c r="ARU1276" t="s">
        <v>3723</v>
      </c>
      <c r="ARW1276" t="s">
        <v>3723</v>
      </c>
      <c r="ARY1276" t="s">
        <v>3723</v>
      </c>
      <c r="ASA1276" t="s">
        <v>3723</v>
      </c>
      <c r="ASC1276" t="s">
        <v>3723</v>
      </c>
      <c r="ASE1276" t="s">
        <v>3723</v>
      </c>
      <c r="ASG1276" t="s">
        <v>3723</v>
      </c>
      <c r="ASI1276" t="s">
        <v>3723</v>
      </c>
      <c r="ASK1276" t="s">
        <v>3723</v>
      </c>
      <c r="ASM1276" t="s">
        <v>3723</v>
      </c>
      <c r="ASO1276" t="s">
        <v>3723</v>
      </c>
      <c r="ASQ1276" t="s">
        <v>3723</v>
      </c>
      <c r="ASS1276" t="s">
        <v>3723</v>
      </c>
      <c r="ASU1276" t="s">
        <v>3723</v>
      </c>
      <c r="ASW1276" t="s">
        <v>3723</v>
      </c>
      <c r="ASY1276" t="s">
        <v>3723</v>
      </c>
      <c r="ATA1276" t="s">
        <v>3723</v>
      </c>
      <c r="ATC1276" t="s">
        <v>3723</v>
      </c>
      <c r="ATE1276" t="s">
        <v>3723</v>
      </c>
      <c r="ATG1276" t="s">
        <v>3723</v>
      </c>
      <c r="ATI1276" t="s">
        <v>3723</v>
      </c>
      <c r="ATK1276" t="s">
        <v>3723</v>
      </c>
      <c r="ATM1276" t="s">
        <v>3723</v>
      </c>
      <c r="ATO1276" t="s">
        <v>3723</v>
      </c>
      <c r="ATQ1276" t="s">
        <v>3723</v>
      </c>
      <c r="ATS1276" t="s">
        <v>3723</v>
      </c>
      <c r="ATU1276" t="s">
        <v>3723</v>
      </c>
      <c r="ATW1276" t="s">
        <v>3723</v>
      </c>
      <c r="ATY1276" t="s">
        <v>3723</v>
      </c>
      <c r="AUA1276" t="s">
        <v>3723</v>
      </c>
      <c r="AUC1276" t="s">
        <v>3723</v>
      </c>
      <c r="AUE1276" t="s">
        <v>3723</v>
      </c>
      <c r="AUG1276" t="s">
        <v>3723</v>
      </c>
      <c r="AUI1276" t="s">
        <v>3723</v>
      </c>
      <c r="AUK1276" t="s">
        <v>3723</v>
      </c>
      <c r="AUM1276" t="s">
        <v>3723</v>
      </c>
      <c r="AUO1276" t="s">
        <v>3723</v>
      </c>
      <c r="AUQ1276" t="s">
        <v>3723</v>
      </c>
      <c r="AUS1276" t="s">
        <v>3723</v>
      </c>
      <c r="AUU1276" t="s">
        <v>3723</v>
      </c>
      <c r="AUW1276" t="s">
        <v>3723</v>
      </c>
      <c r="AUY1276" t="s">
        <v>3723</v>
      </c>
      <c r="AVA1276" t="s">
        <v>3723</v>
      </c>
      <c r="AVC1276" t="s">
        <v>3723</v>
      </c>
      <c r="AVE1276" t="s">
        <v>3723</v>
      </c>
      <c r="AVG1276" t="s">
        <v>3723</v>
      </c>
      <c r="AVI1276" t="s">
        <v>3723</v>
      </c>
      <c r="AVK1276" t="s">
        <v>3723</v>
      </c>
      <c r="AVM1276" t="s">
        <v>3723</v>
      </c>
      <c r="AVO1276" t="s">
        <v>3723</v>
      </c>
      <c r="AVQ1276" t="s">
        <v>3723</v>
      </c>
      <c r="AVS1276" t="s">
        <v>3723</v>
      </c>
      <c r="AVU1276" t="s">
        <v>3723</v>
      </c>
      <c r="AVW1276" t="s">
        <v>3723</v>
      </c>
      <c r="AVY1276" t="s">
        <v>3723</v>
      </c>
      <c r="AWA1276" t="s">
        <v>3723</v>
      </c>
      <c r="AWC1276" t="s">
        <v>3723</v>
      </c>
      <c r="AWE1276" t="s">
        <v>3723</v>
      </c>
      <c r="AWG1276" t="s">
        <v>3723</v>
      </c>
      <c r="AWI1276" t="s">
        <v>3723</v>
      </c>
      <c r="AWK1276" t="s">
        <v>3723</v>
      </c>
      <c r="AWM1276" t="s">
        <v>3723</v>
      </c>
      <c r="AWO1276" t="s">
        <v>3723</v>
      </c>
      <c r="AWQ1276" t="s">
        <v>3723</v>
      </c>
      <c r="AWS1276" t="s">
        <v>3723</v>
      </c>
      <c r="AWU1276" t="s">
        <v>3723</v>
      </c>
      <c r="AWW1276" t="s">
        <v>3723</v>
      </c>
      <c r="AWY1276" t="s">
        <v>3723</v>
      </c>
      <c r="AXA1276" t="s">
        <v>3723</v>
      </c>
      <c r="AXC1276" t="s">
        <v>3723</v>
      </c>
      <c r="AXE1276" t="s">
        <v>3723</v>
      </c>
      <c r="AXG1276" t="s">
        <v>3723</v>
      </c>
      <c r="AXI1276" t="s">
        <v>3723</v>
      </c>
      <c r="AXK1276" t="s">
        <v>3723</v>
      </c>
      <c r="AXM1276" t="s">
        <v>3723</v>
      </c>
      <c r="AXO1276" t="s">
        <v>3723</v>
      </c>
      <c r="AXQ1276" t="s">
        <v>3723</v>
      </c>
      <c r="AXS1276" t="s">
        <v>3723</v>
      </c>
      <c r="AXU1276" t="s">
        <v>3723</v>
      </c>
      <c r="AXW1276" t="s">
        <v>3723</v>
      </c>
      <c r="AXY1276" t="s">
        <v>3723</v>
      </c>
      <c r="AYA1276" t="s">
        <v>3723</v>
      </c>
      <c r="AYC1276" t="s">
        <v>3723</v>
      </c>
      <c r="AYE1276" t="s">
        <v>3723</v>
      </c>
      <c r="AYG1276" t="s">
        <v>3723</v>
      </c>
      <c r="AYI1276" t="s">
        <v>3723</v>
      </c>
      <c r="AYK1276" t="s">
        <v>3723</v>
      </c>
      <c r="AYM1276" t="s">
        <v>3723</v>
      </c>
      <c r="AYO1276" t="s">
        <v>3723</v>
      </c>
      <c r="AYQ1276" t="s">
        <v>3723</v>
      </c>
      <c r="AYS1276" t="s">
        <v>3723</v>
      </c>
      <c r="AYU1276" t="s">
        <v>3723</v>
      </c>
      <c r="AYW1276" t="s">
        <v>3723</v>
      </c>
      <c r="AYY1276" t="s">
        <v>3723</v>
      </c>
      <c r="AZA1276" t="s">
        <v>3723</v>
      </c>
      <c r="AZC1276" t="s">
        <v>3723</v>
      </c>
      <c r="AZE1276" t="s">
        <v>3723</v>
      </c>
      <c r="AZG1276" t="s">
        <v>3723</v>
      </c>
      <c r="AZI1276" t="s">
        <v>3723</v>
      </c>
      <c r="AZK1276" t="s">
        <v>3723</v>
      </c>
      <c r="AZM1276" t="s">
        <v>3723</v>
      </c>
      <c r="AZO1276" t="s">
        <v>3723</v>
      </c>
      <c r="AZQ1276" t="s">
        <v>3723</v>
      </c>
      <c r="AZS1276" t="s">
        <v>3723</v>
      </c>
      <c r="AZU1276" t="s">
        <v>3723</v>
      </c>
      <c r="AZW1276" t="s">
        <v>3723</v>
      </c>
      <c r="AZY1276" t="s">
        <v>3723</v>
      </c>
      <c r="BAA1276" t="s">
        <v>3723</v>
      </c>
      <c r="BAC1276" t="s">
        <v>3723</v>
      </c>
      <c r="BAE1276" t="s">
        <v>3723</v>
      </c>
      <c r="BAG1276" t="s">
        <v>3723</v>
      </c>
      <c r="BAI1276" t="s">
        <v>3723</v>
      </c>
      <c r="BAK1276" t="s">
        <v>3723</v>
      </c>
      <c r="BAM1276" t="s">
        <v>3723</v>
      </c>
      <c r="BAO1276" t="s">
        <v>3723</v>
      </c>
      <c r="BAQ1276" t="s">
        <v>3723</v>
      </c>
      <c r="BAS1276" t="s">
        <v>3723</v>
      </c>
      <c r="BAU1276" t="s">
        <v>3723</v>
      </c>
      <c r="BAW1276" t="s">
        <v>3723</v>
      </c>
      <c r="BAY1276" t="s">
        <v>3723</v>
      </c>
      <c r="BBA1276" t="s">
        <v>3723</v>
      </c>
      <c r="BBC1276" t="s">
        <v>3723</v>
      </c>
      <c r="BBE1276" t="s">
        <v>3723</v>
      </c>
      <c r="BBG1276" t="s">
        <v>3723</v>
      </c>
      <c r="BBI1276" t="s">
        <v>3723</v>
      </c>
      <c r="BBK1276" t="s">
        <v>3723</v>
      </c>
      <c r="BBM1276" t="s">
        <v>3723</v>
      </c>
      <c r="BBO1276" t="s">
        <v>3723</v>
      </c>
      <c r="BBQ1276" t="s">
        <v>3723</v>
      </c>
      <c r="BBS1276" t="s">
        <v>3723</v>
      </c>
      <c r="BBU1276" t="s">
        <v>3723</v>
      </c>
      <c r="BBW1276" t="s">
        <v>3723</v>
      </c>
      <c r="BBY1276" t="s">
        <v>3723</v>
      </c>
      <c r="BCA1276" t="s">
        <v>3723</v>
      </c>
      <c r="BCC1276" t="s">
        <v>3723</v>
      </c>
      <c r="BCE1276" t="s">
        <v>3723</v>
      </c>
      <c r="BCG1276" t="s">
        <v>3723</v>
      </c>
      <c r="BCI1276" t="s">
        <v>3723</v>
      </c>
      <c r="BCK1276" t="s">
        <v>3723</v>
      </c>
      <c r="BCM1276" t="s">
        <v>3723</v>
      </c>
      <c r="BCO1276" t="s">
        <v>3723</v>
      </c>
      <c r="BCQ1276" t="s">
        <v>3723</v>
      </c>
      <c r="BCS1276" t="s">
        <v>3723</v>
      </c>
      <c r="BCU1276" t="s">
        <v>3723</v>
      </c>
      <c r="BCW1276" t="s">
        <v>3723</v>
      </c>
      <c r="BCY1276" t="s">
        <v>3723</v>
      </c>
      <c r="BDA1276" t="s">
        <v>3723</v>
      </c>
      <c r="BDC1276" t="s">
        <v>3723</v>
      </c>
      <c r="BDE1276" t="s">
        <v>3723</v>
      </c>
      <c r="BDG1276" t="s">
        <v>3723</v>
      </c>
      <c r="BDI1276" t="s">
        <v>3723</v>
      </c>
      <c r="BDK1276" t="s">
        <v>3723</v>
      </c>
      <c r="BDM1276" t="s">
        <v>3723</v>
      </c>
      <c r="BDO1276" t="s">
        <v>3723</v>
      </c>
      <c r="BDQ1276" t="s">
        <v>3723</v>
      </c>
      <c r="BDS1276" t="s">
        <v>3723</v>
      </c>
      <c r="BDU1276" t="s">
        <v>3723</v>
      </c>
      <c r="BDW1276" t="s">
        <v>3723</v>
      </c>
      <c r="BDY1276" t="s">
        <v>3723</v>
      </c>
      <c r="BEA1276" t="s">
        <v>3723</v>
      </c>
      <c r="BEC1276" t="s">
        <v>3723</v>
      </c>
      <c r="BEE1276" t="s">
        <v>3723</v>
      </c>
      <c r="BEF1276">
        <v>0</v>
      </c>
      <c r="BEG1276">
        <v>0</v>
      </c>
      <c r="BEH1276">
        <v>0</v>
      </c>
      <c r="BEI1276">
        <v>0</v>
      </c>
      <c r="BEJ1276">
        <v>0</v>
      </c>
      <c r="BHE1276">
        <v>0</v>
      </c>
    </row>
    <row r="1277" spans="1:1023 1025:1565" x14ac:dyDescent="0.3">
      <c r="A1277" s="319"/>
      <c r="B1277" s="339" t="s">
        <v>3260</v>
      </c>
      <c r="C1277" s="334" t="s">
        <v>3261</v>
      </c>
      <c r="D1277" s="340" t="s">
        <v>3723</v>
      </c>
      <c r="E1277" s="330">
        <v>5</v>
      </c>
      <c r="F1277" s="69">
        <v>79540</v>
      </c>
      <c r="AO1277" t="s">
        <v>3723</v>
      </c>
      <c r="AQ1277" t="s">
        <v>3723</v>
      </c>
      <c r="AS1277" t="s">
        <v>3723</v>
      </c>
      <c r="AU1277" t="s">
        <v>3723</v>
      </c>
      <c r="AW1277" t="s">
        <v>3723</v>
      </c>
      <c r="AY1277" t="s">
        <v>3723</v>
      </c>
      <c r="BA1277" t="s">
        <v>3723</v>
      </c>
      <c r="BC1277" t="s">
        <v>3723</v>
      </c>
      <c r="BE1277" t="s">
        <v>3723</v>
      </c>
      <c r="BG1277" t="s">
        <v>3723</v>
      </c>
      <c r="BI1277" t="s">
        <v>3723</v>
      </c>
      <c r="BK1277" t="s">
        <v>3723</v>
      </c>
      <c r="BM1277" t="s">
        <v>3723</v>
      </c>
      <c r="BO1277" t="s">
        <v>3723</v>
      </c>
      <c r="BQ1277" t="s">
        <v>3723</v>
      </c>
      <c r="BS1277" t="s">
        <v>3723</v>
      </c>
      <c r="BU1277" t="s">
        <v>3723</v>
      </c>
      <c r="BW1277" t="s">
        <v>3723</v>
      </c>
      <c r="BY1277" t="s">
        <v>3723</v>
      </c>
      <c r="CA1277" t="s">
        <v>3723</v>
      </c>
      <c r="CC1277" t="s">
        <v>3723</v>
      </c>
      <c r="CE1277" t="s">
        <v>3723</v>
      </c>
      <c r="CG1277" t="s">
        <v>3723</v>
      </c>
      <c r="CI1277" t="s">
        <v>3723</v>
      </c>
      <c r="CK1277" t="s">
        <v>3723</v>
      </c>
      <c r="CM1277" t="s">
        <v>3723</v>
      </c>
      <c r="CO1277" t="s">
        <v>3723</v>
      </c>
      <c r="CQ1277" t="s">
        <v>3723</v>
      </c>
      <c r="CS1277" t="s">
        <v>3723</v>
      </c>
      <c r="CU1277" t="s">
        <v>3723</v>
      </c>
      <c r="CW1277" t="s">
        <v>3723</v>
      </c>
      <c r="CY1277" t="s">
        <v>3723</v>
      </c>
      <c r="DA1277" t="s">
        <v>3723</v>
      </c>
      <c r="DC1277" t="s">
        <v>3723</v>
      </c>
      <c r="DE1277" t="s">
        <v>3723</v>
      </c>
      <c r="DG1277" t="s">
        <v>3723</v>
      </c>
      <c r="DI1277" t="s">
        <v>3723</v>
      </c>
      <c r="DK1277" t="s">
        <v>3723</v>
      </c>
      <c r="DM1277" t="s">
        <v>3723</v>
      </c>
      <c r="DO1277" t="s">
        <v>3723</v>
      </c>
      <c r="DQ1277" t="s">
        <v>3723</v>
      </c>
      <c r="DS1277" t="s">
        <v>3723</v>
      </c>
      <c r="DU1277" t="s">
        <v>3723</v>
      </c>
      <c r="DW1277" t="s">
        <v>3723</v>
      </c>
      <c r="DY1277" t="s">
        <v>3723</v>
      </c>
      <c r="EA1277" t="s">
        <v>3723</v>
      </c>
      <c r="EC1277" t="s">
        <v>3723</v>
      </c>
      <c r="EE1277" t="s">
        <v>3723</v>
      </c>
      <c r="EG1277" t="s">
        <v>3723</v>
      </c>
      <c r="EI1277" t="s">
        <v>3723</v>
      </c>
      <c r="EK1277" t="s">
        <v>3723</v>
      </c>
      <c r="EM1277" t="s">
        <v>3723</v>
      </c>
      <c r="EO1277" t="s">
        <v>3723</v>
      </c>
      <c r="EQ1277" t="s">
        <v>3723</v>
      </c>
      <c r="ES1277" t="s">
        <v>3723</v>
      </c>
      <c r="EU1277" t="s">
        <v>3723</v>
      </c>
      <c r="EW1277" t="s">
        <v>3723</v>
      </c>
      <c r="EY1277" t="s">
        <v>3723</v>
      </c>
      <c r="FA1277" t="s">
        <v>3723</v>
      </c>
      <c r="FC1277" t="s">
        <v>3723</v>
      </c>
      <c r="FE1277" t="s">
        <v>3723</v>
      </c>
      <c r="FG1277" t="s">
        <v>3723</v>
      </c>
      <c r="FI1277" t="s">
        <v>3723</v>
      </c>
      <c r="FK1277" t="s">
        <v>3723</v>
      </c>
      <c r="FM1277" t="s">
        <v>3723</v>
      </c>
      <c r="FO1277" t="s">
        <v>3723</v>
      </c>
      <c r="FQ1277" t="s">
        <v>3723</v>
      </c>
      <c r="FS1277" t="s">
        <v>3723</v>
      </c>
      <c r="FU1277" t="s">
        <v>3723</v>
      </c>
      <c r="FW1277" t="s">
        <v>3723</v>
      </c>
      <c r="FY1277" t="s">
        <v>3723</v>
      </c>
      <c r="GA1277" t="s">
        <v>3723</v>
      </c>
      <c r="GC1277" t="s">
        <v>3723</v>
      </c>
      <c r="GE1277" t="s">
        <v>3723</v>
      </c>
      <c r="GG1277" t="s">
        <v>3723</v>
      </c>
      <c r="GI1277" t="s">
        <v>3723</v>
      </c>
      <c r="GK1277" t="s">
        <v>3723</v>
      </c>
      <c r="GM1277" t="s">
        <v>3723</v>
      </c>
      <c r="GO1277" t="s">
        <v>3723</v>
      </c>
      <c r="GQ1277" t="s">
        <v>3723</v>
      </c>
      <c r="GS1277" t="s">
        <v>3723</v>
      </c>
      <c r="GU1277" t="s">
        <v>3723</v>
      </c>
      <c r="GW1277" t="s">
        <v>3723</v>
      </c>
      <c r="GY1277" t="s">
        <v>3723</v>
      </c>
      <c r="HA1277" t="s">
        <v>3723</v>
      </c>
      <c r="HC1277" t="s">
        <v>3723</v>
      </c>
      <c r="HE1277" t="s">
        <v>3723</v>
      </c>
      <c r="HG1277" t="s">
        <v>3723</v>
      </c>
      <c r="HI1277" t="s">
        <v>3723</v>
      </c>
      <c r="HK1277" t="s">
        <v>3723</v>
      </c>
      <c r="HM1277" t="s">
        <v>3723</v>
      </c>
      <c r="HO1277" t="s">
        <v>3723</v>
      </c>
      <c r="HQ1277" t="s">
        <v>3723</v>
      </c>
      <c r="HS1277" t="s">
        <v>3723</v>
      </c>
      <c r="HU1277" t="s">
        <v>3723</v>
      </c>
      <c r="HW1277" t="s">
        <v>3723</v>
      </c>
      <c r="HY1277" t="s">
        <v>3723</v>
      </c>
      <c r="IA1277" t="s">
        <v>3723</v>
      </c>
      <c r="IC1277" t="s">
        <v>3723</v>
      </c>
      <c r="IE1277" t="s">
        <v>3723</v>
      </c>
      <c r="IG1277" t="s">
        <v>3723</v>
      </c>
      <c r="II1277" t="s">
        <v>3723</v>
      </c>
      <c r="IK1277" t="s">
        <v>3723</v>
      </c>
      <c r="IM1277" t="s">
        <v>3723</v>
      </c>
      <c r="IO1277" t="s">
        <v>3723</v>
      </c>
      <c r="IQ1277" t="s">
        <v>3723</v>
      </c>
      <c r="IS1277" t="s">
        <v>3723</v>
      </c>
      <c r="IU1277" t="s">
        <v>3723</v>
      </c>
      <c r="IW1277" t="s">
        <v>3723</v>
      </c>
      <c r="IY1277" t="s">
        <v>3723</v>
      </c>
      <c r="JA1277" t="s">
        <v>3723</v>
      </c>
      <c r="JC1277" t="s">
        <v>3723</v>
      </c>
      <c r="JE1277" t="s">
        <v>3723</v>
      </c>
      <c r="JG1277" t="s">
        <v>3723</v>
      </c>
      <c r="JI1277" t="s">
        <v>3723</v>
      </c>
      <c r="JK1277" t="s">
        <v>3723</v>
      </c>
      <c r="JM1277" t="s">
        <v>3723</v>
      </c>
      <c r="JO1277" t="s">
        <v>3723</v>
      </c>
      <c r="JQ1277" t="s">
        <v>3723</v>
      </c>
      <c r="JS1277" t="s">
        <v>3723</v>
      </c>
      <c r="JU1277" t="s">
        <v>3723</v>
      </c>
      <c r="JW1277" t="s">
        <v>3723</v>
      </c>
      <c r="JY1277" t="s">
        <v>3723</v>
      </c>
      <c r="KA1277" t="s">
        <v>3723</v>
      </c>
      <c r="KC1277" t="s">
        <v>3723</v>
      </c>
      <c r="KE1277" t="s">
        <v>3723</v>
      </c>
      <c r="KG1277" t="s">
        <v>3723</v>
      </c>
      <c r="KI1277" t="s">
        <v>3723</v>
      </c>
      <c r="KK1277" t="s">
        <v>3723</v>
      </c>
      <c r="KM1277" t="s">
        <v>3723</v>
      </c>
      <c r="KO1277" t="s">
        <v>3723</v>
      </c>
      <c r="KQ1277" t="s">
        <v>3723</v>
      </c>
      <c r="KS1277" t="s">
        <v>3723</v>
      </c>
      <c r="KU1277" t="s">
        <v>3723</v>
      </c>
      <c r="KW1277" t="s">
        <v>3723</v>
      </c>
      <c r="KY1277" t="s">
        <v>3723</v>
      </c>
      <c r="LA1277" t="s">
        <v>3723</v>
      </c>
      <c r="LC1277" t="s">
        <v>3723</v>
      </c>
      <c r="LE1277" t="s">
        <v>3723</v>
      </c>
      <c r="LG1277" t="s">
        <v>3723</v>
      </c>
      <c r="LI1277" t="s">
        <v>3723</v>
      </c>
      <c r="LK1277" t="s">
        <v>3723</v>
      </c>
      <c r="LM1277" t="s">
        <v>3723</v>
      </c>
      <c r="LO1277" t="s">
        <v>3723</v>
      </c>
      <c r="LQ1277" t="s">
        <v>3723</v>
      </c>
      <c r="LS1277" t="s">
        <v>3723</v>
      </c>
      <c r="LU1277" t="s">
        <v>3723</v>
      </c>
      <c r="LW1277" t="s">
        <v>3723</v>
      </c>
      <c r="LY1277" t="s">
        <v>3723</v>
      </c>
      <c r="MA1277" t="s">
        <v>3723</v>
      </c>
      <c r="MC1277" t="s">
        <v>3723</v>
      </c>
      <c r="ME1277" t="s">
        <v>3723</v>
      </c>
      <c r="MG1277" t="s">
        <v>3723</v>
      </c>
      <c r="MI1277" t="s">
        <v>3723</v>
      </c>
      <c r="MK1277" t="s">
        <v>3723</v>
      </c>
      <c r="MM1277" t="s">
        <v>3723</v>
      </c>
      <c r="MO1277" t="s">
        <v>3723</v>
      </c>
      <c r="MQ1277" t="s">
        <v>3723</v>
      </c>
      <c r="MS1277" t="s">
        <v>3723</v>
      </c>
      <c r="MU1277" t="s">
        <v>3723</v>
      </c>
      <c r="MW1277" t="s">
        <v>3723</v>
      </c>
      <c r="MY1277" t="s">
        <v>3723</v>
      </c>
      <c r="NA1277" t="s">
        <v>3723</v>
      </c>
      <c r="NC1277" t="s">
        <v>3723</v>
      </c>
      <c r="NE1277" t="s">
        <v>3723</v>
      </c>
      <c r="NG1277" t="s">
        <v>3723</v>
      </c>
      <c r="NI1277" t="s">
        <v>3723</v>
      </c>
      <c r="NK1277" t="s">
        <v>3723</v>
      </c>
      <c r="NM1277" t="s">
        <v>3723</v>
      </c>
      <c r="NO1277" t="s">
        <v>3723</v>
      </c>
      <c r="NQ1277" t="s">
        <v>3723</v>
      </c>
      <c r="NS1277" t="s">
        <v>3723</v>
      </c>
      <c r="NU1277" t="s">
        <v>3723</v>
      </c>
      <c r="NW1277" t="s">
        <v>3723</v>
      </c>
      <c r="NY1277" t="s">
        <v>3723</v>
      </c>
      <c r="OA1277" t="s">
        <v>3723</v>
      </c>
      <c r="OC1277" t="s">
        <v>3723</v>
      </c>
      <c r="OE1277" t="s">
        <v>3723</v>
      </c>
      <c r="OG1277" t="s">
        <v>3723</v>
      </c>
      <c r="OI1277" t="s">
        <v>3723</v>
      </c>
      <c r="OK1277" t="s">
        <v>3723</v>
      </c>
      <c r="OM1277" t="s">
        <v>3723</v>
      </c>
      <c r="OO1277" t="s">
        <v>3723</v>
      </c>
      <c r="OQ1277" t="s">
        <v>3723</v>
      </c>
      <c r="OS1277" t="s">
        <v>3723</v>
      </c>
      <c r="OU1277" t="s">
        <v>3723</v>
      </c>
      <c r="OW1277" t="s">
        <v>3723</v>
      </c>
      <c r="OY1277" t="s">
        <v>3723</v>
      </c>
      <c r="PA1277" t="s">
        <v>3723</v>
      </c>
      <c r="PC1277" t="s">
        <v>3723</v>
      </c>
      <c r="PE1277" t="s">
        <v>3723</v>
      </c>
      <c r="PG1277" t="s">
        <v>3723</v>
      </c>
      <c r="PI1277" t="s">
        <v>3723</v>
      </c>
      <c r="PK1277" t="s">
        <v>3723</v>
      </c>
      <c r="PM1277" t="s">
        <v>3723</v>
      </c>
      <c r="PO1277" t="s">
        <v>3723</v>
      </c>
      <c r="PQ1277" t="s">
        <v>3723</v>
      </c>
      <c r="PS1277" t="s">
        <v>3723</v>
      </c>
      <c r="PU1277" t="s">
        <v>3723</v>
      </c>
      <c r="PW1277" t="s">
        <v>3723</v>
      </c>
      <c r="PY1277" t="s">
        <v>3723</v>
      </c>
      <c r="QA1277" t="s">
        <v>3723</v>
      </c>
      <c r="QC1277" t="s">
        <v>3723</v>
      </c>
      <c r="QE1277" t="s">
        <v>3723</v>
      </c>
      <c r="QG1277" t="s">
        <v>3723</v>
      </c>
      <c r="QI1277" t="s">
        <v>3723</v>
      </c>
      <c r="QK1277" t="s">
        <v>3723</v>
      </c>
      <c r="QM1277" t="s">
        <v>3723</v>
      </c>
      <c r="QO1277" t="s">
        <v>3723</v>
      </c>
      <c r="QQ1277" t="s">
        <v>3723</v>
      </c>
      <c r="QS1277" t="s">
        <v>3723</v>
      </c>
      <c r="QU1277" t="s">
        <v>3723</v>
      </c>
      <c r="QW1277" t="s">
        <v>3723</v>
      </c>
      <c r="QY1277" t="s">
        <v>3723</v>
      </c>
      <c r="RA1277" t="s">
        <v>3723</v>
      </c>
      <c r="RC1277" t="s">
        <v>3723</v>
      </c>
      <c r="RE1277" t="s">
        <v>3723</v>
      </c>
      <c r="RG1277" t="s">
        <v>3723</v>
      </c>
      <c r="RI1277" t="s">
        <v>3723</v>
      </c>
      <c r="RK1277" t="s">
        <v>3723</v>
      </c>
      <c r="RM1277" t="s">
        <v>3723</v>
      </c>
      <c r="RO1277" t="s">
        <v>3723</v>
      </c>
      <c r="RQ1277" t="s">
        <v>3723</v>
      </c>
      <c r="RS1277" t="s">
        <v>3723</v>
      </c>
      <c r="RU1277" t="s">
        <v>3723</v>
      </c>
      <c r="RW1277" t="s">
        <v>3723</v>
      </c>
      <c r="RY1277" t="s">
        <v>3723</v>
      </c>
      <c r="SA1277" t="s">
        <v>3723</v>
      </c>
      <c r="SC1277" t="s">
        <v>3723</v>
      </c>
      <c r="SE1277" t="s">
        <v>3723</v>
      </c>
      <c r="SG1277" t="s">
        <v>3723</v>
      </c>
      <c r="SI1277" t="s">
        <v>3723</v>
      </c>
      <c r="SK1277" t="s">
        <v>3723</v>
      </c>
      <c r="SM1277" t="s">
        <v>3723</v>
      </c>
      <c r="SO1277" t="s">
        <v>3723</v>
      </c>
      <c r="SQ1277" t="s">
        <v>3723</v>
      </c>
      <c r="SS1277" t="s">
        <v>3723</v>
      </c>
      <c r="SU1277" t="s">
        <v>3723</v>
      </c>
      <c r="SW1277" t="s">
        <v>3723</v>
      </c>
      <c r="SY1277" t="s">
        <v>3723</v>
      </c>
      <c r="TA1277" t="s">
        <v>3723</v>
      </c>
      <c r="TC1277" t="s">
        <v>3723</v>
      </c>
      <c r="TE1277" t="s">
        <v>3723</v>
      </c>
      <c r="TG1277" t="s">
        <v>3723</v>
      </c>
      <c r="TI1277" t="s">
        <v>3723</v>
      </c>
      <c r="TK1277" t="s">
        <v>3723</v>
      </c>
      <c r="TM1277" t="s">
        <v>3723</v>
      </c>
      <c r="TO1277" t="s">
        <v>3723</v>
      </c>
      <c r="TQ1277" t="s">
        <v>3723</v>
      </c>
      <c r="TS1277" t="s">
        <v>3723</v>
      </c>
      <c r="TU1277" t="s">
        <v>3723</v>
      </c>
      <c r="TW1277" t="s">
        <v>3723</v>
      </c>
      <c r="TY1277" t="s">
        <v>3723</v>
      </c>
      <c r="UA1277" t="s">
        <v>3723</v>
      </c>
      <c r="UC1277" t="s">
        <v>3723</v>
      </c>
      <c r="UE1277" t="s">
        <v>3723</v>
      </c>
      <c r="UG1277" t="s">
        <v>3723</v>
      </c>
      <c r="UI1277" t="s">
        <v>3723</v>
      </c>
      <c r="UK1277" t="s">
        <v>3723</v>
      </c>
      <c r="UM1277" t="s">
        <v>3723</v>
      </c>
      <c r="UO1277" t="s">
        <v>3723</v>
      </c>
      <c r="UQ1277" t="s">
        <v>3723</v>
      </c>
      <c r="US1277" t="s">
        <v>3723</v>
      </c>
      <c r="UU1277" t="s">
        <v>3723</v>
      </c>
      <c r="UW1277" t="s">
        <v>3723</v>
      </c>
      <c r="UY1277" t="s">
        <v>3723</v>
      </c>
      <c r="VA1277" t="s">
        <v>3723</v>
      </c>
      <c r="VC1277" t="s">
        <v>3723</v>
      </c>
      <c r="VE1277" t="s">
        <v>3723</v>
      </c>
      <c r="VG1277" t="s">
        <v>3723</v>
      </c>
      <c r="VI1277" t="s">
        <v>3723</v>
      </c>
      <c r="VK1277" t="s">
        <v>3723</v>
      </c>
      <c r="VM1277" t="s">
        <v>3723</v>
      </c>
      <c r="VO1277" t="s">
        <v>3723</v>
      </c>
      <c r="VQ1277" t="s">
        <v>3723</v>
      </c>
      <c r="VS1277" t="s">
        <v>3723</v>
      </c>
      <c r="VU1277" t="s">
        <v>3723</v>
      </c>
      <c r="VW1277" t="s">
        <v>3723</v>
      </c>
      <c r="VY1277" t="s">
        <v>3723</v>
      </c>
      <c r="WA1277" t="s">
        <v>3723</v>
      </c>
      <c r="WC1277" t="s">
        <v>3723</v>
      </c>
      <c r="WE1277" t="s">
        <v>3723</v>
      </c>
      <c r="WG1277" t="s">
        <v>3723</v>
      </c>
      <c r="WI1277" t="s">
        <v>3723</v>
      </c>
      <c r="WK1277" t="s">
        <v>3723</v>
      </c>
      <c r="WM1277" t="s">
        <v>3723</v>
      </c>
      <c r="WO1277" t="s">
        <v>3723</v>
      </c>
      <c r="WQ1277" t="s">
        <v>3723</v>
      </c>
      <c r="WS1277" t="s">
        <v>3723</v>
      </c>
      <c r="WU1277" t="s">
        <v>3723</v>
      </c>
      <c r="WW1277" t="s">
        <v>3723</v>
      </c>
      <c r="WY1277" t="s">
        <v>3723</v>
      </c>
      <c r="XA1277" t="s">
        <v>3723</v>
      </c>
      <c r="XC1277" t="s">
        <v>3723</v>
      </c>
      <c r="XE1277" t="s">
        <v>3723</v>
      </c>
      <c r="XG1277" t="s">
        <v>3723</v>
      </c>
      <c r="XI1277" t="s">
        <v>3723</v>
      </c>
      <c r="XK1277" t="s">
        <v>3723</v>
      </c>
      <c r="XM1277" t="s">
        <v>3723</v>
      </c>
      <c r="XO1277" t="s">
        <v>3723</v>
      </c>
      <c r="XQ1277" t="s">
        <v>3723</v>
      </c>
      <c r="XS1277" t="s">
        <v>3723</v>
      </c>
      <c r="XU1277" t="s">
        <v>3723</v>
      </c>
      <c r="XW1277" t="s">
        <v>3723</v>
      </c>
      <c r="XY1277" t="s">
        <v>3723</v>
      </c>
      <c r="YA1277" t="s">
        <v>3723</v>
      </c>
      <c r="YC1277" t="s">
        <v>3723</v>
      </c>
      <c r="YE1277" t="s">
        <v>3723</v>
      </c>
      <c r="YG1277" t="s">
        <v>3723</v>
      </c>
      <c r="YI1277" t="s">
        <v>3723</v>
      </c>
      <c r="YK1277" t="s">
        <v>3723</v>
      </c>
      <c r="YM1277" t="s">
        <v>3723</v>
      </c>
      <c r="YO1277" t="s">
        <v>3723</v>
      </c>
      <c r="YQ1277" t="s">
        <v>3723</v>
      </c>
      <c r="YS1277" t="s">
        <v>3723</v>
      </c>
      <c r="YU1277" t="s">
        <v>3723</v>
      </c>
      <c r="YW1277" t="s">
        <v>3723</v>
      </c>
      <c r="YY1277" t="s">
        <v>3723</v>
      </c>
      <c r="ZA1277" t="s">
        <v>3723</v>
      </c>
      <c r="ZC1277" t="s">
        <v>3723</v>
      </c>
      <c r="ZE1277" t="s">
        <v>3723</v>
      </c>
      <c r="ZG1277" t="s">
        <v>3723</v>
      </c>
      <c r="ZI1277" t="s">
        <v>3723</v>
      </c>
      <c r="ZK1277" t="s">
        <v>3723</v>
      </c>
      <c r="ZM1277" t="s">
        <v>3723</v>
      </c>
      <c r="ZO1277" t="s">
        <v>3723</v>
      </c>
      <c r="ZQ1277" t="s">
        <v>3723</v>
      </c>
      <c r="ZS1277" t="s">
        <v>3723</v>
      </c>
      <c r="ZU1277" t="s">
        <v>3723</v>
      </c>
      <c r="ZW1277" t="s">
        <v>3723</v>
      </c>
      <c r="ZY1277" t="s">
        <v>3723</v>
      </c>
      <c r="AAA1277" t="s">
        <v>3723</v>
      </c>
      <c r="AAC1277" t="s">
        <v>3723</v>
      </c>
      <c r="AAE1277" t="s">
        <v>3723</v>
      </c>
      <c r="AAG1277" t="s">
        <v>3723</v>
      </c>
      <c r="AAI1277" t="s">
        <v>3723</v>
      </c>
      <c r="AAK1277" t="s">
        <v>3723</v>
      </c>
      <c r="AAM1277" t="s">
        <v>3723</v>
      </c>
      <c r="AAO1277" t="s">
        <v>3723</v>
      </c>
      <c r="AAQ1277" t="s">
        <v>3723</v>
      </c>
      <c r="AAS1277" t="s">
        <v>3723</v>
      </c>
      <c r="AAU1277" t="s">
        <v>3723</v>
      </c>
      <c r="AAW1277" t="s">
        <v>3723</v>
      </c>
      <c r="AAY1277" t="s">
        <v>3723</v>
      </c>
      <c r="ABA1277" t="s">
        <v>3723</v>
      </c>
      <c r="ABC1277" t="s">
        <v>3723</v>
      </c>
      <c r="ABE1277" t="s">
        <v>3723</v>
      </c>
      <c r="ABG1277" t="s">
        <v>3723</v>
      </c>
      <c r="ABI1277" t="s">
        <v>3723</v>
      </c>
      <c r="ABK1277" t="s">
        <v>3723</v>
      </c>
      <c r="ABM1277" t="s">
        <v>3723</v>
      </c>
      <c r="ABO1277" t="s">
        <v>3723</v>
      </c>
      <c r="ABQ1277" t="s">
        <v>3723</v>
      </c>
      <c r="ABS1277" t="s">
        <v>3723</v>
      </c>
      <c r="ABU1277" t="s">
        <v>3723</v>
      </c>
      <c r="ABW1277" t="s">
        <v>3723</v>
      </c>
      <c r="ABY1277" t="s">
        <v>3723</v>
      </c>
      <c r="ACA1277" t="s">
        <v>3723</v>
      </c>
      <c r="ACC1277" t="s">
        <v>3723</v>
      </c>
      <c r="ACE1277" t="s">
        <v>3723</v>
      </c>
      <c r="ACG1277" t="s">
        <v>3723</v>
      </c>
      <c r="ACI1277" t="s">
        <v>3723</v>
      </c>
      <c r="ACK1277" t="s">
        <v>3723</v>
      </c>
      <c r="ACM1277" t="s">
        <v>3723</v>
      </c>
      <c r="ACO1277" t="s">
        <v>3723</v>
      </c>
      <c r="ACQ1277" t="s">
        <v>3723</v>
      </c>
      <c r="ACS1277" t="s">
        <v>3723</v>
      </c>
      <c r="ACU1277" t="s">
        <v>3723</v>
      </c>
      <c r="ACW1277" t="s">
        <v>3723</v>
      </c>
      <c r="ACY1277" t="s">
        <v>3723</v>
      </c>
      <c r="ADA1277" t="s">
        <v>3723</v>
      </c>
      <c r="ADC1277" t="s">
        <v>3723</v>
      </c>
      <c r="ADE1277" t="s">
        <v>3723</v>
      </c>
      <c r="ADG1277" t="s">
        <v>3723</v>
      </c>
      <c r="ADI1277" t="s">
        <v>3723</v>
      </c>
      <c r="ADK1277" t="s">
        <v>3723</v>
      </c>
      <c r="ADM1277" t="s">
        <v>3723</v>
      </c>
      <c r="ADO1277" t="s">
        <v>3723</v>
      </c>
      <c r="ADQ1277" t="s">
        <v>3723</v>
      </c>
      <c r="ADS1277" t="s">
        <v>3723</v>
      </c>
      <c r="ADU1277" t="s">
        <v>3723</v>
      </c>
      <c r="ADW1277" t="s">
        <v>3723</v>
      </c>
      <c r="ADY1277" t="s">
        <v>3723</v>
      </c>
      <c r="AEA1277" t="s">
        <v>3723</v>
      </c>
      <c r="AEC1277" t="s">
        <v>3723</v>
      </c>
      <c r="AEE1277" t="s">
        <v>3723</v>
      </c>
      <c r="AEG1277" t="s">
        <v>3723</v>
      </c>
      <c r="AEI1277" t="s">
        <v>3723</v>
      </c>
      <c r="AEK1277" t="s">
        <v>3723</v>
      </c>
      <c r="AEM1277" t="s">
        <v>3723</v>
      </c>
      <c r="AEO1277" t="s">
        <v>3723</v>
      </c>
      <c r="AEQ1277" t="s">
        <v>3723</v>
      </c>
      <c r="AES1277" t="s">
        <v>3723</v>
      </c>
      <c r="AEU1277" t="s">
        <v>3723</v>
      </c>
      <c r="AEW1277" t="s">
        <v>3723</v>
      </c>
      <c r="AEY1277" t="s">
        <v>3723</v>
      </c>
      <c r="AFA1277" t="s">
        <v>3723</v>
      </c>
      <c r="AFC1277" t="s">
        <v>3723</v>
      </c>
      <c r="AFE1277" t="s">
        <v>3723</v>
      </c>
      <c r="AFG1277" t="s">
        <v>3723</v>
      </c>
      <c r="AFI1277" t="s">
        <v>3723</v>
      </c>
      <c r="AFK1277" t="s">
        <v>3723</v>
      </c>
      <c r="AFM1277" t="s">
        <v>3723</v>
      </c>
      <c r="AFO1277" t="s">
        <v>3723</v>
      </c>
      <c r="AFQ1277" t="s">
        <v>3723</v>
      </c>
      <c r="AFS1277" t="s">
        <v>3723</v>
      </c>
      <c r="AFU1277" t="s">
        <v>3723</v>
      </c>
      <c r="AFW1277" t="s">
        <v>3723</v>
      </c>
      <c r="AFY1277" t="s">
        <v>3723</v>
      </c>
      <c r="AGA1277" t="s">
        <v>3723</v>
      </c>
      <c r="AGC1277" t="s">
        <v>3723</v>
      </c>
      <c r="AGE1277" t="s">
        <v>3723</v>
      </c>
      <c r="AGG1277" t="s">
        <v>3723</v>
      </c>
      <c r="AGI1277" t="s">
        <v>3723</v>
      </c>
      <c r="AGK1277" t="s">
        <v>3723</v>
      </c>
      <c r="AGM1277" t="s">
        <v>3723</v>
      </c>
      <c r="AGO1277" t="s">
        <v>3723</v>
      </c>
      <c r="AGQ1277" t="s">
        <v>3723</v>
      </c>
      <c r="AGS1277" t="s">
        <v>3723</v>
      </c>
      <c r="AGU1277" t="s">
        <v>3723</v>
      </c>
      <c r="AGW1277" t="s">
        <v>3723</v>
      </c>
      <c r="AGY1277" t="s">
        <v>3723</v>
      </c>
      <c r="AHA1277" t="s">
        <v>3723</v>
      </c>
      <c r="AHC1277" t="s">
        <v>3723</v>
      </c>
      <c r="AHE1277" t="s">
        <v>3723</v>
      </c>
      <c r="AHG1277" t="s">
        <v>3723</v>
      </c>
      <c r="AHI1277" t="s">
        <v>3723</v>
      </c>
      <c r="AHK1277" t="s">
        <v>3723</v>
      </c>
      <c r="AHM1277" t="s">
        <v>3723</v>
      </c>
      <c r="AHO1277" t="s">
        <v>3723</v>
      </c>
      <c r="AHQ1277" t="s">
        <v>3723</v>
      </c>
      <c r="AHS1277" t="s">
        <v>3723</v>
      </c>
      <c r="AHU1277" t="s">
        <v>3723</v>
      </c>
      <c r="AHW1277" t="s">
        <v>3723</v>
      </c>
      <c r="AHY1277" t="s">
        <v>3723</v>
      </c>
      <c r="AIA1277" t="s">
        <v>3723</v>
      </c>
      <c r="AIC1277" t="s">
        <v>3723</v>
      </c>
      <c r="AIE1277" t="s">
        <v>3723</v>
      </c>
      <c r="AIG1277" t="s">
        <v>3723</v>
      </c>
      <c r="AII1277" t="s">
        <v>3723</v>
      </c>
      <c r="AIK1277" t="s">
        <v>3723</v>
      </c>
      <c r="AIM1277" t="s">
        <v>3723</v>
      </c>
      <c r="AIO1277" t="s">
        <v>3723</v>
      </c>
      <c r="AIQ1277" t="s">
        <v>3723</v>
      </c>
      <c r="AIS1277" t="s">
        <v>3723</v>
      </c>
      <c r="AIU1277" t="s">
        <v>3723</v>
      </c>
      <c r="AIW1277" t="s">
        <v>3723</v>
      </c>
      <c r="AIY1277" t="s">
        <v>3723</v>
      </c>
      <c r="AJA1277" t="s">
        <v>3723</v>
      </c>
      <c r="AJC1277" t="s">
        <v>3723</v>
      </c>
      <c r="AJE1277" t="s">
        <v>3723</v>
      </c>
      <c r="AJG1277" t="s">
        <v>3723</v>
      </c>
      <c r="AJI1277" t="s">
        <v>3723</v>
      </c>
      <c r="AJK1277" t="s">
        <v>3723</v>
      </c>
      <c r="AJM1277" t="s">
        <v>3723</v>
      </c>
      <c r="AJO1277" t="s">
        <v>3723</v>
      </c>
      <c r="AJQ1277" t="s">
        <v>3723</v>
      </c>
      <c r="AJS1277" t="s">
        <v>3723</v>
      </c>
      <c r="AJU1277" t="s">
        <v>3723</v>
      </c>
      <c r="AJW1277" t="s">
        <v>3723</v>
      </c>
      <c r="AJY1277" t="s">
        <v>3723</v>
      </c>
      <c r="AKA1277" t="s">
        <v>3723</v>
      </c>
      <c r="AKC1277" t="s">
        <v>3723</v>
      </c>
      <c r="AKE1277" t="s">
        <v>3723</v>
      </c>
      <c r="AKG1277" t="s">
        <v>3723</v>
      </c>
      <c r="AKI1277" t="s">
        <v>3723</v>
      </c>
      <c r="AKK1277" t="s">
        <v>3723</v>
      </c>
      <c r="AKM1277" t="s">
        <v>3723</v>
      </c>
      <c r="AKO1277" t="s">
        <v>3723</v>
      </c>
      <c r="AKQ1277" t="s">
        <v>3723</v>
      </c>
      <c r="AKS1277" t="s">
        <v>3723</v>
      </c>
      <c r="AKU1277" t="s">
        <v>3723</v>
      </c>
      <c r="AKW1277" t="s">
        <v>3723</v>
      </c>
      <c r="AKY1277" t="s">
        <v>3723</v>
      </c>
      <c r="ALA1277" t="s">
        <v>3723</v>
      </c>
      <c r="ALC1277" t="s">
        <v>3723</v>
      </c>
      <c r="ALE1277" t="s">
        <v>3723</v>
      </c>
      <c r="ALG1277" t="s">
        <v>3723</v>
      </c>
      <c r="ALI1277" t="s">
        <v>3723</v>
      </c>
      <c r="ALK1277" t="s">
        <v>3723</v>
      </c>
      <c r="ALM1277" t="s">
        <v>3723</v>
      </c>
      <c r="ALO1277" t="s">
        <v>3723</v>
      </c>
      <c r="ALQ1277" t="s">
        <v>3723</v>
      </c>
      <c r="ALS1277" t="s">
        <v>3723</v>
      </c>
      <c r="ALU1277" t="s">
        <v>3723</v>
      </c>
      <c r="ALW1277" t="s">
        <v>3723</v>
      </c>
      <c r="ALY1277" t="s">
        <v>3723</v>
      </c>
      <c r="AMA1277" t="s">
        <v>3723</v>
      </c>
      <c r="AMC1277" t="s">
        <v>3723</v>
      </c>
      <c r="AME1277" t="s">
        <v>3723</v>
      </c>
      <c r="AMG1277" t="s">
        <v>3723</v>
      </c>
      <c r="AMI1277" t="s">
        <v>3723</v>
      </c>
      <c r="AMK1277" t="s">
        <v>3723</v>
      </c>
      <c r="AMM1277" t="s">
        <v>3723</v>
      </c>
      <c r="AMO1277" t="s">
        <v>3723</v>
      </c>
      <c r="AMQ1277" t="s">
        <v>3723</v>
      </c>
      <c r="AMS1277" t="s">
        <v>3723</v>
      </c>
      <c r="AMU1277" t="s">
        <v>3723</v>
      </c>
      <c r="AMW1277" t="s">
        <v>3723</v>
      </c>
      <c r="AMY1277" t="s">
        <v>3723</v>
      </c>
      <c r="ANA1277" t="s">
        <v>3723</v>
      </c>
      <c r="ANC1277" t="s">
        <v>3723</v>
      </c>
      <c r="ANE1277" t="s">
        <v>3723</v>
      </c>
      <c r="ANG1277" t="s">
        <v>3723</v>
      </c>
      <c r="ANI1277" t="s">
        <v>3723</v>
      </c>
      <c r="ANK1277" t="s">
        <v>3723</v>
      </c>
      <c r="ANM1277" t="s">
        <v>3723</v>
      </c>
      <c r="ANO1277" t="s">
        <v>3723</v>
      </c>
      <c r="ANQ1277" t="s">
        <v>3723</v>
      </c>
      <c r="ANS1277" t="s">
        <v>3723</v>
      </c>
      <c r="ANU1277" t="s">
        <v>3723</v>
      </c>
      <c r="ANW1277" t="s">
        <v>3723</v>
      </c>
      <c r="ANY1277" t="s">
        <v>3723</v>
      </c>
      <c r="AOA1277" t="s">
        <v>3723</v>
      </c>
      <c r="AOC1277" t="s">
        <v>3723</v>
      </c>
      <c r="AOE1277" t="s">
        <v>3723</v>
      </c>
      <c r="AOG1277" t="s">
        <v>3723</v>
      </c>
      <c r="AOI1277" t="s">
        <v>3723</v>
      </c>
      <c r="AOK1277" t="s">
        <v>3723</v>
      </c>
      <c r="AOM1277" t="s">
        <v>3723</v>
      </c>
      <c r="AOO1277" t="s">
        <v>3723</v>
      </c>
      <c r="AOQ1277" t="s">
        <v>3723</v>
      </c>
      <c r="AOS1277" t="s">
        <v>3723</v>
      </c>
      <c r="AOU1277" t="s">
        <v>3723</v>
      </c>
      <c r="AOW1277" t="s">
        <v>3723</v>
      </c>
      <c r="AOY1277" t="s">
        <v>3723</v>
      </c>
      <c r="APA1277" t="s">
        <v>3723</v>
      </c>
      <c r="APC1277" t="s">
        <v>3723</v>
      </c>
      <c r="APE1277" t="s">
        <v>3723</v>
      </c>
      <c r="APG1277" t="s">
        <v>3723</v>
      </c>
      <c r="API1277" t="s">
        <v>3723</v>
      </c>
      <c r="APK1277" t="s">
        <v>3723</v>
      </c>
      <c r="APM1277" t="s">
        <v>3723</v>
      </c>
      <c r="APO1277" t="s">
        <v>3723</v>
      </c>
      <c r="APQ1277" t="s">
        <v>3723</v>
      </c>
      <c r="APS1277" t="s">
        <v>3723</v>
      </c>
      <c r="APU1277" t="s">
        <v>3723</v>
      </c>
      <c r="APW1277" t="s">
        <v>3723</v>
      </c>
      <c r="APY1277" t="s">
        <v>3723</v>
      </c>
      <c r="AQA1277" t="s">
        <v>3723</v>
      </c>
      <c r="AQC1277" t="s">
        <v>3723</v>
      </c>
      <c r="AQE1277" t="s">
        <v>3723</v>
      </c>
      <c r="AQG1277" t="s">
        <v>3723</v>
      </c>
      <c r="AQI1277" t="s">
        <v>3723</v>
      </c>
      <c r="AQK1277" t="s">
        <v>3723</v>
      </c>
      <c r="AQM1277" t="s">
        <v>3723</v>
      </c>
      <c r="AQO1277" t="s">
        <v>3723</v>
      </c>
      <c r="AQQ1277" t="s">
        <v>3723</v>
      </c>
      <c r="AQS1277" t="s">
        <v>3723</v>
      </c>
      <c r="AQU1277" t="s">
        <v>3723</v>
      </c>
      <c r="AQW1277" t="s">
        <v>3723</v>
      </c>
      <c r="AQY1277" t="s">
        <v>3723</v>
      </c>
      <c r="ARA1277" t="s">
        <v>3723</v>
      </c>
      <c r="ARC1277" t="s">
        <v>3723</v>
      </c>
      <c r="ARE1277" t="s">
        <v>3723</v>
      </c>
      <c r="ARG1277" t="s">
        <v>3723</v>
      </c>
      <c r="ARI1277" t="s">
        <v>3723</v>
      </c>
      <c r="ARK1277" t="s">
        <v>3723</v>
      </c>
      <c r="ARM1277" t="s">
        <v>3723</v>
      </c>
      <c r="ARO1277" t="s">
        <v>3723</v>
      </c>
      <c r="ARQ1277" t="s">
        <v>3723</v>
      </c>
      <c r="ARS1277" t="s">
        <v>3723</v>
      </c>
      <c r="ARU1277" t="s">
        <v>3723</v>
      </c>
      <c r="ARW1277" t="s">
        <v>3723</v>
      </c>
      <c r="ARY1277" t="s">
        <v>3723</v>
      </c>
      <c r="ASA1277" t="s">
        <v>3723</v>
      </c>
      <c r="ASC1277" t="s">
        <v>3723</v>
      </c>
      <c r="ASE1277" t="s">
        <v>3723</v>
      </c>
      <c r="ASG1277" t="s">
        <v>3723</v>
      </c>
      <c r="ASI1277" t="s">
        <v>3723</v>
      </c>
      <c r="ASK1277" t="s">
        <v>3723</v>
      </c>
      <c r="ASM1277" t="s">
        <v>3723</v>
      </c>
      <c r="ASO1277" t="s">
        <v>3723</v>
      </c>
      <c r="ASQ1277" t="s">
        <v>3723</v>
      </c>
      <c r="ASS1277" t="s">
        <v>3723</v>
      </c>
      <c r="ASU1277" t="s">
        <v>3723</v>
      </c>
      <c r="ASW1277" t="s">
        <v>3723</v>
      </c>
      <c r="ASY1277" t="s">
        <v>3723</v>
      </c>
      <c r="ATA1277" t="s">
        <v>3723</v>
      </c>
      <c r="ATC1277" t="s">
        <v>3723</v>
      </c>
      <c r="ATE1277" t="s">
        <v>3723</v>
      </c>
      <c r="ATG1277" t="s">
        <v>3723</v>
      </c>
      <c r="ATI1277" t="s">
        <v>3723</v>
      </c>
      <c r="ATK1277" t="s">
        <v>3723</v>
      </c>
      <c r="ATM1277" t="s">
        <v>3723</v>
      </c>
      <c r="ATO1277" t="s">
        <v>3723</v>
      </c>
      <c r="ATQ1277" t="s">
        <v>3723</v>
      </c>
      <c r="ATS1277" t="s">
        <v>3723</v>
      </c>
      <c r="ATU1277" t="s">
        <v>3723</v>
      </c>
      <c r="ATW1277" t="s">
        <v>3723</v>
      </c>
      <c r="ATY1277" t="s">
        <v>3723</v>
      </c>
      <c r="AUA1277" t="s">
        <v>3723</v>
      </c>
      <c r="AUC1277" t="s">
        <v>3723</v>
      </c>
      <c r="AUE1277" t="s">
        <v>3723</v>
      </c>
      <c r="AUG1277" t="s">
        <v>3723</v>
      </c>
      <c r="AUI1277" t="s">
        <v>3723</v>
      </c>
      <c r="AUK1277" t="s">
        <v>3723</v>
      </c>
      <c r="AUM1277" t="s">
        <v>3723</v>
      </c>
      <c r="AUO1277" t="s">
        <v>3723</v>
      </c>
      <c r="AUQ1277" t="s">
        <v>3723</v>
      </c>
      <c r="AUS1277" t="s">
        <v>3723</v>
      </c>
      <c r="AUU1277" t="s">
        <v>3723</v>
      </c>
      <c r="AUW1277" t="s">
        <v>3723</v>
      </c>
      <c r="AUY1277" t="s">
        <v>3723</v>
      </c>
      <c r="AVA1277" t="s">
        <v>3723</v>
      </c>
      <c r="AVC1277" t="s">
        <v>3723</v>
      </c>
      <c r="AVE1277" t="s">
        <v>3723</v>
      </c>
      <c r="AVG1277" t="s">
        <v>3723</v>
      </c>
      <c r="AVI1277" t="s">
        <v>3723</v>
      </c>
      <c r="AVK1277" t="s">
        <v>3723</v>
      </c>
      <c r="AVM1277" t="s">
        <v>3723</v>
      </c>
      <c r="AVO1277" t="s">
        <v>3723</v>
      </c>
      <c r="AVQ1277" t="s">
        <v>3723</v>
      </c>
      <c r="AVS1277" t="s">
        <v>3723</v>
      </c>
      <c r="AVU1277" t="s">
        <v>3723</v>
      </c>
      <c r="AVW1277" t="s">
        <v>3723</v>
      </c>
      <c r="AVY1277" t="s">
        <v>3723</v>
      </c>
      <c r="AWA1277" t="s">
        <v>3723</v>
      </c>
      <c r="AWC1277" t="s">
        <v>3723</v>
      </c>
      <c r="AWE1277" t="s">
        <v>3723</v>
      </c>
      <c r="AWG1277" t="s">
        <v>3723</v>
      </c>
      <c r="AWI1277" t="s">
        <v>3723</v>
      </c>
      <c r="AWK1277" t="s">
        <v>3723</v>
      </c>
      <c r="AWM1277" t="s">
        <v>3723</v>
      </c>
      <c r="AWO1277" t="s">
        <v>3723</v>
      </c>
      <c r="AWQ1277" t="s">
        <v>3723</v>
      </c>
      <c r="AWS1277" t="s">
        <v>3723</v>
      </c>
      <c r="AWU1277" t="s">
        <v>3723</v>
      </c>
      <c r="AWW1277" t="s">
        <v>3723</v>
      </c>
      <c r="AWY1277" t="s">
        <v>3723</v>
      </c>
      <c r="AXA1277" t="s">
        <v>3723</v>
      </c>
      <c r="AXC1277" t="s">
        <v>3723</v>
      </c>
      <c r="AXE1277" t="s">
        <v>3723</v>
      </c>
      <c r="AXG1277" t="s">
        <v>3723</v>
      </c>
      <c r="AXI1277" t="s">
        <v>3723</v>
      </c>
      <c r="AXK1277" t="s">
        <v>3723</v>
      </c>
      <c r="AXM1277" t="s">
        <v>3723</v>
      </c>
      <c r="AXO1277" t="s">
        <v>3723</v>
      </c>
      <c r="AXQ1277" t="s">
        <v>3723</v>
      </c>
      <c r="AXS1277" t="s">
        <v>3723</v>
      </c>
      <c r="AXU1277" t="s">
        <v>3723</v>
      </c>
      <c r="AXW1277" t="s">
        <v>3723</v>
      </c>
      <c r="AXY1277" t="s">
        <v>3723</v>
      </c>
      <c r="AYA1277" t="s">
        <v>3723</v>
      </c>
      <c r="AYC1277" t="s">
        <v>3723</v>
      </c>
      <c r="AYE1277" t="s">
        <v>3723</v>
      </c>
      <c r="AYG1277" t="s">
        <v>3723</v>
      </c>
      <c r="AYI1277" t="s">
        <v>3723</v>
      </c>
      <c r="AYK1277" t="s">
        <v>3723</v>
      </c>
      <c r="AYM1277" t="s">
        <v>3723</v>
      </c>
      <c r="AYO1277" t="s">
        <v>3723</v>
      </c>
      <c r="AYQ1277" t="s">
        <v>3723</v>
      </c>
      <c r="AYS1277" t="s">
        <v>3723</v>
      </c>
      <c r="AYU1277" t="s">
        <v>3723</v>
      </c>
      <c r="AYW1277" t="s">
        <v>3723</v>
      </c>
      <c r="AYY1277" t="s">
        <v>3723</v>
      </c>
      <c r="AZA1277" t="s">
        <v>3723</v>
      </c>
      <c r="AZC1277" t="s">
        <v>3723</v>
      </c>
      <c r="AZE1277" t="s">
        <v>3723</v>
      </c>
      <c r="AZG1277" t="s">
        <v>3723</v>
      </c>
      <c r="AZI1277" t="s">
        <v>3723</v>
      </c>
      <c r="AZK1277" t="s">
        <v>3723</v>
      </c>
      <c r="AZM1277" t="s">
        <v>3723</v>
      </c>
      <c r="AZO1277" t="s">
        <v>3723</v>
      </c>
      <c r="AZQ1277" t="s">
        <v>3723</v>
      </c>
      <c r="AZS1277" t="s">
        <v>3723</v>
      </c>
      <c r="AZU1277" t="s">
        <v>3723</v>
      </c>
      <c r="AZW1277" t="s">
        <v>3723</v>
      </c>
      <c r="AZY1277" t="s">
        <v>3723</v>
      </c>
      <c r="BAA1277" t="s">
        <v>3723</v>
      </c>
      <c r="BAC1277" t="s">
        <v>3723</v>
      </c>
      <c r="BAE1277" t="s">
        <v>3723</v>
      </c>
      <c r="BAG1277" t="s">
        <v>3723</v>
      </c>
      <c r="BAI1277" t="s">
        <v>3723</v>
      </c>
      <c r="BAK1277" t="s">
        <v>3723</v>
      </c>
      <c r="BAM1277" t="s">
        <v>3723</v>
      </c>
      <c r="BAO1277" t="s">
        <v>3723</v>
      </c>
      <c r="BAQ1277" t="s">
        <v>3723</v>
      </c>
      <c r="BAS1277" t="s">
        <v>3723</v>
      </c>
      <c r="BAU1277" t="s">
        <v>3723</v>
      </c>
      <c r="BAW1277" t="s">
        <v>3723</v>
      </c>
      <c r="BAY1277" t="s">
        <v>3723</v>
      </c>
      <c r="BBA1277" t="s">
        <v>3723</v>
      </c>
      <c r="BBC1277" t="s">
        <v>3723</v>
      </c>
      <c r="BBE1277" t="s">
        <v>3723</v>
      </c>
      <c r="BBG1277" t="s">
        <v>3723</v>
      </c>
      <c r="BBI1277" t="s">
        <v>3723</v>
      </c>
      <c r="BBK1277" t="s">
        <v>3723</v>
      </c>
      <c r="BBM1277" t="s">
        <v>3723</v>
      </c>
      <c r="BBO1277" t="s">
        <v>3723</v>
      </c>
      <c r="BBQ1277" t="s">
        <v>3723</v>
      </c>
      <c r="BBS1277" t="s">
        <v>3723</v>
      </c>
      <c r="BBU1277" t="s">
        <v>3723</v>
      </c>
      <c r="BBW1277" t="s">
        <v>3723</v>
      </c>
      <c r="BBY1277" t="s">
        <v>3723</v>
      </c>
      <c r="BCA1277" t="s">
        <v>3723</v>
      </c>
      <c r="BCC1277" t="s">
        <v>3723</v>
      </c>
      <c r="BCE1277" t="s">
        <v>3723</v>
      </c>
      <c r="BCG1277" t="s">
        <v>3723</v>
      </c>
      <c r="BCI1277" t="s">
        <v>3723</v>
      </c>
      <c r="BCK1277" t="s">
        <v>3723</v>
      </c>
      <c r="BCM1277" t="s">
        <v>3723</v>
      </c>
      <c r="BCO1277" t="s">
        <v>3723</v>
      </c>
      <c r="BCQ1277" t="s">
        <v>3723</v>
      </c>
      <c r="BCS1277" t="s">
        <v>3723</v>
      </c>
      <c r="BCU1277" t="s">
        <v>3723</v>
      </c>
      <c r="BCW1277" t="s">
        <v>3723</v>
      </c>
      <c r="BCY1277" t="s">
        <v>3723</v>
      </c>
      <c r="BDA1277" t="s">
        <v>3723</v>
      </c>
      <c r="BDC1277" t="s">
        <v>3723</v>
      </c>
      <c r="BDE1277" t="s">
        <v>3723</v>
      </c>
      <c r="BDG1277" t="s">
        <v>3723</v>
      </c>
      <c r="BDI1277" t="s">
        <v>3723</v>
      </c>
      <c r="BDK1277" t="s">
        <v>3723</v>
      </c>
      <c r="BDM1277" t="s">
        <v>3723</v>
      </c>
      <c r="BDO1277" t="s">
        <v>3723</v>
      </c>
      <c r="BDQ1277" t="s">
        <v>3723</v>
      </c>
      <c r="BDS1277" t="s">
        <v>3723</v>
      </c>
      <c r="BDU1277" t="s">
        <v>3723</v>
      </c>
      <c r="BDW1277" t="s">
        <v>3723</v>
      </c>
      <c r="BDY1277" t="s">
        <v>3723</v>
      </c>
      <c r="BEA1277" t="s">
        <v>3723</v>
      </c>
      <c r="BEC1277" t="s">
        <v>3723</v>
      </c>
      <c r="BEE1277" t="s">
        <v>3723</v>
      </c>
      <c r="BEF1277">
        <v>0</v>
      </c>
      <c r="BEG1277">
        <v>0</v>
      </c>
      <c r="BEH1277">
        <v>0</v>
      </c>
      <c r="BEI1277">
        <v>0</v>
      </c>
      <c r="BEJ1277">
        <v>0</v>
      </c>
      <c r="BHE1277">
        <v>0</v>
      </c>
    </row>
    <row r="1278" spans="1:1023 1025:1565" x14ac:dyDescent="0.3">
      <c r="A1278" s="319"/>
      <c r="B1278" s="339" t="s">
        <v>3262</v>
      </c>
      <c r="C1278" s="334" t="s">
        <v>3263</v>
      </c>
      <c r="D1278" s="340" t="s">
        <v>3723</v>
      </c>
      <c r="E1278" s="330">
        <v>13</v>
      </c>
      <c r="F1278" s="69">
        <v>145510</v>
      </c>
      <c r="AO1278" t="s">
        <v>3723</v>
      </c>
      <c r="AQ1278" t="s">
        <v>3723</v>
      </c>
      <c r="AS1278" t="s">
        <v>3723</v>
      </c>
      <c r="AU1278" t="s">
        <v>3723</v>
      </c>
      <c r="AW1278" t="s">
        <v>3723</v>
      </c>
      <c r="AY1278" t="s">
        <v>3723</v>
      </c>
      <c r="BA1278" t="s">
        <v>3723</v>
      </c>
      <c r="BC1278" t="s">
        <v>3723</v>
      </c>
      <c r="BE1278" t="s">
        <v>3723</v>
      </c>
      <c r="BG1278" t="s">
        <v>3723</v>
      </c>
      <c r="BI1278" t="s">
        <v>3723</v>
      </c>
      <c r="BK1278" t="s">
        <v>3723</v>
      </c>
      <c r="BM1278" t="s">
        <v>3723</v>
      </c>
      <c r="BO1278" t="s">
        <v>3723</v>
      </c>
      <c r="BQ1278" t="s">
        <v>3723</v>
      </c>
      <c r="BS1278" t="s">
        <v>3723</v>
      </c>
      <c r="BU1278" t="s">
        <v>3723</v>
      </c>
      <c r="BW1278" t="s">
        <v>3723</v>
      </c>
      <c r="BY1278" t="s">
        <v>3723</v>
      </c>
      <c r="CA1278" t="s">
        <v>3723</v>
      </c>
      <c r="CC1278" t="s">
        <v>3723</v>
      </c>
      <c r="CE1278" t="s">
        <v>3723</v>
      </c>
      <c r="CG1278" t="s">
        <v>3723</v>
      </c>
      <c r="CI1278" t="s">
        <v>3723</v>
      </c>
      <c r="CK1278" t="s">
        <v>3723</v>
      </c>
      <c r="CM1278" t="s">
        <v>3723</v>
      </c>
      <c r="CO1278" t="s">
        <v>3723</v>
      </c>
      <c r="CQ1278" t="s">
        <v>3723</v>
      </c>
      <c r="CS1278" t="s">
        <v>3723</v>
      </c>
      <c r="CU1278" t="s">
        <v>3723</v>
      </c>
      <c r="CW1278" t="s">
        <v>3723</v>
      </c>
      <c r="CY1278" t="s">
        <v>3723</v>
      </c>
      <c r="DA1278" t="s">
        <v>3723</v>
      </c>
      <c r="DC1278" t="s">
        <v>3723</v>
      </c>
      <c r="DE1278" t="s">
        <v>3723</v>
      </c>
      <c r="DG1278" t="s">
        <v>3723</v>
      </c>
      <c r="DI1278" t="s">
        <v>3723</v>
      </c>
      <c r="DK1278" t="s">
        <v>3723</v>
      </c>
      <c r="DM1278" t="s">
        <v>3723</v>
      </c>
      <c r="DO1278" t="s">
        <v>3723</v>
      </c>
      <c r="DQ1278" t="s">
        <v>3723</v>
      </c>
      <c r="DS1278" t="s">
        <v>3723</v>
      </c>
      <c r="DU1278" t="s">
        <v>3723</v>
      </c>
      <c r="DW1278" t="s">
        <v>3723</v>
      </c>
      <c r="DY1278" t="s">
        <v>3723</v>
      </c>
      <c r="EA1278" t="s">
        <v>3723</v>
      </c>
      <c r="EC1278" t="s">
        <v>3723</v>
      </c>
      <c r="EE1278" t="s">
        <v>3723</v>
      </c>
      <c r="EG1278" t="s">
        <v>3723</v>
      </c>
      <c r="EI1278" t="s">
        <v>3723</v>
      </c>
      <c r="EK1278" t="s">
        <v>3723</v>
      </c>
      <c r="EM1278" t="s">
        <v>3723</v>
      </c>
      <c r="EO1278" t="s">
        <v>3723</v>
      </c>
      <c r="EQ1278" t="s">
        <v>3723</v>
      </c>
      <c r="ES1278" t="s">
        <v>3723</v>
      </c>
      <c r="EU1278" t="s">
        <v>3723</v>
      </c>
      <c r="EW1278" t="s">
        <v>3723</v>
      </c>
      <c r="EY1278" t="s">
        <v>3723</v>
      </c>
      <c r="FA1278" t="s">
        <v>3723</v>
      </c>
      <c r="FC1278" t="s">
        <v>3723</v>
      </c>
      <c r="FE1278" t="s">
        <v>3723</v>
      </c>
      <c r="FG1278" t="s">
        <v>3723</v>
      </c>
      <c r="FI1278" t="s">
        <v>3723</v>
      </c>
      <c r="FK1278" t="s">
        <v>3723</v>
      </c>
      <c r="FM1278" t="s">
        <v>3723</v>
      </c>
      <c r="FO1278" t="s">
        <v>3723</v>
      </c>
      <c r="FQ1278" t="s">
        <v>3723</v>
      </c>
      <c r="FS1278" t="s">
        <v>3723</v>
      </c>
      <c r="FU1278" t="s">
        <v>3723</v>
      </c>
      <c r="FW1278" t="s">
        <v>3723</v>
      </c>
      <c r="FY1278" t="s">
        <v>3723</v>
      </c>
      <c r="GA1278" t="s">
        <v>3723</v>
      </c>
      <c r="GC1278" t="s">
        <v>3723</v>
      </c>
      <c r="GE1278" t="s">
        <v>3723</v>
      </c>
      <c r="GG1278" t="s">
        <v>3723</v>
      </c>
      <c r="GI1278" t="s">
        <v>3723</v>
      </c>
      <c r="GK1278" t="s">
        <v>3723</v>
      </c>
      <c r="GM1278" t="s">
        <v>3723</v>
      </c>
      <c r="GO1278" t="s">
        <v>3723</v>
      </c>
      <c r="GQ1278" t="s">
        <v>3723</v>
      </c>
      <c r="GS1278" t="s">
        <v>3723</v>
      </c>
      <c r="GU1278" t="s">
        <v>3723</v>
      </c>
      <c r="GW1278" t="s">
        <v>3723</v>
      </c>
      <c r="GY1278" t="s">
        <v>3723</v>
      </c>
      <c r="HA1278" t="s">
        <v>3723</v>
      </c>
      <c r="HC1278" t="s">
        <v>3723</v>
      </c>
      <c r="HE1278" t="s">
        <v>3723</v>
      </c>
      <c r="HG1278" t="s">
        <v>3723</v>
      </c>
      <c r="HI1278" t="s">
        <v>3723</v>
      </c>
      <c r="HK1278" t="s">
        <v>3723</v>
      </c>
      <c r="HM1278" t="s">
        <v>3723</v>
      </c>
      <c r="HO1278" t="s">
        <v>3723</v>
      </c>
      <c r="HQ1278" t="s">
        <v>3723</v>
      </c>
      <c r="HS1278" t="s">
        <v>3723</v>
      </c>
      <c r="HU1278" t="s">
        <v>3723</v>
      </c>
      <c r="HW1278" t="s">
        <v>3723</v>
      </c>
      <c r="HY1278" t="s">
        <v>3723</v>
      </c>
      <c r="IA1278" t="s">
        <v>3723</v>
      </c>
      <c r="IC1278" t="s">
        <v>3723</v>
      </c>
      <c r="IE1278" t="s">
        <v>3723</v>
      </c>
      <c r="IG1278" t="s">
        <v>3723</v>
      </c>
      <c r="II1278" t="s">
        <v>3723</v>
      </c>
      <c r="IK1278" t="s">
        <v>3723</v>
      </c>
      <c r="IM1278" t="s">
        <v>3723</v>
      </c>
      <c r="IO1278" t="s">
        <v>3723</v>
      </c>
      <c r="IQ1278" t="s">
        <v>3723</v>
      </c>
      <c r="IS1278" t="s">
        <v>3723</v>
      </c>
      <c r="IU1278" t="s">
        <v>3723</v>
      </c>
      <c r="IW1278" t="s">
        <v>3723</v>
      </c>
      <c r="IY1278" t="s">
        <v>3723</v>
      </c>
      <c r="JA1278" t="s">
        <v>3723</v>
      </c>
      <c r="JC1278" t="s">
        <v>3723</v>
      </c>
      <c r="JE1278" t="s">
        <v>3723</v>
      </c>
      <c r="JG1278" t="s">
        <v>3723</v>
      </c>
      <c r="JI1278" t="s">
        <v>3723</v>
      </c>
      <c r="JK1278" t="s">
        <v>3723</v>
      </c>
      <c r="JM1278" t="s">
        <v>3723</v>
      </c>
      <c r="JO1278" t="s">
        <v>3723</v>
      </c>
      <c r="JQ1278" t="s">
        <v>3723</v>
      </c>
      <c r="JS1278" t="s">
        <v>3723</v>
      </c>
      <c r="JU1278" t="s">
        <v>3723</v>
      </c>
      <c r="JW1278" t="s">
        <v>3723</v>
      </c>
      <c r="JY1278" t="s">
        <v>3723</v>
      </c>
      <c r="KA1278" t="s">
        <v>3723</v>
      </c>
      <c r="KC1278" t="s">
        <v>3723</v>
      </c>
      <c r="KE1278" t="s">
        <v>3723</v>
      </c>
      <c r="KG1278" t="s">
        <v>3723</v>
      </c>
      <c r="KI1278" t="s">
        <v>3723</v>
      </c>
      <c r="KK1278" t="s">
        <v>3723</v>
      </c>
      <c r="KM1278" t="s">
        <v>3723</v>
      </c>
      <c r="KO1278" t="s">
        <v>3723</v>
      </c>
      <c r="KQ1278" t="s">
        <v>3723</v>
      </c>
      <c r="KS1278" t="s">
        <v>3723</v>
      </c>
      <c r="KU1278" t="s">
        <v>3723</v>
      </c>
      <c r="KW1278" t="s">
        <v>3723</v>
      </c>
      <c r="KY1278" t="s">
        <v>3723</v>
      </c>
      <c r="LA1278" t="s">
        <v>3723</v>
      </c>
      <c r="LC1278" t="s">
        <v>3723</v>
      </c>
      <c r="LE1278" t="s">
        <v>3723</v>
      </c>
      <c r="LG1278" t="s">
        <v>3723</v>
      </c>
      <c r="LI1278" t="s">
        <v>3723</v>
      </c>
      <c r="LK1278" t="s">
        <v>3723</v>
      </c>
      <c r="LM1278" t="s">
        <v>3723</v>
      </c>
      <c r="LO1278" t="s">
        <v>3723</v>
      </c>
      <c r="LQ1278" t="s">
        <v>3723</v>
      </c>
      <c r="LS1278" t="s">
        <v>3723</v>
      </c>
      <c r="LU1278" t="s">
        <v>3723</v>
      </c>
      <c r="LW1278" t="s">
        <v>3723</v>
      </c>
      <c r="LY1278" t="s">
        <v>3723</v>
      </c>
      <c r="MA1278" t="s">
        <v>3723</v>
      </c>
      <c r="MC1278" t="s">
        <v>3723</v>
      </c>
      <c r="ME1278" t="s">
        <v>3723</v>
      </c>
      <c r="MG1278" t="s">
        <v>3723</v>
      </c>
      <c r="MI1278" t="s">
        <v>3723</v>
      </c>
      <c r="MK1278" t="s">
        <v>3723</v>
      </c>
      <c r="MM1278" t="s">
        <v>3723</v>
      </c>
      <c r="MO1278" t="s">
        <v>3723</v>
      </c>
      <c r="MQ1278" t="s">
        <v>3723</v>
      </c>
      <c r="MS1278" t="s">
        <v>3723</v>
      </c>
      <c r="MU1278" t="s">
        <v>3723</v>
      </c>
      <c r="MW1278" t="s">
        <v>3723</v>
      </c>
      <c r="MY1278" t="s">
        <v>3723</v>
      </c>
      <c r="NA1278" t="s">
        <v>3723</v>
      </c>
      <c r="NC1278" t="s">
        <v>3723</v>
      </c>
      <c r="NE1278" t="s">
        <v>3723</v>
      </c>
      <c r="NG1278" t="s">
        <v>3723</v>
      </c>
      <c r="NI1278" t="s">
        <v>3723</v>
      </c>
      <c r="NK1278" t="s">
        <v>3723</v>
      </c>
      <c r="NM1278" t="s">
        <v>3723</v>
      </c>
      <c r="NO1278" t="s">
        <v>3723</v>
      </c>
      <c r="NQ1278" t="s">
        <v>3723</v>
      </c>
      <c r="NS1278" t="s">
        <v>3723</v>
      </c>
      <c r="NU1278" t="s">
        <v>3723</v>
      </c>
      <c r="NW1278" t="s">
        <v>3723</v>
      </c>
      <c r="NY1278" t="s">
        <v>3723</v>
      </c>
      <c r="OA1278" t="s">
        <v>3723</v>
      </c>
      <c r="OC1278" t="s">
        <v>3723</v>
      </c>
      <c r="OE1278" t="s">
        <v>3723</v>
      </c>
      <c r="OG1278" t="s">
        <v>3723</v>
      </c>
      <c r="OI1278" t="s">
        <v>3723</v>
      </c>
      <c r="OK1278" t="s">
        <v>3723</v>
      </c>
      <c r="OM1278" t="s">
        <v>3723</v>
      </c>
      <c r="OO1278" t="s">
        <v>3723</v>
      </c>
      <c r="OQ1278" t="s">
        <v>3723</v>
      </c>
      <c r="OS1278" t="s">
        <v>3723</v>
      </c>
      <c r="OU1278" t="s">
        <v>3723</v>
      </c>
      <c r="OW1278" t="s">
        <v>3723</v>
      </c>
      <c r="OY1278" t="s">
        <v>3723</v>
      </c>
      <c r="PA1278" t="s">
        <v>3723</v>
      </c>
      <c r="PC1278" t="s">
        <v>3723</v>
      </c>
      <c r="PE1278" t="s">
        <v>3723</v>
      </c>
      <c r="PG1278" t="s">
        <v>3723</v>
      </c>
      <c r="PI1278" t="s">
        <v>3723</v>
      </c>
      <c r="PK1278" t="s">
        <v>3723</v>
      </c>
      <c r="PM1278" t="s">
        <v>3723</v>
      </c>
      <c r="PO1278" t="s">
        <v>3723</v>
      </c>
      <c r="PQ1278" t="s">
        <v>3723</v>
      </c>
      <c r="PS1278" t="s">
        <v>3723</v>
      </c>
      <c r="PU1278" t="s">
        <v>3723</v>
      </c>
      <c r="PW1278" t="s">
        <v>3723</v>
      </c>
      <c r="PY1278" t="s">
        <v>3723</v>
      </c>
      <c r="QA1278" t="s">
        <v>3723</v>
      </c>
      <c r="QC1278" t="s">
        <v>3723</v>
      </c>
      <c r="QE1278" t="s">
        <v>3723</v>
      </c>
      <c r="QG1278" t="s">
        <v>3723</v>
      </c>
      <c r="QI1278" t="s">
        <v>3723</v>
      </c>
      <c r="QK1278" t="s">
        <v>3723</v>
      </c>
      <c r="QM1278" t="s">
        <v>3723</v>
      </c>
      <c r="QO1278" t="s">
        <v>3723</v>
      </c>
      <c r="QQ1278" t="s">
        <v>3723</v>
      </c>
      <c r="QS1278" t="s">
        <v>3723</v>
      </c>
      <c r="QU1278" t="s">
        <v>3723</v>
      </c>
      <c r="QW1278" t="s">
        <v>3723</v>
      </c>
      <c r="QY1278" t="s">
        <v>3723</v>
      </c>
      <c r="RA1278" t="s">
        <v>3723</v>
      </c>
      <c r="RC1278" t="s">
        <v>3723</v>
      </c>
      <c r="RE1278" t="s">
        <v>3723</v>
      </c>
      <c r="RG1278" t="s">
        <v>3723</v>
      </c>
      <c r="RI1278" t="s">
        <v>3723</v>
      </c>
      <c r="RK1278" t="s">
        <v>3723</v>
      </c>
      <c r="RM1278" t="s">
        <v>3723</v>
      </c>
      <c r="RO1278" t="s">
        <v>3723</v>
      </c>
      <c r="RQ1278" t="s">
        <v>3723</v>
      </c>
      <c r="RS1278" t="s">
        <v>3723</v>
      </c>
      <c r="RU1278" t="s">
        <v>3723</v>
      </c>
      <c r="RW1278" t="s">
        <v>3723</v>
      </c>
      <c r="RY1278" t="s">
        <v>3723</v>
      </c>
      <c r="SA1278" t="s">
        <v>3723</v>
      </c>
      <c r="SC1278" t="s">
        <v>3723</v>
      </c>
      <c r="SE1278" t="s">
        <v>3723</v>
      </c>
      <c r="SG1278" t="s">
        <v>3723</v>
      </c>
      <c r="SI1278" t="s">
        <v>3723</v>
      </c>
      <c r="SK1278" t="s">
        <v>3723</v>
      </c>
      <c r="SM1278" t="s">
        <v>3723</v>
      </c>
      <c r="SO1278" t="s">
        <v>3723</v>
      </c>
      <c r="SQ1278" t="s">
        <v>3723</v>
      </c>
      <c r="SS1278" t="s">
        <v>3723</v>
      </c>
      <c r="SU1278" t="s">
        <v>3723</v>
      </c>
      <c r="SW1278" t="s">
        <v>3723</v>
      </c>
      <c r="SY1278" t="s">
        <v>3723</v>
      </c>
      <c r="TA1278" t="s">
        <v>3723</v>
      </c>
      <c r="TC1278" t="s">
        <v>3723</v>
      </c>
      <c r="TE1278" t="s">
        <v>3723</v>
      </c>
      <c r="TG1278" t="s">
        <v>3723</v>
      </c>
      <c r="TI1278" t="s">
        <v>3723</v>
      </c>
      <c r="TK1278" t="s">
        <v>3723</v>
      </c>
      <c r="TM1278" t="s">
        <v>3723</v>
      </c>
      <c r="TO1278" t="s">
        <v>3723</v>
      </c>
      <c r="TQ1278" t="s">
        <v>3723</v>
      </c>
      <c r="TS1278" t="s">
        <v>3723</v>
      </c>
      <c r="TU1278" t="s">
        <v>3723</v>
      </c>
      <c r="TW1278" t="s">
        <v>3723</v>
      </c>
      <c r="TY1278" t="s">
        <v>3723</v>
      </c>
      <c r="UA1278" t="s">
        <v>3723</v>
      </c>
      <c r="UC1278" t="s">
        <v>3723</v>
      </c>
      <c r="UE1278" t="s">
        <v>3723</v>
      </c>
      <c r="UG1278" t="s">
        <v>3723</v>
      </c>
      <c r="UI1278" t="s">
        <v>3723</v>
      </c>
      <c r="UK1278" t="s">
        <v>3723</v>
      </c>
      <c r="UM1278" t="s">
        <v>3723</v>
      </c>
      <c r="UO1278" t="s">
        <v>3723</v>
      </c>
      <c r="UQ1278" t="s">
        <v>3723</v>
      </c>
      <c r="US1278" t="s">
        <v>3723</v>
      </c>
      <c r="UU1278" t="s">
        <v>3723</v>
      </c>
      <c r="UW1278" t="s">
        <v>3723</v>
      </c>
      <c r="UY1278" t="s">
        <v>3723</v>
      </c>
      <c r="VA1278" t="s">
        <v>3723</v>
      </c>
      <c r="VC1278" t="s">
        <v>3723</v>
      </c>
      <c r="VE1278" t="s">
        <v>3723</v>
      </c>
      <c r="VG1278" t="s">
        <v>3723</v>
      </c>
      <c r="VI1278" t="s">
        <v>3723</v>
      </c>
      <c r="VK1278" t="s">
        <v>3723</v>
      </c>
      <c r="VM1278" t="s">
        <v>3723</v>
      </c>
      <c r="VO1278" t="s">
        <v>3723</v>
      </c>
      <c r="VQ1278" t="s">
        <v>3723</v>
      </c>
      <c r="VS1278" t="s">
        <v>3723</v>
      </c>
      <c r="VU1278" t="s">
        <v>3723</v>
      </c>
      <c r="VW1278" t="s">
        <v>3723</v>
      </c>
      <c r="VY1278" t="s">
        <v>3723</v>
      </c>
      <c r="WA1278" t="s">
        <v>3723</v>
      </c>
      <c r="WC1278" t="s">
        <v>3723</v>
      </c>
      <c r="WE1278" t="s">
        <v>3723</v>
      </c>
      <c r="WG1278" t="s">
        <v>3723</v>
      </c>
      <c r="WI1278" t="s">
        <v>3723</v>
      </c>
      <c r="WK1278" t="s">
        <v>3723</v>
      </c>
      <c r="WM1278" t="s">
        <v>3723</v>
      </c>
      <c r="WO1278" t="s">
        <v>3723</v>
      </c>
      <c r="WQ1278" t="s">
        <v>3723</v>
      </c>
      <c r="WS1278" t="s">
        <v>3723</v>
      </c>
      <c r="WU1278" t="s">
        <v>3723</v>
      </c>
      <c r="WW1278" t="s">
        <v>3723</v>
      </c>
      <c r="WY1278" t="s">
        <v>3723</v>
      </c>
      <c r="XA1278" t="s">
        <v>3723</v>
      </c>
      <c r="XC1278" t="s">
        <v>3723</v>
      </c>
      <c r="XE1278" t="s">
        <v>3723</v>
      </c>
      <c r="XG1278" t="s">
        <v>3723</v>
      </c>
      <c r="XI1278" t="s">
        <v>3723</v>
      </c>
      <c r="XK1278" t="s">
        <v>3723</v>
      </c>
      <c r="XM1278" t="s">
        <v>3723</v>
      </c>
      <c r="XO1278" t="s">
        <v>3723</v>
      </c>
      <c r="XQ1278" t="s">
        <v>3723</v>
      </c>
      <c r="XS1278" t="s">
        <v>3723</v>
      </c>
      <c r="XU1278" t="s">
        <v>3723</v>
      </c>
      <c r="XW1278" t="s">
        <v>3723</v>
      </c>
      <c r="XY1278" t="s">
        <v>3723</v>
      </c>
      <c r="YA1278" t="s">
        <v>3723</v>
      </c>
      <c r="YC1278" t="s">
        <v>3723</v>
      </c>
      <c r="YE1278" t="s">
        <v>3723</v>
      </c>
      <c r="YG1278" t="s">
        <v>3723</v>
      </c>
      <c r="YI1278" t="s">
        <v>3723</v>
      </c>
      <c r="YK1278" t="s">
        <v>3723</v>
      </c>
      <c r="YM1278" t="s">
        <v>3723</v>
      </c>
      <c r="YO1278" t="s">
        <v>3723</v>
      </c>
      <c r="YQ1278" t="s">
        <v>3723</v>
      </c>
      <c r="YS1278" t="s">
        <v>3723</v>
      </c>
      <c r="YU1278" t="s">
        <v>3723</v>
      </c>
      <c r="YW1278" t="s">
        <v>3723</v>
      </c>
      <c r="YY1278" t="s">
        <v>3723</v>
      </c>
      <c r="ZA1278" t="s">
        <v>3723</v>
      </c>
      <c r="ZC1278" t="s">
        <v>3723</v>
      </c>
      <c r="ZE1278" t="s">
        <v>3723</v>
      </c>
      <c r="ZG1278" t="s">
        <v>3723</v>
      </c>
      <c r="ZI1278" t="s">
        <v>3723</v>
      </c>
      <c r="ZK1278" t="s">
        <v>3723</v>
      </c>
      <c r="ZM1278" t="s">
        <v>3723</v>
      </c>
      <c r="ZO1278" t="s">
        <v>3723</v>
      </c>
      <c r="ZQ1278" t="s">
        <v>3723</v>
      </c>
      <c r="ZS1278" t="s">
        <v>3723</v>
      </c>
      <c r="ZU1278" t="s">
        <v>3723</v>
      </c>
      <c r="ZW1278" t="s">
        <v>3723</v>
      </c>
      <c r="ZY1278" t="s">
        <v>3723</v>
      </c>
      <c r="AAA1278" t="s">
        <v>3723</v>
      </c>
      <c r="AAC1278" t="s">
        <v>3723</v>
      </c>
      <c r="AAE1278" t="s">
        <v>3723</v>
      </c>
      <c r="AAG1278" t="s">
        <v>3723</v>
      </c>
      <c r="AAI1278" t="s">
        <v>3723</v>
      </c>
      <c r="AAK1278" t="s">
        <v>3723</v>
      </c>
      <c r="AAM1278" t="s">
        <v>3723</v>
      </c>
      <c r="AAO1278" t="s">
        <v>3723</v>
      </c>
      <c r="AAQ1278" t="s">
        <v>3723</v>
      </c>
      <c r="AAS1278" t="s">
        <v>3723</v>
      </c>
      <c r="AAU1278" t="s">
        <v>3723</v>
      </c>
      <c r="AAW1278" t="s">
        <v>3723</v>
      </c>
      <c r="AAY1278" t="s">
        <v>3723</v>
      </c>
      <c r="ABA1278" t="s">
        <v>3723</v>
      </c>
      <c r="ABC1278" t="s">
        <v>3723</v>
      </c>
      <c r="ABE1278" t="s">
        <v>3723</v>
      </c>
      <c r="ABG1278" t="s">
        <v>3723</v>
      </c>
      <c r="ABI1278" t="s">
        <v>3723</v>
      </c>
      <c r="ABK1278" t="s">
        <v>3723</v>
      </c>
      <c r="ABM1278" t="s">
        <v>3723</v>
      </c>
      <c r="ABO1278" t="s">
        <v>3723</v>
      </c>
      <c r="ABQ1278" t="s">
        <v>3723</v>
      </c>
      <c r="ABS1278" t="s">
        <v>3723</v>
      </c>
      <c r="ABU1278" t="s">
        <v>3723</v>
      </c>
      <c r="ABW1278" t="s">
        <v>3723</v>
      </c>
      <c r="ABY1278" t="s">
        <v>3723</v>
      </c>
      <c r="ACA1278" t="s">
        <v>3723</v>
      </c>
      <c r="ACC1278" t="s">
        <v>3723</v>
      </c>
      <c r="ACE1278" t="s">
        <v>3723</v>
      </c>
      <c r="ACG1278" t="s">
        <v>3723</v>
      </c>
      <c r="ACI1278" t="s">
        <v>3723</v>
      </c>
      <c r="ACK1278" t="s">
        <v>3723</v>
      </c>
      <c r="ACM1278" t="s">
        <v>3723</v>
      </c>
      <c r="ACO1278" t="s">
        <v>3723</v>
      </c>
      <c r="ACQ1278" t="s">
        <v>3723</v>
      </c>
      <c r="ACS1278" t="s">
        <v>3723</v>
      </c>
      <c r="ACU1278" t="s">
        <v>3723</v>
      </c>
      <c r="ACW1278" t="s">
        <v>3723</v>
      </c>
      <c r="ACY1278" t="s">
        <v>3723</v>
      </c>
      <c r="ADA1278" t="s">
        <v>3723</v>
      </c>
      <c r="ADC1278" t="s">
        <v>3723</v>
      </c>
      <c r="ADE1278" t="s">
        <v>3723</v>
      </c>
      <c r="ADG1278" t="s">
        <v>3723</v>
      </c>
      <c r="ADI1278" t="s">
        <v>3723</v>
      </c>
      <c r="ADK1278" t="s">
        <v>3723</v>
      </c>
      <c r="ADM1278" t="s">
        <v>3723</v>
      </c>
      <c r="ADO1278" t="s">
        <v>3723</v>
      </c>
      <c r="ADQ1278" t="s">
        <v>3723</v>
      </c>
      <c r="ADS1278" t="s">
        <v>3723</v>
      </c>
      <c r="ADU1278" t="s">
        <v>3723</v>
      </c>
      <c r="ADW1278" t="s">
        <v>3723</v>
      </c>
      <c r="ADY1278" t="s">
        <v>3723</v>
      </c>
      <c r="AEA1278" t="s">
        <v>3723</v>
      </c>
      <c r="AEC1278" t="s">
        <v>3723</v>
      </c>
      <c r="AEE1278" t="s">
        <v>3723</v>
      </c>
      <c r="AEG1278" t="s">
        <v>3723</v>
      </c>
      <c r="AEI1278" t="s">
        <v>3723</v>
      </c>
      <c r="AEK1278" t="s">
        <v>3723</v>
      </c>
      <c r="AEM1278" t="s">
        <v>3723</v>
      </c>
      <c r="AEO1278" t="s">
        <v>3723</v>
      </c>
      <c r="AEQ1278" t="s">
        <v>3723</v>
      </c>
      <c r="AES1278" t="s">
        <v>3723</v>
      </c>
      <c r="AEU1278" t="s">
        <v>3723</v>
      </c>
      <c r="AEW1278" t="s">
        <v>3723</v>
      </c>
      <c r="AEY1278" t="s">
        <v>3723</v>
      </c>
      <c r="AFA1278" t="s">
        <v>3723</v>
      </c>
      <c r="AFC1278" t="s">
        <v>3723</v>
      </c>
      <c r="AFE1278" t="s">
        <v>3723</v>
      </c>
      <c r="AFG1278" t="s">
        <v>3723</v>
      </c>
      <c r="AFI1278" t="s">
        <v>3723</v>
      </c>
      <c r="AFK1278" t="s">
        <v>3723</v>
      </c>
      <c r="AFM1278" t="s">
        <v>3723</v>
      </c>
      <c r="AFO1278" t="s">
        <v>3723</v>
      </c>
      <c r="AFQ1278" t="s">
        <v>3723</v>
      </c>
      <c r="AFS1278" t="s">
        <v>3723</v>
      </c>
      <c r="AFU1278" t="s">
        <v>3723</v>
      </c>
      <c r="AFW1278" t="s">
        <v>3723</v>
      </c>
      <c r="AFY1278" t="s">
        <v>3723</v>
      </c>
      <c r="AGA1278" t="s">
        <v>3723</v>
      </c>
      <c r="AGC1278" t="s">
        <v>3723</v>
      </c>
      <c r="AGE1278" t="s">
        <v>3723</v>
      </c>
      <c r="AGG1278" t="s">
        <v>3723</v>
      </c>
      <c r="AGI1278" t="s">
        <v>3723</v>
      </c>
      <c r="AGK1278" t="s">
        <v>3723</v>
      </c>
      <c r="AGM1278" t="s">
        <v>3723</v>
      </c>
      <c r="AGO1278" t="s">
        <v>3723</v>
      </c>
      <c r="AGQ1278" t="s">
        <v>3723</v>
      </c>
      <c r="AGS1278" t="s">
        <v>3723</v>
      </c>
      <c r="AGU1278" t="s">
        <v>3723</v>
      </c>
      <c r="AGW1278" t="s">
        <v>3723</v>
      </c>
      <c r="AGY1278" t="s">
        <v>3723</v>
      </c>
      <c r="AHA1278" t="s">
        <v>3723</v>
      </c>
      <c r="AHC1278" t="s">
        <v>3723</v>
      </c>
      <c r="AHE1278" t="s">
        <v>3723</v>
      </c>
      <c r="AHG1278" t="s">
        <v>3723</v>
      </c>
      <c r="AHI1278" t="s">
        <v>3723</v>
      </c>
      <c r="AHK1278" t="s">
        <v>3723</v>
      </c>
      <c r="AHM1278" t="s">
        <v>3723</v>
      </c>
      <c r="AHO1278" t="s">
        <v>3723</v>
      </c>
      <c r="AHQ1278" t="s">
        <v>3723</v>
      </c>
      <c r="AHS1278" t="s">
        <v>3723</v>
      </c>
      <c r="AHU1278" t="s">
        <v>3723</v>
      </c>
      <c r="AHW1278" t="s">
        <v>3723</v>
      </c>
      <c r="AHY1278" t="s">
        <v>3723</v>
      </c>
      <c r="AIA1278" t="s">
        <v>3723</v>
      </c>
      <c r="AIC1278" t="s">
        <v>3723</v>
      </c>
      <c r="AIE1278" t="s">
        <v>3723</v>
      </c>
      <c r="AIG1278" t="s">
        <v>3723</v>
      </c>
      <c r="AII1278" t="s">
        <v>3723</v>
      </c>
      <c r="AIK1278" t="s">
        <v>3723</v>
      </c>
      <c r="AIM1278" t="s">
        <v>3723</v>
      </c>
      <c r="AIO1278" t="s">
        <v>3723</v>
      </c>
      <c r="AIQ1278" t="s">
        <v>3723</v>
      </c>
      <c r="AIS1278" t="s">
        <v>3723</v>
      </c>
      <c r="AIU1278" t="s">
        <v>3723</v>
      </c>
      <c r="AIW1278" t="s">
        <v>3723</v>
      </c>
      <c r="AIY1278" t="s">
        <v>3723</v>
      </c>
      <c r="AJA1278" t="s">
        <v>3723</v>
      </c>
      <c r="AJC1278" t="s">
        <v>3723</v>
      </c>
      <c r="AJE1278" t="s">
        <v>3723</v>
      </c>
      <c r="AJG1278" t="s">
        <v>3723</v>
      </c>
      <c r="AJI1278" t="s">
        <v>3723</v>
      </c>
      <c r="AJK1278" t="s">
        <v>3723</v>
      </c>
      <c r="AJM1278" t="s">
        <v>3723</v>
      </c>
      <c r="AJO1278" t="s">
        <v>3723</v>
      </c>
      <c r="AJQ1278" t="s">
        <v>3723</v>
      </c>
      <c r="AJS1278" t="s">
        <v>3723</v>
      </c>
      <c r="AJU1278" t="s">
        <v>3723</v>
      </c>
      <c r="AJW1278" t="s">
        <v>3723</v>
      </c>
      <c r="AJY1278" t="s">
        <v>3723</v>
      </c>
      <c r="AKA1278" t="s">
        <v>3723</v>
      </c>
      <c r="AKC1278" t="s">
        <v>3723</v>
      </c>
      <c r="AKE1278" t="s">
        <v>3723</v>
      </c>
      <c r="AKG1278" t="s">
        <v>3723</v>
      </c>
      <c r="AKI1278" t="s">
        <v>3723</v>
      </c>
      <c r="AKK1278" t="s">
        <v>3723</v>
      </c>
      <c r="AKM1278" t="s">
        <v>3723</v>
      </c>
      <c r="AKO1278" t="s">
        <v>3723</v>
      </c>
      <c r="AKQ1278" t="s">
        <v>3723</v>
      </c>
      <c r="AKS1278" t="s">
        <v>3723</v>
      </c>
      <c r="AKU1278" t="s">
        <v>3723</v>
      </c>
      <c r="AKW1278" t="s">
        <v>3723</v>
      </c>
      <c r="AKY1278" t="s">
        <v>3723</v>
      </c>
      <c r="ALA1278" t="s">
        <v>3723</v>
      </c>
      <c r="ALC1278" t="s">
        <v>3723</v>
      </c>
      <c r="ALE1278" t="s">
        <v>3723</v>
      </c>
      <c r="ALG1278" t="s">
        <v>3723</v>
      </c>
      <c r="ALI1278" t="s">
        <v>3723</v>
      </c>
      <c r="ALK1278" t="s">
        <v>3723</v>
      </c>
      <c r="ALM1278" t="s">
        <v>3723</v>
      </c>
      <c r="ALO1278" t="s">
        <v>3723</v>
      </c>
      <c r="ALQ1278" t="s">
        <v>3723</v>
      </c>
      <c r="ALS1278" t="s">
        <v>3723</v>
      </c>
      <c r="ALU1278" t="s">
        <v>3723</v>
      </c>
      <c r="ALW1278" t="s">
        <v>3723</v>
      </c>
      <c r="ALY1278" t="s">
        <v>3723</v>
      </c>
      <c r="AMA1278" t="s">
        <v>3723</v>
      </c>
      <c r="AMC1278" t="s">
        <v>3723</v>
      </c>
      <c r="AME1278" t="s">
        <v>3723</v>
      </c>
      <c r="AMG1278" t="s">
        <v>3723</v>
      </c>
      <c r="AMI1278" t="s">
        <v>3723</v>
      </c>
      <c r="AMK1278" t="s">
        <v>3723</v>
      </c>
      <c r="AMM1278" t="s">
        <v>3723</v>
      </c>
      <c r="AMO1278" t="s">
        <v>3723</v>
      </c>
      <c r="AMQ1278" t="s">
        <v>3723</v>
      </c>
      <c r="AMS1278" t="s">
        <v>3723</v>
      </c>
      <c r="AMU1278" t="s">
        <v>3723</v>
      </c>
      <c r="AMW1278" t="s">
        <v>3723</v>
      </c>
      <c r="AMY1278" t="s">
        <v>3723</v>
      </c>
      <c r="ANA1278" t="s">
        <v>3723</v>
      </c>
      <c r="ANC1278" t="s">
        <v>3723</v>
      </c>
      <c r="ANE1278" t="s">
        <v>3723</v>
      </c>
      <c r="ANG1278" t="s">
        <v>3723</v>
      </c>
      <c r="ANI1278" t="s">
        <v>3723</v>
      </c>
      <c r="ANK1278" t="s">
        <v>3723</v>
      </c>
      <c r="ANM1278" t="s">
        <v>3723</v>
      </c>
      <c r="ANO1278" t="s">
        <v>3723</v>
      </c>
      <c r="ANQ1278" t="s">
        <v>3723</v>
      </c>
      <c r="ANS1278" t="s">
        <v>3723</v>
      </c>
      <c r="ANU1278" t="s">
        <v>3723</v>
      </c>
      <c r="ANW1278" t="s">
        <v>3723</v>
      </c>
      <c r="ANY1278" t="s">
        <v>3723</v>
      </c>
      <c r="AOA1278" t="s">
        <v>3723</v>
      </c>
      <c r="AOC1278" t="s">
        <v>3723</v>
      </c>
      <c r="AOE1278" t="s">
        <v>3723</v>
      </c>
      <c r="AOG1278" t="s">
        <v>3723</v>
      </c>
      <c r="AOI1278" t="s">
        <v>3723</v>
      </c>
      <c r="AOK1278" t="s">
        <v>3723</v>
      </c>
      <c r="AOM1278" t="s">
        <v>3723</v>
      </c>
      <c r="AOO1278" t="s">
        <v>3723</v>
      </c>
      <c r="AOQ1278" t="s">
        <v>3723</v>
      </c>
      <c r="AOS1278" t="s">
        <v>3723</v>
      </c>
      <c r="AOU1278" t="s">
        <v>3723</v>
      </c>
      <c r="AOW1278" t="s">
        <v>3723</v>
      </c>
      <c r="AOY1278" t="s">
        <v>3723</v>
      </c>
      <c r="APA1278" t="s">
        <v>3723</v>
      </c>
      <c r="APC1278" t="s">
        <v>3723</v>
      </c>
      <c r="APE1278" t="s">
        <v>3723</v>
      </c>
      <c r="APG1278" t="s">
        <v>3723</v>
      </c>
      <c r="API1278" t="s">
        <v>3723</v>
      </c>
      <c r="APK1278" t="s">
        <v>3723</v>
      </c>
      <c r="APM1278" t="s">
        <v>3723</v>
      </c>
      <c r="APO1278" t="s">
        <v>3723</v>
      </c>
      <c r="APQ1278" t="s">
        <v>3723</v>
      </c>
      <c r="APS1278" t="s">
        <v>3723</v>
      </c>
      <c r="APU1278" t="s">
        <v>3723</v>
      </c>
      <c r="APW1278" t="s">
        <v>3723</v>
      </c>
      <c r="APY1278" t="s">
        <v>3723</v>
      </c>
      <c r="AQA1278" t="s">
        <v>3723</v>
      </c>
      <c r="AQC1278" t="s">
        <v>3723</v>
      </c>
      <c r="AQE1278" t="s">
        <v>3723</v>
      </c>
      <c r="AQG1278" t="s">
        <v>3723</v>
      </c>
      <c r="AQI1278" t="s">
        <v>3723</v>
      </c>
      <c r="AQK1278" t="s">
        <v>3723</v>
      </c>
      <c r="AQM1278" t="s">
        <v>3723</v>
      </c>
      <c r="AQO1278" t="s">
        <v>3723</v>
      </c>
      <c r="AQQ1278" t="s">
        <v>3723</v>
      </c>
      <c r="AQS1278" t="s">
        <v>3723</v>
      </c>
      <c r="AQU1278" t="s">
        <v>3723</v>
      </c>
      <c r="AQW1278" t="s">
        <v>3723</v>
      </c>
      <c r="AQY1278" t="s">
        <v>3723</v>
      </c>
      <c r="ARA1278" t="s">
        <v>3723</v>
      </c>
      <c r="ARC1278" t="s">
        <v>3723</v>
      </c>
      <c r="ARE1278" t="s">
        <v>3723</v>
      </c>
      <c r="ARG1278" t="s">
        <v>3723</v>
      </c>
      <c r="ARI1278" t="s">
        <v>3723</v>
      </c>
      <c r="ARK1278" t="s">
        <v>3723</v>
      </c>
      <c r="ARM1278" t="s">
        <v>3723</v>
      </c>
      <c r="ARO1278" t="s">
        <v>3723</v>
      </c>
      <c r="ARQ1278" t="s">
        <v>3723</v>
      </c>
      <c r="ARS1278" t="s">
        <v>3723</v>
      </c>
      <c r="ARU1278" t="s">
        <v>3723</v>
      </c>
      <c r="ARW1278" t="s">
        <v>3723</v>
      </c>
      <c r="ARY1278" t="s">
        <v>3723</v>
      </c>
      <c r="ASA1278" t="s">
        <v>3723</v>
      </c>
      <c r="ASC1278" t="s">
        <v>3723</v>
      </c>
      <c r="ASE1278" t="s">
        <v>3723</v>
      </c>
      <c r="ASG1278" t="s">
        <v>3723</v>
      </c>
      <c r="ASI1278" t="s">
        <v>3723</v>
      </c>
      <c r="ASK1278" t="s">
        <v>3723</v>
      </c>
      <c r="ASM1278" t="s">
        <v>3723</v>
      </c>
      <c r="ASO1278" t="s">
        <v>3723</v>
      </c>
      <c r="ASQ1278" t="s">
        <v>3723</v>
      </c>
      <c r="ASS1278" t="s">
        <v>3723</v>
      </c>
      <c r="ASU1278" t="s">
        <v>3723</v>
      </c>
      <c r="ASW1278" t="s">
        <v>3723</v>
      </c>
      <c r="ASY1278" t="s">
        <v>3723</v>
      </c>
      <c r="ATA1278" t="s">
        <v>3723</v>
      </c>
      <c r="ATC1278" t="s">
        <v>3723</v>
      </c>
      <c r="ATE1278" t="s">
        <v>3723</v>
      </c>
      <c r="ATG1278" t="s">
        <v>3723</v>
      </c>
      <c r="ATI1278" t="s">
        <v>3723</v>
      </c>
      <c r="ATK1278" t="s">
        <v>3723</v>
      </c>
      <c r="ATM1278" t="s">
        <v>3723</v>
      </c>
      <c r="ATO1278" t="s">
        <v>3723</v>
      </c>
      <c r="ATQ1278" t="s">
        <v>3723</v>
      </c>
      <c r="ATS1278" t="s">
        <v>3723</v>
      </c>
      <c r="ATU1278" t="s">
        <v>3723</v>
      </c>
      <c r="ATW1278" t="s">
        <v>3723</v>
      </c>
      <c r="ATY1278" t="s">
        <v>3723</v>
      </c>
      <c r="AUA1278" t="s">
        <v>3723</v>
      </c>
      <c r="AUC1278" t="s">
        <v>3723</v>
      </c>
      <c r="AUE1278" t="s">
        <v>3723</v>
      </c>
      <c r="AUG1278" t="s">
        <v>3723</v>
      </c>
      <c r="AUI1278" t="s">
        <v>3723</v>
      </c>
      <c r="AUK1278" t="s">
        <v>3723</v>
      </c>
      <c r="AUM1278" t="s">
        <v>3723</v>
      </c>
      <c r="AUO1278" t="s">
        <v>3723</v>
      </c>
      <c r="AUQ1278" t="s">
        <v>3723</v>
      </c>
      <c r="AUS1278" t="s">
        <v>3723</v>
      </c>
      <c r="AUU1278" t="s">
        <v>3723</v>
      </c>
      <c r="AUW1278" t="s">
        <v>3723</v>
      </c>
      <c r="AUY1278" t="s">
        <v>3723</v>
      </c>
      <c r="AVA1278" t="s">
        <v>3723</v>
      </c>
      <c r="AVC1278" t="s">
        <v>3723</v>
      </c>
      <c r="AVE1278" t="s">
        <v>3723</v>
      </c>
      <c r="AVG1278" t="s">
        <v>3723</v>
      </c>
      <c r="AVI1278" t="s">
        <v>3723</v>
      </c>
      <c r="AVK1278" t="s">
        <v>3723</v>
      </c>
      <c r="AVM1278" t="s">
        <v>3723</v>
      </c>
      <c r="AVO1278" t="s">
        <v>3723</v>
      </c>
      <c r="AVQ1278" t="s">
        <v>3723</v>
      </c>
      <c r="AVS1278" t="s">
        <v>3723</v>
      </c>
      <c r="AVU1278" t="s">
        <v>3723</v>
      </c>
      <c r="AVW1278" t="s">
        <v>3723</v>
      </c>
      <c r="AVY1278" t="s">
        <v>3723</v>
      </c>
      <c r="AWA1278" t="s">
        <v>3723</v>
      </c>
      <c r="AWC1278" t="s">
        <v>3723</v>
      </c>
      <c r="AWE1278" t="s">
        <v>3723</v>
      </c>
      <c r="AWG1278" t="s">
        <v>3723</v>
      </c>
      <c r="AWI1278" t="s">
        <v>3723</v>
      </c>
      <c r="AWK1278" t="s">
        <v>3723</v>
      </c>
      <c r="AWM1278" t="s">
        <v>3723</v>
      </c>
      <c r="AWO1278" t="s">
        <v>3723</v>
      </c>
      <c r="AWQ1278" t="s">
        <v>3723</v>
      </c>
      <c r="AWS1278" t="s">
        <v>3723</v>
      </c>
      <c r="AWU1278" t="s">
        <v>3723</v>
      </c>
      <c r="AWW1278" t="s">
        <v>3723</v>
      </c>
      <c r="AWY1278" t="s">
        <v>3723</v>
      </c>
      <c r="AXA1278" t="s">
        <v>3723</v>
      </c>
      <c r="AXC1278" t="s">
        <v>3723</v>
      </c>
      <c r="AXE1278" t="s">
        <v>3723</v>
      </c>
      <c r="AXG1278" t="s">
        <v>3723</v>
      </c>
      <c r="AXI1278" t="s">
        <v>3723</v>
      </c>
      <c r="AXK1278" t="s">
        <v>3723</v>
      </c>
      <c r="AXM1278" t="s">
        <v>3723</v>
      </c>
      <c r="AXO1278" t="s">
        <v>3723</v>
      </c>
      <c r="AXQ1278" t="s">
        <v>3723</v>
      </c>
      <c r="AXS1278" t="s">
        <v>3723</v>
      </c>
      <c r="AXU1278" t="s">
        <v>3723</v>
      </c>
      <c r="AXW1278" t="s">
        <v>3723</v>
      </c>
      <c r="AXY1278" t="s">
        <v>3723</v>
      </c>
      <c r="AYA1278" t="s">
        <v>3723</v>
      </c>
      <c r="AYC1278" t="s">
        <v>3723</v>
      </c>
      <c r="AYE1278" t="s">
        <v>3723</v>
      </c>
      <c r="AYG1278" t="s">
        <v>3723</v>
      </c>
      <c r="AYI1278" t="s">
        <v>3723</v>
      </c>
      <c r="AYK1278" t="s">
        <v>3723</v>
      </c>
      <c r="AYM1278" t="s">
        <v>3723</v>
      </c>
      <c r="AYO1278" t="s">
        <v>3723</v>
      </c>
      <c r="AYQ1278" t="s">
        <v>3723</v>
      </c>
      <c r="AYS1278" t="s">
        <v>3723</v>
      </c>
      <c r="AYU1278" t="s">
        <v>3723</v>
      </c>
      <c r="AYW1278" t="s">
        <v>3723</v>
      </c>
      <c r="AYY1278" t="s">
        <v>3723</v>
      </c>
      <c r="AZA1278" t="s">
        <v>3723</v>
      </c>
      <c r="AZC1278" t="s">
        <v>3723</v>
      </c>
      <c r="AZE1278" t="s">
        <v>3723</v>
      </c>
      <c r="AZG1278" t="s">
        <v>3723</v>
      </c>
      <c r="AZI1278" t="s">
        <v>3723</v>
      </c>
      <c r="AZK1278" t="s">
        <v>3723</v>
      </c>
      <c r="AZM1278" t="s">
        <v>3723</v>
      </c>
      <c r="AZO1278" t="s">
        <v>3723</v>
      </c>
      <c r="AZQ1278" t="s">
        <v>3723</v>
      </c>
      <c r="AZS1278" t="s">
        <v>3723</v>
      </c>
      <c r="AZU1278" t="s">
        <v>3723</v>
      </c>
      <c r="AZW1278" t="s">
        <v>3723</v>
      </c>
      <c r="AZY1278" t="s">
        <v>3723</v>
      </c>
      <c r="BAA1278" t="s">
        <v>3723</v>
      </c>
      <c r="BAC1278" t="s">
        <v>3723</v>
      </c>
      <c r="BAE1278" t="s">
        <v>3723</v>
      </c>
      <c r="BAG1278" t="s">
        <v>3723</v>
      </c>
      <c r="BAI1278" t="s">
        <v>3723</v>
      </c>
      <c r="BAK1278" t="s">
        <v>3723</v>
      </c>
      <c r="BAM1278" t="s">
        <v>3723</v>
      </c>
      <c r="BAO1278" t="s">
        <v>3723</v>
      </c>
      <c r="BAQ1278" t="s">
        <v>3723</v>
      </c>
      <c r="BAS1278" t="s">
        <v>3723</v>
      </c>
      <c r="BAU1278" t="s">
        <v>3723</v>
      </c>
      <c r="BAW1278" t="s">
        <v>3723</v>
      </c>
      <c r="BAY1278" t="s">
        <v>3723</v>
      </c>
      <c r="BBA1278" t="s">
        <v>3723</v>
      </c>
      <c r="BBC1278" t="s">
        <v>3723</v>
      </c>
      <c r="BBE1278" t="s">
        <v>3723</v>
      </c>
      <c r="BBG1278" t="s">
        <v>3723</v>
      </c>
      <c r="BBI1278" t="s">
        <v>3723</v>
      </c>
      <c r="BBK1278" t="s">
        <v>3723</v>
      </c>
      <c r="BBM1278" t="s">
        <v>3723</v>
      </c>
      <c r="BBO1278" t="s">
        <v>3723</v>
      </c>
      <c r="BBQ1278" t="s">
        <v>3723</v>
      </c>
      <c r="BBS1278" t="s">
        <v>3723</v>
      </c>
      <c r="BBU1278" t="s">
        <v>3723</v>
      </c>
      <c r="BBW1278" t="s">
        <v>3723</v>
      </c>
      <c r="BBY1278" t="s">
        <v>3723</v>
      </c>
      <c r="BCA1278" t="s">
        <v>3723</v>
      </c>
      <c r="BCC1278" t="s">
        <v>3723</v>
      </c>
      <c r="BCE1278" t="s">
        <v>3723</v>
      </c>
      <c r="BCG1278" t="s">
        <v>3723</v>
      </c>
      <c r="BCI1278" t="s">
        <v>3723</v>
      </c>
      <c r="BCK1278" t="s">
        <v>3723</v>
      </c>
      <c r="BCM1278" t="s">
        <v>3723</v>
      </c>
      <c r="BCO1278" t="s">
        <v>3723</v>
      </c>
      <c r="BCQ1278" t="s">
        <v>3723</v>
      </c>
      <c r="BCS1278" t="s">
        <v>3723</v>
      </c>
      <c r="BCU1278" t="s">
        <v>3723</v>
      </c>
      <c r="BCW1278" t="s">
        <v>3723</v>
      </c>
      <c r="BCY1278" t="s">
        <v>3723</v>
      </c>
      <c r="BDA1278" t="s">
        <v>3723</v>
      </c>
      <c r="BDC1278" t="s">
        <v>3723</v>
      </c>
      <c r="BDE1278" t="s">
        <v>3723</v>
      </c>
      <c r="BDG1278" t="s">
        <v>3723</v>
      </c>
      <c r="BDI1278" t="s">
        <v>3723</v>
      </c>
      <c r="BDK1278" t="s">
        <v>3723</v>
      </c>
      <c r="BDM1278" t="s">
        <v>3723</v>
      </c>
      <c r="BDO1278" t="s">
        <v>3723</v>
      </c>
      <c r="BDQ1278" t="s">
        <v>3723</v>
      </c>
      <c r="BDS1278" t="s">
        <v>3723</v>
      </c>
      <c r="BDU1278" t="s">
        <v>3723</v>
      </c>
      <c r="BDW1278" t="s">
        <v>3723</v>
      </c>
      <c r="BDY1278" t="s">
        <v>3723</v>
      </c>
      <c r="BEA1278" t="s">
        <v>3723</v>
      </c>
      <c r="BEC1278" t="s">
        <v>3723</v>
      </c>
      <c r="BEE1278" t="s">
        <v>3723</v>
      </c>
      <c r="BEF1278">
        <v>0</v>
      </c>
      <c r="BEG1278">
        <v>0</v>
      </c>
      <c r="BEH1278">
        <v>0</v>
      </c>
      <c r="BEI1278">
        <v>0</v>
      </c>
      <c r="BEJ1278">
        <v>0</v>
      </c>
      <c r="BHE1278">
        <v>0</v>
      </c>
    </row>
    <row r="1279" spans="1:1023 1025:1565" x14ac:dyDescent="0.3">
      <c r="A1279" s="319"/>
      <c r="B1279" s="339" t="s">
        <v>3264</v>
      </c>
      <c r="C1279" s="334" t="s">
        <v>3265</v>
      </c>
      <c r="D1279" s="340" t="s">
        <v>6471</v>
      </c>
      <c r="E1279" s="330">
        <v>0.05</v>
      </c>
      <c r="F1279" s="69">
        <v>5900</v>
      </c>
      <c r="AO1279" t="s">
        <v>3723</v>
      </c>
      <c r="AQ1279" t="s">
        <v>3723</v>
      </c>
      <c r="AS1279" t="s">
        <v>3723</v>
      </c>
      <c r="AU1279" t="s">
        <v>3723</v>
      </c>
      <c r="AW1279" t="s">
        <v>3723</v>
      </c>
      <c r="AY1279" t="s">
        <v>3723</v>
      </c>
      <c r="BA1279" t="s">
        <v>3723</v>
      </c>
      <c r="BC1279" t="s">
        <v>3723</v>
      </c>
      <c r="BE1279" t="s">
        <v>3723</v>
      </c>
      <c r="BG1279" t="s">
        <v>3723</v>
      </c>
      <c r="BI1279" t="s">
        <v>3723</v>
      </c>
      <c r="BK1279" t="s">
        <v>3723</v>
      </c>
      <c r="BM1279" t="s">
        <v>3723</v>
      </c>
      <c r="BO1279" t="s">
        <v>3723</v>
      </c>
      <c r="BQ1279" t="s">
        <v>3723</v>
      </c>
      <c r="BS1279" t="s">
        <v>3723</v>
      </c>
      <c r="BU1279" t="s">
        <v>3723</v>
      </c>
      <c r="BW1279" t="s">
        <v>3723</v>
      </c>
      <c r="BY1279" t="s">
        <v>3723</v>
      </c>
      <c r="CA1279" t="s">
        <v>3723</v>
      </c>
      <c r="CC1279" t="s">
        <v>3723</v>
      </c>
      <c r="CE1279" t="s">
        <v>3723</v>
      </c>
      <c r="CG1279" t="s">
        <v>3723</v>
      </c>
      <c r="CI1279" t="s">
        <v>3723</v>
      </c>
      <c r="CK1279" t="s">
        <v>3723</v>
      </c>
      <c r="CM1279" t="s">
        <v>3723</v>
      </c>
      <c r="CO1279" t="s">
        <v>3723</v>
      </c>
      <c r="CQ1279" t="s">
        <v>3723</v>
      </c>
      <c r="CS1279" t="s">
        <v>3723</v>
      </c>
      <c r="CU1279" t="s">
        <v>3723</v>
      </c>
      <c r="CW1279" t="s">
        <v>3723</v>
      </c>
      <c r="CY1279" t="s">
        <v>3723</v>
      </c>
      <c r="DA1279" t="s">
        <v>3723</v>
      </c>
      <c r="DC1279" t="s">
        <v>3723</v>
      </c>
      <c r="DE1279" t="s">
        <v>3723</v>
      </c>
      <c r="DG1279" t="s">
        <v>3723</v>
      </c>
      <c r="DI1279" t="s">
        <v>3723</v>
      </c>
      <c r="DK1279" t="s">
        <v>3723</v>
      </c>
      <c r="DM1279" t="s">
        <v>3723</v>
      </c>
      <c r="DO1279" t="s">
        <v>3723</v>
      </c>
      <c r="DQ1279" t="s">
        <v>3723</v>
      </c>
      <c r="DS1279" t="s">
        <v>3723</v>
      </c>
      <c r="DU1279" t="s">
        <v>3723</v>
      </c>
      <c r="DW1279" t="s">
        <v>3723</v>
      </c>
      <c r="DY1279" t="s">
        <v>3723</v>
      </c>
      <c r="EA1279" t="s">
        <v>3723</v>
      </c>
      <c r="EC1279" t="s">
        <v>3723</v>
      </c>
      <c r="EE1279" t="s">
        <v>3723</v>
      </c>
      <c r="EG1279" t="s">
        <v>3723</v>
      </c>
      <c r="EI1279" t="s">
        <v>3723</v>
      </c>
      <c r="EK1279" t="s">
        <v>3723</v>
      </c>
      <c r="EM1279" t="s">
        <v>3723</v>
      </c>
      <c r="EO1279" t="s">
        <v>3723</v>
      </c>
      <c r="EQ1279" t="s">
        <v>3723</v>
      </c>
      <c r="ES1279" t="s">
        <v>3723</v>
      </c>
      <c r="EU1279" t="s">
        <v>3723</v>
      </c>
      <c r="EW1279" t="s">
        <v>3723</v>
      </c>
      <c r="EY1279" t="s">
        <v>3723</v>
      </c>
      <c r="FA1279" t="s">
        <v>3723</v>
      </c>
      <c r="FC1279" t="s">
        <v>3723</v>
      </c>
      <c r="FE1279" t="s">
        <v>3723</v>
      </c>
      <c r="FG1279" t="s">
        <v>3723</v>
      </c>
      <c r="FI1279" t="s">
        <v>3723</v>
      </c>
      <c r="FK1279" t="s">
        <v>3723</v>
      </c>
      <c r="FM1279" t="s">
        <v>3723</v>
      </c>
      <c r="FO1279" t="s">
        <v>3723</v>
      </c>
      <c r="FQ1279" t="s">
        <v>3723</v>
      </c>
      <c r="FS1279" t="s">
        <v>3723</v>
      </c>
      <c r="FU1279" t="s">
        <v>3723</v>
      </c>
      <c r="FW1279" t="s">
        <v>3723</v>
      </c>
      <c r="FY1279" t="s">
        <v>3723</v>
      </c>
      <c r="GA1279" t="s">
        <v>3723</v>
      </c>
      <c r="GC1279" t="s">
        <v>3723</v>
      </c>
      <c r="GE1279" t="s">
        <v>3723</v>
      </c>
      <c r="GG1279" t="s">
        <v>3723</v>
      </c>
      <c r="GI1279" t="s">
        <v>3723</v>
      </c>
      <c r="GK1279" t="s">
        <v>3723</v>
      </c>
      <c r="GM1279" t="s">
        <v>3723</v>
      </c>
      <c r="GO1279" t="s">
        <v>3723</v>
      </c>
      <c r="GQ1279" t="s">
        <v>3723</v>
      </c>
      <c r="GS1279" t="s">
        <v>3723</v>
      </c>
      <c r="GU1279" t="s">
        <v>3723</v>
      </c>
      <c r="GW1279" t="s">
        <v>3723</v>
      </c>
      <c r="GY1279" t="s">
        <v>3723</v>
      </c>
      <c r="HA1279" t="s">
        <v>3723</v>
      </c>
      <c r="HC1279" t="s">
        <v>3723</v>
      </c>
      <c r="HE1279" t="s">
        <v>3723</v>
      </c>
      <c r="HG1279" t="s">
        <v>3723</v>
      </c>
      <c r="HI1279" t="s">
        <v>3723</v>
      </c>
      <c r="HK1279" t="s">
        <v>3723</v>
      </c>
      <c r="HM1279" t="s">
        <v>3723</v>
      </c>
      <c r="HO1279" t="s">
        <v>3723</v>
      </c>
      <c r="HQ1279" t="s">
        <v>3723</v>
      </c>
      <c r="HS1279" t="s">
        <v>3723</v>
      </c>
      <c r="HU1279" t="s">
        <v>3723</v>
      </c>
      <c r="HW1279" t="s">
        <v>3723</v>
      </c>
      <c r="HY1279" t="s">
        <v>3723</v>
      </c>
      <c r="IA1279" t="s">
        <v>3723</v>
      </c>
      <c r="IC1279" t="s">
        <v>3723</v>
      </c>
      <c r="IE1279" t="s">
        <v>3723</v>
      </c>
      <c r="IG1279" t="s">
        <v>3723</v>
      </c>
      <c r="II1279" t="s">
        <v>3723</v>
      </c>
      <c r="IK1279" t="s">
        <v>3723</v>
      </c>
      <c r="IM1279" t="s">
        <v>3723</v>
      </c>
      <c r="IO1279" t="s">
        <v>3723</v>
      </c>
      <c r="IQ1279" t="s">
        <v>3723</v>
      </c>
      <c r="IS1279" t="s">
        <v>3723</v>
      </c>
      <c r="IU1279" t="s">
        <v>3723</v>
      </c>
      <c r="IW1279" t="s">
        <v>3723</v>
      </c>
      <c r="IY1279" t="s">
        <v>3723</v>
      </c>
      <c r="JA1279" t="s">
        <v>3723</v>
      </c>
      <c r="JC1279" t="s">
        <v>3723</v>
      </c>
      <c r="JE1279" t="s">
        <v>3723</v>
      </c>
      <c r="JG1279" t="s">
        <v>3723</v>
      </c>
      <c r="JI1279" t="s">
        <v>3723</v>
      </c>
      <c r="JK1279" t="s">
        <v>3723</v>
      </c>
      <c r="JM1279" t="s">
        <v>3723</v>
      </c>
      <c r="JO1279" t="s">
        <v>3723</v>
      </c>
      <c r="JQ1279" t="s">
        <v>3723</v>
      </c>
      <c r="JS1279" t="s">
        <v>3723</v>
      </c>
      <c r="JU1279" t="s">
        <v>3723</v>
      </c>
      <c r="JW1279" t="s">
        <v>3723</v>
      </c>
      <c r="JY1279" t="s">
        <v>3723</v>
      </c>
      <c r="KA1279" t="s">
        <v>3723</v>
      </c>
      <c r="KC1279" t="s">
        <v>3723</v>
      </c>
      <c r="KE1279" t="s">
        <v>3723</v>
      </c>
      <c r="KG1279" t="s">
        <v>3723</v>
      </c>
      <c r="KI1279" t="s">
        <v>3723</v>
      </c>
      <c r="KK1279" t="s">
        <v>3723</v>
      </c>
      <c r="KM1279" t="s">
        <v>3723</v>
      </c>
      <c r="KO1279" t="s">
        <v>3723</v>
      </c>
      <c r="KQ1279" t="s">
        <v>3723</v>
      </c>
      <c r="KS1279" t="s">
        <v>3723</v>
      </c>
      <c r="KU1279" t="s">
        <v>3723</v>
      </c>
      <c r="KW1279" t="s">
        <v>3723</v>
      </c>
      <c r="KY1279" t="s">
        <v>3723</v>
      </c>
      <c r="LA1279" t="s">
        <v>3723</v>
      </c>
      <c r="LC1279" t="s">
        <v>3723</v>
      </c>
      <c r="LE1279" t="s">
        <v>3723</v>
      </c>
      <c r="LG1279" t="s">
        <v>3723</v>
      </c>
      <c r="LI1279" t="s">
        <v>3723</v>
      </c>
      <c r="LK1279" t="s">
        <v>3723</v>
      </c>
      <c r="LM1279" t="s">
        <v>3723</v>
      </c>
      <c r="LO1279" t="s">
        <v>3723</v>
      </c>
      <c r="LQ1279" t="s">
        <v>3723</v>
      </c>
      <c r="LS1279" t="s">
        <v>3723</v>
      </c>
      <c r="LU1279" t="s">
        <v>3723</v>
      </c>
      <c r="LW1279" t="s">
        <v>3723</v>
      </c>
      <c r="LY1279" t="s">
        <v>3723</v>
      </c>
      <c r="MA1279" t="s">
        <v>3723</v>
      </c>
      <c r="MC1279" t="s">
        <v>3723</v>
      </c>
      <c r="ME1279" t="s">
        <v>3723</v>
      </c>
      <c r="MG1279" t="s">
        <v>3723</v>
      </c>
      <c r="MI1279" t="s">
        <v>3723</v>
      </c>
      <c r="MK1279" t="s">
        <v>3723</v>
      </c>
      <c r="MM1279" t="s">
        <v>3723</v>
      </c>
      <c r="MO1279" t="s">
        <v>3723</v>
      </c>
      <c r="MQ1279" t="s">
        <v>3723</v>
      </c>
      <c r="MS1279" t="s">
        <v>3723</v>
      </c>
      <c r="MU1279" t="s">
        <v>3723</v>
      </c>
      <c r="MW1279" t="s">
        <v>3723</v>
      </c>
      <c r="MY1279" t="s">
        <v>3723</v>
      </c>
      <c r="NA1279" t="s">
        <v>3723</v>
      </c>
      <c r="NC1279" t="s">
        <v>3723</v>
      </c>
      <c r="NE1279" t="s">
        <v>3723</v>
      </c>
      <c r="NG1279" t="s">
        <v>3723</v>
      </c>
      <c r="NI1279" t="s">
        <v>3723</v>
      </c>
      <c r="NK1279" t="s">
        <v>3723</v>
      </c>
      <c r="NM1279" t="s">
        <v>3723</v>
      </c>
      <c r="NO1279" t="s">
        <v>3723</v>
      </c>
      <c r="NQ1279" t="s">
        <v>3723</v>
      </c>
      <c r="NS1279" t="s">
        <v>3723</v>
      </c>
      <c r="NU1279" t="s">
        <v>3723</v>
      </c>
      <c r="NW1279" t="s">
        <v>3723</v>
      </c>
      <c r="NY1279" t="s">
        <v>3723</v>
      </c>
      <c r="OA1279" t="s">
        <v>3723</v>
      </c>
      <c r="OC1279" t="s">
        <v>3723</v>
      </c>
      <c r="OE1279" t="s">
        <v>3723</v>
      </c>
      <c r="OG1279" t="s">
        <v>3723</v>
      </c>
      <c r="OI1279" t="s">
        <v>3723</v>
      </c>
      <c r="OK1279" t="s">
        <v>3723</v>
      </c>
      <c r="OM1279" t="s">
        <v>3723</v>
      </c>
      <c r="OO1279" t="s">
        <v>3723</v>
      </c>
      <c r="OQ1279" t="s">
        <v>3723</v>
      </c>
      <c r="OS1279" t="s">
        <v>3723</v>
      </c>
      <c r="OU1279" t="s">
        <v>3723</v>
      </c>
      <c r="OW1279" t="s">
        <v>3723</v>
      </c>
      <c r="OY1279" t="s">
        <v>3723</v>
      </c>
      <c r="PA1279" t="s">
        <v>3723</v>
      </c>
      <c r="PC1279" t="s">
        <v>3723</v>
      </c>
      <c r="PE1279" t="s">
        <v>3723</v>
      </c>
      <c r="PG1279" t="s">
        <v>3723</v>
      </c>
      <c r="PI1279" t="s">
        <v>3723</v>
      </c>
      <c r="PK1279" t="s">
        <v>3723</v>
      </c>
      <c r="PM1279" t="s">
        <v>3723</v>
      </c>
      <c r="PO1279" t="s">
        <v>3723</v>
      </c>
      <c r="PQ1279" t="s">
        <v>3723</v>
      </c>
      <c r="PS1279" t="s">
        <v>3723</v>
      </c>
      <c r="PU1279" t="s">
        <v>3723</v>
      </c>
      <c r="PW1279" t="s">
        <v>3723</v>
      </c>
      <c r="PY1279" t="s">
        <v>3723</v>
      </c>
      <c r="QA1279" t="s">
        <v>3723</v>
      </c>
      <c r="QC1279" t="s">
        <v>3723</v>
      </c>
      <c r="QE1279" t="s">
        <v>3723</v>
      </c>
      <c r="QG1279" t="s">
        <v>3723</v>
      </c>
      <c r="QI1279" t="s">
        <v>3723</v>
      </c>
      <c r="QK1279" t="s">
        <v>3723</v>
      </c>
      <c r="QM1279" t="s">
        <v>3723</v>
      </c>
      <c r="QO1279" t="s">
        <v>3723</v>
      </c>
      <c r="QQ1279" t="s">
        <v>3723</v>
      </c>
      <c r="QS1279" t="s">
        <v>3723</v>
      </c>
      <c r="QU1279" t="s">
        <v>3723</v>
      </c>
      <c r="QW1279" t="s">
        <v>3723</v>
      </c>
      <c r="QY1279" t="s">
        <v>3723</v>
      </c>
      <c r="RA1279" t="s">
        <v>3723</v>
      </c>
      <c r="RC1279" t="s">
        <v>3723</v>
      </c>
      <c r="RE1279" t="s">
        <v>3723</v>
      </c>
      <c r="RG1279" t="s">
        <v>3723</v>
      </c>
      <c r="RI1279" t="s">
        <v>3723</v>
      </c>
      <c r="RK1279" t="s">
        <v>3723</v>
      </c>
      <c r="RM1279" t="s">
        <v>3723</v>
      </c>
      <c r="RO1279" t="s">
        <v>3723</v>
      </c>
      <c r="RQ1279" t="s">
        <v>3723</v>
      </c>
      <c r="RS1279" t="s">
        <v>3723</v>
      </c>
      <c r="RU1279" t="s">
        <v>3723</v>
      </c>
      <c r="RW1279" t="s">
        <v>3723</v>
      </c>
      <c r="RY1279" t="s">
        <v>3723</v>
      </c>
      <c r="SA1279" t="s">
        <v>3723</v>
      </c>
      <c r="SC1279" t="s">
        <v>3723</v>
      </c>
      <c r="SE1279" t="s">
        <v>3723</v>
      </c>
      <c r="SG1279" t="s">
        <v>3723</v>
      </c>
      <c r="SI1279" t="s">
        <v>3723</v>
      </c>
      <c r="SK1279" t="s">
        <v>3723</v>
      </c>
      <c r="SM1279" t="s">
        <v>3723</v>
      </c>
      <c r="SO1279" t="s">
        <v>3723</v>
      </c>
      <c r="SQ1279" t="s">
        <v>3723</v>
      </c>
      <c r="SS1279" t="s">
        <v>3723</v>
      </c>
      <c r="SU1279" t="s">
        <v>3723</v>
      </c>
      <c r="SW1279" t="s">
        <v>3723</v>
      </c>
      <c r="SY1279" t="s">
        <v>3723</v>
      </c>
      <c r="TA1279" t="s">
        <v>3723</v>
      </c>
      <c r="TC1279" t="s">
        <v>3723</v>
      </c>
      <c r="TE1279" t="s">
        <v>3723</v>
      </c>
      <c r="TG1279" t="s">
        <v>3723</v>
      </c>
      <c r="TI1279" t="s">
        <v>3723</v>
      </c>
      <c r="TK1279" t="s">
        <v>3723</v>
      </c>
      <c r="TM1279" t="s">
        <v>3723</v>
      </c>
      <c r="TO1279" t="s">
        <v>3723</v>
      </c>
      <c r="TQ1279" t="s">
        <v>3723</v>
      </c>
      <c r="TS1279" t="s">
        <v>3723</v>
      </c>
      <c r="TU1279" t="s">
        <v>3723</v>
      </c>
      <c r="TW1279" t="s">
        <v>3723</v>
      </c>
      <c r="TY1279" t="s">
        <v>3723</v>
      </c>
      <c r="UA1279" t="s">
        <v>3723</v>
      </c>
      <c r="UC1279" t="s">
        <v>3723</v>
      </c>
      <c r="UE1279" t="s">
        <v>3723</v>
      </c>
      <c r="UG1279" t="s">
        <v>3723</v>
      </c>
      <c r="UI1279" t="s">
        <v>3723</v>
      </c>
      <c r="UK1279" t="s">
        <v>3723</v>
      </c>
      <c r="UM1279" t="s">
        <v>3723</v>
      </c>
      <c r="UO1279" t="s">
        <v>3723</v>
      </c>
      <c r="UQ1279" t="s">
        <v>3723</v>
      </c>
      <c r="US1279" t="s">
        <v>3723</v>
      </c>
      <c r="UU1279" t="s">
        <v>3723</v>
      </c>
      <c r="UW1279" t="s">
        <v>3723</v>
      </c>
      <c r="UY1279" t="s">
        <v>3723</v>
      </c>
      <c r="VA1279" t="s">
        <v>3723</v>
      </c>
      <c r="VC1279" t="s">
        <v>3723</v>
      </c>
      <c r="VE1279" t="s">
        <v>3723</v>
      </c>
      <c r="VG1279" t="s">
        <v>3723</v>
      </c>
      <c r="VI1279" t="s">
        <v>3723</v>
      </c>
      <c r="VK1279" t="s">
        <v>3723</v>
      </c>
      <c r="VM1279" t="s">
        <v>3723</v>
      </c>
      <c r="VO1279" t="s">
        <v>3723</v>
      </c>
      <c r="VQ1279" t="s">
        <v>3723</v>
      </c>
      <c r="VS1279" t="s">
        <v>3723</v>
      </c>
      <c r="VU1279" t="s">
        <v>3723</v>
      </c>
      <c r="VW1279" t="s">
        <v>3723</v>
      </c>
      <c r="VY1279" t="s">
        <v>3723</v>
      </c>
      <c r="WA1279" t="s">
        <v>3723</v>
      </c>
      <c r="WC1279" t="s">
        <v>3723</v>
      </c>
      <c r="WE1279" t="s">
        <v>3723</v>
      </c>
      <c r="WG1279" t="s">
        <v>3723</v>
      </c>
      <c r="WI1279" t="s">
        <v>3723</v>
      </c>
      <c r="WK1279" t="s">
        <v>3723</v>
      </c>
      <c r="WM1279" t="s">
        <v>3723</v>
      </c>
      <c r="WO1279" t="s">
        <v>3723</v>
      </c>
      <c r="WQ1279" t="s">
        <v>3723</v>
      </c>
      <c r="WS1279" t="s">
        <v>3723</v>
      </c>
      <c r="WU1279" t="s">
        <v>3723</v>
      </c>
      <c r="WW1279" t="s">
        <v>3723</v>
      </c>
      <c r="WY1279" t="s">
        <v>3723</v>
      </c>
      <c r="XA1279" t="s">
        <v>3723</v>
      </c>
      <c r="XC1279" t="s">
        <v>3723</v>
      </c>
      <c r="XE1279" t="s">
        <v>3723</v>
      </c>
      <c r="XG1279" t="s">
        <v>3723</v>
      </c>
      <c r="XI1279" t="s">
        <v>3723</v>
      </c>
      <c r="XK1279" t="s">
        <v>3723</v>
      </c>
      <c r="XM1279" t="s">
        <v>3723</v>
      </c>
      <c r="XO1279" t="s">
        <v>3723</v>
      </c>
      <c r="XQ1279" t="s">
        <v>3723</v>
      </c>
      <c r="XS1279" t="s">
        <v>3723</v>
      </c>
      <c r="XU1279" t="s">
        <v>3723</v>
      </c>
      <c r="XW1279" t="s">
        <v>3723</v>
      </c>
      <c r="XY1279" t="s">
        <v>3723</v>
      </c>
      <c r="YA1279" t="s">
        <v>3723</v>
      </c>
      <c r="YC1279" t="s">
        <v>3723</v>
      </c>
      <c r="YE1279" t="s">
        <v>3723</v>
      </c>
      <c r="YG1279" t="s">
        <v>3723</v>
      </c>
      <c r="YI1279" t="s">
        <v>3723</v>
      </c>
      <c r="YK1279" t="s">
        <v>3723</v>
      </c>
      <c r="YM1279" t="s">
        <v>3723</v>
      </c>
      <c r="YO1279" t="s">
        <v>3723</v>
      </c>
      <c r="YQ1279" t="s">
        <v>3723</v>
      </c>
      <c r="YS1279" t="s">
        <v>3723</v>
      </c>
      <c r="YU1279" t="s">
        <v>3723</v>
      </c>
      <c r="YW1279" t="s">
        <v>3723</v>
      </c>
      <c r="YY1279" t="s">
        <v>3723</v>
      </c>
      <c r="ZA1279" t="s">
        <v>3723</v>
      </c>
      <c r="ZC1279" t="s">
        <v>3723</v>
      </c>
      <c r="ZE1279" t="s">
        <v>3723</v>
      </c>
      <c r="ZG1279" t="s">
        <v>3723</v>
      </c>
      <c r="ZI1279" t="s">
        <v>3723</v>
      </c>
      <c r="ZK1279" t="s">
        <v>3723</v>
      </c>
      <c r="ZM1279" t="s">
        <v>3723</v>
      </c>
      <c r="ZO1279" t="s">
        <v>3723</v>
      </c>
      <c r="ZQ1279" t="s">
        <v>3723</v>
      </c>
      <c r="ZS1279" t="s">
        <v>3723</v>
      </c>
      <c r="ZU1279" t="s">
        <v>3723</v>
      </c>
      <c r="ZW1279" t="s">
        <v>3723</v>
      </c>
      <c r="ZY1279" t="s">
        <v>3723</v>
      </c>
      <c r="AAA1279" t="s">
        <v>3723</v>
      </c>
      <c r="AAC1279" t="s">
        <v>3723</v>
      </c>
      <c r="AAE1279" t="s">
        <v>3723</v>
      </c>
      <c r="AAG1279" t="s">
        <v>3723</v>
      </c>
      <c r="AAI1279" t="s">
        <v>3723</v>
      </c>
      <c r="AAK1279" t="s">
        <v>3723</v>
      </c>
      <c r="AAM1279" t="s">
        <v>3723</v>
      </c>
      <c r="AAO1279" t="s">
        <v>3723</v>
      </c>
      <c r="AAQ1279" t="s">
        <v>3723</v>
      </c>
      <c r="AAS1279" t="s">
        <v>3723</v>
      </c>
      <c r="AAU1279" t="s">
        <v>3723</v>
      </c>
      <c r="AAW1279" t="s">
        <v>3723</v>
      </c>
      <c r="AAY1279" t="s">
        <v>3723</v>
      </c>
      <c r="ABA1279" t="s">
        <v>3723</v>
      </c>
      <c r="ABC1279" t="s">
        <v>3723</v>
      </c>
      <c r="ABE1279" t="s">
        <v>3723</v>
      </c>
      <c r="ABG1279" t="s">
        <v>3723</v>
      </c>
      <c r="ABI1279" t="s">
        <v>3723</v>
      </c>
      <c r="ABK1279" t="s">
        <v>3723</v>
      </c>
      <c r="ABM1279" t="s">
        <v>3723</v>
      </c>
      <c r="ABO1279" t="s">
        <v>3723</v>
      </c>
      <c r="ABQ1279" t="s">
        <v>3723</v>
      </c>
      <c r="ABS1279" t="s">
        <v>3723</v>
      </c>
      <c r="ABU1279" t="s">
        <v>3723</v>
      </c>
      <c r="ABW1279" t="s">
        <v>3723</v>
      </c>
      <c r="ABY1279" t="s">
        <v>3723</v>
      </c>
      <c r="ACA1279" t="s">
        <v>3723</v>
      </c>
      <c r="ACC1279" t="s">
        <v>3723</v>
      </c>
      <c r="ACE1279" t="s">
        <v>3723</v>
      </c>
      <c r="ACG1279" t="s">
        <v>3723</v>
      </c>
      <c r="ACI1279" t="s">
        <v>3723</v>
      </c>
      <c r="ACK1279" t="s">
        <v>3723</v>
      </c>
      <c r="ACM1279" t="s">
        <v>3723</v>
      </c>
      <c r="ACO1279" t="s">
        <v>3723</v>
      </c>
      <c r="ACQ1279" t="s">
        <v>3723</v>
      </c>
      <c r="ACS1279" t="s">
        <v>3723</v>
      </c>
      <c r="ACU1279" t="s">
        <v>3723</v>
      </c>
      <c r="ACW1279" t="s">
        <v>3723</v>
      </c>
      <c r="ACY1279" t="s">
        <v>3723</v>
      </c>
      <c r="ADA1279" t="s">
        <v>3723</v>
      </c>
      <c r="ADC1279" t="s">
        <v>3723</v>
      </c>
      <c r="ADE1279" t="s">
        <v>3723</v>
      </c>
      <c r="ADG1279" t="s">
        <v>3723</v>
      </c>
      <c r="ADI1279" t="s">
        <v>3723</v>
      </c>
      <c r="ADK1279" t="s">
        <v>3723</v>
      </c>
      <c r="ADM1279" t="s">
        <v>3723</v>
      </c>
      <c r="ADO1279" t="s">
        <v>3723</v>
      </c>
      <c r="ADQ1279" t="s">
        <v>3723</v>
      </c>
      <c r="ADS1279" t="s">
        <v>3723</v>
      </c>
      <c r="ADU1279" t="s">
        <v>3723</v>
      </c>
      <c r="ADW1279" t="s">
        <v>3723</v>
      </c>
      <c r="ADY1279" t="s">
        <v>3723</v>
      </c>
      <c r="AEA1279" t="s">
        <v>3723</v>
      </c>
      <c r="AEC1279" t="s">
        <v>3723</v>
      </c>
      <c r="AEE1279" t="s">
        <v>3723</v>
      </c>
      <c r="AEG1279" t="s">
        <v>3723</v>
      </c>
      <c r="AEI1279" t="s">
        <v>3723</v>
      </c>
      <c r="AEK1279" t="s">
        <v>3723</v>
      </c>
      <c r="AEM1279" t="s">
        <v>3723</v>
      </c>
      <c r="AEO1279" t="s">
        <v>3723</v>
      </c>
      <c r="AEQ1279" t="s">
        <v>3723</v>
      </c>
      <c r="AES1279" t="s">
        <v>3723</v>
      </c>
      <c r="AEU1279" t="s">
        <v>3723</v>
      </c>
      <c r="AEW1279" t="s">
        <v>3723</v>
      </c>
      <c r="AEY1279" t="s">
        <v>3723</v>
      </c>
      <c r="AFA1279" t="s">
        <v>3723</v>
      </c>
      <c r="AFC1279" t="s">
        <v>3723</v>
      </c>
      <c r="AFE1279" t="s">
        <v>3723</v>
      </c>
      <c r="AFG1279" t="s">
        <v>3723</v>
      </c>
      <c r="AFI1279" t="s">
        <v>3723</v>
      </c>
      <c r="AFK1279" t="s">
        <v>3723</v>
      </c>
      <c r="AFM1279" t="s">
        <v>3723</v>
      </c>
      <c r="AFO1279" t="s">
        <v>3723</v>
      </c>
      <c r="AFQ1279" t="s">
        <v>3723</v>
      </c>
      <c r="AFS1279" t="s">
        <v>3723</v>
      </c>
      <c r="AFU1279" t="s">
        <v>3723</v>
      </c>
      <c r="AFW1279" t="s">
        <v>3723</v>
      </c>
      <c r="AFY1279" t="s">
        <v>3723</v>
      </c>
      <c r="AGA1279" t="s">
        <v>3723</v>
      </c>
      <c r="AGC1279" t="s">
        <v>3723</v>
      </c>
      <c r="AGE1279" t="s">
        <v>3723</v>
      </c>
      <c r="AGG1279" t="s">
        <v>3723</v>
      </c>
      <c r="AGI1279" t="s">
        <v>3723</v>
      </c>
      <c r="AGK1279" t="s">
        <v>3723</v>
      </c>
      <c r="AGM1279" t="s">
        <v>3723</v>
      </c>
      <c r="AGO1279" t="s">
        <v>3723</v>
      </c>
      <c r="AGQ1279" t="s">
        <v>3723</v>
      </c>
      <c r="AGS1279" t="s">
        <v>3723</v>
      </c>
      <c r="AGU1279" t="s">
        <v>3723</v>
      </c>
      <c r="AGW1279" t="s">
        <v>3723</v>
      </c>
      <c r="AGY1279" t="s">
        <v>3723</v>
      </c>
      <c r="AHA1279" t="s">
        <v>3723</v>
      </c>
      <c r="AHC1279" t="s">
        <v>3723</v>
      </c>
      <c r="AHE1279" t="s">
        <v>3723</v>
      </c>
      <c r="AHG1279" t="s">
        <v>3723</v>
      </c>
      <c r="AHI1279" t="s">
        <v>3723</v>
      </c>
      <c r="AHK1279" t="s">
        <v>3723</v>
      </c>
      <c r="AHM1279" t="s">
        <v>3723</v>
      </c>
      <c r="AHO1279" t="s">
        <v>3723</v>
      </c>
      <c r="AHQ1279" t="s">
        <v>3723</v>
      </c>
      <c r="AHS1279" t="s">
        <v>3723</v>
      </c>
      <c r="AHU1279" t="s">
        <v>3723</v>
      </c>
      <c r="AHW1279" t="s">
        <v>3723</v>
      </c>
      <c r="AHY1279" t="s">
        <v>3723</v>
      </c>
      <c r="AIA1279" t="s">
        <v>3723</v>
      </c>
      <c r="AIC1279" t="s">
        <v>3723</v>
      </c>
      <c r="AIE1279" t="s">
        <v>3723</v>
      </c>
      <c r="AIG1279" t="s">
        <v>3723</v>
      </c>
      <c r="AII1279" t="s">
        <v>3723</v>
      </c>
      <c r="AIK1279" t="s">
        <v>3723</v>
      </c>
      <c r="AIM1279" t="s">
        <v>3723</v>
      </c>
      <c r="AIO1279" t="s">
        <v>3723</v>
      </c>
      <c r="AIQ1279" t="s">
        <v>3723</v>
      </c>
      <c r="AIS1279" t="s">
        <v>3723</v>
      </c>
      <c r="AIU1279" t="s">
        <v>3723</v>
      </c>
      <c r="AIW1279" t="s">
        <v>3723</v>
      </c>
      <c r="AIY1279" t="s">
        <v>3723</v>
      </c>
      <c r="AJA1279" t="s">
        <v>3723</v>
      </c>
      <c r="AJC1279" t="s">
        <v>3723</v>
      </c>
      <c r="AJE1279" t="s">
        <v>3723</v>
      </c>
      <c r="AJG1279" t="s">
        <v>3723</v>
      </c>
      <c r="AJI1279" t="s">
        <v>3723</v>
      </c>
      <c r="AJK1279" t="s">
        <v>3723</v>
      </c>
      <c r="AJM1279" t="s">
        <v>3723</v>
      </c>
      <c r="AJO1279" t="s">
        <v>3723</v>
      </c>
      <c r="AJQ1279" t="s">
        <v>3723</v>
      </c>
      <c r="AJS1279" t="s">
        <v>3723</v>
      </c>
      <c r="AJU1279" t="s">
        <v>3723</v>
      </c>
      <c r="AJW1279" t="s">
        <v>3723</v>
      </c>
      <c r="AJY1279" t="s">
        <v>3723</v>
      </c>
      <c r="AKA1279" t="s">
        <v>3723</v>
      </c>
      <c r="AKC1279" t="s">
        <v>3723</v>
      </c>
      <c r="AKE1279" t="s">
        <v>3723</v>
      </c>
      <c r="AKG1279" t="s">
        <v>3723</v>
      </c>
      <c r="AKI1279" t="s">
        <v>3723</v>
      </c>
      <c r="AKK1279" t="s">
        <v>3723</v>
      </c>
      <c r="AKM1279" t="s">
        <v>3723</v>
      </c>
      <c r="AKO1279" t="s">
        <v>3723</v>
      </c>
      <c r="AKQ1279" t="s">
        <v>3723</v>
      </c>
      <c r="AKS1279" t="s">
        <v>3723</v>
      </c>
      <c r="AKU1279" t="s">
        <v>3723</v>
      </c>
      <c r="AKW1279" t="s">
        <v>3723</v>
      </c>
      <c r="AKY1279" t="s">
        <v>3723</v>
      </c>
      <c r="ALA1279" t="s">
        <v>3723</v>
      </c>
      <c r="ALC1279" t="s">
        <v>3723</v>
      </c>
      <c r="ALE1279" t="s">
        <v>3723</v>
      </c>
      <c r="ALG1279" t="s">
        <v>3723</v>
      </c>
      <c r="ALI1279" t="s">
        <v>3723</v>
      </c>
      <c r="ALK1279" t="s">
        <v>3723</v>
      </c>
      <c r="ALM1279" t="s">
        <v>3723</v>
      </c>
      <c r="ALO1279" t="s">
        <v>3723</v>
      </c>
      <c r="ALQ1279" t="s">
        <v>3723</v>
      </c>
      <c r="ALS1279" t="s">
        <v>3723</v>
      </c>
      <c r="ALU1279" t="s">
        <v>3723</v>
      </c>
      <c r="ALW1279" t="s">
        <v>3723</v>
      </c>
      <c r="ALY1279" t="s">
        <v>3723</v>
      </c>
      <c r="AMA1279" t="s">
        <v>3723</v>
      </c>
      <c r="AMC1279" t="s">
        <v>3723</v>
      </c>
      <c r="AME1279" t="s">
        <v>3723</v>
      </c>
      <c r="AMG1279" t="s">
        <v>3723</v>
      </c>
      <c r="AMI1279" t="s">
        <v>3723</v>
      </c>
      <c r="AMK1279" t="s">
        <v>3723</v>
      </c>
      <c r="AMM1279" t="s">
        <v>3723</v>
      </c>
      <c r="AMO1279" t="s">
        <v>3723</v>
      </c>
      <c r="AMQ1279" t="s">
        <v>3723</v>
      </c>
      <c r="AMS1279" t="s">
        <v>3723</v>
      </c>
      <c r="AMU1279" t="s">
        <v>3723</v>
      </c>
      <c r="AMW1279" t="s">
        <v>3723</v>
      </c>
      <c r="AMY1279" t="s">
        <v>3723</v>
      </c>
      <c r="ANA1279" t="s">
        <v>3723</v>
      </c>
      <c r="ANC1279" t="s">
        <v>3723</v>
      </c>
      <c r="ANE1279" t="s">
        <v>3723</v>
      </c>
      <c r="ANG1279" t="s">
        <v>3723</v>
      </c>
      <c r="ANI1279" t="s">
        <v>3723</v>
      </c>
      <c r="ANK1279" t="s">
        <v>3723</v>
      </c>
      <c r="ANM1279" t="s">
        <v>3723</v>
      </c>
      <c r="ANO1279" t="s">
        <v>3723</v>
      </c>
      <c r="ANQ1279" t="s">
        <v>3723</v>
      </c>
      <c r="ANS1279" t="s">
        <v>3723</v>
      </c>
      <c r="ANU1279" t="s">
        <v>3723</v>
      </c>
      <c r="ANW1279" t="s">
        <v>3723</v>
      </c>
      <c r="ANY1279" t="s">
        <v>3723</v>
      </c>
      <c r="AOA1279" t="s">
        <v>3723</v>
      </c>
      <c r="AOC1279" t="s">
        <v>3723</v>
      </c>
      <c r="AOE1279" t="s">
        <v>3723</v>
      </c>
      <c r="AOG1279" t="s">
        <v>3723</v>
      </c>
      <c r="AOI1279" t="s">
        <v>3723</v>
      </c>
      <c r="AOK1279" t="s">
        <v>3723</v>
      </c>
      <c r="AOM1279" t="s">
        <v>3723</v>
      </c>
      <c r="AOO1279" t="s">
        <v>3723</v>
      </c>
      <c r="AOQ1279" t="s">
        <v>3723</v>
      </c>
      <c r="AOS1279" t="s">
        <v>3723</v>
      </c>
      <c r="AOU1279" t="s">
        <v>3723</v>
      </c>
      <c r="AOW1279" t="s">
        <v>3723</v>
      </c>
      <c r="AOY1279" t="s">
        <v>3723</v>
      </c>
      <c r="APA1279" t="s">
        <v>3723</v>
      </c>
      <c r="APC1279" t="s">
        <v>3723</v>
      </c>
      <c r="APE1279" t="s">
        <v>3723</v>
      </c>
      <c r="APG1279" t="s">
        <v>3723</v>
      </c>
      <c r="API1279" t="s">
        <v>3723</v>
      </c>
      <c r="APK1279" t="s">
        <v>3723</v>
      </c>
      <c r="APM1279" t="s">
        <v>3723</v>
      </c>
      <c r="APO1279" t="s">
        <v>3723</v>
      </c>
      <c r="APQ1279" t="s">
        <v>3723</v>
      </c>
      <c r="APS1279" t="s">
        <v>3723</v>
      </c>
      <c r="APU1279" t="s">
        <v>3723</v>
      </c>
      <c r="APW1279" t="s">
        <v>3723</v>
      </c>
      <c r="APY1279" t="s">
        <v>3723</v>
      </c>
      <c r="AQA1279" t="s">
        <v>3723</v>
      </c>
      <c r="AQC1279" t="s">
        <v>3723</v>
      </c>
      <c r="AQE1279" t="s">
        <v>3723</v>
      </c>
      <c r="AQG1279" t="s">
        <v>3723</v>
      </c>
      <c r="AQI1279" t="s">
        <v>3723</v>
      </c>
      <c r="AQK1279" t="s">
        <v>3723</v>
      </c>
      <c r="AQM1279" t="s">
        <v>3723</v>
      </c>
      <c r="AQO1279" t="s">
        <v>3723</v>
      </c>
      <c r="AQQ1279" t="s">
        <v>3723</v>
      </c>
      <c r="AQS1279" t="s">
        <v>3723</v>
      </c>
      <c r="AQU1279" t="s">
        <v>3723</v>
      </c>
      <c r="AQW1279" t="s">
        <v>3723</v>
      </c>
      <c r="AQY1279" t="s">
        <v>3723</v>
      </c>
      <c r="ARA1279" t="s">
        <v>3723</v>
      </c>
      <c r="ARC1279" t="s">
        <v>3723</v>
      </c>
      <c r="ARE1279" t="s">
        <v>3723</v>
      </c>
      <c r="ARG1279" t="s">
        <v>3723</v>
      </c>
      <c r="ARI1279" t="s">
        <v>3723</v>
      </c>
      <c r="ARK1279" t="s">
        <v>3723</v>
      </c>
      <c r="ARM1279" t="s">
        <v>3723</v>
      </c>
      <c r="ARO1279" t="s">
        <v>3723</v>
      </c>
      <c r="ARQ1279" t="s">
        <v>3723</v>
      </c>
      <c r="ARS1279" t="s">
        <v>3723</v>
      </c>
      <c r="ARU1279" t="s">
        <v>3723</v>
      </c>
      <c r="ARW1279" t="s">
        <v>3723</v>
      </c>
      <c r="ARY1279" t="s">
        <v>3723</v>
      </c>
      <c r="ASA1279" t="s">
        <v>3723</v>
      </c>
      <c r="ASC1279" t="s">
        <v>3723</v>
      </c>
      <c r="ASE1279" t="s">
        <v>3723</v>
      </c>
      <c r="ASG1279" t="s">
        <v>3723</v>
      </c>
      <c r="ASI1279" t="s">
        <v>3723</v>
      </c>
      <c r="ASK1279" t="s">
        <v>3723</v>
      </c>
      <c r="ASM1279" t="s">
        <v>3723</v>
      </c>
      <c r="ASO1279" t="s">
        <v>3723</v>
      </c>
      <c r="ASQ1279" t="s">
        <v>3723</v>
      </c>
      <c r="ASS1279" t="s">
        <v>3723</v>
      </c>
      <c r="ASU1279" t="s">
        <v>3723</v>
      </c>
      <c r="ASW1279" t="s">
        <v>3723</v>
      </c>
      <c r="ASY1279" t="s">
        <v>3723</v>
      </c>
      <c r="ATA1279" t="s">
        <v>3723</v>
      </c>
      <c r="ATC1279" t="s">
        <v>3723</v>
      </c>
      <c r="ATE1279" t="s">
        <v>3723</v>
      </c>
      <c r="ATG1279" t="s">
        <v>3723</v>
      </c>
      <c r="ATI1279" t="s">
        <v>3723</v>
      </c>
      <c r="ATK1279" t="s">
        <v>3723</v>
      </c>
      <c r="ATM1279" t="s">
        <v>3723</v>
      </c>
      <c r="ATO1279" t="s">
        <v>3723</v>
      </c>
      <c r="ATQ1279" t="s">
        <v>3723</v>
      </c>
      <c r="ATS1279" t="s">
        <v>3723</v>
      </c>
      <c r="ATU1279" t="s">
        <v>3723</v>
      </c>
      <c r="ATW1279" t="s">
        <v>3723</v>
      </c>
      <c r="ATY1279" t="s">
        <v>3723</v>
      </c>
      <c r="AUA1279" t="s">
        <v>3723</v>
      </c>
      <c r="AUC1279" t="s">
        <v>3723</v>
      </c>
      <c r="AUE1279" t="s">
        <v>3723</v>
      </c>
      <c r="AUG1279" t="s">
        <v>3723</v>
      </c>
      <c r="AUI1279" t="s">
        <v>3723</v>
      </c>
      <c r="AUK1279" t="s">
        <v>3723</v>
      </c>
      <c r="AUM1279" t="s">
        <v>3723</v>
      </c>
      <c r="AUO1279" t="s">
        <v>3723</v>
      </c>
      <c r="AUQ1279" t="s">
        <v>3723</v>
      </c>
      <c r="AUS1279" t="s">
        <v>3723</v>
      </c>
      <c r="AUU1279" t="s">
        <v>3723</v>
      </c>
      <c r="AUW1279" t="s">
        <v>3723</v>
      </c>
      <c r="AUY1279" t="s">
        <v>3723</v>
      </c>
      <c r="AVA1279" t="s">
        <v>3723</v>
      </c>
      <c r="AVC1279" t="s">
        <v>3723</v>
      </c>
      <c r="AVE1279" t="s">
        <v>3723</v>
      </c>
      <c r="AVG1279" t="s">
        <v>3723</v>
      </c>
      <c r="AVI1279" t="s">
        <v>3723</v>
      </c>
      <c r="AVK1279" t="s">
        <v>3723</v>
      </c>
      <c r="AVM1279" t="s">
        <v>3723</v>
      </c>
      <c r="AVO1279" t="s">
        <v>3723</v>
      </c>
      <c r="AVQ1279" t="s">
        <v>3723</v>
      </c>
      <c r="AVS1279" t="s">
        <v>3723</v>
      </c>
      <c r="AVU1279" t="s">
        <v>3723</v>
      </c>
      <c r="AVW1279" t="s">
        <v>3723</v>
      </c>
      <c r="AVY1279" t="s">
        <v>3723</v>
      </c>
      <c r="AWA1279" t="s">
        <v>3723</v>
      </c>
      <c r="AWC1279" t="s">
        <v>3723</v>
      </c>
      <c r="AWE1279" t="s">
        <v>3723</v>
      </c>
      <c r="AWG1279" t="s">
        <v>3723</v>
      </c>
      <c r="AWI1279" t="s">
        <v>3723</v>
      </c>
      <c r="AWK1279" t="s">
        <v>3723</v>
      </c>
      <c r="AWM1279" t="s">
        <v>3723</v>
      </c>
      <c r="AWO1279" t="s">
        <v>3723</v>
      </c>
      <c r="AWQ1279" t="s">
        <v>3723</v>
      </c>
      <c r="AWS1279" t="s">
        <v>3723</v>
      </c>
      <c r="AWU1279" t="s">
        <v>3723</v>
      </c>
      <c r="AWW1279" t="s">
        <v>3723</v>
      </c>
      <c r="AWY1279" t="s">
        <v>3723</v>
      </c>
      <c r="AXA1279" t="s">
        <v>3723</v>
      </c>
      <c r="AXC1279" t="s">
        <v>3723</v>
      </c>
      <c r="AXE1279" t="s">
        <v>3723</v>
      </c>
      <c r="AXG1279" t="s">
        <v>3723</v>
      </c>
      <c r="AXI1279" t="s">
        <v>3723</v>
      </c>
      <c r="AXK1279" t="s">
        <v>3723</v>
      </c>
      <c r="AXM1279" t="s">
        <v>3723</v>
      </c>
      <c r="AXO1279" t="s">
        <v>3723</v>
      </c>
      <c r="AXQ1279" t="s">
        <v>3723</v>
      </c>
      <c r="AXS1279" t="s">
        <v>3723</v>
      </c>
      <c r="AXU1279" t="s">
        <v>3723</v>
      </c>
      <c r="AXW1279" t="s">
        <v>3723</v>
      </c>
      <c r="AXY1279" t="s">
        <v>3723</v>
      </c>
      <c r="AYA1279" t="s">
        <v>3723</v>
      </c>
      <c r="AYC1279" t="s">
        <v>3723</v>
      </c>
      <c r="AYE1279" t="s">
        <v>3723</v>
      </c>
      <c r="AYG1279" t="s">
        <v>3723</v>
      </c>
      <c r="AYI1279" t="s">
        <v>3723</v>
      </c>
      <c r="AYK1279" t="s">
        <v>3723</v>
      </c>
      <c r="AYM1279" t="s">
        <v>3723</v>
      </c>
      <c r="AYO1279" t="s">
        <v>3723</v>
      </c>
      <c r="AYQ1279" t="s">
        <v>3723</v>
      </c>
      <c r="AYS1279" t="s">
        <v>3723</v>
      </c>
      <c r="AYU1279" t="s">
        <v>3723</v>
      </c>
      <c r="AYW1279" t="s">
        <v>3723</v>
      </c>
      <c r="AYY1279" t="s">
        <v>3723</v>
      </c>
      <c r="AZA1279" t="s">
        <v>3723</v>
      </c>
      <c r="AZC1279" t="s">
        <v>3723</v>
      </c>
      <c r="AZE1279" t="s">
        <v>3723</v>
      </c>
      <c r="AZG1279" t="s">
        <v>3723</v>
      </c>
      <c r="AZI1279" t="s">
        <v>3723</v>
      </c>
      <c r="AZK1279" t="s">
        <v>3723</v>
      </c>
      <c r="AZM1279" t="s">
        <v>3723</v>
      </c>
      <c r="AZO1279" t="s">
        <v>3723</v>
      </c>
      <c r="AZQ1279" t="s">
        <v>3723</v>
      </c>
      <c r="AZS1279" t="s">
        <v>3723</v>
      </c>
      <c r="AZU1279" t="s">
        <v>3723</v>
      </c>
      <c r="AZW1279" t="s">
        <v>3723</v>
      </c>
      <c r="AZY1279" t="s">
        <v>3723</v>
      </c>
      <c r="BAA1279" t="s">
        <v>3723</v>
      </c>
      <c r="BAC1279" t="s">
        <v>3723</v>
      </c>
      <c r="BAE1279" t="s">
        <v>3723</v>
      </c>
      <c r="BAG1279" t="s">
        <v>3723</v>
      </c>
      <c r="BAI1279" t="s">
        <v>3723</v>
      </c>
      <c r="BAK1279" t="s">
        <v>3723</v>
      </c>
      <c r="BAM1279" t="s">
        <v>3723</v>
      </c>
      <c r="BAO1279" t="s">
        <v>3723</v>
      </c>
      <c r="BAQ1279" t="s">
        <v>3723</v>
      </c>
      <c r="BAS1279" t="s">
        <v>3723</v>
      </c>
      <c r="BAU1279" t="s">
        <v>3723</v>
      </c>
      <c r="BAW1279" t="s">
        <v>3723</v>
      </c>
      <c r="BAY1279" t="s">
        <v>3723</v>
      </c>
      <c r="BBA1279" t="s">
        <v>3723</v>
      </c>
      <c r="BBC1279" t="s">
        <v>3723</v>
      </c>
      <c r="BBE1279" t="s">
        <v>3723</v>
      </c>
      <c r="BBG1279" t="s">
        <v>3723</v>
      </c>
      <c r="BBI1279" t="s">
        <v>3723</v>
      </c>
      <c r="BBK1279" t="s">
        <v>3723</v>
      </c>
      <c r="BBM1279" t="s">
        <v>3723</v>
      </c>
      <c r="BBO1279" t="s">
        <v>3723</v>
      </c>
      <c r="BBQ1279" t="s">
        <v>3723</v>
      </c>
      <c r="BBS1279" t="s">
        <v>3723</v>
      </c>
      <c r="BBU1279" t="s">
        <v>3723</v>
      </c>
      <c r="BBW1279" t="s">
        <v>3723</v>
      </c>
      <c r="BBY1279" t="s">
        <v>3723</v>
      </c>
      <c r="BCA1279" t="s">
        <v>3723</v>
      </c>
      <c r="BCC1279" t="s">
        <v>3723</v>
      </c>
      <c r="BCE1279" t="s">
        <v>3723</v>
      </c>
      <c r="BCG1279" t="s">
        <v>3723</v>
      </c>
      <c r="BCI1279" t="s">
        <v>3723</v>
      </c>
      <c r="BCK1279" t="s">
        <v>3723</v>
      </c>
      <c r="BCM1279" t="s">
        <v>3723</v>
      </c>
      <c r="BCO1279" t="s">
        <v>3723</v>
      </c>
      <c r="BCQ1279" t="s">
        <v>3723</v>
      </c>
      <c r="BCS1279" t="s">
        <v>3723</v>
      </c>
      <c r="BCU1279" t="s">
        <v>3723</v>
      </c>
      <c r="BCW1279" t="s">
        <v>3723</v>
      </c>
      <c r="BCY1279" t="s">
        <v>3723</v>
      </c>
      <c r="BDA1279" t="s">
        <v>3723</v>
      </c>
      <c r="BDC1279" t="s">
        <v>3723</v>
      </c>
      <c r="BDE1279" t="s">
        <v>3723</v>
      </c>
      <c r="BDG1279" t="s">
        <v>3723</v>
      </c>
      <c r="BDI1279" t="s">
        <v>3723</v>
      </c>
      <c r="BDK1279" t="s">
        <v>3723</v>
      </c>
      <c r="BDM1279" t="s">
        <v>3723</v>
      </c>
      <c r="BDO1279" t="s">
        <v>3723</v>
      </c>
      <c r="BDQ1279" t="s">
        <v>3723</v>
      </c>
      <c r="BDS1279" t="s">
        <v>3723</v>
      </c>
      <c r="BDU1279" t="s">
        <v>3723</v>
      </c>
      <c r="BDW1279" t="s">
        <v>3723</v>
      </c>
      <c r="BDY1279" t="s">
        <v>3723</v>
      </c>
      <c r="BEA1279" t="s">
        <v>3723</v>
      </c>
      <c r="BEC1279" t="s">
        <v>3723</v>
      </c>
      <c r="BEE1279" t="s">
        <v>3723</v>
      </c>
      <c r="BEF1279">
        <v>0</v>
      </c>
      <c r="BEG1279">
        <v>0</v>
      </c>
      <c r="BEH1279">
        <v>0</v>
      </c>
      <c r="BEI1279">
        <v>0</v>
      </c>
      <c r="BEJ1279">
        <v>0</v>
      </c>
      <c r="BHE1279">
        <v>0</v>
      </c>
    </row>
    <row r="1280" spans="1:1023 1025:1565" x14ac:dyDescent="0.3">
      <c r="A1280" s="319"/>
      <c r="B1280" s="339" t="s">
        <v>3266</v>
      </c>
      <c r="C1280" s="334" t="s">
        <v>3267</v>
      </c>
      <c r="D1280" s="340" t="s">
        <v>6470</v>
      </c>
      <c r="E1280" s="330">
        <v>8.3333333333333329E-2</v>
      </c>
      <c r="F1280" s="69">
        <v>2900</v>
      </c>
      <c r="AO1280" t="s">
        <v>3723</v>
      </c>
      <c r="AQ1280" t="s">
        <v>3723</v>
      </c>
      <c r="AS1280" t="s">
        <v>3723</v>
      </c>
      <c r="AU1280" t="s">
        <v>3723</v>
      </c>
      <c r="AW1280" t="s">
        <v>3723</v>
      </c>
      <c r="AY1280" t="s">
        <v>3723</v>
      </c>
      <c r="BA1280" t="s">
        <v>3723</v>
      </c>
      <c r="BC1280" t="s">
        <v>3723</v>
      </c>
      <c r="BE1280" t="s">
        <v>3723</v>
      </c>
      <c r="BG1280" t="s">
        <v>3723</v>
      </c>
      <c r="BI1280" t="s">
        <v>3723</v>
      </c>
      <c r="BK1280" t="s">
        <v>3723</v>
      </c>
      <c r="BM1280" t="s">
        <v>3723</v>
      </c>
      <c r="BO1280" t="s">
        <v>3723</v>
      </c>
      <c r="BQ1280" t="s">
        <v>3723</v>
      </c>
      <c r="BS1280" t="s">
        <v>3723</v>
      </c>
      <c r="BU1280" t="s">
        <v>3723</v>
      </c>
      <c r="BW1280" t="s">
        <v>3723</v>
      </c>
      <c r="BY1280" t="s">
        <v>3723</v>
      </c>
      <c r="CA1280" t="s">
        <v>3723</v>
      </c>
      <c r="CC1280" t="s">
        <v>3723</v>
      </c>
      <c r="CE1280" t="s">
        <v>3723</v>
      </c>
      <c r="CG1280" t="s">
        <v>3723</v>
      </c>
      <c r="CI1280" t="s">
        <v>3723</v>
      </c>
      <c r="CK1280" t="s">
        <v>3723</v>
      </c>
      <c r="CM1280" t="s">
        <v>3723</v>
      </c>
      <c r="CO1280" t="s">
        <v>3723</v>
      </c>
      <c r="CQ1280" t="s">
        <v>3723</v>
      </c>
      <c r="CS1280" t="s">
        <v>3723</v>
      </c>
      <c r="CU1280" t="s">
        <v>3723</v>
      </c>
      <c r="CW1280" t="s">
        <v>3723</v>
      </c>
      <c r="CY1280" t="s">
        <v>3723</v>
      </c>
      <c r="DA1280" t="s">
        <v>3723</v>
      </c>
      <c r="DC1280" t="s">
        <v>3723</v>
      </c>
      <c r="DE1280" t="s">
        <v>3723</v>
      </c>
      <c r="DG1280" t="s">
        <v>3723</v>
      </c>
      <c r="DI1280" t="s">
        <v>3723</v>
      </c>
      <c r="DK1280" t="s">
        <v>3723</v>
      </c>
      <c r="DM1280" t="s">
        <v>3723</v>
      </c>
      <c r="DO1280" t="s">
        <v>3723</v>
      </c>
      <c r="DQ1280" t="s">
        <v>3723</v>
      </c>
      <c r="DS1280" t="s">
        <v>3723</v>
      </c>
      <c r="DU1280" t="s">
        <v>3723</v>
      </c>
      <c r="DW1280" t="s">
        <v>3723</v>
      </c>
      <c r="DY1280" t="s">
        <v>3723</v>
      </c>
      <c r="EA1280" t="s">
        <v>3723</v>
      </c>
      <c r="EC1280" t="s">
        <v>3723</v>
      </c>
      <c r="EE1280" t="s">
        <v>3723</v>
      </c>
      <c r="EG1280" t="s">
        <v>3723</v>
      </c>
      <c r="EI1280" t="s">
        <v>3723</v>
      </c>
      <c r="EK1280" t="s">
        <v>3723</v>
      </c>
      <c r="EM1280" t="s">
        <v>3723</v>
      </c>
      <c r="EO1280" t="s">
        <v>3723</v>
      </c>
      <c r="EQ1280" t="s">
        <v>3723</v>
      </c>
      <c r="ES1280" t="s">
        <v>3723</v>
      </c>
      <c r="EU1280" t="s">
        <v>3723</v>
      </c>
      <c r="EW1280" t="s">
        <v>3723</v>
      </c>
      <c r="EY1280" t="s">
        <v>3723</v>
      </c>
      <c r="FA1280" t="s">
        <v>3723</v>
      </c>
      <c r="FC1280" t="s">
        <v>3723</v>
      </c>
      <c r="FE1280" t="s">
        <v>3723</v>
      </c>
      <c r="FG1280" t="s">
        <v>3723</v>
      </c>
      <c r="FI1280" t="s">
        <v>3723</v>
      </c>
      <c r="FK1280" t="s">
        <v>3723</v>
      </c>
      <c r="FM1280" t="s">
        <v>3723</v>
      </c>
      <c r="FO1280" t="s">
        <v>3723</v>
      </c>
      <c r="FQ1280" t="s">
        <v>3723</v>
      </c>
      <c r="FS1280" t="s">
        <v>3723</v>
      </c>
      <c r="FU1280" t="s">
        <v>3723</v>
      </c>
      <c r="FW1280" t="s">
        <v>3723</v>
      </c>
      <c r="FY1280" t="s">
        <v>3723</v>
      </c>
      <c r="GA1280" t="s">
        <v>3723</v>
      </c>
      <c r="GC1280" t="s">
        <v>3723</v>
      </c>
      <c r="GE1280" t="s">
        <v>3723</v>
      </c>
      <c r="GG1280" t="s">
        <v>3723</v>
      </c>
      <c r="GI1280" t="s">
        <v>3723</v>
      </c>
      <c r="GK1280" t="s">
        <v>3723</v>
      </c>
      <c r="GM1280" t="s">
        <v>3723</v>
      </c>
      <c r="GO1280" t="s">
        <v>3723</v>
      </c>
      <c r="GQ1280" t="s">
        <v>3723</v>
      </c>
      <c r="GS1280" t="s">
        <v>3723</v>
      </c>
      <c r="GU1280" t="s">
        <v>3723</v>
      </c>
      <c r="GW1280" t="s">
        <v>3723</v>
      </c>
      <c r="GY1280" t="s">
        <v>3723</v>
      </c>
      <c r="HA1280" t="s">
        <v>3723</v>
      </c>
      <c r="HC1280" t="s">
        <v>3723</v>
      </c>
      <c r="HE1280" t="s">
        <v>3723</v>
      </c>
      <c r="HG1280" t="s">
        <v>3723</v>
      </c>
      <c r="HI1280" t="s">
        <v>3723</v>
      </c>
      <c r="HK1280" t="s">
        <v>3723</v>
      </c>
      <c r="HM1280" t="s">
        <v>3723</v>
      </c>
      <c r="HO1280" t="s">
        <v>3723</v>
      </c>
      <c r="HQ1280" t="s">
        <v>3723</v>
      </c>
      <c r="HS1280" t="s">
        <v>3723</v>
      </c>
      <c r="HU1280" t="s">
        <v>3723</v>
      </c>
      <c r="HW1280" t="s">
        <v>3723</v>
      </c>
      <c r="HY1280" t="s">
        <v>3723</v>
      </c>
      <c r="IA1280" t="s">
        <v>3723</v>
      </c>
      <c r="IC1280" t="s">
        <v>3723</v>
      </c>
      <c r="IE1280" t="s">
        <v>3723</v>
      </c>
      <c r="IG1280" t="s">
        <v>3723</v>
      </c>
      <c r="II1280" t="s">
        <v>3723</v>
      </c>
      <c r="IK1280" t="s">
        <v>3723</v>
      </c>
      <c r="IM1280" t="s">
        <v>3723</v>
      </c>
      <c r="IO1280" t="s">
        <v>3723</v>
      </c>
      <c r="IQ1280" t="s">
        <v>3723</v>
      </c>
      <c r="IS1280" t="s">
        <v>3723</v>
      </c>
      <c r="IU1280" t="s">
        <v>3723</v>
      </c>
      <c r="IW1280" t="s">
        <v>3723</v>
      </c>
      <c r="IY1280" t="s">
        <v>3723</v>
      </c>
      <c r="JA1280" t="s">
        <v>3723</v>
      </c>
      <c r="JC1280" t="s">
        <v>3723</v>
      </c>
      <c r="JE1280" t="s">
        <v>3723</v>
      </c>
      <c r="JG1280" t="s">
        <v>3723</v>
      </c>
      <c r="JI1280" t="s">
        <v>3723</v>
      </c>
      <c r="JK1280" t="s">
        <v>3723</v>
      </c>
      <c r="JM1280" t="s">
        <v>3723</v>
      </c>
      <c r="JO1280" t="s">
        <v>3723</v>
      </c>
      <c r="JQ1280" t="s">
        <v>3723</v>
      </c>
      <c r="JS1280" t="s">
        <v>3723</v>
      </c>
      <c r="JU1280" t="s">
        <v>3723</v>
      </c>
      <c r="JW1280" t="s">
        <v>3723</v>
      </c>
      <c r="JY1280" t="s">
        <v>3723</v>
      </c>
      <c r="KA1280" t="s">
        <v>3723</v>
      </c>
      <c r="KC1280" t="s">
        <v>3723</v>
      </c>
      <c r="KE1280" t="s">
        <v>3723</v>
      </c>
      <c r="KG1280" t="s">
        <v>3723</v>
      </c>
      <c r="KI1280" t="s">
        <v>3723</v>
      </c>
      <c r="KK1280" t="s">
        <v>3723</v>
      </c>
      <c r="KM1280" t="s">
        <v>3723</v>
      </c>
      <c r="KO1280" t="s">
        <v>3723</v>
      </c>
      <c r="KQ1280" t="s">
        <v>3723</v>
      </c>
      <c r="KS1280" t="s">
        <v>3723</v>
      </c>
      <c r="KU1280" t="s">
        <v>3723</v>
      </c>
      <c r="KW1280" t="s">
        <v>3723</v>
      </c>
      <c r="KY1280" t="s">
        <v>3723</v>
      </c>
      <c r="LA1280" t="s">
        <v>3723</v>
      </c>
      <c r="LC1280" t="s">
        <v>3723</v>
      </c>
      <c r="LE1280" t="s">
        <v>3723</v>
      </c>
      <c r="LG1280" t="s">
        <v>3723</v>
      </c>
      <c r="LI1280" t="s">
        <v>3723</v>
      </c>
      <c r="LK1280" t="s">
        <v>3723</v>
      </c>
      <c r="LM1280" t="s">
        <v>3723</v>
      </c>
      <c r="LO1280" t="s">
        <v>3723</v>
      </c>
      <c r="LQ1280" t="s">
        <v>3723</v>
      </c>
      <c r="LS1280" t="s">
        <v>3723</v>
      </c>
      <c r="LU1280" t="s">
        <v>3723</v>
      </c>
      <c r="LW1280" t="s">
        <v>3723</v>
      </c>
      <c r="LY1280" t="s">
        <v>3723</v>
      </c>
      <c r="MA1280" t="s">
        <v>3723</v>
      </c>
      <c r="MC1280" t="s">
        <v>3723</v>
      </c>
      <c r="ME1280" t="s">
        <v>3723</v>
      </c>
      <c r="MG1280" t="s">
        <v>3723</v>
      </c>
      <c r="MI1280" t="s">
        <v>3723</v>
      </c>
      <c r="MK1280" t="s">
        <v>3723</v>
      </c>
      <c r="MM1280" t="s">
        <v>3723</v>
      </c>
      <c r="MO1280" t="s">
        <v>3723</v>
      </c>
      <c r="MQ1280" t="s">
        <v>3723</v>
      </c>
      <c r="MS1280" t="s">
        <v>3723</v>
      </c>
      <c r="MU1280" t="s">
        <v>3723</v>
      </c>
      <c r="MW1280" t="s">
        <v>3723</v>
      </c>
      <c r="MY1280" t="s">
        <v>3723</v>
      </c>
      <c r="NA1280" t="s">
        <v>3723</v>
      </c>
      <c r="NC1280" t="s">
        <v>3723</v>
      </c>
      <c r="NE1280" t="s">
        <v>3723</v>
      </c>
      <c r="NG1280" t="s">
        <v>3723</v>
      </c>
      <c r="NI1280" t="s">
        <v>3723</v>
      </c>
      <c r="NK1280" t="s">
        <v>3723</v>
      </c>
      <c r="NM1280" t="s">
        <v>3723</v>
      </c>
      <c r="NO1280" t="s">
        <v>3723</v>
      </c>
      <c r="NQ1280" t="s">
        <v>3723</v>
      </c>
      <c r="NS1280" t="s">
        <v>3723</v>
      </c>
      <c r="NU1280" t="s">
        <v>3723</v>
      </c>
      <c r="NW1280" t="s">
        <v>3723</v>
      </c>
      <c r="NY1280" t="s">
        <v>3723</v>
      </c>
      <c r="OA1280" t="s">
        <v>3723</v>
      </c>
      <c r="OC1280" t="s">
        <v>3723</v>
      </c>
      <c r="OE1280" t="s">
        <v>3723</v>
      </c>
      <c r="OG1280" t="s">
        <v>3723</v>
      </c>
      <c r="OI1280" t="s">
        <v>3723</v>
      </c>
      <c r="OK1280" t="s">
        <v>3723</v>
      </c>
      <c r="OM1280" t="s">
        <v>3723</v>
      </c>
      <c r="OO1280" t="s">
        <v>3723</v>
      </c>
      <c r="OQ1280" t="s">
        <v>3723</v>
      </c>
      <c r="OS1280" t="s">
        <v>3723</v>
      </c>
      <c r="OU1280" t="s">
        <v>3723</v>
      </c>
      <c r="OW1280" t="s">
        <v>3723</v>
      </c>
      <c r="OY1280" t="s">
        <v>3723</v>
      </c>
      <c r="PA1280" t="s">
        <v>3723</v>
      </c>
      <c r="PC1280" t="s">
        <v>3723</v>
      </c>
      <c r="PE1280" t="s">
        <v>3723</v>
      </c>
      <c r="PG1280" t="s">
        <v>3723</v>
      </c>
      <c r="PI1280" t="s">
        <v>3723</v>
      </c>
      <c r="PK1280" t="s">
        <v>3723</v>
      </c>
      <c r="PM1280" t="s">
        <v>3723</v>
      </c>
      <c r="PO1280" t="s">
        <v>3723</v>
      </c>
      <c r="PQ1280" t="s">
        <v>3723</v>
      </c>
      <c r="PS1280" t="s">
        <v>3723</v>
      </c>
      <c r="PU1280" t="s">
        <v>3723</v>
      </c>
      <c r="PW1280" t="s">
        <v>3723</v>
      </c>
      <c r="PY1280" t="s">
        <v>3723</v>
      </c>
      <c r="QA1280" t="s">
        <v>3723</v>
      </c>
      <c r="QC1280" t="s">
        <v>3723</v>
      </c>
      <c r="QE1280" t="s">
        <v>3723</v>
      </c>
      <c r="QG1280" t="s">
        <v>3723</v>
      </c>
      <c r="QI1280" t="s">
        <v>3723</v>
      </c>
      <c r="QK1280" t="s">
        <v>3723</v>
      </c>
      <c r="QM1280" t="s">
        <v>3723</v>
      </c>
      <c r="QO1280" t="s">
        <v>3723</v>
      </c>
      <c r="QQ1280" t="s">
        <v>3723</v>
      </c>
      <c r="QS1280" t="s">
        <v>3723</v>
      </c>
      <c r="QU1280" t="s">
        <v>3723</v>
      </c>
      <c r="QW1280" t="s">
        <v>3723</v>
      </c>
      <c r="QY1280" t="s">
        <v>3723</v>
      </c>
      <c r="RA1280" t="s">
        <v>3723</v>
      </c>
      <c r="RC1280" t="s">
        <v>3723</v>
      </c>
      <c r="RE1280" t="s">
        <v>3723</v>
      </c>
      <c r="RG1280" t="s">
        <v>3723</v>
      </c>
      <c r="RI1280" t="s">
        <v>3723</v>
      </c>
      <c r="RK1280" t="s">
        <v>3723</v>
      </c>
      <c r="RM1280" t="s">
        <v>3723</v>
      </c>
      <c r="RO1280" t="s">
        <v>3723</v>
      </c>
      <c r="RQ1280" t="s">
        <v>3723</v>
      </c>
      <c r="RS1280" t="s">
        <v>3723</v>
      </c>
      <c r="RU1280" t="s">
        <v>3723</v>
      </c>
      <c r="RW1280" t="s">
        <v>3723</v>
      </c>
      <c r="RY1280" t="s">
        <v>3723</v>
      </c>
      <c r="SA1280" t="s">
        <v>3723</v>
      </c>
      <c r="SC1280" t="s">
        <v>3723</v>
      </c>
      <c r="SE1280" t="s">
        <v>3723</v>
      </c>
      <c r="SG1280" t="s">
        <v>3723</v>
      </c>
      <c r="SI1280" t="s">
        <v>3723</v>
      </c>
      <c r="SK1280" t="s">
        <v>3723</v>
      </c>
      <c r="SM1280" t="s">
        <v>3723</v>
      </c>
      <c r="SO1280" t="s">
        <v>3723</v>
      </c>
      <c r="SQ1280" t="s">
        <v>3723</v>
      </c>
      <c r="SS1280" t="s">
        <v>3723</v>
      </c>
      <c r="SU1280" t="s">
        <v>3723</v>
      </c>
      <c r="SW1280" t="s">
        <v>3723</v>
      </c>
      <c r="SY1280" t="s">
        <v>3723</v>
      </c>
      <c r="TA1280" t="s">
        <v>3723</v>
      </c>
      <c r="TC1280" t="s">
        <v>3723</v>
      </c>
      <c r="TE1280" t="s">
        <v>3723</v>
      </c>
      <c r="TG1280" t="s">
        <v>3723</v>
      </c>
      <c r="TI1280" t="s">
        <v>3723</v>
      </c>
      <c r="TK1280" t="s">
        <v>3723</v>
      </c>
      <c r="TM1280" t="s">
        <v>3723</v>
      </c>
      <c r="TO1280" t="s">
        <v>3723</v>
      </c>
      <c r="TQ1280" t="s">
        <v>3723</v>
      </c>
      <c r="TS1280" t="s">
        <v>3723</v>
      </c>
      <c r="TU1280" t="s">
        <v>3723</v>
      </c>
      <c r="TW1280" t="s">
        <v>3723</v>
      </c>
      <c r="TY1280" t="s">
        <v>3723</v>
      </c>
      <c r="UA1280" t="s">
        <v>3723</v>
      </c>
      <c r="UC1280" t="s">
        <v>3723</v>
      </c>
      <c r="UE1280" t="s">
        <v>3723</v>
      </c>
      <c r="UG1280" t="s">
        <v>3723</v>
      </c>
      <c r="UI1280" t="s">
        <v>3723</v>
      </c>
      <c r="UK1280" t="s">
        <v>3723</v>
      </c>
      <c r="UM1280" t="s">
        <v>3723</v>
      </c>
      <c r="UO1280" t="s">
        <v>3723</v>
      </c>
      <c r="UQ1280" t="s">
        <v>3723</v>
      </c>
      <c r="US1280" t="s">
        <v>3723</v>
      </c>
      <c r="UU1280" t="s">
        <v>3723</v>
      </c>
      <c r="UW1280" t="s">
        <v>3723</v>
      </c>
      <c r="UY1280" t="s">
        <v>3723</v>
      </c>
      <c r="VA1280" t="s">
        <v>3723</v>
      </c>
      <c r="VC1280" t="s">
        <v>3723</v>
      </c>
      <c r="VE1280" t="s">
        <v>3723</v>
      </c>
      <c r="VG1280" t="s">
        <v>3723</v>
      </c>
      <c r="VI1280" t="s">
        <v>3723</v>
      </c>
      <c r="VK1280" t="s">
        <v>3723</v>
      </c>
      <c r="VM1280" t="s">
        <v>3723</v>
      </c>
      <c r="VO1280" t="s">
        <v>3723</v>
      </c>
      <c r="VQ1280" t="s">
        <v>3723</v>
      </c>
      <c r="VS1280" t="s">
        <v>3723</v>
      </c>
      <c r="VU1280" t="s">
        <v>3723</v>
      </c>
      <c r="VW1280" t="s">
        <v>3723</v>
      </c>
      <c r="VY1280" t="s">
        <v>3723</v>
      </c>
      <c r="WA1280" t="s">
        <v>3723</v>
      </c>
      <c r="WC1280" t="s">
        <v>3723</v>
      </c>
      <c r="WE1280" t="s">
        <v>3723</v>
      </c>
      <c r="WG1280" t="s">
        <v>3723</v>
      </c>
      <c r="WI1280" t="s">
        <v>3723</v>
      </c>
      <c r="WK1280" t="s">
        <v>3723</v>
      </c>
      <c r="WM1280" t="s">
        <v>3723</v>
      </c>
      <c r="WO1280" t="s">
        <v>3723</v>
      </c>
      <c r="WQ1280" t="s">
        <v>3723</v>
      </c>
      <c r="WS1280" t="s">
        <v>3723</v>
      </c>
      <c r="WU1280" t="s">
        <v>3723</v>
      </c>
      <c r="WW1280" t="s">
        <v>3723</v>
      </c>
      <c r="WY1280" t="s">
        <v>3723</v>
      </c>
      <c r="XA1280" t="s">
        <v>3723</v>
      </c>
      <c r="XC1280" t="s">
        <v>3723</v>
      </c>
      <c r="XE1280" t="s">
        <v>3723</v>
      </c>
      <c r="XG1280" t="s">
        <v>3723</v>
      </c>
      <c r="XI1280" t="s">
        <v>3723</v>
      </c>
      <c r="XK1280" t="s">
        <v>3723</v>
      </c>
      <c r="XM1280" t="s">
        <v>3723</v>
      </c>
      <c r="XO1280" t="s">
        <v>3723</v>
      </c>
      <c r="XQ1280" t="s">
        <v>3723</v>
      </c>
      <c r="XS1280" t="s">
        <v>3723</v>
      </c>
      <c r="XU1280" t="s">
        <v>3723</v>
      </c>
      <c r="XW1280" t="s">
        <v>3723</v>
      </c>
      <c r="XY1280" t="s">
        <v>3723</v>
      </c>
      <c r="YA1280" t="s">
        <v>3723</v>
      </c>
      <c r="YC1280" t="s">
        <v>3723</v>
      </c>
      <c r="YE1280" t="s">
        <v>3723</v>
      </c>
      <c r="YG1280" t="s">
        <v>3723</v>
      </c>
      <c r="YI1280" t="s">
        <v>3723</v>
      </c>
      <c r="YK1280" t="s">
        <v>3723</v>
      </c>
      <c r="YM1280" t="s">
        <v>3723</v>
      </c>
      <c r="YO1280" t="s">
        <v>3723</v>
      </c>
      <c r="YQ1280" t="s">
        <v>3723</v>
      </c>
      <c r="YS1280" t="s">
        <v>3723</v>
      </c>
      <c r="YU1280" t="s">
        <v>3723</v>
      </c>
      <c r="YW1280" t="s">
        <v>3723</v>
      </c>
      <c r="YY1280" t="s">
        <v>3723</v>
      </c>
      <c r="ZA1280" t="s">
        <v>3723</v>
      </c>
      <c r="ZC1280" t="s">
        <v>3723</v>
      </c>
      <c r="ZE1280" t="s">
        <v>3723</v>
      </c>
      <c r="ZG1280" t="s">
        <v>3723</v>
      </c>
      <c r="ZI1280" t="s">
        <v>3723</v>
      </c>
      <c r="ZK1280" t="s">
        <v>3723</v>
      </c>
      <c r="ZM1280" t="s">
        <v>3723</v>
      </c>
      <c r="ZO1280" t="s">
        <v>3723</v>
      </c>
      <c r="ZQ1280" t="s">
        <v>3723</v>
      </c>
      <c r="ZS1280" t="s">
        <v>3723</v>
      </c>
      <c r="ZU1280" t="s">
        <v>3723</v>
      </c>
      <c r="ZW1280" t="s">
        <v>3723</v>
      </c>
      <c r="ZY1280" t="s">
        <v>3723</v>
      </c>
      <c r="AAA1280" t="s">
        <v>3723</v>
      </c>
      <c r="AAC1280" t="s">
        <v>3723</v>
      </c>
      <c r="AAE1280" t="s">
        <v>3723</v>
      </c>
      <c r="AAG1280" t="s">
        <v>3723</v>
      </c>
      <c r="AAI1280" t="s">
        <v>3723</v>
      </c>
      <c r="AAK1280" t="s">
        <v>3723</v>
      </c>
      <c r="AAM1280" t="s">
        <v>3723</v>
      </c>
      <c r="AAO1280" t="s">
        <v>3723</v>
      </c>
      <c r="AAQ1280" t="s">
        <v>3723</v>
      </c>
      <c r="AAS1280" t="s">
        <v>3723</v>
      </c>
      <c r="AAU1280" t="s">
        <v>3723</v>
      </c>
      <c r="AAW1280" t="s">
        <v>3723</v>
      </c>
      <c r="AAY1280" t="s">
        <v>3723</v>
      </c>
      <c r="ABA1280" t="s">
        <v>3723</v>
      </c>
      <c r="ABC1280" t="s">
        <v>3723</v>
      </c>
      <c r="ABE1280" t="s">
        <v>3723</v>
      </c>
      <c r="ABG1280" t="s">
        <v>3723</v>
      </c>
      <c r="ABI1280" t="s">
        <v>3723</v>
      </c>
      <c r="ABK1280" t="s">
        <v>3723</v>
      </c>
      <c r="ABM1280" t="s">
        <v>3723</v>
      </c>
      <c r="ABO1280" t="s">
        <v>3723</v>
      </c>
      <c r="ABQ1280" t="s">
        <v>3723</v>
      </c>
      <c r="ABS1280" t="s">
        <v>3723</v>
      </c>
      <c r="ABU1280" t="s">
        <v>3723</v>
      </c>
      <c r="ABW1280" t="s">
        <v>3723</v>
      </c>
      <c r="ABY1280" t="s">
        <v>3723</v>
      </c>
      <c r="ACA1280" t="s">
        <v>3723</v>
      </c>
      <c r="ACC1280" t="s">
        <v>3723</v>
      </c>
      <c r="ACE1280" t="s">
        <v>3723</v>
      </c>
      <c r="ACG1280" t="s">
        <v>3723</v>
      </c>
      <c r="ACI1280" t="s">
        <v>3723</v>
      </c>
      <c r="ACK1280" t="s">
        <v>3723</v>
      </c>
      <c r="ACM1280" t="s">
        <v>3723</v>
      </c>
      <c r="ACO1280" t="s">
        <v>3723</v>
      </c>
      <c r="ACQ1280" t="s">
        <v>3723</v>
      </c>
      <c r="ACS1280" t="s">
        <v>3723</v>
      </c>
      <c r="ACU1280" t="s">
        <v>3723</v>
      </c>
      <c r="ACW1280" t="s">
        <v>3723</v>
      </c>
      <c r="ACY1280" t="s">
        <v>3723</v>
      </c>
      <c r="ADA1280" t="s">
        <v>3723</v>
      </c>
      <c r="ADC1280" t="s">
        <v>3723</v>
      </c>
      <c r="ADE1280" t="s">
        <v>3723</v>
      </c>
      <c r="ADG1280" t="s">
        <v>3723</v>
      </c>
      <c r="ADI1280" t="s">
        <v>3723</v>
      </c>
      <c r="ADK1280" t="s">
        <v>3723</v>
      </c>
      <c r="ADM1280" t="s">
        <v>3723</v>
      </c>
      <c r="ADO1280" t="s">
        <v>3723</v>
      </c>
      <c r="ADQ1280" t="s">
        <v>3723</v>
      </c>
      <c r="ADS1280" t="s">
        <v>3723</v>
      </c>
      <c r="ADU1280" t="s">
        <v>3723</v>
      </c>
      <c r="ADW1280" t="s">
        <v>3723</v>
      </c>
      <c r="ADY1280" t="s">
        <v>3723</v>
      </c>
      <c r="AEA1280" t="s">
        <v>3723</v>
      </c>
      <c r="AEC1280" t="s">
        <v>3723</v>
      </c>
      <c r="AEE1280" t="s">
        <v>3723</v>
      </c>
      <c r="AEG1280" t="s">
        <v>3723</v>
      </c>
      <c r="AEI1280" t="s">
        <v>3723</v>
      </c>
      <c r="AEK1280" t="s">
        <v>3723</v>
      </c>
      <c r="AEM1280" t="s">
        <v>3723</v>
      </c>
      <c r="AEO1280" t="s">
        <v>3723</v>
      </c>
      <c r="AEQ1280" t="s">
        <v>3723</v>
      </c>
      <c r="AES1280" t="s">
        <v>3723</v>
      </c>
      <c r="AEU1280" t="s">
        <v>3723</v>
      </c>
      <c r="AEW1280" t="s">
        <v>3723</v>
      </c>
      <c r="AEY1280" t="s">
        <v>3723</v>
      </c>
      <c r="AFA1280" t="s">
        <v>3723</v>
      </c>
      <c r="AFC1280" t="s">
        <v>3723</v>
      </c>
      <c r="AFE1280" t="s">
        <v>3723</v>
      </c>
      <c r="AFG1280" t="s">
        <v>3723</v>
      </c>
      <c r="AFI1280" t="s">
        <v>3723</v>
      </c>
      <c r="AFK1280" t="s">
        <v>3723</v>
      </c>
      <c r="AFM1280" t="s">
        <v>3723</v>
      </c>
      <c r="AFO1280" t="s">
        <v>3723</v>
      </c>
      <c r="AFQ1280" t="s">
        <v>3723</v>
      </c>
      <c r="AFS1280" t="s">
        <v>3723</v>
      </c>
      <c r="AFU1280" t="s">
        <v>3723</v>
      </c>
      <c r="AFW1280" t="s">
        <v>3723</v>
      </c>
      <c r="AFY1280" t="s">
        <v>3723</v>
      </c>
      <c r="AGA1280" t="s">
        <v>3723</v>
      </c>
      <c r="AGC1280" t="s">
        <v>3723</v>
      </c>
      <c r="AGE1280" t="s">
        <v>3723</v>
      </c>
      <c r="AGG1280" t="s">
        <v>3723</v>
      </c>
      <c r="AGI1280" t="s">
        <v>3723</v>
      </c>
      <c r="AGK1280" t="s">
        <v>3723</v>
      </c>
      <c r="AGM1280" t="s">
        <v>3723</v>
      </c>
      <c r="AGO1280" t="s">
        <v>3723</v>
      </c>
      <c r="AGQ1280" t="s">
        <v>3723</v>
      </c>
      <c r="AGS1280" t="s">
        <v>3723</v>
      </c>
      <c r="AGU1280" t="s">
        <v>3723</v>
      </c>
      <c r="AGW1280" t="s">
        <v>3723</v>
      </c>
      <c r="AGY1280" t="s">
        <v>3723</v>
      </c>
      <c r="AHA1280" t="s">
        <v>3723</v>
      </c>
      <c r="AHC1280" t="s">
        <v>3723</v>
      </c>
      <c r="AHE1280" t="s">
        <v>3723</v>
      </c>
      <c r="AHG1280" t="s">
        <v>3723</v>
      </c>
      <c r="AHI1280" t="s">
        <v>3723</v>
      </c>
      <c r="AHK1280" t="s">
        <v>3723</v>
      </c>
      <c r="AHM1280" t="s">
        <v>3723</v>
      </c>
      <c r="AHO1280" t="s">
        <v>3723</v>
      </c>
      <c r="AHQ1280" t="s">
        <v>3723</v>
      </c>
      <c r="AHS1280" t="s">
        <v>3723</v>
      </c>
      <c r="AHU1280" t="s">
        <v>3723</v>
      </c>
      <c r="AHW1280" t="s">
        <v>3723</v>
      </c>
      <c r="AHY1280" t="s">
        <v>3723</v>
      </c>
      <c r="AIA1280" t="s">
        <v>3723</v>
      </c>
      <c r="AIC1280" t="s">
        <v>3723</v>
      </c>
      <c r="AIE1280" t="s">
        <v>3723</v>
      </c>
      <c r="AIG1280" t="s">
        <v>3723</v>
      </c>
      <c r="AII1280" t="s">
        <v>3723</v>
      </c>
      <c r="AIK1280" t="s">
        <v>3723</v>
      </c>
      <c r="AIM1280" t="s">
        <v>3723</v>
      </c>
      <c r="AIO1280" t="s">
        <v>3723</v>
      </c>
      <c r="AIQ1280" t="s">
        <v>3723</v>
      </c>
      <c r="AIS1280" t="s">
        <v>3723</v>
      </c>
      <c r="AIU1280" t="s">
        <v>3723</v>
      </c>
      <c r="AIW1280" t="s">
        <v>3723</v>
      </c>
      <c r="AIY1280" t="s">
        <v>3723</v>
      </c>
      <c r="AJA1280" t="s">
        <v>3723</v>
      </c>
      <c r="AJC1280" t="s">
        <v>3723</v>
      </c>
      <c r="AJE1280" t="s">
        <v>3723</v>
      </c>
      <c r="AJG1280" t="s">
        <v>3723</v>
      </c>
      <c r="AJI1280" t="s">
        <v>3723</v>
      </c>
      <c r="AJK1280" t="s">
        <v>3723</v>
      </c>
      <c r="AJM1280" t="s">
        <v>3723</v>
      </c>
      <c r="AJO1280" t="s">
        <v>3723</v>
      </c>
      <c r="AJQ1280" t="s">
        <v>3723</v>
      </c>
      <c r="AJS1280" t="s">
        <v>3723</v>
      </c>
      <c r="AJU1280" t="s">
        <v>3723</v>
      </c>
      <c r="AJW1280" t="s">
        <v>3723</v>
      </c>
      <c r="AJY1280" t="s">
        <v>3723</v>
      </c>
      <c r="AKA1280" t="s">
        <v>3723</v>
      </c>
      <c r="AKC1280" t="s">
        <v>3723</v>
      </c>
      <c r="AKE1280" t="s">
        <v>3723</v>
      </c>
      <c r="AKG1280" t="s">
        <v>3723</v>
      </c>
      <c r="AKI1280" t="s">
        <v>3723</v>
      </c>
      <c r="AKK1280" t="s">
        <v>3723</v>
      </c>
      <c r="AKM1280" t="s">
        <v>3723</v>
      </c>
      <c r="AKO1280" t="s">
        <v>3723</v>
      </c>
      <c r="AKQ1280" t="s">
        <v>3723</v>
      </c>
      <c r="AKS1280" t="s">
        <v>3723</v>
      </c>
      <c r="AKU1280" t="s">
        <v>3723</v>
      </c>
      <c r="AKW1280" t="s">
        <v>3723</v>
      </c>
      <c r="AKY1280" t="s">
        <v>3723</v>
      </c>
      <c r="ALA1280" t="s">
        <v>3723</v>
      </c>
      <c r="ALC1280" t="s">
        <v>3723</v>
      </c>
      <c r="ALE1280" t="s">
        <v>3723</v>
      </c>
      <c r="ALG1280" t="s">
        <v>3723</v>
      </c>
      <c r="ALI1280" t="s">
        <v>3723</v>
      </c>
      <c r="ALK1280" t="s">
        <v>3723</v>
      </c>
      <c r="ALM1280" t="s">
        <v>3723</v>
      </c>
      <c r="ALO1280" t="s">
        <v>3723</v>
      </c>
      <c r="ALQ1280" t="s">
        <v>3723</v>
      </c>
      <c r="ALS1280" t="s">
        <v>3723</v>
      </c>
      <c r="ALU1280" t="s">
        <v>3723</v>
      </c>
      <c r="ALW1280" t="s">
        <v>3723</v>
      </c>
      <c r="ALY1280" t="s">
        <v>3723</v>
      </c>
      <c r="AMA1280" t="s">
        <v>3723</v>
      </c>
      <c r="AMC1280" t="s">
        <v>3723</v>
      </c>
      <c r="AME1280" t="s">
        <v>3723</v>
      </c>
      <c r="AMG1280" t="s">
        <v>3723</v>
      </c>
      <c r="AMI1280" t="s">
        <v>3723</v>
      </c>
      <c r="AMK1280" t="s">
        <v>3723</v>
      </c>
      <c r="AMM1280" t="s">
        <v>3723</v>
      </c>
      <c r="AMO1280" t="s">
        <v>3723</v>
      </c>
      <c r="AMQ1280" t="s">
        <v>3723</v>
      </c>
      <c r="AMS1280" t="s">
        <v>3723</v>
      </c>
      <c r="AMU1280" t="s">
        <v>3723</v>
      </c>
      <c r="AMW1280" t="s">
        <v>3723</v>
      </c>
      <c r="AMY1280" t="s">
        <v>3723</v>
      </c>
      <c r="ANA1280" t="s">
        <v>3723</v>
      </c>
      <c r="ANC1280" t="s">
        <v>3723</v>
      </c>
      <c r="ANE1280" t="s">
        <v>3723</v>
      </c>
      <c r="ANG1280" t="s">
        <v>3723</v>
      </c>
      <c r="ANI1280" t="s">
        <v>3723</v>
      </c>
      <c r="ANK1280" t="s">
        <v>3723</v>
      </c>
      <c r="ANM1280" t="s">
        <v>3723</v>
      </c>
      <c r="ANO1280" t="s">
        <v>3723</v>
      </c>
      <c r="ANQ1280" t="s">
        <v>3723</v>
      </c>
      <c r="ANS1280" t="s">
        <v>3723</v>
      </c>
      <c r="ANU1280" t="s">
        <v>3723</v>
      </c>
      <c r="ANW1280" t="s">
        <v>3723</v>
      </c>
      <c r="ANY1280" t="s">
        <v>3723</v>
      </c>
      <c r="AOA1280" t="s">
        <v>3723</v>
      </c>
      <c r="AOC1280" t="s">
        <v>3723</v>
      </c>
      <c r="AOE1280" t="s">
        <v>3723</v>
      </c>
      <c r="AOG1280" t="s">
        <v>3723</v>
      </c>
      <c r="AOI1280" t="s">
        <v>3723</v>
      </c>
      <c r="AOK1280" t="s">
        <v>3723</v>
      </c>
      <c r="AOM1280" t="s">
        <v>3723</v>
      </c>
      <c r="AOO1280" t="s">
        <v>3723</v>
      </c>
      <c r="AOQ1280" t="s">
        <v>3723</v>
      </c>
      <c r="AOS1280" t="s">
        <v>3723</v>
      </c>
      <c r="AOU1280" t="s">
        <v>3723</v>
      </c>
      <c r="AOW1280" t="s">
        <v>3723</v>
      </c>
      <c r="AOY1280" t="s">
        <v>3723</v>
      </c>
      <c r="APA1280" t="s">
        <v>3723</v>
      </c>
      <c r="APC1280" t="s">
        <v>3723</v>
      </c>
      <c r="APE1280" t="s">
        <v>3723</v>
      </c>
      <c r="APG1280" t="s">
        <v>3723</v>
      </c>
      <c r="API1280" t="s">
        <v>3723</v>
      </c>
      <c r="APK1280" t="s">
        <v>3723</v>
      </c>
      <c r="APM1280" t="s">
        <v>3723</v>
      </c>
      <c r="APO1280" t="s">
        <v>3723</v>
      </c>
      <c r="APQ1280" t="s">
        <v>3723</v>
      </c>
      <c r="APS1280" t="s">
        <v>3723</v>
      </c>
      <c r="APU1280" t="s">
        <v>3723</v>
      </c>
      <c r="APW1280" t="s">
        <v>3723</v>
      </c>
      <c r="APY1280" t="s">
        <v>3723</v>
      </c>
      <c r="AQA1280" t="s">
        <v>3723</v>
      </c>
      <c r="AQC1280" t="s">
        <v>3723</v>
      </c>
      <c r="AQE1280" t="s">
        <v>3723</v>
      </c>
      <c r="AQG1280" t="s">
        <v>3723</v>
      </c>
      <c r="AQI1280" t="s">
        <v>3723</v>
      </c>
      <c r="AQK1280" t="s">
        <v>3723</v>
      </c>
      <c r="AQM1280" t="s">
        <v>3723</v>
      </c>
      <c r="AQO1280" t="s">
        <v>3723</v>
      </c>
      <c r="AQQ1280" t="s">
        <v>3723</v>
      </c>
      <c r="AQS1280" t="s">
        <v>3723</v>
      </c>
      <c r="AQU1280" t="s">
        <v>3723</v>
      </c>
      <c r="AQW1280" t="s">
        <v>3723</v>
      </c>
      <c r="AQY1280" t="s">
        <v>3723</v>
      </c>
      <c r="ARA1280" t="s">
        <v>3723</v>
      </c>
      <c r="ARC1280" t="s">
        <v>3723</v>
      </c>
      <c r="ARE1280" t="s">
        <v>3723</v>
      </c>
      <c r="ARG1280" t="s">
        <v>3723</v>
      </c>
      <c r="ARI1280" t="s">
        <v>3723</v>
      </c>
      <c r="ARK1280" t="s">
        <v>3723</v>
      </c>
      <c r="ARM1280" t="s">
        <v>3723</v>
      </c>
      <c r="ARO1280" t="s">
        <v>3723</v>
      </c>
      <c r="ARQ1280" t="s">
        <v>3723</v>
      </c>
      <c r="ARS1280" t="s">
        <v>3723</v>
      </c>
      <c r="ARU1280" t="s">
        <v>3723</v>
      </c>
      <c r="ARW1280" t="s">
        <v>3723</v>
      </c>
      <c r="ARY1280" t="s">
        <v>3723</v>
      </c>
      <c r="ASA1280" t="s">
        <v>3723</v>
      </c>
      <c r="ASC1280" t="s">
        <v>3723</v>
      </c>
      <c r="ASE1280" t="s">
        <v>3723</v>
      </c>
      <c r="ASG1280" t="s">
        <v>3723</v>
      </c>
      <c r="ASI1280" t="s">
        <v>3723</v>
      </c>
      <c r="ASK1280" t="s">
        <v>3723</v>
      </c>
      <c r="ASM1280" t="s">
        <v>3723</v>
      </c>
      <c r="ASO1280" t="s">
        <v>3723</v>
      </c>
      <c r="ASQ1280" t="s">
        <v>3723</v>
      </c>
      <c r="ASS1280" t="s">
        <v>3723</v>
      </c>
      <c r="ASU1280" t="s">
        <v>3723</v>
      </c>
      <c r="ASW1280" t="s">
        <v>3723</v>
      </c>
      <c r="ASY1280" t="s">
        <v>3723</v>
      </c>
      <c r="ATA1280" t="s">
        <v>3723</v>
      </c>
      <c r="ATC1280" t="s">
        <v>3723</v>
      </c>
      <c r="ATE1280" t="s">
        <v>3723</v>
      </c>
      <c r="ATG1280" t="s">
        <v>3723</v>
      </c>
      <c r="ATI1280" t="s">
        <v>3723</v>
      </c>
      <c r="ATK1280" t="s">
        <v>3723</v>
      </c>
      <c r="ATM1280" t="s">
        <v>3723</v>
      </c>
      <c r="ATO1280" t="s">
        <v>3723</v>
      </c>
      <c r="ATQ1280" t="s">
        <v>3723</v>
      </c>
      <c r="ATS1280" t="s">
        <v>3723</v>
      </c>
      <c r="ATU1280" t="s">
        <v>3723</v>
      </c>
      <c r="ATW1280" t="s">
        <v>3723</v>
      </c>
      <c r="ATY1280" t="s">
        <v>3723</v>
      </c>
      <c r="AUA1280" t="s">
        <v>3723</v>
      </c>
      <c r="AUC1280" t="s">
        <v>3723</v>
      </c>
      <c r="AUE1280" t="s">
        <v>3723</v>
      </c>
      <c r="AUG1280" t="s">
        <v>3723</v>
      </c>
      <c r="AUI1280" t="s">
        <v>3723</v>
      </c>
      <c r="AUK1280" t="s">
        <v>3723</v>
      </c>
      <c r="AUM1280" t="s">
        <v>3723</v>
      </c>
      <c r="AUO1280" t="s">
        <v>3723</v>
      </c>
      <c r="AUQ1280" t="s">
        <v>3723</v>
      </c>
      <c r="AUS1280" t="s">
        <v>3723</v>
      </c>
      <c r="AUU1280" t="s">
        <v>3723</v>
      </c>
      <c r="AUW1280" t="s">
        <v>3723</v>
      </c>
      <c r="AUY1280" t="s">
        <v>3723</v>
      </c>
      <c r="AVA1280" t="s">
        <v>3723</v>
      </c>
      <c r="AVC1280" t="s">
        <v>3723</v>
      </c>
      <c r="AVE1280" t="s">
        <v>3723</v>
      </c>
      <c r="AVG1280" t="s">
        <v>3723</v>
      </c>
      <c r="AVI1280" t="s">
        <v>3723</v>
      </c>
      <c r="AVK1280" t="s">
        <v>3723</v>
      </c>
      <c r="AVM1280" t="s">
        <v>3723</v>
      </c>
      <c r="AVO1280" t="s">
        <v>3723</v>
      </c>
      <c r="AVQ1280" t="s">
        <v>3723</v>
      </c>
      <c r="AVS1280" t="s">
        <v>3723</v>
      </c>
      <c r="AVU1280" t="s">
        <v>3723</v>
      </c>
      <c r="AVW1280" t="s">
        <v>3723</v>
      </c>
      <c r="AVY1280" t="s">
        <v>3723</v>
      </c>
      <c r="AWA1280" t="s">
        <v>3723</v>
      </c>
      <c r="AWC1280" t="s">
        <v>3723</v>
      </c>
      <c r="AWE1280" t="s">
        <v>3723</v>
      </c>
      <c r="AWG1280" t="s">
        <v>3723</v>
      </c>
      <c r="AWI1280" t="s">
        <v>3723</v>
      </c>
      <c r="AWK1280" t="s">
        <v>3723</v>
      </c>
      <c r="AWM1280" t="s">
        <v>3723</v>
      </c>
      <c r="AWO1280" t="s">
        <v>3723</v>
      </c>
      <c r="AWQ1280" t="s">
        <v>3723</v>
      </c>
      <c r="AWS1280" t="s">
        <v>3723</v>
      </c>
      <c r="AWU1280" t="s">
        <v>3723</v>
      </c>
      <c r="AWW1280" t="s">
        <v>3723</v>
      </c>
      <c r="AWY1280" t="s">
        <v>3723</v>
      </c>
      <c r="AXA1280" t="s">
        <v>3723</v>
      </c>
      <c r="AXC1280" t="s">
        <v>3723</v>
      </c>
      <c r="AXE1280" t="s">
        <v>3723</v>
      </c>
      <c r="AXG1280" t="s">
        <v>3723</v>
      </c>
      <c r="AXI1280" t="s">
        <v>3723</v>
      </c>
      <c r="AXK1280" t="s">
        <v>3723</v>
      </c>
      <c r="AXM1280" t="s">
        <v>3723</v>
      </c>
      <c r="AXO1280" t="s">
        <v>3723</v>
      </c>
      <c r="AXQ1280" t="s">
        <v>3723</v>
      </c>
      <c r="AXS1280" t="s">
        <v>3723</v>
      </c>
      <c r="AXU1280" t="s">
        <v>3723</v>
      </c>
      <c r="AXW1280" t="s">
        <v>3723</v>
      </c>
      <c r="AXY1280" t="s">
        <v>3723</v>
      </c>
      <c r="AYA1280" t="s">
        <v>3723</v>
      </c>
      <c r="AYC1280" t="s">
        <v>3723</v>
      </c>
      <c r="AYE1280" t="s">
        <v>3723</v>
      </c>
      <c r="AYG1280" t="s">
        <v>3723</v>
      </c>
      <c r="AYI1280" t="s">
        <v>3723</v>
      </c>
      <c r="AYK1280" t="s">
        <v>3723</v>
      </c>
      <c r="AYM1280" t="s">
        <v>3723</v>
      </c>
      <c r="AYO1280" t="s">
        <v>3723</v>
      </c>
      <c r="AYQ1280" t="s">
        <v>3723</v>
      </c>
      <c r="AYS1280" t="s">
        <v>3723</v>
      </c>
      <c r="AYU1280" t="s">
        <v>3723</v>
      </c>
      <c r="AYW1280" t="s">
        <v>3723</v>
      </c>
      <c r="AYY1280" t="s">
        <v>3723</v>
      </c>
      <c r="AZA1280" t="s">
        <v>3723</v>
      </c>
      <c r="AZC1280" t="s">
        <v>3723</v>
      </c>
      <c r="AZE1280" t="s">
        <v>3723</v>
      </c>
      <c r="AZG1280" t="s">
        <v>3723</v>
      </c>
      <c r="AZI1280" t="s">
        <v>3723</v>
      </c>
      <c r="AZK1280" t="s">
        <v>3723</v>
      </c>
      <c r="AZM1280" t="s">
        <v>3723</v>
      </c>
      <c r="AZO1280" t="s">
        <v>3723</v>
      </c>
      <c r="AZQ1280" t="s">
        <v>3723</v>
      </c>
      <c r="AZS1280" t="s">
        <v>3723</v>
      </c>
      <c r="AZU1280" t="s">
        <v>3723</v>
      </c>
      <c r="AZW1280" t="s">
        <v>3723</v>
      </c>
      <c r="AZY1280" t="s">
        <v>3723</v>
      </c>
      <c r="BAA1280" t="s">
        <v>3723</v>
      </c>
      <c r="BAC1280" t="s">
        <v>3723</v>
      </c>
      <c r="BAE1280" t="s">
        <v>3723</v>
      </c>
      <c r="BAG1280" t="s">
        <v>3723</v>
      </c>
      <c r="BAI1280" t="s">
        <v>3723</v>
      </c>
      <c r="BAK1280" t="s">
        <v>3723</v>
      </c>
      <c r="BAM1280" t="s">
        <v>3723</v>
      </c>
      <c r="BAO1280" t="s">
        <v>3723</v>
      </c>
      <c r="BAQ1280" t="s">
        <v>3723</v>
      </c>
      <c r="BAS1280" t="s">
        <v>3723</v>
      </c>
      <c r="BAU1280" t="s">
        <v>3723</v>
      </c>
      <c r="BAW1280" t="s">
        <v>3723</v>
      </c>
      <c r="BAY1280" t="s">
        <v>3723</v>
      </c>
      <c r="BBA1280" t="s">
        <v>3723</v>
      </c>
      <c r="BBC1280" t="s">
        <v>3723</v>
      </c>
      <c r="BBE1280" t="s">
        <v>3723</v>
      </c>
      <c r="BBG1280" t="s">
        <v>3723</v>
      </c>
      <c r="BBI1280" t="s">
        <v>3723</v>
      </c>
      <c r="BBK1280" t="s">
        <v>3723</v>
      </c>
      <c r="BBM1280" t="s">
        <v>3723</v>
      </c>
      <c r="BBO1280" t="s">
        <v>3723</v>
      </c>
      <c r="BBQ1280" t="s">
        <v>3723</v>
      </c>
      <c r="BBS1280" t="s">
        <v>3723</v>
      </c>
      <c r="BBU1280" t="s">
        <v>3723</v>
      </c>
      <c r="BBW1280" t="s">
        <v>3723</v>
      </c>
      <c r="BBY1280" t="s">
        <v>3723</v>
      </c>
      <c r="BCA1280" t="s">
        <v>3723</v>
      </c>
      <c r="BCC1280" t="s">
        <v>3723</v>
      </c>
      <c r="BCE1280" t="s">
        <v>3723</v>
      </c>
      <c r="BCG1280" t="s">
        <v>3723</v>
      </c>
      <c r="BCI1280" t="s">
        <v>3723</v>
      </c>
      <c r="BCK1280" t="s">
        <v>3723</v>
      </c>
      <c r="BCM1280" t="s">
        <v>3723</v>
      </c>
      <c r="BCO1280" t="s">
        <v>3723</v>
      </c>
      <c r="BCQ1280" t="s">
        <v>3723</v>
      </c>
      <c r="BCS1280" t="s">
        <v>3723</v>
      </c>
      <c r="BCU1280" t="s">
        <v>3723</v>
      </c>
      <c r="BCW1280" t="s">
        <v>3723</v>
      </c>
      <c r="BCY1280" t="s">
        <v>3723</v>
      </c>
      <c r="BDA1280" t="s">
        <v>3723</v>
      </c>
      <c r="BDC1280" t="s">
        <v>3723</v>
      </c>
      <c r="BDE1280" t="s">
        <v>3723</v>
      </c>
      <c r="BDG1280" t="s">
        <v>3723</v>
      </c>
      <c r="BDI1280" t="s">
        <v>3723</v>
      </c>
      <c r="BDK1280" t="s">
        <v>3723</v>
      </c>
      <c r="BDM1280" t="s">
        <v>3723</v>
      </c>
      <c r="BDO1280" t="s">
        <v>3723</v>
      </c>
      <c r="BDQ1280" t="s">
        <v>3723</v>
      </c>
      <c r="BDS1280" t="s">
        <v>3723</v>
      </c>
      <c r="BDU1280" t="s">
        <v>3723</v>
      </c>
      <c r="BDW1280" t="s">
        <v>3723</v>
      </c>
      <c r="BDY1280" t="s">
        <v>3723</v>
      </c>
      <c r="BEA1280" t="s">
        <v>3723</v>
      </c>
      <c r="BEC1280" t="s">
        <v>3723</v>
      </c>
      <c r="BEE1280" t="s">
        <v>3723</v>
      </c>
      <c r="BEF1280">
        <v>0</v>
      </c>
      <c r="BEG1280">
        <v>0</v>
      </c>
      <c r="BEH1280">
        <v>0</v>
      </c>
      <c r="BEI1280">
        <v>0</v>
      </c>
      <c r="BEJ1280">
        <v>0</v>
      </c>
      <c r="BHE1280">
        <v>0</v>
      </c>
    </row>
    <row r="1281" spans="1:1023 1025:1565" x14ac:dyDescent="0.3">
      <c r="A1281" s="319"/>
      <c r="B1281" s="339" t="s">
        <v>3268</v>
      </c>
      <c r="C1281" s="334" t="s">
        <v>3269</v>
      </c>
      <c r="D1281" s="340" t="s">
        <v>6471</v>
      </c>
      <c r="E1281" s="330">
        <v>0.18333333333333332</v>
      </c>
      <c r="F1281" s="69">
        <v>2130</v>
      </c>
      <c r="AO1281" t="s">
        <v>3723</v>
      </c>
      <c r="AQ1281" t="s">
        <v>3723</v>
      </c>
      <c r="AS1281" t="s">
        <v>3723</v>
      </c>
      <c r="AU1281" t="s">
        <v>3723</v>
      </c>
      <c r="AW1281" t="s">
        <v>3723</v>
      </c>
      <c r="AY1281" t="s">
        <v>3723</v>
      </c>
      <c r="BA1281" t="s">
        <v>3723</v>
      </c>
      <c r="BC1281" t="s">
        <v>3723</v>
      </c>
      <c r="BE1281" t="s">
        <v>3723</v>
      </c>
      <c r="BG1281" t="s">
        <v>3723</v>
      </c>
      <c r="BI1281" t="s">
        <v>3723</v>
      </c>
      <c r="BK1281" t="s">
        <v>3723</v>
      </c>
      <c r="BM1281" t="s">
        <v>3723</v>
      </c>
      <c r="BO1281" t="s">
        <v>3723</v>
      </c>
      <c r="BQ1281" t="s">
        <v>3723</v>
      </c>
      <c r="BS1281" t="s">
        <v>3723</v>
      </c>
      <c r="BU1281" t="s">
        <v>3723</v>
      </c>
      <c r="BW1281" t="s">
        <v>3723</v>
      </c>
      <c r="BY1281" t="s">
        <v>3723</v>
      </c>
      <c r="CA1281" t="s">
        <v>3723</v>
      </c>
      <c r="CC1281" t="s">
        <v>3723</v>
      </c>
      <c r="CE1281" t="s">
        <v>3723</v>
      </c>
      <c r="CG1281" t="s">
        <v>3723</v>
      </c>
      <c r="CI1281" t="s">
        <v>3723</v>
      </c>
      <c r="CK1281" t="s">
        <v>3723</v>
      </c>
      <c r="CM1281" t="s">
        <v>3723</v>
      </c>
      <c r="CO1281" t="s">
        <v>3723</v>
      </c>
      <c r="CQ1281" t="s">
        <v>3723</v>
      </c>
      <c r="CS1281" t="s">
        <v>3723</v>
      </c>
      <c r="CU1281" t="s">
        <v>3723</v>
      </c>
      <c r="CW1281" t="s">
        <v>3723</v>
      </c>
      <c r="CY1281" t="s">
        <v>3723</v>
      </c>
      <c r="DA1281" t="s">
        <v>3723</v>
      </c>
      <c r="DC1281" t="s">
        <v>3723</v>
      </c>
      <c r="DE1281" t="s">
        <v>3723</v>
      </c>
      <c r="DG1281" t="s">
        <v>3723</v>
      </c>
      <c r="DI1281" t="s">
        <v>3723</v>
      </c>
      <c r="DK1281" t="s">
        <v>3723</v>
      </c>
      <c r="DM1281" t="s">
        <v>3723</v>
      </c>
      <c r="DO1281" t="s">
        <v>3723</v>
      </c>
      <c r="DQ1281" t="s">
        <v>3723</v>
      </c>
      <c r="DS1281" t="s">
        <v>3723</v>
      </c>
      <c r="DU1281" t="s">
        <v>3723</v>
      </c>
      <c r="DW1281" t="s">
        <v>3723</v>
      </c>
      <c r="DY1281" t="s">
        <v>3723</v>
      </c>
      <c r="EA1281" t="s">
        <v>3723</v>
      </c>
      <c r="EC1281" t="s">
        <v>3723</v>
      </c>
      <c r="EE1281" t="s">
        <v>3723</v>
      </c>
      <c r="EG1281" t="s">
        <v>3723</v>
      </c>
      <c r="EI1281" t="s">
        <v>3723</v>
      </c>
      <c r="EK1281" t="s">
        <v>3723</v>
      </c>
      <c r="EM1281" t="s">
        <v>3723</v>
      </c>
      <c r="EO1281" t="s">
        <v>3723</v>
      </c>
      <c r="EQ1281" t="s">
        <v>3723</v>
      </c>
      <c r="ES1281" t="s">
        <v>3723</v>
      </c>
      <c r="EU1281" t="s">
        <v>3723</v>
      </c>
      <c r="EW1281" t="s">
        <v>3723</v>
      </c>
      <c r="EY1281" t="s">
        <v>3723</v>
      </c>
      <c r="FA1281" t="s">
        <v>3723</v>
      </c>
      <c r="FC1281" t="s">
        <v>3723</v>
      </c>
      <c r="FE1281" t="s">
        <v>3723</v>
      </c>
      <c r="FG1281" t="s">
        <v>3723</v>
      </c>
      <c r="FI1281" t="s">
        <v>3723</v>
      </c>
      <c r="FK1281" t="s">
        <v>3723</v>
      </c>
      <c r="FM1281" t="s">
        <v>3723</v>
      </c>
      <c r="FO1281" t="s">
        <v>3723</v>
      </c>
      <c r="FQ1281" t="s">
        <v>3723</v>
      </c>
      <c r="FS1281" t="s">
        <v>3723</v>
      </c>
      <c r="FU1281" t="s">
        <v>3723</v>
      </c>
      <c r="FW1281" t="s">
        <v>3723</v>
      </c>
      <c r="FY1281" t="s">
        <v>3723</v>
      </c>
      <c r="GA1281" t="s">
        <v>3723</v>
      </c>
      <c r="GC1281" t="s">
        <v>3723</v>
      </c>
      <c r="GE1281" t="s">
        <v>3723</v>
      </c>
      <c r="GG1281" t="s">
        <v>3723</v>
      </c>
      <c r="GI1281" t="s">
        <v>3723</v>
      </c>
      <c r="GK1281" t="s">
        <v>3723</v>
      </c>
      <c r="GM1281" t="s">
        <v>3723</v>
      </c>
      <c r="GO1281" t="s">
        <v>3723</v>
      </c>
      <c r="GQ1281" t="s">
        <v>3723</v>
      </c>
      <c r="GS1281" t="s">
        <v>3723</v>
      </c>
      <c r="GU1281" t="s">
        <v>3723</v>
      </c>
      <c r="GW1281" t="s">
        <v>3723</v>
      </c>
      <c r="GY1281" t="s">
        <v>3723</v>
      </c>
      <c r="HA1281" t="s">
        <v>3723</v>
      </c>
      <c r="HC1281" t="s">
        <v>3723</v>
      </c>
      <c r="HE1281" t="s">
        <v>3723</v>
      </c>
      <c r="HG1281" t="s">
        <v>3723</v>
      </c>
      <c r="HI1281" t="s">
        <v>3723</v>
      </c>
      <c r="HK1281" t="s">
        <v>3723</v>
      </c>
      <c r="HM1281" t="s">
        <v>3723</v>
      </c>
      <c r="HO1281" t="s">
        <v>3723</v>
      </c>
      <c r="HQ1281" t="s">
        <v>3723</v>
      </c>
      <c r="HS1281" t="s">
        <v>3723</v>
      </c>
      <c r="HU1281" t="s">
        <v>3723</v>
      </c>
      <c r="HW1281" t="s">
        <v>3723</v>
      </c>
      <c r="HY1281" t="s">
        <v>3723</v>
      </c>
      <c r="IA1281" t="s">
        <v>3723</v>
      </c>
      <c r="IC1281" t="s">
        <v>3723</v>
      </c>
      <c r="IE1281" t="s">
        <v>3723</v>
      </c>
      <c r="IG1281" t="s">
        <v>3723</v>
      </c>
      <c r="II1281" t="s">
        <v>3723</v>
      </c>
      <c r="IK1281" t="s">
        <v>3723</v>
      </c>
      <c r="IM1281" t="s">
        <v>3723</v>
      </c>
      <c r="IO1281" t="s">
        <v>3723</v>
      </c>
      <c r="IQ1281" t="s">
        <v>3723</v>
      </c>
      <c r="IS1281" t="s">
        <v>3723</v>
      </c>
      <c r="IU1281" t="s">
        <v>3723</v>
      </c>
      <c r="IW1281" t="s">
        <v>3723</v>
      </c>
      <c r="IY1281" t="s">
        <v>3723</v>
      </c>
      <c r="JA1281" t="s">
        <v>3723</v>
      </c>
      <c r="JC1281" t="s">
        <v>3723</v>
      </c>
      <c r="JE1281" t="s">
        <v>3723</v>
      </c>
      <c r="JG1281" t="s">
        <v>3723</v>
      </c>
      <c r="JI1281" t="s">
        <v>3723</v>
      </c>
      <c r="JK1281" t="s">
        <v>3723</v>
      </c>
      <c r="JM1281" t="s">
        <v>3723</v>
      </c>
      <c r="JO1281" t="s">
        <v>3723</v>
      </c>
      <c r="JQ1281" t="s">
        <v>3723</v>
      </c>
      <c r="JS1281" t="s">
        <v>3723</v>
      </c>
      <c r="JU1281" t="s">
        <v>3723</v>
      </c>
      <c r="JW1281" t="s">
        <v>3723</v>
      </c>
      <c r="JY1281" t="s">
        <v>3723</v>
      </c>
      <c r="KA1281" t="s">
        <v>3723</v>
      </c>
      <c r="KC1281" t="s">
        <v>3723</v>
      </c>
      <c r="KE1281" t="s">
        <v>3723</v>
      </c>
      <c r="KG1281" t="s">
        <v>3723</v>
      </c>
      <c r="KI1281" t="s">
        <v>3723</v>
      </c>
      <c r="KK1281" t="s">
        <v>3723</v>
      </c>
      <c r="KM1281" t="s">
        <v>3723</v>
      </c>
      <c r="KO1281" t="s">
        <v>3723</v>
      </c>
      <c r="KQ1281" t="s">
        <v>3723</v>
      </c>
      <c r="KS1281" t="s">
        <v>3723</v>
      </c>
      <c r="KU1281" t="s">
        <v>3723</v>
      </c>
      <c r="KW1281" t="s">
        <v>3723</v>
      </c>
      <c r="KY1281" t="s">
        <v>3723</v>
      </c>
      <c r="LA1281" t="s">
        <v>3723</v>
      </c>
      <c r="LC1281" t="s">
        <v>3723</v>
      </c>
      <c r="LE1281" t="s">
        <v>3723</v>
      </c>
      <c r="LG1281" t="s">
        <v>3723</v>
      </c>
      <c r="LI1281" t="s">
        <v>3723</v>
      </c>
      <c r="LK1281" t="s">
        <v>3723</v>
      </c>
      <c r="LM1281" t="s">
        <v>3723</v>
      </c>
      <c r="LO1281" t="s">
        <v>3723</v>
      </c>
      <c r="LQ1281" t="s">
        <v>3723</v>
      </c>
      <c r="LS1281" t="s">
        <v>3723</v>
      </c>
      <c r="LU1281" t="s">
        <v>3723</v>
      </c>
      <c r="LW1281" t="s">
        <v>3723</v>
      </c>
      <c r="LY1281" t="s">
        <v>3723</v>
      </c>
      <c r="MA1281" t="s">
        <v>3723</v>
      </c>
      <c r="MC1281" t="s">
        <v>3723</v>
      </c>
      <c r="ME1281" t="s">
        <v>3723</v>
      </c>
      <c r="MG1281" t="s">
        <v>3723</v>
      </c>
      <c r="MI1281" t="s">
        <v>3723</v>
      </c>
      <c r="MK1281" t="s">
        <v>3723</v>
      </c>
      <c r="MM1281" t="s">
        <v>3723</v>
      </c>
      <c r="MO1281" t="s">
        <v>3723</v>
      </c>
      <c r="MQ1281" t="s">
        <v>3723</v>
      </c>
      <c r="MS1281" t="s">
        <v>3723</v>
      </c>
      <c r="MU1281" t="s">
        <v>3723</v>
      </c>
      <c r="MW1281" t="s">
        <v>3723</v>
      </c>
      <c r="MY1281" t="s">
        <v>3723</v>
      </c>
      <c r="NA1281" t="s">
        <v>3723</v>
      </c>
      <c r="NC1281" t="s">
        <v>3723</v>
      </c>
      <c r="NE1281" t="s">
        <v>3723</v>
      </c>
      <c r="NG1281" t="s">
        <v>3723</v>
      </c>
      <c r="NI1281" t="s">
        <v>3723</v>
      </c>
      <c r="NK1281" t="s">
        <v>3723</v>
      </c>
      <c r="NM1281" t="s">
        <v>3723</v>
      </c>
      <c r="NO1281" t="s">
        <v>3723</v>
      </c>
      <c r="NQ1281" t="s">
        <v>3723</v>
      </c>
      <c r="NS1281" t="s">
        <v>3723</v>
      </c>
      <c r="NU1281" t="s">
        <v>3723</v>
      </c>
      <c r="NW1281" t="s">
        <v>3723</v>
      </c>
      <c r="NY1281" t="s">
        <v>3723</v>
      </c>
      <c r="OA1281" t="s">
        <v>3723</v>
      </c>
      <c r="OC1281" t="s">
        <v>3723</v>
      </c>
      <c r="OE1281" t="s">
        <v>3723</v>
      </c>
      <c r="OG1281" t="s">
        <v>3723</v>
      </c>
      <c r="OI1281" t="s">
        <v>3723</v>
      </c>
      <c r="OK1281" t="s">
        <v>3723</v>
      </c>
      <c r="OM1281" t="s">
        <v>3723</v>
      </c>
      <c r="OO1281" t="s">
        <v>3723</v>
      </c>
      <c r="OQ1281" t="s">
        <v>3723</v>
      </c>
      <c r="OS1281" t="s">
        <v>3723</v>
      </c>
      <c r="OU1281" t="s">
        <v>3723</v>
      </c>
      <c r="OW1281" t="s">
        <v>3723</v>
      </c>
      <c r="OY1281" t="s">
        <v>3723</v>
      </c>
      <c r="PA1281" t="s">
        <v>3723</v>
      </c>
      <c r="PC1281" t="s">
        <v>3723</v>
      </c>
      <c r="PE1281" t="s">
        <v>3723</v>
      </c>
      <c r="PG1281" t="s">
        <v>3723</v>
      </c>
      <c r="PI1281" t="s">
        <v>3723</v>
      </c>
      <c r="PK1281" t="s">
        <v>3723</v>
      </c>
      <c r="PM1281" t="s">
        <v>3723</v>
      </c>
      <c r="PO1281" t="s">
        <v>3723</v>
      </c>
      <c r="PQ1281" t="s">
        <v>3723</v>
      </c>
      <c r="PS1281" t="s">
        <v>3723</v>
      </c>
      <c r="PU1281" t="s">
        <v>3723</v>
      </c>
      <c r="PW1281" t="s">
        <v>3723</v>
      </c>
      <c r="PY1281" t="s">
        <v>3723</v>
      </c>
      <c r="QA1281" t="s">
        <v>3723</v>
      </c>
      <c r="QC1281" t="s">
        <v>3723</v>
      </c>
      <c r="QE1281" t="s">
        <v>3723</v>
      </c>
      <c r="QG1281" t="s">
        <v>3723</v>
      </c>
      <c r="QI1281" t="s">
        <v>3723</v>
      </c>
      <c r="QK1281" t="s">
        <v>3723</v>
      </c>
      <c r="QM1281" t="s">
        <v>3723</v>
      </c>
      <c r="QO1281" t="s">
        <v>3723</v>
      </c>
      <c r="QQ1281" t="s">
        <v>3723</v>
      </c>
      <c r="QS1281" t="s">
        <v>3723</v>
      </c>
      <c r="QU1281" t="s">
        <v>3723</v>
      </c>
      <c r="QW1281" t="s">
        <v>3723</v>
      </c>
      <c r="QY1281" t="s">
        <v>3723</v>
      </c>
      <c r="RA1281" t="s">
        <v>3723</v>
      </c>
      <c r="RC1281" t="s">
        <v>3723</v>
      </c>
      <c r="RE1281" t="s">
        <v>3723</v>
      </c>
      <c r="RG1281" t="s">
        <v>3723</v>
      </c>
      <c r="RI1281" t="s">
        <v>3723</v>
      </c>
      <c r="RK1281" t="s">
        <v>3723</v>
      </c>
      <c r="RM1281" t="s">
        <v>3723</v>
      </c>
      <c r="RO1281" t="s">
        <v>3723</v>
      </c>
      <c r="RQ1281" t="s">
        <v>3723</v>
      </c>
      <c r="RS1281" t="s">
        <v>3723</v>
      </c>
      <c r="RU1281" t="s">
        <v>3723</v>
      </c>
      <c r="RW1281" t="s">
        <v>3723</v>
      </c>
      <c r="RY1281" t="s">
        <v>3723</v>
      </c>
      <c r="SA1281" t="s">
        <v>3723</v>
      </c>
      <c r="SC1281" t="s">
        <v>3723</v>
      </c>
      <c r="SE1281" t="s">
        <v>3723</v>
      </c>
      <c r="SG1281" t="s">
        <v>3723</v>
      </c>
      <c r="SI1281" t="s">
        <v>3723</v>
      </c>
      <c r="SK1281" t="s">
        <v>3723</v>
      </c>
      <c r="SM1281" t="s">
        <v>3723</v>
      </c>
      <c r="SO1281" t="s">
        <v>3723</v>
      </c>
      <c r="SQ1281" t="s">
        <v>3723</v>
      </c>
      <c r="SS1281" t="s">
        <v>3723</v>
      </c>
      <c r="SU1281" t="s">
        <v>3723</v>
      </c>
      <c r="SW1281" t="s">
        <v>3723</v>
      </c>
      <c r="SY1281" t="s">
        <v>3723</v>
      </c>
      <c r="TA1281" t="s">
        <v>3723</v>
      </c>
      <c r="TC1281" t="s">
        <v>3723</v>
      </c>
      <c r="TE1281" t="s">
        <v>3723</v>
      </c>
      <c r="TG1281" t="s">
        <v>3723</v>
      </c>
      <c r="TI1281" t="s">
        <v>3723</v>
      </c>
      <c r="TK1281" t="s">
        <v>3723</v>
      </c>
      <c r="TM1281" t="s">
        <v>3723</v>
      </c>
      <c r="TO1281" t="s">
        <v>3723</v>
      </c>
      <c r="TQ1281" t="s">
        <v>3723</v>
      </c>
      <c r="TS1281" t="s">
        <v>3723</v>
      </c>
      <c r="TU1281" t="s">
        <v>3723</v>
      </c>
      <c r="TW1281" t="s">
        <v>3723</v>
      </c>
      <c r="TY1281" t="s">
        <v>3723</v>
      </c>
      <c r="UA1281" t="s">
        <v>3723</v>
      </c>
      <c r="UC1281" t="s">
        <v>3723</v>
      </c>
      <c r="UE1281" t="s">
        <v>3723</v>
      </c>
      <c r="UG1281" t="s">
        <v>3723</v>
      </c>
      <c r="UI1281" t="s">
        <v>3723</v>
      </c>
      <c r="UK1281" t="s">
        <v>3723</v>
      </c>
      <c r="UM1281" t="s">
        <v>3723</v>
      </c>
      <c r="UO1281" t="s">
        <v>3723</v>
      </c>
      <c r="UQ1281" t="s">
        <v>3723</v>
      </c>
      <c r="US1281" t="s">
        <v>3723</v>
      </c>
      <c r="UU1281" t="s">
        <v>3723</v>
      </c>
      <c r="UW1281" t="s">
        <v>3723</v>
      </c>
      <c r="UY1281" t="s">
        <v>3723</v>
      </c>
      <c r="VA1281" t="s">
        <v>3723</v>
      </c>
      <c r="VC1281" t="s">
        <v>3723</v>
      </c>
      <c r="VE1281" t="s">
        <v>3723</v>
      </c>
      <c r="VG1281" t="s">
        <v>3723</v>
      </c>
      <c r="VI1281" t="s">
        <v>3723</v>
      </c>
      <c r="VK1281" t="s">
        <v>3723</v>
      </c>
      <c r="VM1281" t="s">
        <v>3723</v>
      </c>
      <c r="VO1281" t="s">
        <v>3723</v>
      </c>
      <c r="VQ1281" t="s">
        <v>3723</v>
      </c>
      <c r="VS1281" t="s">
        <v>3723</v>
      </c>
      <c r="VU1281" t="s">
        <v>3723</v>
      </c>
      <c r="VW1281" t="s">
        <v>3723</v>
      </c>
      <c r="VY1281" t="s">
        <v>3723</v>
      </c>
      <c r="WA1281" t="s">
        <v>3723</v>
      </c>
      <c r="WC1281" t="s">
        <v>3723</v>
      </c>
      <c r="WE1281" t="s">
        <v>3723</v>
      </c>
      <c r="WG1281" t="s">
        <v>3723</v>
      </c>
      <c r="WI1281" t="s">
        <v>3723</v>
      </c>
      <c r="WK1281" t="s">
        <v>3723</v>
      </c>
      <c r="WM1281" t="s">
        <v>3723</v>
      </c>
      <c r="WO1281" t="s">
        <v>3723</v>
      </c>
      <c r="WQ1281" t="s">
        <v>3723</v>
      </c>
      <c r="WS1281" t="s">
        <v>3723</v>
      </c>
      <c r="WU1281" t="s">
        <v>3723</v>
      </c>
      <c r="WW1281" t="s">
        <v>3723</v>
      </c>
      <c r="WY1281" t="s">
        <v>3723</v>
      </c>
      <c r="XA1281" t="s">
        <v>3723</v>
      </c>
      <c r="XC1281" t="s">
        <v>3723</v>
      </c>
      <c r="XE1281" t="s">
        <v>3723</v>
      </c>
      <c r="XG1281" t="s">
        <v>3723</v>
      </c>
      <c r="XI1281" t="s">
        <v>3723</v>
      </c>
      <c r="XK1281" t="s">
        <v>3723</v>
      </c>
      <c r="XM1281" t="s">
        <v>3723</v>
      </c>
      <c r="XO1281" t="s">
        <v>3723</v>
      </c>
      <c r="XQ1281" t="s">
        <v>3723</v>
      </c>
      <c r="XS1281" t="s">
        <v>3723</v>
      </c>
      <c r="XU1281" t="s">
        <v>3723</v>
      </c>
      <c r="XW1281" t="s">
        <v>3723</v>
      </c>
      <c r="XY1281" t="s">
        <v>3723</v>
      </c>
      <c r="YA1281" t="s">
        <v>3723</v>
      </c>
      <c r="YC1281" t="s">
        <v>3723</v>
      </c>
      <c r="YE1281" t="s">
        <v>3723</v>
      </c>
      <c r="YG1281" t="s">
        <v>3723</v>
      </c>
      <c r="YI1281" t="s">
        <v>3723</v>
      </c>
      <c r="YK1281" t="s">
        <v>3723</v>
      </c>
      <c r="YM1281" t="s">
        <v>3723</v>
      </c>
      <c r="YO1281" t="s">
        <v>3723</v>
      </c>
      <c r="YQ1281" t="s">
        <v>3723</v>
      </c>
      <c r="YS1281" t="s">
        <v>3723</v>
      </c>
      <c r="YU1281" t="s">
        <v>3723</v>
      </c>
      <c r="YW1281" t="s">
        <v>3723</v>
      </c>
      <c r="YY1281" t="s">
        <v>3723</v>
      </c>
      <c r="ZA1281" t="s">
        <v>3723</v>
      </c>
      <c r="ZC1281" t="s">
        <v>3723</v>
      </c>
      <c r="ZE1281" t="s">
        <v>3723</v>
      </c>
      <c r="ZG1281" t="s">
        <v>3723</v>
      </c>
      <c r="ZI1281" t="s">
        <v>3723</v>
      </c>
      <c r="ZK1281" t="s">
        <v>3723</v>
      </c>
      <c r="ZM1281" t="s">
        <v>3723</v>
      </c>
      <c r="ZO1281" t="s">
        <v>3723</v>
      </c>
      <c r="ZQ1281" t="s">
        <v>3723</v>
      </c>
      <c r="ZS1281" t="s">
        <v>3723</v>
      </c>
      <c r="ZU1281" t="s">
        <v>3723</v>
      </c>
      <c r="ZW1281" t="s">
        <v>3723</v>
      </c>
      <c r="ZY1281" t="s">
        <v>3723</v>
      </c>
      <c r="AAA1281" t="s">
        <v>3723</v>
      </c>
      <c r="AAC1281" t="s">
        <v>3723</v>
      </c>
      <c r="AAE1281" t="s">
        <v>3723</v>
      </c>
      <c r="AAG1281" t="s">
        <v>3723</v>
      </c>
      <c r="AAI1281" t="s">
        <v>3723</v>
      </c>
      <c r="AAK1281" t="s">
        <v>3723</v>
      </c>
      <c r="AAM1281" t="s">
        <v>3723</v>
      </c>
      <c r="AAO1281" t="s">
        <v>3723</v>
      </c>
      <c r="AAQ1281" t="s">
        <v>3723</v>
      </c>
      <c r="AAS1281" t="s">
        <v>3723</v>
      </c>
      <c r="AAU1281" t="s">
        <v>3723</v>
      </c>
      <c r="AAW1281" t="s">
        <v>3723</v>
      </c>
      <c r="AAY1281" t="s">
        <v>3723</v>
      </c>
      <c r="ABA1281" t="s">
        <v>3723</v>
      </c>
      <c r="ABC1281" t="s">
        <v>3723</v>
      </c>
      <c r="ABE1281" t="s">
        <v>3723</v>
      </c>
      <c r="ABG1281" t="s">
        <v>3723</v>
      </c>
      <c r="ABI1281" t="s">
        <v>3723</v>
      </c>
      <c r="ABK1281" t="s">
        <v>3723</v>
      </c>
      <c r="ABM1281" t="s">
        <v>3723</v>
      </c>
      <c r="ABO1281" t="s">
        <v>3723</v>
      </c>
      <c r="ABQ1281" t="s">
        <v>3723</v>
      </c>
      <c r="ABS1281" t="s">
        <v>3723</v>
      </c>
      <c r="ABU1281" t="s">
        <v>3723</v>
      </c>
      <c r="ABW1281" t="s">
        <v>3723</v>
      </c>
      <c r="ABY1281" t="s">
        <v>3723</v>
      </c>
      <c r="ACA1281" t="s">
        <v>3723</v>
      </c>
      <c r="ACC1281" t="s">
        <v>3723</v>
      </c>
      <c r="ACE1281" t="s">
        <v>3723</v>
      </c>
      <c r="ACG1281" t="s">
        <v>3723</v>
      </c>
      <c r="ACI1281" t="s">
        <v>3723</v>
      </c>
      <c r="ACK1281" t="s">
        <v>3723</v>
      </c>
      <c r="ACM1281" t="s">
        <v>3723</v>
      </c>
      <c r="ACO1281" t="s">
        <v>3723</v>
      </c>
      <c r="ACQ1281" t="s">
        <v>3723</v>
      </c>
      <c r="ACS1281" t="s">
        <v>3723</v>
      </c>
      <c r="ACU1281" t="s">
        <v>3723</v>
      </c>
      <c r="ACW1281" t="s">
        <v>3723</v>
      </c>
      <c r="ACY1281" t="s">
        <v>3723</v>
      </c>
      <c r="ADA1281" t="s">
        <v>3723</v>
      </c>
      <c r="ADC1281" t="s">
        <v>3723</v>
      </c>
      <c r="ADE1281" t="s">
        <v>3723</v>
      </c>
      <c r="ADG1281" t="s">
        <v>3723</v>
      </c>
      <c r="ADI1281" t="s">
        <v>3723</v>
      </c>
      <c r="ADK1281" t="s">
        <v>3723</v>
      </c>
      <c r="ADM1281" t="s">
        <v>3723</v>
      </c>
      <c r="ADO1281" t="s">
        <v>3723</v>
      </c>
      <c r="ADQ1281" t="s">
        <v>3723</v>
      </c>
      <c r="ADS1281" t="s">
        <v>3723</v>
      </c>
      <c r="ADU1281" t="s">
        <v>3723</v>
      </c>
      <c r="ADW1281" t="s">
        <v>3723</v>
      </c>
      <c r="ADY1281" t="s">
        <v>3723</v>
      </c>
      <c r="AEA1281" t="s">
        <v>3723</v>
      </c>
      <c r="AEC1281" t="s">
        <v>3723</v>
      </c>
      <c r="AEE1281" t="s">
        <v>3723</v>
      </c>
      <c r="AEG1281" t="s">
        <v>3723</v>
      </c>
      <c r="AEI1281" t="s">
        <v>3723</v>
      </c>
      <c r="AEK1281" t="s">
        <v>3723</v>
      </c>
      <c r="AEM1281" t="s">
        <v>3723</v>
      </c>
      <c r="AEO1281" t="s">
        <v>3723</v>
      </c>
      <c r="AEQ1281" t="s">
        <v>3723</v>
      </c>
      <c r="AES1281" t="s">
        <v>3723</v>
      </c>
      <c r="AEU1281" t="s">
        <v>3723</v>
      </c>
      <c r="AEW1281" t="s">
        <v>3723</v>
      </c>
      <c r="AEY1281" t="s">
        <v>3723</v>
      </c>
      <c r="AFA1281" t="s">
        <v>3723</v>
      </c>
      <c r="AFC1281" t="s">
        <v>3723</v>
      </c>
      <c r="AFE1281" t="s">
        <v>3723</v>
      </c>
      <c r="AFG1281" t="s">
        <v>3723</v>
      </c>
      <c r="AFI1281" t="s">
        <v>3723</v>
      </c>
      <c r="AFK1281" t="s">
        <v>3723</v>
      </c>
      <c r="AFM1281" t="s">
        <v>3723</v>
      </c>
      <c r="AFO1281" t="s">
        <v>3723</v>
      </c>
      <c r="AFQ1281" t="s">
        <v>3723</v>
      </c>
      <c r="AFS1281" t="s">
        <v>3723</v>
      </c>
      <c r="AFU1281" t="s">
        <v>3723</v>
      </c>
      <c r="AFW1281" t="s">
        <v>3723</v>
      </c>
      <c r="AFY1281" t="s">
        <v>3723</v>
      </c>
      <c r="AGA1281" t="s">
        <v>3723</v>
      </c>
      <c r="AGC1281" t="s">
        <v>3723</v>
      </c>
      <c r="AGE1281" t="s">
        <v>3723</v>
      </c>
      <c r="AGG1281" t="s">
        <v>3723</v>
      </c>
      <c r="AGI1281" t="s">
        <v>3723</v>
      </c>
      <c r="AGK1281" t="s">
        <v>3723</v>
      </c>
      <c r="AGM1281" t="s">
        <v>3723</v>
      </c>
      <c r="AGO1281" t="s">
        <v>3723</v>
      </c>
      <c r="AGQ1281" t="s">
        <v>3723</v>
      </c>
      <c r="AGS1281" t="s">
        <v>3723</v>
      </c>
      <c r="AGU1281" t="s">
        <v>3723</v>
      </c>
      <c r="AGW1281" t="s">
        <v>3723</v>
      </c>
      <c r="AGY1281" t="s">
        <v>3723</v>
      </c>
      <c r="AHA1281" t="s">
        <v>3723</v>
      </c>
      <c r="AHC1281" t="s">
        <v>3723</v>
      </c>
      <c r="AHE1281" t="s">
        <v>3723</v>
      </c>
      <c r="AHG1281" t="s">
        <v>3723</v>
      </c>
      <c r="AHI1281" t="s">
        <v>3723</v>
      </c>
      <c r="AHK1281" t="s">
        <v>3723</v>
      </c>
      <c r="AHM1281" t="s">
        <v>3723</v>
      </c>
      <c r="AHO1281" t="s">
        <v>3723</v>
      </c>
      <c r="AHQ1281" t="s">
        <v>3723</v>
      </c>
      <c r="AHS1281" t="s">
        <v>3723</v>
      </c>
      <c r="AHU1281" t="s">
        <v>3723</v>
      </c>
      <c r="AHW1281" t="s">
        <v>3723</v>
      </c>
      <c r="AHY1281" t="s">
        <v>3723</v>
      </c>
      <c r="AIA1281" t="s">
        <v>3723</v>
      </c>
      <c r="AIC1281" t="s">
        <v>3723</v>
      </c>
      <c r="AIE1281" t="s">
        <v>3723</v>
      </c>
      <c r="AIG1281" t="s">
        <v>3723</v>
      </c>
      <c r="AII1281" t="s">
        <v>3723</v>
      </c>
      <c r="AIK1281" t="s">
        <v>3723</v>
      </c>
      <c r="AIM1281" t="s">
        <v>3723</v>
      </c>
      <c r="AIO1281" t="s">
        <v>3723</v>
      </c>
      <c r="AIQ1281" t="s">
        <v>3723</v>
      </c>
      <c r="AIS1281" t="s">
        <v>3723</v>
      </c>
      <c r="AIU1281" t="s">
        <v>3723</v>
      </c>
      <c r="AIW1281" t="s">
        <v>3723</v>
      </c>
      <c r="AIY1281" t="s">
        <v>3723</v>
      </c>
      <c r="AJA1281" t="s">
        <v>3723</v>
      </c>
      <c r="AJC1281" t="s">
        <v>3723</v>
      </c>
      <c r="AJE1281" t="s">
        <v>3723</v>
      </c>
      <c r="AJG1281" t="s">
        <v>3723</v>
      </c>
      <c r="AJI1281" t="s">
        <v>3723</v>
      </c>
      <c r="AJK1281" t="s">
        <v>3723</v>
      </c>
      <c r="AJM1281" t="s">
        <v>3723</v>
      </c>
      <c r="AJO1281" t="s">
        <v>3723</v>
      </c>
      <c r="AJQ1281" t="s">
        <v>3723</v>
      </c>
      <c r="AJS1281" t="s">
        <v>3723</v>
      </c>
      <c r="AJU1281" t="s">
        <v>3723</v>
      </c>
      <c r="AJW1281" t="s">
        <v>3723</v>
      </c>
      <c r="AJY1281" t="s">
        <v>3723</v>
      </c>
      <c r="AKA1281" t="s">
        <v>3723</v>
      </c>
      <c r="AKC1281" t="s">
        <v>3723</v>
      </c>
      <c r="AKE1281" t="s">
        <v>3723</v>
      </c>
      <c r="AKG1281" t="s">
        <v>3723</v>
      </c>
      <c r="AKI1281" t="s">
        <v>3723</v>
      </c>
      <c r="AKK1281" t="s">
        <v>3723</v>
      </c>
      <c r="AKM1281" t="s">
        <v>3723</v>
      </c>
      <c r="AKO1281" t="s">
        <v>3723</v>
      </c>
      <c r="AKQ1281" t="s">
        <v>3723</v>
      </c>
      <c r="AKS1281" t="s">
        <v>3723</v>
      </c>
      <c r="AKU1281" t="s">
        <v>3723</v>
      </c>
      <c r="AKW1281" t="s">
        <v>3723</v>
      </c>
      <c r="AKY1281" t="s">
        <v>3723</v>
      </c>
      <c r="ALA1281" t="s">
        <v>3723</v>
      </c>
      <c r="ALC1281" t="s">
        <v>3723</v>
      </c>
      <c r="ALE1281" t="s">
        <v>3723</v>
      </c>
      <c r="ALG1281" t="s">
        <v>3723</v>
      </c>
      <c r="ALI1281" t="s">
        <v>3723</v>
      </c>
      <c r="ALK1281" t="s">
        <v>3723</v>
      </c>
      <c r="ALM1281" t="s">
        <v>3723</v>
      </c>
      <c r="ALO1281" t="s">
        <v>3723</v>
      </c>
      <c r="ALQ1281" t="s">
        <v>3723</v>
      </c>
      <c r="ALS1281" t="s">
        <v>3723</v>
      </c>
      <c r="ALU1281" t="s">
        <v>3723</v>
      </c>
      <c r="ALW1281" t="s">
        <v>3723</v>
      </c>
      <c r="ALY1281" t="s">
        <v>3723</v>
      </c>
      <c r="AMA1281" t="s">
        <v>3723</v>
      </c>
      <c r="AMC1281" t="s">
        <v>3723</v>
      </c>
      <c r="AME1281" t="s">
        <v>3723</v>
      </c>
      <c r="AMG1281" t="s">
        <v>3723</v>
      </c>
      <c r="AMI1281" t="s">
        <v>3723</v>
      </c>
      <c r="AMK1281" t="s">
        <v>3723</v>
      </c>
      <c r="AMM1281" t="s">
        <v>3723</v>
      </c>
      <c r="AMO1281" t="s">
        <v>3723</v>
      </c>
      <c r="AMQ1281" t="s">
        <v>3723</v>
      </c>
      <c r="AMS1281" t="s">
        <v>3723</v>
      </c>
      <c r="AMU1281" t="s">
        <v>3723</v>
      </c>
      <c r="AMW1281" t="s">
        <v>3723</v>
      </c>
      <c r="AMY1281" t="s">
        <v>3723</v>
      </c>
      <c r="ANA1281" t="s">
        <v>3723</v>
      </c>
      <c r="ANC1281" t="s">
        <v>3723</v>
      </c>
      <c r="ANE1281" t="s">
        <v>3723</v>
      </c>
      <c r="ANG1281" t="s">
        <v>3723</v>
      </c>
      <c r="ANI1281" t="s">
        <v>3723</v>
      </c>
      <c r="ANK1281" t="s">
        <v>3723</v>
      </c>
      <c r="ANM1281" t="s">
        <v>3723</v>
      </c>
      <c r="ANO1281" t="s">
        <v>3723</v>
      </c>
      <c r="ANQ1281" t="s">
        <v>3723</v>
      </c>
      <c r="ANS1281" t="s">
        <v>3723</v>
      </c>
      <c r="ANU1281" t="s">
        <v>3723</v>
      </c>
      <c r="ANW1281" t="s">
        <v>3723</v>
      </c>
      <c r="ANY1281" t="s">
        <v>3723</v>
      </c>
      <c r="AOA1281" t="s">
        <v>3723</v>
      </c>
      <c r="AOC1281" t="s">
        <v>3723</v>
      </c>
      <c r="AOE1281" t="s">
        <v>3723</v>
      </c>
      <c r="AOG1281" t="s">
        <v>3723</v>
      </c>
      <c r="AOI1281" t="s">
        <v>3723</v>
      </c>
      <c r="AOK1281" t="s">
        <v>3723</v>
      </c>
      <c r="AOM1281" t="s">
        <v>3723</v>
      </c>
      <c r="AOO1281" t="s">
        <v>3723</v>
      </c>
      <c r="AOQ1281" t="s">
        <v>3723</v>
      </c>
      <c r="AOS1281" t="s">
        <v>3723</v>
      </c>
      <c r="AOU1281" t="s">
        <v>3723</v>
      </c>
      <c r="AOW1281" t="s">
        <v>3723</v>
      </c>
      <c r="AOY1281" t="s">
        <v>3723</v>
      </c>
      <c r="APA1281" t="s">
        <v>3723</v>
      </c>
      <c r="APC1281" t="s">
        <v>3723</v>
      </c>
      <c r="APE1281" t="s">
        <v>3723</v>
      </c>
      <c r="APG1281" t="s">
        <v>3723</v>
      </c>
      <c r="API1281" t="s">
        <v>3723</v>
      </c>
      <c r="APK1281" t="s">
        <v>3723</v>
      </c>
      <c r="APM1281" t="s">
        <v>3723</v>
      </c>
      <c r="APO1281" t="s">
        <v>3723</v>
      </c>
      <c r="APQ1281" t="s">
        <v>3723</v>
      </c>
      <c r="APS1281" t="s">
        <v>3723</v>
      </c>
      <c r="APU1281" t="s">
        <v>3723</v>
      </c>
      <c r="APW1281" t="s">
        <v>3723</v>
      </c>
      <c r="APY1281" t="s">
        <v>3723</v>
      </c>
      <c r="AQA1281" t="s">
        <v>3723</v>
      </c>
      <c r="AQC1281" t="s">
        <v>3723</v>
      </c>
      <c r="AQE1281" t="s">
        <v>3723</v>
      </c>
      <c r="AQG1281" t="s">
        <v>3723</v>
      </c>
      <c r="AQI1281" t="s">
        <v>3723</v>
      </c>
      <c r="AQK1281" t="s">
        <v>3723</v>
      </c>
      <c r="AQM1281" t="s">
        <v>3723</v>
      </c>
      <c r="AQO1281" t="s">
        <v>3723</v>
      </c>
      <c r="AQQ1281" t="s">
        <v>3723</v>
      </c>
      <c r="AQS1281" t="s">
        <v>3723</v>
      </c>
      <c r="AQU1281" t="s">
        <v>3723</v>
      </c>
      <c r="AQW1281" t="s">
        <v>3723</v>
      </c>
      <c r="AQY1281" t="s">
        <v>3723</v>
      </c>
      <c r="ARA1281" t="s">
        <v>3723</v>
      </c>
      <c r="ARC1281" t="s">
        <v>3723</v>
      </c>
      <c r="ARE1281" t="s">
        <v>3723</v>
      </c>
      <c r="ARG1281" t="s">
        <v>3723</v>
      </c>
      <c r="ARI1281" t="s">
        <v>3723</v>
      </c>
      <c r="ARK1281" t="s">
        <v>3723</v>
      </c>
      <c r="ARM1281" t="s">
        <v>3723</v>
      </c>
      <c r="ARO1281" t="s">
        <v>3723</v>
      </c>
      <c r="ARQ1281" t="s">
        <v>3723</v>
      </c>
      <c r="ARS1281" t="s">
        <v>3723</v>
      </c>
      <c r="ARU1281" t="s">
        <v>3723</v>
      </c>
      <c r="ARW1281" t="s">
        <v>3723</v>
      </c>
      <c r="ARY1281" t="s">
        <v>3723</v>
      </c>
      <c r="ASA1281" t="s">
        <v>3723</v>
      </c>
      <c r="ASC1281" t="s">
        <v>3723</v>
      </c>
      <c r="ASE1281" t="s">
        <v>3723</v>
      </c>
      <c r="ASG1281" t="s">
        <v>3723</v>
      </c>
      <c r="ASI1281" t="s">
        <v>3723</v>
      </c>
      <c r="ASK1281" t="s">
        <v>3723</v>
      </c>
      <c r="ASM1281" t="s">
        <v>3723</v>
      </c>
      <c r="ASO1281" t="s">
        <v>3723</v>
      </c>
      <c r="ASQ1281" t="s">
        <v>3723</v>
      </c>
      <c r="ASS1281" t="s">
        <v>3723</v>
      </c>
      <c r="ASU1281" t="s">
        <v>3723</v>
      </c>
      <c r="ASW1281" t="s">
        <v>3723</v>
      </c>
      <c r="ASY1281" t="s">
        <v>3723</v>
      </c>
      <c r="ATA1281" t="s">
        <v>3723</v>
      </c>
      <c r="ATC1281" t="s">
        <v>3723</v>
      </c>
      <c r="ATE1281" t="s">
        <v>3723</v>
      </c>
      <c r="ATG1281" t="s">
        <v>3723</v>
      </c>
      <c r="ATI1281" t="s">
        <v>3723</v>
      </c>
      <c r="ATK1281" t="s">
        <v>3723</v>
      </c>
      <c r="ATM1281" t="s">
        <v>3723</v>
      </c>
      <c r="ATO1281" t="s">
        <v>3723</v>
      </c>
      <c r="ATQ1281" t="s">
        <v>3723</v>
      </c>
      <c r="ATS1281" t="s">
        <v>3723</v>
      </c>
      <c r="ATU1281" t="s">
        <v>3723</v>
      </c>
      <c r="ATW1281" t="s">
        <v>3723</v>
      </c>
      <c r="ATY1281" t="s">
        <v>3723</v>
      </c>
      <c r="AUA1281" t="s">
        <v>3723</v>
      </c>
      <c r="AUC1281" t="s">
        <v>3723</v>
      </c>
      <c r="AUE1281" t="s">
        <v>3723</v>
      </c>
      <c r="AUG1281" t="s">
        <v>3723</v>
      </c>
      <c r="AUI1281" t="s">
        <v>3723</v>
      </c>
      <c r="AUK1281" t="s">
        <v>3723</v>
      </c>
      <c r="AUM1281" t="s">
        <v>3723</v>
      </c>
      <c r="AUO1281" t="s">
        <v>3723</v>
      </c>
      <c r="AUQ1281" t="s">
        <v>3723</v>
      </c>
      <c r="AUS1281" t="s">
        <v>3723</v>
      </c>
      <c r="AUU1281" t="s">
        <v>3723</v>
      </c>
      <c r="AUW1281" t="s">
        <v>3723</v>
      </c>
      <c r="AUY1281" t="s">
        <v>3723</v>
      </c>
      <c r="AVA1281" t="s">
        <v>3723</v>
      </c>
      <c r="AVC1281" t="s">
        <v>3723</v>
      </c>
      <c r="AVE1281" t="s">
        <v>3723</v>
      </c>
      <c r="AVG1281" t="s">
        <v>3723</v>
      </c>
      <c r="AVI1281" t="s">
        <v>3723</v>
      </c>
      <c r="AVK1281" t="s">
        <v>3723</v>
      </c>
      <c r="AVM1281" t="s">
        <v>3723</v>
      </c>
      <c r="AVO1281" t="s">
        <v>3723</v>
      </c>
      <c r="AVQ1281" t="s">
        <v>3723</v>
      </c>
      <c r="AVS1281" t="s">
        <v>3723</v>
      </c>
      <c r="AVU1281" t="s">
        <v>3723</v>
      </c>
      <c r="AVW1281" t="s">
        <v>3723</v>
      </c>
      <c r="AVY1281" t="s">
        <v>3723</v>
      </c>
      <c r="AWA1281" t="s">
        <v>3723</v>
      </c>
      <c r="AWC1281" t="s">
        <v>3723</v>
      </c>
      <c r="AWE1281" t="s">
        <v>3723</v>
      </c>
      <c r="AWG1281" t="s">
        <v>3723</v>
      </c>
      <c r="AWI1281" t="s">
        <v>3723</v>
      </c>
      <c r="AWK1281" t="s">
        <v>3723</v>
      </c>
      <c r="AWM1281" t="s">
        <v>3723</v>
      </c>
      <c r="AWO1281" t="s">
        <v>3723</v>
      </c>
      <c r="AWQ1281" t="s">
        <v>3723</v>
      </c>
      <c r="AWS1281" t="s">
        <v>3723</v>
      </c>
      <c r="AWU1281" t="s">
        <v>3723</v>
      </c>
      <c r="AWW1281" t="s">
        <v>3723</v>
      </c>
      <c r="AWY1281" t="s">
        <v>3723</v>
      </c>
      <c r="AXA1281" t="s">
        <v>3723</v>
      </c>
      <c r="AXC1281" t="s">
        <v>3723</v>
      </c>
      <c r="AXE1281" t="s">
        <v>3723</v>
      </c>
      <c r="AXG1281" t="s">
        <v>3723</v>
      </c>
      <c r="AXI1281" t="s">
        <v>3723</v>
      </c>
      <c r="AXK1281" t="s">
        <v>3723</v>
      </c>
      <c r="AXM1281" t="s">
        <v>3723</v>
      </c>
      <c r="AXO1281" t="s">
        <v>3723</v>
      </c>
      <c r="AXQ1281" t="s">
        <v>3723</v>
      </c>
      <c r="AXS1281" t="s">
        <v>3723</v>
      </c>
      <c r="AXU1281" t="s">
        <v>3723</v>
      </c>
      <c r="AXW1281" t="s">
        <v>3723</v>
      </c>
      <c r="AXY1281" t="s">
        <v>3723</v>
      </c>
      <c r="AYA1281" t="s">
        <v>3723</v>
      </c>
      <c r="AYC1281" t="s">
        <v>3723</v>
      </c>
      <c r="AYE1281" t="s">
        <v>3723</v>
      </c>
      <c r="AYG1281" t="s">
        <v>3723</v>
      </c>
      <c r="AYI1281" t="s">
        <v>3723</v>
      </c>
      <c r="AYK1281" t="s">
        <v>3723</v>
      </c>
      <c r="AYM1281" t="s">
        <v>3723</v>
      </c>
      <c r="AYO1281" t="s">
        <v>3723</v>
      </c>
      <c r="AYQ1281" t="s">
        <v>3723</v>
      </c>
      <c r="AYS1281" t="s">
        <v>3723</v>
      </c>
      <c r="AYU1281" t="s">
        <v>3723</v>
      </c>
      <c r="AYW1281" t="s">
        <v>3723</v>
      </c>
      <c r="AYY1281" t="s">
        <v>3723</v>
      </c>
      <c r="AZA1281" t="s">
        <v>3723</v>
      </c>
      <c r="AZC1281" t="s">
        <v>3723</v>
      </c>
      <c r="AZE1281" t="s">
        <v>3723</v>
      </c>
      <c r="AZG1281" t="s">
        <v>3723</v>
      </c>
      <c r="AZI1281" t="s">
        <v>3723</v>
      </c>
      <c r="AZK1281" t="s">
        <v>3723</v>
      </c>
      <c r="AZM1281" t="s">
        <v>3723</v>
      </c>
      <c r="AZO1281" t="s">
        <v>3723</v>
      </c>
      <c r="AZQ1281" t="s">
        <v>3723</v>
      </c>
      <c r="AZS1281" t="s">
        <v>3723</v>
      </c>
      <c r="AZU1281" t="s">
        <v>3723</v>
      </c>
      <c r="AZW1281" t="s">
        <v>3723</v>
      </c>
      <c r="AZY1281" t="s">
        <v>3723</v>
      </c>
      <c r="BAA1281" t="s">
        <v>3723</v>
      </c>
      <c r="BAC1281" t="s">
        <v>3723</v>
      </c>
      <c r="BAE1281" t="s">
        <v>3723</v>
      </c>
      <c r="BAG1281" t="s">
        <v>3723</v>
      </c>
      <c r="BAI1281" t="s">
        <v>3723</v>
      </c>
      <c r="BAK1281" t="s">
        <v>3723</v>
      </c>
      <c r="BAM1281" t="s">
        <v>3723</v>
      </c>
      <c r="BAO1281" t="s">
        <v>3723</v>
      </c>
      <c r="BAQ1281" t="s">
        <v>3723</v>
      </c>
      <c r="BAS1281" t="s">
        <v>3723</v>
      </c>
      <c r="BAU1281" t="s">
        <v>3723</v>
      </c>
      <c r="BAW1281" t="s">
        <v>3723</v>
      </c>
      <c r="BAY1281" t="s">
        <v>3723</v>
      </c>
      <c r="BBA1281" t="s">
        <v>3723</v>
      </c>
      <c r="BBC1281" t="s">
        <v>3723</v>
      </c>
      <c r="BBE1281" t="s">
        <v>3723</v>
      </c>
      <c r="BBG1281" t="s">
        <v>3723</v>
      </c>
      <c r="BBI1281" t="s">
        <v>3723</v>
      </c>
      <c r="BBK1281" t="s">
        <v>3723</v>
      </c>
      <c r="BBM1281" t="s">
        <v>3723</v>
      </c>
      <c r="BBO1281" t="s">
        <v>3723</v>
      </c>
      <c r="BBQ1281" t="s">
        <v>3723</v>
      </c>
      <c r="BBS1281" t="s">
        <v>3723</v>
      </c>
      <c r="BBU1281" t="s">
        <v>3723</v>
      </c>
      <c r="BBW1281" t="s">
        <v>3723</v>
      </c>
      <c r="BBY1281" t="s">
        <v>3723</v>
      </c>
      <c r="BCA1281" t="s">
        <v>3723</v>
      </c>
      <c r="BCC1281" t="s">
        <v>3723</v>
      </c>
      <c r="BCE1281" t="s">
        <v>3723</v>
      </c>
      <c r="BCG1281" t="s">
        <v>3723</v>
      </c>
      <c r="BCI1281" t="s">
        <v>3723</v>
      </c>
      <c r="BCK1281" t="s">
        <v>3723</v>
      </c>
      <c r="BCM1281" t="s">
        <v>3723</v>
      </c>
      <c r="BCO1281" t="s">
        <v>3723</v>
      </c>
      <c r="BCQ1281" t="s">
        <v>3723</v>
      </c>
      <c r="BCS1281" t="s">
        <v>3723</v>
      </c>
      <c r="BCU1281" t="s">
        <v>3723</v>
      </c>
      <c r="BCW1281" t="s">
        <v>3723</v>
      </c>
      <c r="BCY1281" t="s">
        <v>3723</v>
      </c>
      <c r="BDA1281" t="s">
        <v>3723</v>
      </c>
      <c r="BDC1281" t="s">
        <v>3723</v>
      </c>
      <c r="BDE1281" t="s">
        <v>3723</v>
      </c>
      <c r="BDG1281" t="s">
        <v>3723</v>
      </c>
      <c r="BDI1281" t="s">
        <v>3723</v>
      </c>
      <c r="BDK1281" t="s">
        <v>3723</v>
      </c>
      <c r="BDM1281" t="s">
        <v>3723</v>
      </c>
      <c r="BDO1281" t="s">
        <v>3723</v>
      </c>
      <c r="BDQ1281" t="s">
        <v>3723</v>
      </c>
      <c r="BDS1281" t="s">
        <v>3723</v>
      </c>
      <c r="BDU1281" t="s">
        <v>3723</v>
      </c>
      <c r="BDW1281" t="s">
        <v>3723</v>
      </c>
      <c r="BDY1281" t="s">
        <v>3723</v>
      </c>
      <c r="BEA1281" t="s">
        <v>3723</v>
      </c>
      <c r="BEC1281" t="s">
        <v>3723</v>
      </c>
      <c r="BEE1281" t="s">
        <v>3723</v>
      </c>
      <c r="BEF1281">
        <v>0</v>
      </c>
      <c r="BEG1281">
        <v>0</v>
      </c>
      <c r="BEH1281">
        <v>0</v>
      </c>
      <c r="BEI1281">
        <v>0</v>
      </c>
      <c r="BEJ1281">
        <v>0</v>
      </c>
      <c r="BHE1281">
        <v>0</v>
      </c>
    </row>
    <row r="1282" spans="1:1023 1025:1565" x14ac:dyDescent="0.3">
      <c r="A1282" s="319"/>
      <c r="B1282" s="339" t="s">
        <v>3270</v>
      </c>
      <c r="C1282" s="334" t="s">
        <v>3271</v>
      </c>
      <c r="D1282" s="340" t="s">
        <v>6471</v>
      </c>
      <c r="E1282" s="330">
        <v>0.11666666666666667</v>
      </c>
      <c r="F1282" s="69">
        <v>1940</v>
      </c>
      <c r="AO1282" t="s">
        <v>3723</v>
      </c>
      <c r="AQ1282" t="s">
        <v>3723</v>
      </c>
      <c r="AS1282" t="s">
        <v>3723</v>
      </c>
      <c r="AU1282" t="s">
        <v>3723</v>
      </c>
      <c r="AW1282" t="s">
        <v>3723</v>
      </c>
      <c r="AY1282" t="s">
        <v>3723</v>
      </c>
      <c r="BA1282" t="s">
        <v>3723</v>
      </c>
      <c r="BC1282" t="s">
        <v>3723</v>
      </c>
      <c r="BE1282" t="s">
        <v>3723</v>
      </c>
      <c r="BG1282" t="s">
        <v>3723</v>
      </c>
      <c r="BI1282" t="s">
        <v>3723</v>
      </c>
      <c r="BK1282" t="s">
        <v>3723</v>
      </c>
      <c r="BM1282" t="s">
        <v>3723</v>
      </c>
      <c r="BO1282" t="s">
        <v>3723</v>
      </c>
      <c r="BQ1282" t="s">
        <v>3723</v>
      </c>
      <c r="BS1282" t="s">
        <v>3723</v>
      </c>
      <c r="BU1282" t="s">
        <v>3723</v>
      </c>
      <c r="BW1282" t="s">
        <v>3723</v>
      </c>
      <c r="BY1282" t="s">
        <v>3723</v>
      </c>
      <c r="CA1282" t="s">
        <v>3723</v>
      </c>
      <c r="CC1282" t="s">
        <v>3723</v>
      </c>
      <c r="CE1282" t="s">
        <v>3723</v>
      </c>
      <c r="CG1282" t="s">
        <v>3723</v>
      </c>
      <c r="CI1282" t="s">
        <v>3723</v>
      </c>
      <c r="CK1282" t="s">
        <v>3723</v>
      </c>
      <c r="CM1282" t="s">
        <v>3723</v>
      </c>
      <c r="CO1282" t="s">
        <v>3723</v>
      </c>
      <c r="CQ1282" t="s">
        <v>3723</v>
      </c>
      <c r="CS1282" t="s">
        <v>3723</v>
      </c>
      <c r="CU1282" t="s">
        <v>3723</v>
      </c>
      <c r="CW1282" t="s">
        <v>3723</v>
      </c>
      <c r="CY1282" t="s">
        <v>3723</v>
      </c>
      <c r="DA1282" t="s">
        <v>3723</v>
      </c>
      <c r="DC1282" t="s">
        <v>3723</v>
      </c>
      <c r="DE1282" t="s">
        <v>3723</v>
      </c>
      <c r="DG1282" t="s">
        <v>3723</v>
      </c>
      <c r="DI1282" t="s">
        <v>3723</v>
      </c>
      <c r="DK1282" t="s">
        <v>3723</v>
      </c>
      <c r="DM1282" t="s">
        <v>3723</v>
      </c>
      <c r="DO1282" t="s">
        <v>3723</v>
      </c>
      <c r="DQ1282" t="s">
        <v>3723</v>
      </c>
      <c r="DS1282" t="s">
        <v>3723</v>
      </c>
      <c r="DU1282" t="s">
        <v>3723</v>
      </c>
      <c r="DW1282" t="s">
        <v>3723</v>
      </c>
      <c r="DY1282" t="s">
        <v>3723</v>
      </c>
      <c r="EA1282" t="s">
        <v>3723</v>
      </c>
      <c r="EC1282" t="s">
        <v>3723</v>
      </c>
      <c r="EE1282" t="s">
        <v>3723</v>
      </c>
      <c r="EG1282" t="s">
        <v>3723</v>
      </c>
      <c r="EI1282" t="s">
        <v>3723</v>
      </c>
      <c r="EK1282" t="s">
        <v>3723</v>
      </c>
      <c r="EM1282" t="s">
        <v>3723</v>
      </c>
      <c r="EO1282" t="s">
        <v>3723</v>
      </c>
      <c r="EQ1282" t="s">
        <v>3723</v>
      </c>
      <c r="ES1282" t="s">
        <v>3723</v>
      </c>
      <c r="EU1282" t="s">
        <v>3723</v>
      </c>
      <c r="EW1282" t="s">
        <v>3723</v>
      </c>
      <c r="EY1282" t="s">
        <v>3723</v>
      </c>
      <c r="FA1282" t="s">
        <v>3723</v>
      </c>
      <c r="FC1282" t="s">
        <v>3723</v>
      </c>
      <c r="FE1282" t="s">
        <v>3723</v>
      </c>
      <c r="FG1282" t="s">
        <v>3723</v>
      </c>
      <c r="FI1282" t="s">
        <v>3723</v>
      </c>
      <c r="FK1282" t="s">
        <v>3723</v>
      </c>
      <c r="FM1282" t="s">
        <v>3723</v>
      </c>
      <c r="FO1282" t="s">
        <v>3723</v>
      </c>
      <c r="FQ1282" t="s">
        <v>3723</v>
      </c>
      <c r="FS1282" t="s">
        <v>3723</v>
      </c>
      <c r="FU1282" t="s">
        <v>3723</v>
      </c>
      <c r="FW1282" t="s">
        <v>3723</v>
      </c>
      <c r="FY1282" t="s">
        <v>3723</v>
      </c>
      <c r="GA1282" t="s">
        <v>3723</v>
      </c>
      <c r="GC1282" t="s">
        <v>3723</v>
      </c>
      <c r="GE1282" t="s">
        <v>3723</v>
      </c>
      <c r="GG1282" t="s">
        <v>3723</v>
      </c>
      <c r="GI1282" t="s">
        <v>3723</v>
      </c>
      <c r="GK1282" t="s">
        <v>3723</v>
      </c>
      <c r="GM1282" t="s">
        <v>3723</v>
      </c>
      <c r="GO1282" t="s">
        <v>3723</v>
      </c>
      <c r="GQ1282" t="s">
        <v>3723</v>
      </c>
      <c r="GS1282" t="s">
        <v>3723</v>
      </c>
      <c r="GU1282" t="s">
        <v>3723</v>
      </c>
      <c r="GW1282" t="s">
        <v>3723</v>
      </c>
      <c r="GY1282" t="s">
        <v>3723</v>
      </c>
      <c r="HA1282" t="s">
        <v>3723</v>
      </c>
      <c r="HC1282" t="s">
        <v>3723</v>
      </c>
      <c r="HE1282" t="s">
        <v>3723</v>
      </c>
      <c r="HG1282" t="s">
        <v>3723</v>
      </c>
      <c r="HI1282" t="s">
        <v>3723</v>
      </c>
      <c r="HK1282" t="s">
        <v>3723</v>
      </c>
      <c r="HM1282" t="s">
        <v>3723</v>
      </c>
      <c r="HO1282" t="s">
        <v>3723</v>
      </c>
      <c r="HQ1282" t="s">
        <v>3723</v>
      </c>
      <c r="HS1282" t="s">
        <v>3723</v>
      </c>
      <c r="HU1282" t="s">
        <v>3723</v>
      </c>
      <c r="HW1282" t="s">
        <v>3723</v>
      </c>
      <c r="HY1282" t="s">
        <v>3723</v>
      </c>
      <c r="IA1282" t="s">
        <v>3723</v>
      </c>
      <c r="IC1282" t="s">
        <v>3723</v>
      </c>
      <c r="IE1282" t="s">
        <v>3723</v>
      </c>
      <c r="IG1282" t="s">
        <v>3723</v>
      </c>
      <c r="II1282" t="s">
        <v>3723</v>
      </c>
      <c r="IK1282" t="s">
        <v>3723</v>
      </c>
      <c r="IM1282" t="s">
        <v>3723</v>
      </c>
      <c r="IO1282" t="s">
        <v>3723</v>
      </c>
      <c r="IQ1282" t="s">
        <v>3723</v>
      </c>
      <c r="IS1282" t="s">
        <v>3723</v>
      </c>
      <c r="IU1282" t="s">
        <v>3723</v>
      </c>
      <c r="IW1282" t="s">
        <v>3723</v>
      </c>
      <c r="IY1282" t="s">
        <v>3723</v>
      </c>
      <c r="JA1282" t="s">
        <v>3723</v>
      </c>
      <c r="JC1282" t="s">
        <v>3723</v>
      </c>
      <c r="JE1282" t="s">
        <v>3723</v>
      </c>
      <c r="JG1282" t="s">
        <v>3723</v>
      </c>
      <c r="JI1282" t="s">
        <v>3723</v>
      </c>
      <c r="JK1282" t="s">
        <v>3723</v>
      </c>
      <c r="JM1282" t="s">
        <v>3723</v>
      </c>
      <c r="JO1282" t="s">
        <v>3723</v>
      </c>
      <c r="JQ1282" t="s">
        <v>3723</v>
      </c>
      <c r="JS1282" t="s">
        <v>3723</v>
      </c>
      <c r="JU1282" t="s">
        <v>3723</v>
      </c>
      <c r="JW1282" t="s">
        <v>3723</v>
      </c>
      <c r="JY1282" t="s">
        <v>3723</v>
      </c>
      <c r="KA1282" t="s">
        <v>3723</v>
      </c>
      <c r="KC1282" t="s">
        <v>3723</v>
      </c>
      <c r="KE1282" t="s">
        <v>3723</v>
      </c>
      <c r="KG1282" t="s">
        <v>3723</v>
      </c>
      <c r="KI1282" t="s">
        <v>3723</v>
      </c>
      <c r="KK1282" t="s">
        <v>3723</v>
      </c>
      <c r="KM1282" t="s">
        <v>3723</v>
      </c>
      <c r="KO1282" t="s">
        <v>3723</v>
      </c>
      <c r="KQ1282" t="s">
        <v>3723</v>
      </c>
      <c r="KS1282" t="s">
        <v>3723</v>
      </c>
      <c r="KU1282" t="s">
        <v>3723</v>
      </c>
      <c r="KW1282" t="s">
        <v>3723</v>
      </c>
      <c r="KY1282" t="s">
        <v>3723</v>
      </c>
      <c r="LA1282" t="s">
        <v>3723</v>
      </c>
      <c r="LC1282" t="s">
        <v>3723</v>
      </c>
      <c r="LE1282" t="s">
        <v>3723</v>
      </c>
      <c r="LG1282" t="s">
        <v>3723</v>
      </c>
      <c r="LI1282" t="s">
        <v>3723</v>
      </c>
      <c r="LK1282" t="s">
        <v>3723</v>
      </c>
      <c r="LM1282" t="s">
        <v>3723</v>
      </c>
      <c r="LO1282" t="s">
        <v>3723</v>
      </c>
      <c r="LQ1282" t="s">
        <v>3723</v>
      </c>
      <c r="LS1282" t="s">
        <v>3723</v>
      </c>
      <c r="LU1282" t="s">
        <v>3723</v>
      </c>
      <c r="LW1282" t="s">
        <v>3723</v>
      </c>
      <c r="LY1282" t="s">
        <v>3723</v>
      </c>
      <c r="MA1282" t="s">
        <v>3723</v>
      </c>
      <c r="MC1282" t="s">
        <v>3723</v>
      </c>
      <c r="ME1282" t="s">
        <v>3723</v>
      </c>
      <c r="MG1282" t="s">
        <v>3723</v>
      </c>
      <c r="MI1282" t="s">
        <v>3723</v>
      </c>
      <c r="MK1282" t="s">
        <v>3723</v>
      </c>
      <c r="MM1282" t="s">
        <v>3723</v>
      </c>
      <c r="MO1282" t="s">
        <v>3723</v>
      </c>
      <c r="MQ1282" t="s">
        <v>3723</v>
      </c>
      <c r="MS1282" t="s">
        <v>3723</v>
      </c>
      <c r="MU1282" t="s">
        <v>3723</v>
      </c>
      <c r="MW1282" t="s">
        <v>3723</v>
      </c>
      <c r="MY1282" t="s">
        <v>3723</v>
      </c>
      <c r="NA1282" t="s">
        <v>3723</v>
      </c>
      <c r="NC1282" t="s">
        <v>3723</v>
      </c>
      <c r="NE1282" t="s">
        <v>3723</v>
      </c>
      <c r="NG1282" t="s">
        <v>3723</v>
      </c>
      <c r="NI1282" t="s">
        <v>3723</v>
      </c>
      <c r="NK1282" t="s">
        <v>3723</v>
      </c>
      <c r="NM1282" t="s">
        <v>3723</v>
      </c>
      <c r="NO1282" t="s">
        <v>3723</v>
      </c>
      <c r="NQ1282" t="s">
        <v>3723</v>
      </c>
      <c r="NS1282" t="s">
        <v>3723</v>
      </c>
      <c r="NU1282" t="s">
        <v>3723</v>
      </c>
      <c r="NW1282" t="s">
        <v>3723</v>
      </c>
      <c r="NY1282" t="s">
        <v>3723</v>
      </c>
      <c r="OA1282" t="s">
        <v>3723</v>
      </c>
      <c r="OC1282" t="s">
        <v>3723</v>
      </c>
      <c r="OE1282" t="s">
        <v>3723</v>
      </c>
      <c r="OG1282" t="s">
        <v>3723</v>
      </c>
      <c r="OI1282" t="s">
        <v>3723</v>
      </c>
      <c r="OK1282" t="s">
        <v>3723</v>
      </c>
      <c r="OM1282" t="s">
        <v>3723</v>
      </c>
      <c r="OO1282" t="s">
        <v>3723</v>
      </c>
      <c r="OQ1282" t="s">
        <v>3723</v>
      </c>
      <c r="OS1282" t="s">
        <v>3723</v>
      </c>
      <c r="OU1282" t="s">
        <v>3723</v>
      </c>
      <c r="OW1282" t="s">
        <v>3723</v>
      </c>
      <c r="OY1282" t="s">
        <v>3723</v>
      </c>
      <c r="PA1282" t="s">
        <v>3723</v>
      </c>
      <c r="PC1282" t="s">
        <v>3723</v>
      </c>
      <c r="PE1282" t="s">
        <v>3723</v>
      </c>
      <c r="PG1282" t="s">
        <v>3723</v>
      </c>
      <c r="PI1282" t="s">
        <v>3723</v>
      </c>
      <c r="PK1282" t="s">
        <v>3723</v>
      </c>
      <c r="PM1282" t="s">
        <v>3723</v>
      </c>
      <c r="PO1282" t="s">
        <v>3723</v>
      </c>
      <c r="PQ1282" t="s">
        <v>3723</v>
      </c>
      <c r="PS1282" t="s">
        <v>3723</v>
      </c>
      <c r="PU1282" t="s">
        <v>3723</v>
      </c>
      <c r="PW1282" t="s">
        <v>3723</v>
      </c>
      <c r="PY1282" t="s">
        <v>3723</v>
      </c>
      <c r="QA1282" t="s">
        <v>3723</v>
      </c>
      <c r="QC1282" t="s">
        <v>3723</v>
      </c>
      <c r="QE1282" t="s">
        <v>3723</v>
      </c>
      <c r="QG1282" t="s">
        <v>3723</v>
      </c>
      <c r="QI1282" t="s">
        <v>3723</v>
      </c>
      <c r="QK1282" t="s">
        <v>3723</v>
      </c>
      <c r="QM1282" t="s">
        <v>3723</v>
      </c>
      <c r="QO1282" t="s">
        <v>3723</v>
      </c>
      <c r="QQ1282" t="s">
        <v>3723</v>
      </c>
      <c r="QS1282" t="s">
        <v>3723</v>
      </c>
      <c r="QU1282" t="s">
        <v>3723</v>
      </c>
      <c r="QW1282" t="s">
        <v>3723</v>
      </c>
      <c r="QY1282" t="s">
        <v>3723</v>
      </c>
      <c r="RA1282" t="s">
        <v>3723</v>
      </c>
      <c r="RC1282" t="s">
        <v>3723</v>
      </c>
      <c r="RE1282" t="s">
        <v>3723</v>
      </c>
      <c r="RG1282" t="s">
        <v>3723</v>
      </c>
      <c r="RI1282" t="s">
        <v>3723</v>
      </c>
      <c r="RK1282" t="s">
        <v>3723</v>
      </c>
      <c r="RM1282" t="s">
        <v>3723</v>
      </c>
      <c r="RO1282" t="s">
        <v>3723</v>
      </c>
      <c r="RQ1282" t="s">
        <v>3723</v>
      </c>
      <c r="RS1282" t="s">
        <v>3723</v>
      </c>
      <c r="RU1282" t="s">
        <v>3723</v>
      </c>
      <c r="RW1282" t="s">
        <v>3723</v>
      </c>
      <c r="RY1282" t="s">
        <v>3723</v>
      </c>
      <c r="SA1282" t="s">
        <v>3723</v>
      </c>
      <c r="SC1282" t="s">
        <v>3723</v>
      </c>
      <c r="SE1282" t="s">
        <v>3723</v>
      </c>
      <c r="SG1282" t="s">
        <v>3723</v>
      </c>
      <c r="SI1282" t="s">
        <v>3723</v>
      </c>
      <c r="SK1282" t="s">
        <v>3723</v>
      </c>
      <c r="SM1282" t="s">
        <v>3723</v>
      </c>
      <c r="SO1282" t="s">
        <v>3723</v>
      </c>
      <c r="SQ1282" t="s">
        <v>3723</v>
      </c>
      <c r="SS1282" t="s">
        <v>3723</v>
      </c>
      <c r="SU1282" t="s">
        <v>3723</v>
      </c>
      <c r="SW1282" t="s">
        <v>3723</v>
      </c>
      <c r="SY1282" t="s">
        <v>3723</v>
      </c>
      <c r="TA1282" t="s">
        <v>3723</v>
      </c>
      <c r="TC1282" t="s">
        <v>3723</v>
      </c>
      <c r="TE1282" t="s">
        <v>3723</v>
      </c>
      <c r="TG1282" t="s">
        <v>3723</v>
      </c>
      <c r="TI1282" t="s">
        <v>3723</v>
      </c>
      <c r="TK1282" t="s">
        <v>3723</v>
      </c>
      <c r="TM1282" t="s">
        <v>3723</v>
      </c>
      <c r="TO1282" t="s">
        <v>3723</v>
      </c>
      <c r="TQ1282" t="s">
        <v>3723</v>
      </c>
      <c r="TS1282" t="s">
        <v>3723</v>
      </c>
      <c r="TU1282" t="s">
        <v>3723</v>
      </c>
      <c r="TW1282" t="s">
        <v>3723</v>
      </c>
      <c r="TY1282" t="s">
        <v>3723</v>
      </c>
      <c r="UA1282" t="s">
        <v>3723</v>
      </c>
      <c r="UC1282" t="s">
        <v>3723</v>
      </c>
      <c r="UE1282" t="s">
        <v>3723</v>
      </c>
      <c r="UG1282" t="s">
        <v>3723</v>
      </c>
      <c r="UI1282" t="s">
        <v>3723</v>
      </c>
      <c r="UK1282" t="s">
        <v>3723</v>
      </c>
      <c r="UM1282" t="s">
        <v>3723</v>
      </c>
      <c r="UO1282" t="s">
        <v>3723</v>
      </c>
      <c r="UQ1282" t="s">
        <v>3723</v>
      </c>
      <c r="US1282" t="s">
        <v>3723</v>
      </c>
      <c r="UU1282" t="s">
        <v>3723</v>
      </c>
      <c r="UW1282" t="s">
        <v>3723</v>
      </c>
      <c r="UY1282" t="s">
        <v>3723</v>
      </c>
      <c r="VA1282" t="s">
        <v>3723</v>
      </c>
      <c r="VC1282" t="s">
        <v>3723</v>
      </c>
      <c r="VE1282" t="s">
        <v>3723</v>
      </c>
      <c r="VG1282" t="s">
        <v>3723</v>
      </c>
      <c r="VI1282" t="s">
        <v>3723</v>
      </c>
      <c r="VK1282" t="s">
        <v>3723</v>
      </c>
      <c r="VM1282" t="s">
        <v>3723</v>
      </c>
      <c r="VO1282" t="s">
        <v>3723</v>
      </c>
      <c r="VQ1282" t="s">
        <v>3723</v>
      </c>
      <c r="VS1282" t="s">
        <v>3723</v>
      </c>
      <c r="VU1282" t="s">
        <v>3723</v>
      </c>
      <c r="VW1282" t="s">
        <v>3723</v>
      </c>
      <c r="VY1282" t="s">
        <v>3723</v>
      </c>
      <c r="WA1282" t="s">
        <v>3723</v>
      </c>
      <c r="WC1282" t="s">
        <v>3723</v>
      </c>
      <c r="WE1282" t="s">
        <v>3723</v>
      </c>
      <c r="WG1282" t="s">
        <v>3723</v>
      </c>
      <c r="WI1282" t="s">
        <v>3723</v>
      </c>
      <c r="WK1282" t="s">
        <v>3723</v>
      </c>
      <c r="WM1282" t="s">
        <v>3723</v>
      </c>
      <c r="WO1282" t="s">
        <v>3723</v>
      </c>
      <c r="WQ1282" t="s">
        <v>3723</v>
      </c>
      <c r="WS1282" t="s">
        <v>3723</v>
      </c>
      <c r="WU1282" t="s">
        <v>3723</v>
      </c>
      <c r="WW1282" t="s">
        <v>3723</v>
      </c>
      <c r="WY1282" t="s">
        <v>3723</v>
      </c>
      <c r="XA1282" t="s">
        <v>3723</v>
      </c>
      <c r="XC1282" t="s">
        <v>3723</v>
      </c>
      <c r="XE1282" t="s">
        <v>3723</v>
      </c>
      <c r="XG1282" t="s">
        <v>3723</v>
      </c>
      <c r="XI1282" t="s">
        <v>3723</v>
      </c>
      <c r="XK1282" t="s">
        <v>3723</v>
      </c>
      <c r="XM1282" t="s">
        <v>3723</v>
      </c>
      <c r="XO1282" t="s">
        <v>3723</v>
      </c>
      <c r="XQ1282" t="s">
        <v>3723</v>
      </c>
      <c r="XS1282" t="s">
        <v>3723</v>
      </c>
      <c r="XU1282" t="s">
        <v>3723</v>
      </c>
      <c r="XW1282" t="s">
        <v>3723</v>
      </c>
      <c r="XY1282" t="s">
        <v>3723</v>
      </c>
      <c r="YA1282" t="s">
        <v>3723</v>
      </c>
      <c r="YC1282" t="s">
        <v>3723</v>
      </c>
      <c r="YE1282" t="s">
        <v>3723</v>
      </c>
      <c r="YG1282" t="s">
        <v>3723</v>
      </c>
      <c r="YI1282" t="s">
        <v>3723</v>
      </c>
      <c r="YK1282" t="s">
        <v>3723</v>
      </c>
      <c r="YM1282" t="s">
        <v>3723</v>
      </c>
      <c r="YO1282" t="s">
        <v>3723</v>
      </c>
      <c r="YQ1282" t="s">
        <v>3723</v>
      </c>
      <c r="YS1282" t="s">
        <v>3723</v>
      </c>
      <c r="YU1282" t="s">
        <v>3723</v>
      </c>
      <c r="YW1282" t="s">
        <v>3723</v>
      </c>
      <c r="YY1282" t="s">
        <v>3723</v>
      </c>
      <c r="ZA1282" t="s">
        <v>3723</v>
      </c>
      <c r="ZC1282" t="s">
        <v>3723</v>
      </c>
      <c r="ZE1282" t="s">
        <v>3723</v>
      </c>
      <c r="ZG1282" t="s">
        <v>3723</v>
      </c>
      <c r="ZI1282" t="s">
        <v>3723</v>
      </c>
      <c r="ZK1282" t="s">
        <v>3723</v>
      </c>
      <c r="ZM1282" t="s">
        <v>3723</v>
      </c>
      <c r="ZO1282" t="s">
        <v>3723</v>
      </c>
      <c r="ZQ1282" t="s">
        <v>3723</v>
      </c>
      <c r="ZS1282" t="s">
        <v>3723</v>
      </c>
      <c r="ZU1282" t="s">
        <v>3723</v>
      </c>
      <c r="ZW1282" t="s">
        <v>3723</v>
      </c>
      <c r="ZY1282" t="s">
        <v>3723</v>
      </c>
      <c r="AAA1282" t="s">
        <v>3723</v>
      </c>
      <c r="AAC1282" t="s">
        <v>3723</v>
      </c>
      <c r="AAE1282" t="s">
        <v>3723</v>
      </c>
      <c r="AAG1282" t="s">
        <v>3723</v>
      </c>
      <c r="AAI1282" t="s">
        <v>3723</v>
      </c>
      <c r="AAK1282" t="s">
        <v>3723</v>
      </c>
      <c r="AAM1282" t="s">
        <v>3723</v>
      </c>
      <c r="AAO1282" t="s">
        <v>3723</v>
      </c>
      <c r="AAQ1282" t="s">
        <v>3723</v>
      </c>
      <c r="AAS1282" t="s">
        <v>3723</v>
      </c>
      <c r="AAU1282" t="s">
        <v>3723</v>
      </c>
      <c r="AAW1282" t="s">
        <v>3723</v>
      </c>
      <c r="AAY1282" t="s">
        <v>3723</v>
      </c>
      <c r="ABA1282" t="s">
        <v>3723</v>
      </c>
      <c r="ABC1282" t="s">
        <v>3723</v>
      </c>
      <c r="ABE1282" t="s">
        <v>3723</v>
      </c>
      <c r="ABG1282" t="s">
        <v>3723</v>
      </c>
      <c r="ABI1282" t="s">
        <v>3723</v>
      </c>
      <c r="ABK1282" t="s">
        <v>3723</v>
      </c>
      <c r="ABM1282" t="s">
        <v>3723</v>
      </c>
      <c r="ABO1282" t="s">
        <v>3723</v>
      </c>
      <c r="ABQ1282" t="s">
        <v>3723</v>
      </c>
      <c r="ABS1282" t="s">
        <v>3723</v>
      </c>
      <c r="ABU1282" t="s">
        <v>3723</v>
      </c>
      <c r="ABW1282" t="s">
        <v>3723</v>
      </c>
      <c r="ABY1282" t="s">
        <v>3723</v>
      </c>
      <c r="ACA1282" t="s">
        <v>3723</v>
      </c>
      <c r="ACC1282" t="s">
        <v>3723</v>
      </c>
      <c r="ACE1282" t="s">
        <v>3723</v>
      </c>
      <c r="ACG1282" t="s">
        <v>3723</v>
      </c>
      <c r="ACI1282" t="s">
        <v>3723</v>
      </c>
      <c r="ACK1282" t="s">
        <v>3723</v>
      </c>
      <c r="ACM1282" t="s">
        <v>3723</v>
      </c>
      <c r="ACO1282" t="s">
        <v>3723</v>
      </c>
      <c r="ACQ1282" t="s">
        <v>3723</v>
      </c>
      <c r="ACS1282" t="s">
        <v>3723</v>
      </c>
      <c r="ACU1282" t="s">
        <v>3723</v>
      </c>
      <c r="ACW1282" t="s">
        <v>3723</v>
      </c>
      <c r="ACY1282" t="s">
        <v>3723</v>
      </c>
      <c r="ADA1282" t="s">
        <v>3723</v>
      </c>
      <c r="ADC1282" t="s">
        <v>3723</v>
      </c>
      <c r="ADE1282" t="s">
        <v>3723</v>
      </c>
      <c r="ADG1282" t="s">
        <v>3723</v>
      </c>
      <c r="ADI1282" t="s">
        <v>3723</v>
      </c>
      <c r="ADK1282" t="s">
        <v>3723</v>
      </c>
      <c r="ADM1282" t="s">
        <v>3723</v>
      </c>
      <c r="ADO1282" t="s">
        <v>3723</v>
      </c>
      <c r="ADQ1282" t="s">
        <v>3723</v>
      </c>
      <c r="ADS1282" t="s">
        <v>3723</v>
      </c>
      <c r="ADU1282" t="s">
        <v>3723</v>
      </c>
      <c r="ADW1282" t="s">
        <v>3723</v>
      </c>
      <c r="ADY1282" t="s">
        <v>3723</v>
      </c>
      <c r="AEA1282" t="s">
        <v>3723</v>
      </c>
      <c r="AEC1282" t="s">
        <v>3723</v>
      </c>
      <c r="AEE1282" t="s">
        <v>3723</v>
      </c>
      <c r="AEG1282" t="s">
        <v>3723</v>
      </c>
      <c r="AEI1282" t="s">
        <v>3723</v>
      </c>
      <c r="AEK1282" t="s">
        <v>3723</v>
      </c>
      <c r="AEM1282" t="s">
        <v>3723</v>
      </c>
      <c r="AEO1282" t="s">
        <v>3723</v>
      </c>
      <c r="AEQ1282" t="s">
        <v>3723</v>
      </c>
      <c r="AES1282" t="s">
        <v>3723</v>
      </c>
      <c r="AEU1282" t="s">
        <v>3723</v>
      </c>
      <c r="AEW1282" t="s">
        <v>3723</v>
      </c>
      <c r="AEY1282" t="s">
        <v>3723</v>
      </c>
      <c r="AFA1282" t="s">
        <v>3723</v>
      </c>
      <c r="AFC1282" t="s">
        <v>3723</v>
      </c>
      <c r="AFE1282" t="s">
        <v>3723</v>
      </c>
      <c r="AFG1282" t="s">
        <v>3723</v>
      </c>
      <c r="AFI1282" t="s">
        <v>3723</v>
      </c>
      <c r="AFK1282" t="s">
        <v>3723</v>
      </c>
      <c r="AFM1282" t="s">
        <v>3723</v>
      </c>
      <c r="AFO1282" t="s">
        <v>3723</v>
      </c>
      <c r="AFQ1282" t="s">
        <v>3723</v>
      </c>
      <c r="AFS1282" t="s">
        <v>3723</v>
      </c>
      <c r="AFU1282" t="s">
        <v>3723</v>
      </c>
      <c r="AFW1282" t="s">
        <v>3723</v>
      </c>
      <c r="AFY1282" t="s">
        <v>3723</v>
      </c>
      <c r="AGA1282" t="s">
        <v>3723</v>
      </c>
      <c r="AGC1282" t="s">
        <v>3723</v>
      </c>
      <c r="AGE1282" t="s">
        <v>3723</v>
      </c>
      <c r="AGG1282" t="s">
        <v>3723</v>
      </c>
      <c r="AGI1282" t="s">
        <v>3723</v>
      </c>
      <c r="AGK1282" t="s">
        <v>3723</v>
      </c>
      <c r="AGM1282" t="s">
        <v>3723</v>
      </c>
      <c r="AGO1282" t="s">
        <v>3723</v>
      </c>
      <c r="AGQ1282" t="s">
        <v>3723</v>
      </c>
      <c r="AGS1282" t="s">
        <v>3723</v>
      </c>
      <c r="AGU1282" t="s">
        <v>3723</v>
      </c>
      <c r="AGW1282" t="s">
        <v>3723</v>
      </c>
      <c r="AGY1282" t="s">
        <v>3723</v>
      </c>
      <c r="AHA1282" t="s">
        <v>3723</v>
      </c>
      <c r="AHC1282" t="s">
        <v>3723</v>
      </c>
      <c r="AHE1282" t="s">
        <v>3723</v>
      </c>
      <c r="AHG1282" t="s">
        <v>3723</v>
      </c>
      <c r="AHI1282" t="s">
        <v>3723</v>
      </c>
      <c r="AHK1282" t="s">
        <v>3723</v>
      </c>
      <c r="AHM1282" t="s">
        <v>3723</v>
      </c>
      <c r="AHO1282" t="s">
        <v>3723</v>
      </c>
      <c r="AHQ1282" t="s">
        <v>3723</v>
      </c>
      <c r="AHS1282" t="s">
        <v>3723</v>
      </c>
      <c r="AHU1282" t="s">
        <v>3723</v>
      </c>
      <c r="AHW1282" t="s">
        <v>3723</v>
      </c>
      <c r="AHY1282" t="s">
        <v>3723</v>
      </c>
      <c r="AIA1282" t="s">
        <v>3723</v>
      </c>
      <c r="AIC1282" t="s">
        <v>3723</v>
      </c>
      <c r="AIE1282" t="s">
        <v>3723</v>
      </c>
      <c r="AIG1282" t="s">
        <v>3723</v>
      </c>
      <c r="AII1282" t="s">
        <v>3723</v>
      </c>
      <c r="AIK1282" t="s">
        <v>3723</v>
      </c>
      <c r="AIM1282" t="s">
        <v>3723</v>
      </c>
      <c r="AIO1282" t="s">
        <v>3723</v>
      </c>
      <c r="AIQ1282" t="s">
        <v>3723</v>
      </c>
      <c r="AIS1282" t="s">
        <v>3723</v>
      </c>
      <c r="AIU1282" t="s">
        <v>3723</v>
      </c>
      <c r="AIW1282" t="s">
        <v>3723</v>
      </c>
      <c r="AIY1282" t="s">
        <v>3723</v>
      </c>
      <c r="AJA1282" t="s">
        <v>3723</v>
      </c>
      <c r="AJC1282" t="s">
        <v>3723</v>
      </c>
      <c r="AJE1282" t="s">
        <v>3723</v>
      </c>
      <c r="AJG1282" t="s">
        <v>3723</v>
      </c>
      <c r="AJI1282" t="s">
        <v>3723</v>
      </c>
      <c r="AJK1282" t="s">
        <v>3723</v>
      </c>
      <c r="AJM1282" t="s">
        <v>3723</v>
      </c>
      <c r="AJO1282" t="s">
        <v>3723</v>
      </c>
      <c r="AJQ1282" t="s">
        <v>3723</v>
      </c>
      <c r="AJS1282" t="s">
        <v>3723</v>
      </c>
      <c r="AJU1282" t="s">
        <v>3723</v>
      </c>
      <c r="AJW1282" t="s">
        <v>3723</v>
      </c>
      <c r="AJY1282" t="s">
        <v>3723</v>
      </c>
      <c r="AKA1282" t="s">
        <v>3723</v>
      </c>
      <c r="AKC1282" t="s">
        <v>3723</v>
      </c>
      <c r="AKE1282" t="s">
        <v>3723</v>
      </c>
      <c r="AKG1282" t="s">
        <v>3723</v>
      </c>
      <c r="AKI1282" t="s">
        <v>3723</v>
      </c>
      <c r="AKK1282" t="s">
        <v>3723</v>
      </c>
      <c r="AKM1282" t="s">
        <v>3723</v>
      </c>
      <c r="AKO1282" t="s">
        <v>3723</v>
      </c>
      <c r="AKQ1282" t="s">
        <v>3723</v>
      </c>
      <c r="AKS1282" t="s">
        <v>3723</v>
      </c>
      <c r="AKU1282" t="s">
        <v>3723</v>
      </c>
      <c r="AKW1282" t="s">
        <v>3723</v>
      </c>
      <c r="AKY1282" t="s">
        <v>3723</v>
      </c>
      <c r="ALA1282" t="s">
        <v>3723</v>
      </c>
      <c r="ALC1282" t="s">
        <v>3723</v>
      </c>
      <c r="ALE1282" t="s">
        <v>3723</v>
      </c>
      <c r="ALG1282" t="s">
        <v>3723</v>
      </c>
      <c r="ALI1282" t="s">
        <v>3723</v>
      </c>
      <c r="ALK1282" t="s">
        <v>3723</v>
      </c>
      <c r="ALM1282" t="s">
        <v>3723</v>
      </c>
      <c r="ALO1282" t="s">
        <v>3723</v>
      </c>
      <c r="ALQ1282" t="s">
        <v>3723</v>
      </c>
      <c r="ALS1282" t="s">
        <v>3723</v>
      </c>
      <c r="ALU1282" t="s">
        <v>3723</v>
      </c>
      <c r="ALW1282" t="s">
        <v>3723</v>
      </c>
      <c r="ALY1282" t="s">
        <v>3723</v>
      </c>
      <c r="AMA1282" t="s">
        <v>3723</v>
      </c>
      <c r="AMC1282" t="s">
        <v>3723</v>
      </c>
      <c r="AME1282" t="s">
        <v>3723</v>
      </c>
      <c r="AMG1282" t="s">
        <v>3723</v>
      </c>
      <c r="AMI1282" t="s">
        <v>3723</v>
      </c>
      <c r="AMK1282" t="s">
        <v>3723</v>
      </c>
      <c r="AMM1282" t="s">
        <v>3723</v>
      </c>
      <c r="AMO1282" t="s">
        <v>3723</v>
      </c>
      <c r="AMQ1282" t="s">
        <v>3723</v>
      </c>
      <c r="AMS1282" t="s">
        <v>3723</v>
      </c>
      <c r="AMU1282" t="s">
        <v>3723</v>
      </c>
      <c r="AMW1282" t="s">
        <v>3723</v>
      </c>
      <c r="AMY1282" t="s">
        <v>3723</v>
      </c>
      <c r="ANA1282" t="s">
        <v>3723</v>
      </c>
      <c r="ANC1282" t="s">
        <v>3723</v>
      </c>
      <c r="ANE1282" t="s">
        <v>3723</v>
      </c>
      <c r="ANG1282" t="s">
        <v>3723</v>
      </c>
      <c r="ANI1282" t="s">
        <v>3723</v>
      </c>
      <c r="ANK1282" t="s">
        <v>3723</v>
      </c>
      <c r="ANM1282" t="s">
        <v>3723</v>
      </c>
      <c r="ANO1282" t="s">
        <v>3723</v>
      </c>
      <c r="ANQ1282" t="s">
        <v>3723</v>
      </c>
      <c r="ANS1282" t="s">
        <v>3723</v>
      </c>
      <c r="ANU1282" t="s">
        <v>3723</v>
      </c>
      <c r="ANW1282" t="s">
        <v>3723</v>
      </c>
      <c r="ANY1282" t="s">
        <v>3723</v>
      </c>
      <c r="AOA1282" t="s">
        <v>3723</v>
      </c>
      <c r="AOC1282" t="s">
        <v>3723</v>
      </c>
      <c r="AOE1282" t="s">
        <v>3723</v>
      </c>
      <c r="AOG1282" t="s">
        <v>3723</v>
      </c>
      <c r="AOI1282" t="s">
        <v>3723</v>
      </c>
      <c r="AOK1282" t="s">
        <v>3723</v>
      </c>
      <c r="AOM1282" t="s">
        <v>3723</v>
      </c>
      <c r="AOO1282" t="s">
        <v>3723</v>
      </c>
      <c r="AOQ1282" t="s">
        <v>3723</v>
      </c>
      <c r="AOS1282" t="s">
        <v>3723</v>
      </c>
      <c r="AOU1282" t="s">
        <v>3723</v>
      </c>
      <c r="AOW1282" t="s">
        <v>3723</v>
      </c>
      <c r="AOY1282" t="s">
        <v>3723</v>
      </c>
      <c r="APA1282" t="s">
        <v>3723</v>
      </c>
      <c r="APC1282" t="s">
        <v>3723</v>
      </c>
      <c r="APE1282" t="s">
        <v>3723</v>
      </c>
      <c r="APG1282" t="s">
        <v>3723</v>
      </c>
      <c r="API1282" t="s">
        <v>3723</v>
      </c>
      <c r="APK1282" t="s">
        <v>3723</v>
      </c>
      <c r="APM1282" t="s">
        <v>3723</v>
      </c>
      <c r="APO1282" t="s">
        <v>3723</v>
      </c>
      <c r="APQ1282" t="s">
        <v>3723</v>
      </c>
      <c r="APS1282" t="s">
        <v>3723</v>
      </c>
      <c r="APU1282" t="s">
        <v>3723</v>
      </c>
      <c r="APW1282" t="s">
        <v>3723</v>
      </c>
      <c r="APY1282" t="s">
        <v>3723</v>
      </c>
      <c r="AQA1282" t="s">
        <v>3723</v>
      </c>
      <c r="AQC1282" t="s">
        <v>3723</v>
      </c>
      <c r="AQE1282" t="s">
        <v>3723</v>
      </c>
      <c r="AQG1282" t="s">
        <v>3723</v>
      </c>
      <c r="AQI1282" t="s">
        <v>3723</v>
      </c>
      <c r="AQK1282" t="s">
        <v>3723</v>
      </c>
      <c r="AQM1282" t="s">
        <v>3723</v>
      </c>
      <c r="AQO1282" t="s">
        <v>3723</v>
      </c>
      <c r="AQQ1282" t="s">
        <v>3723</v>
      </c>
      <c r="AQS1282" t="s">
        <v>3723</v>
      </c>
      <c r="AQU1282" t="s">
        <v>3723</v>
      </c>
      <c r="AQW1282" t="s">
        <v>3723</v>
      </c>
      <c r="AQY1282" t="s">
        <v>3723</v>
      </c>
      <c r="ARA1282" t="s">
        <v>3723</v>
      </c>
      <c r="ARC1282" t="s">
        <v>3723</v>
      </c>
      <c r="ARE1282" t="s">
        <v>3723</v>
      </c>
      <c r="ARG1282" t="s">
        <v>3723</v>
      </c>
      <c r="ARI1282" t="s">
        <v>3723</v>
      </c>
      <c r="ARK1282" t="s">
        <v>3723</v>
      </c>
      <c r="ARM1282" t="s">
        <v>3723</v>
      </c>
      <c r="ARO1282" t="s">
        <v>3723</v>
      </c>
      <c r="ARQ1282" t="s">
        <v>3723</v>
      </c>
      <c r="ARS1282" t="s">
        <v>3723</v>
      </c>
      <c r="ARU1282" t="s">
        <v>3723</v>
      </c>
      <c r="ARW1282" t="s">
        <v>3723</v>
      </c>
      <c r="ARY1282" t="s">
        <v>3723</v>
      </c>
      <c r="ASA1282" t="s">
        <v>3723</v>
      </c>
      <c r="ASC1282" t="s">
        <v>3723</v>
      </c>
      <c r="ASE1282" t="s">
        <v>3723</v>
      </c>
      <c r="ASG1282" t="s">
        <v>3723</v>
      </c>
      <c r="ASI1282" t="s">
        <v>3723</v>
      </c>
      <c r="ASK1282" t="s">
        <v>3723</v>
      </c>
      <c r="ASM1282" t="s">
        <v>3723</v>
      </c>
      <c r="ASO1282" t="s">
        <v>3723</v>
      </c>
      <c r="ASQ1282" t="s">
        <v>3723</v>
      </c>
      <c r="ASS1282" t="s">
        <v>3723</v>
      </c>
      <c r="ASU1282" t="s">
        <v>3723</v>
      </c>
      <c r="ASW1282" t="s">
        <v>3723</v>
      </c>
      <c r="ASY1282" t="s">
        <v>3723</v>
      </c>
      <c r="ATA1282" t="s">
        <v>3723</v>
      </c>
      <c r="ATC1282" t="s">
        <v>3723</v>
      </c>
      <c r="ATE1282" t="s">
        <v>3723</v>
      </c>
      <c r="ATG1282" t="s">
        <v>3723</v>
      </c>
      <c r="ATI1282" t="s">
        <v>3723</v>
      </c>
      <c r="ATK1282" t="s">
        <v>3723</v>
      </c>
      <c r="ATM1282" t="s">
        <v>3723</v>
      </c>
      <c r="ATO1282" t="s">
        <v>3723</v>
      </c>
      <c r="ATQ1282" t="s">
        <v>3723</v>
      </c>
      <c r="ATS1282" t="s">
        <v>3723</v>
      </c>
      <c r="ATU1282" t="s">
        <v>3723</v>
      </c>
      <c r="ATW1282" t="s">
        <v>3723</v>
      </c>
      <c r="ATY1282" t="s">
        <v>3723</v>
      </c>
      <c r="AUA1282" t="s">
        <v>3723</v>
      </c>
      <c r="AUC1282" t="s">
        <v>3723</v>
      </c>
      <c r="AUE1282" t="s">
        <v>3723</v>
      </c>
      <c r="AUG1282" t="s">
        <v>3723</v>
      </c>
      <c r="AUI1282" t="s">
        <v>3723</v>
      </c>
      <c r="AUK1282" t="s">
        <v>3723</v>
      </c>
      <c r="AUM1282" t="s">
        <v>3723</v>
      </c>
      <c r="AUO1282" t="s">
        <v>3723</v>
      </c>
      <c r="AUQ1282" t="s">
        <v>3723</v>
      </c>
      <c r="AUS1282" t="s">
        <v>3723</v>
      </c>
      <c r="AUU1282" t="s">
        <v>3723</v>
      </c>
      <c r="AUW1282" t="s">
        <v>3723</v>
      </c>
      <c r="AUY1282" t="s">
        <v>3723</v>
      </c>
      <c r="AVA1282" t="s">
        <v>3723</v>
      </c>
      <c r="AVC1282" t="s">
        <v>3723</v>
      </c>
      <c r="AVE1282" t="s">
        <v>3723</v>
      </c>
      <c r="AVG1282" t="s">
        <v>3723</v>
      </c>
      <c r="AVI1282" t="s">
        <v>3723</v>
      </c>
      <c r="AVK1282" t="s">
        <v>3723</v>
      </c>
      <c r="AVM1282" t="s">
        <v>3723</v>
      </c>
      <c r="AVO1282" t="s">
        <v>3723</v>
      </c>
      <c r="AVQ1282" t="s">
        <v>3723</v>
      </c>
      <c r="AVS1282" t="s">
        <v>3723</v>
      </c>
      <c r="AVU1282" t="s">
        <v>3723</v>
      </c>
      <c r="AVW1282" t="s">
        <v>3723</v>
      </c>
      <c r="AVY1282" t="s">
        <v>3723</v>
      </c>
      <c r="AWA1282" t="s">
        <v>3723</v>
      </c>
      <c r="AWC1282" t="s">
        <v>3723</v>
      </c>
      <c r="AWE1282" t="s">
        <v>3723</v>
      </c>
      <c r="AWG1282" t="s">
        <v>3723</v>
      </c>
      <c r="AWI1282" t="s">
        <v>3723</v>
      </c>
      <c r="AWK1282" t="s">
        <v>3723</v>
      </c>
      <c r="AWM1282" t="s">
        <v>3723</v>
      </c>
      <c r="AWO1282" t="s">
        <v>3723</v>
      </c>
      <c r="AWQ1282" t="s">
        <v>3723</v>
      </c>
      <c r="AWS1282" t="s">
        <v>3723</v>
      </c>
      <c r="AWU1282" t="s">
        <v>3723</v>
      </c>
      <c r="AWW1282" t="s">
        <v>3723</v>
      </c>
      <c r="AWY1282" t="s">
        <v>3723</v>
      </c>
      <c r="AXA1282" t="s">
        <v>3723</v>
      </c>
      <c r="AXC1282" t="s">
        <v>3723</v>
      </c>
      <c r="AXE1282" t="s">
        <v>3723</v>
      </c>
      <c r="AXG1282" t="s">
        <v>3723</v>
      </c>
      <c r="AXI1282" t="s">
        <v>3723</v>
      </c>
      <c r="AXK1282" t="s">
        <v>3723</v>
      </c>
      <c r="AXM1282" t="s">
        <v>3723</v>
      </c>
      <c r="AXO1282" t="s">
        <v>3723</v>
      </c>
      <c r="AXQ1282" t="s">
        <v>3723</v>
      </c>
      <c r="AXS1282" t="s">
        <v>3723</v>
      </c>
      <c r="AXU1282" t="s">
        <v>3723</v>
      </c>
      <c r="AXW1282" t="s">
        <v>3723</v>
      </c>
      <c r="AXY1282" t="s">
        <v>3723</v>
      </c>
      <c r="AYA1282" t="s">
        <v>3723</v>
      </c>
      <c r="AYC1282" t="s">
        <v>3723</v>
      </c>
      <c r="AYE1282" t="s">
        <v>3723</v>
      </c>
      <c r="AYG1282" t="s">
        <v>3723</v>
      </c>
      <c r="AYI1282" t="s">
        <v>3723</v>
      </c>
      <c r="AYK1282" t="s">
        <v>3723</v>
      </c>
      <c r="AYM1282" t="s">
        <v>3723</v>
      </c>
      <c r="AYO1282" t="s">
        <v>3723</v>
      </c>
      <c r="AYQ1282" t="s">
        <v>3723</v>
      </c>
      <c r="AYS1282" t="s">
        <v>3723</v>
      </c>
      <c r="AYU1282" t="s">
        <v>3723</v>
      </c>
      <c r="AYW1282" t="s">
        <v>3723</v>
      </c>
      <c r="AYY1282" t="s">
        <v>3723</v>
      </c>
      <c r="AZA1282" t="s">
        <v>3723</v>
      </c>
      <c r="AZC1282" t="s">
        <v>3723</v>
      </c>
      <c r="AZE1282" t="s">
        <v>3723</v>
      </c>
      <c r="AZG1282" t="s">
        <v>3723</v>
      </c>
      <c r="AZI1282" t="s">
        <v>3723</v>
      </c>
      <c r="AZK1282" t="s">
        <v>3723</v>
      </c>
      <c r="AZM1282" t="s">
        <v>3723</v>
      </c>
      <c r="AZO1282" t="s">
        <v>3723</v>
      </c>
      <c r="AZQ1282" t="s">
        <v>3723</v>
      </c>
      <c r="AZS1282" t="s">
        <v>3723</v>
      </c>
      <c r="AZU1282" t="s">
        <v>3723</v>
      </c>
      <c r="AZW1282" t="s">
        <v>3723</v>
      </c>
      <c r="AZY1282" t="s">
        <v>3723</v>
      </c>
      <c r="BAA1282" t="s">
        <v>3723</v>
      </c>
      <c r="BAC1282" t="s">
        <v>3723</v>
      </c>
      <c r="BAE1282" t="s">
        <v>3723</v>
      </c>
      <c r="BAG1282" t="s">
        <v>3723</v>
      </c>
      <c r="BAI1282" t="s">
        <v>3723</v>
      </c>
      <c r="BAK1282" t="s">
        <v>3723</v>
      </c>
      <c r="BAM1282" t="s">
        <v>3723</v>
      </c>
      <c r="BAO1282" t="s">
        <v>3723</v>
      </c>
      <c r="BAQ1282" t="s">
        <v>3723</v>
      </c>
      <c r="BAS1282" t="s">
        <v>3723</v>
      </c>
      <c r="BAU1282" t="s">
        <v>3723</v>
      </c>
      <c r="BAW1282" t="s">
        <v>3723</v>
      </c>
      <c r="BAY1282" t="s">
        <v>3723</v>
      </c>
      <c r="BBA1282" t="s">
        <v>3723</v>
      </c>
      <c r="BBC1282" t="s">
        <v>3723</v>
      </c>
      <c r="BBE1282" t="s">
        <v>3723</v>
      </c>
      <c r="BBG1282" t="s">
        <v>3723</v>
      </c>
      <c r="BBI1282" t="s">
        <v>3723</v>
      </c>
      <c r="BBK1282" t="s">
        <v>3723</v>
      </c>
      <c r="BBM1282" t="s">
        <v>3723</v>
      </c>
      <c r="BBO1282" t="s">
        <v>3723</v>
      </c>
      <c r="BBQ1282" t="s">
        <v>3723</v>
      </c>
      <c r="BBS1282" t="s">
        <v>3723</v>
      </c>
      <c r="BBU1282" t="s">
        <v>3723</v>
      </c>
      <c r="BBW1282" t="s">
        <v>3723</v>
      </c>
      <c r="BBY1282" t="s">
        <v>3723</v>
      </c>
      <c r="BCA1282" t="s">
        <v>3723</v>
      </c>
      <c r="BCC1282" t="s">
        <v>3723</v>
      </c>
      <c r="BCE1282" t="s">
        <v>3723</v>
      </c>
      <c r="BCG1282" t="s">
        <v>3723</v>
      </c>
      <c r="BCI1282" t="s">
        <v>3723</v>
      </c>
      <c r="BCK1282" t="s">
        <v>3723</v>
      </c>
      <c r="BCM1282" t="s">
        <v>3723</v>
      </c>
      <c r="BCO1282" t="s">
        <v>3723</v>
      </c>
      <c r="BCQ1282" t="s">
        <v>3723</v>
      </c>
      <c r="BCS1282" t="s">
        <v>3723</v>
      </c>
      <c r="BCU1282" t="s">
        <v>3723</v>
      </c>
      <c r="BCW1282" t="s">
        <v>3723</v>
      </c>
      <c r="BCY1282" t="s">
        <v>3723</v>
      </c>
      <c r="BDA1282" t="s">
        <v>3723</v>
      </c>
      <c r="BDC1282" t="s">
        <v>3723</v>
      </c>
      <c r="BDE1282" t="s">
        <v>3723</v>
      </c>
      <c r="BDG1282" t="s">
        <v>3723</v>
      </c>
      <c r="BDI1282" t="s">
        <v>3723</v>
      </c>
      <c r="BDK1282" t="s">
        <v>3723</v>
      </c>
      <c r="BDM1282" t="s">
        <v>3723</v>
      </c>
      <c r="BDO1282" t="s">
        <v>3723</v>
      </c>
      <c r="BDQ1282" t="s">
        <v>3723</v>
      </c>
      <c r="BDS1282" t="s">
        <v>3723</v>
      </c>
      <c r="BDU1282" t="s">
        <v>3723</v>
      </c>
      <c r="BDW1282" t="s">
        <v>3723</v>
      </c>
      <c r="BDY1282" t="s">
        <v>3723</v>
      </c>
      <c r="BEA1282" t="s">
        <v>3723</v>
      </c>
      <c r="BEC1282" t="s">
        <v>3723</v>
      </c>
      <c r="BEE1282" t="s">
        <v>3723</v>
      </c>
      <c r="BEF1282">
        <v>0</v>
      </c>
      <c r="BEG1282">
        <v>0</v>
      </c>
      <c r="BEH1282">
        <v>0</v>
      </c>
      <c r="BEI1282">
        <v>0</v>
      </c>
      <c r="BEJ1282">
        <v>0</v>
      </c>
      <c r="BHE1282">
        <v>0</v>
      </c>
    </row>
    <row r="1283" spans="1:1023 1025:1565" x14ac:dyDescent="0.3">
      <c r="A1283" s="341"/>
      <c r="B1283" s="335" t="s">
        <v>3272</v>
      </c>
      <c r="C1283" s="332" t="s">
        <v>3273</v>
      </c>
      <c r="D1283" s="342" t="s">
        <v>6471</v>
      </c>
      <c r="E1283" s="326">
        <v>9.5500000000000002E-2</v>
      </c>
      <c r="F1283" s="68">
        <v>1260</v>
      </c>
      <c r="AO1283" t="s">
        <v>3723</v>
      </c>
      <c r="AQ1283" t="s">
        <v>3723</v>
      </c>
      <c r="AS1283" t="s">
        <v>3723</v>
      </c>
      <c r="AU1283" t="s">
        <v>3723</v>
      </c>
      <c r="AW1283" t="s">
        <v>3723</v>
      </c>
      <c r="AY1283" t="s">
        <v>3723</v>
      </c>
      <c r="BA1283" t="s">
        <v>3723</v>
      </c>
      <c r="BC1283" t="s">
        <v>3723</v>
      </c>
      <c r="BE1283" t="s">
        <v>3723</v>
      </c>
      <c r="BG1283" t="s">
        <v>3723</v>
      </c>
      <c r="BI1283" t="s">
        <v>3723</v>
      </c>
      <c r="BK1283" t="s">
        <v>3723</v>
      </c>
      <c r="BM1283" t="s">
        <v>3723</v>
      </c>
      <c r="BO1283" t="s">
        <v>3723</v>
      </c>
      <c r="BQ1283" t="s">
        <v>3723</v>
      </c>
      <c r="BS1283" t="s">
        <v>3723</v>
      </c>
      <c r="BU1283" t="s">
        <v>3723</v>
      </c>
      <c r="BW1283" t="s">
        <v>3723</v>
      </c>
      <c r="BY1283" t="s">
        <v>3723</v>
      </c>
      <c r="CA1283" t="s">
        <v>3723</v>
      </c>
      <c r="CC1283" t="s">
        <v>3723</v>
      </c>
      <c r="CE1283" t="s">
        <v>3723</v>
      </c>
      <c r="CG1283" t="s">
        <v>3723</v>
      </c>
      <c r="CI1283" t="s">
        <v>3723</v>
      </c>
      <c r="CK1283" t="s">
        <v>3723</v>
      </c>
      <c r="CM1283" t="s">
        <v>3723</v>
      </c>
      <c r="CO1283" t="s">
        <v>3723</v>
      </c>
      <c r="CQ1283" t="s">
        <v>3723</v>
      </c>
      <c r="CS1283" t="s">
        <v>3723</v>
      </c>
      <c r="CU1283" t="s">
        <v>3723</v>
      </c>
      <c r="CW1283" t="s">
        <v>3723</v>
      </c>
      <c r="CY1283" t="s">
        <v>3723</v>
      </c>
      <c r="DA1283" t="s">
        <v>3723</v>
      </c>
      <c r="DC1283" t="s">
        <v>3723</v>
      </c>
      <c r="DE1283" t="s">
        <v>3723</v>
      </c>
      <c r="DG1283" t="s">
        <v>3723</v>
      </c>
      <c r="DI1283" t="s">
        <v>3723</v>
      </c>
      <c r="DK1283" t="s">
        <v>3723</v>
      </c>
      <c r="DM1283" t="s">
        <v>3723</v>
      </c>
      <c r="DO1283" t="s">
        <v>3723</v>
      </c>
      <c r="DQ1283" t="s">
        <v>3723</v>
      </c>
      <c r="DS1283" t="s">
        <v>3723</v>
      </c>
      <c r="DU1283" t="s">
        <v>3723</v>
      </c>
      <c r="DW1283" t="s">
        <v>3723</v>
      </c>
      <c r="DY1283" t="s">
        <v>3723</v>
      </c>
      <c r="EA1283" t="s">
        <v>3723</v>
      </c>
      <c r="EC1283" t="s">
        <v>3723</v>
      </c>
      <c r="EE1283" t="s">
        <v>3723</v>
      </c>
      <c r="EG1283" t="s">
        <v>3723</v>
      </c>
      <c r="EI1283" t="s">
        <v>3723</v>
      </c>
      <c r="EK1283" t="s">
        <v>3723</v>
      </c>
      <c r="EM1283" t="s">
        <v>3723</v>
      </c>
      <c r="EO1283" t="s">
        <v>3723</v>
      </c>
      <c r="EQ1283" t="s">
        <v>3723</v>
      </c>
      <c r="ES1283" t="s">
        <v>3723</v>
      </c>
      <c r="EU1283" t="s">
        <v>3723</v>
      </c>
      <c r="EW1283" t="s">
        <v>3723</v>
      </c>
      <c r="EY1283" t="s">
        <v>3723</v>
      </c>
      <c r="FA1283" t="s">
        <v>3723</v>
      </c>
      <c r="FC1283" t="s">
        <v>3723</v>
      </c>
      <c r="FE1283" t="s">
        <v>3723</v>
      </c>
      <c r="FG1283" t="s">
        <v>3723</v>
      </c>
      <c r="FI1283" t="s">
        <v>3723</v>
      </c>
      <c r="FK1283" t="s">
        <v>3723</v>
      </c>
      <c r="FM1283" t="s">
        <v>3723</v>
      </c>
      <c r="FO1283" t="s">
        <v>3723</v>
      </c>
      <c r="FQ1283" t="s">
        <v>3723</v>
      </c>
      <c r="FS1283" t="s">
        <v>3723</v>
      </c>
      <c r="FU1283" t="s">
        <v>3723</v>
      </c>
      <c r="FW1283" t="s">
        <v>3723</v>
      </c>
      <c r="FY1283" t="s">
        <v>3723</v>
      </c>
      <c r="GA1283" t="s">
        <v>3723</v>
      </c>
      <c r="GC1283" t="s">
        <v>3723</v>
      </c>
      <c r="GE1283" t="s">
        <v>3723</v>
      </c>
      <c r="GG1283" t="s">
        <v>3723</v>
      </c>
      <c r="GI1283" t="s">
        <v>3723</v>
      </c>
      <c r="GK1283" t="s">
        <v>3723</v>
      </c>
      <c r="GM1283" t="s">
        <v>3723</v>
      </c>
      <c r="GO1283" t="s">
        <v>3723</v>
      </c>
      <c r="GQ1283" t="s">
        <v>3723</v>
      </c>
      <c r="GS1283" t="s">
        <v>3723</v>
      </c>
      <c r="GU1283" t="s">
        <v>3723</v>
      </c>
      <c r="GW1283" t="s">
        <v>3723</v>
      </c>
      <c r="GY1283" t="s">
        <v>3723</v>
      </c>
      <c r="HA1283" t="s">
        <v>3723</v>
      </c>
      <c r="HC1283" t="s">
        <v>3723</v>
      </c>
      <c r="HE1283" t="s">
        <v>3723</v>
      </c>
      <c r="HG1283" t="s">
        <v>3723</v>
      </c>
      <c r="HI1283" t="s">
        <v>3723</v>
      </c>
      <c r="HK1283" t="s">
        <v>3723</v>
      </c>
      <c r="HM1283" t="s">
        <v>3723</v>
      </c>
      <c r="HO1283" t="s">
        <v>3723</v>
      </c>
      <c r="HQ1283" t="s">
        <v>3723</v>
      </c>
      <c r="HS1283" t="s">
        <v>3723</v>
      </c>
      <c r="HU1283" t="s">
        <v>3723</v>
      </c>
      <c r="HW1283" t="s">
        <v>3723</v>
      </c>
      <c r="HY1283" t="s">
        <v>3723</v>
      </c>
      <c r="IA1283" t="s">
        <v>3723</v>
      </c>
      <c r="IC1283" t="s">
        <v>3723</v>
      </c>
      <c r="IE1283" t="s">
        <v>3723</v>
      </c>
      <c r="IG1283" t="s">
        <v>3723</v>
      </c>
      <c r="II1283" t="s">
        <v>3723</v>
      </c>
      <c r="IK1283" t="s">
        <v>3723</v>
      </c>
      <c r="IM1283" t="s">
        <v>3723</v>
      </c>
      <c r="IO1283" t="s">
        <v>3723</v>
      </c>
      <c r="IQ1283" t="s">
        <v>3723</v>
      </c>
      <c r="IS1283" t="s">
        <v>3723</v>
      </c>
      <c r="IU1283" t="s">
        <v>3723</v>
      </c>
      <c r="IW1283" t="s">
        <v>3723</v>
      </c>
      <c r="IY1283" t="s">
        <v>3723</v>
      </c>
      <c r="JA1283" t="s">
        <v>3723</v>
      </c>
      <c r="JC1283" t="s">
        <v>3723</v>
      </c>
      <c r="JE1283" t="s">
        <v>3723</v>
      </c>
      <c r="JG1283" t="s">
        <v>3723</v>
      </c>
      <c r="JI1283" t="s">
        <v>3723</v>
      </c>
      <c r="JK1283" t="s">
        <v>3723</v>
      </c>
      <c r="JM1283" t="s">
        <v>3723</v>
      </c>
      <c r="JO1283" t="s">
        <v>3723</v>
      </c>
      <c r="JQ1283" t="s">
        <v>3723</v>
      </c>
      <c r="JS1283" t="s">
        <v>3723</v>
      </c>
      <c r="JU1283" t="s">
        <v>3723</v>
      </c>
      <c r="JW1283" t="s">
        <v>3723</v>
      </c>
      <c r="JY1283" t="s">
        <v>3723</v>
      </c>
      <c r="KA1283" t="s">
        <v>3723</v>
      </c>
      <c r="KC1283" t="s">
        <v>3723</v>
      </c>
      <c r="KE1283" t="s">
        <v>3723</v>
      </c>
      <c r="KG1283" t="s">
        <v>3723</v>
      </c>
      <c r="KI1283" t="s">
        <v>3723</v>
      </c>
      <c r="KK1283" t="s">
        <v>3723</v>
      </c>
      <c r="KM1283" t="s">
        <v>3723</v>
      </c>
      <c r="KO1283" t="s">
        <v>3723</v>
      </c>
      <c r="KQ1283" t="s">
        <v>3723</v>
      </c>
      <c r="KS1283" t="s">
        <v>3723</v>
      </c>
      <c r="KU1283" t="s">
        <v>3723</v>
      </c>
      <c r="KW1283" t="s">
        <v>3723</v>
      </c>
      <c r="KY1283" t="s">
        <v>3723</v>
      </c>
      <c r="LA1283" t="s">
        <v>3723</v>
      </c>
      <c r="LC1283" t="s">
        <v>3723</v>
      </c>
      <c r="LE1283" t="s">
        <v>3723</v>
      </c>
      <c r="LG1283" t="s">
        <v>3723</v>
      </c>
      <c r="LI1283" t="s">
        <v>3723</v>
      </c>
      <c r="LK1283" t="s">
        <v>3723</v>
      </c>
      <c r="LM1283" t="s">
        <v>3723</v>
      </c>
      <c r="LO1283" t="s">
        <v>3723</v>
      </c>
      <c r="LQ1283" t="s">
        <v>3723</v>
      </c>
      <c r="LS1283" t="s">
        <v>3723</v>
      </c>
      <c r="LU1283" t="s">
        <v>3723</v>
      </c>
      <c r="LW1283" t="s">
        <v>3723</v>
      </c>
      <c r="LY1283" t="s">
        <v>3723</v>
      </c>
      <c r="MA1283" t="s">
        <v>3723</v>
      </c>
      <c r="MC1283" t="s">
        <v>3723</v>
      </c>
      <c r="ME1283" t="s">
        <v>3723</v>
      </c>
      <c r="MG1283" t="s">
        <v>3723</v>
      </c>
      <c r="MI1283" t="s">
        <v>3723</v>
      </c>
      <c r="MK1283" t="s">
        <v>3723</v>
      </c>
      <c r="MM1283" t="s">
        <v>3723</v>
      </c>
      <c r="MO1283" t="s">
        <v>3723</v>
      </c>
      <c r="MQ1283" t="s">
        <v>3723</v>
      </c>
      <c r="MS1283" t="s">
        <v>3723</v>
      </c>
      <c r="MU1283" t="s">
        <v>3723</v>
      </c>
      <c r="MW1283" t="s">
        <v>3723</v>
      </c>
      <c r="MY1283" t="s">
        <v>3723</v>
      </c>
      <c r="NA1283" t="s">
        <v>3723</v>
      </c>
      <c r="NC1283" t="s">
        <v>3723</v>
      </c>
      <c r="NE1283" t="s">
        <v>3723</v>
      </c>
      <c r="NG1283" t="s">
        <v>3723</v>
      </c>
      <c r="NI1283" t="s">
        <v>3723</v>
      </c>
      <c r="NK1283" t="s">
        <v>3723</v>
      </c>
      <c r="NM1283" t="s">
        <v>3723</v>
      </c>
      <c r="NO1283" t="s">
        <v>3723</v>
      </c>
      <c r="NQ1283" t="s">
        <v>3723</v>
      </c>
      <c r="NS1283" t="s">
        <v>3723</v>
      </c>
      <c r="NU1283" t="s">
        <v>3723</v>
      </c>
      <c r="NW1283" t="s">
        <v>3723</v>
      </c>
      <c r="NY1283" t="s">
        <v>3723</v>
      </c>
      <c r="OA1283" t="s">
        <v>3723</v>
      </c>
      <c r="OC1283" t="s">
        <v>3723</v>
      </c>
      <c r="OE1283" t="s">
        <v>3723</v>
      </c>
      <c r="OG1283" t="s">
        <v>3723</v>
      </c>
      <c r="OI1283" t="s">
        <v>3723</v>
      </c>
      <c r="OK1283" t="s">
        <v>3723</v>
      </c>
      <c r="OM1283" t="s">
        <v>3723</v>
      </c>
      <c r="OO1283" t="s">
        <v>3723</v>
      </c>
      <c r="OQ1283" t="s">
        <v>3723</v>
      </c>
      <c r="OS1283" t="s">
        <v>3723</v>
      </c>
      <c r="OU1283" t="s">
        <v>3723</v>
      </c>
      <c r="OW1283" t="s">
        <v>3723</v>
      </c>
      <c r="OY1283" t="s">
        <v>3723</v>
      </c>
      <c r="PA1283" t="s">
        <v>3723</v>
      </c>
      <c r="PC1283" t="s">
        <v>3723</v>
      </c>
      <c r="PE1283" t="s">
        <v>3723</v>
      </c>
      <c r="PG1283" t="s">
        <v>3723</v>
      </c>
      <c r="PI1283" t="s">
        <v>3723</v>
      </c>
      <c r="PK1283" t="s">
        <v>3723</v>
      </c>
      <c r="PM1283" t="s">
        <v>3723</v>
      </c>
      <c r="PO1283" t="s">
        <v>3723</v>
      </c>
      <c r="PQ1283" t="s">
        <v>3723</v>
      </c>
      <c r="PS1283" t="s">
        <v>3723</v>
      </c>
      <c r="PU1283" t="s">
        <v>3723</v>
      </c>
      <c r="PW1283" t="s">
        <v>3723</v>
      </c>
      <c r="PY1283" t="s">
        <v>3723</v>
      </c>
      <c r="QA1283" t="s">
        <v>3723</v>
      </c>
      <c r="QC1283" t="s">
        <v>3723</v>
      </c>
      <c r="QE1283" t="s">
        <v>3723</v>
      </c>
      <c r="QG1283" t="s">
        <v>3723</v>
      </c>
      <c r="QI1283" t="s">
        <v>3723</v>
      </c>
      <c r="QK1283" t="s">
        <v>3723</v>
      </c>
      <c r="QM1283" t="s">
        <v>3723</v>
      </c>
      <c r="QO1283" t="s">
        <v>3723</v>
      </c>
      <c r="QQ1283" t="s">
        <v>3723</v>
      </c>
      <c r="QS1283" t="s">
        <v>3723</v>
      </c>
      <c r="QU1283" t="s">
        <v>3723</v>
      </c>
      <c r="QW1283" t="s">
        <v>3723</v>
      </c>
      <c r="QY1283" t="s">
        <v>3723</v>
      </c>
      <c r="RA1283" t="s">
        <v>3723</v>
      </c>
      <c r="RC1283" t="s">
        <v>3723</v>
      </c>
      <c r="RE1283" t="s">
        <v>3723</v>
      </c>
      <c r="RG1283" t="s">
        <v>3723</v>
      </c>
      <c r="RI1283" t="s">
        <v>3723</v>
      </c>
      <c r="RK1283" t="s">
        <v>3723</v>
      </c>
      <c r="RM1283" t="s">
        <v>3723</v>
      </c>
      <c r="RO1283" t="s">
        <v>3723</v>
      </c>
      <c r="RQ1283" t="s">
        <v>3723</v>
      </c>
      <c r="RS1283" t="s">
        <v>3723</v>
      </c>
      <c r="RU1283" t="s">
        <v>3723</v>
      </c>
      <c r="RW1283" t="s">
        <v>3723</v>
      </c>
      <c r="RY1283" t="s">
        <v>3723</v>
      </c>
      <c r="SA1283" t="s">
        <v>3723</v>
      </c>
      <c r="SC1283" t="s">
        <v>3723</v>
      </c>
      <c r="SE1283" t="s">
        <v>3723</v>
      </c>
      <c r="SG1283" t="s">
        <v>3723</v>
      </c>
      <c r="SI1283" t="s">
        <v>3723</v>
      </c>
      <c r="SK1283" t="s">
        <v>3723</v>
      </c>
      <c r="SM1283" t="s">
        <v>3723</v>
      </c>
      <c r="SO1283" t="s">
        <v>3723</v>
      </c>
      <c r="SQ1283" t="s">
        <v>3723</v>
      </c>
      <c r="SS1283" t="s">
        <v>3723</v>
      </c>
      <c r="SU1283" t="s">
        <v>3723</v>
      </c>
      <c r="SW1283" t="s">
        <v>3723</v>
      </c>
      <c r="SY1283" t="s">
        <v>3723</v>
      </c>
      <c r="TA1283" t="s">
        <v>3723</v>
      </c>
      <c r="TC1283" t="s">
        <v>3723</v>
      </c>
      <c r="TE1283" t="s">
        <v>3723</v>
      </c>
      <c r="TG1283" t="s">
        <v>3723</v>
      </c>
      <c r="TI1283" t="s">
        <v>3723</v>
      </c>
      <c r="TK1283" t="s">
        <v>3723</v>
      </c>
      <c r="TM1283" t="s">
        <v>3723</v>
      </c>
      <c r="TO1283" t="s">
        <v>3723</v>
      </c>
      <c r="TQ1283" t="s">
        <v>3723</v>
      </c>
      <c r="TS1283" t="s">
        <v>3723</v>
      </c>
      <c r="TU1283" t="s">
        <v>3723</v>
      </c>
      <c r="TW1283" t="s">
        <v>3723</v>
      </c>
      <c r="TY1283" t="s">
        <v>3723</v>
      </c>
      <c r="UA1283" t="s">
        <v>3723</v>
      </c>
      <c r="UC1283" t="s">
        <v>3723</v>
      </c>
      <c r="UE1283" t="s">
        <v>3723</v>
      </c>
      <c r="UG1283" t="s">
        <v>3723</v>
      </c>
      <c r="UI1283" t="s">
        <v>3723</v>
      </c>
      <c r="UK1283" t="s">
        <v>3723</v>
      </c>
      <c r="UM1283" t="s">
        <v>3723</v>
      </c>
      <c r="UO1283" t="s">
        <v>3723</v>
      </c>
      <c r="UQ1283" t="s">
        <v>3723</v>
      </c>
      <c r="US1283" t="s">
        <v>3723</v>
      </c>
      <c r="UU1283" t="s">
        <v>3723</v>
      </c>
      <c r="UW1283" t="s">
        <v>3723</v>
      </c>
      <c r="UY1283" t="s">
        <v>3723</v>
      </c>
      <c r="VA1283" t="s">
        <v>3723</v>
      </c>
      <c r="VC1283" t="s">
        <v>3723</v>
      </c>
      <c r="VE1283" t="s">
        <v>3723</v>
      </c>
      <c r="VG1283" t="s">
        <v>3723</v>
      </c>
      <c r="VI1283" t="s">
        <v>3723</v>
      </c>
      <c r="VK1283" t="s">
        <v>3723</v>
      </c>
      <c r="VM1283" t="s">
        <v>3723</v>
      </c>
      <c r="VO1283" t="s">
        <v>3723</v>
      </c>
      <c r="VQ1283" t="s">
        <v>3723</v>
      </c>
      <c r="VS1283" t="s">
        <v>3723</v>
      </c>
      <c r="VU1283" t="s">
        <v>3723</v>
      </c>
      <c r="VW1283" t="s">
        <v>3723</v>
      </c>
      <c r="VY1283" t="s">
        <v>3723</v>
      </c>
      <c r="WA1283" t="s">
        <v>3723</v>
      </c>
      <c r="WC1283" t="s">
        <v>3723</v>
      </c>
      <c r="WE1283" t="s">
        <v>3723</v>
      </c>
      <c r="WG1283" t="s">
        <v>3723</v>
      </c>
      <c r="WI1283" t="s">
        <v>3723</v>
      </c>
      <c r="WK1283" t="s">
        <v>3723</v>
      </c>
      <c r="WM1283" t="s">
        <v>3723</v>
      </c>
      <c r="WO1283" t="s">
        <v>3723</v>
      </c>
      <c r="WQ1283" t="s">
        <v>3723</v>
      </c>
      <c r="WS1283" t="s">
        <v>3723</v>
      </c>
      <c r="WU1283" t="s">
        <v>3723</v>
      </c>
      <c r="WW1283" t="s">
        <v>3723</v>
      </c>
      <c r="WY1283" t="s">
        <v>3723</v>
      </c>
      <c r="XA1283" t="s">
        <v>3723</v>
      </c>
      <c r="XC1283" t="s">
        <v>3723</v>
      </c>
      <c r="XE1283" t="s">
        <v>3723</v>
      </c>
      <c r="XG1283" t="s">
        <v>3723</v>
      </c>
      <c r="XI1283" t="s">
        <v>3723</v>
      </c>
      <c r="XK1283" t="s">
        <v>3723</v>
      </c>
      <c r="XM1283" t="s">
        <v>3723</v>
      </c>
      <c r="XO1283" t="s">
        <v>3723</v>
      </c>
      <c r="XQ1283" t="s">
        <v>3723</v>
      </c>
      <c r="XS1283" t="s">
        <v>3723</v>
      </c>
      <c r="XU1283" t="s">
        <v>3723</v>
      </c>
      <c r="XW1283" t="s">
        <v>3723</v>
      </c>
      <c r="XY1283" t="s">
        <v>3723</v>
      </c>
      <c r="YA1283" t="s">
        <v>3723</v>
      </c>
      <c r="YC1283" t="s">
        <v>3723</v>
      </c>
      <c r="YE1283" t="s">
        <v>3723</v>
      </c>
      <c r="YG1283" t="s">
        <v>3723</v>
      </c>
      <c r="YI1283" t="s">
        <v>3723</v>
      </c>
      <c r="YK1283" t="s">
        <v>3723</v>
      </c>
      <c r="YM1283" t="s">
        <v>3723</v>
      </c>
      <c r="YO1283" t="s">
        <v>3723</v>
      </c>
      <c r="YQ1283" t="s">
        <v>3723</v>
      </c>
      <c r="YS1283" t="s">
        <v>3723</v>
      </c>
      <c r="YU1283" t="s">
        <v>3723</v>
      </c>
      <c r="YW1283" t="s">
        <v>3723</v>
      </c>
      <c r="YY1283" t="s">
        <v>3723</v>
      </c>
      <c r="ZA1283" t="s">
        <v>3723</v>
      </c>
      <c r="ZC1283" t="s">
        <v>3723</v>
      </c>
      <c r="ZE1283" t="s">
        <v>3723</v>
      </c>
      <c r="ZG1283" t="s">
        <v>3723</v>
      </c>
      <c r="ZI1283" t="s">
        <v>3723</v>
      </c>
      <c r="ZK1283" t="s">
        <v>3723</v>
      </c>
      <c r="ZM1283" t="s">
        <v>3723</v>
      </c>
      <c r="ZO1283" t="s">
        <v>3723</v>
      </c>
      <c r="ZQ1283" t="s">
        <v>3723</v>
      </c>
      <c r="ZS1283" t="s">
        <v>3723</v>
      </c>
      <c r="ZU1283" t="s">
        <v>3723</v>
      </c>
      <c r="ZW1283" t="s">
        <v>3723</v>
      </c>
      <c r="ZY1283" t="s">
        <v>3723</v>
      </c>
      <c r="AAA1283" t="s">
        <v>3723</v>
      </c>
      <c r="AAC1283" t="s">
        <v>3723</v>
      </c>
      <c r="AAE1283" t="s">
        <v>3723</v>
      </c>
      <c r="AAG1283" t="s">
        <v>3723</v>
      </c>
      <c r="AAI1283" t="s">
        <v>3723</v>
      </c>
      <c r="AAK1283" t="s">
        <v>3723</v>
      </c>
      <c r="AAM1283" t="s">
        <v>3723</v>
      </c>
      <c r="AAO1283" t="s">
        <v>3723</v>
      </c>
      <c r="AAQ1283" t="s">
        <v>3723</v>
      </c>
      <c r="AAS1283" t="s">
        <v>3723</v>
      </c>
      <c r="AAU1283" t="s">
        <v>3723</v>
      </c>
      <c r="AAW1283" t="s">
        <v>3723</v>
      </c>
      <c r="AAY1283" t="s">
        <v>3723</v>
      </c>
      <c r="ABA1283" t="s">
        <v>3723</v>
      </c>
      <c r="ABC1283" t="s">
        <v>3723</v>
      </c>
      <c r="ABE1283" t="s">
        <v>3723</v>
      </c>
      <c r="ABG1283" t="s">
        <v>3723</v>
      </c>
      <c r="ABI1283" t="s">
        <v>3723</v>
      </c>
      <c r="ABK1283" t="s">
        <v>3723</v>
      </c>
      <c r="ABM1283" t="s">
        <v>3723</v>
      </c>
      <c r="ABO1283" t="s">
        <v>3723</v>
      </c>
      <c r="ABQ1283" t="s">
        <v>3723</v>
      </c>
      <c r="ABS1283" t="s">
        <v>3723</v>
      </c>
      <c r="ABU1283" t="s">
        <v>3723</v>
      </c>
      <c r="ABW1283" t="s">
        <v>3723</v>
      </c>
      <c r="ABY1283" t="s">
        <v>3723</v>
      </c>
      <c r="ACA1283" t="s">
        <v>3723</v>
      </c>
      <c r="ACC1283" t="s">
        <v>3723</v>
      </c>
      <c r="ACE1283" t="s">
        <v>3723</v>
      </c>
      <c r="ACG1283" t="s">
        <v>3723</v>
      </c>
      <c r="ACI1283" t="s">
        <v>3723</v>
      </c>
      <c r="ACK1283" t="s">
        <v>3723</v>
      </c>
      <c r="ACM1283" t="s">
        <v>3723</v>
      </c>
      <c r="ACO1283" t="s">
        <v>3723</v>
      </c>
      <c r="ACQ1283" t="s">
        <v>3723</v>
      </c>
      <c r="ACS1283" t="s">
        <v>3723</v>
      </c>
      <c r="ACU1283" t="s">
        <v>3723</v>
      </c>
      <c r="ACW1283" t="s">
        <v>3723</v>
      </c>
      <c r="ACY1283" t="s">
        <v>3723</v>
      </c>
      <c r="ADA1283" t="s">
        <v>3723</v>
      </c>
      <c r="ADC1283" t="s">
        <v>3723</v>
      </c>
      <c r="ADE1283" t="s">
        <v>3723</v>
      </c>
      <c r="ADG1283" t="s">
        <v>3723</v>
      </c>
      <c r="ADI1283" t="s">
        <v>3723</v>
      </c>
      <c r="ADK1283" t="s">
        <v>3723</v>
      </c>
      <c r="ADM1283" t="s">
        <v>3723</v>
      </c>
      <c r="ADO1283" t="s">
        <v>3723</v>
      </c>
      <c r="ADQ1283" t="s">
        <v>3723</v>
      </c>
      <c r="ADS1283" t="s">
        <v>3723</v>
      </c>
      <c r="ADU1283" t="s">
        <v>3723</v>
      </c>
      <c r="ADW1283" t="s">
        <v>3723</v>
      </c>
      <c r="ADY1283" t="s">
        <v>3723</v>
      </c>
      <c r="AEA1283" t="s">
        <v>3723</v>
      </c>
      <c r="AEC1283" t="s">
        <v>3723</v>
      </c>
      <c r="AEE1283" t="s">
        <v>3723</v>
      </c>
      <c r="AEG1283" t="s">
        <v>3723</v>
      </c>
      <c r="AEI1283" t="s">
        <v>3723</v>
      </c>
      <c r="AEK1283" t="s">
        <v>3723</v>
      </c>
      <c r="AEM1283" t="s">
        <v>3723</v>
      </c>
      <c r="AEO1283" t="s">
        <v>3723</v>
      </c>
      <c r="AEQ1283" t="s">
        <v>3723</v>
      </c>
      <c r="AES1283" t="s">
        <v>3723</v>
      </c>
      <c r="AEU1283" t="s">
        <v>3723</v>
      </c>
      <c r="AEW1283" t="s">
        <v>3723</v>
      </c>
      <c r="AEY1283" t="s">
        <v>3723</v>
      </c>
      <c r="AFA1283" t="s">
        <v>3723</v>
      </c>
      <c r="AFC1283" t="s">
        <v>3723</v>
      </c>
      <c r="AFE1283" t="s">
        <v>3723</v>
      </c>
      <c r="AFG1283" t="s">
        <v>3723</v>
      </c>
      <c r="AFI1283" t="s">
        <v>3723</v>
      </c>
      <c r="AFK1283" t="s">
        <v>3723</v>
      </c>
      <c r="AFM1283" t="s">
        <v>3723</v>
      </c>
      <c r="AFO1283" t="s">
        <v>3723</v>
      </c>
      <c r="AFQ1283" t="s">
        <v>3723</v>
      </c>
      <c r="AFS1283" t="s">
        <v>3723</v>
      </c>
      <c r="AFU1283" t="s">
        <v>3723</v>
      </c>
      <c r="AFW1283" t="s">
        <v>3723</v>
      </c>
      <c r="AFY1283" t="s">
        <v>3723</v>
      </c>
      <c r="AGA1283" t="s">
        <v>3723</v>
      </c>
      <c r="AGC1283" t="s">
        <v>3723</v>
      </c>
      <c r="AGE1283" t="s">
        <v>3723</v>
      </c>
      <c r="AGG1283" t="s">
        <v>3723</v>
      </c>
      <c r="AGI1283" t="s">
        <v>3723</v>
      </c>
      <c r="AGK1283" t="s">
        <v>3723</v>
      </c>
      <c r="AGM1283" t="s">
        <v>3723</v>
      </c>
      <c r="AGO1283" t="s">
        <v>3723</v>
      </c>
      <c r="AGQ1283" t="s">
        <v>3723</v>
      </c>
      <c r="AGS1283" t="s">
        <v>3723</v>
      </c>
      <c r="AGU1283" t="s">
        <v>3723</v>
      </c>
      <c r="AGW1283" t="s">
        <v>3723</v>
      </c>
      <c r="AGY1283" t="s">
        <v>3723</v>
      </c>
      <c r="AHA1283" t="s">
        <v>3723</v>
      </c>
      <c r="AHC1283" t="s">
        <v>3723</v>
      </c>
      <c r="AHE1283" t="s">
        <v>3723</v>
      </c>
      <c r="AHG1283" t="s">
        <v>3723</v>
      </c>
      <c r="AHI1283" t="s">
        <v>3723</v>
      </c>
      <c r="AHK1283" t="s">
        <v>3723</v>
      </c>
      <c r="AHM1283" t="s">
        <v>3723</v>
      </c>
      <c r="AHO1283" t="s">
        <v>3723</v>
      </c>
      <c r="AHQ1283" t="s">
        <v>3723</v>
      </c>
      <c r="AHS1283" t="s">
        <v>3723</v>
      </c>
      <c r="AHU1283" t="s">
        <v>3723</v>
      </c>
      <c r="AHW1283" t="s">
        <v>3723</v>
      </c>
      <c r="AHY1283" t="s">
        <v>3723</v>
      </c>
      <c r="AIA1283" t="s">
        <v>3723</v>
      </c>
      <c r="AIC1283" t="s">
        <v>3723</v>
      </c>
      <c r="AIE1283" t="s">
        <v>3723</v>
      </c>
      <c r="AIG1283" t="s">
        <v>3723</v>
      </c>
      <c r="AII1283" t="s">
        <v>3723</v>
      </c>
      <c r="AIK1283" t="s">
        <v>3723</v>
      </c>
      <c r="AIM1283" t="s">
        <v>3723</v>
      </c>
      <c r="AIO1283" t="s">
        <v>3723</v>
      </c>
      <c r="AIQ1283" t="s">
        <v>3723</v>
      </c>
      <c r="AIS1283" t="s">
        <v>3723</v>
      </c>
      <c r="AIU1283" t="s">
        <v>3723</v>
      </c>
      <c r="AIW1283" t="s">
        <v>3723</v>
      </c>
      <c r="AIY1283" t="s">
        <v>3723</v>
      </c>
      <c r="AJA1283" t="s">
        <v>3723</v>
      </c>
      <c r="AJC1283" t="s">
        <v>3723</v>
      </c>
      <c r="AJE1283" t="s">
        <v>3723</v>
      </c>
      <c r="AJG1283" t="s">
        <v>3723</v>
      </c>
      <c r="AJI1283" t="s">
        <v>3723</v>
      </c>
      <c r="AJK1283" t="s">
        <v>3723</v>
      </c>
      <c r="AJM1283" t="s">
        <v>3723</v>
      </c>
      <c r="AJO1283" t="s">
        <v>3723</v>
      </c>
      <c r="AJQ1283" t="s">
        <v>3723</v>
      </c>
      <c r="AJS1283" t="s">
        <v>3723</v>
      </c>
      <c r="AJU1283" t="s">
        <v>3723</v>
      </c>
      <c r="AJW1283" t="s">
        <v>3723</v>
      </c>
      <c r="AJY1283" t="s">
        <v>3723</v>
      </c>
      <c r="AKA1283" t="s">
        <v>3723</v>
      </c>
      <c r="AKC1283" t="s">
        <v>3723</v>
      </c>
      <c r="AKE1283" t="s">
        <v>3723</v>
      </c>
      <c r="AKG1283" t="s">
        <v>3723</v>
      </c>
      <c r="AKI1283" t="s">
        <v>3723</v>
      </c>
      <c r="AKK1283" t="s">
        <v>3723</v>
      </c>
      <c r="AKM1283" t="s">
        <v>3723</v>
      </c>
      <c r="AKO1283" t="s">
        <v>3723</v>
      </c>
      <c r="AKQ1283" t="s">
        <v>3723</v>
      </c>
      <c r="AKS1283" t="s">
        <v>3723</v>
      </c>
      <c r="AKU1283" t="s">
        <v>3723</v>
      </c>
      <c r="AKW1283" t="s">
        <v>3723</v>
      </c>
      <c r="AKY1283" t="s">
        <v>3723</v>
      </c>
      <c r="ALA1283" t="s">
        <v>3723</v>
      </c>
      <c r="ALC1283" t="s">
        <v>3723</v>
      </c>
      <c r="ALE1283" t="s">
        <v>3723</v>
      </c>
      <c r="ALG1283" t="s">
        <v>3723</v>
      </c>
      <c r="ALI1283" t="s">
        <v>3723</v>
      </c>
      <c r="ALK1283" t="s">
        <v>3723</v>
      </c>
      <c r="ALM1283" t="s">
        <v>3723</v>
      </c>
      <c r="ALO1283" t="s">
        <v>3723</v>
      </c>
      <c r="ALQ1283" t="s">
        <v>3723</v>
      </c>
      <c r="ALS1283" t="s">
        <v>3723</v>
      </c>
      <c r="ALU1283" t="s">
        <v>3723</v>
      </c>
      <c r="ALW1283" t="s">
        <v>3723</v>
      </c>
      <c r="ALY1283" t="s">
        <v>3723</v>
      </c>
      <c r="AMA1283" t="s">
        <v>3723</v>
      </c>
      <c r="AMC1283" t="s">
        <v>3723</v>
      </c>
      <c r="AME1283" t="s">
        <v>3723</v>
      </c>
      <c r="AMG1283" t="s">
        <v>3723</v>
      </c>
      <c r="AMI1283" t="s">
        <v>3723</v>
      </c>
      <c r="AMK1283" t="s">
        <v>3723</v>
      </c>
      <c r="AMM1283" t="s">
        <v>3723</v>
      </c>
      <c r="AMO1283" t="s">
        <v>3723</v>
      </c>
      <c r="AMQ1283" t="s">
        <v>3723</v>
      </c>
      <c r="AMS1283" t="s">
        <v>3723</v>
      </c>
      <c r="AMU1283" t="s">
        <v>3723</v>
      </c>
      <c r="AMW1283" t="s">
        <v>3723</v>
      </c>
      <c r="AMY1283" t="s">
        <v>3723</v>
      </c>
      <c r="ANA1283" t="s">
        <v>3723</v>
      </c>
      <c r="ANC1283" t="s">
        <v>3723</v>
      </c>
      <c r="ANE1283" t="s">
        <v>3723</v>
      </c>
      <c r="ANG1283" t="s">
        <v>3723</v>
      </c>
      <c r="ANI1283" t="s">
        <v>3723</v>
      </c>
      <c r="ANK1283" t="s">
        <v>3723</v>
      </c>
      <c r="ANM1283" t="s">
        <v>3723</v>
      </c>
      <c r="ANO1283" t="s">
        <v>3723</v>
      </c>
      <c r="ANQ1283" t="s">
        <v>3723</v>
      </c>
      <c r="ANS1283" t="s">
        <v>3723</v>
      </c>
      <c r="ANU1283" t="s">
        <v>3723</v>
      </c>
      <c r="ANW1283" t="s">
        <v>3723</v>
      </c>
      <c r="ANY1283" t="s">
        <v>3723</v>
      </c>
      <c r="AOA1283" t="s">
        <v>3723</v>
      </c>
      <c r="AOC1283" t="s">
        <v>3723</v>
      </c>
      <c r="AOE1283" t="s">
        <v>3723</v>
      </c>
      <c r="AOG1283" t="s">
        <v>3723</v>
      </c>
      <c r="AOI1283" t="s">
        <v>3723</v>
      </c>
      <c r="AOK1283" t="s">
        <v>3723</v>
      </c>
      <c r="AOM1283" t="s">
        <v>3723</v>
      </c>
      <c r="AOO1283" t="s">
        <v>3723</v>
      </c>
      <c r="AOQ1283" t="s">
        <v>3723</v>
      </c>
      <c r="AOS1283" t="s">
        <v>3723</v>
      </c>
      <c r="AOU1283" t="s">
        <v>3723</v>
      </c>
      <c r="AOW1283" t="s">
        <v>3723</v>
      </c>
      <c r="AOY1283" t="s">
        <v>3723</v>
      </c>
      <c r="APA1283" t="s">
        <v>3723</v>
      </c>
      <c r="APC1283" t="s">
        <v>3723</v>
      </c>
      <c r="APE1283" t="s">
        <v>3723</v>
      </c>
      <c r="APG1283" t="s">
        <v>3723</v>
      </c>
      <c r="API1283" t="s">
        <v>3723</v>
      </c>
      <c r="APK1283" t="s">
        <v>3723</v>
      </c>
      <c r="APM1283" t="s">
        <v>3723</v>
      </c>
      <c r="APO1283" t="s">
        <v>3723</v>
      </c>
      <c r="APQ1283" t="s">
        <v>3723</v>
      </c>
      <c r="APS1283" t="s">
        <v>3723</v>
      </c>
      <c r="APU1283" t="s">
        <v>3723</v>
      </c>
      <c r="APW1283" t="s">
        <v>3723</v>
      </c>
      <c r="APY1283" t="s">
        <v>3723</v>
      </c>
      <c r="AQA1283" t="s">
        <v>3723</v>
      </c>
      <c r="AQC1283" t="s">
        <v>3723</v>
      </c>
      <c r="AQE1283" t="s">
        <v>3723</v>
      </c>
      <c r="AQG1283" t="s">
        <v>3723</v>
      </c>
      <c r="AQI1283" t="s">
        <v>3723</v>
      </c>
      <c r="AQK1283" t="s">
        <v>3723</v>
      </c>
      <c r="AQM1283" t="s">
        <v>3723</v>
      </c>
      <c r="AQO1283" t="s">
        <v>3723</v>
      </c>
      <c r="AQQ1283" t="s">
        <v>3723</v>
      </c>
      <c r="AQS1283" t="s">
        <v>3723</v>
      </c>
      <c r="AQU1283" t="s">
        <v>3723</v>
      </c>
      <c r="AQW1283" t="s">
        <v>3723</v>
      </c>
      <c r="AQY1283" t="s">
        <v>3723</v>
      </c>
      <c r="ARA1283" t="s">
        <v>3723</v>
      </c>
      <c r="ARC1283" t="s">
        <v>3723</v>
      </c>
      <c r="ARE1283" t="s">
        <v>3723</v>
      </c>
      <c r="ARG1283" t="s">
        <v>3723</v>
      </c>
      <c r="ARI1283" t="s">
        <v>3723</v>
      </c>
      <c r="ARK1283" t="s">
        <v>3723</v>
      </c>
      <c r="ARM1283" t="s">
        <v>3723</v>
      </c>
      <c r="ARO1283" t="s">
        <v>3723</v>
      </c>
      <c r="ARQ1283" t="s">
        <v>3723</v>
      </c>
      <c r="ARS1283" t="s">
        <v>3723</v>
      </c>
      <c r="ARU1283" t="s">
        <v>3723</v>
      </c>
      <c r="ARW1283" t="s">
        <v>3723</v>
      </c>
      <c r="ARY1283" t="s">
        <v>3723</v>
      </c>
      <c r="ASA1283" t="s">
        <v>3723</v>
      </c>
      <c r="ASC1283" t="s">
        <v>3723</v>
      </c>
      <c r="ASE1283" t="s">
        <v>3723</v>
      </c>
      <c r="ASG1283" t="s">
        <v>3723</v>
      </c>
      <c r="ASI1283" t="s">
        <v>3723</v>
      </c>
      <c r="ASK1283" t="s">
        <v>3723</v>
      </c>
      <c r="ASM1283" t="s">
        <v>3723</v>
      </c>
      <c r="ASO1283" t="s">
        <v>3723</v>
      </c>
      <c r="ASQ1283" t="s">
        <v>3723</v>
      </c>
      <c r="ASS1283" t="s">
        <v>3723</v>
      </c>
      <c r="ASU1283" t="s">
        <v>3723</v>
      </c>
      <c r="ASW1283" t="s">
        <v>3723</v>
      </c>
      <c r="ASY1283" t="s">
        <v>3723</v>
      </c>
      <c r="ATA1283" t="s">
        <v>3723</v>
      </c>
      <c r="ATC1283" t="s">
        <v>3723</v>
      </c>
      <c r="ATE1283" t="s">
        <v>3723</v>
      </c>
      <c r="ATG1283" t="s">
        <v>3723</v>
      </c>
      <c r="ATI1283" t="s">
        <v>3723</v>
      </c>
      <c r="ATK1283" t="s">
        <v>3723</v>
      </c>
      <c r="ATM1283" t="s">
        <v>3723</v>
      </c>
      <c r="ATO1283" t="s">
        <v>3723</v>
      </c>
      <c r="ATQ1283" t="s">
        <v>3723</v>
      </c>
      <c r="ATS1283" t="s">
        <v>3723</v>
      </c>
      <c r="ATU1283" t="s">
        <v>3723</v>
      </c>
      <c r="ATW1283" t="s">
        <v>3723</v>
      </c>
      <c r="ATY1283" t="s">
        <v>3723</v>
      </c>
      <c r="AUA1283" t="s">
        <v>3723</v>
      </c>
      <c r="AUC1283" t="s">
        <v>3723</v>
      </c>
      <c r="AUE1283" t="s">
        <v>3723</v>
      </c>
      <c r="AUG1283" t="s">
        <v>3723</v>
      </c>
      <c r="AUI1283" t="s">
        <v>3723</v>
      </c>
      <c r="AUK1283" t="s">
        <v>3723</v>
      </c>
      <c r="AUM1283" t="s">
        <v>3723</v>
      </c>
      <c r="AUO1283" t="s">
        <v>3723</v>
      </c>
      <c r="AUQ1283" t="s">
        <v>3723</v>
      </c>
      <c r="AUS1283" t="s">
        <v>3723</v>
      </c>
      <c r="AUU1283" t="s">
        <v>3723</v>
      </c>
      <c r="AUW1283" t="s">
        <v>3723</v>
      </c>
      <c r="AUY1283" t="s">
        <v>3723</v>
      </c>
      <c r="AVA1283" t="s">
        <v>3723</v>
      </c>
      <c r="AVC1283" t="s">
        <v>3723</v>
      </c>
      <c r="AVE1283" t="s">
        <v>3723</v>
      </c>
      <c r="AVG1283" t="s">
        <v>3723</v>
      </c>
      <c r="AVI1283" t="s">
        <v>3723</v>
      </c>
      <c r="AVK1283" t="s">
        <v>3723</v>
      </c>
      <c r="AVM1283" t="s">
        <v>3723</v>
      </c>
      <c r="AVO1283" t="s">
        <v>3723</v>
      </c>
      <c r="AVQ1283" t="s">
        <v>3723</v>
      </c>
      <c r="AVS1283" t="s">
        <v>3723</v>
      </c>
      <c r="AVU1283" t="s">
        <v>3723</v>
      </c>
      <c r="AVW1283" t="s">
        <v>3723</v>
      </c>
      <c r="AVY1283" t="s">
        <v>3723</v>
      </c>
      <c r="AWA1283" t="s">
        <v>3723</v>
      </c>
      <c r="AWC1283" t="s">
        <v>3723</v>
      </c>
      <c r="AWE1283" t="s">
        <v>3723</v>
      </c>
      <c r="AWG1283" t="s">
        <v>3723</v>
      </c>
      <c r="AWI1283" t="s">
        <v>3723</v>
      </c>
      <c r="AWK1283" t="s">
        <v>3723</v>
      </c>
      <c r="AWM1283" t="s">
        <v>3723</v>
      </c>
      <c r="AWO1283" t="s">
        <v>3723</v>
      </c>
      <c r="AWQ1283" t="s">
        <v>3723</v>
      </c>
      <c r="AWS1283" t="s">
        <v>3723</v>
      </c>
      <c r="AWU1283" t="s">
        <v>3723</v>
      </c>
      <c r="AWW1283" t="s">
        <v>3723</v>
      </c>
      <c r="AWY1283" t="s">
        <v>3723</v>
      </c>
      <c r="AXA1283" t="s">
        <v>3723</v>
      </c>
      <c r="AXC1283" t="s">
        <v>3723</v>
      </c>
      <c r="AXE1283" t="s">
        <v>3723</v>
      </c>
      <c r="AXG1283" t="s">
        <v>3723</v>
      </c>
      <c r="AXI1283" t="s">
        <v>3723</v>
      </c>
      <c r="AXK1283" t="s">
        <v>3723</v>
      </c>
      <c r="AXM1283" t="s">
        <v>3723</v>
      </c>
      <c r="AXO1283" t="s">
        <v>3723</v>
      </c>
      <c r="AXQ1283" t="s">
        <v>3723</v>
      </c>
      <c r="AXS1283" t="s">
        <v>3723</v>
      </c>
      <c r="AXU1283" t="s">
        <v>3723</v>
      </c>
      <c r="AXW1283" t="s">
        <v>3723</v>
      </c>
      <c r="AXY1283" t="s">
        <v>3723</v>
      </c>
      <c r="AYA1283" t="s">
        <v>3723</v>
      </c>
      <c r="AYC1283" t="s">
        <v>3723</v>
      </c>
      <c r="AYE1283" t="s">
        <v>3723</v>
      </c>
      <c r="AYG1283" t="s">
        <v>3723</v>
      </c>
      <c r="AYI1283" t="s">
        <v>3723</v>
      </c>
      <c r="AYK1283" t="s">
        <v>3723</v>
      </c>
      <c r="AYM1283" t="s">
        <v>3723</v>
      </c>
      <c r="AYO1283" t="s">
        <v>3723</v>
      </c>
      <c r="AYQ1283" t="s">
        <v>3723</v>
      </c>
      <c r="AYS1283" t="s">
        <v>3723</v>
      </c>
      <c r="AYU1283" t="s">
        <v>3723</v>
      </c>
      <c r="AYW1283" t="s">
        <v>3723</v>
      </c>
      <c r="AYY1283" t="s">
        <v>3723</v>
      </c>
      <c r="AZA1283" t="s">
        <v>3723</v>
      </c>
      <c r="AZC1283" t="s">
        <v>3723</v>
      </c>
      <c r="AZE1283" t="s">
        <v>3723</v>
      </c>
      <c r="AZG1283" t="s">
        <v>3723</v>
      </c>
      <c r="AZI1283" t="s">
        <v>3723</v>
      </c>
      <c r="AZK1283" t="s">
        <v>3723</v>
      </c>
      <c r="AZM1283" t="s">
        <v>3723</v>
      </c>
      <c r="AZO1283" t="s">
        <v>3723</v>
      </c>
      <c r="AZQ1283" t="s">
        <v>3723</v>
      </c>
      <c r="AZS1283" t="s">
        <v>3723</v>
      </c>
      <c r="AZU1283" t="s">
        <v>3723</v>
      </c>
      <c r="AZW1283" t="s">
        <v>3723</v>
      </c>
      <c r="AZY1283" t="s">
        <v>3723</v>
      </c>
      <c r="BAA1283" t="s">
        <v>3723</v>
      </c>
      <c r="BAC1283" t="s">
        <v>3723</v>
      </c>
      <c r="BAE1283" t="s">
        <v>3723</v>
      </c>
      <c r="BAG1283" t="s">
        <v>3723</v>
      </c>
      <c r="BAI1283" t="s">
        <v>3723</v>
      </c>
      <c r="BAK1283" t="s">
        <v>3723</v>
      </c>
      <c r="BAM1283" t="s">
        <v>3723</v>
      </c>
      <c r="BAO1283" t="s">
        <v>3723</v>
      </c>
      <c r="BAQ1283" t="s">
        <v>3723</v>
      </c>
      <c r="BAS1283" t="s">
        <v>3723</v>
      </c>
      <c r="BAU1283" t="s">
        <v>3723</v>
      </c>
      <c r="BAW1283" t="s">
        <v>3723</v>
      </c>
      <c r="BAY1283" t="s">
        <v>3723</v>
      </c>
      <c r="BBA1283" t="s">
        <v>3723</v>
      </c>
      <c r="BBC1283" t="s">
        <v>3723</v>
      </c>
      <c r="BBE1283" t="s">
        <v>3723</v>
      </c>
      <c r="BBG1283" t="s">
        <v>3723</v>
      </c>
      <c r="BBI1283" t="s">
        <v>3723</v>
      </c>
      <c r="BBK1283" t="s">
        <v>3723</v>
      </c>
      <c r="BBM1283" t="s">
        <v>3723</v>
      </c>
      <c r="BBO1283" t="s">
        <v>3723</v>
      </c>
      <c r="BBQ1283" t="s">
        <v>3723</v>
      </c>
      <c r="BBS1283" t="s">
        <v>3723</v>
      </c>
      <c r="BBU1283" t="s">
        <v>3723</v>
      </c>
      <c r="BBW1283" t="s">
        <v>3723</v>
      </c>
      <c r="BBY1283" t="s">
        <v>3723</v>
      </c>
      <c r="BCA1283" t="s">
        <v>3723</v>
      </c>
      <c r="BCC1283" t="s">
        <v>3723</v>
      </c>
      <c r="BCE1283" t="s">
        <v>3723</v>
      </c>
      <c r="BCG1283" t="s">
        <v>3723</v>
      </c>
      <c r="BCI1283" t="s">
        <v>3723</v>
      </c>
      <c r="BCK1283" t="s">
        <v>3723</v>
      </c>
      <c r="BCM1283" t="s">
        <v>3723</v>
      </c>
      <c r="BCO1283" t="s">
        <v>3723</v>
      </c>
      <c r="BCQ1283" t="s">
        <v>3723</v>
      </c>
      <c r="BCS1283" t="s">
        <v>3723</v>
      </c>
      <c r="BCU1283" t="s">
        <v>3723</v>
      </c>
      <c r="BCW1283" t="s">
        <v>3723</v>
      </c>
      <c r="BCY1283" t="s">
        <v>3723</v>
      </c>
      <c r="BDA1283" t="s">
        <v>3723</v>
      </c>
      <c r="BDC1283" t="s">
        <v>3723</v>
      </c>
      <c r="BDE1283" t="s">
        <v>3723</v>
      </c>
      <c r="BDG1283" t="s">
        <v>3723</v>
      </c>
      <c r="BDI1283" t="s">
        <v>3723</v>
      </c>
      <c r="BDK1283" t="s">
        <v>3723</v>
      </c>
      <c r="BDM1283" t="s">
        <v>3723</v>
      </c>
      <c r="BDO1283" t="s">
        <v>3723</v>
      </c>
      <c r="BDQ1283" t="s">
        <v>3723</v>
      </c>
      <c r="BDS1283" t="s">
        <v>3723</v>
      </c>
      <c r="BDU1283" t="s">
        <v>3723</v>
      </c>
      <c r="BDW1283" t="s">
        <v>3723</v>
      </c>
      <c r="BDY1283" t="s">
        <v>3723</v>
      </c>
      <c r="BEA1283" t="s">
        <v>3723</v>
      </c>
      <c r="BEC1283" t="s">
        <v>3723</v>
      </c>
      <c r="BEE1283" t="s">
        <v>3723</v>
      </c>
      <c r="BEF1283">
        <v>0</v>
      </c>
      <c r="BEG1283">
        <v>0</v>
      </c>
      <c r="BEH1283">
        <v>0</v>
      </c>
      <c r="BEI1283">
        <v>0</v>
      </c>
      <c r="BEJ1283">
        <v>0</v>
      </c>
      <c r="BHE1283">
        <v>0</v>
      </c>
    </row>
    <row r="1284" spans="1:1023 1025:1565" x14ac:dyDescent="0.3">
      <c r="A1284" s="341"/>
      <c r="B1284" s="335" t="s">
        <v>3274</v>
      </c>
      <c r="C1284" s="332" t="s">
        <v>3275</v>
      </c>
      <c r="D1284" s="342" t="s">
        <v>6471</v>
      </c>
      <c r="E1284" s="326">
        <v>0.13</v>
      </c>
      <c r="F1284" s="68">
        <v>1890</v>
      </c>
      <c r="AO1284" t="s">
        <v>3723</v>
      </c>
      <c r="AQ1284" t="s">
        <v>3723</v>
      </c>
      <c r="AS1284" t="s">
        <v>3723</v>
      </c>
      <c r="AU1284" t="s">
        <v>3723</v>
      </c>
      <c r="AW1284" t="s">
        <v>3723</v>
      </c>
      <c r="AY1284" t="s">
        <v>3723</v>
      </c>
      <c r="BA1284" t="s">
        <v>3723</v>
      </c>
      <c r="BC1284" t="s">
        <v>3723</v>
      </c>
      <c r="BE1284" t="s">
        <v>3723</v>
      </c>
      <c r="BG1284" t="s">
        <v>3723</v>
      </c>
      <c r="BI1284" t="s">
        <v>3723</v>
      </c>
      <c r="BK1284" t="s">
        <v>3723</v>
      </c>
      <c r="BM1284" t="s">
        <v>3723</v>
      </c>
      <c r="BO1284" t="s">
        <v>3723</v>
      </c>
      <c r="BQ1284" t="s">
        <v>3723</v>
      </c>
      <c r="BS1284" t="s">
        <v>3723</v>
      </c>
      <c r="BU1284" t="s">
        <v>3723</v>
      </c>
      <c r="BW1284" t="s">
        <v>3723</v>
      </c>
      <c r="BY1284" t="s">
        <v>3723</v>
      </c>
      <c r="CA1284" t="s">
        <v>3723</v>
      </c>
      <c r="CC1284" t="s">
        <v>3723</v>
      </c>
      <c r="CE1284" t="s">
        <v>3723</v>
      </c>
      <c r="CG1284" t="s">
        <v>3723</v>
      </c>
      <c r="CI1284" t="s">
        <v>3723</v>
      </c>
      <c r="CK1284" t="s">
        <v>3723</v>
      </c>
      <c r="CM1284" t="s">
        <v>3723</v>
      </c>
      <c r="CO1284" t="s">
        <v>3723</v>
      </c>
      <c r="CQ1284" t="s">
        <v>3723</v>
      </c>
      <c r="CS1284" t="s">
        <v>3723</v>
      </c>
      <c r="CU1284" t="s">
        <v>3723</v>
      </c>
      <c r="CW1284" t="s">
        <v>3723</v>
      </c>
      <c r="CY1284" t="s">
        <v>3723</v>
      </c>
      <c r="DA1284" t="s">
        <v>3723</v>
      </c>
      <c r="DC1284" t="s">
        <v>3723</v>
      </c>
      <c r="DE1284" t="s">
        <v>3723</v>
      </c>
      <c r="DG1284" t="s">
        <v>3723</v>
      </c>
      <c r="DI1284" t="s">
        <v>3723</v>
      </c>
      <c r="DK1284" t="s">
        <v>3723</v>
      </c>
      <c r="DM1284" t="s">
        <v>3723</v>
      </c>
      <c r="DO1284" t="s">
        <v>3723</v>
      </c>
      <c r="DQ1284" t="s">
        <v>3723</v>
      </c>
      <c r="DS1284" t="s">
        <v>3723</v>
      </c>
      <c r="DU1284" t="s">
        <v>3723</v>
      </c>
      <c r="DW1284" t="s">
        <v>3723</v>
      </c>
      <c r="DY1284" t="s">
        <v>3723</v>
      </c>
      <c r="EA1284" t="s">
        <v>3723</v>
      </c>
      <c r="EC1284" t="s">
        <v>3723</v>
      </c>
      <c r="EE1284" t="s">
        <v>3723</v>
      </c>
      <c r="EG1284" t="s">
        <v>3723</v>
      </c>
      <c r="EI1284" t="s">
        <v>3723</v>
      </c>
      <c r="EK1284" t="s">
        <v>3723</v>
      </c>
      <c r="EM1284" t="s">
        <v>3723</v>
      </c>
      <c r="EO1284" t="s">
        <v>3723</v>
      </c>
      <c r="EQ1284" t="s">
        <v>3723</v>
      </c>
      <c r="ES1284" t="s">
        <v>3723</v>
      </c>
      <c r="EU1284" t="s">
        <v>3723</v>
      </c>
      <c r="EW1284" t="s">
        <v>3723</v>
      </c>
      <c r="EY1284" t="s">
        <v>3723</v>
      </c>
      <c r="FA1284" t="s">
        <v>3723</v>
      </c>
      <c r="FC1284" t="s">
        <v>3723</v>
      </c>
      <c r="FE1284" t="s">
        <v>3723</v>
      </c>
      <c r="FG1284" t="s">
        <v>3723</v>
      </c>
      <c r="FI1284" t="s">
        <v>3723</v>
      </c>
      <c r="FK1284" t="s">
        <v>3723</v>
      </c>
      <c r="FM1284" t="s">
        <v>3723</v>
      </c>
      <c r="FO1284" t="s">
        <v>3723</v>
      </c>
      <c r="FQ1284" t="s">
        <v>3723</v>
      </c>
      <c r="FS1284" t="s">
        <v>3723</v>
      </c>
      <c r="FU1284" t="s">
        <v>3723</v>
      </c>
      <c r="FW1284" t="s">
        <v>3723</v>
      </c>
      <c r="FY1284" t="s">
        <v>3723</v>
      </c>
      <c r="GA1284" t="s">
        <v>3723</v>
      </c>
      <c r="GC1284" t="s">
        <v>3723</v>
      </c>
      <c r="GE1284" t="s">
        <v>3723</v>
      </c>
      <c r="GG1284" t="s">
        <v>3723</v>
      </c>
      <c r="GI1284" t="s">
        <v>3723</v>
      </c>
      <c r="GK1284" t="s">
        <v>3723</v>
      </c>
      <c r="GM1284" t="s">
        <v>3723</v>
      </c>
      <c r="GO1284" t="s">
        <v>3723</v>
      </c>
      <c r="GQ1284" t="s">
        <v>3723</v>
      </c>
      <c r="GS1284" t="s">
        <v>3723</v>
      </c>
      <c r="GU1284" t="s">
        <v>3723</v>
      </c>
      <c r="GW1284" t="s">
        <v>3723</v>
      </c>
      <c r="GY1284" t="s">
        <v>3723</v>
      </c>
      <c r="HA1284" t="s">
        <v>3723</v>
      </c>
      <c r="HC1284" t="s">
        <v>3723</v>
      </c>
      <c r="HE1284" t="s">
        <v>3723</v>
      </c>
      <c r="HG1284" t="s">
        <v>3723</v>
      </c>
      <c r="HI1284" t="s">
        <v>3723</v>
      </c>
      <c r="HK1284" t="s">
        <v>3723</v>
      </c>
      <c r="HM1284" t="s">
        <v>3723</v>
      </c>
      <c r="HO1284" t="s">
        <v>3723</v>
      </c>
      <c r="HQ1284" t="s">
        <v>3723</v>
      </c>
      <c r="HS1284" t="s">
        <v>3723</v>
      </c>
      <c r="HU1284" t="s">
        <v>3723</v>
      </c>
      <c r="HW1284" t="s">
        <v>3723</v>
      </c>
      <c r="HY1284" t="s">
        <v>3723</v>
      </c>
      <c r="IA1284" t="s">
        <v>3723</v>
      </c>
      <c r="IC1284" t="s">
        <v>3723</v>
      </c>
      <c r="IE1284" t="s">
        <v>3723</v>
      </c>
      <c r="IG1284" t="s">
        <v>3723</v>
      </c>
      <c r="II1284" t="s">
        <v>3723</v>
      </c>
      <c r="IK1284" t="s">
        <v>3723</v>
      </c>
      <c r="IM1284" t="s">
        <v>3723</v>
      </c>
      <c r="IO1284" t="s">
        <v>3723</v>
      </c>
      <c r="IQ1284" t="s">
        <v>3723</v>
      </c>
      <c r="IS1284" t="s">
        <v>3723</v>
      </c>
      <c r="IU1284" t="s">
        <v>3723</v>
      </c>
      <c r="IW1284" t="s">
        <v>3723</v>
      </c>
      <c r="IY1284" t="s">
        <v>3723</v>
      </c>
      <c r="JA1284" t="s">
        <v>3723</v>
      </c>
      <c r="JC1284" t="s">
        <v>3723</v>
      </c>
      <c r="JE1284" t="s">
        <v>3723</v>
      </c>
      <c r="JG1284" t="s">
        <v>3723</v>
      </c>
      <c r="JI1284" t="s">
        <v>3723</v>
      </c>
      <c r="JK1284" t="s">
        <v>3723</v>
      </c>
      <c r="JM1284" t="s">
        <v>3723</v>
      </c>
      <c r="JO1284" t="s">
        <v>3723</v>
      </c>
      <c r="JQ1284" t="s">
        <v>3723</v>
      </c>
      <c r="JS1284" t="s">
        <v>3723</v>
      </c>
      <c r="JU1284" t="s">
        <v>3723</v>
      </c>
      <c r="JW1284" t="s">
        <v>3723</v>
      </c>
      <c r="JY1284" t="s">
        <v>3723</v>
      </c>
      <c r="KA1284" t="s">
        <v>3723</v>
      </c>
      <c r="KC1284" t="s">
        <v>3723</v>
      </c>
      <c r="KE1284" t="s">
        <v>3723</v>
      </c>
      <c r="KG1284" t="s">
        <v>3723</v>
      </c>
      <c r="KI1284" t="s">
        <v>3723</v>
      </c>
      <c r="KK1284" t="s">
        <v>3723</v>
      </c>
      <c r="KM1284" t="s">
        <v>3723</v>
      </c>
      <c r="KO1284" t="s">
        <v>3723</v>
      </c>
      <c r="KQ1284" t="s">
        <v>3723</v>
      </c>
      <c r="KS1284" t="s">
        <v>3723</v>
      </c>
      <c r="KU1284" t="s">
        <v>3723</v>
      </c>
      <c r="KW1284" t="s">
        <v>3723</v>
      </c>
      <c r="KY1284" t="s">
        <v>3723</v>
      </c>
      <c r="LA1284" t="s">
        <v>3723</v>
      </c>
      <c r="LC1284" t="s">
        <v>3723</v>
      </c>
      <c r="LE1284" t="s">
        <v>3723</v>
      </c>
      <c r="LG1284" t="s">
        <v>3723</v>
      </c>
      <c r="LI1284" t="s">
        <v>3723</v>
      </c>
      <c r="LK1284" t="s">
        <v>3723</v>
      </c>
      <c r="LM1284" t="s">
        <v>3723</v>
      </c>
      <c r="LO1284" t="s">
        <v>3723</v>
      </c>
      <c r="LQ1284" t="s">
        <v>3723</v>
      </c>
      <c r="LS1284" t="s">
        <v>3723</v>
      </c>
      <c r="LU1284" t="s">
        <v>3723</v>
      </c>
      <c r="LW1284" t="s">
        <v>3723</v>
      </c>
      <c r="LY1284" t="s">
        <v>3723</v>
      </c>
      <c r="MA1284" t="s">
        <v>3723</v>
      </c>
      <c r="MC1284" t="s">
        <v>3723</v>
      </c>
      <c r="ME1284" t="s">
        <v>3723</v>
      </c>
      <c r="MG1284" t="s">
        <v>3723</v>
      </c>
      <c r="MI1284" t="s">
        <v>3723</v>
      </c>
      <c r="MK1284" t="s">
        <v>3723</v>
      </c>
      <c r="MM1284" t="s">
        <v>3723</v>
      </c>
      <c r="MO1284" t="s">
        <v>3723</v>
      </c>
      <c r="MQ1284" t="s">
        <v>3723</v>
      </c>
      <c r="MS1284" t="s">
        <v>3723</v>
      </c>
      <c r="MU1284" t="s">
        <v>3723</v>
      </c>
      <c r="MW1284" t="s">
        <v>3723</v>
      </c>
      <c r="MY1284" t="s">
        <v>3723</v>
      </c>
      <c r="NA1284" t="s">
        <v>3723</v>
      </c>
      <c r="NC1284" t="s">
        <v>3723</v>
      </c>
      <c r="NE1284" t="s">
        <v>3723</v>
      </c>
      <c r="NG1284" t="s">
        <v>3723</v>
      </c>
      <c r="NI1284" t="s">
        <v>3723</v>
      </c>
      <c r="NK1284" t="s">
        <v>3723</v>
      </c>
      <c r="NM1284" t="s">
        <v>3723</v>
      </c>
      <c r="NO1284" t="s">
        <v>3723</v>
      </c>
      <c r="NQ1284" t="s">
        <v>3723</v>
      </c>
      <c r="NS1284" t="s">
        <v>3723</v>
      </c>
      <c r="NU1284" t="s">
        <v>3723</v>
      </c>
      <c r="NW1284" t="s">
        <v>3723</v>
      </c>
      <c r="NY1284" t="s">
        <v>3723</v>
      </c>
      <c r="OA1284" t="s">
        <v>3723</v>
      </c>
      <c r="OC1284" t="s">
        <v>3723</v>
      </c>
      <c r="OE1284" t="s">
        <v>3723</v>
      </c>
      <c r="OG1284" t="s">
        <v>3723</v>
      </c>
      <c r="OI1284" t="s">
        <v>3723</v>
      </c>
      <c r="OK1284" t="s">
        <v>3723</v>
      </c>
      <c r="OM1284" t="s">
        <v>3723</v>
      </c>
      <c r="OO1284" t="s">
        <v>3723</v>
      </c>
      <c r="OQ1284" t="s">
        <v>3723</v>
      </c>
      <c r="OS1284" t="s">
        <v>3723</v>
      </c>
      <c r="OU1284" t="s">
        <v>3723</v>
      </c>
      <c r="OW1284" t="s">
        <v>3723</v>
      </c>
      <c r="OY1284" t="s">
        <v>3723</v>
      </c>
      <c r="PA1284" t="s">
        <v>3723</v>
      </c>
      <c r="PC1284" t="s">
        <v>3723</v>
      </c>
      <c r="PE1284" t="s">
        <v>3723</v>
      </c>
      <c r="PG1284" t="s">
        <v>3723</v>
      </c>
      <c r="PI1284" t="s">
        <v>3723</v>
      </c>
      <c r="PK1284" t="s">
        <v>3723</v>
      </c>
      <c r="PM1284" t="s">
        <v>3723</v>
      </c>
      <c r="PO1284" t="s">
        <v>3723</v>
      </c>
      <c r="PQ1284" t="s">
        <v>3723</v>
      </c>
      <c r="PS1284" t="s">
        <v>3723</v>
      </c>
      <c r="PU1284" t="s">
        <v>3723</v>
      </c>
      <c r="PW1284" t="s">
        <v>3723</v>
      </c>
      <c r="PY1284" t="s">
        <v>3723</v>
      </c>
      <c r="QA1284" t="s">
        <v>3723</v>
      </c>
      <c r="QC1284" t="s">
        <v>3723</v>
      </c>
      <c r="QE1284" t="s">
        <v>3723</v>
      </c>
      <c r="QG1284" t="s">
        <v>3723</v>
      </c>
      <c r="QI1284" t="s">
        <v>3723</v>
      </c>
      <c r="QK1284" t="s">
        <v>3723</v>
      </c>
      <c r="QM1284" t="s">
        <v>3723</v>
      </c>
      <c r="QO1284" t="s">
        <v>3723</v>
      </c>
      <c r="QQ1284" t="s">
        <v>3723</v>
      </c>
      <c r="QS1284" t="s">
        <v>3723</v>
      </c>
      <c r="QU1284" t="s">
        <v>3723</v>
      </c>
      <c r="QW1284" t="s">
        <v>3723</v>
      </c>
      <c r="QY1284" t="s">
        <v>3723</v>
      </c>
      <c r="RA1284" t="s">
        <v>3723</v>
      </c>
      <c r="RC1284" t="s">
        <v>3723</v>
      </c>
      <c r="RE1284" t="s">
        <v>3723</v>
      </c>
      <c r="RG1284" t="s">
        <v>3723</v>
      </c>
      <c r="RI1284" t="s">
        <v>3723</v>
      </c>
      <c r="RK1284" t="s">
        <v>3723</v>
      </c>
      <c r="RM1284" t="s">
        <v>3723</v>
      </c>
      <c r="RO1284" t="s">
        <v>3723</v>
      </c>
      <c r="RQ1284" t="s">
        <v>3723</v>
      </c>
      <c r="RS1284" t="s">
        <v>3723</v>
      </c>
      <c r="RU1284" t="s">
        <v>3723</v>
      </c>
      <c r="RW1284" t="s">
        <v>3723</v>
      </c>
      <c r="RY1284" t="s">
        <v>3723</v>
      </c>
      <c r="SA1284" t="s">
        <v>3723</v>
      </c>
      <c r="SC1284" t="s">
        <v>3723</v>
      </c>
      <c r="SE1284" t="s">
        <v>3723</v>
      </c>
      <c r="SG1284" t="s">
        <v>3723</v>
      </c>
      <c r="SI1284" t="s">
        <v>3723</v>
      </c>
      <c r="SK1284" t="s">
        <v>3723</v>
      </c>
      <c r="SM1284" t="s">
        <v>3723</v>
      </c>
      <c r="SO1284" t="s">
        <v>3723</v>
      </c>
      <c r="SQ1284" t="s">
        <v>3723</v>
      </c>
      <c r="SS1284" t="s">
        <v>3723</v>
      </c>
      <c r="SU1284" t="s">
        <v>3723</v>
      </c>
      <c r="SW1284" t="s">
        <v>3723</v>
      </c>
      <c r="SY1284" t="s">
        <v>3723</v>
      </c>
      <c r="TA1284" t="s">
        <v>3723</v>
      </c>
      <c r="TC1284" t="s">
        <v>3723</v>
      </c>
      <c r="TE1284" t="s">
        <v>3723</v>
      </c>
      <c r="TG1284" t="s">
        <v>3723</v>
      </c>
      <c r="TI1284" t="s">
        <v>3723</v>
      </c>
      <c r="TK1284" t="s">
        <v>3723</v>
      </c>
      <c r="TM1284" t="s">
        <v>3723</v>
      </c>
      <c r="TO1284" t="s">
        <v>3723</v>
      </c>
      <c r="TQ1284" t="s">
        <v>3723</v>
      </c>
      <c r="TS1284" t="s">
        <v>3723</v>
      </c>
      <c r="TU1284" t="s">
        <v>3723</v>
      </c>
      <c r="TW1284" t="s">
        <v>3723</v>
      </c>
      <c r="TY1284" t="s">
        <v>3723</v>
      </c>
      <c r="UA1284" t="s">
        <v>3723</v>
      </c>
      <c r="UC1284" t="s">
        <v>3723</v>
      </c>
      <c r="UE1284" t="s">
        <v>3723</v>
      </c>
      <c r="UG1284" t="s">
        <v>3723</v>
      </c>
      <c r="UI1284" t="s">
        <v>3723</v>
      </c>
      <c r="UK1284" t="s">
        <v>3723</v>
      </c>
      <c r="UM1284" t="s">
        <v>3723</v>
      </c>
      <c r="UO1284" t="s">
        <v>3723</v>
      </c>
      <c r="UQ1284" t="s">
        <v>3723</v>
      </c>
      <c r="US1284" t="s">
        <v>3723</v>
      </c>
      <c r="UU1284" t="s">
        <v>3723</v>
      </c>
      <c r="UW1284" t="s">
        <v>3723</v>
      </c>
      <c r="UY1284" t="s">
        <v>3723</v>
      </c>
      <c r="VA1284" t="s">
        <v>3723</v>
      </c>
      <c r="VC1284" t="s">
        <v>3723</v>
      </c>
      <c r="VE1284" t="s">
        <v>3723</v>
      </c>
      <c r="VG1284" t="s">
        <v>3723</v>
      </c>
      <c r="VI1284" t="s">
        <v>3723</v>
      </c>
      <c r="VK1284" t="s">
        <v>3723</v>
      </c>
      <c r="VM1284" t="s">
        <v>3723</v>
      </c>
      <c r="VO1284" t="s">
        <v>3723</v>
      </c>
      <c r="VQ1284" t="s">
        <v>3723</v>
      </c>
      <c r="VS1284" t="s">
        <v>3723</v>
      </c>
      <c r="VU1284" t="s">
        <v>3723</v>
      </c>
      <c r="VW1284" t="s">
        <v>3723</v>
      </c>
      <c r="VY1284" t="s">
        <v>3723</v>
      </c>
      <c r="WA1284" t="s">
        <v>3723</v>
      </c>
      <c r="WC1284" t="s">
        <v>3723</v>
      </c>
      <c r="WE1284" t="s">
        <v>3723</v>
      </c>
      <c r="WG1284" t="s">
        <v>3723</v>
      </c>
      <c r="WI1284" t="s">
        <v>3723</v>
      </c>
      <c r="WK1284" t="s">
        <v>3723</v>
      </c>
      <c r="WM1284" t="s">
        <v>3723</v>
      </c>
      <c r="WO1284" t="s">
        <v>3723</v>
      </c>
      <c r="WQ1284" t="s">
        <v>3723</v>
      </c>
      <c r="WS1284" t="s">
        <v>3723</v>
      </c>
      <c r="WU1284" t="s">
        <v>3723</v>
      </c>
      <c r="WW1284" t="s">
        <v>3723</v>
      </c>
      <c r="WY1284" t="s">
        <v>3723</v>
      </c>
      <c r="XA1284" t="s">
        <v>3723</v>
      </c>
      <c r="XC1284" t="s">
        <v>3723</v>
      </c>
      <c r="XE1284" t="s">
        <v>3723</v>
      </c>
      <c r="XG1284" t="s">
        <v>3723</v>
      </c>
      <c r="XI1284" t="s">
        <v>3723</v>
      </c>
      <c r="XK1284" t="s">
        <v>3723</v>
      </c>
      <c r="XM1284" t="s">
        <v>3723</v>
      </c>
      <c r="XO1284" t="s">
        <v>3723</v>
      </c>
      <c r="XQ1284" t="s">
        <v>3723</v>
      </c>
      <c r="XS1284" t="s">
        <v>3723</v>
      </c>
      <c r="XU1284" t="s">
        <v>3723</v>
      </c>
      <c r="XW1284" t="s">
        <v>3723</v>
      </c>
      <c r="XY1284" t="s">
        <v>3723</v>
      </c>
      <c r="YA1284" t="s">
        <v>3723</v>
      </c>
      <c r="YC1284" t="s">
        <v>3723</v>
      </c>
      <c r="YE1284" t="s">
        <v>3723</v>
      </c>
      <c r="YG1284" t="s">
        <v>3723</v>
      </c>
      <c r="YI1284" t="s">
        <v>3723</v>
      </c>
      <c r="YK1284" t="s">
        <v>3723</v>
      </c>
      <c r="YM1284" t="s">
        <v>3723</v>
      </c>
      <c r="YO1284" t="s">
        <v>3723</v>
      </c>
      <c r="YQ1284" t="s">
        <v>3723</v>
      </c>
      <c r="YS1284" t="s">
        <v>3723</v>
      </c>
      <c r="YU1284" t="s">
        <v>3723</v>
      </c>
      <c r="YW1284" t="s">
        <v>3723</v>
      </c>
      <c r="YY1284" t="s">
        <v>3723</v>
      </c>
      <c r="ZA1284" t="s">
        <v>3723</v>
      </c>
      <c r="ZC1284" t="s">
        <v>3723</v>
      </c>
      <c r="ZE1284" t="s">
        <v>3723</v>
      </c>
      <c r="ZG1284" t="s">
        <v>3723</v>
      </c>
      <c r="ZI1284" t="s">
        <v>3723</v>
      </c>
      <c r="ZK1284" t="s">
        <v>3723</v>
      </c>
      <c r="ZM1284" t="s">
        <v>3723</v>
      </c>
      <c r="ZO1284" t="s">
        <v>3723</v>
      </c>
      <c r="ZQ1284" t="s">
        <v>3723</v>
      </c>
      <c r="ZS1284" t="s">
        <v>3723</v>
      </c>
      <c r="ZU1284" t="s">
        <v>3723</v>
      </c>
      <c r="ZW1284" t="s">
        <v>3723</v>
      </c>
      <c r="ZY1284" t="s">
        <v>3723</v>
      </c>
      <c r="AAA1284" t="s">
        <v>3723</v>
      </c>
      <c r="AAC1284" t="s">
        <v>3723</v>
      </c>
      <c r="AAE1284" t="s">
        <v>3723</v>
      </c>
      <c r="AAG1284" t="s">
        <v>3723</v>
      </c>
      <c r="AAI1284" t="s">
        <v>3723</v>
      </c>
      <c r="AAK1284" t="s">
        <v>3723</v>
      </c>
      <c r="AAM1284" t="s">
        <v>3723</v>
      </c>
      <c r="AAO1284" t="s">
        <v>3723</v>
      </c>
      <c r="AAQ1284" t="s">
        <v>3723</v>
      </c>
      <c r="AAS1284" t="s">
        <v>3723</v>
      </c>
      <c r="AAU1284" t="s">
        <v>3723</v>
      </c>
      <c r="AAW1284" t="s">
        <v>3723</v>
      </c>
      <c r="AAY1284" t="s">
        <v>3723</v>
      </c>
      <c r="ABA1284" t="s">
        <v>3723</v>
      </c>
      <c r="ABC1284" t="s">
        <v>3723</v>
      </c>
      <c r="ABE1284" t="s">
        <v>3723</v>
      </c>
      <c r="ABG1284" t="s">
        <v>3723</v>
      </c>
      <c r="ABI1284" t="s">
        <v>3723</v>
      </c>
      <c r="ABK1284" t="s">
        <v>3723</v>
      </c>
      <c r="ABM1284" t="s">
        <v>3723</v>
      </c>
      <c r="ABO1284" t="s">
        <v>3723</v>
      </c>
      <c r="ABQ1284" t="s">
        <v>3723</v>
      </c>
      <c r="ABS1284" t="s">
        <v>3723</v>
      </c>
      <c r="ABU1284" t="s">
        <v>3723</v>
      </c>
      <c r="ABW1284" t="s">
        <v>3723</v>
      </c>
      <c r="ABY1284" t="s">
        <v>3723</v>
      </c>
      <c r="ACA1284" t="s">
        <v>3723</v>
      </c>
      <c r="ACC1284" t="s">
        <v>3723</v>
      </c>
      <c r="ACE1284" t="s">
        <v>3723</v>
      </c>
      <c r="ACG1284" t="s">
        <v>3723</v>
      </c>
      <c r="ACI1284" t="s">
        <v>3723</v>
      </c>
      <c r="ACK1284" t="s">
        <v>3723</v>
      </c>
      <c r="ACM1284" t="s">
        <v>3723</v>
      </c>
      <c r="ACO1284" t="s">
        <v>3723</v>
      </c>
      <c r="ACQ1284" t="s">
        <v>3723</v>
      </c>
      <c r="ACS1284" t="s">
        <v>3723</v>
      </c>
      <c r="ACU1284" t="s">
        <v>3723</v>
      </c>
      <c r="ACW1284" t="s">
        <v>3723</v>
      </c>
      <c r="ACY1284" t="s">
        <v>3723</v>
      </c>
      <c r="ADA1284" t="s">
        <v>3723</v>
      </c>
      <c r="ADC1284" t="s">
        <v>3723</v>
      </c>
      <c r="ADE1284" t="s">
        <v>3723</v>
      </c>
      <c r="ADG1284" t="s">
        <v>3723</v>
      </c>
      <c r="ADI1284" t="s">
        <v>3723</v>
      </c>
      <c r="ADK1284" t="s">
        <v>3723</v>
      </c>
      <c r="ADM1284" t="s">
        <v>3723</v>
      </c>
      <c r="ADO1284" t="s">
        <v>3723</v>
      </c>
      <c r="ADQ1284" t="s">
        <v>3723</v>
      </c>
      <c r="ADS1284" t="s">
        <v>3723</v>
      </c>
      <c r="ADU1284" t="s">
        <v>3723</v>
      </c>
      <c r="ADW1284" t="s">
        <v>3723</v>
      </c>
      <c r="ADY1284" t="s">
        <v>3723</v>
      </c>
      <c r="AEA1284" t="s">
        <v>3723</v>
      </c>
      <c r="AEC1284" t="s">
        <v>3723</v>
      </c>
      <c r="AEE1284" t="s">
        <v>3723</v>
      </c>
      <c r="AEG1284" t="s">
        <v>3723</v>
      </c>
      <c r="AEI1284" t="s">
        <v>3723</v>
      </c>
      <c r="AEK1284" t="s">
        <v>3723</v>
      </c>
      <c r="AEM1284" t="s">
        <v>3723</v>
      </c>
      <c r="AEO1284" t="s">
        <v>3723</v>
      </c>
      <c r="AEQ1284" t="s">
        <v>3723</v>
      </c>
      <c r="AES1284" t="s">
        <v>3723</v>
      </c>
      <c r="AEU1284" t="s">
        <v>3723</v>
      </c>
      <c r="AEW1284" t="s">
        <v>3723</v>
      </c>
      <c r="AEY1284" t="s">
        <v>3723</v>
      </c>
      <c r="AFA1284" t="s">
        <v>3723</v>
      </c>
      <c r="AFC1284" t="s">
        <v>3723</v>
      </c>
      <c r="AFE1284" t="s">
        <v>3723</v>
      </c>
      <c r="AFG1284" t="s">
        <v>3723</v>
      </c>
      <c r="AFI1284" t="s">
        <v>3723</v>
      </c>
      <c r="AFK1284" t="s">
        <v>3723</v>
      </c>
      <c r="AFM1284" t="s">
        <v>3723</v>
      </c>
      <c r="AFO1284" t="s">
        <v>3723</v>
      </c>
      <c r="AFQ1284" t="s">
        <v>3723</v>
      </c>
      <c r="AFS1284" t="s">
        <v>3723</v>
      </c>
      <c r="AFU1284" t="s">
        <v>3723</v>
      </c>
      <c r="AFW1284" t="s">
        <v>3723</v>
      </c>
      <c r="AFY1284" t="s">
        <v>3723</v>
      </c>
      <c r="AGA1284" t="s">
        <v>3723</v>
      </c>
      <c r="AGC1284" t="s">
        <v>3723</v>
      </c>
      <c r="AGE1284" t="s">
        <v>3723</v>
      </c>
      <c r="AGG1284" t="s">
        <v>3723</v>
      </c>
      <c r="AGI1284" t="s">
        <v>3723</v>
      </c>
      <c r="AGK1284" t="s">
        <v>3723</v>
      </c>
      <c r="AGM1284" t="s">
        <v>3723</v>
      </c>
      <c r="AGO1284" t="s">
        <v>3723</v>
      </c>
      <c r="AGQ1284" t="s">
        <v>3723</v>
      </c>
      <c r="AGS1284" t="s">
        <v>3723</v>
      </c>
      <c r="AGU1284" t="s">
        <v>3723</v>
      </c>
      <c r="AGW1284" t="s">
        <v>3723</v>
      </c>
      <c r="AGY1284" t="s">
        <v>3723</v>
      </c>
      <c r="AHA1284" t="s">
        <v>3723</v>
      </c>
      <c r="AHC1284" t="s">
        <v>3723</v>
      </c>
      <c r="AHE1284" t="s">
        <v>3723</v>
      </c>
      <c r="AHG1284" t="s">
        <v>3723</v>
      </c>
      <c r="AHI1284" t="s">
        <v>3723</v>
      </c>
      <c r="AHK1284" t="s">
        <v>3723</v>
      </c>
      <c r="AHM1284" t="s">
        <v>3723</v>
      </c>
      <c r="AHO1284" t="s">
        <v>3723</v>
      </c>
      <c r="AHQ1284" t="s">
        <v>3723</v>
      </c>
      <c r="AHS1284" t="s">
        <v>3723</v>
      </c>
      <c r="AHU1284" t="s">
        <v>3723</v>
      </c>
      <c r="AHW1284" t="s">
        <v>3723</v>
      </c>
      <c r="AHY1284" t="s">
        <v>3723</v>
      </c>
      <c r="AIA1284" t="s">
        <v>3723</v>
      </c>
      <c r="AIC1284" t="s">
        <v>3723</v>
      </c>
      <c r="AIE1284" t="s">
        <v>3723</v>
      </c>
      <c r="AIG1284" t="s">
        <v>3723</v>
      </c>
      <c r="AII1284" t="s">
        <v>3723</v>
      </c>
      <c r="AIK1284" t="s">
        <v>3723</v>
      </c>
      <c r="AIM1284" t="s">
        <v>3723</v>
      </c>
      <c r="AIO1284" t="s">
        <v>3723</v>
      </c>
      <c r="AIQ1284" t="s">
        <v>3723</v>
      </c>
      <c r="AIS1284" t="s">
        <v>3723</v>
      </c>
      <c r="AIU1284" t="s">
        <v>3723</v>
      </c>
      <c r="AIW1284" t="s">
        <v>3723</v>
      </c>
      <c r="AIY1284" t="s">
        <v>3723</v>
      </c>
      <c r="AJA1284" t="s">
        <v>3723</v>
      </c>
      <c r="AJC1284" t="s">
        <v>3723</v>
      </c>
      <c r="AJE1284" t="s">
        <v>3723</v>
      </c>
      <c r="AJG1284" t="s">
        <v>3723</v>
      </c>
      <c r="AJI1284" t="s">
        <v>3723</v>
      </c>
      <c r="AJK1284" t="s">
        <v>3723</v>
      </c>
      <c r="AJM1284" t="s">
        <v>3723</v>
      </c>
      <c r="AJO1284" t="s">
        <v>3723</v>
      </c>
      <c r="AJQ1284" t="s">
        <v>3723</v>
      </c>
      <c r="AJS1284" t="s">
        <v>3723</v>
      </c>
      <c r="AJU1284" t="s">
        <v>3723</v>
      </c>
      <c r="AJW1284" t="s">
        <v>3723</v>
      </c>
      <c r="AJY1284" t="s">
        <v>3723</v>
      </c>
      <c r="AKA1284" t="s">
        <v>3723</v>
      </c>
      <c r="AKC1284" t="s">
        <v>3723</v>
      </c>
      <c r="AKE1284" t="s">
        <v>3723</v>
      </c>
      <c r="AKG1284" t="s">
        <v>3723</v>
      </c>
      <c r="AKI1284" t="s">
        <v>3723</v>
      </c>
      <c r="AKK1284" t="s">
        <v>3723</v>
      </c>
      <c r="AKM1284" t="s">
        <v>3723</v>
      </c>
      <c r="AKO1284" t="s">
        <v>3723</v>
      </c>
      <c r="AKQ1284" t="s">
        <v>3723</v>
      </c>
      <c r="AKS1284" t="s">
        <v>3723</v>
      </c>
      <c r="AKU1284" t="s">
        <v>3723</v>
      </c>
      <c r="AKW1284" t="s">
        <v>3723</v>
      </c>
      <c r="AKY1284" t="s">
        <v>3723</v>
      </c>
      <c r="ALA1284" t="s">
        <v>3723</v>
      </c>
      <c r="ALC1284" t="s">
        <v>3723</v>
      </c>
      <c r="ALE1284" t="s">
        <v>3723</v>
      </c>
      <c r="ALG1284" t="s">
        <v>3723</v>
      </c>
      <c r="ALI1284" t="s">
        <v>3723</v>
      </c>
      <c r="ALK1284" t="s">
        <v>3723</v>
      </c>
      <c r="ALM1284" t="s">
        <v>3723</v>
      </c>
      <c r="ALO1284" t="s">
        <v>3723</v>
      </c>
      <c r="ALQ1284" t="s">
        <v>3723</v>
      </c>
      <c r="ALS1284" t="s">
        <v>3723</v>
      </c>
      <c r="ALU1284" t="s">
        <v>3723</v>
      </c>
      <c r="ALW1284" t="s">
        <v>3723</v>
      </c>
      <c r="ALY1284" t="s">
        <v>3723</v>
      </c>
      <c r="AMA1284" t="s">
        <v>3723</v>
      </c>
      <c r="AMC1284" t="s">
        <v>3723</v>
      </c>
      <c r="AME1284" t="s">
        <v>3723</v>
      </c>
      <c r="AMG1284" t="s">
        <v>3723</v>
      </c>
      <c r="AMI1284" t="s">
        <v>3723</v>
      </c>
      <c r="AMK1284" t="s">
        <v>3723</v>
      </c>
      <c r="AMM1284" t="s">
        <v>3723</v>
      </c>
      <c r="AMO1284" t="s">
        <v>3723</v>
      </c>
      <c r="AMQ1284" t="s">
        <v>3723</v>
      </c>
      <c r="AMS1284" t="s">
        <v>3723</v>
      </c>
      <c r="AMU1284" t="s">
        <v>3723</v>
      </c>
      <c r="AMW1284" t="s">
        <v>3723</v>
      </c>
      <c r="AMY1284" t="s">
        <v>3723</v>
      </c>
      <c r="ANA1284" t="s">
        <v>3723</v>
      </c>
      <c r="ANC1284" t="s">
        <v>3723</v>
      </c>
      <c r="ANE1284" t="s">
        <v>3723</v>
      </c>
      <c r="ANG1284" t="s">
        <v>3723</v>
      </c>
      <c r="ANI1284" t="s">
        <v>3723</v>
      </c>
      <c r="ANK1284" t="s">
        <v>3723</v>
      </c>
      <c r="ANM1284" t="s">
        <v>3723</v>
      </c>
      <c r="ANO1284" t="s">
        <v>3723</v>
      </c>
      <c r="ANQ1284" t="s">
        <v>3723</v>
      </c>
      <c r="ANS1284" t="s">
        <v>3723</v>
      </c>
      <c r="ANU1284" t="s">
        <v>3723</v>
      </c>
      <c r="ANW1284" t="s">
        <v>3723</v>
      </c>
      <c r="ANY1284" t="s">
        <v>3723</v>
      </c>
      <c r="AOA1284" t="s">
        <v>3723</v>
      </c>
      <c r="AOC1284" t="s">
        <v>3723</v>
      </c>
      <c r="AOE1284" t="s">
        <v>3723</v>
      </c>
      <c r="AOG1284" t="s">
        <v>3723</v>
      </c>
      <c r="AOI1284" t="s">
        <v>3723</v>
      </c>
      <c r="AOK1284" t="s">
        <v>3723</v>
      </c>
      <c r="AOM1284" t="s">
        <v>3723</v>
      </c>
      <c r="AOO1284" t="s">
        <v>3723</v>
      </c>
      <c r="AOQ1284" t="s">
        <v>3723</v>
      </c>
      <c r="AOS1284" t="s">
        <v>3723</v>
      </c>
      <c r="AOU1284" t="s">
        <v>3723</v>
      </c>
      <c r="AOW1284" t="s">
        <v>3723</v>
      </c>
      <c r="AOY1284" t="s">
        <v>3723</v>
      </c>
      <c r="APA1284" t="s">
        <v>3723</v>
      </c>
      <c r="APC1284" t="s">
        <v>3723</v>
      </c>
      <c r="APE1284" t="s">
        <v>3723</v>
      </c>
      <c r="APG1284" t="s">
        <v>3723</v>
      </c>
      <c r="API1284" t="s">
        <v>3723</v>
      </c>
      <c r="APK1284" t="s">
        <v>3723</v>
      </c>
      <c r="APM1284" t="s">
        <v>3723</v>
      </c>
      <c r="APO1284" t="s">
        <v>3723</v>
      </c>
      <c r="APQ1284" t="s">
        <v>3723</v>
      </c>
      <c r="APS1284" t="s">
        <v>3723</v>
      </c>
      <c r="APU1284" t="s">
        <v>3723</v>
      </c>
      <c r="APW1284" t="s">
        <v>3723</v>
      </c>
      <c r="APY1284" t="s">
        <v>3723</v>
      </c>
      <c r="AQA1284" t="s">
        <v>3723</v>
      </c>
      <c r="AQC1284" t="s">
        <v>3723</v>
      </c>
      <c r="AQE1284" t="s">
        <v>3723</v>
      </c>
      <c r="AQG1284" t="s">
        <v>3723</v>
      </c>
      <c r="AQI1284" t="s">
        <v>3723</v>
      </c>
      <c r="AQK1284" t="s">
        <v>3723</v>
      </c>
      <c r="AQM1284" t="s">
        <v>3723</v>
      </c>
      <c r="AQO1284" t="s">
        <v>3723</v>
      </c>
      <c r="AQQ1284" t="s">
        <v>3723</v>
      </c>
      <c r="AQS1284" t="s">
        <v>3723</v>
      </c>
      <c r="AQU1284" t="s">
        <v>3723</v>
      </c>
      <c r="AQW1284" t="s">
        <v>3723</v>
      </c>
      <c r="AQY1284" t="s">
        <v>3723</v>
      </c>
      <c r="ARA1284" t="s">
        <v>3723</v>
      </c>
      <c r="ARC1284" t="s">
        <v>3723</v>
      </c>
      <c r="ARE1284" t="s">
        <v>3723</v>
      </c>
      <c r="ARG1284" t="s">
        <v>3723</v>
      </c>
      <c r="ARI1284" t="s">
        <v>3723</v>
      </c>
      <c r="ARK1284" t="s">
        <v>3723</v>
      </c>
      <c r="ARM1284" t="s">
        <v>3723</v>
      </c>
      <c r="ARO1284" t="s">
        <v>3723</v>
      </c>
      <c r="ARQ1284" t="s">
        <v>3723</v>
      </c>
      <c r="ARS1284" t="s">
        <v>3723</v>
      </c>
      <c r="ARU1284" t="s">
        <v>3723</v>
      </c>
      <c r="ARW1284" t="s">
        <v>3723</v>
      </c>
      <c r="ARY1284" t="s">
        <v>3723</v>
      </c>
      <c r="ASA1284" t="s">
        <v>3723</v>
      </c>
      <c r="ASC1284" t="s">
        <v>3723</v>
      </c>
      <c r="ASE1284" t="s">
        <v>3723</v>
      </c>
      <c r="ASG1284" t="s">
        <v>3723</v>
      </c>
      <c r="ASI1284" t="s">
        <v>3723</v>
      </c>
      <c r="ASK1284" t="s">
        <v>3723</v>
      </c>
      <c r="ASM1284" t="s">
        <v>3723</v>
      </c>
      <c r="ASO1284" t="s">
        <v>3723</v>
      </c>
      <c r="ASQ1284" t="s">
        <v>3723</v>
      </c>
      <c r="ASS1284" t="s">
        <v>3723</v>
      </c>
      <c r="ASU1284" t="s">
        <v>3723</v>
      </c>
      <c r="ASW1284" t="s">
        <v>3723</v>
      </c>
      <c r="ASY1284" t="s">
        <v>3723</v>
      </c>
      <c r="ATA1284" t="s">
        <v>3723</v>
      </c>
      <c r="ATC1284" t="s">
        <v>3723</v>
      </c>
      <c r="ATE1284" t="s">
        <v>3723</v>
      </c>
      <c r="ATG1284" t="s">
        <v>3723</v>
      </c>
      <c r="ATI1284" t="s">
        <v>3723</v>
      </c>
      <c r="ATK1284" t="s">
        <v>3723</v>
      </c>
      <c r="ATM1284" t="s">
        <v>3723</v>
      </c>
      <c r="ATO1284" t="s">
        <v>3723</v>
      </c>
      <c r="ATQ1284" t="s">
        <v>3723</v>
      </c>
      <c r="ATS1284" t="s">
        <v>3723</v>
      </c>
      <c r="ATU1284" t="s">
        <v>3723</v>
      </c>
      <c r="ATW1284" t="s">
        <v>3723</v>
      </c>
      <c r="ATY1284" t="s">
        <v>3723</v>
      </c>
      <c r="AUA1284" t="s">
        <v>3723</v>
      </c>
      <c r="AUC1284" t="s">
        <v>3723</v>
      </c>
      <c r="AUE1284" t="s">
        <v>3723</v>
      </c>
      <c r="AUG1284" t="s">
        <v>3723</v>
      </c>
      <c r="AUI1284" t="s">
        <v>3723</v>
      </c>
      <c r="AUK1284" t="s">
        <v>3723</v>
      </c>
      <c r="AUM1284" t="s">
        <v>3723</v>
      </c>
      <c r="AUO1284" t="s">
        <v>3723</v>
      </c>
      <c r="AUQ1284" t="s">
        <v>3723</v>
      </c>
      <c r="AUS1284" t="s">
        <v>3723</v>
      </c>
      <c r="AUU1284" t="s">
        <v>3723</v>
      </c>
      <c r="AUW1284" t="s">
        <v>3723</v>
      </c>
      <c r="AUY1284" t="s">
        <v>3723</v>
      </c>
      <c r="AVA1284" t="s">
        <v>3723</v>
      </c>
      <c r="AVC1284" t="s">
        <v>3723</v>
      </c>
      <c r="AVE1284" t="s">
        <v>3723</v>
      </c>
      <c r="AVG1284" t="s">
        <v>3723</v>
      </c>
      <c r="AVI1284" t="s">
        <v>3723</v>
      </c>
      <c r="AVK1284" t="s">
        <v>3723</v>
      </c>
      <c r="AVM1284" t="s">
        <v>3723</v>
      </c>
      <c r="AVO1284" t="s">
        <v>3723</v>
      </c>
      <c r="AVQ1284" t="s">
        <v>3723</v>
      </c>
      <c r="AVS1284" t="s">
        <v>3723</v>
      </c>
      <c r="AVU1284" t="s">
        <v>3723</v>
      </c>
      <c r="AVW1284" t="s">
        <v>3723</v>
      </c>
      <c r="AVY1284" t="s">
        <v>3723</v>
      </c>
      <c r="AWA1284" t="s">
        <v>3723</v>
      </c>
      <c r="AWC1284" t="s">
        <v>3723</v>
      </c>
      <c r="AWE1284" t="s">
        <v>3723</v>
      </c>
      <c r="AWG1284" t="s">
        <v>3723</v>
      </c>
      <c r="AWI1284" t="s">
        <v>3723</v>
      </c>
      <c r="AWK1284" t="s">
        <v>3723</v>
      </c>
      <c r="AWM1284" t="s">
        <v>3723</v>
      </c>
      <c r="AWO1284" t="s">
        <v>3723</v>
      </c>
      <c r="AWQ1284" t="s">
        <v>3723</v>
      </c>
      <c r="AWS1284" t="s">
        <v>3723</v>
      </c>
      <c r="AWU1284" t="s">
        <v>3723</v>
      </c>
      <c r="AWW1284" t="s">
        <v>3723</v>
      </c>
      <c r="AWY1284" t="s">
        <v>3723</v>
      </c>
      <c r="AXA1284" t="s">
        <v>3723</v>
      </c>
      <c r="AXC1284" t="s">
        <v>3723</v>
      </c>
      <c r="AXE1284" t="s">
        <v>3723</v>
      </c>
      <c r="AXG1284" t="s">
        <v>3723</v>
      </c>
      <c r="AXI1284" t="s">
        <v>3723</v>
      </c>
      <c r="AXK1284" t="s">
        <v>3723</v>
      </c>
      <c r="AXM1284" t="s">
        <v>3723</v>
      </c>
      <c r="AXO1284" t="s">
        <v>3723</v>
      </c>
      <c r="AXQ1284" t="s">
        <v>3723</v>
      </c>
      <c r="AXS1284" t="s">
        <v>3723</v>
      </c>
      <c r="AXU1284" t="s">
        <v>3723</v>
      </c>
      <c r="AXW1284" t="s">
        <v>3723</v>
      </c>
      <c r="AXY1284" t="s">
        <v>3723</v>
      </c>
      <c r="AYA1284" t="s">
        <v>3723</v>
      </c>
      <c r="AYC1284" t="s">
        <v>3723</v>
      </c>
      <c r="AYE1284" t="s">
        <v>3723</v>
      </c>
      <c r="AYG1284" t="s">
        <v>3723</v>
      </c>
      <c r="AYI1284" t="s">
        <v>3723</v>
      </c>
      <c r="AYK1284" t="s">
        <v>3723</v>
      </c>
      <c r="AYM1284" t="s">
        <v>3723</v>
      </c>
      <c r="AYO1284" t="s">
        <v>3723</v>
      </c>
      <c r="AYQ1284" t="s">
        <v>3723</v>
      </c>
      <c r="AYS1284" t="s">
        <v>3723</v>
      </c>
      <c r="AYU1284" t="s">
        <v>3723</v>
      </c>
      <c r="AYW1284" t="s">
        <v>3723</v>
      </c>
      <c r="AYY1284" t="s">
        <v>3723</v>
      </c>
      <c r="AZA1284" t="s">
        <v>3723</v>
      </c>
      <c r="AZC1284" t="s">
        <v>3723</v>
      </c>
      <c r="AZE1284" t="s">
        <v>3723</v>
      </c>
      <c r="AZG1284" t="s">
        <v>3723</v>
      </c>
      <c r="AZI1284" t="s">
        <v>3723</v>
      </c>
      <c r="AZK1284" t="s">
        <v>3723</v>
      </c>
      <c r="AZM1284" t="s">
        <v>3723</v>
      </c>
      <c r="AZO1284" t="s">
        <v>3723</v>
      </c>
      <c r="AZQ1284" t="s">
        <v>3723</v>
      </c>
      <c r="AZS1284" t="s">
        <v>3723</v>
      </c>
      <c r="AZU1284" t="s">
        <v>3723</v>
      </c>
      <c r="AZW1284" t="s">
        <v>3723</v>
      </c>
      <c r="AZY1284" t="s">
        <v>3723</v>
      </c>
      <c r="BAA1284" t="s">
        <v>3723</v>
      </c>
      <c r="BAC1284" t="s">
        <v>3723</v>
      </c>
      <c r="BAE1284" t="s">
        <v>3723</v>
      </c>
      <c r="BAG1284" t="s">
        <v>3723</v>
      </c>
      <c r="BAI1284" t="s">
        <v>3723</v>
      </c>
      <c r="BAK1284" t="s">
        <v>3723</v>
      </c>
      <c r="BAM1284" t="s">
        <v>3723</v>
      </c>
      <c r="BAO1284" t="s">
        <v>3723</v>
      </c>
      <c r="BAQ1284" t="s">
        <v>3723</v>
      </c>
      <c r="BAS1284" t="s">
        <v>3723</v>
      </c>
      <c r="BAU1284" t="s">
        <v>3723</v>
      </c>
      <c r="BAW1284" t="s">
        <v>3723</v>
      </c>
      <c r="BAY1284" t="s">
        <v>3723</v>
      </c>
      <c r="BBA1284" t="s">
        <v>3723</v>
      </c>
      <c r="BBC1284" t="s">
        <v>3723</v>
      </c>
      <c r="BBE1284" t="s">
        <v>3723</v>
      </c>
      <c r="BBG1284" t="s">
        <v>3723</v>
      </c>
      <c r="BBI1284" t="s">
        <v>3723</v>
      </c>
      <c r="BBK1284" t="s">
        <v>3723</v>
      </c>
      <c r="BBM1284" t="s">
        <v>3723</v>
      </c>
      <c r="BBO1284" t="s">
        <v>3723</v>
      </c>
      <c r="BBQ1284" t="s">
        <v>3723</v>
      </c>
      <c r="BBS1284" t="s">
        <v>3723</v>
      </c>
      <c r="BBU1284" t="s">
        <v>3723</v>
      </c>
      <c r="BBW1284" t="s">
        <v>3723</v>
      </c>
      <c r="BBY1284" t="s">
        <v>3723</v>
      </c>
      <c r="BCA1284" t="s">
        <v>3723</v>
      </c>
      <c r="BCC1284" t="s">
        <v>3723</v>
      </c>
      <c r="BCE1284" t="s">
        <v>3723</v>
      </c>
      <c r="BCG1284" t="s">
        <v>3723</v>
      </c>
      <c r="BCI1284" t="s">
        <v>3723</v>
      </c>
      <c r="BCK1284" t="s">
        <v>3723</v>
      </c>
      <c r="BCM1284" t="s">
        <v>3723</v>
      </c>
      <c r="BCO1284" t="s">
        <v>3723</v>
      </c>
      <c r="BCQ1284" t="s">
        <v>3723</v>
      </c>
      <c r="BCS1284" t="s">
        <v>3723</v>
      </c>
      <c r="BCU1284" t="s">
        <v>3723</v>
      </c>
      <c r="BCW1284" t="s">
        <v>3723</v>
      </c>
      <c r="BCY1284" t="s">
        <v>3723</v>
      </c>
      <c r="BDA1284" t="s">
        <v>3723</v>
      </c>
      <c r="BDC1284" t="s">
        <v>3723</v>
      </c>
      <c r="BDE1284" t="s">
        <v>3723</v>
      </c>
      <c r="BDG1284" t="s">
        <v>3723</v>
      </c>
      <c r="BDI1284" t="s">
        <v>3723</v>
      </c>
      <c r="BDK1284" t="s">
        <v>3723</v>
      </c>
      <c r="BDM1284" t="s">
        <v>3723</v>
      </c>
      <c r="BDO1284" t="s">
        <v>3723</v>
      </c>
      <c r="BDQ1284" t="s">
        <v>3723</v>
      </c>
      <c r="BDS1284" t="s">
        <v>3723</v>
      </c>
      <c r="BDU1284" t="s">
        <v>3723</v>
      </c>
      <c r="BDW1284" t="s">
        <v>3723</v>
      </c>
      <c r="BDY1284" t="s">
        <v>3723</v>
      </c>
      <c r="BEA1284" t="s">
        <v>3723</v>
      </c>
      <c r="BEC1284" t="s">
        <v>3723</v>
      </c>
      <c r="BEE1284" t="s">
        <v>3723</v>
      </c>
      <c r="BEF1284">
        <v>0</v>
      </c>
      <c r="BEG1284">
        <v>0</v>
      </c>
      <c r="BEH1284">
        <v>0</v>
      </c>
      <c r="BEI1284">
        <v>0</v>
      </c>
      <c r="BEJ1284">
        <v>0</v>
      </c>
      <c r="BHE1284">
        <v>0</v>
      </c>
    </row>
    <row r="1285" spans="1:1023 1025:1565" x14ac:dyDescent="0.3">
      <c r="A1285" s="341"/>
      <c r="B1285" s="335" t="s">
        <v>3276</v>
      </c>
      <c r="C1285" s="332" t="s">
        <v>3277</v>
      </c>
      <c r="D1285" s="342" t="s">
        <v>6471</v>
      </c>
      <c r="E1285" s="326">
        <v>0.16</v>
      </c>
      <c r="F1285" s="68">
        <v>1890</v>
      </c>
      <c r="AO1285" t="s">
        <v>3723</v>
      </c>
      <c r="AQ1285" t="s">
        <v>3723</v>
      </c>
      <c r="AS1285" t="s">
        <v>3723</v>
      </c>
      <c r="AU1285" t="s">
        <v>3723</v>
      </c>
      <c r="AW1285" t="s">
        <v>3723</v>
      </c>
      <c r="AY1285" t="s">
        <v>3723</v>
      </c>
      <c r="BA1285" t="s">
        <v>3723</v>
      </c>
      <c r="BC1285" t="s">
        <v>3723</v>
      </c>
      <c r="BE1285" t="s">
        <v>3723</v>
      </c>
      <c r="BG1285" t="s">
        <v>3723</v>
      </c>
      <c r="BI1285" t="s">
        <v>3723</v>
      </c>
      <c r="BK1285" t="s">
        <v>3723</v>
      </c>
      <c r="BM1285" t="s">
        <v>3723</v>
      </c>
      <c r="BO1285" t="s">
        <v>3723</v>
      </c>
      <c r="BQ1285" t="s">
        <v>3723</v>
      </c>
      <c r="BS1285" t="s">
        <v>3723</v>
      </c>
      <c r="BU1285" t="s">
        <v>3723</v>
      </c>
      <c r="BW1285" t="s">
        <v>3723</v>
      </c>
      <c r="BY1285" t="s">
        <v>3723</v>
      </c>
      <c r="CA1285" t="s">
        <v>3723</v>
      </c>
      <c r="CC1285" t="s">
        <v>3723</v>
      </c>
      <c r="CE1285" t="s">
        <v>3723</v>
      </c>
      <c r="CG1285" t="s">
        <v>3723</v>
      </c>
      <c r="CI1285" t="s">
        <v>3723</v>
      </c>
      <c r="CK1285" t="s">
        <v>3723</v>
      </c>
      <c r="CM1285" t="s">
        <v>3723</v>
      </c>
      <c r="CO1285" t="s">
        <v>3723</v>
      </c>
      <c r="CQ1285" t="s">
        <v>3723</v>
      </c>
      <c r="CS1285" t="s">
        <v>3723</v>
      </c>
      <c r="CU1285" t="s">
        <v>3723</v>
      </c>
      <c r="CW1285" t="s">
        <v>3723</v>
      </c>
      <c r="CY1285" t="s">
        <v>3723</v>
      </c>
      <c r="DA1285" t="s">
        <v>3723</v>
      </c>
      <c r="DC1285" t="s">
        <v>3723</v>
      </c>
      <c r="DE1285" t="s">
        <v>3723</v>
      </c>
      <c r="DG1285" t="s">
        <v>3723</v>
      </c>
      <c r="DI1285" t="s">
        <v>3723</v>
      </c>
      <c r="DK1285" t="s">
        <v>3723</v>
      </c>
      <c r="DM1285" t="s">
        <v>3723</v>
      </c>
      <c r="DO1285" t="s">
        <v>3723</v>
      </c>
      <c r="DQ1285" t="s">
        <v>3723</v>
      </c>
      <c r="DS1285" t="s">
        <v>3723</v>
      </c>
      <c r="DU1285" t="s">
        <v>3723</v>
      </c>
      <c r="DW1285" t="s">
        <v>3723</v>
      </c>
      <c r="DY1285" t="s">
        <v>3723</v>
      </c>
      <c r="EA1285" t="s">
        <v>3723</v>
      </c>
      <c r="EC1285" t="s">
        <v>3723</v>
      </c>
      <c r="EE1285" t="s">
        <v>3723</v>
      </c>
      <c r="EG1285" t="s">
        <v>3723</v>
      </c>
      <c r="EI1285" t="s">
        <v>3723</v>
      </c>
      <c r="EK1285" t="s">
        <v>3723</v>
      </c>
      <c r="EM1285" t="s">
        <v>3723</v>
      </c>
      <c r="EO1285" t="s">
        <v>3723</v>
      </c>
      <c r="EQ1285" t="s">
        <v>3723</v>
      </c>
      <c r="ES1285" t="s">
        <v>3723</v>
      </c>
      <c r="EU1285" t="s">
        <v>3723</v>
      </c>
      <c r="EW1285" t="s">
        <v>3723</v>
      </c>
      <c r="EY1285" t="s">
        <v>3723</v>
      </c>
      <c r="FA1285" t="s">
        <v>3723</v>
      </c>
      <c r="FC1285" t="s">
        <v>3723</v>
      </c>
      <c r="FE1285" t="s">
        <v>3723</v>
      </c>
      <c r="FG1285" t="s">
        <v>3723</v>
      </c>
      <c r="FI1285" t="s">
        <v>3723</v>
      </c>
      <c r="FK1285" t="s">
        <v>3723</v>
      </c>
      <c r="FM1285" t="s">
        <v>3723</v>
      </c>
      <c r="FO1285" t="s">
        <v>3723</v>
      </c>
      <c r="FQ1285" t="s">
        <v>3723</v>
      </c>
      <c r="FS1285" t="s">
        <v>3723</v>
      </c>
      <c r="FU1285" t="s">
        <v>3723</v>
      </c>
      <c r="FW1285" t="s">
        <v>3723</v>
      </c>
      <c r="FY1285" t="s">
        <v>3723</v>
      </c>
      <c r="GA1285" t="s">
        <v>3723</v>
      </c>
      <c r="GC1285" t="s">
        <v>3723</v>
      </c>
      <c r="GE1285" t="s">
        <v>3723</v>
      </c>
      <c r="GG1285" t="s">
        <v>3723</v>
      </c>
      <c r="GI1285" t="s">
        <v>3723</v>
      </c>
      <c r="GK1285" t="s">
        <v>3723</v>
      </c>
      <c r="GM1285" t="s">
        <v>3723</v>
      </c>
      <c r="GO1285" t="s">
        <v>3723</v>
      </c>
      <c r="GQ1285" t="s">
        <v>3723</v>
      </c>
      <c r="GS1285" t="s">
        <v>3723</v>
      </c>
      <c r="GU1285" t="s">
        <v>3723</v>
      </c>
      <c r="GW1285" t="s">
        <v>3723</v>
      </c>
      <c r="GY1285" t="s">
        <v>3723</v>
      </c>
      <c r="HA1285" t="s">
        <v>3723</v>
      </c>
      <c r="HC1285" t="s">
        <v>3723</v>
      </c>
      <c r="HE1285" t="s">
        <v>3723</v>
      </c>
      <c r="HG1285" t="s">
        <v>3723</v>
      </c>
      <c r="HI1285" t="s">
        <v>3723</v>
      </c>
      <c r="HK1285" t="s">
        <v>3723</v>
      </c>
      <c r="HM1285" t="s">
        <v>3723</v>
      </c>
      <c r="HO1285" t="s">
        <v>3723</v>
      </c>
      <c r="HQ1285" t="s">
        <v>3723</v>
      </c>
      <c r="HS1285" t="s">
        <v>3723</v>
      </c>
      <c r="HU1285" t="s">
        <v>3723</v>
      </c>
      <c r="HW1285" t="s">
        <v>3723</v>
      </c>
      <c r="HY1285" t="s">
        <v>3723</v>
      </c>
      <c r="IA1285" t="s">
        <v>3723</v>
      </c>
      <c r="IC1285" t="s">
        <v>3723</v>
      </c>
      <c r="IE1285" t="s">
        <v>3723</v>
      </c>
      <c r="IG1285" t="s">
        <v>3723</v>
      </c>
      <c r="II1285" t="s">
        <v>3723</v>
      </c>
      <c r="IK1285" t="s">
        <v>3723</v>
      </c>
      <c r="IM1285" t="s">
        <v>3723</v>
      </c>
      <c r="IO1285" t="s">
        <v>3723</v>
      </c>
      <c r="IQ1285" t="s">
        <v>3723</v>
      </c>
      <c r="IS1285" t="s">
        <v>3723</v>
      </c>
      <c r="IU1285" t="s">
        <v>3723</v>
      </c>
      <c r="IW1285" t="s">
        <v>3723</v>
      </c>
      <c r="IY1285" t="s">
        <v>3723</v>
      </c>
      <c r="JA1285" t="s">
        <v>3723</v>
      </c>
      <c r="JC1285" t="s">
        <v>3723</v>
      </c>
      <c r="JE1285" t="s">
        <v>3723</v>
      </c>
      <c r="JG1285" t="s">
        <v>3723</v>
      </c>
      <c r="JI1285" t="s">
        <v>3723</v>
      </c>
      <c r="JK1285" t="s">
        <v>3723</v>
      </c>
      <c r="JM1285" t="s">
        <v>3723</v>
      </c>
      <c r="JO1285" t="s">
        <v>3723</v>
      </c>
      <c r="JQ1285" t="s">
        <v>3723</v>
      </c>
      <c r="JS1285" t="s">
        <v>3723</v>
      </c>
      <c r="JU1285" t="s">
        <v>3723</v>
      </c>
      <c r="JW1285" t="s">
        <v>3723</v>
      </c>
      <c r="JY1285" t="s">
        <v>3723</v>
      </c>
      <c r="KA1285" t="s">
        <v>3723</v>
      </c>
      <c r="KC1285" t="s">
        <v>3723</v>
      </c>
      <c r="KE1285" t="s">
        <v>3723</v>
      </c>
      <c r="KG1285" t="s">
        <v>3723</v>
      </c>
      <c r="KI1285" t="s">
        <v>3723</v>
      </c>
      <c r="KK1285" t="s">
        <v>3723</v>
      </c>
      <c r="KM1285" t="s">
        <v>3723</v>
      </c>
      <c r="KO1285" t="s">
        <v>3723</v>
      </c>
      <c r="KQ1285" t="s">
        <v>3723</v>
      </c>
      <c r="KS1285" t="s">
        <v>3723</v>
      </c>
      <c r="KU1285" t="s">
        <v>3723</v>
      </c>
      <c r="KW1285" t="s">
        <v>3723</v>
      </c>
      <c r="KY1285" t="s">
        <v>3723</v>
      </c>
      <c r="LA1285" t="s">
        <v>3723</v>
      </c>
      <c r="LC1285" t="s">
        <v>3723</v>
      </c>
      <c r="LE1285" t="s">
        <v>3723</v>
      </c>
      <c r="LG1285" t="s">
        <v>3723</v>
      </c>
      <c r="LI1285" t="s">
        <v>3723</v>
      </c>
      <c r="LK1285" t="s">
        <v>3723</v>
      </c>
      <c r="LM1285" t="s">
        <v>3723</v>
      </c>
      <c r="LO1285" t="s">
        <v>3723</v>
      </c>
      <c r="LQ1285" t="s">
        <v>3723</v>
      </c>
      <c r="LS1285" t="s">
        <v>3723</v>
      </c>
      <c r="LU1285" t="s">
        <v>3723</v>
      </c>
      <c r="LW1285" t="s">
        <v>3723</v>
      </c>
      <c r="LY1285" t="s">
        <v>3723</v>
      </c>
      <c r="MA1285" t="s">
        <v>3723</v>
      </c>
      <c r="MC1285" t="s">
        <v>3723</v>
      </c>
      <c r="ME1285" t="s">
        <v>3723</v>
      </c>
      <c r="MG1285" t="s">
        <v>3723</v>
      </c>
      <c r="MI1285" t="s">
        <v>3723</v>
      </c>
      <c r="MK1285" t="s">
        <v>3723</v>
      </c>
      <c r="MM1285" t="s">
        <v>3723</v>
      </c>
      <c r="MO1285" t="s">
        <v>3723</v>
      </c>
      <c r="MQ1285" t="s">
        <v>3723</v>
      </c>
      <c r="MS1285" t="s">
        <v>3723</v>
      </c>
      <c r="MU1285" t="s">
        <v>3723</v>
      </c>
      <c r="MW1285" t="s">
        <v>3723</v>
      </c>
      <c r="MY1285" t="s">
        <v>3723</v>
      </c>
      <c r="NA1285" t="s">
        <v>3723</v>
      </c>
      <c r="NC1285" t="s">
        <v>3723</v>
      </c>
      <c r="NE1285" t="s">
        <v>3723</v>
      </c>
      <c r="NG1285" t="s">
        <v>3723</v>
      </c>
      <c r="NI1285" t="s">
        <v>3723</v>
      </c>
      <c r="NK1285" t="s">
        <v>3723</v>
      </c>
      <c r="NM1285" t="s">
        <v>3723</v>
      </c>
      <c r="NO1285" t="s">
        <v>3723</v>
      </c>
      <c r="NQ1285" t="s">
        <v>3723</v>
      </c>
      <c r="NS1285" t="s">
        <v>3723</v>
      </c>
      <c r="NU1285" t="s">
        <v>3723</v>
      </c>
      <c r="NW1285" t="s">
        <v>3723</v>
      </c>
      <c r="NY1285" t="s">
        <v>3723</v>
      </c>
      <c r="OA1285" t="s">
        <v>3723</v>
      </c>
      <c r="OC1285" t="s">
        <v>3723</v>
      </c>
      <c r="OE1285" t="s">
        <v>3723</v>
      </c>
      <c r="OG1285" t="s">
        <v>3723</v>
      </c>
      <c r="OI1285" t="s">
        <v>3723</v>
      </c>
      <c r="OK1285" t="s">
        <v>3723</v>
      </c>
      <c r="OM1285" t="s">
        <v>3723</v>
      </c>
      <c r="OO1285" t="s">
        <v>3723</v>
      </c>
      <c r="OQ1285" t="s">
        <v>3723</v>
      </c>
      <c r="OS1285" t="s">
        <v>3723</v>
      </c>
      <c r="OU1285" t="s">
        <v>3723</v>
      </c>
      <c r="OW1285" t="s">
        <v>3723</v>
      </c>
      <c r="OY1285" t="s">
        <v>3723</v>
      </c>
      <c r="PA1285" t="s">
        <v>3723</v>
      </c>
      <c r="PC1285" t="s">
        <v>3723</v>
      </c>
      <c r="PE1285" t="s">
        <v>3723</v>
      </c>
      <c r="PG1285" t="s">
        <v>3723</v>
      </c>
      <c r="PI1285" t="s">
        <v>3723</v>
      </c>
      <c r="PK1285" t="s">
        <v>3723</v>
      </c>
      <c r="PM1285" t="s">
        <v>3723</v>
      </c>
      <c r="PO1285" t="s">
        <v>3723</v>
      </c>
      <c r="PQ1285" t="s">
        <v>3723</v>
      </c>
      <c r="PS1285" t="s">
        <v>3723</v>
      </c>
      <c r="PU1285" t="s">
        <v>3723</v>
      </c>
      <c r="PW1285" t="s">
        <v>3723</v>
      </c>
      <c r="PY1285" t="s">
        <v>3723</v>
      </c>
      <c r="QA1285" t="s">
        <v>3723</v>
      </c>
      <c r="QC1285" t="s">
        <v>3723</v>
      </c>
      <c r="QE1285" t="s">
        <v>3723</v>
      </c>
      <c r="QG1285" t="s">
        <v>3723</v>
      </c>
      <c r="QI1285" t="s">
        <v>3723</v>
      </c>
      <c r="QK1285" t="s">
        <v>3723</v>
      </c>
      <c r="QM1285" t="s">
        <v>3723</v>
      </c>
      <c r="QO1285" t="s">
        <v>3723</v>
      </c>
      <c r="QQ1285" t="s">
        <v>3723</v>
      </c>
      <c r="QS1285" t="s">
        <v>3723</v>
      </c>
      <c r="QU1285" t="s">
        <v>3723</v>
      </c>
      <c r="QW1285" t="s">
        <v>3723</v>
      </c>
      <c r="QY1285" t="s">
        <v>3723</v>
      </c>
      <c r="RA1285" t="s">
        <v>3723</v>
      </c>
      <c r="RC1285" t="s">
        <v>3723</v>
      </c>
      <c r="RE1285" t="s">
        <v>3723</v>
      </c>
      <c r="RG1285" t="s">
        <v>3723</v>
      </c>
      <c r="RI1285" t="s">
        <v>3723</v>
      </c>
      <c r="RK1285" t="s">
        <v>3723</v>
      </c>
      <c r="RM1285" t="s">
        <v>3723</v>
      </c>
      <c r="RO1285" t="s">
        <v>3723</v>
      </c>
      <c r="RQ1285" t="s">
        <v>3723</v>
      </c>
      <c r="RS1285" t="s">
        <v>3723</v>
      </c>
      <c r="RU1285" t="s">
        <v>3723</v>
      </c>
      <c r="RW1285" t="s">
        <v>3723</v>
      </c>
      <c r="RY1285" t="s">
        <v>3723</v>
      </c>
      <c r="SA1285" t="s">
        <v>3723</v>
      </c>
      <c r="SC1285" t="s">
        <v>3723</v>
      </c>
      <c r="SE1285" t="s">
        <v>3723</v>
      </c>
      <c r="SG1285" t="s">
        <v>3723</v>
      </c>
      <c r="SI1285" t="s">
        <v>3723</v>
      </c>
      <c r="SK1285" t="s">
        <v>3723</v>
      </c>
      <c r="SM1285" t="s">
        <v>3723</v>
      </c>
      <c r="SO1285" t="s">
        <v>3723</v>
      </c>
      <c r="SQ1285" t="s">
        <v>3723</v>
      </c>
      <c r="SS1285" t="s">
        <v>3723</v>
      </c>
      <c r="SU1285" t="s">
        <v>3723</v>
      </c>
      <c r="SW1285" t="s">
        <v>3723</v>
      </c>
      <c r="SY1285" t="s">
        <v>3723</v>
      </c>
      <c r="TA1285" t="s">
        <v>3723</v>
      </c>
      <c r="TC1285" t="s">
        <v>3723</v>
      </c>
      <c r="TE1285" t="s">
        <v>3723</v>
      </c>
      <c r="TG1285" t="s">
        <v>3723</v>
      </c>
      <c r="TI1285" t="s">
        <v>3723</v>
      </c>
      <c r="TK1285" t="s">
        <v>3723</v>
      </c>
      <c r="TM1285" t="s">
        <v>3723</v>
      </c>
      <c r="TO1285" t="s">
        <v>3723</v>
      </c>
      <c r="TQ1285" t="s">
        <v>3723</v>
      </c>
      <c r="TS1285" t="s">
        <v>3723</v>
      </c>
      <c r="TU1285" t="s">
        <v>3723</v>
      </c>
      <c r="TW1285" t="s">
        <v>3723</v>
      </c>
      <c r="TY1285" t="s">
        <v>3723</v>
      </c>
      <c r="UA1285" t="s">
        <v>3723</v>
      </c>
      <c r="UC1285" t="s">
        <v>3723</v>
      </c>
      <c r="UE1285" t="s">
        <v>3723</v>
      </c>
      <c r="UG1285" t="s">
        <v>3723</v>
      </c>
      <c r="UI1285" t="s">
        <v>3723</v>
      </c>
      <c r="UK1285" t="s">
        <v>3723</v>
      </c>
      <c r="UM1285" t="s">
        <v>3723</v>
      </c>
      <c r="UO1285" t="s">
        <v>3723</v>
      </c>
      <c r="UQ1285" t="s">
        <v>3723</v>
      </c>
      <c r="US1285" t="s">
        <v>3723</v>
      </c>
      <c r="UU1285" t="s">
        <v>3723</v>
      </c>
      <c r="UW1285" t="s">
        <v>3723</v>
      </c>
      <c r="UY1285" t="s">
        <v>3723</v>
      </c>
      <c r="VA1285" t="s">
        <v>3723</v>
      </c>
      <c r="VC1285" t="s">
        <v>3723</v>
      </c>
      <c r="VE1285" t="s">
        <v>3723</v>
      </c>
      <c r="VG1285" t="s">
        <v>3723</v>
      </c>
      <c r="VI1285" t="s">
        <v>3723</v>
      </c>
      <c r="VK1285" t="s">
        <v>3723</v>
      </c>
      <c r="VM1285" t="s">
        <v>3723</v>
      </c>
      <c r="VO1285" t="s">
        <v>3723</v>
      </c>
      <c r="VQ1285" t="s">
        <v>3723</v>
      </c>
      <c r="VS1285" t="s">
        <v>3723</v>
      </c>
      <c r="VU1285" t="s">
        <v>3723</v>
      </c>
      <c r="VW1285" t="s">
        <v>3723</v>
      </c>
      <c r="VY1285" t="s">
        <v>3723</v>
      </c>
      <c r="WA1285" t="s">
        <v>3723</v>
      </c>
      <c r="WC1285" t="s">
        <v>3723</v>
      </c>
      <c r="WE1285" t="s">
        <v>3723</v>
      </c>
      <c r="WG1285" t="s">
        <v>3723</v>
      </c>
      <c r="WI1285" t="s">
        <v>3723</v>
      </c>
      <c r="WK1285" t="s">
        <v>3723</v>
      </c>
      <c r="WM1285" t="s">
        <v>3723</v>
      </c>
      <c r="WO1285" t="s">
        <v>3723</v>
      </c>
      <c r="WQ1285" t="s">
        <v>3723</v>
      </c>
      <c r="WS1285" t="s">
        <v>3723</v>
      </c>
      <c r="WU1285" t="s">
        <v>3723</v>
      </c>
      <c r="WW1285" t="s">
        <v>3723</v>
      </c>
      <c r="WY1285" t="s">
        <v>3723</v>
      </c>
      <c r="XA1285" t="s">
        <v>3723</v>
      </c>
      <c r="XC1285" t="s">
        <v>3723</v>
      </c>
      <c r="XE1285" t="s">
        <v>3723</v>
      </c>
      <c r="XG1285" t="s">
        <v>3723</v>
      </c>
      <c r="XI1285" t="s">
        <v>3723</v>
      </c>
      <c r="XK1285" t="s">
        <v>3723</v>
      </c>
      <c r="XM1285" t="s">
        <v>3723</v>
      </c>
      <c r="XO1285" t="s">
        <v>3723</v>
      </c>
      <c r="XQ1285" t="s">
        <v>3723</v>
      </c>
      <c r="XS1285" t="s">
        <v>3723</v>
      </c>
      <c r="XU1285" t="s">
        <v>3723</v>
      </c>
      <c r="XW1285" t="s">
        <v>3723</v>
      </c>
      <c r="XY1285" t="s">
        <v>3723</v>
      </c>
      <c r="YA1285" t="s">
        <v>3723</v>
      </c>
      <c r="YC1285" t="s">
        <v>3723</v>
      </c>
      <c r="YE1285" t="s">
        <v>3723</v>
      </c>
      <c r="YG1285" t="s">
        <v>3723</v>
      </c>
      <c r="YI1285" t="s">
        <v>3723</v>
      </c>
      <c r="YK1285" t="s">
        <v>3723</v>
      </c>
      <c r="YM1285" t="s">
        <v>3723</v>
      </c>
      <c r="YO1285" t="s">
        <v>3723</v>
      </c>
      <c r="YQ1285" t="s">
        <v>3723</v>
      </c>
      <c r="YS1285" t="s">
        <v>3723</v>
      </c>
      <c r="YU1285" t="s">
        <v>3723</v>
      </c>
      <c r="YW1285" t="s">
        <v>3723</v>
      </c>
      <c r="YY1285" t="s">
        <v>3723</v>
      </c>
      <c r="ZA1285" t="s">
        <v>3723</v>
      </c>
      <c r="ZC1285" t="s">
        <v>3723</v>
      </c>
      <c r="ZE1285" t="s">
        <v>3723</v>
      </c>
      <c r="ZG1285" t="s">
        <v>3723</v>
      </c>
      <c r="ZI1285" t="s">
        <v>3723</v>
      </c>
      <c r="ZK1285" t="s">
        <v>3723</v>
      </c>
      <c r="ZM1285" t="s">
        <v>3723</v>
      </c>
      <c r="ZO1285" t="s">
        <v>3723</v>
      </c>
      <c r="ZQ1285" t="s">
        <v>3723</v>
      </c>
      <c r="ZS1285" t="s">
        <v>3723</v>
      </c>
      <c r="ZU1285" t="s">
        <v>3723</v>
      </c>
      <c r="ZW1285" t="s">
        <v>3723</v>
      </c>
      <c r="ZY1285" t="s">
        <v>3723</v>
      </c>
      <c r="AAA1285" t="s">
        <v>3723</v>
      </c>
      <c r="AAC1285" t="s">
        <v>3723</v>
      </c>
      <c r="AAE1285" t="s">
        <v>3723</v>
      </c>
      <c r="AAG1285" t="s">
        <v>3723</v>
      </c>
      <c r="AAI1285" t="s">
        <v>3723</v>
      </c>
      <c r="AAK1285" t="s">
        <v>3723</v>
      </c>
      <c r="AAM1285" t="s">
        <v>3723</v>
      </c>
      <c r="AAO1285" t="s">
        <v>3723</v>
      </c>
      <c r="AAQ1285" t="s">
        <v>3723</v>
      </c>
      <c r="AAS1285" t="s">
        <v>3723</v>
      </c>
      <c r="AAU1285" t="s">
        <v>3723</v>
      </c>
      <c r="AAW1285" t="s">
        <v>3723</v>
      </c>
      <c r="AAY1285" t="s">
        <v>3723</v>
      </c>
      <c r="ABA1285" t="s">
        <v>3723</v>
      </c>
      <c r="ABC1285" t="s">
        <v>3723</v>
      </c>
      <c r="ABE1285" t="s">
        <v>3723</v>
      </c>
      <c r="ABG1285" t="s">
        <v>3723</v>
      </c>
      <c r="ABI1285" t="s">
        <v>3723</v>
      </c>
      <c r="ABK1285" t="s">
        <v>3723</v>
      </c>
      <c r="ABM1285" t="s">
        <v>3723</v>
      </c>
      <c r="ABO1285" t="s">
        <v>3723</v>
      </c>
      <c r="ABQ1285" t="s">
        <v>3723</v>
      </c>
      <c r="ABS1285" t="s">
        <v>3723</v>
      </c>
      <c r="ABU1285" t="s">
        <v>3723</v>
      </c>
      <c r="ABW1285" t="s">
        <v>3723</v>
      </c>
      <c r="ABY1285" t="s">
        <v>3723</v>
      </c>
      <c r="ACA1285" t="s">
        <v>3723</v>
      </c>
      <c r="ACC1285" t="s">
        <v>3723</v>
      </c>
      <c r="ACE1285" t="s">
        <v>3723</v>
      </c>
      <c r="ACG1285" t="s">
        <v>3723</v>
      </c>
      <c r="ACI1285" t="s">
        <v>3723</v>
      </c>
      <c r="ACK1285" t="s">
        <v>3723</v>
      </c>
      <c r="ACM1285" t="s">
        <v>3723</v>
      </c>
      <c r="ACO1285" t="s">
        <v>3723</v>
      </c>
      <c r="ACQ1285" t="s">
        <v>3723</v>
      </c>
      <c r="ACS1285" t="s">
        <v>3723</v>
      </c>
      <c r="ACU1285" t="s">
        <v>3723</v>
      </c>
      <c r="ACW1285" t="s">
        <v>3723</v>
      </c>
      <c r="ACY1285" t="s">
        <v>3723</v>
      </c>
      <c r="ADA1285" t="s">
        <v>3723</v>
      </c>
      <c r="ADC1285" t="s">
        <v>3723</v>
      </c>
      <c r="ADE1285" t="s">
        <v>3723</v>
      </c>
      <c r="ADG1285" t="s">
        <v>3723</v>
      </c>
      <c r="ADI1285" t="s">
        <v>3723</v>
      </c>
      <c r="ADK1285" t="s">
        <v>3723</v>
      </c>
      <c r="ADM1285" t="s">
        <v>3723</v>
      </c>
      <c r="ADO1285" t="s">
        <v>3723</v>
      </c>
      <c r="ADQ1285" t="s">
        <v>3723</v>
      </c>
      <c r="ADS1285" t="s">
        <v>3723</v>
      </c>
      <c r="ADU1285" t="s">
        <v>3723</v>
      </c>
      <c r="ADW1285" t="s">
        <v>3723</v>
      </c>
      <c r="ADY1285" t="s">
        <v>3723</v>
      </c>
      <c r="AEA1285" t="s">
        <v>3723</v>
      </c>
      <c r="AEC1285" t="s">
        <v>3723</v>
      </c>
      <c r="AEE1285" t="s">
        <v>3723</v>
      </c>
      <c r="AEG1285" t="s">
        <v>3723</v>
      </c>
      <c r="AEI1285" t="s">
        <v>3723</v>
      </c>
      <c r="AEK1285" t="s">
        <v>3723</v>
      </c>
      <c r="AEM1285" t="s">
        <v>3723</v>
      </c>
      <c r="AEO1285" t="s">
        <v>3723</v>
      </c>
      <c r="AEQ1285" t="s">
        <v>3723</v>
      </c>
      <c r="AES1285" t="s">
        <v>3723</v>
      </c>
      <c r="AEU1285" t="s">
        <v>3723</v>
      </c>
      <c r="AEW1285" t="s">
        <v>3723</v>
      </c>
      <c r="AEY1285" t="s">
        <v>3723</v>
      </c>
      <c r="AFA1285" t="s">
        <v>3723</v>
      </c>
      <c r="AFC1285" t="s">
        <v>3723</v>
      </c>
      <c r="AFE1285" t="s">
        <v>3723</v>
      </c>
      <c r="AFG1285" t="s">
        <v>3723</v>
      </c>
      <c r="AFI1285" t="s">
        <v>3723</v>
      </c>
      <c r="AFK1285" t="s">
        <v>3723</v>
      </c>
      <c r="AFM1285" t="s">
        <v>3723</v>
      </c>
      <c r="AFO1285" t="s">
        <v>3723</v>
      </c>
      <c r="AFQ1285" t="s">
        <v>3723</v>
      </c>
      <c r="AFS1285" t="s">
        <v>3723</v>
      </c>
      <c r="AFU1285" t="s">
        <v>3723</v>
      </c>
      <c r="AFW1285" t="s">
        <v>3723</v>
      </c>
      <c r="AFY1285" t="s">
        <v>3723</v>
      </c>
      <c r="AGA1285" t="s">
        <v>3723</v>
      </c>
      <c r="AGC1285" t="s">
        <v>3723</v>
      </c>
      <c r="AGE1285" t="s">
        <v>3723</v>
      </c>
      <c r="AGG1285" t="s">
        <v>3723</v>
      </c>
      <c r="AGI1285" t="s">
        <v>3723</v>
      </c>
      <c r="AGK1285" t="s">
        <v>3723</v>
      </c>
      <c r="AGM1285" t="s">
        <v>3723</v>
      </c>
      <c r="AGO1285" t="s">
        <v>3723</v>
      </c>
      <c r="AGQ1285" t="s">
        <v>3723</v>
      </c>
      <c r="AGS1285" t="s">
        <v>3723</v>
      </c>
      <c r="AGU1285" t="s">
        <v>3723</v>
      </c>
      <c r="AGW1285" t="s">
        <v>3723</v>
      </c>
      <c r="AGY1285" t="s">
        <v>3723</v>
      </c>
      <c r="AHA1285" t="s">
        <v>3723</v>
      </c>
      <c r="AHC1285" t="s">
        <v>3723</v>
      </c>
      <c r="AHE1285" t="s">
        <v>3723</v>
      </c>
      <c r="AHG1285" t="s">
        <v>3723</v>
      </c>
      <c r="AHI1285" t="s">
        <v>3723</v>
      </c>
      <c r="AHK1285" t="s">
        <v>3723</v>
      </c>
      <c r="AHM1285" t="s">
        <v>3723</v>
      </c>
      <c r="AHO1285" t="s">
        <v>3723</v>
      </c>
      <c r="AHQ1285" t="s">
        <v>3723</v>
      </c>
      <c r="AHS1285" t="s">
        <v>3723</v>
      </c>
      <c r="AHU1285" t="s">
        <v>3723</v>
      </c>
      <c r="AHW1285" t="s">
        <v>3723</v>
      </c>
      <c r="AHY1285" t="s">
        <v>3723</v>
      </c>
      <c r="AIA1285" t="s">
        <v>3723</v>
      </c>
      <c r="AIC1285" t="s">
        <v>3723</v>
      </c>
      <c r="AIE1285" t="s">
        <v>3723</v>
      </c>
      <c r="AIG1285" t="s">
        <v>3723</v>
      </c>
      <c r="AII1285" t="s">
        <v>3723</v>
      </c>
      <c r="AIK1285" t="s">
        <v>3723</v>
      </c>
      <c r="AIM1285" t="s">
        <v>3723</v>
      </c>
      <c r="AIO1285" t="s">
        <v>3723</v>
      </c>
      <c r="AIQ1285" t="s">
        <v>3723</v>
      </c>
      <c r="AIS1285" t="s">
        <v>3723</v>
      </c>
      <c r="AIU1285" t="s">
        <v>3723</v>
      </c>
      <c r="AIW1285" t="s">
        <v>3723</v>
      </c>
      <c r="AIY1285" t="s">
        <v>3723</v>
      </c>
      <c r="AJA1285" t="s">
        <v>3723</v>
      </c>
      <c r="AJC1285" t="s">
        <v>3723</v>
      </c>
      <c r="AJE1285" t="s">
        <v>3723</v>
      </c>
      <c r="AJG1285" t="s">
        <v>3723</v>
      </c>
      <c r="AJI1285" t="s">
        <v>3723</v>
      </c>
      <c r="AJK1285" t="s">
        <v>3723</v>
      </c>
      <c r="AJM1285" t="s">
        <v>3723</v>
      </c>
      <c r="AJO1285" t="s">
        <v>3723</v>
      </c>
      <c r="AJQ1285" t="s">
        <v>3723</v>
      </c>
      <c r="AJS1285" t="s">
        <v>3723</v>
      </c>
      <c r="AJU1285" t="s">
        <v>3723</v>
      </c>
      <c r="AJW1285" t="s">
        <v>3723</v>
      </c>
      <c r="AJY1285" t="s">
        <v>3723</v>
      </c>
      <c r="AKA1285" t="s">
        <v>3723</v>
      </c>
      <c r="AKC1285" t="s">
        <v>3723</v>
      </c>
      <c r="AKE1285" t="s">
        <v>3723</v>
      </c>
      <c r="AKG1285" t="s">
        <v>3723</v>
      </c>
      <c r="AKI1285" t="s">
        <v>3723</v>
      </c>
      <c r="AKK1285" t="s">
        <v>3723</v>
      </c>
      <c r="AKM1285" t="s">
        <v>3723</v>
      </c>
      <c r="AKO1285" t="s">
        <v>3723</v>
      </c>
      <c r="AKQ1285" t="s">
        <v>3723</v>
      </c>
      <c r="AKS1285" t="s">
        <v>3723</v>
      </c>
      <c r="AKU1285" t="s">
        <v>3723</v>
      </c>
      <c r="AKW1285" t="s">
        <v>3723</v>
      </c>
      <c r="AKY1285" t="s">
        <v>3723</v>
      </c>
      <c r="ALA1285" t="s">
        <v>3723</v>
      </c>
      <c r="ALC1285" t="s">
        <v>3723</v>
      </c>
      <c r="ALE1285" t="s">
        <v>3723</v>
      </c>
      <c r="ALG1285" t="s">
        <v>3723</v>
      </c>
      <c r="ALI1285" t="s">
        <v>3723</v>
      </c>
      <c r="ALK1285" t="s">
        <v>3723</v>
      </c>
      <c r="ALM1285" t="s">
        <v>3723</v>
      </c>
      <c r="ALO1285" t="s">
        <v>3723</v>
      </c>
      <c r="ALQ1285" t="s">
        <v>3723</v>
      </c>
      <c r="ALS1285" t="s">
        <v>3723</v>
      </c>
      <c r="ALU1285" t="s">
        <v>3723</v>
      </c>
      <c r="ALW1285" t="s">
        <v>3723</v>
      </c>
      <c r="ALY1285" t="s">
        <v>3723</v>
      </c>
      <c r="AMA1285" t="s">
        <v>3723</v>
      </c>
      <c r="AMC1285" t="s">
        <v>3723</v>
      </c>
      <c r="AME1285" t="s">
        <v>3723</v>
      </c>
      <c r="AMG1285" t="s">
        <v>3723</v>
      </c>
      <c r="AMI1285" t="s">
        <v>3723</v>
      </c>
      <c r="AMK1285" t="s">
        <v>3723</v>
      </c>
      <c r="AMM1285" t="s">
        <v>3723</v>
      </c>
      <c r="AMO1285" t="s">
        <v>3723</v>
      </c>
      <c r="AMQ1285" t="s">
        <v>3723</v>
      </c>
      <c r="AMS1285" t="s">
        <v>3723</v>
      </c>
      <c r="AMU1285" t="s">
        <v>3723</v>
      </c>
      <c r="AMW1285" t="s">
        <v>3723</v>
      </c>
      <c r="AMY1285" t="s">
        <v>3723</v>
      </c>
      <c r="ANA1285" t="s">
        <v>3723</v>
      </c>
      <c r="ANC1285" t="s">
        <v>3723</v>
      </c>
      <c r="ANE1285" t="s">
        <v>3723</v>
      </c>
      <c r="ANG1285" t="s">
        <v>3723</v>
      </c>
      <c r="ANI1285" t="s">
        <v>3723</v>
      </c>
      <c r="ANK1285" t="s">
        <v>3723</v>
      </c>
      <c r="ANM1285" t="s">
        <v>3723</v>
      </c>
      <c r="ANO1285" t="s">
        <v>3723</v>
      </c>
      <c r="ANQ1285" t="s">
        <v>3723</v>
      </c>
      <c r="ANS1285" t="s">
        <v>3723</v>
      </c>
      <c r="ANU1285" t="s">
        <v>3723</v>
      </c>
      <c r="ANW1285" t="s">
        <v>3723</v>
      </c>
      <c r="ANY1285" t="s">
        <v>3723</v>
      </c>
      <c r="AOA1285" t="s">
        <v>3723</v>
      </c>
      <c r="AOC1285" t="s">
        <v>3723</v>
      </c>
      <c r="AOE1285" t="s">
        <v>3723</v>
      </c>
      <c r="AOG1285" t="s">
        <v>3723</v>
      </c>
      <c r="AOI1285" t="s">
        <v>3723</v>
      </c>
      <c r="AOK1285" t="s">
        <v>3723</v>
      </c>
      <c r="AOM1285" t="s">
        <v>3723</v>
      </c>
      <c r="AOO1285" t="s">
        <v>3723</v>
      </c>
      <c r="AOQ1285" t="s">
        <v>3723</v>
      </c>
      <c r="AOS1285" t="s">
        <v>3723</v>
      </c>
      <c r="AOU1285" t="s">
        <v>3723</v>
      </c>
      <c r="AOW1285" t="s">
        <v>3723</v>
      </c>
      <c r="AOY1285" t="s">
        <v>3723</v>
      </c>
      <c r="APA1285" t="s">
        <v>3723</v>
      </c>
      <c r="APC1285" t="s">
        <v>3723</v>
      </c>
      <c r="APE1285" t="s">
        <v>3723</v>
      </c>
      <c r="APG1285" t="s">
        <v>3723</v>
      </c>
      <c r="API1285" t="s">
        <v>3723</v>
      </c>
      <c r="APK1285" t="s">
        <v>3723</v>
      </c>
      <c r="APM1285" t="s">
        <v>3723</v>
      </c>
      <c r="APO1285" t="s">
        <v>3723</v>
      </c>
      <c r="APQ1285" t="s">
        <v>3723</v>
      </c>
      <c r="APS1285" t="s">
        <v>3723</v>
      </c>
      <c r="APU1285" t="s">
        <v>3723</v>
      </c>
      <c r="APW1285" t="s">
        <v>3723</v>
      </c>
      <c r="APY1285" t="s">
        <v>3723</v>
      </c>
      <c r="AQA1285" t="s">
        <v>3723</v>
      </c>
      <c r="AQC1285" t="s">
        <v>3723</v>
      </c>
      <c r="AQE1285" t="s">
        <v>3723</v>
      </c>
      <c r="AQG1285" t="s">
        <v>3723</v>
      </c>
      <c r="AQI1285" t="s">
        <v>3723</v>
      </c>
      <c r="AQK1285" t="s">
        <v>3723</v>
      </c>
      <c r="AQM1285" t="s">
        <v>3723</v>
      </c>
      <c r="AQO1285" t="s">
        <v>3723</v>
      </c>
      <c r="AQQ1285" t="s">
        <v>3723</v>
      </c>
      <c r="AQS1285" t="s">
        <v>3723</v>
      </c>
      <c r="AQU1285" t="s">
        <v>3723</v>
      </c>
      <c r="AQW1285" t="s">
        <v>3723</v>
      </c>
      <c r="AQY1285" t="s">
        <v>3723</v>
      </c>
      <c r="ARA1285" t="s">
        <v>3723</v>
      </c>
      <c r="ARC1285" t="s">
        <v>3723</v>
      </c>
      <c r="ARE1285" t="s">
        <v>3723</v>
      </c>
      <c r="ARG1285" t="s">
        <v>3723</v>
      </c>
      <c r="ARI1285" t="s">
        <v>3723</v>
      </c>
      <c r="ARK1285" t="s">
        <v>3723</v>
      </c>
      <c r="ARM1285" t="s">
        <v>3723</v>
      </c>
      <c r="ARO1285" t="s">
        <v>3723</v>
      </c>
      <c r="ARQ1285" t="s">
        <v>3723</v>
      </c>
      <c r="ARS1285" t="s">
        <v>3723</v>
      </c>
      <c r="ARU1285" t="s">
        <v>3723</v>
      </c>
      <c r="ARW1285" t="s">
        <v>3723</v>
      </c>
      <c r="ARY1285" t="s">
        <v>3723</v>
      </c>
      <c r="ASA1285" t="s">
        <v>3723</v>
      </c>
      <c r="ASC1285" t="s">
        <v>3723</v>
      </c>
      <c r="ASE1285" t="s">
        <v>3723</v>
      </c>
      <c r="ASG1285" t="s">
        <v>3723</v>
      </c>
      <c r="ASI1285" t="s">
        <v>3723</v>
      </c>
      <c r="ASK1285" t="s">
        <v>3723</v>
      </c>
      <c r="ASM1285" t="s">
        <v>3723</v>
      </c>
      <c r="ASO1285" t="s">
        <v>3723</v>
      </c>
      <c r="ASQ1285" t="s">
        <v>3723</v>
      </c>
      <c r="ASS1285" t="s">
        <v>3723</v>
      </c>
      <c r="ASU1285" t="s">
        <v>3723</v>
      </c>
      <c r="ASW1285" t="s">
        <v>3723</v>
      </c>
      <c r="ASY1285" t="s">
        <v>3723</v>
      </c>
      <c r="ATA1285" t="s">
        <v>3723</v>
      </c>
      <c r="ATC1285" t="s">
        <v>3723</v>
      </c>
      <c r="ATE1285" t="s">
        <v>3723</v>
      </c>
      <c r="ATG1285" t="s">
        <v>3723</v>
      </c>
      <c r="ATI1285" t="s">
        <v>3723</v>
      </c>
      <c r="ATK1285" t="s">
        <v>3723</v>
      </c>
      <c r="ATM1285" t="s">
        <v>3723</v>
      </c>
      <c r="ATO1285" t="s">
        <v>3723</v>
      </c>
      <c r="ATQ1285" t="s">
        <v>3723</v>
      </c>
      <c r="ATS1285" t="s">
        <v>3723</v>
      </c>
      <c r="ATU1285" t="s">
        <v>3723</v>
      </c>
      <c r="ATW1285" t="s">
        <v>3723</v>
      </c>
      <c r="ATY1285" t="s">
        <v>3723</v>
      </c>
      <c r="AUA1285" t="s">
        <v>3723</v>
      </c>
      <c r="AUC1285" t="s">
        <v>3723</v>
      </c>
      <c r="AUE1285" t="s">
        <v>3723</v>
      </c>
      <c r="AUG1285" t="s">
        <v>3723</v>
      </c>
      <c r="AUI1285" t="s">
        <v>3723</v>
      </c>
      <c r="AUK1285" t="s">
        <v>3723</v>
      </c>
      <c r="AUM1285" t="s">
        <v>3723</v>
      </c>
      <c r="AUO1285" t="s">
        <v>3723</v>
      </c>
      <c r="AUQ1285" t="s">
        <v>3723</v>
      </c>
      <c r="AUS1285" t="s">
        <v>3723</v>
      </c>
      <c r="AUU1285" t="s">
        <v>3723</v>
      </c>
      <c r="AUW1285" t="s">
        <v>3723</v>
      </c>
      <c r="AUY1285" t="s">
        <v>3723</v>
      </c>
      <c r="AVA1285" t="s">
        <v>3723</v>
      </c>
      <c r="AVC1285" t="s">
        <v>3723</v>
      </c>
      <c r="AVE1285" t="s">
        <v>3723</v>
      </c>
      <c r="AVG1285" t="s">
        <v>3723</v>
      </c>
      <c r="AVI1285" t="s">
        <v>3723</v>
      </c>
      <c r="AVK1285" t="s">
        <v>3723</v>
      </c>
      <c r="AVM1285" t="s">
        <v>3723</v>
      </c>
      <c r="AVO1285" t="s">
        <v>3723</v>
      </c>
      <c r="AVQ1285" t="s">
        <v>3723</v>
      </c>
      <c r="AVS1285" t="s">
        <v>3723</v>
      </c>
      <c r="AVU1285" t="s">
        <v>3723</v>
      </c>
      <c r="AVW1285" t="s">
        <v>3723</v>
      </c>
      <c r="AVY1285" t="s">
        <v>3723</v>
      </c>
      <c r="AWA1285" t="s">
        <v>3723</v>
      </c>
      <c r="AWC1285" t="s">
        <v>3723</v>
      </c>
      <c r="AWE1285" t="s">
        <v>3723</v>
      </c>
      <c r="AWG1285" t="s">
        <v>3723</v>
      </c>
      <c r="AWI1285" t="s">
        <v>3723</v>
      </c>
      <c r="AWK1285" t="s">
        <v>3723</v>
      </c>
      <c r="AWM1285" t="s">
        <v>3723</v>
      </c>
      <c r="AWO1285" t="s">
        <v>3723</v>
      </c>
      <c r="AWQ1285" t="s">
        <v>3723</v>
      </c>
      <c r="AWS1285" t="s">
        <v>3723</v>
      </c>
      <c r="AWU1285" t="s">
        <v>3723</v>
      </c>
      <c r="AWW1285" t="s">
        <v>3723</v>
      </c>
      <c r="AWY1285" t="s">
        <v>3723</v>
      </c>
      <c r="AXA1285" t="s">
        <v>3723</v>
      </c>
      <c r="AXC1285" t="s">
        <v>3723</v>
      </c>
      <c r="AXE1285" t="s">
        <v>3723</v>
      </c>
      <c r="AXG1285" t="s">
        <v>3723</v>
      </c>
      <c r="AXI1285" t="s">
        <v>3723</v>
      </c>
      <c r="AXK1285" t="s">
        <v>3723</v>
      </c>
      <c r="AXM1285" t="s">
        <v>3723</v>
      </c>
      <c r="AXO1285" t="s">
        <v>3723</v>
      </c>
      <c r="AXQ1285" t="s">
        <v>3723</v>
      </c>
      <c r="AXS1285" t="s">
        <v>3723</v>
      </c>
      <c r="AXU1285" t="s">
        <v>3723</v>
      </c>
      <c r="AXW1285" t="s">
        <v>3723</v>
      </c>
      <c r="AXY1285" t="s">
        <v>3723</v>
      </c>
      <c r="AYA1285" t="s">
        <v>3723</v>
      </c>
      <c r="AYC1285" t="s">
        <v>3723</v>
      </c>
      <c r="AYE1285" t="s">
        <v>3723</v>
      </c>
      <c r="AYG1285" t="s">
        <v>3723</v>
      </c>
      <c r="AYI1285" t="s">
        <v>3723</v>
      </c>
      <c r="AYK1285" t="s">
        <v>3723</v>
      </c>
      <c r="AYM1285" t="s">
        <v>3723</v>
      </c>
      <c r="AYO1285" t="s">
        <v>3723</v>
      </c>
      <c r="AYQ1285" t="s">
        <v>3723</v>
      </c>
      <c r="AYS1285" t="s">
        <v>3723</v>
      </c>
      <c r="AYU1285" t="s">
        <v>3723</v>
      </c>
      <c r="AYW1285" t="s">
        <v>3723</v>
      </c>
      <c r="AYY1285" t="s">
        <v>3723</v>
      </c>
      <c r="AZA1285" t="s">
        <v>3723</v>
      </c>
      <c r="AZC1285" t="s">
        <v>3723</v>
      </c>
      <c r="AZE1285" t="s">
        <v>3723</v>
      </c>
      <c r="AZG1285" t="s">
        <v>3723</v>
      </c>
      <c r="AZI1285" t="s">
        <v>3723</v>
      </c>
      <c r="AZK1285" t="s">
        <v>3723</v>
      </c>
      <c r="AZM1285" t="s">
        <v>3723</v>
      </c>
      <c r="AZO1285" t="s">
        <v>3723</v>
      </c>
      <c r="AZQ1285" t="s">
        <v>3723</v>
      </c>
      <c r="AZS1285" t="s">
        <v>3723</v>
      </c>
      <c r="AZU1285" t="s">
        <v>3723</v>
      </c>
      <c r="AZW1285" t="s">
        <v>3723</v>
      </c>
      <c r="AZY1285" t="s">
        <v>3723</v>
      </c>
      <c r="BAA1285" t="s">
        <v>3723</v>
      </c>
      <c r="BAC1285" t="s">
        <v>3723</v>
      </c>
      <c r="BAE1285" t="s">
        <v>3723</v>
      </c>
      <c r="BAG1285" t="s">
        <v>3723</v>
      </c>
      <c r="BAI1285" t="s">
        <v>3723</v>
      </c>
      <c r="BAK1285" t="s">
        <v>3723</v>
      </c>
      <c r="BAM1285" t="s">
        <v>3723</v>
      </c>
      <c r="BAO1285" t="s">
        <v>3723</v>
      </c>
      <c r="BAQ1285" t="s">
        <v>3723</v>
      </c>
      <c r="BAS1285" t="s">
        <v>3723</v>
      </c>
      <c r="BAU1285" t="s">
        <v>3723</v>
      </c>
      <c r="BAW1285" t="s">
        <v>3723</v>
      </c>
      <c r="BAY1285" t="s">
        <v>3723</v>
      </c>
      <c r="BBA1285" t="s">
        <v>3723</v>
      </c>
      <c r="BBC1285" t="s">
        <v>3723</v>
      </c>
      <c r="BBE1285" t="s">
        <v>3723</v>
      </c>
      <c r="BBG1285" t="s">
        <v>3723</v>
      </c>
      <c r="BBI1285" t="s">
        <v>3723</v>
      </c>
      <c r="BBK1285" t="s">
        <v>3723</v>
      </c>
      <c r="BBM1285" t="s">
        <v>3723</v>
      </c>
      <c r="BBO1285" t="s">
        <v>3723</v>
      </c>
      <c r="BBQ1285" t="s">
        <v>3723</v>
      </c>
      <c r="BBS1285" t="s">
        <v>3723</v>
      </c>
      <c r="BBU1285" t="s">
        <v>3723</v>
      </c>
      <c r="BBW1285" t="s">
        <v>3723</v>
      </c>
      <c r="BBY1285" t="s">
        <v>3723</v>
      </c>
      <c r="BCA1285" t="s">
        <v>3723</v>
      </c>
      <c r="BCC1285" t="s">
        <v>3723</v>
      </c>
      <c r="BCE1285" t="s">
        <v>3723</v>
      </c>
      <c r="BCG1285" t="s">
        <v>3723</v>
      </c>
      <c r="BCI1285" t="s">
        <v>3723</v>
      </c>
      <c r="BCK1285" t="s">
        <v>3723</v>
      </c>
      <c r="BCM1285" t="s">
        <v>3723</v>
      </c>
      <c r="BCO1285" t="s">
        <v>3723</v>
      </c>
      <c r="BCQ1285" t="s">
        <v>3723</v>
      </c>
      <c r="BCS1285" t="s">
        <v>3723</v>
      </c>
      <c r="BCU1285" t="s">
        <v>3723</v>
      </c>
      <c r="BCW1285" t="s">
        <v>3723</v>
      </c>
      <c r="BCY1285" t="s">
        <v>3723</v>
      </c>
      <c r="BDA1285" t="s">
        <v>3723</v>
      </c>
      <c r="BDC1285" t="s">
        <v>3723</v>
      </c>
      <c r="BDE1285" t="s">
        <v>3723</v>
      </c>
      <c r="BDG1285" t="s">
        <v>3723</v>
      </c>
      <c r="BDI1285" t="s">
        <v>3723</v>
      </c>
      <c r="BDK1285" t="s">
        <v>3723</v>
      </c>
      <c r="BDM1285" t="s">
        <v>3723</v>
      </c>
      <c r="BDO1285" t="s">
        <v>3723</v>
      </c>
      <c r="BDQ1285" t="s">
        <v>3723</v>
      </c>
      <c r="BDS1285" t="s">
        <v>3723</v>
      </c>
      <c r="BDU1285" t="s">
        <v>3723</v>
      </c>
      <c r="BDW1285" t="s">
        <v>3723</v>
      </c>
      <c r="BDY1285" t="s">
        <v>3723</v>
      </c>
      <c r="BEA1285" t="s">
        <v>3723</v>
      </c>
      <c r="BEC1285" t="s">
        <v>3723</v>
      </c>
      <c r="BEE1285" t="s">
        <v>3723</v>
      </c>
      <c r="BEF1285">
        <v>0</v>
      </c>
      <c r="BEG1285">
        <v>0</v>
      </c>
      <c r="BEH1285">
        <v>0</v>
      </c>
      <c r="BEI1285">
        <v>0</v>
      </c>
      <c r="BEJ1285">
        <v>0</v>
      </c>
      <c r="BHE1285">
        <v>0</v>
      </c>
    </row>
    <row r="1286" spans="1:1023 1025:1565" x14ac:dyDescent="0.3">
      <c r="A1286" s="341"/>
      <c r="B1286" s="335" t="s">
        <v>3278</v>
      </c>
      <c r="C1286" s="332" t="s">
        <v>3279</v>
      </c>
      <c r="D1286" s="342" t="s">
        <v>6471</v>
      </c>
      <c r="E1286" s="326">
        <v>0.20199999999999999</v>
      </c>
      <c r="F1286" s="68">
        <v>2520</v>
      </c>
      <c r="AO1286" t="s">
        <v>3723</v>
      </c>
      <c r="AQ1286" t="s">
        <v>3723</v>
      </c>
      <c r="AS1286" t="s">
        <v>3723</v>
      </c>
      <c r="AU1286" t="s">
        <v>3723</v>
      </c>
      <c r="AW1286" t="s">
        <v>3723</v>
      </c>
      <c r="AY1286" t="s">
        <v>3723</v>
      </c>
      <c r="BA1286" t="s">
        <v>3723</v>
      </c>
      <c r="BC1286" t="s">
        <v>3723</v>
      </c>
      <c r="BE1286" t="s">
        <v>3723</v>
      </c>
      <c r="BG1286" t="s">
        <v>3723</v>
      </c>
      <c r="BI1286" t="s">
        <v>3723</v>
      </c>
      <c r="BK1286" t="s">
        <v>3723</v>
      </c>
      <c r="BM1286" t="s">
        <v>3723</v>
      </c>
      <c r="BO1286" t="s">
        <v>3723</v>
      </c>
      <c r="BQ1286" t="s">
        <v>3723</v>
      </c>
      <c r="BS1286" t="s">
        <v>3723</v>
      </c>
      <c r="BU1286" t="s">
        <v>3723</v>
      </c>
      <c r="BW1286" t="s">
        <v>3723</v>
      </c>
      <c r="BY1286" t="s">
        <v>3723</v>
      </c>
      <c r="CA1286" t="s">
        <v>3723</v>
      </c>
      <c r="CC1286" t="s">
        <v>3723</v>
      </c>
      <c r="CE1286" t="s">
        <v>3723</v>
      </c>
      <c r="CG1286" t="s">
        <v>3723</v>
      </c>
      <c r="CI1286" t="s">
        <v>3723</v>
      </c>
      <c r="CK1286" t="s">
        <v>3723</v>
      </c>
      <c r="CM1286" t="s">
        <v>3723</v>
      </c>
      <c r="CO1286" t="s">
        <v>3723</v>
      </c>
      <c r="CQ1286" t="s">
        <v>3723</v>
      </c>
      <c r="CS1286" t="s">
        <v>3723</v>
      </c>
      <c r="CU1286" t="s">
        <v>3723</v>
      </c>
      <c r="CW1286" t="s">
        <v>3723</v>
      </c>
      <c r="CY1286" t="s">
        <v>3723</v>
      </c>
      <c r="DA1286" t="s">
        <v>3723</v>
      </c>
      <c r="DC1286" t="s">
        <v>3723</v>
      </c>
      <c r="DE1286" t="s">
        <v>3723</v>
      </c>
      <c r="DG1286" t="s">
        <v>3723</v>
      </c>
      <c r="DI1286" t="s">
        <v>3723</v>
      </c>
      <c r="DK1286" t="s">
        <v>3723</v>
      </c>
      <c r="DM1286" t="s">
        <v>3723</v>
      </c>
      <c r="DO1286" t="s">
        <v>3723</v>
      </c>
      <c r="DQ1286" t="s">
        <v>3723</v>
      </c>
      <c r="DS1286" t="s">
        <v>3723</v>
      </c>
      <c r="DU1286" t="s">
        <v>3723</v>
      </c>
      <c r="DW1286" t="s">
        <v>3723</v>
      </c>
      <c r="DY1286" t="s">
        <v>3723</v>
      </c>
      <c r="EA1286" t="s">
        <v>3723</v>
      </c>
      <c r="EC1286" t="s">
        <v>3723</v>
      </c>
      <c r="EE1286" t="s">
        <v>3723</v>
      </c>
      <c r="EG1286" t="s">
        <v>3723</v>
      </c>
      <c r="EI1286" t="s">
        <v>3723</v>
      </c>
      <c r="EK1286" t="s">
        <v>3723</v>
      </c>
      <c r="EM1286" t="s">
        <v>3723</v>
      </c>
      <c r="EO1286" t="s">
        <v>3723</v>
      </c>
      <c r="EQ1286" t="s">
        <v>3723</v>
      </c>
      <c r="ES1286" t="s">
        <v>3723</v>
      </c>
      <c r="EU1286" t="s">
        <v>3723</v>
      </c>
      <c r="EW1286" t="s">
        <v>3723</v>
      </c>
      <c r="EY1286" t="s">
        <v>3723</v>
      </c>
      <c r="FA1286" t="s">
        <v>3723</v>
      </c>
      <c r="FC1286" t="s">
        <v>3723</v>
      </c>
      <c r="FE1286" t="s">
        <v>3723</v>
      </c>
      <c r="FG1286" t="s">
        <v>3723</v>
      </c>
      <c r="FI1286" t="s">
        <v>3723</v>
      </c>
      <c r="FK1286" t="s">
        <v>3723</v>
      </c>
      <c r="FM1286" t="s">
        <v>3723</v>
      </c>
      <c r="FO1286" t="s">
        <v>3723</v>
      </c>
      <c r="FQ1286" t="s">
        <v>3723</v>
      </c>
      <c r="FS1286" t="s">
        <v>3723</v>
      </c>
      <c r="FU1286" t="s">
        <v>3723</v>
      </c>
      <c r="FW1286" t="s">
        <v>3723</v>
      </c>
      <c r="FY1286" t="s">
        <v>3723</v>
      </c>
      <c r="GA1286" t="s">
        <v>3723</v>
      </c>
      <c r="GC1286" t="s">
        <v>3723</v>
      </c>
      <c r="GE1286" t="s">
        <v>3723</v>
      </c>
      <c r="GG1286" t="s">
        <v>3723</v>
      </c>
      <c r="GI1286" t="s">
        <v>3723</v>
      </c>
      <c r="GK1286" t="s">
        <v>3723</v>
      </c>
      <c r="GM1286" t="s">
        <v>3723</v>
      </c>
      <c r="GO1286" t="s">
        <v>3723</v>
      </c>
      <c r="GQ1286" t="s">
        <v>3723</v>
      </c>
      <c r="GS1286" t="s">
        <v>3723</v>
      </c>
      <c r="GU1286" t="s">
        <v>3723</v>
      </c>
      <c r="GW1286" t="s">
        <v>3723</v>
      </c>
      <c r="GY1286" t="s">
        <v>3723</v>
      </c>
      <c r="HA1286" t="s">
        <v>3723</v>
      </c>
      <c r="HC1286" t="s">
        <v>3723</v>
      </c>
      <c r="HE1286" t="s">
        <v>3723</v>
      </c>
      <c r="HG1286" t="s">
        <v>3723</v>
      </c>
      <c r="HI1286" t="s">
        <v>3723</v>
      </c>
      <c r="HK1286" t="s">
        <v>3723</v>
      </c>
      <c r="HM1286" t="s">
        <v>3723</v>
      </c>
      <c r="HO1286" t="s">
        <v>3723</v>
      </c>
      <c r="HQ1286" t="s">
        <v>3723</v>
      </c>
      <c r="HS1286" t="s">
        <v>3723</v>
      </c>
      <c r="HU1286" t="s">
        <v>3723</v>
      </c>
      <c r="HW1286" t="s">
        <v>3723</v>
      </c>
      <c r="HY1286" t="s">
        <v>3723</v>
      </c>
      <c r="IA1286" t="s">
        <v>3723</v>
      </c>
      <c r="IC1286" t="s">
        <v>3723</v>
      </c>
      <c r="IE1286" t="s">
        <v>3723</v>
      </c>
      <c r="IG1286" t="s">
        <v>3723</v>
      </c>
      <c r="II1286" t="s">
        <v>3723</v>
      </c>
      <c r="IK1286" t="s">
        <v>3723</v>
      </c>
      <c r="IM1286" t="s">
        <v>3723</v>
      </c>
      <c r="IO1286" t="s">
        <v>3723</v>
      </c>
      <c r="IQ1286" t="s">
        <v>3723</v>
      </c>
      <c r="IS1286" t="s">
        <v>3723</v>
      </c>
      <c r="IU1286" t="s">
        <v>3723</v>
      </c>
      <c r="IW1286" t="s">
        <v>3723</v>
      </c>
      <c r="IY1286" t="s">
        <v>3723</v>
      </c>
      <c r="JA1286" t="s">
        <v>3723</v>
      </c>
      <c r="JC1286" t="s">
        <v>3723</v>
      </c>
      <c r="JE1286" t="s">
        <v>3723</v>
      </c>
      <c r="JG1286" t="s">
        <v>3723</v>
      </c>
      <c r="JI1286" t="s">
        <v>3723</v>
      </c>
      <c r="JK1286" t="s">
        <v>3723</v>
      </c>
      <c r="JM1286" t="s">
        <v>3723</v>
      </c>
      <c r="JO1286" t="s">
        <v>3723</v>
      </c>
      <c r="JQ1286" t="s">
        <v>3723</v>
      </c>
      <c r="JS1286" t="s">
        <v>3723</v>
      </c>
      <c r="JU1286" t="s">
        <v>3723</v>
      </c>
      <c r="JW1286" t="s">
        <v>3723</v>
      </c>
      <c r="JY1286" t="s">
        <v>3723</v>
      </c>
      <c r="KA1286" t="s">
        <v>3723</v>
      </c>
      <c r="KC1286" t="s">
        <v>3723</v>
      </c>
      <c r="KE1286" t="s">
        <v>3723</v>
      </c>
      <c r="KG1286" t="s">
        <v>3723</v>
      </c>
      <c r="KI1286" t="s">
        <v>3723</v>
      </c>
      <c r="KK1286" t="s">
        <v>3723</v>
      </c>
      <c r="KM1286" t="s">
        <v>3723</v>
      </c>
      <c r="KO1286" t="s">
        <v>3723</v>
      </c>
      <c r="KQ1286" t="s">
        <v>3723</v>
      </c>
      <c r="KS1286" t="s">
        <v>3723</v>
      </c>
      <c r="KU1286" t="s">
        <v>3723</v>
      </c>
      <c r="KW1286" t="s">
        <v>3723</v>
      </c>
      <c r="KY1286" t="s">
        <v>3723</v>
      </c>
      <c r="LA1286" t="s">
        <v>3723</v>
      </c>
      <c r="LC1286" t="s">
        <v>3723</v>
      </c>
      <c r="LE1286" t="s">
        <v>3723</v>
      </c>
      <c r="LG1286" t="s">
        <v>3723</v>
      </c>
      <c r="LI1286" t="s">
        <v>3723</v>
      </c>
      <c r="LK1286" t="s">
        <v>3723</v>
      </c>
      <c r="LM1286" t="s">
        <v>3723</v>
      </c>
      <c r="LO1286" t="s">
        <v>3723</v>
      </c>
      <c r="LQ1286" t="s">
        <v>3723</v>
      </c>
      <c r="LS1286" t="s">
        <v>3723</v>
      </c>
      <c r="LU1286" t="s">
        <v>3723</v>
      </c>
      <c r="LW1286" t="s">
        <v>3723</v>
      </c>
      <c r="LY1286" t="s">
        <v>3723</v>
      </c>
      <c r="MA1286" t="s">
        <v>3723</v>
      </c>
      <c r="MC1286" t="s">
        <v>3723</v>
      </c>
      <c r="ME1286" t="s">
        <v>3723</v>
      </c>
      <c r="MG1286" t="s">
        <v>3723</v>
      </c>
      <c r="MI1286" t="s">
        <v>3723</v>
      </c>
      <c r="MK1286" t="s">
        <v>3723</v>
      </c>
      <c r="MM1286" t="s">
        <v>3723</v>
      </c>
      <c r="MO1286" t="s">
        <v>3723</v>
      </c>
      <c r="MQ1286" t="s">
        <v>3723</v>
      </c>
      <c r="MS1286" t="s">
        <v>3723</v>
      </c>
      <c r="MU1286" t="s">
        <v>3723</v>
      </c>
      <c r="MW1286" t="s">
        <v>3723</v>
      </c>
      <c r="MY1286" t="s">
        <v>3723</v>
      </c>
      <c r="NA1286" t="s">
        <v>3723</v>
      </c>
      <c r="NC1286" t="s">
        <v>3723</v>
      </c>
      <c r="NE1286" t="s">
        <v>3723</v>
      </c>
      <c r="NG1286" t="s">
        <v>3723</v>
      </c>
      <c r="NI1286" t="s">
        <v>3723</v>
      </c>
      <c r="NK1286" t="s">
        <v>3723</v>
      </c>
      <c r="NM1286" t="s">
        <v>3723</v>
      </c>
      <c r="NO1286" t="s">
        <v>3723</v>
      </c>
      <c r="NQ1286" t="s">
        <v>3723</v>
      </c>
      <c r="NS1286" t="s">
        <v>3723</v>
      </c>
      <c r="NU1286" t="s">
        <v>3723</v>
      </c>
      <c r="NW1286" t="s">
        <v>3723</v>
      </c>
      <c r="NY1286" t="s">
        <v>3723</v>
      </c>
      <c r="OA1286" t="s">
        <v>3723</v>
      </c>
      <c r="OC1286" t="s">
        <v>3723</v>
      </c>
      <c r="OE1286" t="s">
        <v>3723</v>
      </c>
      <c r="OG1286" t="s">
        <v>3723</v>
      </c>
      <c r="OI1286" t="s">
        <v>3723</v>
      </c>
      <c r="OK1286" t="s">
        <v>3723</v>
      </c>
      <c r="OM1286" t="s">
        <v>3723</v>
      </c>
      <c r="OO1286" t="s">
        <v>3723</v>
      </c>
      <c r="OQ1286" t="s">
        <v>3723</v>
      </c>
      <c r="OS1286" t="s">
        <v>3723</v>
      </c>
      <c r="OU1286" t="s">
        <v>3723</v>
      </c>
      <c r="OW1286" t="s">
        <v>3723</v>
      </c>
      <c r="OY1286" t="s">
        <v>3723</v>
      </c>
      <c r="PA1286" t="s">
        <v>3723</v>
      </c>
      <c r="PC1286" t="s">
        <v>3723</v>
      </c>
      <c r="PE1286" t="s">
        <v>3723</v>
      </c>
      <c r="PG1286" t="s">
        <v>3723</v>
      </c>
      <c r="PI1286" t="s">
        <v>3723</v>
      </c>
      <c r="PK1286" t="s">
        <v>3723</v>
      </c>
      <c r="PM1286" t="s">
        <v>3723</v>
      </c>
      <c r="PO1286" t="s">
        <v>3723</v>
      </c>
      <c r="PQ1286" t="s">
        <v>3723</v>
      </c>
      <c r="PS1286" t="s">
        <v>3723</v>
      </c>
      <c r="PU1286" t="s">
        <v>3723</v>
      </c>
      <c r="PW1286" t="s">
        <v>3723</v>
      </c>
      <c r="PY1286" t="s">
        <v>3723</v>
      </c>
      <c r="QA1286" t="s">
        <v>3723</v>
      </c>
      <c r="QC1286" t="s">
        <v>3723</v>
      </c>
      <c r="QE1286" t="s">
        <v>3723</v>
      </c>
      <c r="QG1286" t="s">
        <v>3723</v>
      </c>
      <c r="QI1286" t="s">
        <v>3723</v>
      </c>
      <c r="QK1286" t="s">
        <v>3723</v>
      </c>
      <c r="QM1286" t="s">
        <v>3723</v>
      </c>
      <c r="QO1286" t="s">
        <v>3723</v>
      </c>
      <c r="QQ1286" t="s">
        <v>3723</v>
      </c>
      <c r="QS1286" t="s">
        <v>3723</v>
      </c>
      <c r="QU1286" t="s">
        <v>3723</v>
      </c>
      <c r="QW1286" t="s">
        <v>3723</v>
      </c>
      <c r="QY1286" t="s">
        <v>3723</v>
      </c>
      <c r="RA1286" t="s">
        <v>3723</v>
      </c>
      <c r="RC1286" t="s">
        <v>3723</v>
      </c>
      <c r="RE1286" t="s">
        <v>3723</v>
      </c>
      <c r="RG1286" t="s">
        <v>3723</v>
      </c>
      <c r="RI1286" t="s">
        <v>3723</v>
      </c>
      <c r="RK1286" t="s">
        <v>3723</v>
      </c>
      <c r="RM1286" t="s">
        <v>3723</v>
      </c>
      <c r="RO1286" t="s">
        <v>3723</v>
      </c>
      <c r="RQ1286" t="s">
        <v>3723</v>
      </c>
      <c r="RS1286" t="s">
        <v>3723</v>
      </c>
      <c r="RU1286" t="s">
        <v>3723</v>
      </c>
      <c r="RW1286" t="s">
        <v>3723</v>
      </c>
      <c r="RY1286" t="s">
        <v>3723</v>
      </c>
      <c r="SA1286" t="s">
        <v>3723</v>
      </c>
      <c r="SC1286" t="s">
        <v>3723</v>
      </c>
      <c r="SE1286" t="s">
        <v>3723</v>
      </c>
      <c r="SG1286" t="s">
        <v>3723</v>
      </c>
      <c r="SI1286" t="s">
        <v>3723</v>
      </c>
      <c r="SK1286" t="s">
        <v>3723</v>
      </c>
      <c r="SM1286" t="s">
        <v>3723</v>
      </c>
      <c r="SO1286" t="s">
        <v>3723</v>
      </c>
      <c r="SQ1286" t="s">
        <v>3723</v>
      </c>
      <c r="SS1286" t="s">
        <v>3723</v>
      </c>
      <c r="SU1286" t="s">
        <v>3723</v>
      </c>
      <c r="SW1286" t="s">
        <v>3723</v>
      </c>
      <c r="SY1286" t="s">
        <v>3723</v>
      </c>
      <c r="TA1286" t="s">
        <v>3723</v>
      </c>
      <c r="TC1286" t="s">
        <v>3723</v>
      </c>
      <c r="TE1286" t="s">
        <v>3723</v>
      </c>
      <c r="TG1286" t="s">
        <v>3723</v>
      </c>
      <c r="TI1286" t="s">
        <v>3723</v>
      </c>
      <c r="TK1286" t="s">
        <v>3723</v>
      </c>
      <c r="TM1286" t="s">
        <v>3723</v>
      </c>
      <c r="TO1286" t="s">
        <v>3723</v>
      </c>
      <c r="TQ1286" t="s">
        <v>3723</v>
      </c>
      <c r="TS1286" t="s">
        <v>3723</v>
      </c>
      <c r="TU1286" t="s">
        <v>3723</v>
      </c>
      <c r="TW1286" t="s">
        <v>3723</v>
      </c>
      <c r="TY1286" t="s">
        <v>3723</v>
      </c>
      <c r="UA1286" t="s">
        <v>3723</v>
      </c>
      <c r="UC1286" t="s">
        <v>3723</v>
      </c>
      <c r="UE1286" t="s">
        <v>3723</v>
      </c>
      <c r="UG1286" t="s">
        <v>3723</v>
      </c>
      <c r="UI1286" t="s">
        <v>3723</v>
      </c>
      <c r="UK1286" t="s">
        <v>3723</v>
      </c>
      <c r="UM1286" t="s">
        <v>3723</v>
      </c>
      <c r="UO1286" t="s">
        <v>3723</v>
      </c>
      <c r="UQ1286" t="s">
        <v>3723</v>
      </c>
      <c r="US1286" t="s">
        <v>3723</v>
      </c>
      <c r="UU1286" t="s">
        <v>3723</v>
      </c>
      <c r="UW1286" t="s">
        <v>3723</v>
      </c>
      <c r="UY1286" t="s">
        <v>3723</v>
      </c>
      <c r="VA1286" t="s">
        <v>3723</v>
      </c>
      <c r="VC1286" t="s">
        <v>3723</v>
      </c>
      <c r="VE1286" t="s">
        <v>3723</v>
      </c>
      <c r="VG1286" t="s">
        <v>3723</v>
      </c>
      <c r="VI1286" t="s">
        <v>3723</v>
      </c>
      <c r="VK1286" t="s">
        <v>3723</v>
      </c>
      <c r="VM1286" t="s">
        <v>3723</v>
      </c>
      <c r="VO1286" t="s">
        <v>3723</v>
      </c>
      <c r="VQ1286" t="s">
        <v>3723</v>
      </c>
      <c r="VS1286" t="s">
        <v>3723</v>
      </c>
      <c r="VU1286" t="s">
        <v>3723</v>
      </c>
      <c r="VW1286" t="s">
        <v>3723</v>
      </c>
      <c r="VY1286" t="s">
        <v>3723</v>
      </c>
      <c r="WA1286" t="s">
        <v>3723</v>
      </c>
      <c r="WC1286" t="s">
        <v>3723</v>
      </c>
      <c r="WE1286" t="s">
        <v>3723</v>
      </c>
      <c r="WG1286" t="s">
        <v>3723</v>
      </c>
      <c r="WI1286" t="s">
        <v>3723</v>
      </c>
      <c r="WK1286" t="s">
        <v>3723</v>
      </c>
      <c r="WM1286" t="s">
        <v>3723</v>
      </c>
      <c r="WO1286" t="s">
        <v>3723</v>
      </c>
      <c r="WQ1286" t="s">
        <v>3723</v>
      </c>
      <c r="WS1286" t="s">
        <v>3723</v>
      </c>
      <c r="WU1286" t="s">
        <v>3723</v>
      </c>
      <c r="WW1286" t="s">
        <v>3723</v>
      </c>
      <c r="WY1286" t="s">
        <v>3723</v>
      </c>
      <c r="XA1286" t="s">
        <v>3723</v>
      </c>
      <c r="XC1286" t="s">
        <v>3723</v>
      </c>
      <c r="XE1286" t="s">
        <v>3723</v>
      </c>
      <c r="XG1286" t="s">
        <v>3723</v>
      </c>
      <c r="XI1286" t="s">
        <v>3723</v>
      </c>
      <c r="XK1286" t="s">
        <v>3723</v>
      </c>
      <c r="XM1286" t="s">
        <v>3723</v>
      </c>
      <c r="XO1286" t="s">
        <v>3723</v>
      </c>
      <c r="XQ1286" t="s">
        <v>3723</v>
      </c>
      <c r="XS1286" t="s">
        <v>3723</v>
      </c>
      <c r="XU1286" t="s">
        <v>3723</v>
      </c>
      <c r="XW1286" t="s">
        <v>3723</v>
      </c>
      <c r="XY1286" t="s">
        <v>3723</v>
      </c>
      <c r="YA1286" t="s">
        <v>3723</v>
      </c>
      <c r="YC1286" t="s">
        <v>3723</v>
      </c>
      <c r="YE1286" t="s">
        <v>3723</v>
      </c>
      <c r="YG1286" t="s">
        <v>3723</v>
      </c>
      <c r="YI1286" t="s">
        <v>3723</v>
      </c>
      <c r="YK1286" t="s">
        <v>3723</v>
      </c>
      <c r="YM1286" t="s">
        <v>3723</v>
      </c>
      <c r="YO1286" t="s">
        <v>3723</v>
      </c>
      <c r="YQ1286" t="s">
        <v>3723</v>
      </c>
      <c r="YS1286" t="s">
        <v>3723</v>
      </c>
      <c r="YU1286" t="s">
        <v>3723</v>
      </c>
      <c r="YW1286" t="s">
        <v>3723</v>
      </c>
      <c r="YY1286" t="s">
        <v>3723</v>
      </c>
      <c r="ZA1286" t="s">
        <v>3723</v>
      </c>
      <c r="ZC1286" t="s">
        <v>3723</v>
      </c>
      <c r="ZE1286" t="s">
        <v>3723</v>
      </c>
      <c r="ZG1286" t="s">
        <v>3723</v>
      </c>
      <c r="ZI1286" t="s">
        <v>3723</v>
      </c>
      <c r="ZK1286" t="s">
        <v>3723</v>
      </c>
      <c r="ZM1286" t="s">
        <v>3723</v>
      </c>
      <c r="ZO1286" t="s">
        <v>3723</v>
      </c>
      <c r="ZQ1286" t="s">
        <v>3723</v>
      </c>
      <c r="ZS1286" t="s">
        <v>3723</v>
      </c>
      <c r="ZU1286" t="s">
        <v>3723</v>
      </c>
      <c r="ZW1286" t="s">
        <v>3723</v>
      </c>
      <c r="ZY1286" t="s">
        <v>3723</v>
      </c>
      <c r="AAA1286" t="s">
        <v>3723</v>
      </c>
      <c r="AAC1286" t="s">
        <v>3723</v>
      </c>
      <c r="AAE1286" t="s">
        <v>3723</v>
      </c>
      <c r="AAG1286" t="s">
        <v>3723</v>
      </c>
      <c r="AAI1286" t="s">
        <v>3723</v>
      </c>
      <c r="AAK1286" t="s">
        <v>3723</v>
      </c>
      <c r="AAM1286" t="s">
        <v>3723</v>
      </c>
      <c r="AAO1286" t="s">
        <v>3723</v>
      </c>
      <c r="AAQ1286" t="s">
        <v>3723</v>
      </c>
      <c r="AAS1286" t="s">
        <v>3723</v>
      </c>
      <c r="AAU1286" t="s">
        <v>3723</v>
      </c>
      <c r="AAW1286" t="s">
        <v>3723</v>
      </c>
      <c r="AAY1286" t="s">
        <v>3723</v>
      </c>
      <c r="ABA1286" t="s">
        <v>3723</v>
      </c>
      <c r="ABC1286" t="s">
        <v>3723</v>
      </c>
      <c r="ABE1286" t="s">
        <v>3723</v>
      </c>
      <c r="ABG1286" t="s">
        <v>3723</v>
      </c>
      <c r="ABI1286" t="s">
        <v>3723</v>
      </c>
      <c r="ABK1286" t="s">
        <v>3723</v>
      </c>
      <c r="ABM1286" t="s">
        <v>3723</v>
      </c>
      <c r="ABO1286" t="s">
        <v>3723</v>
      </c>
      <c r="ABQ1286" t="s">
        <v>3723</v>
      </c>
      <c r="ABS1286" t="s">
        <v>3723</v>
      </c>
      <c r="ABU1286" t="s">
        <v>3723</v>
      </c>
      <c r="ABW1286" t="s">
        <v>3723</v>
      </c>
      <c r="ABY1286" t="s">
        <v>3723</v>
      </c>
      <c r="ACA1286" t="s">
        <v>3723</v>
      </c>
      <c r="ACC1286" t="s">
        <v>3723</v>
      </c>
      <c r="ACE1286" t="s">
        <v>3723</v>
      </c>
      <c r="ACG1286" t="s">
        <v>3723</v>
      </c>
      <c r="ACI1286" t="s">
        <v>3723</v>
      </c>
      <c r="ACK1286" t="s">
        <v>3723</v>
      </c>
      <c r="ACM1286" t="s">
        <v>3723</v>
      </c>
      <c r="ACO1286" t="s">
        <v>3723</v>
      </c>
      <c r="ACQ1286" t="s">
        <v>3723</v>
      </c>
      <c r="ACS1286" t="s">
        <v>3723</v>
      </c>
      <c r="ACU1286" t="s">
        <v>3723</v>
      </c>
      <c r="ACW1286" t="s">
        <v>3723</v>
      </c>
      <c r="ACY1286" t="s">
        <v>3723</v>
      </c>
      <c r="ADA1286" t="s">
        <v>3723</v>
      </c>
      <c r="ADC1286" t="s">
        <v>3723</v>
      </c>
      <c r="ADE1286" t="s">
        <v>3723</v>
      </c>
      <c r="ADG1286" t="s">
        <v>3723</v>
      </c>
      <c r="ADI1286" t="s">
        <v>3723</v>
      </c>
      <c r="ADK1286" t="s">
        <v>3723</v>
      </c>
      <c r="ADM1286" t="s">
        <v>3723</v>
      </c>
      <c r="ADO1286" t="s">
        <v>3723</v>
      </c>
      <c r="ADQ1286" t="s">
        <v>3723</v>
      </c>
      <c r="ADS1286" t="s">
        <v>3723</v>
      </c>
      <c r="ADU1286" t="s">
        <v>3723</v>
      </c>
      <c r="ADW1286" t="s">
        <v>3723</v>
      </c>
      <c r="ADY1286" t="s">
        <v>3723</v>
      </c>
      <c r="AEA1286" t="s">
        <v>3723</v>
      </c>
      <c r="AEC1286" t="s">
        <v>3723</v>
      </c>
      <c r="AEE1286" t="s">
        <v>3723</v>
      </c>
      <c r="AEG1286" t="s">
        <v>3723</v>
      </c>
      <c r="AEI1286" t="s">
        <v>3723</v>
      </c>
      <c r="AEK1286" t="s">
        <v>3723</v>
      </c>
      <c r="AEM1286" t="s">
        <v>3723</v>
      </c>
      <c r="AEO1286" t="s">
        <v>3723</v>
      </c>
      <c r="AEQ1286" t="s">
        <v>3723</v>
      </c>
      <c r="AES1286" t="s">
        <v>3723</v>
      </c>
      <c r="AEU1286" t="s">
        <v>3723</v>
      </c>
      <c r="AEW1286" t="s">
        <v>3723</v>
      </c>
      <c r="AEY1286" t="s">
        <v>3723</v>
      </c>
      <c r="AFA1286" t="s">
        <v>3723</v>
      </c>
      <c r="AFC1286" t="s">
        <v>3723</v>
      </c>
      <c r="AFE1286" t="s">
        <v>3723</v>
      </c>
      <c r="AFG1286" t="s">
        <v>3723</v>
      </c>
      <c r="AFI1286" t="s">
        <v>3723</v>
      </c>
      <c r="AFK1286" t="s">
        <v>3723</v>
      </c>
      <c r="AFM1286" t="s">
        <v>3723</v>
      </c>
      <c r="AFO1286" t="s">
        <v>3723</v>
      </c>
      <c r="AFQ1286" t="s">
        <v>3723</v>
      </c>
      <c r="AFS1286" t="s">
        <v>3723</v>
      </c>
      <c r="AFU1286" t="s">
        <v>3723</v>
      </c>
      <c r="AFW1286" t="s">
        <v>3723</v>
      </c>
      <c r="AFY1286" t="s">
        <v>3723</v>
      </c>
      <c r="AGA1286" t="s">
        <v>3723</v>
      </c>
      <c r="AGC1286" t="s">
        <v>3723</v>
      </c>
      <c r="AGE1286" t="s">
        <v>3723</v>
      </c>
      <c r="AGG1286" t="s">
        <v>3723</v>
      </c>
      <c r="AGI1286" t="s">
        <v>3723</v>
      </c>
      <c r="AGK1286" t="s">
        <v>3723</v>
      </c>
      <c r="AGM1286" t="s">
        <v>3723</v>
      </c>
      <c r="AGO1286" t="s">
        <v>3723</v>
      </c>
      <c r="AGQ1286" t="s">
        <v>3723</v>
      </c>
      <c r="AGS1286" t="s">
        <v>3723</v>
      </c>
      <c r="AGU1286" t="s">
        <v>3723</v>
      </c>
      <c r="AGW1286" t="s">
        <v>3723</v>
      </c>
      <c r="AGY1286" t="s">
        <v>3723</v>
      </c>
      <c r="AHA1286" t="s">
        <v>3723</v>
      </c>
      <c r="AHC1286" t="s">
        <v>3723</v>
      </c>
      <c r="AHE1286" t="s">
        <v>3723</v>
      </c>
      <c r="AHG1286" t="s">
        <v>3723</v>
      </c>
      <c r="AHI1286" t="s">
        <v>3723</v>
      </c>
      <c r="AHK1286" t="s">
        <v>3723</v>
      </c>
      <c r="AHM1286" t="s">
        <v>3723</v>
      </c>
      <c r="AHO1286" t="s">
        <v>3723</v>
      </c>
      <c r="AHQ1286" t="s">
        <v>3723</v>
      </c>
      <c r="AHS1286" t="s">
        <v>3723</v>
      </c>
      <c r="AHU1286" t="s">
        <v>3723</v>
      </c>
      <c r="AHW1286" t="s">
        <v>3723</v>
      </c>
      <c r="AHY1286" t="s">
        <v>3723</v>
      </c>
      <c r="AIA1286" t="s">
        <v>3723</v>
      </c>
      <c r="AIC1286" t="s">
        <v>3723</v>
      </c>
      <c r="AIE1286" t="s">
        <v>3723</v>
      </c>
      <c r="AIG1286" t="s">
        <v>3723</v>
      </c>
      <c r="AII1286" t="s">
        <v>3723</v>
      </c>
      <c r="AIK1286" t="s">
        <v>3723</v>
      </c>
      <c r="AIM1286" t="s">
        <v>3723</v>
      </c>
      <c r="AIO1286" t="s">
        <v>3723</v>
      </c>
      <c r="AIQ1286" t="s">
        <v>3723</v>
      </c>
      <c r="AIS1286" t="s">
        <v>3723</v>
      </c>
      <c r="AIU1286" t="s">
        <v>3723</v>
      </c>
      <c r="AIW1286" t="s">
        <v>3723</v>
      </c>
      <c r="AIY1286" t="s">
        <v>3723</v>
      </c>
      <c r="AJA1286" t="s">
        <v>3723</v>
      </c>
      <c r="AJC1286" t="s">
        <v>3723</v>
      </c>
      <c r="AJE1286" t="s">
        <v>3723</v>
      </c>
      <c r="AJG1286" t="s">
        <v>3723</v>
      </c>
      <c r="AJI1286" t="s">
        <v>3723</v>
      </c>
      <c r="AJK1286" t="s">
        <v>3723</v>
      </c>
      <c r="AJM1286" t="s">
        <v>3723</v>
      </c>
      <c r="AJO1286" t="s">
        <v>3723</v>
      </c>
      <c r="AJQ1286" t="s">
        <v>3723</v>
      </c>
      <c r="AJS1286" t="s">
        <v>3723</v>
      </c>
      <c r="AJU1286" t="s">
        <v>3723</v>
      </c>
      <c r="AJW1286" t="s">
        <v>3723</v>
      </c>
      <c r="AJY1286" t="s">
        <v>3723</v>
      </c>
      <c r="AKA1286" t="s">
        <v>3723</v>
      </c>
      <c r="AKC1286" t="s">
        <v>3723</v>
      </c>
      <c r="AKE1286" t="s">
        <v>3723</v>
      </c>
      <c r="AKG1286" t="s">
        <v>3723</v>
      </c>
      <c r="AKI1286" t="s">
        <v>3723</v>
      </c>
      <c r="AKK1286" t="s">
        <v>3723</v>
      </c>
      <c r="AKM1286" t="s">
        <v>3723</v>
      </c>
      <c r="AKO1286" t="s">
        <v>3723</v>
      </c>
      <c r="AKQ1286" t="s">
        <v>3723</v>
      </c>
      <c r="AKS1286" t="s">
        <v>3723</v>
      </c>
      <c r="AKU1286" t="s">
        <v>3723</v>
      </c>
      <c r="AKW1286" t="s">
        <v>3723</v>
      </c>
      <c r="AKY1286" t="s">
        <v>3723</v>
      </c>
      <c r="ALA1286" t="s">
        <v>3723</v>
      </c>
      <c r="ALC1286" t="s">
        <v>3723</v>
      </c>
      <c r="ALE1286" t="s">
        <v>3723</v>
      </c>
      <c r="ALG1286" t="s">
        <v>3723</v>
      </c>
      <c r="ALI1286" t="s">
        <v>3723</v>
      </c>
      <c r="ALK1286" t="s">
        <v>3723</v>
      </c>
      <c r="ALM1286" t="s">
        <v>3723</v>
      </c>
      <c r="ALO1286" t="s">
        <v>3723</v>
      </c>
      <c r="ALQ1286" t="s">
        <v>3723</v>
      </c>
      <c r="ALS1286" t="s">
        <v>3723</v>
      </c>
      <c r="ALU1286" t="s">
        <v>3723</v>
      </c>
      <c r="ALW1286" t="s">
        <v>3723</v>
      </c>
      <c r="ALY1286" t="s">
        <v>3723</v>
      </c>
      <c r="AMA1286" t="s">
        <v>3723</v>
      </c>
      <c r="AMC1286" t="s">
        <v>3723</v>
      </c>
      <c r="AME1286" t="s">
        <v>3723</v>
      </c>
      <c r="AMG1286" t="s">
        <v>3723</v>
      </c>
      <c r="AMI1286" t="s">
        <v>3723</v>
      </c>
      <c r="AMK1286" t="s">
        <v>3723</v>
      </c>
      <c r="AMM1286" t="s">
        <v>3723</v>
      </c>
      <c r="AMO1286" t="s">
        <v>3723</v>
      </c>
      <c r="AMQ1286" t="s">
        <v>3723</v>
      </c>
      <c r="AMS1286" t="s">
        <v>3723</v>
      </c>
      <c r="AMU1286" t="s">
        <v>3723</v>
      </c>
      <c r="AMW1286" t="s">
        <v>3723</v>
      </c>
      <c r="AMY1286" t="s">
        <v>3723</v>
      </c>
      <c r="ANA1286" t="s">
        <v>3723</v>
      </c>
      <c r="ANC1286" t="s">
        <v>3723</v>
      </c>
      <c r="ANE1286" t="s">
        <v>3723</v>
      </c>
      <c r="ANG1286" t="s">
        <v>3723</v>
      </c>
      <c r="ANI1286" t="s">
        <v>3723</v>
      </c>
      <c r="ANK1286" t="s">
        <v>3723</v>
      </c>
      <c r="ANM1286" t="s">
        <v>3723</v>
      </c>
      <c r="ANO1286" t="s">
        <v>3723</v>
      </c>
      <c r="ANQ1286" t="s">
        <v>3723</v>
      </c>
      <c r="ANS1286" t="s">
        <v>3723</v>
      </c>
      <c r="ANU1286" t="s">
        <v>3723</v>
      </c>
      <c r="ANW1286" t="s">
        <v>3723</v>
      </c>
      <c r="ANY1286" t="s">
        <v>3723</v>
      </c>
      <c r="AOA1286" t="s">
        <v>3723</v>
      </c>
      <c r="AOC1286" t="s">
        <v>3723</v>
      </c>
      <c r="AOE1286" t="s">
        <v>3723</v>
      </c>
      <c r="AOG1286" t="s">
        <v>3723</v>
      </c>
      <c r="AOI1286" t="s">
        <v>3723</v>
      </c>
      <c r="AOK1286" t="s">
        <v>3723</v>
      </c>
      <c r="AOM1286" t="s">
        <v>3723</v>
      </c>
      <c r="AOO1286" t="s">
        <v>3723</v>
      </c>
      <c r="AOQ1286" t="s">
        <v>3723</v>
      </c>
      <c r="AOS1286" t="s">
        <v>3723</v>
      </c>
      <c r="AOU1286" t="s">
        <v>3723</v>
      </c>
      <c r="AOW1286" t="s">
        <v>3723</v>
      </c>
      <c r="AOY1286" t="s">
        <v>3723</v>
      </c>
      <c r="APA1286" t="s">
        <v>3723</v>
      </c>
      <c r="APC1286" t="s">
        <v>3723</v>
      </c>
      <c r="APE1286" t="s">
        <v>3723</v>
      </c>
      <c r="APG1286" t="s">
        <v>3723</v>
      </c>
      <c r="API1286" t="s">
        <v>3723</v>
      </c>
      <c r="APK1286" t="s">
        <v>3723</v>
      </c>
      <c r="APM1286" t="s">
        <v>3723</v>
      </c>
      <c r="APO1286" t="s">
        <v>3723</v>
      </c>
      <c r="APQ1286" t="s">
        <v>3723</v>
      </c>
      <c r="APS1286" t="s">
        <v>3723</v>
      </c>
      <c r="APU1286" t="s">
        <v>3723</v>
      </c>
      <c r="APW1286" t="s">
        <v>3723</v>
      </c>
      <c r="APY1286" t="s">
        <v>3723</v>
      </c>
      <c r="AQA1286" t="s">
        <v>3723</v>
      </c>
      <c r="AQC1286" t="s">
        <v>3723</v>
      </c>
      <c r="AQE1286" t="s">
        <v>3723</v>
      </c>
      <c r="AQG1286" t="s">
        <v>3723</v>
      </c>
      <c r="AQI1286" t="s">
        <v>3723</v>
      </c>
      <c r="AQK1286" t="s">
        <v>3723</v>
      </c>
      <c r="AQM1286" t="s">
        <v>3723</v>
      </c>
      <c r="AQO1286" t="s">
        <v>3723</v>
      </c>
      <c r="AQQ1286" t="s">
        <v>3723</v>
      </c>
      <c r="AQS1286" t="s">
        <v>3723</v>
      </c>
      <c r="AQU1286" t="s">
        <v>3723</v>
      </c>
      <c r="AQW1286" t="s">
        <v>3723</v>
      </c>
      <c r="AQY1286" t="s">
        <v>3723</v>
      </c>
      <c r="ARA1286" t="s">
        <v>3723</v>
      </c>
      <c r="ARC1286" t="s">
        <v>3723</v>
      </c>
      <c r="ARE1286" t="s">
        <v>3723</v>
      </c>
      <c r="ARG1286" t="s">
        <v>3723</v>
      </c>
      <c r="ARI1286" t="s">
        <v>3723</v>
      </c>
      <c r="ARK1286" t="s">
        <v>3723</v>
      </c>
      <c r="ARM1286" t="s">
        <v>3723</v>
      </c>
      <c r="ARO1286" t="s">
        <v>3723</v>
      </c>
      <c r="ARQ1286" t="s">
        <v>3723</v>
      </c>
      <c r="ARS1286" t="s">
        <v>3723</v>
      </c>
      <c r="ARU1286" t="s">
        <v>3723</v>
      </c>
      <c r="ARW1286" t="s">
        <v>3723</v>
      </c>
      <c r="ARY1286" t="s">
        <v>3723</v>
      </c>
      <c r="ASA1286" t="s">
        <v>3723</v>
      </c>
      <c r="ASC1286" t="s">
        <v>3723</v>
      </c>
      <c r="ASE1286" t="s">
        <v>3723</v>
      </c>
      <c r="ASG1286" t="s">
        <v>3723</v>
      </c>
      <c r="ASI1286" t="s">
        <v>3723</v>
      </c>
      <c r="ASK1286" t="s">
        <v>3723</v>
      </c>
      <c r="ASM1286" t="s">
        <v>3723</v>
      </c>
      <c r="ASO1286" t="s">
        <v>3723</v>
      </c>
      <c r="ASQ1286" t="s">
        <v>3723</v>
      </c>
      <c r="ASS1286" t="s">
        <v>3723</v>
      </c>
      <c r="ASU1286" t="s">
        <v>3723</v>
      </c>
      <c r="ASW1286" t="s">
        <v>3723</v>
      </c>
      <c r="ASY1286" t="s">
        <v>3723</v>
      </c>
      <c r="ATA1286" t="s">
        <v>3723</v>
      </c>
      <c r="ATC1286" t="s">
        <v>3723</v>
      </c>
      <c r="ATE1286" t="s">
        <v>3723</v>
      </c>
      <c r="ATG1286" t="s">
        <v>3723</v>
      </c>
      <c r="ATI1286" t="s">
        <v>3723</v>
      </c>
      <c r="ATK1286" t="s">
        <v>3723</v>
      </c>
      <c r="ATM1286" t="s">
        <v>3723</v>
      </c>
      <c r="ATO1286" t="s">
        <v>3723</v>
      </c>
      <c r="ATQ1286" t="s">
        <v>3723</v>
      </c>
      <c r="ATS1286" t="s">
        <v>3723</v>
      </c>
      <c r="ATU1286" t="s">
        <v>3723</v>
      </c>
      <c r="ATW1286" t="s">
        <v>3723</v>
      </c>
      <c r="ATY1286" t="s">
        <v>3723</v>
      </c>
      <c r="AUA1286" t="s">
        <v>3723</v>
      </c>
      <c r="AUC1286" t="s">
        <v>3723</v>
      </c>
      <c r="AUE1286" t="s">
        <v>3723</v>
      </c>
      <c r="AUG1286" t="s">
        <v>3723</v>
      </c>
      <c r="AUI1286" t="s">
        <v>3723</v>
      </c>
      <c r="AUK1286" t="s">
        <v>3723</v>
      </c>
      <c r="AUM1286" t="s">
        <v>3723</v>
      </c>
      <c r="AUO1286" t="s">
        <v>3723</v>
      </c>
      <c r="AUQ1286" t="s">
        <v>3723</v>
      </c>
      <c r="AUS1286" t="s">
        <v>3723</v>
      </c>
      <c r="AUU1286" t="s">
        <v>3723</v>
      </c>
      <c r="AUW1286" t="s">
        <v>3723</v>
      </c>
      <c r="AUY1286" t="s">
        <v>3723</v>
      </c>
      <c r="AVA1286" t="s">
        <v>3723</v>
      </c>
      <c r="AVC1286" t="s">
        <v>3723</v>
      </c>
      <c r="AVE1286" t="s">
        <v>3723</v>
      </c>
      <c r="AVG1286" t="s">
        <v>3723</v>
      </c>
      <c r="AVI1286" t="s">
        <v>3723</v>
      </c>
      <c r="AVK1286" t="s">
        <v>3723</v>
      </c>
      <c r="AVM1286" t="s">
        <v>3723</v>
      </c>
      <c r="AVO1286" t="s">
        <v>3723</v>
      </c>
      <c r="AVQ1286" t="s">
        <v>3723</v>
      </c>
      <c r="AVS1286" t="s">
        <v>3723</v>
      </c>
      <c r="AVU1286" t="s">
        <v>3723</v>
      </c>
      <c r="AVW1286" t="s">
        <v>3723</v>
      </c>
      <c r="AVY1286" t="s">
        <v>3723</v>
      </c>
      <c r="AWA1286" t="s">
        <v>3723</v>
      </c>
      <c r="AWC1286" t="s">
        <v>3723</v>
      </c>
      <c r="AWE1286" t="s">
        <v>3723</v>
      </c>
      <c r="AWG1286" t="s">
        <v>3723</v>
      </c>
      <c r="AWI1286" t="s">
        <v>3723</v>
      </c>
      <c r="AWK1286" t="s">
        <v>3723</v>
      </c>
      <c r="AWM1286" t="s">
        <v>3723</v>
      </c>
      <c r="AWO1286" t="s">
        <v>3723</v>
      </c>
      <c r="AWQ1286" t="s">
        <v>3723</v>
      </c>
      <c r="AWS1286" t="s">
        <v>3723</v>
      </c>
      <c r="AWU1286" t="s">
        <v>3723</v>
      </c>
      <c r="AWW1286" t="s">
        <v>3723</v>
      </c>
      <c r="AWY1286" t="s">
        <v>3723</v>
      </c>
      <c r="AXA1286" t="s">
        <v>3723</v>
      </c>
      <c r="AXC1286" t="s">
        <v>3723</v>
      </c>
      <c r="AXE1286" t="s">
        <v>3723</v>
      </c>
      <c r="AXG1286" t="s">
        <v>3723</v>
      </c>
      <c r="AXI1286" t="s">
        <v>3723</v>
      </c>
      <c r="AXK1286" t="s">
        <v>3723</v>
      </c>
      <c r="AXM1286" t="s">
        <v>3723</v>
      </c>
      <c r="AXO1286" t="s">
        <v>3723</v>
      </c>
      <c r="AXQ1286" t="s">
        <v>3723</v>
      </c>
      <c r="AXS1286" t="s">
        <v>3723</v>
      </c>
      <c r="AXU1286" t="s">
        <v>3723</v>
      </c>
      <c r="AXW1286" t="s">
        <v>3723</v>
      </c>
      <c r="AXY1286" t="s">
        <v>3723</v>
      </c>
      <c r="AYA1286" t="s">
        <v>3723</v>
      </c>
      <c r="AYC1286" t="s">
        <v>3723</v>
      </c>
      <c r="AYE1286" t="s">
        <v>3723</v>
      </c>
      <c r="AYG1286" t="s">
        <v>3723</v>
      </c>
      <c r="AYI1286" t="s">
        <v>3723</v>
      </c>
      <c r="AYK1286" t="s">
        <v>3723</v>
      </c>
      <c r="AYM1286" t="s">
        <v>3723</v>
      </c>
      <c r="AYO1286" t="s">
        <v>3723</v>
      </c>
      <c r="AYQ1286" t="s">
        <v>3723</v>
      </c>
      <c r="AYS1286" t="s">
        <v>3723</v>
      </c>
      <c r="AYU1286" t="s">
        <v>3723</v>
      </c>
      <c r="AYW1286" t="s">
        <v>3723</v>
      </c>
      <c r="AYY1286" t="s">
        <v>3723</v>
      </c>
      <c r="AZA1286" t="s">
        <v>3723</v>
      </c>
      <c r="AZC1286" t="s">
        <v>3723</v>
      </c>
      <c r="AZE1286" t="s">
        <v>3723</v>
      </c>
      <c r="AZG1286" t="s">
        <v>3723</v>
      </c>
      <c r="AZI1286" t="s">
        <v>3723</v>
      </c>
      <c r="AZK1286" t="s">
        <v>3723</v>
      </c>
      <c r="AZM1286" t="s">
        <v>3723</v>
      </c>
      <c r="AZO1286" t="s">
        <v>3723</v>
      </c>
      <c r="AZQ1286" t="s">
        <v>3723</v>
      </c>
      <c r="AZS1286" t="s">
        <v>3723</v>
      </c>
      <c r="AZU1286" t="s">
        <v>3723</v>
      </c>
      <c r="AZW1286" t="s">
        <v>3723</v>
      </c>
      <c r="AZY1286" t="s">
        <v>3723</v>
      </c>
      <c r="BAA1286" t="s">
        <v>3723</v>
      </c>
      <c r="BAC1286" t="s">
        <v>3723</v>
      </c>
      <c r="BAE1286" t="s">
        <v>3723</v>
      </c>
      <c r="BAG1286" t="s">
        <v>3723</v>
      </c>
      <c r="BAI1286" t="s">
        <v>3723</v>
      </c>
      <c r="BAK1286" t="s">
        <v>3723</v>
      </c>
      <c r="BAM1286" t="s">
        <v>3723</v>
      </c>
      <c r="BAO1286" t="s">
        <v>3723</v>
      </c>
      <c r="BAQ1286" t="s">
        <v>3723</v>
      </c>
      <c r="BAS1286" t="s">
        <v>3723</v>
      </c>
      <c r="BAU1286" t="s">
        <v>3723</v>
      </c>
      <c r="BAW1286" t="s">
        <v>3723</v>
      </c>
      <c r="BAY1286" t="s">
        <v>3723</v>
      </c>
      <c r="BBA1286" t="s">
        <v>3723</v>
      </c>
      <c r="BBC1286" t="s">
        <v>3723</v>
      </c>
      <c r="BBE1286" t="s">
        <v>3723</v>
      </c>
      <c r="BBG1286" t="s">
        <v>3723</v>
      </c>
      <c r="BBI1286" t="s">
        <v>3723</v>
      </c>
      <c r="BBK1286" t="s">
        <v>3723</v>
      </c>
      <c r="BBM1286" t="s">
        <v>3723</v>
      </c>
      <c r="BBO1286" t="s">
        <v>3723</v>
      </c>
      <c r="BBQ1286" t="s">
        <v>3723</v>
      </c>
      <c r="BBS1286" t="s">
        <v>3723</v>
      </c>
      <c r="BBU1286" t="s">
        <v>3723</v>
      </c>
      <c r="BBW1286" t="s">
        <v>3723</v>
      </c>
      <c r="BBY1286" t="s">
        <v>3723</v>
      </c>
      <c r="BCA1286" t="s">
        <v>3723</v>
      </c>
      <c r="BCC1286" t="s">
        <v>3723</v>
      </c>
      <c r="BCE1286" t="s">
        <v>3723</v>
      </c>
      <c r="BCG1286" t="s">
        <v>3723</v>
      </c>
      <c r="BCI1286" t="s">
        <v>3723</v>
      </c>
      <c r="BCK1286" t="s">
        <v>3723</v>
      </c>
      <c r="BCM1286" t="s">
        <v>3723</v>
      </c>
      <c r="BCO1286" t="s">
        <v>3723</v>
      </c>
      <c r="BCQ1286" t="s">
        <v>3723</v>
      </c>
      <c r="BCS1286" t="s">
        <v>3723</v>
      </c>
      <c r="BCU1286" t="s">
        <v>3723</v>
      </c>
      <c r="BCW1286" t="s">
        <v>3723</v>
      </c>
      <c r="BCY1286" t="s">
        <v>3723</v>
      </c>
      <c r="BDA1286" t="s">
        <v>3723</v>
      </c>
      <c r="BDC1286" t="s">
        <v>3723</v>
      </c>
      <c r="BDE1286" t="s">
        <v>3723</v>
      </c>
      <c r="BDG1286" t="s">
        <v>3723</v>
      </c>
      <c r="BDI1286" t="s">
        <v>3723</v>
      </c>
      <c r="BDK1286" t="s">
        <v>3723</v>
      </c>
      <c r="BDM1286" t="s">
        <v>3723</v>
      </c>
      <c r="BDO1286" t="s">
        <v>3723</v>
      </c>
      <c r="BDQ1286" t="s">
        <v>3723</v>
      </c>
      <c r="BDS1286" t="s">
        <v>3723</v>
      </c>
      <c r="BDU1286" t="s">
        <v>3723</v>
      </c>
      <c r="BDW1286" t="s">
        <v>3723</v>
      </c>
      <c r="BDY1286" t="s">
        <v>3723</v>
      </c>
      <c r="BEA1286" t="s">
        <v>3723</v>
      </c>
      <c r="BEC1286" t="s">
        <v>3723</v>
      </c>
      <c r="BEE1286" t="s">
        <v>3723</v>
      </c>
      <c r="BEF1286">
        <v>0</v>
      </c>
      <c r="BEG1286">
        <v>0</v>
      </c>
      <c r="BEH1286">
        <v>0</v>
      </c>
      <c r="BEI1286">
        <v>0</v>
      </c>
      <c r="BEJ1286">
        <v>0</v>
      </c>
      <c r="BHE1286">
        <v>0</v>
      </c>
    </row>
    <row r="1287" spans="1:1023 1025:1565" x14ac:dyDescent="0.3">
      <c r="A1287" s="341"/>
      <c r="B1287" s="335" t="s">
        <v>3280</v>
      </c>
      <c r="C1287" s="332" t="s">
        <v>3281</v>
      </c>
      <c r="D1287" s="342" t="s">
        <v>6470</v>
      </c>
      <c r="E1287" s="326">
        <v>5.7115049999999987E-2</v>
      </c>
      <c r="F1287" s="68">
        <v>370</v>
      </c>
      <c r="AO1287" t="s">
        <v>3723</v>
      </c>
      <c r="AQ1287" t="s">
        <v>3723</v>
      </c>
      <c r="AS1287" t="s">
        <v>3723</v>
      </c>
      <c r="AU1287" t="s">
        <v>3723</v>
      </c>
      <c r="AW1287" t="s">
        <v>3723</v>
      </c>
      <c r="AY1287" t="s">
        <v>3723</v>
      </c>
      <c r="BA1287" t="s">
        <v>3723</v>
      </c>
      <c r="BC1287" t="s">
        <v>3723</v>
      </c>
      <c r="BE1287" t="s">
        <v>3723</v>
      </c>
      <c r="BG1287" t="s">
        <v>3723</v>
      </c>
      <c r="BI1287" t="s">
        <v>3723</v>
      </c>
      <c r="BK1287" t="s">
        <v>3723</v>
      </c>
      <c r="BM1287" t="s">
        <v>3723</v>
      </c>
      <c r="BO1287" t="s">
        <v>3723</v>
      </c>
      <c r="BQ1287" t="s">
        <v>3723</v>
      </c>
      <c r="BS1287" t="s">
        <v>3723</v>
      </c>
      <c r="BU1287" t="s">
        <v>3723</v>
      </c>
      <c r="BW1287" t="s">
        <v>3723</v>
      </c>
      <c r="BY1287" t="s">
        <v>3723</v>
      </c>
      <c r="CA1287" t="s">
        <v>3723</v>
      </c>
      <c r="CC1287" t="s">
        <v>3723</v>
      </c>
      <c r="CE1287" t="s">
        <v>3723</v>
      </c>
      <c r="CG1287" t="s">
        <v>3723</v>
      </c>
      <c r="CI1287" t="s">
        <v>3723</v>
      </c>
      <c r="CK1287" t="s">
        <v>3723</v>
      </c>
      <c r="CM1287" t="s">
        <v>3723</v>
      </c>
      <c r="CO1287" t="s">
        <v>3723</v>
      </c>
      <c r="CQ1287" t="s">
        <v>3723</v>
      </c>
      <c r="CS1287" t="s">
        <v>3723</v>
      </c>
      <c r="CU1287" t="s">
        <v>3723</v>
      </c>
      <c r="CW1287" t="s">
        <v>3723</v>
      </c>
      <c r="CY1287" t="s">
        <v>3723</v>
      </c>
      <c r="DA1287" t="s">
        <v>3723</v>
      </c>
      <c r="DC1287" t="s">
        <v>3723</v>
      </c>
      <c r="DE1287" t="s">
        <v>3723</v>
      </c>
      <c r="DG1287" t="s">
        <v>3723</v>
      </c>
      <c r="DI1287" t="s">
        <v>3723</v>
      </c>
      <c r="DK1287" t="s">
        <v>3723</v>
      </c>
      <c r="DM1287" t="s">
        <v>3723</v>
      </c>
      <c r="DO1287" t="s">
        <v>3723</v>
      </c>
      <c r="DQ1287" t="s">
        <v>3723</v>
      </c>
      <c r="DS1287" t="s">
        <v>3723</v>
      </c>
      <c r="DU1287" t="s">
        <v>3723</v>
      </c>
      <c r="DW1287" t="s">
        <v>3723</v>
      </c>
      <c r="DY1287" t="s">
        <v>3723</v>
      </c>
      <c r="EA1287" t="s">
        <v>3723</v>
      </c>
      <c r="EC1287" t="s">
        <v>3723</v>
      </c>
      <c r="EE1287" t="s">
        <v>3723</v>
      </c>
      <c r="EG1287" t="s">
        <v>3723</v>
      </c>
      <c r="EI1287" t="s">
        <v>3723</v>
      </c>
      <c r="EK1287" t="s">
        <v>3723</v>
      </c>
      <c r="EM1287" t="s">
        <v>3723</v>
      </c>
      <c r="EO1287" t="s">
        <v>3723</v>
      </c>
      <c r="EQ1287" t="s">
        <v>3723</v>
      </c>
      <c r="ES1287" t="s">
        <v>3723</v>
      </c>
      <c r="EU1287" t="s">
        <v>3723</v>
      </c>
      <c r="EW1287" t="s">
        <v>3723</v>
      </c>
      <c r="EY1287" t="s">
        <v>3723</v>
      </c>
      <c r="FA1287" t="s">
        <v>3723</v>
      </c>
      <c r="FC1287" t="s">
        <v>3723</v>
      </c>
      <c r="FE1287" t="s">
        <v>3723</v>
      </c>
      <c r="FG1287" t="s">
        <v>3723</v>
      </c>
      <c r="FI1287" t="s">
        <v>3723</v>
      </c>
      <c r="FK1287" t="s">
        <v>3723</v>
      </c>
      <c r="FM1287" t="s">
        <v>3723</v>
      </c>
      <c r="FO1287" t="s">
        <v>3723</v>
      </c>
      <c r="FQ1287" t="s">
        <v>3723</v>
      </c>
      <c r="FS1287" t="s">
        <v>3723</v>
      </c>
      <c r="FU1287" t="s">
        <v>3723</v>
      </c>
      <c r="FW1287" t="s">
        <v>3723</v>
      </c>
      <c r="FY1287" t="s">
        <v>3723</v>
      </c>
      <c r="GA1287" t="s">
        <v>3723</v>
      </c>
      <c r="GC1287" t="s">
        <v>3723</v>
      </c>
      <c r="GE1287" t="s">
        <v>3723</v>
      </c>
      <c r="GG1287" t="s">
        <v>3723</v>
      </c>
      <c r="GI1287" t="s">
        <v>3723</v>
      </c>
      <c r="GK1287" t="s">
        <v>3723</v>
      </c>
      <c r="GM1287" t="s">
        <v>3723</v>
      </c>
      <c r="GO1287" t="s">
        <v>3723</v>
      </c>
      <c r="GQ1287" t="s">
        <v>3723</v>
      </c>
      <c r="GS1287" t="s">
        <v>3723</v>
      </c>
      <c r="GU1287" t="s">
        <v>3723</v>
      </c>
      <c r="GW1287" t="s">
        <v>3723</v>
      </c>
      <c r="GY1287" t="s">
        <v>3723</v>
      </c>
      <c r="HA1287" t="s">
        <v>3723</v>
      </c>
      <c r="HC1287" t="s">
        <v>3723</v>
      </c>
      <c r="HE1287" t="s">
        <v>3723</v>
      </c>
      <c r="HG1287" t="s">
        <v>3723</v>
      </c>
      <c r="HI1287" t="s">
        <v>3723</v>
      </c>
      <c r="HK1287" t="s">
        <v>3723</v>
      </c>
      <c r="HM1287" t="s">
        <v>3723</v>
      </c>
      <c r="HO1287" t="s">
        <v>3723</v>
      </c>
      <c r="HQ1287" t="s">
        <v>3723</v>
      </c>
      <c r="HS1287" t="s">
        <v>3723</v>
      </c>
      <c r="HU1287" t="s">
        <v>3723</v>
      </c>
      <c r="HW1287" t="s">
        <v>3723</v>
      </c>
      <c r="HY1287" t="s">
        <v>3723</v>
      </c>
      <c r="IA1287" t="s">
        <v>3723</v>
      </c>
      <c r="IC1287" t="s">
        <v>3723</v>
      </c>
      <c r="IE1287" t="s">
        <v>3723</v>
      </c>
      <c r="IG1287" t="s">
        <v>3723</v>
      </c>
      <c r="II1287" t="s">
        <v>3723</v>
      </c>
      <c r="IK1287" t="s">
        <v>3723</v>
      </c>
      <c r="IM1287" t="s">
        <v>3723</v>
      </c>
      <c r="IO1287" t="s">
        <v>3723</v>
      </c>
      <c r="IQ1287" t="s">
        <v>3723</v>
      </c>
      <c r="IS1287" t="s">
        <v>3723</v>
      </c>
      <c r="IU1287" t="s">
        <v>3723</v>
      </c>
      <c r="IW1287" t="s">
        <v>3723</v>
      </c>
      <c r="IY1287" t="s">
        <v>3723</v>
      </c>
      <c r="JA1287" t="s">
        <v>3723</v>
      </c>
      <c r="JC1287" t="s">
        <v>3723</v>
      </c>
      <c r="JE1287" t="s">
        <v>3723</v>
      </c>
      <c r="JG1287" t="s">
        <v>3723</v>
      </c>
      <c r="JI1287" t="s">
        <v>3723</v>
      </c>
      <c r="JK1287" t="s">
        <v>3723</v>
      </c>
      <c r="JM1287" t="s">
        <v>3723</v>
      </c>
      <c r="JO1287" t="s">
        <v>3723</v>
      </c>
      <c r="JQ1287" t="s">
        <v>3723</v>
      </c>
      <c r="JS1287" t="s">
        <v>3723</v>
      </c>
      <c r="JU1287" t="s">
        <v>3723</v>
      </c>
      <c r="JW1287" t="s">
        <v>3723</v>
      </c>
      <c r="JY1287" t="s">
        <v>3723</v>
      </c>
      <c r="KA1287" t="s">
        <v>3723</v>
      </c>
      <c r="KC1287" t="s">
        <v>3723</v>
      </c>
      <c r="KE1287" t="s">
        <v>3723</v>
      </c>
      <c r="KG1287" t="s">
        <v>3723</v>
      </c>
      <c r="KI1287" t="s">
        <v>3723</v>
      </c>
      <c r="KK1287" t="s">
        <v>3723</v>
      </c>
      <c r="KM1287" t="s">
        <v>3723</v>
      </c>
      <c r="KO1287" t="s">
        <v>3723</v>
      </c>
      <c r="KQ1287" t="s">
        <v>3723</v>
      </c>
      <c r="KS1287" t="s">
        <v>3723</v>
      </c>
      <c r="KU1287" t="s">
        <v>3723</v>
      </c>
      <c r="KW1287" t="s">
        <v>3723</v>
      </c>
      <c r="KY1287" t="s">
        <v>3723</v>
      </c>
      <c r="LA1287" t="s">
        <v>3723</v>
      </c>
      <c r="LC1287" t="s">
        <v>3723</v>
      </c>
      <c r="LE1287" t="s">
        <v>3723</v>
      </c>
      <c r="LG1287" t="s">
        <v>3723</v>
      </c>
      <c r="LI1287" t="s">
        <v>3723</v>
      </c>
      <c r="LK1287" t="s">
        <v>3723</v>
      </c>
      <c r="LM1287" t="s">
        <v>3723</v>
      </c>
      <c r="LO1287" t="s">
        <v>3723</v>
      </c>
      <c r="LQ1287" t="s">
        <v>3723</v>
      </c>
      <c r="LS1287" t="s">
        <v>3723</v>
      </c>
      <c r="LU1287" t="s">
        <v>3723</v>
      </c>
      <c r="LW1287" t="s">
        <v>3723</v>
      </c>
      <c r="LY1287" t="s">
        <v>3723</v>
      </c>
      <c r="MA1287" t="s">
        <v>3723</v>
      </c>
      <c r="MC1287" t="s">
        <v>3723</v>
      </c>
      <c r="ME1287" t="s">
        <v>3723</v>
      </c>
      <c r="MG1287" t="s">
        <v>3723</v>
      </c>
      <c r="MI1287" t="s">
        <v>3723</v>
      </c>
      <c r="MK1287" t="s">
        <v>3723</v>
      </c>
      <c r="MM1287" t="s">
        <v>3723</v>
      </c>
      <c r="MO1287" t="s">
        <v>3723</v>
      </c>
      <c r="MQ1287" t="s">
        <v>3723</v>
      </c>
      <c r="MS1287" t="s">
        <v>3723</v>
      </c>
      <c r="MU1287" t="s">
        <v>3723</v>
      </c>
      <c r="MW1287" t="s">
        <v>3723</v>
      </c>
      <c r="MY1287" t="s">
        <v>3723</v>
      </c>
      <c r="NA1287" t="s">
        <v>3723</v>
      </c>
      <c r="NC1287" t="s">
        <v>3723</v>
      </c>
      <c r="NE1287" t="s">
        <v>3723</v>
      </c>
      <c r="NG1287" t="s">
        <v>3723</v>
      </c>
      <c r="NI1287" t="s">
        <v>3723</v>
      </c>
      <c r="NK1287" t="s">
        <v>3723</v>
      </c>
      <c r="NM1287" t="s">
        <v>3723</v>
      </c>
      <c r="NO1287" t="s">
        <v>3723</v>
      </c>
      <c r="NQ1287" t="s">
        <v>3723</v>
      </c>
      <c r="NS1287" t="s">
        <v>3723</v>
      </c>
      <c r="NU1287" t="s">
        <v>3723</v>
      </c>
      <c r="NW1287" t="s">
        <v>3723</v>
      </c>
      <c r="NY1287" t="s">
        <v>3723</v>
      </c>
      <c r="OA1287" t="s">
        <v>3723</v>
      </c>
      <c r="OC1287" t="s">
        <v>3723</v>
      </c>
      <c r="OE1287" t="s">
        <v>3723</v>
      </c>
      <c r="OG1287" t="s">
        <v>3723</v>
      </c>
      <c r="OI1287" t="s">
        <v>3723</v>
      </c>
      <c r="OK1287" t="s">
        <v>3723</v>
      </c>
      <c r="OM1287" t="s">
        <v>3723</v>
      </c>
      <c r="OO1287" t="s">
        <v>3723</v>
      </c>
      <c r="OQ1287" t="s">
        <v>3723</v>
      </c>
      <c r="OS1287" t="s">
        <v>3723</v>
      </c>
      <c r="OU1287" t="s">
        <v>3723</v>
      </c>
      <c r="OW1287" t="s">
        <v>3723</v>
      </c>
      <c r="OY1287" t="s">
        <v>3723</v>
      </c>
      <c r="PA1287" t="s">
        <v>3723</v>
      </c>
      <c r="PC1287" t="s">
        <v>3723</v>
      </c>
      <c r="PE1287" t="s">
        <v>3723</v>
      </c>
      <c r="PG1287" t="s">
        <v>3723</v>
      </c>
      <c r="PI1287" t="s">
        <v>3723</v>
      </c>
      <c r="PK1287" t="s">
        <v>3723</v>
      </c>
      <c r="PM1287" t="s">
        <v>3723</v>
      </c>
      <c r="PO1287" t="s">
        <v>3723</v>
      </c>
      <c r="PQ1287" t="s">
        <v>3723</v>
      </c>
      <c r="PS1287" t="s">
        <v>3723</v>
      </c>
      <c r="PU1287" t="s">
        <v>3723</v>
      </c>
      <c r="PW1287" t="s">
        <v>3723</v>
      </c>
      <c r="PY1287" t="s">
        <v>3723</v>
      </c>
      <c r="QA1287" t="s">
        <v>3723</v>
      </c>
      <c r="QC1287" t="s">
        <v>3723</v>
      </c>
      <c r="QE1287" t="s">
        <v>3723</v>
      </c>
      <c r="QG1287" t="s">
        <v>3723</v>
      </c>
      <c r="QI1287" t="s">
        <v>3723</v>
      </c>
      <c r="QK1287" t="s">
        <v>3723</v>
      </c>
      <c r="QM1287" t="s">
        <v>3723</v>
      </c>
      <c r="QO1287" t="s">
        <v>3723</v>
      </c>
      <c r="QQ1287" t="s">
        <v>3723</v>
      </c>
      <c r="QS1287" t="s">
        <v>3723</v>
      </c>
      <c r="QU1287" t="s">
        <v>3723</v>
      </c>
      <c r="QW1287" t="s">
        <v>3723</v>
      </c>
      <c r="QY1287" t="s">
        <v>3723</v>
      </c>
      <c r="RA1287" t="s">
        <v>3723</v>
      </c>
      <c r="RC1287" t="s">
        <v>3723</v>
      </c>
      <c r="RE1287" t="s">
        <v>3723</v>
      </c>
      <c r="RG1287" t="s">
        <v>3723</v>
      </c>
      <c r="RI1287" t="s">
        <v>3723</v>
      </c>
      <c r="RK1287" t="s">
        <v>3723</v>
      </c>
      <c r="RM1287" t="s">
        <v>3723</v>
      </c>
      <c r="RO1287" t="s">
        <v>3723</v>
      </c>
      <c r="RQ1287" t="s">
        <v>3723</v>
      </c>
      <c r="RS1287" t="s">
        <v>3723</v>
      </c>
      <c r="RU1287" t="s">
        <v>3723</v>
      </c>
      <c r="RW1287" t="s">
        <v>3723</v>
      </c>
      <c r="RY1287" t="s">
        <v>3723</v>
      </c>
      <c r="SA1287" t="s">
        <v>3723</v>
      </c>
      <c r="SC1287" t="s">
        <v>3723</v>
      </c>
      <c r="SE1287" t="s">
        <v>3723</v>
      </c>
      <c r="SG1287" t="s">
        <v>3723</v>
      </c>
      <c r="SI1287" t="s">
        <v>3723</v>
      </c>
      <c r="SK1287" t="s">
        <v>3723</v>
      </c>
      <c r="SM1287" t="s">
        <v>3723</v>
      </c>
      <c r="SO1287" t="s">
        <v>3723</v>
      </c>
      <c r="SQ1287" t="s">
        <v>3723</v>
      </c>
      <c r="SS1287" t="s">
        <v>3723</v>
      </c>
      <c r="SU1287" t="s">
        <v>3723</v>
      </c>
      <c r="SW1287" t="s">
        <v>3723</v>
      </c>
      <c r="SY1287" t="s">
        <v>3723</v>
      </c>
      <c r="TA1287" t="s">
        <v>3723</v>
      </c>
      <c r="TC1287" t="s">
        <v>3723</v>
      </c>
      <c r="TE1287" t="s">
        <v>3723</v>
      </c>
      <c r="TG1287" t="s">
        <v>3723</v>
      </c>
      <c r="TI1287" t="s">
        <v>3723</v>
      </c>
      <c r="TK1287" t="s">
        <v>3723</v>
      </c>
      <c r="TM1287" t="s">
        <v>3723</v>
      </c>
      <c r="TO1287" t="s">
        <v>3723</v>
      </c>
      <c r="TQ1287" t="s">
        <v>3723</v>
      </c>
      <c r="TS1287" t="s">
        <v>3723</v>
      </c>
      <c r="TU1287" t="s">
        <v>3723</v>
      </c>
      <c r="TW1287" t="s">
        <v>3723</v>
      </c>
      <c r="TY1287" t="s">
        <v>3723</v>
      </c>
      <c r="UA1287" t="s">
        <v>3723</v>
      </c>
      <c r="UC1287" t="s">
        <v>3723</v>
      </c>
      <c r="UE1287" t="s">
        <v>3723</v>
      </c>
      <c r="UG1287" t="s">
        <v>3723</v>
      </c>
      <c r="UI1287" t="s">
        <v>3723</v>
      </c>
      <c r="UK1287" t="s">
        <v>3723</v>
      </c>
      <c r="UM1287" t="s">
        <v>3723</v>
      </c>
      <c r="UO1287" t="s">
        <v>3723</v>
      </c>
      <c r="UQ1287" t="s">
        <v>3723</v>
      </c>
      <c r="US1287" t="s">
        <v>3723</v>
      </c>
      <c r="UU1287" t="s">
        <v>3723</v>
      </c>
      <c r="UW1287" t="s">
        <v>3723</v>
      </c>
      <c r="UY1287" t="s">
        <v>3723</v>
      </c>
      <c r="VA1287" t="s">
        <v>3723</v>
      </c>
      <c r="VC1287" t="s">
        <v>3723</v>
      </c>
      <c r="VE1287" t="s">
        <v>3723</v>
      </c>
      <c r="VG1287" t="s">
        <v>3723</v>
      </c>
      <c r="VI1287" t="s">
        <v>3723</v>
      </c>
      <c r="VK1287" t="s">
        <v>3723</v>
      </c>
      <c r="VM1287" t="s">
        <v>3723</v>
      </c>
      <c r="VO1287" t="s">
        <v>3723</v>
      </c>
      <c r="VQ1287" t="s">
        <v>3723</v>
      </c>
      <c r="VS1287" t="s">
        <v>3723</v>
      </c>
      <c r="VU1287" t="s">
        <v>3723</v>
      </c>
      <c r="VW1287" t="s">
        <v>3723</v>
      </c>
      <c r="VY1287" t="s">
        <v>3723</v>
      </c>
      <c r="WA1287" t="s">
        <v>3723</v>
      </c>
      <c r="WC1287" t="s">
        <v>3723</v>
      </c>
      <c r="WE1287" t="s">
        <v>3723</v>
      </c>
      <c r="WG1287" t="s">
        <v>3723</v>
      </c>
      <c r="WI1287" t="s">
        <v>3723</v>
      </c>
      <c r="WK1287" t="s">
        <v>3723</v>
      </c>
      <c r="WM1287" t="s">
        <v>3723</v>
      </c>
      <c r="WO1287" t="s">
        <v>3723</v>
      </c>
      <c r="WQ1287" t="s">
        <v>3723</v>
      </c>
      <c r="WS1287" t="s">
        <v>3723</v>
      </c>
      <c r="WU1287" t="s">
        <v>3723</v>
      </c>
      <c r="WW1287" t="s">
        <v>3723</v>
      </c>
      <c r="WY1287" t="s">
        <v>3723</v>
      </c>
      <c r="XA1287" t="s">
        <v>3723</v>
      </c>
      <c r="XC1287" t="s">
        <v>3723</v>
      </c>
      <c r="XE1287" t="s">
        <v>3723</v>
      </c>
      <c r="XG1287" t="s">
        <v>3723</v>
      </c>
      <c r="XI1287" t="s">
        <v>3723</v>
      </c>
      <c r="XK1287" t="s">
        <v>3723</v>
      </c>
      <c r="XM1287" t="s">
        <v>3723</v>
      </c>
      <c r="XO1287" t="s">
        <v>3723</v>
      </c>
      <c r="XQ1287" t="s">
        <v>3723</v>
      </c>
      <c r="XS1287" t="s">
        <v>3723</v>
      </c>
      <c r="XU1287" t="s">
        <v>3723</v>
      </c>
      <c r="XW1287" t="s">
        <v>3723</v>
      </c>
      <c r="XY1287" t="s">
        <v>3723</v>
      </c>
      <c r="YA1287" t="s">
        <v>3723</v>
      </c>
      <c r="YC1287" t="s">
        <v>3723</v>
      </c>
      <c r="YE1287" t="s">
        <v>3723</v>
      </c>
      <c r="YG1287" t="s">
        <v>3723</v>
      </c>
      <c r="YI1287" t="s">
        <v>3723</v>
      </c>
      <c r="YK1287" t="s">
        <v>3723</v>
      </c>
      <c r="YM1287" t="s">
        <v>3723</v>
      </c>
      <c r="YO1287" t="s">
        <v>3723</v>
      </c>
      <c r="YQ1287" t="s">
        <v>3723</v>
      </c>
      <c r="YS1287" t="s">
        <v>3723</v>
      </c>
      <c r="YU1287" t="s">
        <v>3723</v>
      </c>
      <c r="YW1287" t="s">
        <v>3723</v>
      </c>
      <c r="YY1287" t="s">
        <v>3723</v>
      </c>
      <c r="ZA1287" t="s">
        <v>3723</v>
      </c>
      <c r="ZC1287" t="s">
        <v>3723</v>
      </c>
      <c r="ZE1287" t="s">
        <v>3723</v>
      </c>
      <c r="ZG1287" t="s">
        <v>3723</v>
      </c>
      <c r="ZI1287" t="s">
        <v>3723</v>
      </c>
      <c r="ZK1287" t="s">
        <v>3723</v>
      </c>
      <c r="ZM1287" t="s">
        <v>3723</v>
      </c>
      <c r="ZO1287" t="s">
        <v>3723</v>
      </c>
      <c r="ZQ1287" t="s">
        <v>3723</v>
      </c>
      <c r="ZS1287" t="s">
        <v>3723</v>
      </c>
      <c r="ZU1287" t="s">
        <v>3723</v>
      </c>
      <c r="ZW1287" t="s">
        <v>3723</v>
      </c>
      <c r="ZY1287" t="s">
        <v>3723</v>
      </c>
      <c r="AAA1287" t="s">
        <v>3723</v>
      </c>
      <c r="AAC1287" t="s">
        <v>3723</v>
      </c>
      <c r="AAE1287" t="s">
        <v>3723</v>
      </c>
      <c r="AAG1287" t="s">
        <v>3723</v>
      </c>
      <c r="AAI1287" t="s">
        <v>3723</v>
      </c>
      <c r="AAK1287" t="s">
        <v>3723</v>
      </c>
      <c r="AAM1287" t="s">
        <v>3723</v>
      </c>
      <c r="AAO1287" t="s">
        <v>3723</v>
      </c>
      <c r="AAQ1287" t="s">
        <v>3723</v>
      </c>
      <c r="AAS1287" t="s">
        <v>3723</v>
      </c>
      <c r="AAU1287" t="s">
        <v>3723</v>
      </c>
      <c r="AAW1287" t="s">
        <v>3723</v>
      </c>
      <c r="AAY1287" t="s">
        <v>3723</v>
      </c>
      <c r="ABA1287" t="s">
        <v>3723</v>
      </c>
      <c r="ABC1287" t="s">
        <v>3723</v>
      </c>
      <c r="ABE1287" t="s">
        <v>3723</v>
      </c>
      <c r="ABG1287" t="s">
        <v>3723</v>
      </c>
      <c r="ABI1287" t="s">
        <v>3723</v>
      </c>
      <c r="ABK1287" t="s">
        <v>3723</v>
      </c>
      <c r="ABM1287" t="s">
        <v>3723</v>
      </c>
      <c r="ABO1287" t="s">
        <v>3723</v>
      </c>
      <c r="ABQ1287" t="s">
        <v>3723</v>
      </c>
      <c r="ABS1287" t="s">
        <v>3723</v>
      </c>
      <c r="ABU1287" t="s">
        <v>3723</v>
      </c>
      <c r="ABW1287" t="s">
        <v>3723</v>
      </c>
      <c r="ABY1287" t="s">
        <v>3723</v>
      </c>
      <c r="ACA1287" t="s">
        <v>3723</v>
      </c>
      <c r="ACC1287" t="s">
        <v>3723</v>
      </c>
      <c r="ACE1287" t="s">
        <v>3723</v>
      </c>
      <c r="ACG1287" t="s">
        <v>3723</v>
      </c>
      <c r="ACI1287" t="s">
        <v>3723</v>
      </c>
      <c r="ACK1287" t="s">
        <v>3723</v>
      </c>
      <c r="ACM1287" t="s">
        <v>3723</v>
      </c>
      <c r="ACO1287" t="s">
        <v>3723</v>
      </c>
      <c r="ACQ1287" t="s">
        <v>3723</v>
      </c>
      <c r="ACS1287" t="s">
        <v>3723</v>
      </c>
      <c r="ACU1287" t="s">
        <v>3723</v>
      </c>
      <c r="ACW1287" t="s">
        <v>3723</v>
      </c>
      <c r="ACY1287" t="s">
        <v>3723</v>
      </c>
      <c r="ADA1287" t="s">
        <v>3723</v>
      </c>
      <c r="ADC1287" t="s">
        <v>3723</v>
      </c>
      <c r="ADE1287" t="s">
        <v>3723</v>
      </c>
      <c r="ADG1287" t="s">
        <v>3723</v>
      </c>
      <c r="ADI1287" t="s">
        <v>3723</v>
      </c>
      <c r="ADK1287" t="s">
        <v>3723</v>
      </c>
      <c r="ADM1287" t="s">
        <v>3723</v>
      </c>
      <c r="ADO1287" t="s">
        <v>3723</v>
      </c>
      <c r="ADQ1287" t="s">
        <v>3723</v>
      </c>
      <c r="ADS1287" t="s">
        <v>3723</v>
      </c>
      <c r="ADU1287" t="s">
        <v>3723</v>
      </c>
      <c r="ADW1287" t="s">
        <v>3723</v>
      </c>
      <c r="ADY1287" t="s">
        <v>3723</v>
      </c>
      <c r="AEA1287" t="s">
        <v>3723</v>
      </c>
      <c r="AEC1287" t="s">
        <v>3723</v>
      </c>
      <c r="AEE1287" t="s">
        <v>3723</v>
      </c>
      <c r="AEG1287" t="s">
        <v>3723</v>
      </c>
      <c r="AEI1287" t="s">
        <v>3723</v>
      </c>
      <c r="AEK1287" t="s">
        <v>3723</v>
      </c>
      <c r="AEM1287" t="s">
        <v>3723</v>
      </c>
      <c r="AEO1287" t="s">
        <v>3723</v>
      </c>
      <c r="AEQ1287" t="s">
        <v>3723</v>
      </c>
      <c r="AES1287" t="s">
        <v>3723</v>
      </c>
      <c r="AEU1287" t="s">
        <v>3723</v>
      </c>
      <c r="AEW1287" t="s">
        <v>3723</v>
      </c>
      <c r="AEY1287" t="s">
        <v>3723</v>
      </c>
      <c r="AFA1287" t="s">
        <v>3723</v>
      </c>
      <c r="AFC1287" t="s">
        <v>3723</v>
      </c>
      <c r="AFE1287" t="s">
        <v>3723</v>
      </c>
      <c r="AFG1287" t="s">
        <v>3723</v>
      </c>
      <c r="AFI1287" t="s">
        <v>3723</v>
      </c>
      <c r="AFK1287" t="s">
        <v>3723</v>
      </c>
      <c r="AFM1287" t="s">
        <v>3723</v>
      </c>
      <c r="AFO1287" t="s">
        <v>3723</v>
      </c>
      <c r="AFQ1287" t="s">
        <v>3723</v>
      </c>
      <c r="AFS1287" t="s">
        <v>3723</v>
      </c>
      <c r="AFU1287" t="s">
        <v>3723</v>
      </c>
      <c r="AFW1287" t="s">
        <v>3723</v>
      </c>
      <c r="AFY1287" t="s">
        <v>3723</v>
      </c>
      <c r="AGA1287" t="s">
        <v>3723</v>
      </c>
      <c r="AGC1287" t="s">
        <v>3723</v>
      </c>
      <c r="AGE1287" t="s">
        <v>3723</v>
      </c>
      <c r="AGG1287" t="s">
        <v>3723</v>
      </c>
      <c r="AGI1287" t="s">
        <v>3723</v>
      </c>
      <c r="AGK1287" t="s">
        <v>3723</v>
      </c>
      <c r="AGM1287" t="s">
        <v>3723</v>
      </c>
      <c r="AGO1287" t="s">
        <v>3723</v>
      </c>
      <c r="AGQ1287" t="s">
        <v>3723</v>
      </c>
      <c r="AGS1287" t="s">
        <v>3723</v>
      </c>
      <c r="AGU1287" t="s">
        <v>3723</v>
      </c>
      <c r="AGW1287" t="s">
        <v>3723</v>
      </c>
      <c r="AGY1287" t="s">
        <v>3723</v>
      </c>
      <c r="AHA1287" t="s">
        <v>3723</v>
      </c>
      <c r="AHC1287" t="s">
        <v>3723</v>
      </c>
      <c r="AHE1287" t="s">
        <v>3723</v>
      </c>
      <c r="AHG1287" t="s">
        <v>3723</v>
      </c>
      <c r="AHI1287" t="s">
        <v>3723</v>
      </c>
      <c r="AHK1287" t="s">
        <v>3723</v>
      </c>
      <c r="AHM1287" t="s">
        <v>3723</v>
      </c>
      <c r="AHO1287" t="s">
        <v>3723</v>
      </c>
      <c r="AHQ1287" t="s">
        <v>3723</v>
      </c>
      <c r="AHS1287" t="s">
        <v>3723</v>
      </c>
      <c r="AHU1287" t="s">
        <v>3723</v>
      </c>
      <c r="AHW1287" t="s">
        <v>3723</v>
      </c>
      <c r="AHY1287" t="s">
        <v>3723</v>
      </c>
      <c r="AIA1287" t="s">
        <v>3723</v>
      </c>
      <c r="AIC1287" t="s">
        <v>3723</v>
      </c>
      <c r="AIE1287" t="s">
        <v>3723</v>
      </c>
      <c r="AIG1287" t="s">
        <v>3723</v>
      </c>
      <c r="AII1287" t="s">
        <v>3723</v>
      </c>
      <c r="AIK1287" t="s">
        <v>3723</v>
      </c>
      <c r="AIM1287" t="s">
        <v>3723</v>
      </c>
      <c r="AIO1287" t="s">
        <v>3723</v>
      </c>
      <c r="AIQ1287" t="s">
        <v>3723</v>
      </c>
      <c r="AIS1287" t="s">
        <v>3723</v>
      </c>
      <c r="AIU1287" t="s">
        <v>3723</v>
      </c>
      <c r="AIW1287" t="s">
        <v>3723</v>
      </c>
      <c r="AIY1287" t="s">
        <v>3723</v>
      </c>
      <c r="AJA1287" t="s">
        <v>3723</v>
      </c>
      <c r="AJC1287" t="s">
        <v>3723</v>
      </c>
      <c r="AJE1287" t="s">
        <v>3723</v>
      </c>
      <c r="AJG1287" t="s">
        <v>3723</v>
      </c>
      <c r="AJI1287" t="s">
        <v>3723</v>
      </c>
      <c r="AJK1287" t="s">
        <v>3723</v>
      </c>
      <c r="AJM1287" t="s">
        <v>3723</v>
      </c>
      <c r="AJO1287" t="s">
        <v>3723</v>
      </c>
      <c r="AJQ1287" t="s">
        <v>3723</v>
      </c>
      <c r="AJS1287" t="s">
        <v>3723</v>
      </c>
      <c r="AJU1287" t="s">
        <v>3723</v>
      </c>
      <c r="AJW1287" t="s">
        <v>3723</v>
      </c>
      <c r="AJY1287" t="s">
        <v>3723</v>
      </c>
      <c r="AKA1287" t="s">
        <v>3723</v>
      </c>
      <c r="AKC1287" t="s">
        <v>3723</v>
      </c>
      <c r="AKE1287" t="s">
        <v>3723</v>
      </c>
      <c r="AKG1287" t="s">
        <v>3723</v>
      </c>
      <c r="AKI1287" t="s">
        <v>3723</v>
      </c>
      <c r="AKK1287" t="s">
        <v>3723</v>
      </c>
      <c r="AKM1287" t="s">
        <v>3723</v>
      </c>
      <c r="AKO1287" t="s">
        <v>3723</v>
      </c>
      <c r="AKQ1287" t="s">
        <v>3723</v>
      </c>
      <c r="AKS1287" t="s">
        <v>3723</v>
      </c>
      <c r="AKU1287" t="s">
        <v>3723</v>
      </c>
      <c r="AKW1287" t="s">
        <v>3723</v>
      </c>
      <c r="AKY1287" t="s">
        <v>3723</v>
      </c>
      <c r="ALA1287" t="s">
        <v>3723</v>
      </c>
      <c r="ALC1287" t="s">
        <v>3723</v>
      </c>
      <c r="ALE1287" t="s">
        <v>3723</v>
      </c>
      <c r="ALG1287" t="s">
        <v>3723</v>
      </c>
      <c r="ALI1287" t="s">
        <v>3723</v>
      </c>
      <c r="ALK1287" t="s">
        <v>3723</v>
      </c>
      <c r="ALM1287" t="s">
        <v>3723</v>
      </c>
      <c r="ALO1287" t="s">
        <v>3723</v>
      </c>
      <c r="ALQ1287" t="s">
        <v>3723</v>
      </c>
      <c r="ALS1287" t="s">
        <v>3723</v>
      </c>
      <c r="ALU1287" t="s">
        <v>3723</v>
      </c>
      <c r="ALW1287" t="s">
        <v>3723</v>
      </c>
      <c r="ALY1287" t="s">
        <v>3723</v>
      </c>
      <c r="AMA1287" t="s">
        <v>3723</v>
      </c>
      <c r="AMC1287" t="s">
        <v>3723</v>
      </c>
      <c r="AME1287" t="s">
        <v>3723</v>
      </c>
      <c r="AMG1287" t="s">
        <v>3723</v>
      </c>
      <c r="AMI1287" t="s">
        <v>3723</v>
      </c>
      <c r="AMK1287" t="s">
        <v>3723</v>
      </c>
      <c r="AMM1287" t="s">
        <v>3723</v>
      </c>
      <c r="AMO1287" t="s">
        <v>3723</v>
      </c>
      <c r="AMQ1287" t="s">
        <v>3723</v>
      </c>
      <c r="AMS1287" t="s">
        <v>3723</v>
      </c>
      <c r="AMU1287" t="s">
        <v>3723</v>
      </c>
      <c r="AMW1287" t="s">
        <v>3723</v>
      </c>
      <c r="AMY1287" t="s">
        <v>3723</v>
      </c>
      <c r="ANA1287" t="s">
        <v>3723</v>
      </c>
      <c r="ANC1287" t="s">
        <v>3723</v>
      </c>
      <c r="ANE1287" t="s">
        <v>3723</v>
      </c>
      <c r="ANG1287" t="s">
        <v>3723</v>
      </c>
      <c r="ANI1287" t="s">
        <v>3723</v>
      </c>
      <c r="ANK1287" t="s">
        <v>3723</v>
      </c>
      <c r="ANM1287" t="s">
        <v>3723</v>
      </c>
      <c r="ANO1287" t="s">
        <v>3723</v>
      </c>
      <c r="ANQ1287" t="s">
        <v>3723</v>
      </c>
      <c r="ANS1287" t="s">
        <v>3723</v>
      </c>
      <c r="ANU1287" t="s">
        <v>3723</v>
      </c>
      <c r="ANW1287" t="s">
        <v>3723</v>
      </c>
      <c r="ANY1287" t="s">
        <v>3723</v>
      </c>
      <c r="AOA1287" t="s">
        <v>3723</v>
      </c>
      <c r="AOC1287" t="s">
        <v>3723</v>
      </c>
      <c r="AOE1287" t="s">
        <v>3723</v>
      </c>
      <c r="AOG1287" t="s">
        <v>3723</v>
      </c>
      <c r="AOI1287" t="s">
        <v>3723</v>
      </c>
      <c r="AOK1287" t="s">
        <v>3723</v>
      </c>
      <c r="AOM1287" t="s">
        <v>3723</v>
      </c>
      <c r="AOO1287" t="s">
        <v>3723</v>
      </c>
      <c r="AOQ1287" t="s">
        <v>3723</v>
      </c>
      <c r="AOS1287" t="s">
        <v>3723</v>
      </c>
      <c r="AOU1287" t="s">
        <v>3723</v>
      </c>
      <c r="AOW1287" t="s">
        <v>3723</v>
      </c>
      <c r="AOY1287" t="s">
        <v>3723</v>
      </c>
      <c r="APA1287" t="s">
        <v>3723</v>
      </c>
      <c r="APC1287" t="s">
        <v>3723</v>
      </c>
      <c r="APE1287" t="s">
        <v>3723</v>
      </c>
      <c r="APG1287" t="s">
        <v>3723</v>
      </c>
      <c r="API1287" t="s">
        <v>3723</v>
      </c>
      <c r="APK1287" t="s">
        <v>3723</v>
      </c>
      <c r="APM1287" t="s">
        <v>3723</v>
      </c>
      <c r="APO1287" t="s">
        <v>3723</v>
      </c>
      <c r="APQ1287" t="s">
        <v>3723</v>
      </c>
      <c r="APS1287" t="s">
        <v>3723</v>
      </c>
      <c r="APU1287" t="s">
        <v>3723</v>
      </c>
      <c r="APW1287" t="s">
        <v>3723</v>
      </c>
      <c r="APY1287" t="s">
        <v>3723</v>
      </c>
      <c r="AQA1287" t="s">
        <v>3723</v>
      </c>
      <c r="AQC1287" t="s">
        <v>3723</v>
      </c>
      <c r="AQE1287" t="s">
        <v>3723</v>
      </c>
      <c r="AQG1287" t="s">
        <v>3723</v>
      </c>
      <c r="AQI1287" t="s">
        <v>3723</v>
      </c>
      <c r="AQK1287" t="s">
        <v>3723</v>
      </c>
      <c r="AQM1287" t="s">
        <v>3723</v>
      </c>
      <c r="AQO1287" t="s">
        <v>3723</v>
      </c>
      <c r="AQQ1287" t="s">
        <v>3723</v>
      </c>
      <c r="AQS1287" t="s">
        <v>3723</v>
      </c>
      <c r="AQU1287" t="s">
        <v>3723</v>
      </c>
      <c r="AQW1287" t="s">
        <v>3723</v>
      </c>
      <c r="AQY1287" t="s">
        <v>3723</v>
      </c>
      <c r="ARA1287" t="s">
        <v>3723</v>
      </c>
      <c r="ARC1287" t="s">
        <v>3723</v>
      </c>
      <c r="ARE1287" t="s">
        <v>3723</v>
      </c>
      <c r="ARG1287" t="s">
        <v>3723</v>
      </c>
      <c r="ARI1287" t="s">
        <v>3723</v>
      </c>
      <c r="ARK1287" t="s">
        <v>3723</v>
      </c>
      <c r="ARM1287" t="s">
        <v>3723</v>
      </c>
      <c r="ARO1287" t="s">
        <v>3723</v>
      </c>
      <c r="ARQ1287" t="s">
        <v>3723</v>
      </c>
      <c r="ARS1287" t="s">
        <v>3723</v>
      </c>
      <c r="ARU1287" t="s">
        <v>3723</v>
      </c>
      <c r="ARW1287" t="s">
        <v>3723</v>
      </c>
      <c r="ARY1287" t="s">
        <v>3723</v>
      </c>
      <c r="ASA1287" t="s">
        <v>3723</v>
      </c>
      <c r="ASC1287" t="s">
        <v>3723</v>
      </c>
      <c r="ASE1287" t="s">
        <v>3723</v>
      </c>
      <c r="ASG1287" t="s">
        <v>3723</v>
      </c>
      <c r="ASI1287" t="s">
        <v>3723</v>
      </c>
      <c r="ASK1287" t="s">
        <v>3723</v>
      </c>
      <c r="ASM1287" t="s">
        <v>3723</v>
      </c>
      <c r="ASO1287" t="s">
        <v>3723</v>
      </c>
      <c r="ASQ1287" t="s">
        <v>3723</v>
      </c>
      <c r="ASS1287" t="s">
        <v>3723</v>
      </c>
      <c r="ASU1287" t="s">
        <v>3723</v>
      </c>
      <c r="ASW1287" t="s">
        <v>3723</v>
      </c>
      <c r="ASY1287" t="s">
        <v>3723</v>
      </c>
      <c r="ATA1287" t="s">
        <v>3723</v>
      </c>
      <c r="ATC1287" t="s">
        <v>3723</v>
      </c>
      <c r="ATE1287" t="s">
        <v>3723</v>
      </c>
      <c r="ATG1287" t="s">
        <v>3723</v>
      </c>
      <c r="ATI1287" t="s">
        <v>3723</v>
      </c>
      <c r="ATK1287" t="s">
        <v>3723</v>
      </c>
      <c r="ATM1287" t="s">
        <v>3723</v>
      </c>
      <c r="ATO1287" t="s">
        <v>3723</v>
      </c>
      <c r="ATQ1287" t="s">
        <v>3723</v>
      </c>
      <c r="ATS1287" t="s">
        <v>3723</v>
      </c>
      <c r="ATU1287" t="s">
        <v>3723</v>
      </c>
      <c r="ATW1287" t="s">
        <v>3723</v>
      </c>
      <c r="ATY1287" t="s">
        <v>3723</v>
      </c>
      <c r="AUA1287" t="s">
        <v>3723</v>
      </c>
      <c r="AUC1287" t="s">
        <v>3723</v>
      </c>
      <c r="AUE1287" t="s">
        <v>3723</v>
      </c>
      <c r="AUG1287" t="s">
        <v>3723</v>
      </c>
      <c r="AUI1287" t="s">
        <v>3723</v>
      </c>
      <c r="AUK1287" t="s">
        <v>3723</v>
      </c>
      <c r="AUM1287" t="s">
        <v>3723</v>
      </c>
      <c r="AUO1287" t="s">
        <v>3723</v>
      </c>
      <c r="AUQ1287" t="s">
        <v>3723</v>
      </c>
      <c r="AUS1287" t="s">
        <v>3723</v>
      </c>
      <c r="AUU1287" t="s">
        <v>3723</v>
      </c>
      <c r="AUW1287" t="s">
        <v>3723</v>
      </c>
      <c r="AUY1287" t="s">
        <v>3723</v>
      </c>
      <c r="AVA1287" t="s">
        <v>3723</v>
      </c>
      <c r="AVC1287" t="s">
        <v>3723</v>
      </c>
      <c r="AVE1287" t="s">
        <v>3723</v>
      </c>
      <c r="AVG1287" t="s">
        <v>3723</v>
      </c>
      <c r="AVI1287" t="s">
        <v>3723</v>
      </c>
      <c r="AVK1287" t="s">
        <v>3723</v>
      </c>
      <c r="AVM1287" t="s">
        <v>3723</v>
      </c>
      <c r="AVO1287" t="s">
        <v>3723</v>
      </c>
      <c r="AVQ1287" t="s">
        <v>3723</v>
      </c>
      <c r="AVS1287" t="s">
        <v>3723</v>
      </c>
      <c r="AVU1287" t="s">
        <v>3723</v>
      </c>
      <c r="AVW1287" t="s">
        <v>3723</v>
      </c>
      <c r="AVY1287" t="s">
        <v>3723</v>
      </c>
      <c r="AWA1287" t="s">
        <v>3723</v>
      </c>
      <c r="AWC1287" t="s">
        <v>3723</v>
      </c>
      <c r="AWE1287" t="s">
        <v>3723</v>
      </c>
      <c r="AWG1287" t="s">
        <v>3723</v>
      </c>
      <c r="AWI1287" t="s">
        <v>3723</v>
      </c>
      <c r="AWK1287" t="s">
        <v>3723</v>
      </c>
      <c r="AWM1287" t="s">
        <v>3723</v>
      </c>
      <c r="AWO1287" t="s">
        <v>3723</v>
      </c>
      <c r="AWQ1287" t="s">
        <v>3723</v>
      </c>
      <c r="AWS1287" t="s">
        <v>3723</v>
      </c>
      <c r="AWU1287" t="s">
        <v>3723</v>
      </c>
      <c r="AWW1287" t="s">
        <v>3723</v>
      </c>
      <c r="AWY1287" t="s">
        <v>3723</v>
      </c>
      <c r="AXA1287" t="s">
        <v>3723</v>
      </c>
      <c r="AXC1287" t="s">
        <v>3723</v>
      </c>
      <c r="AXE1287" t="s">
        <v>3723</v>
      </c>
      <c r="AXG1287" t="s">
        <v>3723</v>
      </c>
      <c r="AXI1287" t="s">
        <v>3723</v>
      </c>
      <c r="AXK1287" t="s">
        <v>3723</v>
      </c>
      <c r="AXM1287" t="s">
        <v>3723</v>
      </c>
      <c r="AXO1287" t="s">
        <v>3723</v>
      </c>
      <c r="AXQ1287" t="s">
        <v>3723</v>
      </c>
      <c r="AXS1287" t="s">
        <v>3723</v>
      </c>
      <c r="AXU1287" t="s">
        <v>3723</v>
      </c>
      <c r="AXW1287" t="s">
        <v>3723</v>
      </c>
      <c r="AXY1287" t="s">
        <v>3723</v>
      </c>
      <c r="AYA1287" t="s">
        <v>3723</v>
      </c>
      <c r="AYC1287" t="s">
        <v>3723</v>
      </c>
      <c r="AYE1287" t="s">
        <v>3723</v>
      </c>
      <c r="AYG1287" t="s">
        <v>3723</v>
      </c>
      <c r="AYI1287" t="s">
        <v>3723</v>
      </c>
      <c r="AYK1287" t="s">
        <v>3723</v>
      </c>
      <c r="AYM1287" t="s">
        <v>3723</v>
      </c>
      <c r="AYO1287" t="s">
        <v>3723</v>
      </c>
      <c r="AYQ1287" t="s">
        <v>3723</v>
      </c>
      <c r="AYS1287" t="s">
        <v>3723</v>
      </c>
      <c r="AYU1287" t="s">
        <v>3723</v>
      </c>
      <c r="AYW1287" t="s">
        <v>3723</v>
      </c>
      <c r="AYY1287" t="s">
        <v>3723</v>
      </c>
      <c r="AZA1287" t="s">
        <v>3723</v>
      </c>
      <c r="AZC1287" t="s">
        <v>3723</v>
      </c>
      <c r="AZE1287" t="s">
        <v>3723</v>
      </c>
      <c r="AZG1287" t="s">
        <v>3723</v>
      </c>
      <c r="AZI1287" t="s">
        <v>3723</v>
      </c>
      <c r="AZK1287" t="s">
        <v>3723</v>
      </c>
      <c r="AZM1287" t="s">
        <v>3723</v>
      </c>
      <c r="AZO1287" t="s">
        <v>3723</v>
      </c>
      <c r="AZQ1287" t="s">
        <v>3723</v>
      </c>
      <c r="AZS1287" t="s">
        <v>3723</v>
      </c>
      <c r="AZU1287" t="s">
        <v>3723</v>
      </c>
      <c r="AZW1287" t="s">
        <v>3723</v>
      </c>
      <c r="AZY1287" t="s">
        <v>3723</v>
      </c>
      <c r="BAA1287" t="s">
        <v>3723</v>
      </c>
      <c r="BAC1287" t="s">
        <v>3723</v>
      </c>
      <c r="BAE1287" t="s">
        <v>3723</v>
      </c>
      <c r="BAG1287" t="s">
        <v>3723</v>
      </c>
      <c r="BAI1287" t="s">
        <v>3723</v>
      </c>
      <c r="BAK1287" t="s">
        <v>3723</v>
      </c>
      <c r="BAM1287" t="s">
        <v>3723</v>
      </c>
      <c r="BAO1287" t="s">
        <v>3723</v>
      </c>
      <c r="BAQ1287" t="s">
        <v>3723</v>
      </c>
      <c r="BAS1287" t="s">
        <v>3723</v>
      </c>
      <c r="BAU1287" t="s">
        <v>3723</v>
      </c>
      <c r="BAW1287" t="s">
        <v>3723</v>
      </c>
      <c r="BAY1287" t="s">
        <v>3723</v>
      </c>
      <c r="BBA1287" t="s">
        <v>3723</v>
      </c>
      <c r="BBC1287" t="s">
        <v>3723</v>
      </c>
      <c r="BBE1287" t="s">
        <v>3723</v>
      </c>
      <c r="BBG1287" t="s">
        <v>3723</v>
      </c>
      <c r="BBI1287" t="s">
        <v>3723</v>
      </c>
      <c r="BBK1287" t="s">
        <v>3723</v>
      </c>
      <c r="BBM1287" t="s">
        <v>3723</v>
      </c>
      <c r="BBO1287" t="s">
        <v>3723</v>
      </c>
      <c r="BBQ1287" t="s">
        <v>3723</v>
      </c>
      <c r="BBS1287" t="s">
        <v>3723</v>
      </c>
      <c r="BBU1287" t="s">
        <v>3723</v>
      </c>
      <c r="BBW1287" t="s">
        <v>3723</v>
      </c>
      <c r="BBY1287" t="s">
        <v>3723</v>
      </c>
      <c r="BCA1287" t="s">
        <v>3723</v>
      </c>
      <c r="BCC1287" t="s">
        <v>3723</v>
      </c>
      <c r="BCE1287" t="s">
        <v>3723</v>
      </c>
      <c r="BCG1287" t="s">
        <v>3723</v>
      </c>
      <c r="BCI1287" t="s">
        <v>3723</v>
      </c>
      <c r="BCK1287" t="s">
        <v>3723</v>
      </c>
      <c r="BCM1287" t="s">
        <v>3723</v>
      </c>
      <c r="BCO1287" t="s">
        <v>3723</v>
      </c>
      <c r="BCQ1287" t="s">
        <v>3723</v>
      </c>
      <c r="BCS1287" t="s">
        <v>3723</v>
      </c>
      <c r="BCU1287" t="s">
        <v>3723</v>
      </c>
      <c r="BCW1287" t="s">
        <v>3723</v>
      </c>
      <c r="BCY1287" t="s">
        <v>3723</v>
      </c>
      <c r="BDA1287" t="s">
        <v>3723</v>
      </c>
      <c r="BDC1287" t="s">
        <v>3723</v>
      </c>
      <c r="BDE1287" t="s">
        <v>3723</v>
      </c>
      <c r="BDG1287" t="s">
        <v>3723</v>
      </c>
      <c r="BDI1287" t="s">
        <v>3723</v>
      </c>
      <c r="BDK1287" t="s">
        <v>3723</v>
      </c>
      <c r="BDM1287" t="s">
        <v>3723</v>
      </c>
      <c r="BDO1287" t="s">
        <v>3723</v>
      </c>
      <c r="BDQ1287" t="s">
        <v>3723</v>
      </c>
      <c r="BDS1287" t="s">
        <v>3723</v>
      </c>
      <c r="BDU1287" t="s">
        <v>3723</v>
      </c>
      <c r="BDW1287" t="s">
        <v>3723</v>
      </c>
      <c r="BDY1287" t="s">
        <v>3723</v>
      </c>
      <c r="BEA1287" t="s">
        <v>3723</v>
      </c>
      <c r="BEC1287" t="s">
        <v>3723</v>
      </c>
      <c r="BEE1287" t="s">
        <v>3723</v>
      </c>
      <c r="BEF1287">
        <v>0</v>
      </c>
      <c r="BEG1287">
        <v>0</v>
      </c>
      <c r="BEH1287">
        <v>0</v>
      </c>
      <c r="BEI1287">
        <v>0</v>
      </c>
      <c r="BEJ1287">
        <v>0</v>
      </c>
      <c r="BHE1287">
        <v>0</v>
      </c>
    </row>
    <row r="1288" spans="1:1023 1025:1565" x14ac:dyDescent="0.3">
      <c r="A1288" s="341"/>
      <c r="B1288" s="335" t="s">
        <v>3282</v>
      </c>
      <c r="C1288" s="332" t="s">
        <v>3283</v>
      </c>
      <c r="D1288" s="342" t="s">
        <v>6470</v>
      </c>
      <c r="E1288" s="326">
        <v>0.10290999999999999</v>
      </c>
      <c r="F1288" s="68">
        <v>3120</v>
      </c>
      <c r="AO1288" t="s">
        <v>3723</v>
      </c>
      <c r="AQ1288" t="s">
        <v>3723</v>
      </c>
      <c r="AS1288" t="s">
        <v>3723</v>
      </c>
      <c r="AU1288" t="s">
        <v>3723</v>
      </c>
      <c r="AW1288" t="s">
        <v>3723</v>
      </c>
      <c r="AY1288" t="s">
        <v>3723</v>
      </c>
      <c r="BA1288" t="s">
        <v>3723</v>
      </c>
      <c r="BC1288" t="s">
        <v>3723</v>
      </c>
      <c r="BE1288" t="s">
        <v>3723</v>
      </c>
      <c r="BG1288" t="s">
        <v>3723</v>
      </c>
      <c r="BI1288" t="s">
        <v>3723</v>
      </c>
      <c r="BK1288" t="s">
        <v>3723</v>
      </c>
      <c r="BM1288" t="s">
        <v>3723</v>
      </c>
      <c r="BO1288" t="s">
        <v>3723</v>
      </c>
      <c r="BQ1288" t="s">
        <v>3723</v>
      </c>
      <c r="BS1288" t="s">
        <v>3723</v>
      </c>
      <c r="BU1288" t="s">
        <v>3723</v>
      </c>
      <c r="BW1288" t="s">
        <v>3723</v>
      </c>
      <c r="BY1288" t="s">
        <v>3723</v>
      </c>
      <c r="CA1288" t="s">
        <v>3723</v>
      </c>
      <c r="CC1288" t="s">
        <v>3723</v>
      </c>
      <c r="CE1288" t="s">
        <v>3723</v>
      </c>
      <c r="CG1288" t="s">
        <v>3723</v>
      </c>
      <c r="CI1288" t="s">
        <v>3723</v>
      </c>
      <c r="CK1288" t="s">
        <v>3723</v>
      </c>
      <c r="CM1288" t="s">
        <v>3723</v>
      </c>
      <c r="CO1288" t="s">
        <v>3723</v>
      </c>
      <c r="CQ1288" t="s">
        <v>3723</v>
      </c>
      <c r="CS1288" t="s">
        <v>3723</v>
      </c>
      <c r="CU1288" t="s">
        <v>3723</v>
      </c>
      <c r="CW1288" t="s">
        <v>3723</v>
      </c>
      <c r="CY1288" t="s">
        <v>3723</v>
      </c>
      <c r="DA1288" t="s">
        <v>3723</v>
      </c>
      <c r="DC1288" t="s">
        <v>3723</v>
      </c>
      <c r="DE1288" t="s">
        <v>3723</v>
      </c>
      <c r="DG1288" t="s">
        <v>3723</v>
      </c>
      <c r="DI1288" t="s">
        <v>3723</v>
      </c>
      <c r="DK1288" t="s">
        <v>3723</v>
      </c>
      <c r="DM1288" t="s">
        <v>3723</v>
      </c>
      <c r="DO1288" t="s">
        <v>3723</v>
      </c>
      <c r="DQ1288" t="s">
        <v>3723</v>
      </c>
      <c r="DS1288" t="s">
        <v>3723</v>
      </c>
      <c r="DU1288" t="s">
        <v>3723</v>
      </c>
      <c r="DW1288" t="s">
        <v>3723</v>
      </c>
      <c r="DY1288" t="s">
        <v>3723</v>
      </c>
      <c r="EA1288" t="s">
        <v>3723</v>
      </c>
      <c r="EC1288" t="s">
        <v>3723</v>
      </c>
      <c r="EE1288" t="s">
        <v>3723</v>
      </c>
      <c r="EG1288" t="s">
        <v>3723</v>
      </c>
      <c r="EI1288" t="s">
        <v>3723</v>
      </c>
      <c r="EK1288" t="s">
        <v>3723</v>
      </c>
      <c r="EM1288" t="s">
        <v>3723</v>
      </c>
      <c r="EO1288" t="s">
        <v>3723</v>
      </c>
      <c r="EQ1288" t="s">
        <v>3723</v>
      </c>
      <c r="ES1288" t="s">
        <v>3723</v>
      </c>
      <c r="EU1288" t="s">
        <v>3723</v>
      </c>
      <c r="EW1288" t="s">
        <v>3723</v>
      </c>
      <c r="EY1288" t="s">
        <v>3723</v>
      </c>
      <c r="FA1288" t="s">
        <v>3723</v>
      </c>
      <c r="FC1288" t="s">
        <v>3723</v>
      </c>
      <c r="FE1288" t="s">
        <v>3723</v>
      </c>
      <c r="FG1288" t="s">
        <v>3723</v>
      </c>
      <c r="FI1288" t="s">
        <v>3723</v>
      </c>
      <c r="FK1288" t="s">
        <v>3723</v>
      </c>
      <c r="FM1288" t="s">
        <v>3723</v>
      </c>
      <c r="FO1288" t="s">
        <v>3723</v>
      </c>
      <c r="FQ1288" t="s">
        <v>3723</v>
      </c>
      <c r="FS1288" t="s">
        <v>3723</v>
      </c>
      <c r="FU1288" t="s">
        <v>3723</v>
      </c>
      <c r="FW1288" t="s">
        <v>3723</v>
      </c>
      <c r="FY1288" t="s">
        <v>3723</v>
      </c>
      <c r="GA1288" t="s">
        <v>3723</v>
      </c>
      <c r="GC1288" t="s">
        <v>3723</v>
      </c>
      <c r="GE1288" t="s">
        <v>3723</v>
      </c>
      <c r="GG1288" t="s">
        <v>3723</v>
      </c>
      <c r="GI1288" t="s">
        <v>3723</v>
      </c>
      <c r="GK1288" t="s">
        <v>3723</v>
      </c>
      <c r="GM1288" t="s">
        <v>3723</v>
      </c>
      <c r="GO1288" t="s">
        <v>3723</v>
      </c>
      <c r="GQ1288" t="s">
        <v>3723</v>
      </c>
      <c r="GS1288" t="s">
        <v>3723</v>
      </c>
      <c r="GU1288" t="s">
        <v>3723</v>
      </c>
      <c r="GW1288" t="s">
        <v>3723</v>
      </c>
      <c r="GY1288" t="s">
        <v>3723</v>
      </c>
      <c r="HA1288" t="s">
        <v>3723</v>
      </c>
      <c r="HC1288" t="s">
        <v>3723</v>
      </c>
      <c r="HE1288" t="s">
        <v>3723</v>
      </c>
      <c r="HG1288" t="s">
        <v>3723</v>
      </c>
      <c r="HI1288" t="s">
        <v>3723</v>
      </c>
      <c r="HK1288" t="s">
        <v>3723</v>
      </c>
      <c r="HM1288" t="s">
        <v>3723</v>
      </c>
      <c r="HO1288" t="s">
        <v>3723</v>
      </c>
      <c r="HQ1288" t="s">
        <v>3723</v>
      </c>
      <c r="HS1288" t="s">
        <v>3723</v>
      </c>
      <c r="HU1288" t="s">
        <v>3723</v>
      </c>
      <c r="HW1288" t="s">
        <v>3723</v>
      </c>
      <c r="HY1288" t="s">
        <v>3723</v>
      </c>
      <c r="IA1288" t="s">
        <v>3723</v>
      </c>
      <c r="IC1288" t="s">
        <v>3723</v>
      </c>
      <c r="IE1288" t="s">
        <v>3723</v>
      </c>
      <c r="IG1288" t="s">
        <v>3723</v>
      </c>
      <c r="II1288" t="s">
        <v>3723</v>
      </c>
      <c r="IK1288" t="s">
        <v>3723</v>
      </c>
      <c r="IM1288" t="s">
        <v>3723</v>
      </c>
      <c r="IO1288" t="s">
        <v>3723</v>
      </c>
      <c r="IQ1288" t="s">
        <v>3723</v>
      </c>
      <c r="IS1288" t="s">
        <v>3723</v>
      </c>
      <c r="IU1288" t="s">
        <v>3723</v>
      </c>
      <c r="IW1288" t="s">
        <v>3723</v>
      </c>
      <c r="IY1288" t="s">
        <v>3723</v>
      </c>
      <c r="JA1288" t="s">
        <v>3723</v>
      </c>
      <c r="JC1288" t="s">
        <v>3723</v>
      </c>
      <c r="JE1288" t="s">
        <v>3723</v>
      </c>
      <c r="JG1288" t="s">
        <v>3723</v>
      </c>
      <c r="JI1288" t="s">
        <v>3723</v>
      </c>
      <c r="JK1288" t="s">
        <v>3723</v>
      </c>
      <c r="JM1288" t="s">
        <v>3723</v>
      </c>
      <c r="JO1288" t="s">
        <v>3723</v>
      </c>
      <c r="JQ1288" t="s">
        <v>3723</v>
      </c>
      <c r="JS1288" t="s">
        <v>3723</v>
      </c>
      <c r="JU1288" t="s">
        <v>3723</v>
      </c>
      <c r="JW1288" t="s">
        <v>3723</v>
      </c>
      <c r="JY1288" t="s">
        <v>3723</v>
      </c>
      <c r="KA1288" t="s">
        <v>3723</v>
      </c>
      <c r="KC1288" t="s">
        <v>3723</v>
      </c>
      <c r="KE1288" t="s">
        <v>3723</v>
      </c>
      <c r="KG1288" t="s">
        <v>3723</v>
      </c>
      <c r="KI1288" t="s">
        <v>3723</v>
      </c>
      <c r="KK1288" t="s">
        <v>3723</v>
      </c>
      <c r="KM1288" t="s">
        <v>3723</v>
      </c>
      <c r="KO1288" t="s">
        <v>3723</v>
      </c>
      <c r="KQ1288" t="s">
        <v>3723</v>
      </c>
      <c r="KS1288" t="s">
        <v>3723</v>
      </c>
      <c r="KU1288" t="s">
        <v>3723</v>
      </c>
      <c r="KW1288" t="s">
        <v>3723</v>
      </c>
      <c r="KY1288" t="s">
        <v>3723</v>
      </c>
      <c r="LA1288" t="s">
        <v>3723</v>
      </c>
      <c r="LC1288" t="s">
        <v>3723</v>
      </c>
      <c r="LE1288" t="s">
        <v>3723</v>
      </c>
      <c r="LG1288" t="s">
        <v>3723</v>
      </c>
      <c r="LI1288" t="s">
        <v>3723</v>
      </c>
      <c r="LK1288" t="s">
        <v>3723</v>
      </c>
      <c r="LM1288" t="s">
        <v>3723</v>
      </c>
      <c r="LO1288" t="s">
        <v>3723</v>
      </c>
      <c r="LQ1288" t="s">
        <v>3723</v>
      </c>
      <c r="LS1288" t="s">
        <v>3723</v>
      </c>
      <c r="LU1288" t="s">
        <v>3723</v>
      </c>
      <c r="LW1288" t="s">
        <v>3723</v>
      </c>
      <c r="LY1288" t="s">
        <v>3723</v>
      </c>
      <c r="MA1288" t="s">
        <v>3723</v>
      </c>
      <c r="MC1288" t="s">
        <v>3723</v>
      </c>
      <c r="ME1288" t="s">
        <v>3723</v>
      </c>
      <c r="MG1288" t="s">
        <v>3723</v>
      </c>
      <c r="MI1288" t="s">
        <v>3723</v>
      </c>
      <c r="MK1288" t="s">
        <v>3723</v>
      </c>
      <c r="MM1288" t="s">
        <v>3723</v>
      </c>
      <c r="MO1288" t="s">
        <v>3723</v>
      </c>
      <c r="MQ1288" t="s">
        <v>3723</v>
      </c>
      <c r="MS1288" t="s">
        <v>3723</v>
      </c>
      <c r="MU1288" t="s">
        <v>3723</v>
      </c>
      <c r="MW1288" t="s">
        <v>3723</v>
      </c>
      <c r="MY1288" t="s">
        <v>3723</v>
      </c>
      <c r="NA1288" t="s">
        <v>3723</v>
      </c>
      <c r="NC1288" t="s">
        <v>3723</v>
      </c>
      <c r="NE1288" t="s">
        <v>3723</v>
      </c>
      <c r="NG1288" t="s">
        <v>3723</v>
      </c>
      <c r="NI1288" t="s">
        <v>3723</v>
      </c>
      <c r="NK1288" t="s">
        <v>3723</v>
      </c>
      <c r="NM1288" t="s">
        <v>3723</v>
      </c>
      <c r="NO1288" t="s">
        <v>3723</v>
      </c>
      <c r="NQ1288" t="s">
        <v>3723</v>
      </c>
      <c r="NS1288" t="s">
        <v>3723</v>
      </c>
      <c r="NU1288" t="s">
        <v>3723</v>
      </c>
      <c r="NW1288" t="s">
        <v>3723</v>
      </c>
      <c r="NY1288" t="s">
        <v>3723</v>
      </c>
      <c r="OA1288" t="s">
        <v>3723</v>
      </c>
      <c r="OC1288" t="s">
        <v>3723</v>
      </c>
      <c r="OE1288" t="s">
        <v>3723</v>
      </c>
      <c r="OG1288" t="s">
        <v>3723</v>
      </c>
      <c r="OI1288" t="s">
        <v>3723</v>
      </c>
      <c r="OK1288" t="s">
        <v>3723</v>
      </c>
      <c r="OM1288" t="s">
        <v>3723</v>
      </c>
      <c r="OO1288" t="s">
        <v>3723</v>
      </c>
      <c r="OQ1288" t="s">
        <v>3723</v>
      </c>
      <c r="OS1288" t="s">
        <v>3723</v>
      </c>
      <c r="OU1288" t="s">
        <v>3723</v>
      </c>
      <c r="OW1288" t="s">
        <v>3723</v>
      </c>
      <c r="OY1288" t="s">
        <v>3723</v>
      </c>
      <c r="PA1288" t="s">
        <v>3723</v>
      </c>
      <c r="PC1288" t="s">
        <v>3723</v>
      </c>
      <c r="PE1288" t="s">
        <v>3723</v>
      </c>
      <c r="PG1288" t="s">
        <v>3723</v>
      </c>
      <c r="PI1288" t="s">
        <v>3723</v>
      </c>
      <c r="PK1288" t="s">
        <v>3723</v>
      </c>
      <c r="PM1288" t="s">
        <v>3723</v>
      </c>
      <c r="PO1288" t="s">
        <v>3723</v>
      </c>
      <c r="PQ1288" t="s">
        <v>3723</v>
      </c>
      <c r="PS1288" t="s">
        <v>3723</v>
      </c>
      <c r="PU1288" t="s">
        <v>3723</v>
      </c>
      <c r="PW1288" t="s">
        <v>3723</v>
      </c>
      <c r="PY1288" t="s">
        <v>3723</v>
      </c>
      <c r="QA1288" t="s">
        <v>3723</v>
      </c>
      <c r="QC1288" t="s">
        <v>3723</v>
      </c>
      <c r="QE1288" t="s">
        <v>3723</v>
      </c>
      <c r="QG1288" t="s">
        <v>3723</v>
      </c>
      <c r="QI1288" t="s">
        <v>3723</v>
      </c>
      <c r="QK1288" t="s">
        <v>3723</v>
      </c>
      <c r="QM1288" t="s">
        <v>3723</v>
      </c>
      <c r="QO1288" t="s">
        <v>3723</v>
      </c>
      <c r="QQ1288" t="s">
        <v>3723</v>
      </c>
      <c r="QS1288" t="s">
        <v>3723</v>
      </c>
      <c r="QU1288" t="s">
        <v>3723</v>
      </c>
      <c r="QW1288" t="s">
        <v>3723</v>
      </c>
      <c r="QY1288" t="s">
        <v>3723</v>
      </c>
      <c r="RA1288" t="s">
        <v>3723</v>
      </c>
      <c r="RC1288" t="s">
        <v>3723</v>
      </c>
      <c r="RE1288" t="s">
        <v>3723</v>
      </c>
      <c r="RG1288" t="s">
        <v>3723</v>
      </c>
      <c r="RI1288" t="s">
        <v>3723</v>
      </c>
      <c r="RK1288" t="s">
        <v>3723</v>
      </c>
      <c r="RM1288" t="s">
        <v>3723</v>
      </c>
      <c r="RO1288" t="s">
        <v>3723</v>
      </c>
      <c r="RQ1288" t="s">
        <v>3723</v>
      </c>
      <c r="RS1288" t="s">
        <v>3723</v>
      </c>
      <c r="RU1288" t="s">
        <v>3723</v>
      </c>
      <c r="RW1288" t="s">
        <v>3723</v>
      </c>
      <c r="RY1288" t="s">
        <v>3723</v>
      </c>
      <c r="SA1288" t="s">
        <v>3723</v>
      </c>
      <c r="SC1288" t="s">
        <v>3723</v>
      </c>
      <c r="SE1288" t="s">
        <v>3723</v>
      </c>
      <c r="SG1288" t="s">
        <v>3723</v>
      </c>
      <c r="SI1288" t="s">
        <v>3723</v>
      </c>
      <c r="SK1288" t="s">
        <v>3723</v>
      </c>
      <c r="SM1288" t="s">
        <v>3723</v>
      </c>
      <c r="SO1288" t="s">
        <v>3723</v>
      </c>
      <c r="SQ1288" t="s">
        <v>3723</v>
      </c>
      <c r="SS1288" t="s">
        <v>3723</v>
      </c>
      <c r="SU1288" t="s">
        <v>3723</v>
      </c>
      <c r="SW1288" t="s">
        <v>3723</v>
      </c>
      <c r="SY1288" t="s">
        <v>3723</v>
      </c>
      <c r="TA1288" t="s">
        <v>3723</v>
      </c>
      <c r="TC1288" t="s">
        <v>3723</v>
      </c>
      <c r="TE1288" t="s">
        <v>3723</v>
      </c>
      <c r="TG1288" t="s">
        <v>3723</v>
      </c>
      <c r="TI1288" t="s">
        <v>3723</v>
      </c>
      <c r="TK1288" t="s">
        <v>3723</v>
      </c>
      <c r="TM1288" t="s">
        <v>3723</v>
      </c>
      <c r="TO1288" t="s">
        <v>3723</v>
      </c>
      <c r="TQ1288" t="s">
        <v>3723</v>
      </c>
      <c r="TS1288" t="s">
        <v>3723</v>
      </c>
      <c r="TU1288" t="s">
        <v>3723</v>
      </c>
      <c r="TW1288" t="s">
        <v>3723</v>
      </c>
      <c r="TY1288" t="s">
        <v>3723</v>
      </c>
      <c r="UA1288" t="s">
        <v>3723</v>
      </c>
      <c r="UC1288" t="s">
        <v>3723</v>
      </c>
      <c r="UE1288" t="s">
        <v>3723</v>
      </c>
      <c r="UG1288" t="s">
        <v>3723</v>
      </c>
      <c r="UI1288" t="s">
        <v>3723</v>
      </c>
      <c r="UK1288" t="s">
        <v>3723</v>
      </c>
      <c r="UM1288" t="s">
        <v>3723</v>
      </c>
      <c r="UO1288" t="s">
        <v>3723</v>
      </c>
      <c r="UQ1288" t="s">
        <v>3723</v>
      </c>
      <c r="US1288" t="s">
        <v>3723</v>
      </c>
      <c r="UU1288" t="s">
        <v>3723</v>
      </c>
      <c r="UW1288" t="s">
        <v>3723</v>
      </c>
      <c r="UY1288" t="s">
        <v>3723</v>
      </c>
      <c r="VA1288" t="s">
        <v>3723</v>
      </c>
      <c r="VC1288" t="s">
        <v>3723</v>
      </c>
      <c r="VE1288" t="s">
        <v>3723</v>
      </c>
      <c r="VG1288" t="s">
        <v>3723</v>
      </c>
      <c r="VI1288" t="s">
        <v>3723</v>
      </c>
      <c r="VK1288" t="s">
        <v>3723</v>
      </c>
      <c r="VM1288" t="s">
        <v>3723</v>
      </c>
      <c r="VO1288" t="s">
        <v>3723</v>
      </c>
      <c r="VQ1288" t="s">
        <v>3723</v>
      </c>
      <c r="VS1288" t="s">
        <v>3723</v>
      </c>
      <c r="VU1288" t="s">
        <v>3723</v>
      </c>
      <c r="VW1288" t="s">
        <v>3723</v>
      </c>
      <c r="VY1288" t="s">
        <v>3723</v>
      </c>
      <c r="WA1288" t="s">
        <v>3723</v>
      </c>
      <c r="WC1288" t="s">
        <v>3723</v>
      </c>
      <c r="WE1288" t="s">
        <v>3723</v>
      </c>
      <c r="WG1288" t="s">
        <v>3723</v>
      </c>
      <c r="WI1288" t="s">
        <v>3723</v>
      </c>
      <c r="WK1288" t="s">
        <v>3723</v>
      </c>
      <c r="WM1288" t="s">
        <v>3723</v>
      </c>
      <c r="WO1288" t="s">
        <v>3723</v>
      </c>
      <c r="WQ1288" t="s">
        <v>3723</v>
      </c>
      <c r="WS1288" t="s">
        <v>3723</v>
      </c>
      <c r="WU1288" t="s">
        <v>3723</v>
      </c>
      <c r="WW1288" t="s">
        <v>3723</v>
      </c>
      <c r="WY1288" t="s">
        <v>3723</v>
      </c>
      <c r="XA1288" t="s">
        <v>3723</v>
      </c>
      <c r="XC1288" t="s">
        <v>3723</v>
      </c>
      <c r="XE1288" t="s">
        <v>3723</v>
      </c>
      <c r="XG1288" t="s">
        <v>3723</v>
      </c>
      <c r="XI1288" t="s">
        <v>3723</v>
      </c>
      <c r="XK1288" t="s">
        <v>3723</v>
      </c>
      <c r="XM1288" t="s">
        <v>3723</v>
      </c>
      <c r="XO1288" t="s">
        <v>3723</v>
      </c>
      <c r="XQ1288" t="s">
        <v>3723</v>
      </c>
      <c r="XS1288" t="s">
        <v>3723</v>
      </c>
      <c r="XU1288" t="s">
        <v>3723</v>
      </c>
      <c r="XW1288" t="s">
        <v>3723</v>
      </c>
      <c r="XY1288" t="s">
        <v>3723</v>
      </c>
      <c r="YA1288" t="s">
        <v>3723</v>
      </c>
      <c r="YC1288" t="s">
        <v>3723</v>
      </c>
      <c r="YE1288" t="s">
        <v>3723</v>
      </c>
      <c r="YG1288" t="s">
        <v>3723</v>
      </c>
      <c r="YI1288" t="s">
        <v>3723</v>
      </c>
      <c r="YK1288" t="s">
        <v>3723</v>
      </c>
      <c r="YM1288" t="s">
        <v>3723</v>
      </c>
      <c r="YO1288" t="s">
        <v>3723</v>
      </c>
      <c r="YQ1288" t="s">
        <v>3723</v>
      </c>
      <c r="YS1288" t="s">
        <v>3723</v>
      </c>
      <c r="YU1288" t="s">
        <v>3723</v>
      </c>
      <c r="YW1288" t="s">
        <v>3723</v>
      </c>
      <c r="YY1288" t="s">
        <v>3723</v>
      </c>
      <c r="ZA1288" t="s">
        <v>3723</v>
      </c>
      <c r="ZC1288" t="s">
        <v>3723</v>
      </c>
      <c r="ZE1288" t="s">
        <v>3723</v>
      </c>
      <c r="ZG1288" t="s">
        <v>3723</v>
      </c>
      <c r="ZI1288" t="s">
        <v>3723</v>
      </c>
      <c r="ZK1288" t="s">
        <v>3723</v>
      </c>
      <c r="ZM1288" t="s">
        <v>3723</v>
      </c>
      <c r="ZO1288" t="s">
        <v>3723</v>
      </c>
      <c r="ZQ1288" t="s">
        <v>3723</v>
      </c>
      <c r="ZS1288" t="s">
        <v>3723</v>
      </c>
      <c r="ZU1288" t="s">
        <v>3723</v>
      </c>
      <c r="ZW1288" t="s">
        <v>3723</v>
      </c>
      <c r="ZY1288" t="s">
        <v>3723</v>
      </c>
      <c r="AAA1288" t="s">
        <v>3723</v>
      </c>
      <c r="AAC1288" t="s">
        <v>3723</v>
      </c>
      <c r="AAE1288" t="s">
        <v>3723</v>
      </c>
      <c r="AAG1288" t="s">
        <v>3723</v>
      </c>
      <c r="AAI1288" t="s">
        <v>3723</v>
      </c>
      <c r="AAK1288" t="s">
        <v>3723</v>
      </c>
      <c r="AAM1288" t="s">
        <v>3723</v>
      </c>
      <c r="AAO1288" t="s">
        <v>3723</v>
      </c>
      <c r="AAQ1288" t="s">
        <v>3723</v>
      </c>
      <c r="AAS1288" t="s">
        <v>3723</v>
      </c>
      <c r="AAU1288" t="s">
        <v>3723</v>
      </c>
      <c r="AAW1288" t="s">
        <v>3723</v>
      </c>
      <c r="AAY1288" t="s">
        <v>3723</v>
      </c>
      <c r="ABA1288" t="s">
        <v>3723</v>
      </c>
      <c r="ABC1288" t="s">
        <v>3723</v>
      </c>
      <c r="ABE1288" t="s">
        <v>3723</v>
      </c>
      <c r="ABG1288" t="s">
        <v>3723</v>
      </c>
      <c r="ABI1288" t="s">
        <v>3723</v>
      </c>
      <c r="ABK1288" t="s">
        <v>3723</v>
      </c>
      <c r="ABM1288" t="s">
        <v>3723</v>
      </c>
      <c r="ABO1288" t="s">
        <v>3723</v>
      </c>
      <c r="ABQ1288" t="s">
        <v>3723</v>
      </c>
      <c r="ABS1288" t="s">
        <v>3723</v>
      </c>
      <c r="ABU1288" t="s">
        <v>3723</v>
      </c>
      <c r="ABW1288" t="s">
        <v>3723</v>
      </c>
      <c r="ABY1288" t="s">
        <v>3723</v>
      </c>
      <c r="ACA1288" t="s">
        <v>3723</v>
      </c>
      <c r="ACC1288" t="s">
        <v>3723</v>
      </c>
      <c r="ACE1288" t="s">
        <v>3723</v>
      </c>
      <c r="ACG1288" t="s">
        <v>3723</v>
      </c>
      <c r="ACI1288" t="s">
        <v>3723</v>
      </c>
      <c r="ACK1288" t="s">
        <v>3723</v>
      </c>
      <c r="ACM1288" t="s">
        <v>3723</v>
      </c>
      <c r="ACO1288" t="s">
        <v>3723</v>
      </c>
      <c r="ACQ1288" t="s">
        <v>3723</v>
      </c>
      <c r="ACS1288" t="s">
        <v>3723</v>
      </c>
      <c r="ACU1288" t="s">
        <v>3723</v>
      </c>
      <c r="ACW1288" t="s">
        <v>3723</v>
      </c>
      <c r="ACY1288" t="s">
        <v>3723</v>
      </c>
      <c r="ADA1288" t="s">
        <v>3723</v>
      </c>
      <c r="ADC1288" t="s">
        <v>3723</v>
      </c>
      <c r="ADE1288" t="s">
        <v>3723</v>
      </c>
      <c r="ADG1288" t="s">
        <v>3723</v>
      </c>
      <c r="ADI1288" t="s">
        <v>3723</v>
      </c>
      <c r="ADK1288" t="s">
        <v>3723</v>
      </c>
      <c r="ADM1288" t="s">
        <v>3723</v>
      </c>
      <c r="ADO1288" t="s">
        <v>3723</v>
      </c>
      <c r="ADQ1288" t="s">
        <v>3723</v>
      </c>
      <c r="ADS1288" t="s">
        <v>3723</v>
      </c>
      <c r="ADU1288" t="s">
        <v>3723</v>
      </c>
      <c r="ADW1288" t="s">
        <v>3723</v>
      </c>
      <c r="ADY1288" t="s">
        <v>3723</v>
      </c>
      <c r="AEA1288" t="s">
        <v>3723</v>
      </c>
      <c r="AEC1288" t="s">
        <v>3723</v>
      </c>
      <c r="AEE1288" t="s">
        <v>3723</v>
      </c>
      <c r="AEG1288" t="s">
        <v>3723</v>
      </c>
      <c r="AEI1288" t="s">
        <v>3723</v>
      </c>
      <c r="AEK1288" t="s">
        <v>3723</v>
      </c>
      <c r="AEM1288" t="s">
        <v>3723</v>
      </c>
      <c r="AEO1288" t="s">
        <v>3723</v>
      </c>
      <c r="AEQ1288" t="s">
        <v>3723</v>
      </c>
      <c r="AES1288" t="s">
        <v>3723</v>
      </c>
      <c r="AEU1288" t="s">
        <v>3723</v>
      </c>
      <c r="AEW1288" t="s">
        <v>3723</v>
      </c>
      <c r="AEY1288" t="s">
        <v>3723</v>
      </c>
      <c r="AFA1288" t="s">
        <v>3723</v>
      </c>
      <c r="AFC1288" t="s">
        <v>3723</v>
      </c>
      <c r="AFE1288" t="s">
        <v>3723</v>
      </c>
      <c r="AFG1288" t="s">
        <v>3723</v>
      </c>
      <c r="AFI1288" t="s">
        <v>3723</v>
      </c>
      <c r="AFK1288" t="s">
        <v>3723</v>
      </c>
      <c r="AFM1288" t="s">
        <v>3723</v>
      </c>
      <c r="AFO1288" t="s">
        <v>3723</v>
      </c>
      <c r="AFQ1288" t="s">
        <v>3723</v>
      </c>
      <c r="AFS1288" t="s">
        <v>3723</v>
      </c>
      <c r="AFU1288" t="s">
        <v>3723</v>
      </c>
      <c r="AFW1288" t="s">
        <v>3723</v>
      </c>
      <c r="AFY1288" t="s">
        <v>3723</v>
      </c>
      <c r="AGA1288" t="s">
        <v>3723</v>
      </c>
      <c r="AGC1288" t="s">
        <v>3723</v>
      </c>
      <c r="AGE1288" t="s">
        <v>3723</v>
      </c>
      <c r="AGG1288" t="s">
        <v>3723</v>
      </c>
      <c r="AGI1288" t="s">
        <v>3723</v>
      </c>
      <c r="AGK1288" t="s">
        <v>3723</v>
      </c>
      <c r="AGM1288" t="s">
        <v>3723</v>
      </c>
      <c r="AGO1288" t="s">
        <v>3723</v>
      </c>
      <c r="AGQ1288" t="s">
        <v>3723</v>
      </c>
      <c r="AGS1288" t="s">
        <v>3723</v>
      </c>
      <c r="AGU1288" t="s">
        <v>3723</v>
      </c>
      <c r="AGW1288" t="s">
        <v>3723</v>
      </c>
      <c r="AGY1288" t="s">
        <v>3723</v>
      </c>
      <c r="AHA1288" t="s">
        <v>3723</v>
      </c>
      <c r="AHC1288" t="s">
        <v>3723</v>
      </c>
      <c r="AHE1288" t="s">
        <v>3723</v>
      </c>
      <c r="AHG1288" t="s">
        <v>3723</v>
      </c>
      <c r="AHI1288" t="s">
        <v>3723</v>
      </c>
      <c r="AHK1288" t="s">
        <v>3723</v>
      </c>
      <c r="AHM1288" t="s">
        <v>3723</v>
      </c>
      <c r="AHO1288" t="s">
        <v>3723</v>
      </c>
      <c r="AHQ1288" t="s">
        <v>3723</v>
      </c>
      <c r="AHS1288" t="s">
        <v>3723</v>
      </c>
      <c r="AHU1288" t="s">
        <v>3723</v>
      </c>
      <c r="AHW1288" t="s">
        <v>3723</v>
      </c>
      <c r="AHY1288" t="s">
        <v>3723</v>
      </c>
      <c r="AIA1288" t="s">
        <v>3723</v>
      </c>
      <c r="AIC1288" t="s">
        <v>3723</v>
      </c>
      <c r="AIE1288" t="s">
        <v>3723</v>
      </c>
      <c r="AIG1288" t="s">
        <v>3723</v>
      </c>
      <c r="AII1288" t="s">
        <v>3723</v>
      </c>
      <c r="AIK1288" t="s">
        <v>3723</v>
      </c>
      <c r="AIM1288" t="s">
        <v>3723</v>
      </c>
      <c r="AIO1288" t="s">
        <v>3723</v>
      </c>
      <c r="AIQ1288" t="s">
        <v>3723</v>
      </c>
      <c r="AIS1288" t="s">
        <v>3723</v>
      </c>
      <c r="AIU1288" t="s">
        <v>3723</v>
      </c>
      <c r="AIW1288" t="s">
        <v>3723</v>
      </c>
      <c r="AIY1288" t="s">
        <v>3723</v>
      </c>
      <c r="AJA1288" t="s">
        <v>3723</v>
      </c>
      <c r="AJC1288" t="s">
        <v>3723</v>
      </c>
      <c r="AJE1288" t="s">
        <v>3723</v>
      </c>
      <c r="AJG1288" t="s">
        <v>3723</v>
      </c>
      <c r="AJI1288" t="s">
        <v>3723</v>
      </c>
      <c r="AJK1288" t="s">
        <v>3723</v>
      </c>
      <c r="AJM1288" t="s">
        <v>3723</v>
      </c>
      <c r="AJO1288" t="s">
        <v>3723</v>
      </c>
      <c r="AJQ1288" t="s">
        <v>3723</v>
      </c>
      <c r="AJS1288" t="s">
        <v>3723</v>
      </c>
      <c r="AJU1288" t="s">
        <v>3723</v>
      </c>
      <c r="AJW1288" t="s">
        <v>3723</v>
      </c>
      <c r="AJY1288" t="s">
        <v>3723</v>
      </c>
      <c r="AKA1288" t="s">
        <v>3723</v>
      </c>
      <c r="AKC1288" t="s">
        <v>3723</v>
      </c>
      <c r="AKE1288" t="s">
        <v>3723</v>
      </c>
      <c r="AKG1288" t="s">
        <v>3723</v>
      </c>
      <c r="AKI1288" t="s">
        <v>3723</v>
      </c>
      <c r="AKK1288" t="s">
        <v>3723</v>
      </c>
      <c r="AKM1288" t="s">
        <v>3723</v>
      </c>
      <c r="AKO1288" t="s">
        <v>3723</v>
      </c>
      <c r="AKQ1288" t="s">
        <v>3723</v>
      </c>
      <c r="AKS1288" t="s">
        <v>3723</v>
      </c>
      <c r="AKU1288" t="s">
        <v>3723</v>
      </c>
      <c r="AKW1288" t="s">
        <v>3723</v>
      </c>
      <c r="AKY1288" t="s">
        <v>3723</v>
      </c>
      <c r="ALA1288" t="s">
        <v>3723</v>
      </c>
      <c r="ALC1288" t="s">
        <v>3723</v>
      </c>
      <c r="ALE1288" t="s">
        <v>3723</v>
      </c>
      <c r="ALG1288" t="s">
        <v>3723</v>
      </c>
      <c r="ALI1288" t="s">
        <v>3723</v>
      </c>
      <c r="ALK1288" t="s">
        <v>3723</v>
      </c>
      <c r="ALM1288" t="s">
        <v>3723</v>
      </c>
      <c r="ALO1288" t="s">
        <v>3723</v>
      </c>
      <c r="ALQ1288" t="s">
        <v>3723</v>
      </c>
      <c r="ALS1288" t="s">
        <v>3723</v>
      </c>
      <c r="ALU1288" t="s">
        <v>3723</v>
      </c>
      <c r="ALW1288" t="s">
        <v>3723</v>
      </c>
      <c r="ALY1288" t="s">
        <v>3723</v>
      </c>
      <c r="AMA1288" t="s">
        <v>3723</v>
      </c>
      <c r="AMC1288" t="s">
        <v>3723</v>
      </c>
      <c r="AME1288" t="s">
        <v>3723</v>
      </c>
      <c r="AMG1288" t="s">
        <v>3723</v>
      </c>
      <c r="AMI1288" t="s">
        <v>3723</v>
      </c>
      <c r="AMK1288" t="s">
        <v>3723</v>
      </c>
      <c r="AMM1288" t="s">
        <v>3723</v>
      </c>
      <c r="AMO1288" t="s">
        <v>3723</v>
      </c>
      <c r="AMQ1288" t="s">
        <v>3723</v>
      </c>
      <c r="AMS1288" t="s">
        <v>3723</v>
      </c>
      <c r="AMU1288" t="s">
        <v>3723</v>
      </c>
      <c r="AMW1288" t="s">
        <v>3723</v>
      </c>
      <c r="AMY1288" t="s">
        <v>3723</v>
      </c>
      <c r="ANA1288" t="s">
        <v>3723</v>
      </c>
      <c r="ANC1288" t="s">
        <v>3723</v>
      </c>
      <c r="ANE1288" t="s">
        <v>3723</v>
      </c>
      <c r="ANG1288" t="s">
        <v>3723</v>
      </c>
      <c r="ANI1288" t="s">
        <v>3723</v>
      </c>
      <c r="ANK1288" t="s">
        <v>3723</v>
      </c>
      <c r="ANM1288" t="s">
        <v>3723</v>
      </c>
      <c r="ANO1288" t="s">
        <v>3723</v>
      </c>
      <c r="ANQ1288" t="s">
        <v>3723</v>
      </c>
      <c r="ANS1288" t="s">
        <v>3723</v>
      </c>
      <c r="ANU1288" t="s">
        <v>3723</v>
      </c>
      <c r="ANW1288" t="s">
        <v>3723</v>
      </c>
      <c r="ANY1288" t="s">
        <v>3723</v>
      </c>
      <c r="AOA1288" t="s">
        <v>3723</v>
      </c>
      <c r="AOC1288" t="s">
        <v>3723</v>
      </c>
      <c r="AOE1288" t="s">
        <v>3723</v>
      </c>
      <c r="AOG1288" t="s">
        <v>3723</v>
      </c>
      <c r="AOI1288" t="s">
        <v>3723</v>
      </c>
      <c r="AOK1288" t="s">
        <v>3723</v>
      </c>
      <c r="AOM1288" t="s">
        <v>3723</v>
      </c>
      <c r="AOO1288" t="s">
        <v>3723</v>
      </c>
      <c r="AOQ1288" t="s">
        <v>3723</v>
      </c>
      <c r="AOS1288" t="s">
        <v>3723</v>
      </c>
      <c r="AOU1288" t="s">
        <v>3723</v>
      </c>
      <c r="AOW1288" t="s">
        <v>3723</v>
      </c>
      <c r="AOY1288" t="s">
        <v>3723</v>
      </c>
      <c r="APA1288" t="s">
        <v>3723</v>
      </c>
      <c r="APC1288" t="s">
        <v>3723</v>
      </c>
      <c r="APE1288" t="s">
        <v>3723</v>
      </c>
      <c r="APG1288" t="s">
        <v>3723</v>
      </c>
      <c r="API1288" t="s">
        <v>3723</v>
      </c>
      <c r="APK1288" t="s">
        <v>3723</v>
      </c>
      <c r="APM1288" t="s">
        <v>3723</v>
      </c>
      <c r="APO1288" t="s">
        <v>3723</v>
      </c>
      <c r="APQ1288" t="s">
        <v>3723</v>
      </c>
      <c r="APS1288" t="s">
        <v>3723</v>
      </c>
      <c r="APU1288" t="s">
        <v>3723</v>
      </c>
      <c r="APW1288" t="s">
        <v>3723</v>
      </c>
      <c r="APY1288" t="s">
        <v>3723</v>
      </c>
      <c r="AQA1288" t="s">
        <v>3723</v>
      </c>
      <c r="AQC1288" t="s">
        <v>3723</v>
      </c>
      <c r="AQE1288" t="s">
        <v>3723</v>
      </c>
      <c r="AQG1288" t="s">
        <v>3723</v>
      </c>
      <c r="AQI1288" t="s">
        <v>3723</v>
      </c>
      <c r="AQK1288" t="s">
        <v>3723</v>
      </c>
      <c r="AQM1288" t="s">
        <v>3723</v>
      </c>
      <c r="AQO1288" t="s">
        <v>3723</v>
      </c>
      <c r="AQQ1288" t="s">
        <v>3723</v>
      </c>
      <c r="AQS1288" t="s">
        <v>3723</v>
      </c>
      <c r="AQU1288" t="s">
        <v>3723</v>
      </c>
      <c r="AQW1288" t="s">
        <v>3723</v>
      </c>
      <c r="AQY1288" t="s">
        <v>3723</v>
      </c>
      <c r="ARA1288" t="s">
        <v>3723</v>
      </c>
      <c r="ARC1288" t="s">
        <v>3723</v>
      </c>
      <c r="ARE1288" t="s">
        <v>3723</v>
      </c>
      <c r="ARG1288" t="s">
        <v>3723</v>
      </c>
      <c r="ARI1288" t="s">
        <v>3723</v>
      </c>
      <c r="ARK1288" t="s">
        <v>3723</v>
      </c>
      <c r="ARM1288" t="s">
        <v>3723</v>
      </c>
      <c r="ARO1288" t="s">
        <v>3723</v>
      </c>
      <c r="ARQ1288" t="s">
        <v>3723</v>
      </c>
      <c r="ARS1288" t="s">
        <v>3723</v>
      </c>
      <c r="ARU1288" t="s">
        <v>3723</v>
      </c>
      <c r="ARW1288" t="s">
        <v>3723</v>
      </c>
      <c r="ARY1288" t="s">
        <v>3723</v>
      </c>
      <c r="ASA1288" t="s">
        <v>3723</v>
      </c>
      <c r="ASC1288" t="s">
        <v>3723</v>
      </c>
      <c r="ASE1288" t="s">
        <v>3723</v>
      </c>
      <c r="ASG1288" t="s">
        <v>3723</v>
      </c>
      <c r="ASI1288" t="s">
        <v>3723</v>
      </c>
      <c r="ASK1288" t="s">
        <v>3723</v>
      </c>
      <c r="ASM1288" t="s">
        <v>3723</v>
      </c>
      <c r="ASO1288" t="s">
        <v>3723</v>
      </c>
      <c r="ASQ1288" t="s">
        <v>3723</v>
      </c>
      <c r="ASS1288" t="s">
        <v>3723</v>
      </c>
      <c r="ASU1288" t="s">
        <v>3723</v>
      </c>
      <c r="ASW1288" t="s">
        <v>3723</v>
      </c>
      <c r="ASY1288" t="s">
        <v>3723</v>
      </c>
      <c r="ATA1288" t="s">
        <v>3723</v>
      </c>
      <c r="ATC1288" t="s">
        <v>3723</v>
      </c>
      <c r="ATE1288" t="s">
        <v>3723</v>
      </c>
      <c r="ATG1288" t="s">
        <v>3723</v>
      </c>
      <c r="ATI1288" t="s">
        <v>3723</v>
      </c>
      <c r="ATK1288" t="s">
        <v>3723</v>
      </c>
      <c r="ATM1288" t="s">
        <v>3723</v>
      </c>
      <c r="ATO1288" t="s">
        <v>3723</v>
      </c>
      <c r="ATQ1288" t="s">
        <v>3723</v>
      </c>
      <c r="ATS1288" t="s">
        <v>3723</v>
      </c>
      <c r="ATU1288" t="s">
        <v>3723</v>
      </c>
      <c r="ATW1288" t="s">
        <v>3723</v>
      </c>
      <c r="ATY1288" t="s">
        <v>3723</v>
      </c>
      <c r="AUA1288" t="s">
        <v>3723</v>
      </c>
      <c r="AUC1288" t="s">
        <v>3723</v>
      </c>
      <c r="AUE1288" t="s">
        <v>3723</v>
      </c>
      <c r="AUG1288" t="s">
        <v>3723</v>
      </c>
      <c r="AUI1288" t="s">
        <v>3723</v>
      </c>
      <c r="AUK1288" t="s">
        <v>3723</v>
      </c>
      <c r="AUM1288" t="s">
        <v>3723</v>
      </c>
      <c r="AUO1288" t="s">
        <v>3723</v>
      </c>
      <c r="AUQ1288" t="s">
        <v>3723</v>
      </c>
      <c r="AUS1288" t="s">
        <v>3723</v>
      </c>
      <c r="AUU1288" t="s">
        <v>3723</v>
      </c>
      <c r="AUW1288" t="s">
        <v>3723</v>
      </c>
      <c r="AUY1288" t="s">
        <v>3723</v>
      </c>
      <c r="AVA1288" t="s">
        <v>3723</v>
      </c>
      <c r="AVC1288" t="s">
        <v>3723</v>
      </c>
      <c r="AVE1288" t="s">
        <v>3723</v>
      </c>
      <c r="AVG1288" t="s">
        <v>3723</v>
      </c>
      <c r="AVI1288" t="s">
        <v>3723</v>
      </c>
      <c r="AVK1288" t="s">
        <v>3723</v>
      </c>
      <c r="AVM1288" t="s">
        <v>3723</v>
      </c>
      <c r="AVO1288" t="s">
        <v>3723</v>
      </c>
      <c r="AVQ1288" t="s">
        <v>3723</v>
      </c>
      <c r="AVS1288" t="s">
        <v>3723</v>
      </c>
      <c r="AVU1288" t="s">
        <v>3723</v>
      </c>
      <c r="AVW1288" t="s">
        <v>3723</v>
      </c>
      <c r="AVY1288" t="s">
        <v>3723</v>
      </c>
      <c r="AWA1288" t="s">
        <v>3723</v>
      </c>
      <c r="AWC1288" t="s">
        <v>3723</v>
      </c>
      <c r="AWE1288" t="s">
        <v>3723</v>
      </c>
      <c r="AWG1288" t="s">
        <v>3723</v>
      </c>
      <c r="AWI1288" t="s">
        <v>3723</v>
      </c>
      <c r="AWK1288" t="s">
        <v>3723</v>
      </c>
      <c r="AWM1288" t="s">
        <v>3723</v>
      </c>
      <c r="AWO1288" t="s">
        <v>3723</v>
      </c>
      <c r="AWQ1288" t="s">
        <v>3723</v>
      </c>
      <c r="AWS1288" t="s">
        <v>3723</v>
      </c>
      <c r="AWU1288" t="s">
        <v>3723</v>
      </c>
      <c r="AWW1288" t="s">
        <v>3723</v>
      </c>
      <c r="AWY1288" t="s">
        <v>3723</v>
      </c>
      <c r="AXA1288" t="s">
        <v>3723</v>
      </c>
      <c r="AXC1288" t="s">
        <v>3723</v>
      </c>
      <c r="AXE1288" t="s">
        <v>3723</v>
      </c>
      <c r="AXG1288" t="s">
        <v>3723</v>
      </c>
      <c r="AXI1288" t="s">
        <v>3723</v>
      </c>
      <c r="AXK1288" t="s">
        <v>3723</v>
      </c>
      <c r="AXM1288" t="s">
        <v>3723</v>
      </c>
      <c r="AXO1288" t="s">
        <v>3723</v>
      </c>
      <c r="AXQ1288" t="s">
        <v>3723</v>
      </c>
      <c r="AXS1288" t="s">
        <v>3723</v>
      </c>
      <c r="AXU1288" t="s">
        <v>3723</v>
      </c>
      <c r="AXW1288" t="s">
        <v>3723</v>
      </c>
      <c r="AXY1288" t="s">
        <v>3723</v>
      </c>
      <c r="AYA1288" t="s">
        <v>3723</v>
      </c>
      <c r="AYC1288" t="s">
        <v>3723</v>
      </c>
      <c r="AYE1288" t="s">
        <v>3723</v>
      </c>
      <c r="AYG1288" t="s">
        <v>3723</v>
      </c>
      <c r="AYI1288" t="s">
        <v>3723</v>
      </c>
      <c r="AYK1288" t="s">
        <v>3723</v>
      </c>
      <c r="AYM1288" t="s">
        <v>3723</v>
      </c>
      <c r="AYO1288" t="s">
        <v>3723</v>
      </c>
      <c r="AYQ1288" t="s">
        <v>3723</v>
      </c>
      <c r="AYS1288" t="s">
        <v>3723</v>
      </c>
      <c r="AYU1288" t="s">
        <v>3723</v>
      </c>
      <c r="AYW1288" t="s">
        <v>3723</v>
      </c>
      <c r="AYY1288" t="s">
        <v>3723</v>
      </c>
      <c r="AZA1288" t="s">
        <v>3723</v>
      </c>
      <c r="AZC1288" t="s">
        <v>3723</v>
      </c>
      <c r="AZE1288" t="s">
        <v>3723</v>
      </c>
      <c r="AZG1288" t="s">
        <v>3723</v>
      </c>
      <c r="AZI1288" t="s">
        <v>3723</v>
      </c>
      <c r="AZK1288" t="s">
        <v>3723</v>
      </c>
      <c r="AZM1288" t="s">
        <v>3723</v>
      </c>
      <c r="AZO1288" t="s">
        <v>3723</v>
      </c>
      <c r="AZQ1288" t="s">
        <v>3723</v>
      </c>
      <c r="AZS1288" t="s">
        <v>3723</v>
      </c>
      <c r="AZU1288" t="s">
        <v>3723</v>
      </c>
      <c r="AZW1288" t="s">
        <v>3723</v>
      </c>
      <c r="AZY1288" t="s">
        <v>3723</v>
      </c>
      <c r="BAA1288" t="s">
        <v>3723</v>
      </c>
      <c r="BAC1288" t="s">
        <v>3723</v>
      </c>
      <c r="BAE1288" t="s">
        <v>3723</v>
      </c>
      <c r="BAG1288" t="s">
        <v>3723</v>
      </c>
      <c r="BAI1288" t="s">
        <v>3723</v>
      </c>
      <c r="BAK1288" t="s">
        <v>3723</v>
      </c>
      <c r="BAM1288" t="s">
        <v>3723</v>
      </c>
      <c r="BAO1288" t="s">
        <v>3723</v>
      </c>
      <c r="BAQ1288" t="s">
        <v>3723</v>
      </c>
      <c r="BAS1288" t="s">
        <v>3723</v>
      </c>
      <c r="BAU1288" t="s">
        <v>3723</v>
      </c>
      <c r="BAW1288" t="s">
        <v>3723</v>
      </c>
      <c r="BAY1288" t="s">
        <v>3723</v>
      </c>
      <c r="BBA1288" t="s">
        <v>3723</v>
      </c>
      <c r="BBC1288" t="s">
        <v>3723</v>
      </c>
      <c r="BBE1288" t="s">
        <v>3723</v>
      </c>
      <c r="BBG1288" t="s">
        <v>3723</v>
      </c>
      <c r="BBI1288" t="s">
        <v>3723</v>
      </c>
      <c r="BBK1288" t="s">
        <v>3723</v>
      </c>
      <c r="BBM1288" t="s">
        <v>3723</v>
      </c>
      <c r="BBO1288" t="s">
        <v>3723</v>
      </c>
      <c r="BBQ1288" t="s">
        <v>3723</v>
      </c>
      <c r="BBS1288" t="s">
        <v>3723</v>
      </c>
      <c r="BBU1288" t="s">
        <v>3723</v>
      </c>
      <c r="BBW1288" t="s">
        <v>3723</v>
      </c>
      <c r="BBY1288" t="s">
        <v>3723</v>
      </c>
      <c r="BCA1288" t="s">
        <v>3723</v>
      </c>
      <c r="BCC1288" t="s">
        <v>3723</v>
      </c>
      <c r="BCE1288" t="s">
        <v>3723</v>
      </c>
      <c r="BCG1288" t="s">
        <v>3723</v>
      </c>
      <c r="BCI1288" t="s">
        <v>3723</v>
      </c>
      <c r="BCK1288" t="s">
        <v>3723</v>
      </c>
      <c r="BCM1288" t="s">
        <v>3723</v>
      </c>
      <c r="BCO1288" t="s">
        <v>3723</v>
      </c>
      <c r="BCQ1288" t="s">
        <v>3723</v>
      </c>
      <c r="BCS1288" t="s">
        <v>3723</v>
      </c>
      <c r="BCU1288" t="s">
        <v>3723</v>
      </c>
      <c r="BCW1288" t="s">
        <v>3723</v>
      </c>
      <c r="BCY1288" t="s">
        <v>3723</v>
      </c>
      <c r="BDA1288" t="s">
        <v>3723</v>
      </c>
      <c r="BDC1288" t="s">
        <v>3723</v>
      </c>
      <c r="BDE1288" t="s">
        <v>3723</v>
      </c>
      <c r="BDG1288" t="s">
        <v>3723</v>
      </c>
      <c r="BDI1288" t="s">
        <v>3723</v>
      </c>
      <c r="BDK1288" t="s">
        <v>3723</v>
      </c>
      <c r="BDM1288" t="s">
        <v>3723</v>
      </c>
      <c r="BDO1288" t="s">
        <v>3723</v>
      </c>
      <c r="BDQ1288" t="s">
        <v>3723</v>
      </c>
      <c r="BDS1288" t="s">
        <v>3723</v>
      </c>
      <c r="BDU1288" t="s">
        <v>3723</v>
      </c>
      <c r="BDW1288" t="s">
        <v>3723</v>
      </c>
      <c r="BDY1288" t="s">
        <v>3723</v>
      </c>
      <c r="BEA1288" t="s">
        <v>3723</v>
      </c>
      <c r="BEC1288" t="s">
        <v>3723</v>
      </c>
      <c r="BEE1288" t="s">
        <v>3723</v>
      </c>
      <c r="BEF1288">
        <v>0</v>
      </c>
      <c r="BEG1288">
        <v>0</v>
      </c>
      <c r="BEH1288">
        <v>0</v>
      </c>
      <c r="BEI1288">
        <v>0</v>
      </c>
      <c r="BEJ1288">
        <v>0</v>
      </c>
      <c r="BHE1288">
        <v>0</v>
      </c>
    </row>
    <row r="1289" spans="1:1023 1025:1565" x14ac:dyDescent="0.3">
      <c r="A1289" s="341"/>
      <c r="B1289" s="335" t="s">
        <v>3284</v>
      </c>
      <c r="C1289" s="332" t="s">
        <v>3285</v>
      </c>
      <c r="D1289" s="342" t="s">
        <v>6470</v>
      </c>
      <c r="E1289" s="326">
        <v>0.11472142393621952</v>
      </c>
      <c r="F1289" s="68">
        <v>1150</v>
      </c>
      <c r="AO1289" t="s">
        <v>3723</v>
      </c>
      <c r="AQ1289" t="s">
        <v>3723</v>
      </c>
      <c r="AS1289" t="s">
        <v>3723</v>
      </c>
      <c r="AU1289" t="s">
        <v>3723</v>
      </c>
      <c r="AW1289" t="s">
        <v>3723</v>
      </c>
      <c r="AY1289" t="s">
        <v>3723</v>
      </c>
      <c r="BA1289" t="s">
        <v>3723</v>
      </c>
      <c r="BC1289" t="s">
        <v>3723</v>
      </c>
      <c r="BE1289" t="s">
        <v>3723</v>
      </c>
      <c r="BG1289" t="s">
        <v>3723</v>
      </c>
      <c r="BI1289" t="s">
        <v>3723</v>
      </c>
      <c r="BK1289" t="s">
        <v>3723</v>
      </c>
      <c r="BM1289" t="s">
        <v>3723</v>
      </c>
      <c r="BO1289" t="s">
        <v>3723</v>
      </c>
      <c r="BQ1289" t="s">
        <v>3723</v>
      </c>
      <c r="BS1289" t="s">
        <v>3723</v>
      </c>
      <c r="BU1289" t="s">
        <v>3723</v>
      </c>
      <c r="BW1289" t="s">
        <v>3723</v>
      </c>
      <c r="BY1289" t="s">
        <v>3723</v>
      </c>
      <c r="CA1289" t="s">
        <v>3723</v>
      </c>
      <c r="CC1289" t="s">
        <v>3723</v>
      </c>
      <c r="CE1289" t="s">
        <v>3723</v>
      </c>
      <c r="CG1289" t="s">
        <v>3723</v>
      </c>
      <c r="CI1289" t="s">
        <v>3723</v>
      </c>
      <c r="CK1289" t="s">
        <v>3723</v>
      </c>
      <c r="CM1289" t="s">
        <v>3723</v>
      </c>
      <c r="CO1289" t="s">
        <v>3723</v>
      </c>
      <c r="CQ1289" t="s">
        <v>3723</v>
      </c>
      <c r="CS1289" t="s">
        <v>3723</v>
      </c>
      <c r="CU1289" t="s">
        <v>3723</v>
      </c>
      <c r="CW1289" t="s">
        <v>3723</v>
      </c>
      <c r="CY1289" t="s">
        <v>3723</v>
      </c>
      <c r="DA1289" t="s">
        <v>3723</v>
      </c>
      <c r="DC1289" t="s">
        <v>3723</v>
      </c>
      <c r="DE1289" t="s">
        <v>3723</v>
      </c>
      <c r="DG1289" t="s">
        <v>3723</v>
      </c>
      <c r="DI1289" t="s">
        <v>3723</v>
      </c>
      <c r="DK1289" t="s">
        <v>3723</v>
      </c>
      <c r="DM1289" t="s">
        <v>3723</v>
      </c>
      <c r="DO1289" t="s">
        <v>3723</v>
      </c>
      <c r="DQ1289" t="s">
        <v>3723</v>
      </c>
      <c r="DS1289" t="s">
        <v>3723</v>
      </c>
      <c r="DU1289" t="s">
        <v>3723</v>
      </c>
      <c r="DW1289" t="s">
        <v>3723</v>
      </c>
      <c r="DY1289" t="s">
        <v>3723</v>
      </c>
      <c r="EA1289" t="s">
        <v>3723</v>
      </c>
      <c r="EC1289" t="s">
        <v>3723</v>
      </c>
      <c r="EE1289" t="s">
        <v>3723</v>
      </c>
      <c r="EG1289" t="s">
        <v>3723</v>
      </c>
      <c r="EI1289" t="s">
        <v>3723</v>
      </c>
      <c r="EK1289" t="s">
        <v>3723</v>
      </c>
      <c r="EM1289" t="s">
        <v>3723</v>
      </c>
      <c r="EO1289" t="s">
        <v>3723</v>
      </c>
      <c r="EQ1289" t="s">
        <v>3723</v>
      </c>
      <c r="ES1289" t="s">
        <v>3723</v>
      </c>
      <c r="EU1289" t="s">
        <v>3723</v>
      </c>
      <c r="EW1289" t="s">
        <v>3723</v>
      </c>
      <c r="EY1289" t="s">
        <v>3723</v>
      </c>
      <c r="FA1289" t="s">
        <v>3723</v>
      </c>
      <c r="FC1289" t="s">
        <v>3723</v>
      </c>
      <c r="FE1289" t="s">
        <v>3723</v>
      </c>
      <c r="FG1289" t="s">
        <v>3723</v>
      </c>
      <c r="FI1289" t="s">
        <v>3723</v>
      </c>
      <c r="FK1289" t="s">
        <v>3723</v>
      </c>
      <c r="FM1289" t="s">
        <v>3723</v>
      </c>
      <c r="FO1289" t="s">
        <v>3723</v>
      </c>
      <c r="FQ1289" t="s">
        <v>3723</v>
      </c>
      <c r="FS1289" t="s">
        <v>3723</v>
      </c>
      <c r="FU1289" t="s">
        <v>3723</v>
      </c>
      <c r="FW1289" t="s">
        <v>3723</v>
      </c>
      <c r="FY1289" t="s">
        <v>3723</v>
      </c>
      <c r="GA1289" t="s">
        <v>3723</v>
      </c>
      <c r="GC1289" t="s">
        <v>3723</v>
      </c>
      <c r="GE1289" t="s">
        <v>3723</v>
      </c>
      <c r="GG1289" t="s">
        <v>3723</v>
      </c>
      <c r="GI1289" t="s">
        <v>3723</v>
      </c>
      <c r="GK1289" t="s">
        <v>3723</v>
      </c>
      <c r="GM1289" t="s">
        <v>3723</v>
      </c>
      <c r="GO1289" t="s">
        <v>3723</v>
      </c>
      <c r="GQ1289" t="s">
        <v>3723</v>
      </c>
      <c r="GS1289" t="s">
        <v>3723</v>
      </c>
      <c r="GU1289" t="s">
        <v>3723</v>
      </c>
      <c r="GW1289" t="s">
        <v>3723</v>
      </c>
      <c r="GY1289" t="s">
        <v>3723</v>
      </c>
      <c r="HA1289" t="s">
        <v>3723</v>
      </c>
      <c r="HC1289" t="s">
        <v>3723</v>
      </c>
      <c r="HE1289" t="s">
        <v>3723</v>
      </c>
      <c r="HG1289" t="s">
        <v>3723</v>
      </c>
      <c r="HI1289" t="s">
        <v>3723</v>
      </c>
      <c r="HK1289" t="s">
        <v>3723</v>
      </c>
      <c r="HM1289" t="s">
        <v>3723</v>
      </c>
      <c r="HO1289" t="s">
        <v>3723</v>
      </c>
      <c r="HQ1289" t="s">
        <v>3723</v>
      </c>
      <c r="HS1289" t="s">
        <v>3723</v>
      </c>
      <c r="HU1289" t="s">
        <v>3723</v>
      </c>
      <c r="HW1289" t="s">
        <v>3723</v>
      </c>
      <c r="HY1289" t="s">
        <v>3723</v>
      </c>
      <c r="IA1289" t="s">
        <v>3723</v>
      </c>
      <c r="IC1289" t="s">
        <v>3723</v>
      </c>
      <c r="IE1289" t="s">
        <v>3723</v>
      </c>
      <c r="IG1289" t="s">
        <v>3723</v>
      </c>
      <c r="II1289" t="s">
        <v>3723</v>
      </c>
      <c r="IK1289" t="s">
        <v>3723</v>
      </c>
      <c r="IM1289" t="s">
        <v>3723</v>
      </c>
      <c r="IO1289" t="s">
        <v>3723</v>
      </c>
      <c r="IQ1289" t="s">
        <v>3723</v>
      </c>
      <c r="IS1289" t="s">
        <v>3723</v>
      </c>
      <c r="IU1289" t="s">
        <v>3723</v>
      </c>
      <c r="IW1289" t="s">
        <v>3723</v>
      </c>
      <c r="IY1289" t="s">
        <v>3723</v>
      </c>
      <c r="JA1289" t="s">
        <v>3723</v>
      </c>
      <c r="JC1289" t="s">
        <v>3723</v>
      </c>
      <c r="JE1289" t="s">
        <v>3723</v>
      </c>
      <c r="JG1289" t="s">
        <v>3723</v>
      </c>
      <c r="JI1289" t="s">
        <v>3723</v>
      </c>
      <c r="JK1289" t="s">
        <v>3723</v>
      </c>
      <c r="JM1289" t="s">
        <v>3723</v>
      </c>
      <c r="JO1289" t="s">
        <v>3723</v>
      </c>
      <c r="JQ1289" t="s">
        <v>3723</v>
      </c>
      <c r="JS1289" t="s">
        <v>3723</v>
      </c>
      <c r="JU1289" t="s">
        <v>3723</v>
      </c>
      <c r="JW1289" t="s">
        <v>3723</v>
      </c>
      <c r="JY1289" t="s">
        <v>3723</v>
      </c>
      <c r="KA1289" t="s">
        <v>3723</v>
      </c>
      <c r="KC1289" t="s">
        <v>3723</v>
      </c>
      <c r="KE1289" t="s">
        <v>3723</v>
      </c>
      <c r="KG1289" t="s">
        <v>3723</v>
      </c>
      <c r="KI1289" t="s">
        <v>3723</v>
      </c>
      <c r="KK1289" t="s">
        <v>3723</v>
      </c>
      <c r="KM1289" t="s">
        <v>3723</v>
      </c>
      <c r="KO1289" t="s">
        <v>3723</v>
      </c>
      <c r="KQ1289" t="s">
        <v>3723</v>
      </c>
      <c r="KS1289" t="s">
        <v>3723</v>
      </c>
      <c r="KU1289" t="s">
        <v>3723</v>
      </c>
      <c r="KW1289" t="s">
        <v>3723</v>
      </c>
      <c r="KY1289" t="s">
        <v>3723</v>
      </c>
      <c r="LA1289" t="s">
        <v>3723</v>
      </c>
      <c r="LC1289" t="s">
        <v>3723</v>
      </c>
      <c r="LE1289" t="s">
        <v>3723</v>
      </c>
      <c r="LG1289" t="s">
        <v>3723</v>
      </c>
      <c r="LI1289" t="s">
        <v>3723</v>
      </c>
      <c r="LK1289" t="s">
        <v>3723</v>
      </c>
      <c r="LM1289" t="s">
        <v>3723</v>
      </c>
      <c r="LO1289" t="s">
        <v>3723</v>
      </c>
      <c r="LQ1289" t="s">
        <v>3723</v>
      </c>
      <c r="LS1289" t="s">
        <v>3723</v>
      </c>
      <c r="LU1289" t="s">
        <v>3723</v>
      </c>
      <c r="LW1289" t="s">
        <v>3723</v>
      </c>
      <c r="LY1289" t="s">
        <v>3723</v>
      </c>
      <c r="MA1289" t="s">
        <v>3723</v>
      </c>
      <c r="MC1289" t="s">
        <v>3723</v>
      </c>
      <c r="ME1289" t="s">
        <v>3723</v>
      </c>
      <c r="MG1289" t="s">
        <v>3723</v>
      </c>
      <c r="MI1289" t="s">
        <v>3723</v>
      </c>
      <c r="MK1289" t="s">
        <v>3723</v>
      </c>
      <c r="MM1289" t="s">
        <v>3723</v>
      </c>
      <c r="MO1289" t="s">
        <v>3723</v>
      </c>
      <c r="MQ1289" t="s">
        <v>3723</v>
      </c>
      <c r="MS1289" t="s">
        <v>3723</v>
      </c>
      <c r="MU1289" t="s">
        <v>3723</v>
      </c>
      <c r="MW1289" t="s">
        <v>3723</v>
      </c>
      <c r="MY1289" t="s">
        <v>3723</v>
      </c>
      <c r="NA1289" t="s">
        <v>3723</v>
      </c>
      <c r="NC1289" t="s">
        <v>3723</v>
      </c>
      <c r="NE1289" t="s">
        <v>3723</v>
      </c>
      <c r="NG1289" t="s">
        <v>3723</v>
      </c>
      <c r="NI1289" t="s">
        <v>3723</v>
      </c>
      <c r="NK1289" t="s">
        <v>3723</v>
      </c>
      <c r="NM1289" t="s">
        <v>3723</v>
      </c>
      <c r="NO1289" t="s">
        <v>3723</v>
      </c>
      <c r="NQ1289" t="s">
        <v>3723</v>
      </c>
      <c r="NS1289" t="s">
        <v>3723</v>
      </c>
      <c r="NU1289" t="s">
        <v>3723</v>
      </c>
      <c r="NW1289" t="s">
        <v>3723</v>
      </c>
      <c r="NY1289" t="s">
        <v>3723</v>
      </c>
      <c r="OA1289" t="s">
        <v>3723</v>
      </c>
      <c r="OC1289" t="s">
        <v>3723</v>
      </c>
      <c r="OE1289" t="s">
        <v>3723</v>
      </c>
      <c r="OG1289" t="s">
        <v>3723</v>
      </c>
      <c r="OI1289" t="s">
        <v>3723</v>
      </c>
      <c r="OK1289" t="s">
        <v>3723</v>
      </c>
      <c r="OM1289" t="s">
        <v>3723</v>
      </c>
      <c r="OO1289" t="s">
        <v>3723</v>
      </c>
      <c r="OQ1289" t="s">
        <v>3723</v>
      </c>
      <c r="OS1289" t="s">
        <v>3723</v>
      </c>
      <c r="OU1289" t="s">
        <v>3723</v>
      </c>
      <c r="OW1289" t="s">
        <v>3723</v>
      </c>
      <c r="OY1289" t="s">
        <v>3723</v>
      </c>
      <c r="PA1289" t="s">
        <v>3723</v>
      </c>
      <c r="PC1289" t="s">
        <v>3723</v>
      </c>
      <c r="PE1289" t="s">
        <v>3723</v>
      </c>
      <c r="PG1289" t="s">
        <v>3723</v>
      </c>
      <c r="PI1289" t="s">
        <v>3723</v>
      </c>
      <c r="PK1289" t="s">
        <v>3723</v>
      </c>
      <c r="PM1289" t="s">
        <v>3723</v>
      </c>
      <c r="PO1289" t="s">
        <v>3723</v>
      </c>
      <c r="PQ1289" t="s">
        <v>3723</v>
      </c>
      <c r="PS1289" t="s">
        <v>3723</v>
      </c>
      <c r="PU1289" t="s">
        <v>3723</v>
      </c>
      <c r="PW1289" t="s">
        <v>3723</v>
      </c>
      <c r="PY1289" t="s">
        <v>3723</v>
      </c>
      <c r="QA1289" t="s">
        <v>3723</v>
      </c>
      <c r="QC1289" t="s">
        <v>3723</v>
      </c>
      <c r="QE1289" t="s">
        <v>3723</v>
      </c>
      <c r="QG1289" t="s">
        <v>3723</v>
      </c>
      <c r="QI1289" t="s">
        <v>3723</v>
      </c>
      <c r="QK1289" t="s">
        <v>3723</v>
      </c>
      <c r="QM1289" t="s">
        <v>3723</v>
      </c>
      <c r="QO1289" t="s">
        <v>3723</v>
      </c>
      <c r="QQ1289" t="s">
        <v>3723</v>
      </c>
      <c r="QS1289" t="s">
        <v>3723</v>
      </c>
      <c r="QU1289" t="s">
        <v>3723</v>
      </c>
      <c r="QW1289" t="s">
        <v>3723</v>
      </c>
      <c r="QY1289" t="s">
        <v>3723</v>
      </c>
      <c r="RA1289" t="s">
        <v>3723</v>
      </c>
      <c r="RC1289" t="s">
        <v>3723</v>
      </c>
      <c r="RE1289" t="s">
        <v>3723</v>
      </c>
      <c r="RG1289" t="s">
        <v>3723</v>
      </c>
      <c r="RI1289" t="s">
        <v>3723</v>
      </c>
      <c r="RK1289" t="s">
        <v>3723</v>
      </c>
      <c r="RM1289" t="s">
        <v>3723</v>
      </c>
      <c r="RO1289" t="s">
        <v>3723</v>
      </c>
      <c r="RQ1289" t="s">
        <v>3723</v>
      </c>
      <c r="RS1289" t="s">
        <v>3723</v>
      </c>
      <c r="RU1289" t="s">
        <v>3723</v>
      </c>
      <c r="RW1289" t="s">
        <v>3723</v>
      </c>
      <c r="RY1289" t="s">
        <v>3723</v>
      </c>
      <c r="SA1289" t="s">
        <v>3723</v>
      </c>
      <c r="SC1289" t="s">
        <v>3723</v>
      </c>
      <c r="SE1289" t="s">
        <v>3723</v>
      </c>
      <c r="SG1289" t="s">
        <v>3723</v>
      </c>
      <c r="SI1289" t="s">
        <v>3723</v>
      </c>
      <c r="SK1289" t="s">
        <v>3723</v>
      </c>
      <c r="SM1289" t="s">
        <v>3723</v>
      </c>
      <c r="SO1289" t="s">
        <v>3723</v>
      </c>
      <c r="SQ1289" t="s">
        <v>3723</v>
      </c>
      <c r="SS1289" t="s">
        <v>3723</v>
      </c>
      <c r="SU1289" t="s">
        <v>3723</v>
      </c>
      <c r="SW1289" t="s">
        <v>3723</v>
      </c>
      <c r="SY1289" t="s">
        <v>3723</v>
      </c>
      <c r="TA1289" t="s">
        <v>3723</v>
      </c>
      <c r="TC1289" t="s">
        <v>3723</v>
      </c>
      <c r="TE1289" t="s">
        <v>3723</v>
      </c>
      <c r="TG1289" t="s">
        <v>3723</v>
      </c>
      <c r="TI1289" t="s">
        <v>3723</v>
      </c>
      <c r="TK1289" t="s">
        <v>3723</v>
      </c>
      <c r="TM1289" t="s">
        <v>3723</v>
      </c>
      <c r="TO1289" t="s">
        <v>3723</v>
      </c>
      <c r="TQ1289" t="s">
        <v>3723</v>
      </c>
      <c r="TS1289" t="s">
        <v>3723</v>
      </c>
      <c r="TU1289" t="s">
        <v>3723</v>
      </c>
      <c r="TW1289" t="s">
        <v>3723</v>
      </c>
      <c r="TY1289" t="s">
        <v>3723</v>
      </c>
      <c r="UA1289" t="s">
        <v>3723</v>
      </c>
      <c r="UC1289" t="s">
        <v>3723</v>
      </c>
      <c r="UE1289" t="s">
        <v>3723</v>
      </c>
      <c r="UG1289" t="s">
        <v>3723</v>
      </c>
      <c r="UI1289" t="s">
        <v>3723</v>
      </c>
      <c r="UK1289" t="s">
        <v>3723</v>
      </c>
      <c r="UM1289" t="s">
        <v>3723</v>
      </c>
      <c r="UO1289" t="s">
        <v>3723</v>
      </c>
      <c r="UQ1289" t="s">
        <v>3723</v>
      </c>
      <c r="US1289" t="s">
        <v>3723</v>
      </c>
      <c r="UU1289" t="s">
        <v>3723</v>
      </c>
      <c r="UW1289" t="s">
        <v>3723</v>
      </c>
      <c r="UY1289" t="s">
        <v>3723</v>
      </c>
      <c r="VA1289" t="s">
        <v>3723</v>
      </c>
      <c r="VC1289" t="s">
        <v>3723</v>
      </c>
      <c r="VE1289" t="s">
        <v>3723</v>
      </c>
      <c r="VG1289" t="s">
        <v>3723</v>
      </c>
      <c r="VI1289" t="s">
        <v>3723</v>
      </c>
      <c r="VK1289" t="s">
        <v>3723</v>
      </c>
      <c r="VM1289" t="s">
        <v>3723</v>
      </c>
      <c r="VO1289" t="s">
        <v>3723</v>
      </c>
      <c r="VQ1289" t="s">
        <v>3723</v>
      </c>
      <c r="VS1289" t="s">
        <v>3723</v>
      </c>
      <c r="VU1289" t="s">
        <v>3723</v>
      </c>
      <c r="VW1289" t="s">
        <v>3723</v>
      </c>
      <c r="VY1289" t="s">
        <v>3723</v>
      </c>
      <c r="WA1289" t="s">
        <v>3723</v>
      </c>
      <c r="WC1289" t="s">
        <v>3723</v>
      </c>
      <c r="WE1289" t="s">
        <v>3723</v>
      </c>
      <c r="WG1289" t="s">
        <v>3723</v>
      </c>
      <c r="WI1289" t="s">
        <v>3723</v>
      </c>
      <c r="WK1289" t="s">
        <v>3723</v>
      </c>
      <c r="WM1289" t="s">
        <v>3723</v>
      </c>
      <c r="WO1289" t="s">
        <v>3723</v>
      </c>
      <c r="WQ1289" t="s">
        <v>3723</v>
      </c>
      <c r="WS1289" t="s">
        <v>3723</v>
      </c>
      <c r="WU1289" t="s">
        <v>3723</v>
      </c>
      <c r="WW1289" t="s">
        <v>3723</v>
      </c>
      <c r="WY1289" t="s">
        <v>3723</v>
      </c>
      <c r="XA1289" t="s">
        <v>3723</v>
      </c>
      <c r="XC1289" t="s">
        <v>3723</v>
      </c>
      <c r="XE1289" t="s">
        <v>3723</v>
      </c>
      <c r="XG1289" t="s">
        <v>3723</v>
      </c>
      <c r="XI1289" t="s">
        <v>3723</v>
      </c>
      <c r="XK1289" t="s">
        <v>3723</v>
      </c>
      <c r="XM1289" t="s">
        <v>3723</v>
      </c>
      <c r="XO1289" t="s">
        <v>3723</v>
      </c>
      <c r="XQ1289" t="s">
        <v>3723</v>
      </c>
      <c r="XS1289" t="s">
        <v>3723</v>
      </c>
      <c r="XU1289" t="s">
        <v>3723</v>
      </c>
      <c r="XW1289" t="s">
        <v>3723</v>
      </c>
      <c r="XY1289" t="s">
        <v>3723</v>
      </c>
      <c r="YA1289" t="s">
        <v>3723</v>
      </c>
      <c r="YC1289" t="s">
        <v>3723</v>
      </c>
      <c r="YE1289" t="s">
        <v>3723</v>
      </c>
      <c r="YG1289" t="s">
        <v>3723</v>
      </c>
      <c r="YI1289" t="s">
        <v>3723</v>
      </c>
      <c r="YK1289" t="s">
        <v>3723</v>
      </c>
      <c r="YM1289" t="s">
        <v>3723</v>
      </c>
      <c r="YO1289" t="s">
        <v>3723</v>
      </c>
      <c r="YQ1289" t="s">
        <v>3723</v>
      </c>
      <c r="YS1289" t="s">
        <v>3723</v>
      </c>
      <c r="YU1289" t="s">
        <v>3723</v>
      </c>
      <c r="YW1289" t="s">
        <v>3723</v>
      </c>
      <c r="YY1289" t="s">
        <v>3723</v>
      </c>
      <c r="ZA1289" t="s">
        <v>3723</v>
      </c>
      <c r="ZC1289" t="s">
        <v>3723</v>
      </c>
      <c r="ZE1289" t="s">
        <v>3723</v>
      </c>
      <c r="ZG1289" t="s">
        <v>3723</v>
      </c>
      <c r="ZI1289" t="s">
        <v>3723</v>
      </c>
      <c r="ZK1289" t="s">
        <v>3723</v>
      </c>
      <c r="ZM1289" t="s">
        <v>3723</v>
      </c>
      <c r="ZO1289" t="s">
        <v>3723</v>
      </c>
      <c r="ZQ1289" t="s">
        <v>3723</v>
      </c>
      <c r="ZS1289" t="s">
        <v>3723</v>
      </c>
      <c r="ZU1289" t="s">
        <v>3723</v>
      </c>
      <c r="ZW1289" t="s">
        <v>3723</v>
      </c>
      <c r="ZY1289" t="s">
        <v>3723</v>
      </c>
      <c r="AAA1289" t="s">
        <v>3723</v>
      </c>
      <c r="AAC1289" t="s">
        <v>3723</v>
      </c>
      <c r="AAE1289" t="s">
        <v>3723</v>
      </c>
      <c r="AAG1289" t="s">
        <v>3723</v>
      </c>
      <c r="AAI1289" t="s">
        <v>3723</v>
      </c>
      <c r="AAK1289" t="s">
        <v>3723</v>
      </c>
      <c r="AAM1289" t="s">
        <v>3723</v>
      </c>
      <c r="AAO1289" t="s">
        <v>3723</v>
      </c>
      <c r="AAQ1289" t="s">
        <v>3723</v>
      </c>
      <c r="AAS1289" t="s">
        <v>3723</v>
      </c>
      <c r="AAU1289" t="s">
        <v>3723</v>
      </c>
      <c r="AAW1289" t="s">
        <v>3723</v>
      </c>
      <c r="AAY1289" t="s">
        <v>3723</v>
      </c>
      <c r="ABA1289" t="s">
        <v>3723</v>
      </c>
      <c r="ABC1289" t="s">
        <v>3723</v>
      </c>
      <c r="ABE1289" t="s">
        <v>3723</v>
      </c>
      <c r="ABG1289" t="s">
        <v>3723</v>
      </c>
      <c r="ABI1289" t="s">
        <v>3723</v>
      </c>
      <c r="ABK1289" t="s">
        <v>3723</v>
      </c>
      <c r="ABM1289" t="s">
        <v>3723</v>
      </c>
      <c r="ABO1289" t="s">
        <v>3723</v>
      </c>
      <c r="ABQ1289" t="s">
        <v>3723</v>
      </c>
      <c r="ABS1289" t="s">
        <v>3723</v>
      </c>
      <c r="ABU1289" t="s">
        <v>3723</v>
      </c>
      <c r="ABW1289" t="s">
        <v>3723</v>
      </c>
      <c r="ABY1289" t="s">
        <v>3723</v>
      </c>
      <c r="ACA1289" t="s">
        <v>3723</v>
      </c>
      <c r="ACC1289" t="s">
        <v>3723</v>
      </c>
      <c r="ACE1289" t="s">
        <v>3723</v>
      </c>
      <c r="ACG1289" t="s">
        <v>3723</v>
      </c>
      <c r="ACI1289" t="s">
        <v>3723</v>
      </c>
      <c r="ACK1289" t="s">
        <v>3723</v>
      </c>
      <c r="ACM1289" t="s">
        <v>3723</v>
      </c>
      <c r="ACO1289" t="s">
        <v>3723</v>
      </c>
      <c r="ACQ1289" t="s">
        <v>3723</v>
      </c>
      <c r="ACS1289" t="s">
        <v>3723</v>
      </c>
      <c r="ACU1289" t="s">
        <v>3723</v>
      </c>
      <c r="ACW1289" t="s">
        <v>3723</v>
      </c>
      <c r="ACY1289" t="s">
        <v>3723</v>
      </c>
      <c r="ADA1289" t="s">
        <v>3723</v>
      </c>
      <c r="ADC1289" t="s">
        <v>3723</v>
      </c>
      <c r="ADE1289" t="s">
        <v>3723</v>
      </c>
      <c r="ADG1289" t="s">
        <v>3723</v>
      </c>
      <c r="ADI1289" t="s">
        <v>3723</v>
      </c>
      <c r="ADK1289" t="s">
        <v>3723</v>
      </c>
      <c r="ADM1289" t="s">
        <v>3723</v>
      </c>
      <c r="ADO1289" t="s">
        <v>3723</v>
      </c>
      <c r="ADQ1289" t="s">
        <v>3723</v>
      </c>
      <c r="ADS1289" t="s">
        <v>3723</v>
      </c>
      <c r="ADU1289" t="s">
        <v>3723</v>
      </c>
      <c r="ADW1289" t="s">
        <v>3723</v>
      </c>
      <c r="ADY1289" t="s">
        <v>3723</v>
      </c>
      <c r="AEA1289" t="s">
        <v>3723</v>
      </c>
      <c r="AEC1289" t="s">
        <v>3723</v>
      </c>
      <c r="AEE1289" t="s">
        <v>3723</v>
      </c>
      <c r="AEG1289" t="s">
        <v>3723</v>
      </c>
      <c r="AEI1289" t="s">
        <v>3723</v>
      </c>
      <c r="AEK1289" t="s">
        <v>3723</v>
      </c>
      <c r="AEM1289" t="s">
        <v>3723</v>
      </c>
      <c r="AEO1289" t="s">
        <v>3723</v>
      </c>
      <c r="AEQ1289" t="s">
        <v>3723</v>
      </c>
      <c r="AES1289" t="s">
        <v>3723</v>
      </c>
      <c r="AEU1289" t="s">
        <v>3723</v>
      </c>
      <c r="AEW1289" t="s">
        <v>3723</v>
      </c>
      <c r="AEY1289" t="s">
        <v>3723</v>
      </c>
      <c r="AFA1289" t="s">
        <v>3723</v>
      </c>
      <c r="AFC1289" t="s">
        <v>3723</v>
      </c>
      <c r="AFE1289" t="s">
        <v>3723</v>
      </c>
      <c r="AFG1289" t="s">
        <v>3723</v>
      </c>
      <c r="AFI1289" t="s">
        <v>3723</v>
      </c>
      <c r="AFK1289" t="s">
        <v>3723</v>
      </c>
      <c r="AFM1289" t="s">
        <v>3723</v>
      </c>
      <c r="AFO1289" t="s">
        <v>3723</v>
      </c>
      <c r="AFQ1289" t="s">
        <v>3723</v>
      </c>
      <c r="AFS1289" t="s">
        <v>3723</v>
      </c>
      <c r="AFU1289" t="s">
        <v>3723</v>
      </c>
      <c r="AFW1289" t="s">
        <v>3723</v>
      </c>
      <c r="AFY1289" t="s">
        <v>3723</v>
      </c>
      <c r="AGA1289" t="s">
        <v>3723</v>
      </c>
      <c r="AGC1289" t="s">
        <v>3723</v>
      </c>
      <c r="AGE1289" t="s">
        <v>3723</v>
      </c>
      <c r="AGG1289" t="s">
        <v>3723</v>
      </c>
      <c r="AGI1289" t="s">
        <v>3723</v>
      </c>
      <c r="AGK1289" t="s">
        <v>3723</v>
      </c>
      <c r="AGM1289" t="s">
        <v>3723</v>
      </c>
      <c r="AGO1289" t="s">
        <v>3723</v>
      </c>
      <c r="AGQ1289" t="s">
        <v>3723</v>
      </c>
      <c r="AGS1289" t="s">
        <v>3723</v>
      </c>
      <c r="AGU1289" t="s">
        <v>3723</v>
      </c>
      <c r="AGW1289" t="s">
        <v>3723</v>
      </c>
      <c r="AGY1289" t="s">
        <v>3723</v>
      </c>
      <c r="AHA1289" t="s">
        <v>3723</v>
      </c>
      <c r="AHC1289" t="s">
        <v>3723</v>
      </c>
      <c r="AHE1289" t="s">
        <v>3723</v>
      </c>
      <c r="AHG1289" t="s">
        <v>3723</v>
      </c>
      <c r="AHI1289" t="s">
        <v>3723</v>
      </c>
      <c r="AHK1289" t="s">
        <v>3723</v>
      </c>
      <c r="AHM1289" t="s">
        <v>3723</v>
      </c>
      <c r="AHO1289" t="s">
        <v>3723</v>
      </c>
      <c r="AHQ1289" t="s">
        <v>3723</v>
      </c>
      <c r="AHS1289" t="s">
        <v>3723</v>
      </c>
      <c r="AHU1289" t="s">
        <v>3723</v>
      </c>
      <c r="AHW1289" t="s">
        <v>3723</v>
      </c>
      <c r="AHY1289" t="s">
        <v>3723</v>
      </c>
      <c r="AIA1289" t="s">
        <v>3723</v>
      </c>
      <c r="AIC1289" t="s">
        <v>3723</v>
      </c>
      <c r="AIE1289" t="s">
        <v>3723</v>
      </c>
      <c r="AIG1289" t="s">
        <v>3723</v>
      </c>
      <c r="AII1289" t="s">
        <v>3723</v>
      </c>
      <c r="AIK1289" t="s">
        <v>3723</v>
      </c>
      <c r="AIM1289" t="s">
        <v>3723</v>
      </c>
      <c r="AIO1289" t="s">
        <v>3723</v>
      </c>
      <c r="AIQ1289" t="s">
        <v>3723</v>
      </c>
      <c r="AIS1289" t="s">
        <v>3723</v>
      </c>
      <c r="AIU1289" t="s">
        <v>3723</v>
      </c>
      <c r="AIW1289" t="s">
        <v>3723</v>
      </c>
      <c r="AIY1289" t="s">
        <v>3723</v>
      </c>
      <c r="AJA1289" t="s">
        <v>3723</v>
      </c>
      <c r="AJC1289" t="s">
        <v>3723</v>
      </c>
      <c r="AJE1289" t="s">
        <v>3723</v>
      </c>
      <c r="AJG1289" t="s">
        <v>3723</v>
      </c>
      <c r="AJI1289" t="s">
        <v>3723</v>
      </c>
      <c r="AJK1289" t="s">
        <v>3723</v>
      </c>
      <c r="AJM1289" t="s">
        <v>3723</v>
      </c>
      <c r="AJO1289" t="s">
        <v>3723</v>
      </c>
      <c r="AJQ1289" t="s">
        <v>3723</v>
      </c>
      <c r="AJS1289" t="s">
        <v>3723</v>
      </c>
      <c r="AJU1289" t="s">
        <v>3723</v>
      </c>
      <c r="AJW1289" t="s">
        <v>3723</v>
      </c>
      <c r="AJY1289" t="s">
        <v>3723</v>
      </c>
      <c r="AKA1289" t="s">
        <v>3723</v>
      </c>
      <c r="AKC1289" t="s">
        <v>3723</v>
      </c>
      <c r="AKE1289" t="s">
        <v>3723</v>
      </c>
      <c r="AKG1289" t="s">
        <v>3723</v>
      </c>
      <c r="AKI1289" t="s">
        <v>3723</v>
      </c>
      <c r="AKK1289" t="s">
        <v>3723</v>
      </c>
      <c r="AKM1289" t="s">
        <v>3723</v>
      </c>
      <c r="AKO1289" t="s">
        <v>3723</v>
      </c>
      <c r="AKQ1289" t="s">
        <v>3723</v>
      </c>
      <c r="AKS1289" t="s">
        <v>3723</v>
      </c>
      <c r="AKU1289" t="s">
        <v>3723</v>
      </c>
      <c r="AKW1289" t="s">
        <v>3723</v>
      </c>
      <c r="AKY1289" t="s">
        <v>3723</v>
      </c>
      <c r="ALA1289" t="s">
        <v>3723</v>
      </c>
      <c r="ALC1289" t="s">
        <v>3723</v>
      </c>
      <c r="ALE1289" t="s">
        <v>3723</v>
      </c>
      <c r="ALG1289" t="s">
        <v>3723</v>
      </c>
      <c r="ALI1289" t="s">
        <v>3723</v>
      </c>
      <c r="ALK1289" t="s">
        <v>3723</v>
      </c>
      <c r="ALM1289" t="s">
        <v>3723</v>
      </c>
      <c r="ALO1289" t="s">
        <v>3723</v>
      </c>
      <c r="ALQ1289" t="s">
        <v>3723</v>
      </c>
      <c r="ALS1289" t="s">
        <v>3723</v>
      </c>
      <c r="ALU1289" t="s">
        <v>3723</v>
      </c>
      <c r="ALW1289" t="s">
        <v>3723</v>
      </c>
      <c r="ALY1289" t="s">
        <v>3723</v>
      </c>
      <c r="AMA1289" t="s">
        <v>3723</v>
      </c>
      <c r="AMC1289" t="s">
        <v>3723</v>
      </c>
      <c r="AME1289" t="s">
        <v>3723</v>
      </c>
      <c r="AMG1289" t="s">
        <v>3723</v>
      </c>
      <c r="AMI1289" t="s">
        <v>3723</v>
      </c>
      <c r="AMK1289" t="s">
        <v>3723</v>
      </c>
      <c r="AMM1289" t="s">
        <v>3723</v>
      </c>
      <c r="AMO1289" t="s">
        <v>3723</v>
      </c>
      <c r="AMQ1289" t="s">
        <v>3723</v>
      </c>
      <c r="AMS1289" t="s">
        <v>3723</v>
      </c>
      <c r="AMU1289" t="s">
        <v>3723</v>
      </c>
      <c r="AMW1289" t="s">
        <v>3723</v>
      </c>
      <c r="AMY1289" t="s">
        <v>3723</v>
      </c>
      <c r="ANA1289" t="s">
        <v>3723</v>
      </c>
      <c r="ANC1289" t="s">
        <v>3723</v>
      </c>
      <c r="ANE1289" t="s">
        <v>3723</v>
      </c>
      <c r="ANG1289" t="s">
        <v>3723</v>
      </c>
      <c r="ANI1289" t="s">
        <v>3723</v>
      </c>
      <c r="ANK1289" t="s">
        <v>3723</v>
      </c>
      <c r="ANM1289" t="s">
        <v>3723</v>
      </c>
      <c r="ANO1289" t="s">
        <v>3723</v>
      </c>
      <c r="ANQ1289" t="s">
        <v>3723</v>
      </c>
      <c r="ANS1289" t="s">
        <v>3723</v>
      </c>
      <c r="ANU1289" t="s">
        <v>3723</v>
      </c>
      <c r="ANW1289" t="s">
        <v>3723</v>
      </c>
      <c r="ANY1289" t="s">
        <v>3723</v>
      </c>
      <c r="AOA1289" t="s">
        <v>3723</v>
      </c>
      <c r="AOC1289" t="s">
        <v>3723</v>
      </c>
      <c r="AOE1289" t="s">
        <v>3723</v>
      </c>
      <c r="AOG1289" t="s">
        <v>3723</v>
      </c>
      <c r="AOI1289" t="s">
        <v>3723</v>
      </c>
      <c r="AOK1289" t="s">
        <v>3723</v>
      </c>
      <c r="AOM1289" t="s">
        <v>3723</v>
      </c>
      <c r="AOO1289" t="s">
        <v>3723</v>
      </c>
      <c r="AOQ1289" t="s">
        <v>3723</v>
      </c>
      <c r="AOS1289" t="s">
        <v>3723</v>
      </c>
      <c r="AOU1289" t="s">
        <v>3723</v>
      </c>
      <c r="AOW1289" t="s">
        <v>3723</v>
      </c>
      <c r="AOY1289" t="s">
        <v>3723</v>
      </c>
      <c r="APA1289" t="s">
        <v>3723</v>
      </c>
      <c r="APC1289" t="s">
        <v>3723</v>
      </c>
      <c r="APE1289" t="s">
        <v>3723</v>
      </c>
      <c r="APG1289" t="s">
        <v>3723</v>
      </c>
      <c r="API1289" t="s">
        <v>3723</v>
      </c>
      <c r="APK1289" t="s">
        <v>3723</v>
      </c>
      <c r="APM1289" t="s">
        <v>3723</v>
      </c>
      <c r="APO1289" t="s">
        <v>3723</v>
      </c>
      <c r="APQ1289" t="s">
        <v>3723</v>
      </c>
      <c r="APS1289" t="s">
        <v>3723</v>
      </c>
      <c r="APU1289" t="s">
        <v>3723</v>
      </c>
      <c r="APW1289" t="s">
        <v>3723</v>
      </c>
      <c r="APY1289" t="s">
        <v>3723</v>
      </c>
      <c r="AQA1289" t="s">
        <v>3723</v>
      </c>
      <c r="AQC1289" t="s">
        <v>3723</v>
      </c>
      <c r="AQE1289" t="s">
        <v>3723</v>
      </c>
      <c r="AQG1289" t="s">
        <v>3723</v>
      </c>
      <c r="AQI1289" t="s">
        <v>3723</v>
      </c>
      <c r="AQK1289" t="s">
        <v>3723</v>
      </c>
      <c r="AQM1289" t="s">
        <v>3723</v>
      </c>
      <c r="AQO1289" t="s">
        <v>3723</v>
      </c>
      <c r="AQQ1289" t="s">
        <v>3723</v>
      </c>
      <c r="AQS1289" t="s">
        <v>3723</v>
      </c>
      <c r="AQU1289" t="s">
        <v>3723</v>
      </c>
      <c r="AQW1289" t="s">
        <v>3723</v>
      </c>
      <c r="AQY1289" t="s">
        <v>3723</v>
      </c>
      <c r="ARA1289" t="s">
        <v>3723</v>
      </c>
      <c r="ARC1289" t="s">
        <v>3723</v>
      </c>
      <c r="ARE1289" t="s">
        <v>3723</v>
      </c>
      <c r="ARG1289" t="s">
        <v>3723</v>
      </c>
      <c r="ARI1289" t="s">
        <v>3723</v>
      </c>
      <c r="ARK1289" t="s">
        <v>3723</v>
      </c>
      <c r="ARM1289" t="s">
        <v>3723</v>
      </c>
      <c r="ARO1289" t="s">
        <v>3723</v>
      </c>
      <c r="ARQ1289" t="s">
        <v>3723</v>
      </c>
      <c r="ARS1289" t="s">
        <v>3723</v>
      </c>
      <c r="ARU1289" t="s">
        <v>3723</v>
      </c>
      <c r="ARW1289" t="s">
        <v>3723</v>
      </c>
      <c r="ARY1289" t="s">
        <v>3723</v>
      </c>
      <c r="ASA1289" t="s">
        <v>3723</v>
      </c>
      <c r="ASC1289" t="s">
        <v>3723</v>
      </c>
      <c r="ASE1289" t="s">
        <v>3723</v>
      </c>
      <c r="ASG1289" t="s">
        <v>3723</v>
      </c>
      <c r="ASI1289" t="s">
        <v>3723</v>
      </c>
      <c r="ASK1289" t="s">
        <v>3723</v>
      </c>
      <c r="ASM1289" t="s">
        <v>3723</v>
      </c>
      <c r="ASO1289" t="s">
        <v>3723</v>
      </c>
      <c r="ASQ1289" t="s">
        <v>3723</v>
      </c>
      <c r="ASS1289" t="s">
        <v>3723</v>
      </c>
      <c r="ASU1289" t="s">
        <v>3723</v>
      </c>
      <c r="ASW1289" t="s">
        <v>3723</v>
      </c>
      <c r="ASY1289" t="s">
        <v>3723</v>
      </c>
      <c r="ATA1289" t="s">
        <v>3723</v>
      </c>
      <c r="ATC1289" t="s">
        <v>3723</v>
      </c>
      <c r="ATE1289" t="s">
        <v>3723</v>
      </c>
      <c r="ATG1289" t="s">
        <v>3723</v>
      </c>
      <c r="ATI1289" t="s">
        <v>3723</v>
      </c>
      <c r="ATK1289" t="s">
        <v>3723</v>
      </c>
      <c r="ATM1289" t="s">
        <v>3723</v>
      </c>
      <c r="ATO1289" t="s">
        <v>3723</v>
      </c>
      <c r="ATQ1289" t="s">
        <v>3723</v>
      </c>
      <c r="ATS1289" t="s">
        <v>3723</v>
      </c>
      <c r="ATU1289" t="s">
        <v>3723</v>
      </c>
      <c r="ATW1289" t="s">
        <v>3723</v>
      </c>
      <c r="ATY1289" t="s">
        <v>3723</v>
      </c>
      <c r="AUA1289" t="s">
        <v>3723</v>
      </c>
      <c r="AUC1289" t="s">
        <v>3723</v>
      </c>
      <c r="AUE1289" t="s">
        <v>3723</v>
      </c>
      <c r="AUG1289" t="s">
        <v>3723</v>
      </c>
      <c r="AUI1289" t="s">
        <v>3723</v>
      </c>
      <c r="AUK1289" t="s">
        <v>3723</v>
      </c>
      <c r="AUM1289" t="s">
        <v>3723</v>
      </c>
      <c r="AUO1289" t="s">
        <v>3723</v>
      </c>
      <c r="AUQ1289" t="s">
        <v>3723</v>
      </c>
      <c r="AUS1289" t="s">
        <v>3723</v>
      </c>
      <c r="AUU1289" t="s">
        <v>3723</v>
      </c>
      <c r="AUW1289" t="s">
        <v>3723</v>
      </c>
      <c r="AUY1289" t="s">
        <v>3723</v>
      </c>
      <c r="AVA1289" t="s">
        <v>3723</v>
      </c>
      <c r="AVC1289" t="s">
        <v>3723</v>
      </c>
      <c r="AVE1289" t="s">
        <v>3723</v>
      </c>
      <c r="AVG1289" t="s">
        <v>3723</v>
      </c>
      <c r="AVI1289" t="s">
        <v>3723</v>
      </c>
      <c r="AVK1289" t="s">
        <v>3723</v>
      </c>
      <c r="AVM1289" t="s">
        <v>3723</v>
      </c>
      <c r="AVO1289" t="s">
        <v>3723</v>
      </c>
      <c r="AVQ1289" t="s">
        <v>3723</v>
      </c>
      <c r="AVS1289" t="s">
        <v>3723</v>
      </c>
      <c r="AVU1289" t="s">
        <v>3723</v>
      </c>
      <c r="AVW1289" t="s">
        <v>3723</v>
      </c>
      <c r="AVY1289" t="s">
        <v>3723</v>
      </c>
      <c r="AWA1289" t="s">
        <v>3723</v>
      </c>
      <c r="AWC1289" t="s">
        <v>3723</v>
      </c>
      <c r="AWE1289" t="s">
        <v>3723</v>
      </c>
      <c r="AWG1289" t="s">
        <v>3723</v>
      </c>
      <c r="AWI1289" t="s">
        <v>3723</v>
      </c>
      <c r="AWK1289" t="s">
        <v>3723</v>
      </c>
      <c r="AWM1289" t="s">
        <v>3723</v>
      </c>
      <c r="AWO1289" t="s">
        <v>3723</v>
      </c>
      <c r="AWQ1289" t="s">
        <v>3723</v>
      </c>
      <c r="AWS1289" t="s">
        <v>3723</v>
      </c>
      <c r="AWU1289" t="s">
        <v>3723</v>
      </c>
      <c r="AWW1289" t="s">
        <v>3723</v>
      </c>
      <c r="AWY1289" t="s">
        <v>3723</v>
      </c>
      <c r="AXA1289" t="s">
        <v>3723</v>
      </c>
      <c r="AXC1289" t="s">
        <v>3723</v>
      </c>
      <c r="AXE1289" t="s">
        <v>3723</v>
      </c>
      <c r="AXG1289" t="s">
        <v>3723</v>
      </c>
      <c r="AXI1289" t="s">
        <v>3723</v>
      </c>
      <c r="AXK1289" t="s">
        <v>3723</v>
      </c>
      <c r="AXM1289" t="s">
        <v>3723</v>
      </c>
      <c r="AXO1289" t="s">
        <v>3723</v>
      </c>
      <c r="AXQ1289" t="s">
        <v>3723</v>
      </c>
      <c r="AXS1289" t="s">
        <v>3723</v>
      </c>
      <c r="AXU1289" t="s">
        <v>3723</v>
      </c>
      <c r="AXW1289" t="s">
        <v>3723</v>
      </c>
      <c r="AXY1289" t="s">
        <v>3723</v>
      </c>
      <c r="AYA1289" t="s">
        <v>3723</v>
      </c>
      <c r="AYC1289" t="s">
        <v>3723</v>
      </c>
      <c r="AYE1289" t="s">
        <v>3723</v>
      </c>
      <c r="AYG1289" t="s">
        <v>3723</v>
      </c>
      <c r="AYI1289" t="s">
        <v>3723</v>
      </c>
      <c r="AYK1289" t="s">
        <v>3723</v>
      </c>
      <c r="AYM1289" t="s">
        <v>3723</v>
      </c>
      <c r="AYO1289" t="s">
        <v>3723</v>
      </c>
      <c r="AYQ1289" t="s">
        <v>3723</v>
      </c>
      <c r="AYS1289" t="s">
        <v>3723</v>
      </c>
      <c r="AYU1289" t="s">
        <v>3723</v>
      </c>
      <c r="AYW1289" t="s">
        <v>3723</v>
      </c>
      <c r="AYY1289" t="s">
        <v>3723</v>
      </c>
      <c r="AZA1289" t="s">
        <v>3723</v>
      </c>
      <c r="AZC1289" t="s">
        <v>3723</v>
      </c>
      <c r="AZE1289" t="s">
        <v>3723</v>
      </c>
      <c r="AZG1289" t="s">
        <v>3723</v>
      </c>
      <c r="AZI1289" t="s">
        <v>3723</v>
      </c>
      <c r="AZK1289" t="s">
        <v>3723</v>
      </c>
      <c r="AZM1289" t="s">
        <v>3723</v>
      </c>
      <c r="AZO1289" t="s">
        <v>3723</v>
      </c>
      <c r="AZQ1289" t="s">
        <v>3723</v>
      </c>
      <c r="AZS1289" t="s">
        <v>3723</v>
      </c>
      <c r="AZU1289" t="s">
        <v>3723</v>
      </c>
      <c r="AZW1289" t="s">
        <v>3723</v>
      </c>
      <c r="AZY1289" t="s">
        <v>3723</v>
      </c>
      <c r="BAA1289" t="s">
        <v>3723</v>
      </c>
      <c r="BAC1289" t="s">
        <v>3723</v>
      </c>
      <c r="BAE1289" t="s">
        <v>3723</v>
      </c>
      <c r="BAG1289" t="s">
        <v>3723</v>
      </c>
      <c r="BAI1289" t="s">
        <v>3723</v>
      </c>
      <c r="BAK1289" t="s">
        <v>3723</v>
      </c>
      <c r="BAM1289" t="s">
        <v>3723</v>
      </c>
      <c r="BAO1289" t="s">
        <v>3723</v>
      </c>
      <c r="BAQ1289" t="s">
        <v>3723</v>
      </c>
      <c r="BAS1289" t="s">
        <v>3723</v>
      </c>
      <c r="BAU1289" t="s">
        <v>3723</v>
      </c>
      <c r="BAW1289" t="s">
        <v>3723</v>
      </c>
      <c r="BAY1289" t="s">
        <v>3723</v>
      </c>
      <c r="BBA1289" t="s">
        <v>3723</v>
      </c>
      <c r="BBC1289" t="s">
        <v>3723</v>
      </c>
      <c r="BBE1289" t="s">
        <v>3723</v>
      </c>
      <c r="BBG1289" t="s">
        <v>3723</v>
      </c>
      <c r="BBI1289" t="s">
        <v>3723</v>
      </c>
      <c r="BBK1289" t="s">
        <v>3723</v>
      </c>
      <c r="BBM1289" t="s">
        <v>3723</v>
      </c>
      <c r="BBO1289" t="s">
        <v>3723</v>
      </c>
      <c r="BBQ1289" t="s">
        <v>3723</v>
      </c>
      <c r="BBS1289" t="s">
        <v>3723</v>
      </c>
      <c r="BBU1289" t="s">
        <v>3723</v>
      </c>
      <c r="BBW1289" t="s">
        <v>3723</v>
      </c>
      <c r="BBY1289" t="s">
        <v>3723</v>
      </c>
      <c r="BCA1289" t="s">
        <v>3723</v>
      </c>
      <c r="BCC1289" t="s">
        <v>3723</v>
      </c>
      <c r="BCE1289" t="s">
        <v>3723</v>
      </c>
      <c r="BCG1289" t="s">
        <v>3723</v>
      </c>
      <c r="BCI1289" t="s">
        <v>3723</v>
      </c>
      <c r="BCK1289" t="s">
        <v>3723</v>
      </c>
      <c r="BCM1289" t="s">
        <v>3723</v>
      </c>
      <c r="BCO1289" t="s">
        <v>3723</v>
      </c>
      <c r="BCQ1289" t="s">
        <v>3723</v>
      </c>
      <c r="BCS1289" t="s">
        <v>3723</v>
      </c>
      <c r="BCU1289" t="s">
        <v>3723</v>
      </c>
      <c r="BCW1289" t="s">
        <v>3723</v>
      </c>
      <c r="BCY1289" t="s">
        <v>3723</v>
      </c>
      <c r="BDA1289" t="s">
        <v>3723</v>
      </c>
      <c r="BDC1289" t="s">
        <v>3723</v>
      </c>
      <c r="BDE1289" t="s">
        <v>3723</v>
      </c>
      <c r="BDG1289" t="s">
        <v>3723</v>
      </c>
      <c r="BDI1289" t="s">
        <v>3723</v>
      </c>
      <c r="BDK1289" t="s">
        <v>3723</v>
      </c>
      <c r="BDM1289" t="s">
        <v>3723</v>
      </c>
      <c r="BDO1289" t="s">
        <v>3723</v>
      </c>
      <c r="BDQ1289" t="s">
        <v>3723</v>
      </c>
      <c r="BDS1289" t="s">
        <v>3723</v>
      </c>
      <c r="BDU1289" t="s">
        <v>3723</v>
      </c>
      <c r="BDW1289" t="s">
        <v>3723</v>
      </c>
      <c r="BDY1289" t="s">
        <v>3723</v>
      </c>
      <c r="BEA1289" t="s">
        <v>3723</v>
      </c>
      <c r="BEC1289" t="s">
        <v>3723</v>
      </c>
      <c r="BEE1289" t="s">
        <v>3723</v>
      </c>
      <c r="BEF1289">
        <v>0</v>
      </c>
      <c r="BEG1289">
        <v>0</v>
      </c>
      <c r="BEH1289">
        <v>0</v>
      </c>
      <c r="BEI1289">
        <v>0</v>
      </c>
      <c r="BEJ1289">
        <v>0</v>
      </c>
      <c r="BHE1289">
        <v>0</v>
      </c>
    </row>
    <row r="1290" spans="1:1023 1025:1565" x14ac:dyDescent="0.3">
      <c r="A1290" s="341"/>
      <c r="B1290" s="335" t="s">
        <v>3286</v>
      </c>
      <c r="C1290" s="332" t="s">
        <v>3287</v>
      </c>
      <c r="D1290" s="342" t="s">
        <v>6470</v>
      </c>
      <c r="E1290" s="326">
        <v>0.14325692963752665</v>
      </c>
      <c r="F1290" s="68">
        <v>2550</v>
      </c>
      <c r="AO1290" t="s">
        <v>3723</v>
      </c>
      <c r="AQ1290" t="s">
        <v>3723</v>
      </c>
      <c r="AS1290" t="s">
        <v>3723</v>
      </c>
      <c r="AU1290" t="s">
        <v>3723</v>
      </c>
      <c r="AW1290" t="s">
        <v>3723</v>
      </c>
      <c r="AY1290" t="s">
        <v>3723</v>
      </c>
      <c r="BA1290" t="s">
        <v>3723</v>
      </c>
      <c r="BC1290" t="s">
        <v>3723</v>
      </c>
      <c r="BE1290" t="s">
        <v>3723</v>
      </c>
      <c r="BG1290" t="s">
        <v>3723</v>
      </c>
      <c r="BI1290" t="s">
        <v>3723</v>
      </c>
      <c r="BK1290" t="s">
        <v>3723</v>
      </c>
      <c r="BM1290" t="s">
        <v>3723</v>
      </c>
      <c r="BO1290" t="s">
        <v>3723</v>
      </c>
      <c r="BQ1290" t="s">
        <v>3723</v>
      </c>
      <c r="BS1290" t="s">
        <v>3723</v>
      </c>
      <c r="BU1290" t="s">
        <v>3723</v>
      </c>
      <c r="BW1290" t="s">
        <v>3723</v>
      </c>
      <c r="BY1290" t="s">
        <v>3723</v>
      </c>
      <c r="CA1290" t="s">
        <v>3723</v>
      </c>
      <c r="CC1290" t="s">
        <v>3723</v>
      </c>
      <c r="CE1290" t="s">
        <v>3723</v>
      </c>
      <c r="CG1290" t="s">
        <v>3723</v>
      </c>
      <c r="CI1290" t="s">
        <v>3723</v>
      </c>
      <c r="CK1290" t="s">
        <v>3723</v>
      </c>
      <c r="CM1290" t="s">
        <v>3723</v>
      </c>
      <c r="CO1290" t="s">
        <v>3723</v>
      </c>
      <c r="CQ1290" t="s">
        <v>3723</v>
      </c>
      <c r="CS1290" t="s">
        <v>3723</v>
      </c>
      <c r="CU1290" t="s">
        <v>3723</v>
      </c>
      <c r="CW1290" t="s">
        <v>3723</v>
      </c>
      <c r="CY1290" t="s">
        <v>3723</v>
      </c>
      <c r="DA1290" t="s">
        <v>3723</v>
      </c>
      <c r="DC1290" t="s">
        <v>3723</v>
      </c>
      <c r="DE1290" t="s">
        <v>3723</v>
      </c>
      <c r="DG1290" t="s">
        <v>3723</v>
      </c>
      <c r="DI1290" t="s">
        <v>3723</v>
      </c>
      <c r="DK1290" t="s">
        <v>3723</v>
      </c>
      <c r="DM1290" t="s">
        <v>3723</v>
      </c>
      <c r="DO1290" t="s">
        <v>3723</v>
      </c>
      <c r="DQ1290" t="s">
        <v>3723</v>
      </c>
      <c r="DS1290" t="s">
        <v>3723</v>
      </c>
      <c r="DU1290" t="s">
        <v>3723</v>
      </c>
      <c r="DW1290" t="s">
        <v>3723</v>
      </c>
      <c r="DY1290" t="s">
        <v>3723</v>
      </c>
      <c r="EA1290" t="s">
        <v>3723</v>
      </c>
      <c r="EC1290" t="s">
        <v>3723</v>
      </c>
      <c r="EE1290" t="s">
        <v>3723</v>
      </c>
      <c r="EG1290" t="s">
        <v>3723</v>
      </c>
      <c r="EI1290" t="s">
        <v>3723</v>
      </c>
      <c r="EK1290" t="s">
        <v>3723</v>
      </c>
      <c r="EM1290" t="s">
        <v>3723</v>
      </c>
      <c r="EO1290" t="s">
        <v>3723</v>
      </c>
      <c r="EQ1290" t="s">
        <v>3723</v>
      </c>
      <c r="ES1290" t="s">
        <v>3723</v>
      </c>
      <c r="EU1290" t="s">
        <v>3723</v>
      </c>
      <c r="EW1290" t="s">
        <v>3723</v>
      </c>
      <c r="EY1290" t="s">
        <v>3723</v>
      </c>
      <c r="FA1290" t="s">
        <v>3723</v>
      </c>
      <c r="FC1290" t="s">
        <v>3723</v>
      </c>
      <c r="FE1290" t="s">
        <v>3723</v>
      </c>
      <c r="FG1290" t="s">
        <v>3723</v>
      </c>
      <c r="FI1290" t="s">
        <v>3723</v>
      </c>
      <c r="FK1290" t="s">
        <v>3723</v>
      </c>
      <c r="FM1290" t="s">
        <v>3723</v>
      </c>
      <c r="FO1290" t="s">
        <v>3723</v>
      </c>
      <c r="FQ1290" t="s">
        <v>3723</v>
      </c>
      <c r="FS1290" t="s">
        <v>3723</v>
      </c>
      <c r="FU1290" t="s">
        <v>3723</v>
      </c>
      <c r="FW1290" t="s">
        <v>3723</v>
      </c>
      <c r="FY1290" t="s">
        <v>3723</v>
      </c>
      <c r="GA1290" t="s">
        <v>3723</v>
      </c>
      <c r="GC1290" t="s">
        <v>3723</v>
      </c>
      <c r="GE1290" t="s">
        <v>3723</v>
      </c>
      <c r="GG1290" t="s">
        <v>3723</v>
      </c>
      <c r="GI1290" t="s">
        <v>3723</v>
      </c>
      <c r="GK1290" t="s">
        <v>3723</v>
      </c>
      <c r="GM1290" t="s">
        <v>3723</v>
      </c>
      <c r="GO1290" t="s">
        <v>3723</v>
      </c>
      <c r="GQ1290" t="s">
        <v>3723</v>
      </c>
      <c r="GS1290" t="s">
        <v>3723</v>
      </c>
      <c r="GU1290" t="s">
        <v>3723</v>
      </c>
      <c r="GW1290" t="s">
        <v>3723</v>
      </c>
      <c r="GY1290" t="s">
        <v>3723</v>
      </c>
      <c r="HA1290" t="s">
        <v>3723</v>
      </c>
      <c r="HC1290" t="s">
        <v>3723</v>
      </c>
      <c r="HE1290" t="s">
        <v>3723</v>
      </c>
      <c r="HG1290" t="s">
        <v>3723</v>
      </c>
      <c r="HI1290" t="s">
        <v>3723</v>
      </c>
      <c r="HK1290" t="s">
        <v>3723</v>
      </c>
      <c r="HM1290" t="s">
        <v>3723</v>
      </c>
      <c r="HO1290" t="s">
        <v>3723</v>
      </c>
      <c r="HQ1290" t="s">
        <v>3723</v>
      </c>
      <c r="HS1290" t="s">
        <v>3723</v>
      </c>
      <c r="HU1290" t="s">
        <v>3723</v>
      </c>
      <c r="HW1290" t="s">
        <v>3723</v>
      </c>
      <c r="HY1290" t="s">
        <v>3723</v>
      </c>
      <c r="IA1290" t="s">
        <v>3723</v>
      </c>
      <c r="IC1290" t="s">
        <v>3723</v>
      </c>
      <c r="IE1290" t="s">
        <v>3723</v>
      </c>
      <c r="IG1290" t="s">
        <v>3723</v>
      </c>
      <c r="II1290" t="s">
        <v>3723</v>
      </c>
      <c r="IK1290" t="s">
        <v>3723</v>
      </c>
      <c r="IM1290" t="s">
        <v>3723</v>
      </c>
      <c r="IO1290" t="s">
        <v>3723</v>
      </c>
      <c r="IQ1290" t="s">
        <v>3723</v>
      </c>
      <c r="IS1290" t="s">
        <v>3723</v>
      </c>
      <c r="IU1290" t="s">
        <v>3723</v>
      </c>
      <c r="IW1290" t="s">
        <v>3723</v>
      </c>
      <c r="IY1290" t="s">
        <v>3723</v>
      </c>
      <c r="JA1290" t="s">
        <v>3723</v>
      </c>
      <c r="JC1290" t="s">
        <v>3723</v>
      </c>
      <c r="JE1290" t="s">
        <v>3723</v>
      </c>
      <c r="JG1290" t="s">
        <v>3723</v>
      </c>
      <c r="JI1290" t="s">
        <v>3723</v>
      </c>
      <c r="JK1290" t="s">
        <v>3723</v>
      </c>
      <c r="JM1290" t="s">
        <v>3723</v>
      </c>
      <c r="JO1290" t="s">
        <v>3723</v>
      </c>
      <c r="JQ1290" t="s">
        <v>3723</v>
      </c>
      <c r="JS1290" t="s">
        <v>3723</v>
      </c>
      <c r="JU1290" t="s">
        <v>3723</v>
      </c>
      <c r="JW1290" t="s">
        <v>3723</v>
      </c>
      <c r="JY1290" t="s">
        <v>3723</v>
      </c>
      <c r="KA1290" t="s">
        <v>3723</v>
      </c>
      <c r="KC1290" t="s">
        <v>3723</v>
      </c>
      <c r="KE1290" t="s">
        <v>3723</v>
      </c>
      <c r="KG1290" t="s">
        <v>3723</v>
      </c>
      <c r="KI1290" t="s">
        <v>3723</v>
      </c>
      <c r="KK1290" t="s">
        <v>3723</v>
      </c>
      <c r="KM1290" t="s">
        <v>3723</v>
      </c>
      <c r="KO1290" t="s">
        <v>3723</v>
      </c>
      <c r="KQ1290" t="s">
        <v>3723</v>
      </c>
      <c r="KS1290" t="s">
        <v>3723</v>
      </c>
      <c r="KU1290" t="s">
        <v>3723</v>
      </c>
      <c r="KW1290" t="s">
        <v>3723</v>
      </c>
      <c r="KY1290" t="s">
        <v>3723</v>
      </c>
      <c r="LA1290" t="s">
        <v>3723</v>
      </c>
      <c r="LC1290" t="s">
        <v>3723</v>
      </c>
      <c r="LE1290" t="s">
        <v>3723</v>
      </c>
      <c r="LG1290" t="s">
        <v>3723</v>
      </c>
      <c r="LI1290" t="s">
        <v>3723</v>
      </c>
      <c r="LK1290" t="s">
        <v>3723</v>
      </c>
      <c r="LM1290" t="s">
        <v>3723</v>
      </c>
      <c r="LO1290" t="s">
        <v>3723</v>
      </c>
      <c r="LQ1290" t="s">
        <v>3723</v>
      </c>
      <c r="LS1290" t="s">
        <v>3723</v>
      </c>
      <c r="LU1290" t="s">
        <v>3723</v>
      </c>
      <c r="LW1290" t="s">
        <v>3723</v>
      </c>
      <c r="LY1290" t="s">
        <v>3723</v>
      </c>
      <c r="MA1290" t="s">
        <v>3723</v>
      </c>
      <c r="MC1290" t="s">
        <v>3723</v>
      </c>
      <c r="ME1290" t="s">
        <v>3723</v>
      </c>
      <c r="MG1290" t="s">
        <v>3723</v>
      </c>
      <c r="MI1290" t="s">
        <v>3723</v>
      </c>
      <c r="MK1290" t="s">
        <v>3723</v>
      </c>
      <c r="MM1290" t="s">
        <v>3723</v>
      </c>
      <c r="MO1290" t="s">
        <v>3723</v>
      </c>
      <c r="MQ1290" t="s">
        <v>3723</v>
      </c>
      <c r="MS1290" t="s">
        <v>3723</v>
      </c>
      <c r="MU1290" t="s">
        <v>3723</v>
      </c>
      <c r="MW1290" t="s">
        <v>3723</v>
      </c>
      <c r="MY1290" t="s">
        <v>3723</v>
      </c>
      <c r="NA1290" t="s">
        <v>3723</v>
      </c>
      <c r="NC1290" t="s">
        <v>3723</v>
      </c>
      <c r="NE1290" t="s">
        <v>3723</v>
      </c>
      <c r="NG1290" t="s">
        <v>3723</v>
      </c>
      <c r="NI1290" t="s">
        <v>3723</v>
      </c>
      <c r="NK1290" t="s">
        <v>3723</v>
      </c>
      <c r="NM1290" t="s">
        <v>3723</v>
      </c>
      <c r="NO1290" t="s">
        <v>3723</v>
      </c>
      <c r="NQ1290" t="s">
        <v>3723</v>
      </c>
      <c r="NS1290" t="s">
        <v>3723</v>
      </c>
      <c r="NU1290" t="s">
        <v>3723</v>
      </c>
      <c r="NW1290" t="s">
        <v>3723</v>
      </c>
      <c r="NY1290" t="s">
        <v>3723</v>
      </c>
      <c r="OA1290" t="s">
        <v>3723</v>
      </c>
      <c r="OC1290" t="s">
        <v>3723</v>
      </c>
      <c r="OE1290" t="s">
        <v>3723</v>
      </c>
      <c r="OG1290" t="s">
        <v>3723</v>
      </c>
      <c r="OI1290" t="s">
        <v>3723</v>
      </c>
      <c r="OK1290" t="s">
        <v>3723</v>
      </c>
      <c r="OM1290" t="s">
        <v>3723</v>
      </c>
      <c r="OO1290" t="s">
        <v>3723</v>
      </c>
      <c r="OQ1290" t="s">
        <v>3723</v>
      </c>
      <c r="OS1290" t="s">
        <v>3723</v>
      </c>
      <c r="OU1290" t="s">
        <v>3723</v>
      </c>
      <c r="OW1290" t="s">
        <v>3723</v>
      </c>
      <c r="OY1290" t="s">
        <v>3723</v>
      </c>
      <c r="PA1290" t="s">
        <v>3723</v>
      </c>
      <c r="PC1290" t="s">
        <v>3723</v>
      </c>
      <c r="PE1290" t="s">
        <v>3723</v>
      </c>
      <c r="PG1290" t="s">
        <v>3723</v>
      </c>
      <c r="PI1290" t="s">
        <v>3723</v>
      </c>
      <c r="PK1290" t="s">
        <v>3723</v>
      </c>
      <c r="PM1290" t="s">
        <v>3723</v>
      </c>
      <c r="PO1290" t="s">
        <v>3723</v>
      </c>
      <c r="PQ1290" t="s">
        <v>3723</v>
      </c>
      <c r="PS1290" t="s">
        <v>3723</v>
      </c>
      <c r="PU1290" t="s">
        <v>3723</v>
      </c>
      <c r="PW1290" t="s">
        <v>3723</v>
      </c>
      <c r="PY1290" t="s">
        <v>3723</v>
      </c>
      <c r="QA1290" t="s">
        <v>3723</v>
      </c>
      <c r="QC1290" t="s">
        <v>3723</v>
      </c>
      <c r="QE1290" t="s">
        <v>3723</v>
      </c>
      <c r="QG1290" t="s">
        <v>3723</v>
      </c>
      <c r="QI1290" t="s">
        <v>3723</v>
      </c>
      <c r="QK1290" t="s">
        <v>3723</v>
      </c>
      <c r="QM1290" t="s">
        <v>3723</v>
      </c>
      <c r="QO1290" t="s">
        <v>3723</v>
      </c>
      <c r="QQ1290" t="s">
        <v>3723</v>
      </c>
      <c r="QS1290" t="s">
        <v>3723</v>
      </c>
      <c r="QU1290" t="s">
        <v>3723</v>
      </c>
      <c r="QW1290" t="s">
        <v>3723</v>
      </c>
      <c r="QY1290" t="s">
        <v>3723</v>
      </c>
      <c r="RA1290" t="s">
        <v>3723</v>
      </c>
      <c r="RC1290" t="s">
        <v>3723</v>
      </c>
      <c r="RE1290" t="s">
        <v>3723</v>
      </c>
      <c r="RG1290" t="s">
        <v>3723</v>
      </c>
      <c r="RI1290" t="s">
        <v>3723</v>
      </c>
      <c r="RK1290" t="s">
        <v>3723</v>
      </c>
      <c r="RM1290" t="s">
        <v>3723</v>
      </c>
      <c r="RO1290" t="s">
        <v>3723</v>
      </c>
      <c r="RQ1290" t="s">
        <v>3723</v>
      </c>
      <c r="RS1290" t="s">
        <v>3723</v>
      </c>
      <c r="RU1290" t="s">
        <v>3723</v>
      </c>
      <c r="RW1290" t="s">
        <v>3723</v>
      </c>
      <c r="RY1290" t="s">
        <v>3723</v>
      </c>
      <c r="SA1290" t="s">
        <v>3723</v>
      </c>
      <c r="SC1290" t="s">
        <v>3723</v>
      </c>
      <c r="SE1290" t="s">
        <v>3723</v>
      </c>
      <c r="SG1290" t="s">
        <v>3723</v>
      </c>
      <c r="SI1290" t="s">
        <v>3723</v>
      </c>
      <c r="SK1290" t="s">
        <v>3723</v>
      </c>
      <c r="SM1290" t="s">
        <v>3723</v>
      </c>
      <c r="SO1290" t="s">
        <v>3723</v>
      </c>
      <c r="SQ1290" t="s">
        <v>3723</v>
      </c>
      <c r="SS1290" t="s">
        <v>3723</v>
      </c>
      <c r="SU1290" t="s">
        <v>3723</v>
      </c>
      <c r="SW1290" t="s">
        <v>3723</v>
      </c>
      <c r="SY1290" t="s">
        <v>3723</v>
      </c>
      <c r="TA1290" t="s">
        <v>3723</v>
      </c>
      <c r="TC1290" t="s">
        <v>3723</v>
      </c>
      <c r="TE1290" t="s">
        <v>3723</v>
      </c>
      <c r="TG1290" t="s">
        <v>3723</v>
      </c>
      <c r="TI1290" t="s">
        <v>3723</v>
      </c>
      <c r="TK1290" t="s">
        <v>3723</v>
      </c>
      <c r="TM1290" t="s">
        <v>3723</v>
      </c>
      <c r="TO1290" t="s">
        <v>3723</v>
      </c>
      <c r="TQ1290" t="s">
        <v>3723</v>
      </c>
      <c r="TS1290" t="s">
        <v>3723</v>
      </c>
      <c r="TU1290" t="s">
        <v>3723</v>
      </c>
      <c r="TW1290" t="s">
        <v>3723</v>
      </c>
      <c r="TY1290" t="s">
        <v>3723</v>
      </c>
      <c r="UA1290" t="s">
        <v>3723</v>
      </c>
      <c r="UC1290" t="s">
        <v>3723</v>
      </c>
      <c r="UE1290" t="s">
        <v>3723</v>
      </c>
      <c r="UG1290" t="s">
        <v>3723</v>
      </c>
      <c r="UI1290" t="s">
        <v>3723</v>
      </c>
      <c r="UK1290" t="s">
        <v>3723</v>
      </c>
      <c r="UM1290" t="s">
        <v>3723</v>
      </c>
      <c r="UO1290" t="s">
        <v>3723</v>
      </c>
      <c r="UQ1290" t="s">
        <v>3723</v>
      </c>
      <c r="US1290" t="s">
        <v>3723</v>
      </c>
      <c r="UU1290" t="s">
        <v>3723</v>
      </c>
      <c r="UW1290" t="s">
        <v>3723</v>
      </c>
      <c r="UY1290" t="s">
        <v>3723</v>
      </c>
      <c r="VA1290" t="s">
        <v>3723</v>
      </c>
      <c r="VC1290" t="s">
        <v>3723</v>
      </c>
      <c r="VE1290" t="s">
        <v>3723</v>
      </c>
      <c r="VG1290" t="s">
        <v>3723</v>
      </c>
      <c r="VI1290" t="s">
        <v>3723</v>
      </c>
      <c r="VK1290" t="s">
        <v>3723</v>
      </c>
      <c r="VM1290" t="s">
        <v>3723</v>
      </c>
      <c r="VO1290" t="s">
        <v>3723</v>
      </c>
      <c r="VQ1290" t="s">
        <v>3723</v>
      </c>
      <c r="VS1290" t="s">
        <v>3723</v>
      </c>
      <c r="VU1290" t="s">
        <v>3723</v>
      </c>
      <c r="VW1290" t="s">
        <v>3723</v>
      </c>
      <c r="VY1290" t="s">
        <v>3723</v>
      </c>
      <c r="WA1290" t="s">
        <v>3723</v>
      </c>
      <c r="WC1290" t="s">
        <v>3723</v>
      </c>
      <c r="WE1290" t="s">
        <v>3723</v>
      </c>
      <c r="WG1290" t="s">
        <v>3723</v>
      </c>
      <c r="WI1290" t="s">
        <v>3723</v>
      </c>
      <c r="WK1290" t="s">
        <v>3723</v>
      </c>
      <c r="WM1290" t="s">
        <v>3723</v>
      </c>
      <c r="WO1290" t="s">
        <v>3723</v>
      </c>
      <c r="WQ1290" t="s">
        <v>3723</v>
      </c>
      <c r="WS1290" t="s">
        <v>3723</v>
      </c>
      <c r="WU1290" t="s">
        <v>3723</v>
      </c>
      <c r="WW1290" t="s">
        <v>3723</v>
      </c>
      <c r="WY1290" t="s">
        <v>3723</v>
      </c>
      <c r="XA1290" t="s">
        <v>3723</v>
      </c>
      <c r="XC1290" t="s">
        <v>3723</v>
      </c>
      <c r="XE1290" t="s">
        <v>3723</v>
      </c>
      <c r="XG1290" t="s">
        <v>3723</v>
      </c>
      <c r="XI1290" t="s">
        <v>3723</v>
      </c>
      <c r="XK1290" t="s">
        <v>3723</v>
      </c>
      <c r="XM1290" t="s">
        <v>3723</v>
      </c>
      <c r="XO1290" t="s">
        <v>3723</v>
      </c>
      <c r="XQ1290" t="s">
        <v>3723</v>
      </c>
      <c r="XS1290" t="s">
        <v>3723</v>
      </c>
      <c r="XU1290" t="s">
        <v>3723</v>
      </c>
      <c r="XW1290" t="s">
        <v>3723</v>
      </c>
      <c r="XY1290" t="s">
        <v>3723</v>
      </c>
      <c r="YA1290" t="s">
        <v>3723</v>
      </c>
      <c r="YC1290" t="s">
        <v>3723</v>
      </c>
      <c r="YE1290" t="s">
        <v>3723</v>
      </c>
      <c r="YG1290" t="s">
        <v>3723</v>
      </c>
      <c r="YI1290" t="s">
        <v>3723</v>
      </c>
      <c r="YK1290" t="s">
        <v>3723</v>
      </c>
      <c r="YM1290" t="s">
        <v>3723</v>
      </c>
      <c r="YO1290" t="s">
        <v>3723</v>
      </c>
      <c r="YQ1290" t="s">
        <v>3723</v>
      </c>
      <c r="YS1290" t="s">
        <v>3723</v>
      </c>
      <c r="YU1290" t="s">
        <v>3723</v>
      </c>
      <c r="YW1290" t="s">
        <v>3723</v>
      </c>
      <c r="YY1290" t="s">
        <v>3723</v>
      </c>
      <c r="ZA1290" t="s">
        <v>3723</v>
      </c>
      <c r="ZC1290" t="s">
        <v>3723</v>
      </c>
      <c r="ZE1290" t="s">
        <v>3723</v>
      </c>
      <c r="ZG1290" t="s">
        <v>3723</v>
      </c>
      <c r="ZI1290" t="s">
        <v>3723</v>
      </c>
      <c r="ZK1290" t="s">
        <v>3723</v>
      </c>
      <c r="ZM1290" t="s">
        <v>3723</v>
      </c>
      <c r="ZO1290" t="s">
        <v>3723</v>
      </c>
      <c r="ZQ1290" t="s">
        <v>3723</v>
      </c>
      <c r="ZS1290" t="s">
        <v>3723</v>
      </c>
      <c r="ZU1290" t="s">
        <v>3723</v>
      </c>
      <c r="ZW1290" t="s">
        <v>3723</v>
      </c>
      <c r="ZY1290" t="s">
        <v>3723</v>
      </c>
      <c r="AAA1290" t="s">
        <v>3723</v>
      </c>
      <c r="AAC1290" t="s">
        <v>3723</v>
      </c>
      <c r="AAE1290" t="s">
        <v>3723</v>
      </c>
      <c r="AAG1290" t="s">
        <v>3723</v>
      </c>
      <c r="AAI1290" t="s">
        <v>3723</v>
      </c>
      <c r="AAK1290" t="s">
        <v>3723</v>
      </c>
      <c r="AAM1290" t="s">
        <v>3723</v>
      </c>
      <c r="AAO1290" t="s">
        <v>3723</v>
      </c>
      <c r="AAQ1290" t="s">
        <v>3723</v>
      </c>
      <c r="AAS1290" t="s">
        <v>3723</v>
      </c>
      <c r="AAU1290" t="s">
        <v>3723</v>
      </c>
      <c r="AAW1290" t="s">
        <v>3723</v>
      </c>
      <c r="AAY1290" t="s">
        <v>3723</v>
      </c>
      <c r="ABA1290" t="s">
        <v>3723</v>
      </c>
      <c r="ABC1290" t="s">
        <v>3723</v>
      </c>
      <c r="ABE1290" t="s">
        <v>3723</v>
      </c>
      <c r="ABG1290" t="s">
        <v>3723</v>
      </c>
      <c r="ABI1290" t="s">
        <v>3723</v>
      </c>
      <c r="ABK1290" t="s">
        <v>3723</v>
      </c>
      <c r="ABM1290" t="s">
        <v>3723</v>
      </c>
      <c r="ABO1290" t="s">
        <v>3723</v>
      </c>
      <c r="ABQ1290" t="s">
        <v>3723</v>
      </c>
      <c r="ABS1290" t="s">
        <v>3723</v>
      </c>
      <c r="ABU1290" t="s">
        <v>3723</v>
      </c>
      <c r="ABW1290" t="s">
        <v>3723</v>
      </c>
      <c r="ABY1290" t="s">
        <v>3723</v>
      </c>
      <c r="ACA1290" t="s">
        <v>3723</v>
      </c>
      <c r="ACC1290" t="s">
        <v>3723</v>
      </c>
      <c r="ACE1290" t="s">
        <v>3723</v>
      </c>
      <c r="ACG1290" t="s">
        <v>3723</v>
      </c>
      <c r="ACI1290" t="s">
        <v>3723</v>
      </c>
      <c r="ACK1290" t="s">
        <v>3723</v>
      </c>
      <c r="ACM1290" t="s">
        <v>3723</v>
      </c>
      <c r="ACO1290" t="s">
        <v>3723</v>
      </c>
      <c r="ACQ1290" t="s">
        <v>3723</v>
      </c>
      <c r="ACS1290" t="s">
        <v>3723</v>
      </c>
      <c r="ACU1290" t="s">
        <v>3723</v>
      </c>
      <c r="ACW1290" t="s">
        <v>3723</v>
      </c>
      <c r="ACY1290" t="s">
        <v>3723</v>
      </c>
      <c r="ADA1290" t="s">
        <v>3723</v>
      </c>
      <c r="ADC1290" t="s">
        <v>3723</v>
      </c>
      <c r="ADE1290" t="s">
        <v>3723</v>
      </c>
      <c r="ADG1290" t="s">
        <v>3723</v>
      </c>
      <c r="ADI1290" t="s">
        <v>3723</v>
      </c>
      <c r="ADK1290" t="s">
        <v>3723</v>
      </c>
      <c r="ADM1290" t="s">
        <v>3723</v>
      </c>
      <c r="ADO1290" t="s">
        <v>3723</v>
      </c>
      <c r="ADQ1290" t="s">
        <v>3723</v>
      </c>
      <c r="ADS1290" t="s">
        <v>3723</v>
      </c>
      <c r="ADU1290" t="s">
        <v>3723</v>
      </c>
      <c r="ADW1290" t="s">
        <v>3723</v>
      </c>
      <c r="ADY1290" t="s">
        <v>3723</v>
      </c>
      <c r="AEA1290" t="s">
        <v>3723</v>
      </c>
      <c r="AEC1290" t="s">
        <v>3723</v>
      </c>
      <c r="AEE1290" t="s">
        <v>3723</v>
      </c>
      <c r="AEG1290" t="s">
        <v>3723</v>
      </c>
      <c r="AEI1290" t="s">
        <v>3723</v>
      </c>
      <c r="AEK1290" t="s">
        <v>3723</v>
      </c>
      <c r="AEM1290" t="s">
        <v>3723</v>
      </c>
      <c r="AEO1290" t="s">
        <v>3723</v>
      </c>
      <c r="AEQ1290" t="s">
        <v>3723</v>
      </c>
      <c r="AES1290" t="s">
        <v>3723</v>
      </c>
      <c r="AEU1290" t="s">
        <v>3723</v>
      </c>
      <c r="AEW1290" t="s">
        <v>3723</v>
      </c>
      <c r="AEY1290" t="s">
        <v>3723</v>
      </c>
      <c r="AFA1290" t="s">
        <v>3723</v>
      </c>
      <c r="AFC1290" t="s">
        <v>3723</v>
      </c>
      <c r="AFE1290" t="s">
        <v>3723</v>
      </c>
      <c r="AFG1290" t="s">
        <v>3723</v>
      </c>
      <c r="AFI1290" t="s">
        <v>3723</v>
      </c>
      <c r="AFK1290" t="s">
        <v>3723</v>
      </c>
      <c r="AFM1290" t="s">
        <v>3723</v>
      </c>
      <c r="AFO1290" t="s">
        <v>3723</v>
      </c>
      <c r="AFQ1290" t="s">
        <v>3723</v>
      </c>
      <c r="AFS1290" t="s">
        <v>3723</v>
      </c>
      <c r="AFU1290" t="s">
        <v>3723</v>
      </c>
      <c r="AFW1290" t="s">
        <v>3723</v>
      </c>
      <c r="AFY1290" t="s">
        <v>3723</v>
      </c>
      <c r="AGA1290" t="s">
        <v>3723</v>
      </c>
      <c r="AGC1290" t="s">
        <v>3723</v>
      </c>
      <c r="AGE1290" t="s">
        <v>3723</v>
      </c>
      <c r="AGG1290" t="s">
        <v>3723</v>
      </c>
      <c r="AGI1290" t="s">
        <v>3723</v>
      </c>
      <c r="AGK1290" t="s">
        <v>3723</v>
      </c>
      <c r="AGM1290" t="s">
        <v>3723</v>
      </c>
      <c r="AGO1290" t="s">
        <v>3723</v>
      </c>
      <c r="AGQ1290" t="s">
        <v>3723</v>
      </c>
      <c r="AGS1290" t="s">
        <v>3723</v>
      </c>
      <c r="AGU1290" t="s">
        <v>3723</v>
      </c>
      <c r="AGW1290" t="s">
        <v>3723</v>
      </c>
      <c r="AGY1290" t="s">
        <v>3723</v>
      </c>
      <c r="AHA1290" t="s">
        <v>3723</v>
      </c>
      <c r="AHC1290" t="s">
        <v>3723</v>
      </c>
      <c r="AHE1290" t="s">
        <v>3723</v>
      </c>
      <c r="AHG1290" t="s">
        <v>3723</v>
      </c>
      <c r="AHI1290" t="s">
        <v>3723</v>
      </c>
      <c r="AHK1290" t="s">
        <v>3723</v>
      </c>
      <c r="AHM1290" t="s">
        <v>3723</v>
      </c>
      <c r="AHO1290" t="s">
        <v>3723</v>
      </c>
      <c r="AHQ1290" t="s">
        <v>3723</v>
      </c>
      <c r="AHS1290" t="s">
        <v>3723</v>
      </c>
      <c r="AHU1290" t="s">
        <v>3723</v>
      </c>
      <c r="AHW1290" t="s">
        <v>3723</v>
      </c>
      <c r="AHY1290" t="s">
        <v>3723</v>
      </c>
      <c r="AIA1290" t="s">
        <v>3723</v>
      </c>
      <c r="AIC1290" t="s">
        <v>3723</v>
      </c>
      <c r="AIE1290" t="s">
        <v>3723</v>
      </c>
      <c r="AIG1290" t="s">
        <v>3723</v>
      </c>
      <c r="AII1290" t="s">
        <v>3723</v>
      </c>
      <c r="AIK1290" t="s">
        <v>3723</v>
      </c>
      <c r="AIM1290" t="s">
        <v>3723</v>
      </c>
      <c r="AIO1290" t="s">
        <v>3723</v>
      </c>
      <c r="AIQ1290" t="s">
        <v>3723</v>
      </c>
      <c r="AIS1290" t="s">
        <v>3723</v>
      </c>
      <c r="AIU1290" t="s">
        <v>3723</v>
      </c>
      <c r="AIW1290" t="s">
        <v>3723</v>
      </c>
      <c r="AIY1290" t="s">
        <v>3723</v>
      </c>
      <c r="AJA1290" t="s">
        <v>3723</v>
      </c>
      <c r="AJC1290" t="s">
        <v>3723</v>
      </c>
      <c r="AJE1290" t="s">
        <v>3723</v>
      </c>
      <c r="AJG1290" t="s">
        <v>3723</v>
      </c>
      <c r="AJI1290" t="s">
        <v>3723</v>
      </c>
      <c r="AJK1290" t="s">
        <v>3723</v>
      </c>
      <c r="AJM1290" t="s">
        <v>3723</v>
      </c>
      <c r="AJO1290" t="s">
        <v>3723</v>
      </c>
      <c r="AJQ1290" t="s">
        <v>3723</v>
      </c>
      <c r="AJS1290" t="s">
        <v>3723</v>
      </c>
      <c r="AJU1290" t="s">
        <v>3723</v>
      </c>
      <c r="AJW1290" t="s">
        <v>3723</v>
      </c>
      <c r="AJY1290" t="s">
        <v>3723</v>
      </c>
      <c r="AKA1290" t="s">
        <v>3723</v>
      </c>
      <c r="AKC1290" t="s">
        <v>3723</v>
      </c>
      <c r="AKE1290" t="s">
        <v>3723</v>
      </c>
      <c r="AKG1290" t="s">
        <v>3723</v>
      </c>
      <c r="AKI1290" t="s">
        <v>3723</v>
      </c>
      <c r="AKK1290" t="s">
        <v>3723</v>
      </c>
      <c r="AKM1290" t="s">
        <v>3723</v>
      </c>
      <c r="AKO1290" t="s">
        <v>3723</v>
      </c>
      <c r="AKQ1290" t="s">
        <v>3723</v>
      </c>
      <c r="AKS1290" t="s">
        <v>3723</v>
      </c>
      <c r="AKU1290" t="s">
        <v>3723</v>
      </c>
      <c r="AKW1290" t="s">
        <v>3723</v>
      </c>
      <c r="AKY1290" t="s">
        <v>3723</v>
      </c>
      <c r="ALA1290" t="s">
        <v>3723</v>
      </c>
      <c r="ALC1290" t="s">
        <v>3723</v>
      </c>
      <c r="ALE1290" t="s">
        <v>3723</v>
      </c>
      <c r="ALG1290" t="s">
        <v>3723</v>
      </c>
      <c r="ALI1290" t="s">
        <v>3723</v>
      </c>
      <c r="ALK1290" t="s">
        <v>3723</v>
      </c>
      <c r="ALM1290" t="s">
        <v>3723</v>
      </c>
      <c r="ALO1290" t="s">
        <v>3723</v>
      </c>
      <c r="ALQ1290" t="s">
        <v>3723</v>
      </c>
      <c r="ALS1290" t="s">
        <v>3723</v>
      </c>
      <c r="ALU1290" t="s">
        <v>3723</v>
      </c>
      <c r="ALW1290" t="s">
        <v>3723</v>
      </c>
      <c r="ALY1290" t="s">
        <v>3723</v>
      </c>
      <c r="AMA1290" t="s">
        <v>3723</v>
      </c>
      <c r="AMC1290" t="s">
        <v>3723</v>
      </c>
      <c r="AME1290" t="s">
        <v>3723</v>
      </c>
      <c r="AMG1290" t="s">
        <v>3723</v>
      </c>
      <c r="AMI1290" t="s">
        <v>3723</v>
      </c>
      <c r="AMK1290" t="s">
        <v>3723</v>
      </c>
      <c r="AMM1290" t="s">
        <v>3723</v>
      </c>
      <c r="AMO1290" t="s">
        <v>3723</v>
      </c>
      <c r="AMQ1290" t="s">
        <v>3723</v>
      </c>
      <c r="AMS1290" t="s">
        <v>3723</v>
      </c>
      <c r="AMU1290" t="s">
        <v>3723</v>
      </c>
      <c r="AMW1290" t="s">
        <v>3723</v>
      </c>
      <c r="AMY1290" t="s">
        <v>3723</v>
      </c>
      <c r="ANA1290" t="s">
        <v>3723</v>
      </c>
      <c r="ANC1290" t="s">
        <v>3723</v>
      </c>
      <c r="ANE1290" t="s">
        <v>3723</v>
      </c>
      <c r="ANG1290" t="s">
        <v>3723</v>
      </c>
      <c r="ANI1290" t="s">
        <v>3723</v>
      </c>
      <c r="ANK1290" t="s">
        <v>3723</v>
      </c>
      <c r="ANM1290" t="s">
        <v>3723</v>
      </c>
      <c r="ANO1290" t="s">
        <v>3723</v>
      </c>
      <c r="ANQ1290" t="s">
        <v>3723</v>
      </c>
      <c r="ANS1290" t="s">
        <v>3723</v>
      </c>
      <c r="ANU1290" t="s">
        <v>3723</v>
      </c>
      <c r="ANW1290" t="s">
        <v>3723</v>
      </c>
      <c r="ANY1290" t="s">
        <v>3723</v>
      </c>
      <c r="AOA1290" t="s">
        <v>3723</v>
      </c>
      <c r="AOC1290" t="s">
        <v>3723</v>
      </c>
      <c r="AOE1290" t="s">
        <v>3723</v>
      </c>
      <c r="AOG1290" t="s">
        <v>3723</v>
      </c>
      <c r="AOI1290" t="s">
        <v>3723</v>
      </c>
      <c r="AOK1290" t="s">
        <v>3723</v>
      </c>
      <c r="AOM1290" t="s">
        <v>3723</v>
      </c>
      <c r="AOO1290" t="s">
        <v>3723</v>
      </c>
      <c r="AOQ1290" t="s">
        <v>3723</v>
      </c>
      <c r="AOS1290" t="s">
        <v>3723</v>
      </c>
      <c r="AOU1290" t="s">
        <v>3723</v>
      </c>
      <c r="AOW1290" t="s">
        <v>3723</v>
      </c>
      <c r="AOY1290" t="s">
        <v>3723</v>
      </c>
      <c r="APA1290" t="s">
        <v>3723</v>
      </c>
      <c r="APC1290" t="s">
        <v>3723</v>
      </c>
      <c r="APE1290" t="s">
        <v>3723</v>
      </c>
      <c r="APG1290" t="s">
        <v>3723</v>
      </c>
      <c r="API1290" t="s">
        <v>3723</v>
      </c>
      <c r="APK1290" t="s">
        <v>3723</v>
      </c>
      <c r="APM1290" t="s">
        <v>3723</v>
      </c>
      <c r="APO1290" t="s">
        <v>3723</v>
      </c>
      <c r="APQ1290" t="s">
        <v>3723</v>
      </c>
      <c r="APS1290" t="s">
        <v>3723</v>
      </c>
      <c r="APU1290" t="s">
        <v>3723</v>
      </c>
      <c r="APW1290" t="s">
        <v>3723</v>
      </c>
      <c r="APY1290" t="s">
        <v>3723</v>
      </c>
      <c r="AQA1290" t="s">
        <v>3723</v>
      </c>
      <c r="AQC1290" t="s">
        <v>3723</v>
      </c>
      <c r="AQE1290" t="s">
        <v>3723</v>
      </c>
      <c r="AQG1290" t="s">
        <v>3723</v>
      </c>
      <c r="AQI1290" t="s">
        <v>3723</v>
      </c>
      <c r="AQK1290" t="s">
        <v>3723</v>
      </c>
      <c r="AQM1290" t="s">
        <v>3723</v>
      </c>
      <c r="AQO1290" t="s">
        <v>3723</v>
      </c>
      <c r="AQQ1290" t="s">
        <v>3723</v>
      </c>
      <c r="AQS1290" t="s">
        <v>3723</v>
      </c>
      <c r="AQU1290" t="s">
        <v>3723</v>
      </c>
      <c r="AQW1290" t="s">
        <v>3723</v>
      </c>
      <c r="AQY1290" t="s">
        <v>3723</v>
      </c>
      <c r="ARA1290" t="s">
        <v>3723</v>
      </c>
      <c r="ARC1290" t="s">
        <v>3723</v>
      </c>
      <c r="ARE1290" t="s">
        <v>3723</v>
      </c>
      <c r="ARG1290" t="s">
        <v>3723</v>
      </c>
      <c r="ARI1290" t="s">
        <v>3723</v>
      </c>
      <c r="ARK1290" t="s">
        <v>3723</v>
      </c>
      <c r="ARM1290" t="s">
        <v>3723</v>
      </c>
      <c r="ARO1290" t="s">
        <v>3723</v>
      </c>
      <c r="ARQ1290" t="s">
        <v>3723</v>
      </c>
      <c r="ARS1290" t="s">
        <v>3723</v>
      </c>
      <c r="ARU1290" t="s">
        <v>3723</v>
      </c>
      <c r="ARW1290" t="s">
        <v>3723</v>
      </c>
      <c r="ARY1290" t="s">
        <v>3723</v>
      </c>
      <c r="ASA1290" t="s">
        <v>3723</v>
      </c>
      <c r="ASC1290" t="s">
        <v>3723</v>
      </c>
      <c r="ASE1290" t="s">
        <v>3723</v>
      </c>
      <c r="ASG1290" t="s">
        <v>3723</v>
      </c>
      <c r="ASI1290" t="s">
        <v>3723</v>
      </c>
      <c r="ASK1290" t="s">
        <v>3723</v>
      </c>
      <c r="ASM1290" t="s">
        <v>3723</v>
      </c>
      <c r="ASO1290" t="s">
        <v>3723</v>
      </c>
      <c r="ASQ1290" t="s">
        <v>3723</v>
      </c>
      <c r="ASS1290" t="s">
        <v>3723</v>
      </c>
      <c r="ASU1290" t="s">
        <v>3723</v>
      </c>
      <c r="ASW1290" t="s">
        <v>3723</v>
      </c>
      <c r="ASY1290" t="s">
        <v>3723</v>
      </c>
      <c r="ATA1290" t="s">
        <v>3723</v>
      </c>
      <c r="ATC1290" t="s">
        <v>3723</v>
      </c>
      <c r="ATE1290" t="s">
        <v>3723</v>
      </c>
      <c r="ATG1290" t="s">
        <v>3723</v>
      </c>
      <c r="ATI1290" t="s">
        <v>3723</v>
      </c>
      <c r="ATK1290" t="s">
        <v>3723</v>
      </c>
      <c r="ATM1290" t="s">
        <v>3723</v>
      </c>
      <c r="ATO1290" t="s">
        <v>3723</v>
      </c>
      <c r="ATQ1290" t="s">
        <v>3723</v>
      </c>
      <c r="ATS1290" t="s">
        <v>3723</v>
      </c>
      <c r="ATU1290" t="s">
        <v>3723</v>
      </c>
      <c r="ATW1290" t="s">
        <v>3723</v>
      </c>
      <c r="ATY1290" t="s">
        <v>3723</v>
      </c>
      <c r="AUA1290" t="s">
        <v>3723</v>
      </c>
      <c r="AUC1290" t="s">
        <v>3723</v>
      </c>
      <c r="AUE1290" t="s">
        <v>3723</v>
      </c>
      <c r="AUG1290" t="s">
        <v>3723</v>
      </c>
      <c r="AUI1290" t="s">
        <v>3723</v>
      </c>
      <c r="AUK1290" t="s">
        <v>3723</v>
      </c>
      <c r="AUM1290" t="s">
        <v>3723</v>
      </c>
      <c r="AUO1290" t="s">
        <v>3723</v>
      </c>
      <c r="AUQ1290" t="s">
        <v>3723</v>
      </c>
      <c r="AUS1290" t="s">
        <v>3723</v>
      </c>
      <c r="AUU1290" t="s">
        <v>3723</v>
      </c>
      <c r="AUW1290" t="s">
        <v>3723</v>
      </c>
      <c r="AUY1290" t="s">
        <v>3723</v>
      </c>
      <c r="AVA1290" t="s">
        <v>3723</v>
      </c>
      <c r="AVC1290" t="s">
        <v>3723</v>
      </c>
      <c r="AVE1290" t="s">
        <v>3723</v>
      </c>
      <c r="AVG1290" t="s">
        <v>3723</v>
      </c>
      <c r="AVI1290" t="s">
        <v>3723</v>
      </c>
      <c r="AVK1290" t="s">
        <v>3723</v>
      </c>
      <c r="AVM1290" t="s">
        <v>3723</v>
      </c>
      <c r="AVO1290" t="s">
        <v>3723</v>
      </c>
      <c r="AVQ1290" t="s">
        <v>3723</v>
      </c>
      <c r="AVS1290" t="s">
        <v>3723</v>
      </c>
      <c r="AVU1290" t="s">
        <v>3723</v>
      </c>
      <c r="AVW1290" t="s">
        <v>3723</v>
      </c>
      <c r="AVY1290" t="s">
        <v>3723</v>
      </c>
      <c r="AWA1290" t="s">
        <v>3723</v>
      </c>
      <c r="AWC1290" t="s">
        <v>3723</v>
      </c>
      <c r="AWE1290" t="s">
        <v>3723</v>
      </c>
      <c r="AWG1290" t="s">
        <v>3723</v>
      </c>
      <c r="AWI1290" t="s">
        <v>3723</v>
      </c>
      <c r="AWK1290" t="s">
        <v>3723</v>
      </c>
      <c r="AWM1290" t="s">
        <v>3723</v>
      </c>
      <c r="AWO1290" t="s">
        <v>3723</v>
      </c>
      <c r="AWQ1290" t="s">
        <v>3723</v>
      </c>
      <c r="AWS1290" t="s">
        <v>3723</v>
      </c>
      <c r="AWU1290" t="s">
        <v>3723</v>
      </c>
      <c r="AWW1290" t="s">
        <v>3723</v>
      </c>
      <c r="AWY1290" t="s">
        <v>3723</v>
      </c>
      <c r="AXA1290" t="s">
        <v>3723</v>
      </c>
      <c r="AXC1290" t="s">
        <v>3723</v>
      </c>
      <c r="AXE1290" t="s">
        <v>3723</v>
      </c>
      <c r="AXG1290" t="s">
        <v>3723</v>
      </c>
      <c r="AXI1290" t="s">
        <v>3723</v>
      </c>
      <c r="AXK1290" t="s">
        <v>3723</v>
      </c>
      <c r="AXM1290" t="s">
        <v>3723</v>
      </c>
      <c r="AXO1290" t="s">
        <v>3723</v>
      </c>
      <c r="AXQ1290" t="s">
        <v>3723</v>
      </c>
      <c r="AXS1290" t="s">
        <v>3723</v>
      </c>
      <c r="AXU1290" t="s">
        <v>3723</v>
      </c>
      <c r="AXW1290" t="s">
        <v>3723</v>
      </c>
      <c r="AXY1290" t="s">
        <v>3723</v>
      </c>
      <c r="AYA1290" t="s">
        <v>3723</v>
      </c>
      <c r="AYC1290" t="s">
        <v>3723</v>
      </c>
      <c r="AYE1290" t="s">
        <v>3723</v>
      </c>
      <c r="AYG1290" t="s">
        <v>3723</v>
      </c>
      <c r="AYI1290" t="s">
        <v>3723</v>
      </c>
      <c r="AYK1290" t="s">
        <v>3723</v>
      </c>
      <c r="AYM1290" t="s">
        <v>3723</v>
      </c>
      <c r="AYO1290" t="s">
        <v>3723</v>
      </c>
      <c r="AYQ1290" t="s">
        <v>3723</v>
      </c>
      <c r="AYS1290" t="s">
        <v>3723</v>
      </c>
      <c r="AYU1290" t="s">
        <v>3723</v>
      </c>
      <c r="AYW1290" t="s">
        <v>3723</v>
      </c>
      <c r="AYY1290" t="s">
        <v>3723</v>
      </c>
      <c r="AZA1290" t="s">
        <v>3723</v>
      </c>
      <c r="AZC1290" t="s">
        <v>3723</v>
      </c>
      <c r="AZE1290" t="s">
        <v>3723</v>
      </c>
      <c r="AZG1290" t="s">
        <v>3723</v>
      </c>
      <c r="AZI1290" t="s">
        <v>3723</v>
      </c>
      <c r="AZK1290" t="s">
        <v>3723</v>
      </c>
      <c r="AZM1290" t="s">
        <v>3723</v>
      </c>
      <c r="AZO1290" t="s">
        <v>3723</v>
      </c>
      <c r="AZQ1290" t="s">
        <v>3723</v>
      </c>
      <c r="AZS1290" t="s">
        <v>3723</v>
      </c>
      <c r="AZU1290" t="s">
        <v>3723</v>
      </c>
      <c r="AZW1290" t="s">
        <v>3723</v>
      </c>
      <c r="AZY1290" t="s">
        <v>3723</v>
      </c>
      <c r="BAA1290" t="s">
        <v>3723</v>
      </c>
      <c r="BAC1290" t="s">
        <v>3723</v>
      </c>
      <c r="BAE1290" t="s">
        <v>3723</v>
      </c>
      <c r="BAG1290" t="s">
        <v>3723</v>
      </c>
      <c r="BAI1290" t="s">
        <v>3723</v>
      </c>
      <c r="BAK1290" t="s">
        <v>3723</v>
      </c>
      <c r="BAM1290" t="s">
        <v>3723</v>
      </c>
      <c r="BAO1290" t="s">
        <v>3723</v>
      </c>
      <c r="BAQ1290" t="s">
        <v>3723</v>
      </c>
      <c r="BAS1290" t="s">
        <v>3723</v>
      </c>
      <c r="BAU1290" t="s">
        <v>3723</v>
      </c>
      <c r="BAW1290" t="s">
        <v>3723</v>
      </c>
      <c r="BAY1290" t="s">
        <v>3723</v>
      </c>
      <c r="BBA1290" t="s">
        <v>3723</v>
      </c>
      <c r="BBC1290" t="s">
        <v>3723</v>
      </c>
      <c r="BBE1290" t="s">
        <v>3723</v>
      </c>
      <c r="BBG1290" t="s">
        <v>3723</v>
      </c>
      <c r="BBI1290" t="s">
        <v>3723</v>
      </c>
      <c r="BBK1290" t="s">
        <v>3723</v>
      </c>
      <c r="BBM1290" t="s">
        <v>3723</v>
      </c>
      <c r="BBO1290" t="s">
        <v>3723</v>
      </c>
      <c r="BBQ1290" t="s">
        <v>3723</v>
      </c>
      <c r="BBS1290" t="s">
        <v>3723</v>
      </c>
      <c r="BBU1290" t="s">
        <v>3723</v>
      </c>
      <c r="BBW1290" t="s">
        <v>3723</v>
      </c>
      <c r="BBY1290" t="s">
        <v>3723</v>
      </c>
      <c r="BCA1290" t="s">
        <v>3723</v>
      </c>
      <c r="BCC1290" t="s">
        <v>3723</v>
      </c>
      <c r="BCE1290" t="s">
        <v>3723</v>
      </c>
      <c r="BCG1290" t="s">
        <v>3723</v>
      </c>
      <c r="BCI1290" t="s">
        <v>3723</v>
      </c>
      <c r="BCK1290" t="s">
        <v>3723</v>
      </c>
      <c r="BCM1290" t="s">
        <v>3723</v>
      </c>
      <c r="BCO1290" t="s">
        <v>3723</v>
      </c>
      <c r="BCQ1290" t="s">
        <v>3723</v>
      </c>
      <c r="BCS1290" t="s">
        <v>3723</v>
      </c>
      <c r="BCU1290" t="s">
        <v>3723</v>
      </c>
      <c r="BCW1290" t="s">
        <v>3723</v>
      </c>
      <c r="BCY1290" t="s">
        <v>3723</v>
      </c>
      <c r="BDA1290" t="s">
        <v>3723</v>
      </c>
      <c r="BDC1290" t="s">
        <v>3723</v>
      </c>
      <c r="BDE1290" t="s">
        <v>3723</v>
      </c>
      <c r="BDG1290" t="s">
        <v>3723</v>
      </c>
      <c r="BDI1290" t="s">
        <v>3723</v>
      </c>
      <c r="BDK1290" t="s">
        <v>3723</v>
      </c>
      <c r="BDM1290" t="s">
        <v>3723</v>
      </c>
      <c r="BDO1290" t="s">
        <v>3723</v>
      </c>
      <c r="BDQ1290" t="s">
        <v>3723</v>
      </c>
      <c r="BDS1290" t="s">
        <v>3723</v>
      </c>
      <c r="BDU1290" t="s">
        <v>3723</v>
      </c>
      <c r="BDW1290" t="s">
        <v>3723</v>
      </c>
      <c r="BDY1290" t="s">
        <v>3723</v>
      </c>
      <c r="BEA1290" t="s">
        <v>3723</v>
      </c>
      <c r="BEC1290" t="s">
        <v>3723</v>
      </c>
      <c r="BEE1290" t="s">
        <v>3723</v>
      </c>
      <c r="BEF1290">
        <v>0</v>
      </c>
      <c r="BEG1290">
        <v>0</v>
      </c>
      <c r="BEH1290">
        <v>0</v>
      </c>
      <c r="BEI1290">
        <v>0</v>
      </c>
      <c r="BEJ1290">
        <v>0</v>
      </c>
      <c r="BHE1290">
        <v>0</v>
      </c>
    </row>
    <row r="1291" spans="1:1023 1025:1565" x14ac:dyDescent="0.3">
      <c r="A1291" s="341"/>
      <c r="B1291" s="335" t="s">
        <v>3288</v>
      </c>
      <c r="C1291" s="332" t="s">
        <v>3289</v>
      </c>
      <c r="D1291" s="342" t="s">
        <v>6470</v>
      </c>
      <c r="E1291" s="326">
        <v>0.14608875266524521</v>
      </c>
      <c r="F1291" s="68">
        <v>2740</v>
      </c>
      <c r="AO1291" t="s">
        <v>3723</v>
      </c>
      <c r="AQ1291" t="s">
        <v>3723</v>
      </c>
      <c r="AS1291" t="s">
        <v>3723</v>
      </c>
      <c r="AU1291" t="s">
        <v>3723</v>
      </c>
      <c r="AW1291" t="s">
        <v>3723</v>
      </c>
      <c r="AY1291" t="s">
        <v>3723</v>
      </c>
      <c r="BA1291" t="s">
        <v>3723</v>
      </c>
      <c r="BC1291" t="s">
        <v>3723</v>
      </c>
      <c r="BE1291" t="s">
        <v>3723</v>
      </c>
      <c r="BG1291" t="s">
        <v>3723</v>
      </c>
      <c r="BI1291" t="s">
        <v>3723</v>
      </c>
      <c r="BK1291" t="s">
        <v>3723</v>
      </c>
      <c r="BM1291" t="s">
        <v>3723</v>
      </c>
      <c r="BO1291" t="s">
        <v>3723</v>
      </c>
      <c r="BQ1291" t="s">
        <v>3723</v>
      </c>
      <c r="BS1291" t="s">
        <v>3723</v>
      </c>
      <c r="BU1291" t="s">
        <v>3723</v>
      </c>
      <c r="BW1291" t="s">
        <v>3723</v>
      </c>
      <c r="BY1291" t="s">
        <v>3723</v>
      </c>
      <c r="CA1291" t="s">
        <v>3723</v>
      </c>
      <c r="CC1291" t="s">
        <v>3723</v>
      </c>
      <c r="CE1291" t="s">
        <v>3723</v>
      </c>
      <c r="CG1291" t="s">
        <v>3723</v>
      </c>
      <c r="CI1291" t="s">
        <v>3723</v>
      </c>
      <c r="CK1291" t="s">
        <v>3723</v>
      </c>
      <c r="CM1291" t="s">
        <v>3723</v>
      </c>
      <c r="CO1291" t="s">
        <v>3723</v>
      </c>
      <c r="CQ1291" t="s">
        <v>3723</v>
      </c>
      <c r="CS1291" t="s">
        <v>3723</v>
      </c>
      <c r="CU1291" t="s">
        <v>3723</v>
      </c>
      <c r="CW1291" t="s">
        <v>3723</v>
      </c>
      <c r="CY1291" t="s">
        <v>3723</v>
      </c>
      <c r="DA1291" t="s">
        <v>3723</v>
      </c>
      <c r="DC1291" t="s">
        <v>3723</v>
      </c>
      <c r="DE1291" t="s">
        <v>3723</v>
      </c>
      <c r="DG1291" t="s">
        <v>3723</v>
      </c>
      <c r="DI1291" t="s">
        <v>3723</v>
      </c>
      <c r="DK1291" t="s">
        <v>3723</v>
      </c>
      <c r="DM1291" t="s">
        <v>3723</v>
      </c>
      <c r="DO1291" t="s">
        <v>3723</v>
      </c>
      <c r="DQ1291" t="s">
        <v>3723</v>
      </c>
      <c r="DS1291" t="s">
        <v>3723</v>
      </c>
      <c r="DU1291" t="s">
        <v>3723</v>
      </c>
      <c r="DW1291" t="s">
        <v>3723</v>
      </c>
      <c r="DY1291" t="s">
        <v>3723</v>
      </c>
      <c r="EA1291" t="s">
        <v>3723</v>
      </c>
      <c r="EC1291" t="s">
        <v>3723</v>
      </c>
      <c r="EE1291" t="s">
        <v>3723</v>
      </c>
      <c r="EG1291" t="s">
        <v>3723</v>
      </c>
      <c r="EI1291" t="s">
        <v>3723</v>
      </c>
      <c r="EK1291" t="s">
        <v>3723</v>
      </c>
      <c r="EM1291" t="s">
        <v>3723</v>
      </c>
      <c r="EO1291" t="s">
        <v>3723</v>
      </c>
      <c r="EQ1291" t="s">
        <v>3723</v>
      </c>
      <c r="ES1291" t="s">
        <v>3723</v>
      </c>
      <c r="EU1291" t="s">
        <v>3723</v>
      </c>
      <c r="EW1291" t="s">
        <v>3723</v>
      </c>
      <c r="EY1291" t="s">
        <v>3723</v>
      </c>
      <c r="FA1291" t="s">
        <v>3723</v>
      </c>
      <c r="FC1291" t="s">
        <v>3723</v>
      </c>
      <c r="FE1291" t="s">
        <v>3723</v>
      </c>
      <c r="FG1291" t="s">
        <v>3723</v>
      </c>
      <c r="FI1291" t="s">
        <v>3723</v>
      </c>
      <c r="FK1291" t="s">
        <v>3723</v>
      </c>
      <c r="FM1291" t="s">
        <v>3723</v>
      </c>
      <c r="FO1291" t="s">
        <v>3723</v>
      </c>
      <c r="FQ1291" t="s">
        <v>3723</v>
      </c>
      <c r="FS1291" t="s">
        <v>3723</v>
      </c>
      <c r="FU1291" t="s">
        <v>3723</v>
      </c>
      <c r="FW1291" t="s">
        <v>3723</v>
      </c>
      <c r="FY1291" t="s">
        <v>3723</v>
      </c>
      <c r="GA1291" t="s">
        <v>3723</v>
      </c>
      <c r="GC1291" t="s">
        <v>3723</v>
      </c>
      <c r="GE1291" t="s">
        <v>3723</v>
      </c>
      <c r="GG1291" t="s">
        <v>3723</v>
      </c>
      <c r="GI1291" t="s">
        <v>3723</v>
      </c>
      <c r="GK1291" t="s">
        <v>3723</v>
      </c>
      <c r="GM1291" t="s">
        <v>3723</v>
      </c>
      <c r="GO1291" t="s">
        <v>3723</v>
      </c>
      <c r="GQ1291" t="s">
        <v>3723</v>
      </c>
      <c r="GS1291" t="s">
        <v>3723</v>
      </c>
      <c r="GU1291" t="s">
        <v>3723</v>
      </c>
      <c r="GW1291" t="s">
        <v>3723</v>
      </c>
      <c r="GY1291" t="s">
        <v>3723</v>
      </c>
      <c r="HA1291" t="s">
        <v>3723</v>
      </c>
      <c r="HC1291" t="s">
        <v>3723</v>
      </c>
      <c r="HE1291" t="s">
        <v>3723</v>
      </c>
      <c r="HG1291" t="s">
        <v>3723</v>
      </c>
      <c r="HI1291" t="s">
        <v>3723</v>
      </c>
      <c r="HK1291" t="s">
        <v>3723</v>
      </c>
      <c r="HM1291" t="s">
        <v>3723</v>
      </c>
      <c r="HO1291" t="s">
        <v>3723</v>
      </c>
      <c r="HQ1291" t="s">
        <v>3723</v>
      </c>
      <c r="HS1291" t="s">
        <v>3723</v>
      </c>
      <c r="HU1291" t="s">
        <v>3723</v>
      </c>
      <c r="HW1291" t="s">
        <v>3723</v>
      </c>
      <c r="HY1291" t="s">
        <v>3723</v>
      </c>
      <c r="IA1291" t="s">
        <v>3723</v>
      </c>
      <c r="IC1291" t="s">
        <v>3723</v>
      </c>
      <c r="IE1291" t="s">
        <v>3723</v>
      </c>
      <c r="IG1291" t="s">
        <v>3723</v>
      </c>
      <c r="II1291" t="s">
        <v>3723</v>
      </c>
      <c r="IK1291" t="s">
        <v>3723</v>
      </c>
      <c r="IM1291" t="s">
        <v>3723</v>
      </c>
      <c r="IO1291" t="s">
        <v>3723</v>
      </c>
      <c r="IQ1291" t="s">
        <v>3723</v>
      </c>
      <c r="IS1291" t="s">
        <v>3723</v>
      </c>
      <c r="IU1291" t="s">
        <v>3723</v>
      </c>
      <c r="IW1291" t="s">
        <v>3723</v>
      </c>
      <c r="IY1291" t="s">
        <v>3723</v>
      </c>
      <c r="JA1291" t="s">
        <v>3723</v>
      </c>
      <c r="JC1291" t="s">
        <v>3723</v>
      </c>
      <c r="JE1291" t="s">
        <v>3723</v>
      </c>
      <c r="JG1291" t="s">
        <v>3723</v>
      </c>
      <c r="JI1291" t="s">
        <v>3723</v>
      </c>
      <c r="JK1291" t="s">
        <v>3723</v>
      </c>
      <c r="JM1291" t="s">
        <v>3723</v>
      </c>
      <c r="JO1291" t="s">
        <v>3723</v>
      </c>
      <c r="JQ1291" t="s">
        <v>3723</v>
      </c>
      <c r="JS1291" t="s">
        <v>3723</v>
      </c>
      <c r="JU1291" t="s">
        <v>3723</v>
      </c>
      <c r="JW1291" t="s">
        <v>3723</v>
      </c>
      <c r="JY1291" t="s">
        <v>3723</v>
      </c>
      <c r="KA1291" t="s">
        <v>3723</v>
      </c>
      <c r="KC1291" t="s">
        <v>3723</v>
      </c>
      <c r="KE1291" t="s">
        <v>3723</v>
      </c>
      <c r="KG1291" t="s">
        <v>3723</v>
      </c>
      <c r="KI1291" t="s">
        <v>3723</v>
      </c>
      <c r="KK1291" t="s">
        <v>3723</v>
      </c>
      <c r="KM1291" t="s">
        <v>3723</v>
      </c>
      <c r="KO1291" t="s">
        <v>3723</v>
      </c>
      <c r="KQ1291" t="s">
        <v>3723</v>
      </c>
      <c r="KS1291" t="s">
        <v>3723</v>
      </c>
      <c r="KU1291" t="s">
        <v>3723</v>
      </c>
      <c r="KW1291" t="s">
        <v>3723</v>
      </c>
      <c r="KY1291" t="s">
        <v>3723</v>
      </c>
      <c r="LA1291" t="s">
        <v>3723</v>
      </c>
      <c r="LC1291" t="s">
        <v>3723</v>
      </c>
      <c r="LE1291" t="s">
        <v>3723</v>
      </c>
      <c r="LG1291" t="s">
        <v>3723</v>
      </c>
      <c r="LI1291" t="s">
        <v>3723</v>
      </c>
      <c r="LK1291" t="s">
        <v>3723</v>
      </c>
      <c r="LM1291" t="s">
        <v>3723</v>
      </c>
      <c r="LO1291" t="s">
        <v>3723</v>
      </c>
      <c r="LQ1291" t="s">
        <v>3723</v>
      </c>
      <c r="LS1291" t="s">
        <v>3723</v>
      </c>
      <c r="LU1291" t="s">
        <v>3723</v>
      </c>
      <c r="LW1291" t="s">
        <v>3723</v>
      </c>
      <c r="LY1291" t="s">
        <v>3723</v>
      </c>
      <c r="MA1291" t="s">
        <v>3723</v>
      </c>
      <c r="MC1291" t="s">
        <v>3723</v>
      </c>
      <c r="ME1291" t="s">
        <v>3723</v>
      </c>
      <c r="MG1291" t="s">
        <v>3723</v>
      </c>
      <c r="MI1291" t="s">
        <v>3723</v>
      </c>
      <c r="MK1291" t="s">
        <v>3723</v>
      </c>
      <c r="MM1291" t="s">
        <v>3723</v>
      </c>
      <c r="MO1291" t="s">
        <v>3723</v>
      </c>
      <c r="MQ1291" t="s">
        <v>3723</v>
      </c>
      <c r="MS1291" t="s">
        <v>3723</v>
      </c>
      <c r="MU1291" t="s">
        <v>3723</v>
      </c>
      <c r="MW1291" t="s">
        <v>3723</v>
      </c>
      <c r="MY1291" t="s">
        <v>3723</v>
      </c>
      <c r="NA1291" t="s">
        <v>3723</v>
      </c>
      <c r="NC1291" t="s">
        <v>3723</v>
      </c>
      <c r="NE1291" t="s">
        <v>3723</v>
      </c>
      <c r="NG1291" t="s">
        <v>3723</v>
      </c>
      <c r="NI1291" t="s">
        <v>3723</v>
      </c>
      <c r="NK1291" t="s">
        <v>3723</v>
      </c>
      <c r="NM1291" t="s">
        <v>3723</v>
      </c>
      <c r="NO1291" t="s">
        <v>3723</v>
      </c>
      <c r="NQ1291" t="s">
        <v>3723</v>
      </c>
      <c r="NS1291" t="s">
        <v>3723</v>
      </c>
      <c r="NU1291" t="s">
        <v>3723</v>
      </c>
      <c r="NW1291" t="s">
        <v>3723</v>
      </c>
      <c r="NY1291" t="s">
        <v>3723</v>
      </c>
      <c r="OA1291" t="s">
        <v>3723</v>
      </c>
      <c r="OC1291" t="s">
        <v>3723</v>
      </c>
      <c r="OE1291" t="s">
        <v>3723</v>
      </c>
      <c r="OG1291" t="s">
        <v>3723</v>
      </c>
      <c r="OI1291" t="s">
        <v>3723</v>
      </c>
      <c r="OK1291" t="s">
        <v>3723</v>
      </c>
      <c r="OM1291" t="s">
        <v>3723</v>
      </c>
      <c r="OO1291" t="s">
        <v>3723</v>
      </c>
      <c r="OQ1291" t="s">
        <v>3723</v>
      </c>
      <c r="OS1291" t="s">
        <v>3723</v>
      </c>
      <c r="OU1291" t="s">
        <v>3723</v>
      </c>
      <c r="OW1291" t="s">
        <v>3723</v>
      </c>
      <c r="OY1291" t="s">
        <v>3723</v>
      </c>
      <c r="PA1291" t="s">
        <v>3723</v>
      </c>
      <c r="PC1291" t="s">
        <v>3723</v>
      </c>
      <c r="PE1291" t="s">
        <v>3723</v>
      </c>
      <c r="PG1291" t="s">
        <v>3723</v>
      </c>
      <c r="PI1291" t="s">
        <v>3723</v>
      </c>
      <c r="PK1291" t="s">
        <v>3723</v>
      </c>
      <c r="PM1291" t="s">
        <v>3723</v>
      </c>
      <c r="PO1291" t="s">
        <v>3723</v>
      </c>
      <c r="PQ1291" t="s">
        <v>3723</v>
      </c>
      <c r="PS1291" t="s">
        <v>3723</v>
      </c>
      <c r="PU1291" t="s">
        <v>3723</v>
      </c>
      <c r="PW1291" t="s">
        <v>3723</v>
      </c>
      <c r="PY1291" t="s">
        <v>3723</v>
      </c>
      <c r="QA1291" t="s">
        <v>3723</v>
      </c>
      <c r="QC1291" t="s">
        <v>3723</v>
      </c>
      <c r="QE1291" t="s">
        <v>3723</v>
      </c>
      <c r="QG1291" t="s">
        <v>3723</v>
      </c>
      <c r="QI1291" t="s">
        <v>3723</v>
      </c>
      <c r="QK1291" t="s">
        <v>3723</v>
      </c>
      <c r="QM1291" t="s">
        <v>3723</v>
      </c>
      <c r="QO1291" t="s">
        <v>3723</v>
      </c>
      <c r="QQ1291" t="s">
        <v>3723</v>
      </c>
      <c r="QS1291" t="s">
        <v>3723</v>
      </c>
      <c r="QU1291" t="s">
        <v>3723</v>
      </c>
      <c r="QW1291" t="s">
        <v>3723</v>
      </c>
      <c r="QY1291" t="s">
        <v>3723</v>
      </c>
      <c r="RA1291" t="s">
        <v>3723</v>
      </c>
      <c r="RC1291" t="s">
        <v>3723</v>
      </c>
      <c r="RE1291" t="s">
        <v>3723</v>
      </c>
      <c r="RG1291" t="s">
        <v>3723</v>
      </c>
      <c r="RI1291" t="s">
        <v>3723</v>
      </c>
      <c r="RK1291" t="s">
        <v>3723</v>
      </c>
      <c r="RM1291" t="s">
        <v>3723</v>
      </c>
      <c r="RO1291" t="s">
        <v>3723</v>
      </c>
      <c r="RQ1291" t="s">
        <v>3723</v>
      </c>
      <c r="RS1291" t="s">
        <v>3723</v>
      </c>
      <c r="RU1291" t="s">
        <v>3723</v>
      </c>
      <c r="RW1291" t="s">
        <v>3723</v>
      </c>
      <c r="RY1291" t="s">
        <v>3723</v>
      </c>
      <c r="SA1291" t="s">
        <v>3723</v>
      </c>
      <c r="SC1291" t="s">
        <v>3723</v>
      </c>
      <c r="SE1291" t="s">
        <v>3723</v>
      </c>
      <c r="SG1291" t="s">
        <v>3723</v>
      </c>
      <c r="SI1291" t="s">
        <v>3723</v>
      </c>
      <c r="SK1291" t="s">
        <v>3723</v>
      </c>
      <c r="SM1291" t="s">
        <v>3723</v>
      </c>
      <c r="SO1291" t="s">
        <v>3723</v>
      </c>
      <c r="SQ1291" t="s">
        <v>3723</v>
      </c>
      <c r="SS1291" t="s">
        <v>3723</v>
      </c>
      <c r="SU1291" t="s">
        <v>3723</v>
      </c>
      <c r="SW1291" t="s">
        <v>3723</v>
      </c>
      <c r="SY1291" t="s">
        <v>3723</v>
      </c>
      <c r="TA1291" t="s">
        <v>3723</v>
      </c>
      <c r="TC1291" t="s">
        <v>3723</v>
      </c>
      <c r="TE1291" t="s">
        <v>3723</v>
      </c>
      <c r="TG1291" t="s">
        <v>3723</v>
      </c>
      <c r="TI1291" t="s">
        <v>3723</v>
      </c>
      <c r="TK1291" t="s">
        <v>3723</v>
      </c>
      <c r="TM1291" t="s">
        <v>3723</v>
      </c>
      <c r="TO1291" t="s">
        <v>3723</v>
      </c>
      <c r="TQ1291" t="s">
        <v>3723</v>
      </c>
      <c r="TS1291" t="s">
        <v>3723</v>
      </c>
      <c r="TU1291" t="s">
        <v>3723</v>
      </c>
      <c r="TW1291" t="s">
        <v>3723</v>
      </c>
      <c r="TY1291" t="s">
        <v>3723</v>
      </c>
      <c r="UA1291" t="s">
        <v>3723</v>
      </c>
      <c r="UC1291" t="s">
        <v>3723</v>
      </c>
      <c r="UE1291" t="s">
        <v>3723</v>
      </c>
      <c r="UG1291" t="s">
        <v>3723</v>
      </c>
      <c r="UI1291" t="s">
        <v>3723</v>
      </c>
      <c r="UK1291" t="s">
        <v>3723</v>
      </c>
      <c r="UM1291" t="s">
        <v>3723</v>
      </c>
      <c r="UO1291" t="s">
        <v>3723</v>
      </c>
      <c r="UQ1291" t="s">
        <v>3723</v>
      </c>
      <c r="US1291" t="s">
        <v>3723</v>
      </c>
      <c r="UU1291" t="s">
        <v>3723</v>
      </c>
      <c r="UW1291" t="s">
        <v>3723</v>
      </c>
      <c r="UY1291" t="s">
        <v>3723</v>
      </c>
      <c r="VA1291" t="s">
        <v>3723</v>
      </c>
      <c r="VC1291" t="s">
        <v>3723</v>
      </c>
      <c r="VE1291" t="s">
        <v>3723</v>
      </c>
      <c r="VG1291" t="s">
        <v>3723</v>
      </c>
      <c r="VI1291" t="s">
        <v>3723</v>
      </c>
      <c r="VK1291" t="s">
        <v>3723</v>
      </c>
      <c r="VM1291" t="s">
        <v>3723</v>
      </c>
      <c r="VO1291" t="s">
        <v>3723</v>
      </c>
      <c r="VQ1291" t="s">
        <v>3723</v>
      </c>
      <c r="VS1291" t="s">
        <v>3723</v>
      </c>
      <c r="VU1291" t="s">
        <v>3723</v>
      </c>
      <c r="VW1291" t="s">
        <v>3723</v>
      </c>
      <c r="VY1291" t="s">
        <v>3723</v>
      </c>
      <c r="WA1291" t="s">
        <v>3723</v>
      </c>
      <c r="WC1291" t="s">
        <v>3723</v>
      </c>
      <c r="WE1291" t="s">
        <v>3723</v>
      </c>
      <c r="WG1291" t="s">
        <v>3723</v>
      </c>
      <c r="WI1291" t="s">
        <v>3723</v>
      </c>
      <c r="WK1291" t="s">
        <v>3723</v>
      </c>
      <c r="WM1291" t="s">
        <v>3723</v>
      </c>
      <c r="WO1291" t="s">
        <v>3723</v>
      </c>
      <c r="WQ1291" t="s">
        <v>3723</v>
      </c>
      <c r="WS1291" t="s">
        <v>3723</v>
      </c>
      <c r="WU1291" t="s">
        <v>3723</v>
      </c>
      <c r="WW1291" t="s">
        <v>3723</v>
      </c>
      <c r="WY1291" t="s">
        <v>3723</v>
      </c>
      <c r="XA1291" t="s">
        <v>3723</v>
      </c>
      <c r="XC1291" t="s">
        <v>3723</v>
      </c>
      <c r="XE1291" t="s">
        <v>3723</v>
      </c>
      <c r="XG1291" t="s">
        <v>3723</v>
      </c>
      <c r="XI1291" t="s">
        <v>3723</v>
      </c>
      <c r="XK1291" t="s">
        <v>3723</v>
      </c>
      <c r="XM1291" t="s">
        <v>3723</v>
      </c>
      <c r="XO1291" t="s">
        <v>3723</v>
      </c>
      <c r="XQ1291" t="s">
        <v>3723</v>
      </c>
      <c r="XS1291" t="s">
        <v>3723</v>
      </c>
      <c r="XU1291" t="s">
        <v>3723</v>
      </c>
      <c r="XW1291" t="s">
        <v>3723</v>
      </c>
      <c r="XY1291" t="s">
        <v>3723</v>
      </c>
      <c r="YA1291" t="s">
        <v>3723</v>
      </c>
      <c r="YC1291" t="s">
        <v>3723</v>
      </c>
      <c r="YE1291" t="s">
        <v>3723</v>
      </c>
      <c r="YG1291" t="s">
        <v>3723</v>
      </c>
      <c r="YI1291" t="s">
        <v>3723</v>
      </c>
      <c r="YK1291" t="s">
        <v>3723</v>
      </c>
      <c r="YM1291" t="s">
        <v>3723</v>
      </c>
      <c r="YO1291" t="s">
        <v>3723</v>
      </c>
      <c r="YQ1291" t="s">
        <v>3723</v>
      </c>
      <c r="YS1291" t="s">
        <v>3723</v>
      </c>
      <c r="YU1291" t="s">
        <v>3723</v>
      </c>
      <c r="YW1291" t="s">
        <v>3723</v>
      </c>
      <c r="YY1291" t="s">
        <v>3723</v>
      </c>
      <c r="ZA1291" t="s">
        <v>3723</v>
      </c>
      <c r="ZC1291" t="s">
        <v>3723</v>
      </c>
      <c r="ZE1291" t="s">
        <v>3723</v>
      </c>
      <c r="ZG1291" t="s">
        <v>3723</v>
      </c>
      <c r="ZI1291" t="s">
        <v>3723</v>
      </c>
      <c r="ZK1291" t="s">
        <v>3723</v>
      </c>
      <c r="ZM1291" t="s">
        <v>3723</v>
      </c>
      <c r="ZO1291" t="s">
        <v>3723</v>
      </c>
      <c r="ZQ1291" t="s">
        <v>3723</v>
      </c>
      <c r="ZS1291" t="s">
        <v>3723</v>
      </c>
      <c r="ZU1291" t="s">
        <v>3723</v>
      </c>
      <c r="ZW1291" t="s">
        <v>3723</v>
      </c>
      <c r="ZY1291" t="s">
        <v>3723</v>
      </c>
      <c r="AAA1291" t="s">
        <v>3723</v>
      </c>
      <c r="AAC1291" t="s">
        <v>3723</v>
      </c>
      <c r="AAE1291" t="s">
        <v>3723</v>
      </c>
      <c r="AAG1291" t="s">
        <v>3723</v>
      </c>
      <c r="AAI1291" t="s">
        <v>3723</v>
      </c>
      <c r="AAK1291" t="s">
        <v>3723</v>
      </c>
      <c r="AAM1291" t="s">
        <v>3723</v>
      </c>
      <c r="AAO1291" t="s">
        <v>3723</v>
      </c>
      <c r="AAQ1291" t="s">
        <v>3723</v>
      </c>
      <c r="AAS1291" t="s">
        <v>3723</v>
      </c>
      <c r="AAU1291" t="s">
        <v>3723</v>
      </c>
      <c r="AAW1291" t="s">
        <v>3723</v>
      </c>
      <c r="AAY1291" t="s">
        <v>3723</v>
      </c>
      <c r="ABA1291" t="s">
        <v>3723</v>
      </c>
      <c r="ABC1291" t="s">
        <v>3723</v>
      </c>
      <c r="ABE1291" t="s">
        <v>3723</v>
      </c>
      <c r="ABG1291" t="s">
        <v>3723</v>
      </c>
      <c r="ABI1291" t="s">
        <v>3723</v>
      </c>
      <c r="ABK1291" t="s">
        <v>3723</v>
      </c>
      <c r="ABM1291" t="s">
        <v>3723</v>
      </c>
      <c r="ABO1291" t="s">
        <v>3723</v>
      </c>
      <c r="ABQ1291" t="s">
        <v>3723</v>
      </c>
      <c r="ABS1291" t="s">
        <v>3723</v>
      </c>
      <c r="ABU1291" t="s">
        <v>3723</v>
      </c>
      <c r="ABW1291" t="s">
        <v>3723</v>
      </c>
      <c r="ABY1291" t="s">
        <v>3723</v>
      </c>
      <c r="ACA1291" t="s">
        <v>3723</v>
      </c>
      <c r="ACC1291" t="s">
        <v>3723</v>
      </c>
      <c r="ACE1291" t="s">
        <v>3723</v>
      </c>
      <c r="ACG1291" t="s">
        <v>3723</v>
      </c>
      <c r="ACI1291" t="s">
        <v>3723</v>
      </c>
      <c r="ACK1291" t="s">
        <v>3723</v>
      </c>
      <c r="ACM1291" t="s">
        <v>3723</v>
      </c>
      <c r="ACO1291" t="s">
        <v>3723</v>
      </c>
      <c r="ACQ1291" t="s">
        <v>3723</v>
      </c>
      <c r="ACS1291" t="s">
        <v>3723</v>
      </c>
      <c r="ACU1291" t="s">
        <v>3723</v>
      </c>
      <c r="ACW1291" t="s">
        <v>3723</v>
      </c>
      <c r="ACY1291" t="s">
        <v>3723</v>
      </c>
      <c r="ADA1291" t="s">
        <v>3723</v>
      </c>
      <c r="ADC1291" t="s">
        <v>3723</v>
      </c>
      <c r="ADE1291" t="s">
        <v>3723</v>
      </c>
      <c r="ADG1291" t="s">
        <v>3723</v>
      </c>
      <c r="ADI1291" t="s">
        <v>3723</v>
      </c>
      <c r="ADK1291" t="s">
        <v>3723</v>
      </c>
      <c r="ADM1291" t="s">
        <v>3723</v>
      </c>
      <c r="ADO1291" t="s">
        <v>3723</v>
      </c>
      <c r="ADQ1291" t="s">
        <v>3723</v>
      </c>
      <c r="ADS1291" t="s">
        <v>3723</v>
      </c>
      <c r="ADU1291" t="s">
        <v>3723</v>
      </c>
      <c r="ADW1291" t="s">
        <v>3723</v>
      </c>
      <c r="ADY1291" t="s">
        <v>3723</v>
      </c>
      <c r="AEA1291" t="s">
        <v>3723</v>
      </c>
      <c r="AEC1291" t="s">
        <v>3723</v>
      </c>
      <c r="AEE1291" t="s">
        <v>3723</v>
      </c>
      <c r="AEG1291" t="s">
        <v>3723</v>
      </c>
      <c r="AEI1291" t="s">
        <v>3723</v>
      </c>
      <c r="AEK1291" t="s">
        <v>3723</v>
      </c>
      <c r="AEM1291" t="s">
        <v>3723</v>
      </c>
      <c r="AEO1291" t="s">
        <v>3723</v>
      </c>
      <c r="AEQ1291" t="s">
        <v>3723</v>
      </c>
      <c r="AES1291" t="s">
        <v>3723</v>
      </c>
      <c r="AEU1291" t="s">
        <v>3723</v>
      </c>
      <c r="AEW1291" t="s">
        <v>3723</v>
      </c>
      <c r="AEY1291" t="s">
        <v>3723</v>
      </c>
      <c r="AFA1291" t="s">
        <v>3723</v>
      </c>
      <c r="AFC1291" t="s">
        <v>3723</v>
      </c>
      <c r="AFE1291" t="s">
        <v>3723</v>
      </c>
      <c r="AFG1291" t="s">
        <v>3723</v>
      </c>
      <c r="AFI1291" t="s">
        <v>3723</v>
      </c>
      <c r="AFK1291" t="s">
        <v>3723</v>
      </c>
      <c r="AFM1291" t="s">
        <v>3723</v>
      </c>
      <c r="AFO1291" t="s">
        <v>3723</v>
      </c>
      <c r="AFQ1291" t="s">
        <v>3723</v>
      </c>
      <c r="AFS1291" t="s">
        <v>3723</v>
      </c>
      <c r="AFU1291" t="s">
        <v>3723</v>
      </c>
      <c r="AFW1291" t="s">
        <v>3723</v>
      </c>
      <c r="AFY1291" t="s">
        <v>3723</v>
      </c>
      <c r="AGA1291" t="s">
        <v>3723</v>
      </c>
      <c r="AGC1291" t="s">
        <v>3723</v>
      </c>
      <c r="AGE1291" t="s">
        <v>3723</v>
      </c>
      <c r="AGG1291" t="s">
        <v>3723</v>
      </c>
      <c r="AGI1291" t="s">
        <v>3723</v>
      </c>
      <c r="AGK1291" t="s">
        <v>3723</v>
      </c>
      <c r="AGM1291" t="s">
        <v>3723</v>
      </c>
      <c r="AGO1291" t="s">
        <v>3723</v>
      </c>
      <c r="AGQ1291" t="s">
        <v>3723</v>
      </c>
      <c r="AGS1291" t="s">
        <v>3723</v>
      </c>
      <c r="AGU1291" t="s">
        <v>3723</v>
      </c>
      <c r="AGW1291" t="s">
        <v>3723</v>
      </c>
      <c r="AGY1291" t="s">
        <v>3723</v>
      </c>
      <c r="AHA1291" t="s">
        <v>3723</v>
      </c>
      <c r="AHC1291" t="s">
        <v>3723</v>
      </c>
      <c r="AHE1291" t="s">
        <v>3723</v>
      </c>
      <c r="AHG1291" t="s">
        <v>3723</v>
      </c>
      <c r="AHI1291" t="s">
        <v>3723</v>
      </c>
      <c r="AHK1291" t="s">
        <v>3723</v>
      </c>
      <c r="AHM1291" t="s">
        <v>3723</v>
      </c>
      <c r="AHO1291" t="s">
        <v>3723</v>
      </c>
      <c r="AHQ1291" t="s">
        <v>3723</v>
      </c>
      <c r="AHS1291" t="s">
        <v>3723</v>
      </c>
      <c r="AHU1291" t="s">
        <v>3723</v>
      </c>
      <c r="AHW1291" t="s">
        <v>3723</v>
      </c>
      <c r="AHY1291" t="s">
        <v>3723</v>
      </c>
      <c r="AIA1291" t="s">
        <v>3723</v>
      </c>
      <c r="AIC1291" t="s">
        <v>3723</v>
      </c>
      <c r="AIE1291" t="s">
        <v>3723</v>
      </c>
      <c r="AIG1291" t="s">
        <v>3723</v>
      </c>
      <c r="AII1291" t="s">
        <v>3723</v>
      </c>
      <c r="AIK1291" t="s">
        <v>3723</v>
      </c>
      <c r="AIM1291" t="s">
        <v>3723</v>
      </c>
      <c r="AIO1291" t="s">
        <v>3723</v>
      </c>
      <c r="AIQ1291" t="s">
        <v>3723</v>
      </c>
      <c r="AIS1291" t="s">
        <v>3723</v>
      </c>
      <c r="AIU1291" t="s">
        <v>3723</v>
      </c>
      <c r="AIW1291" t="s">
        <v>3723</v>
      </c>
      <c r="AIY1291" t="s">
        <v>3723</v>
      </c>
      <c r="AJA1291" t="s">
        <v>3723</v>
      </c>
      <c r="AJC1291" t="s">
        <v>3723</v>
      </c>
      <c r="AJE1291" t="s">
        <v>3723</v>
      </c>
      <c r="AJG1291" t="s">
        <v>3723</v>
      </c>
      <c r="AJI1291" t="s">
        <v>3723</v>
      </c>
      <c r="AJK1291" t="s">
        <v>3723</v>
      </c>
      <c r="AJM1291" t="s">
        <v>3723</v>
      </c>
      <c r="AJO1291" t="s">
        <v>3723</v>
      </c>
      <c r="AJQ1291" t="s">
        <v>3723</v>
      </c>
      <c r="AJS1291" t="s">
        <v>3723</v>
      </c>
      <c r="AJU1291" t="s">
        <v>3723</v>
      </c>
      <c r="AJW1291" t="s">
        <v>3723</v>
      </c>
      <c r="AJY1291" t="s">
        <v>3723</v>
      </c>
      <c r="AKA1291" t="s">
        <v>3723</v>
      </c>
      <c r="AKC1291" t="s">
        <v>3723</v>
      </c>
      <c r="AKE1291" t="s">
        <v>3723</v>
      </c>
      <c r="AKG1291" t="s">
        <v>3723</v>
      </c>
      <c r="AKI1291" t="s">
        <v>3723</v>
      </c>
      <c r="AKK1291" t="s">
        <v>3723</v>
      </c>
      <c r="AKM1291" t="s">
        <v>3723</v>
      </c>
      <c r="AKO1291" t="s">
        <v>3723</v>
      </c>
      <c r="AKQ1291" t="s">
        <v>3723</v>
      </c>
      <c r="AKS1291" t="s">
        <v>3723</v>
      </c>
      <c r="AKU1291" t="s">
        <v>3723</v>
      </c>
      <c r="AKW1291" t="s">
        <v>3723</v>
      </c>
      <c r="AKY1291" t="s">
        <v>3723</v>
      </c>
      <c r="ALA1291" t="s">
        <v>3723</v>
      </c>
      <c r="ALC1291" t="s">
        <v>3723</v>
      </c>
      <c r="ALE1291" t="s">
        <v>3723</v>
      </c>
      <c r="ALG1291" t="s">
        <v>3723</v>
      </c>
      <c r="ALI1291" t="s">
        <v>3723</v>
      </c>
      <c r="ALK1291" t="s">
        <v>3723</v>
      </c>
      <c r="ALM1291" t="s">
        <v>3723</v>
      </c>
      <c r="ALO1291" t="s">
        <v>3723</v>
      </c>
      <c r="ALQ1291" t="s">
        <v>3723</v>
      </c>
      <c r="ALS1291" t="s">
        <v>3723</v>
      </c>
      <c r="ALU1291" t="s">
        <v>3723</v>
      </c>
      <c r="ALW1291" t="s">
        <v>3723</v>
      </c>
      <c r="ALY1291" t="s">
        <v>3723</v>
      </c>
      <c r="AMA1291" t="s">
        <v>3723</v>
      </c>
      <c r="AMC1291" t="s">
        <v>3723</v>
      </c>
      <c r="AME1291" t="s">
        <v>3723</v>
      </c>
      <c r="AMG1291" t="s">
        <v>3723</v>
      </c>
      <c r="AMI1291" t="s">
        <v>3723</v>
      </c>
      <c r="AMK1291" t="s">
        <v>3723</v>
      </c>
      <c r="AMM1291" t="s">
        <v>3723</v>
      </c>
      <c r="AMO1291" t="s">
        <v>3723</v>
      </c>
      <c r="AMQ1291" t="s">
        <v>3723</v>
      </c>
      <c r="AMS1291" t="s">
        <v>3723</v>
      </c>
      <c r="AMU1291" t="s">
        <v>3723</v>
      </c>
      <c r="AMW1291" t="s">
        <v>3723</v>
      </c>
      <c r="AMY1291" t="s">
        <v>3723</v>
      </c>
      <c r="ANA1291" t="s">
        <v>3723</v>
      </c>
      <c r="ANC1291" t="s">
        <v>3723</v>
      </c>
      <c r="ANE1291" t="s">
        <v>3723</v>
      </c>
      <c r="ANG1291" t="s">
        <v>3723</v>
      </c>
      <c r="ANI1291" t="s">
        <v>3723</v>
      </c>
      <c r="ANK1291" t="s">
        <v>3723</v>
      </c>
      <c r="ANM1291" t="s">
        <v>3723</v>
      </c>
      <c r="ANO1291" t="s">
        <v>3723</v>
      </c>
      <c r="ANQ1291" t="s">
        <v>3723</v>
      </c>
      <c r="ANS1291" t="s">
        <v>3723</v>
      </c>
      <c r="ANU1291" t="s">
        <v>3723</v>
      </c>
      <c r="ANW1291" t="s">
        <v>3723</v>
      </c>
      <c r="ANY1291" t="s">
        <v>3723</v>
      </c>
      <c r="AOA1291" t="s">
        <v>3723</v>
      </c>
      <c r="AOC1291" t="s">
        <v>3723</v>
      </c>
      <c r="AOE1291" t="s">
        <v>3723</v>
      </c>
      <c r="AOG1291" t="s">
        <v>3723</v>
      </c>
      <c r="AOI1291" t="s">
        <v>3723</v>
      </c>
      <c r="AOK1291" t="s">
        <v>3723</v>
      </c>
      <c r="AOM1291" t="s">
        <v>3723</v>
      </c>
      <c r="AOO1291" t="s">
        <v>3723</v>
      </c>
      <c r="AOQ1291" t="s">
        <v>3723</v>
      </c>
      <c r="AOS1291" t="s">
        <v>3723</v>
      </c>
      <c r="AOU1291" t="s">
        <v>3723</v>
      </c>
      <c r="AOW1291" t="s">
        <v>3723</v>
      </c>
      <c r="AOY1291" t="s">
        <v>3723</v>
      </c>
      <c r="APA1291" t="s">
        <v>3723</v>
      </c>
      <c r="APC1291" t="s">
        <v>3723</v>
      </c>
      <c r="APE1291" t="s">
        <v>3723</v>
      </c>
      <c r="APG1291" t="s">
        <v>3723</v>
      </c>
      <c r="API1291" t="s">
        <v>3723</v>
      </c>
      <c r="APK1291" t="s">
        <v>3723</v>
      </c>
      <c r="APM1291" t="s">
        <v>3723</v>
      </c>
      <c r="APO1291" t="s">
        <v>3723</v>
      </c>
      <c r="APQ1291" t="s">
        <v>3723</v>
      </c>
      <c r="APS1291" t="s">
        <v>3723</v>
      </c>
      <c r="APU1291" t="s">
        <v>3723</v>
      </c>
      <c r="APW1291" t="s">
        <v>3723</v>
      </c>
      <c r="APY1291" t="s">
        <v>3723</v>
      </c>
      <c r="AQA1291" t="s">
        <v>3723</v>
      </c>
      <c r="AQC1291" t="s">
        <v>3723</v>
      </c>
      <c r="AQE1291" t="s">
        <v>3723</v>
      </c>
      <c r="AQG1291" t="s">
        <v>3723</v>
      </c>
      <c r="AQI1291" t="s">
        <v>3723</v>
      </c>
      <c r="AQK1291" t="s">
        <v>3723</v>
      </c>
      <c r="AQM1291" t="s">
        <v>3723</v>
      </c>
      <c r="AQO1291" t="s">
        <v>3723</v>
      </c>
      <c r="AQQ1291" t="s">
        <v>3723</v>
      </c>
      <c r="AQS1291" t="s">
        <v>3723</v>
      </c>
      <c r="AQU1291" t="s">
        <v>3723</v>
      </c>
      <c r="AQW1291" t="s">
        <v>3723</v>
      </c>
      <c r="AQY1291" t="s">
        <v>3723</v>
      </c>
      <c r="ARA1291" t="s">
        <v>3723</v>
      </c>
      <c r="ARC1291" t="s">
        <v>3723</v>
      </c>
      <c r="ARE1291" t="s">
        <v>3723</v>
      </c>
      <c r="ARG1291" t="s">
        <v>3723</v>
      </c>
      <c r="ARI1291" t="s">
        <v>3723</v>
      </c>
      <c r="ARK1291" t="s">
        <v>3723</v>
      </c>
      <c r="ARM1291" t="s">
        <v>3723</v>
      </c>
      <c r="ARO1291" t="s">
        <v>3723</v>
      </c>
      <c r="ARQ1291" t="s">
        <v>3723</v>
      </c>
      <c r="ARS1291" t="s">
        <v>3723</v>
      </c>
      <c r="ARU1291" t="s">
        <v>3723</v>
      </c>
      <c r="ARW1291" t="s">
        <v>3723</v>
      </c>
      <c r="ARY1291" t="s">
        <v>3723</v>
      </c>
      <c r="ASA1291" t="s">
        <v>3723</v>
      </c>
      <c r="ASC1291" t="s">
        <v>3723</v>
      </c>
      <c r="ASE1291" t="s">
        <v>3723</v>
      </c>
      <c r="ASG1291" t="s">
        <v>3723</v>
      </c>
      <c r="ASI1291" t="s">
        <v>3723</v>
      </c>
      <c r="ASK1291" t="s">
        <v>3723</v>
      </c>
      <c r="ASM1291" t="s">
        <v>3723</v>
      </c>
      <c r="ASO1291" t="s">
        <v>3723</v>
      </c>
      <c r="ASQ1291" t="s">
        <v>3723</v>
      </c>
      <c r="ASS1291" t="s">
        <v>3723</v>
      </c>
      <c r="ASU1291" t="s">
        <v>3723</v>
      </c>
      <c r="ASW1291" t="s">
        <v>3723</v>
      </c>
      <c r="ASY1291" t="s">
        <v>3723</v>
      </c>
      <c r="ATA1291" t="s">
        <v>3723</v>
      </c>
      <c r="ATC1291" t="s">
        <v>3723</v>
      </c>
      <c r="ATE1291" t="s">
        <v>3723</v>
      </c>
      <c r="ATG1291" t="s">
        <v>3723</v>
      </c>
      <c r="ATI1291" t="s">
        <v>3723</v>
      </c>
      <c r="ATK1291" t="s">
        <v>3723</v>
      </c>
      <c r="ATM1291" t="s">
        <v>3723</v>
      </c>
      <c r="ATO1291" t="s">
        <v>3723</v>
      </c>
      <c r="ATQ1291" t="s">
        <v>3723</v>
      </c>
      <c r="ATS1291" t="s">
        <v>3723</v>
      </c>
      <c r="ATU1291" t="s">
        <v>3723</v>
      </c>
      <c r="ATW1291" t="s">
        <v>3723</v>
      </c>
      <c r="ATY1291" t="s">
        <v>3723</v>
      </c>
      <c r="AUA1291" t="s">
        <v>3723</v>
      </c>
      <c r="AUC1291" t="s">
        <v>3723</v>
      </c>
      <c r="AUE1291" t="s">
        <v>3723</v>
      </c>
      <c r="AUG1291" t="s">
        <v>3723</v>
      </c>
      <c r="AUI1291" t="s">
        <v>3723</v>
      </c>
      <c r="AUK1291" t="s">
        <v>3723</v>
      </c>
      <c r="AUM1291" t="s">
        <v>3723</v>
      </c>
      <c r="AUO1291" t="s">
        <v>3723</v>
      </c>
      <c r="AUQ1291" t="s">
        <v>3723</v>
      </c>
      <c r="AUS1291" t="s">
        <v>3723</v>
      </c>
      <c r="AUU1291" t="s">
        <v>3723</v>
      </c>
      <c r="AUW1291" t="s">
        <v>3723</v>
      </c>
      <c r="AUY1291" t="s">
        <v>3723</v>
      </c>
      <c r="AVA1291" t="s">
        <v>3723</v>
      </c>
      <c r="AVC1291" t="s">
        <v>3723</v>
      </c>
      <c r="AVE1291" t="s">
        <v>3723</v>
      </c>
      <c r="AVG1291" t="s">
        <v>3723</v>
      </c>
      <c r="AVI1291" t="s">
        <v>3723</v>
      </c>
      <c r="AVK1291" t="s">
        <v>3723</v>
      </c>
      <c r="AVM1291" t="s">
        <v>3723</v>
      </c>
      <c r="AVO1291" t="s">
        <v>3723</v>
      </c>
      <c r="AVQ1291" t="s">
        <v>3723</v>
      </c>
      <c r="AVS1291" t="s">
        <v>3723</v>
      </c>
      <c r="AVU1291" t="s">
        <v>3723</v>
      </c>
      <c r="AVW1291" t="s">
        <v>3723</v>
      </c>
      <c r="AVY1291" t="s">
        <v>3723</v>
      </c>
      <c r="AWA1291" t="s">
        <v>3723</v>
      </c>
      <c r="AWC1291" t="s">
        <v>3723</v>
      </c>
      <c r="AWE1291" t="s">
        <v>3723</v>
      </c>
      <c r="AWG1291" t="s">
        <v>3723</v>
      </c>
      <c r="AWI1291" t="s">
        <v>3723</v>
      </c>
      <c r="AWK1291" t="s">
        <v>3723</v>
      </c>
      <c r="AWM1291" t="s">
        <v>3723</v>
      </c>
      <c r="AWO1291" t="s">
        <v>3723</v>
      </c>
      <c r="AWQ1291" t="s">
        <v>3723</v>
      </c>
      <c r="AWS1291" t="s">
        <v>3723</v>
      </c>
      <c r="AWU1291" t="s">
        <v>3723</v>
      </c>
      <c r="AWW1291" t="s">
        <v>3723</v>
      </c>
      <c r="AWY1291" t="s">
        <v>3723</v>
      </c>
      <c r="AXA1291" t="s">
        <v>3723</v>
      </c>
      <c r="AXC1291" t="s">
        <v>3723</v>
      </c>
      <c r="AXE1291" t="s">
        <v>3723</v>
      </c>
      <c r="AXG1291" t="s">
        <v>3723</v>
      </c>
      <c r="AXI1291" t="s">
        <v>3723</v>
      </c>
      <c r="AXK1291" t="s">
        <v>3723</v>
      </c>
      <c r="AXM1291" t="s">
        <v>3723</v>
      </c>
      <c r="AXO1291" t="s">
        <v>3723</v>
      </c>
      <c r="AXQ1291" t="s">
        <v>3723</v>
      </c>
      <c r="AXS1291" t="s">
        <v>3723</v>
      </c>
      <c r="AXU1291" t="s">
        <v>3723</v>
      </c>
      <c r="AXW1291" t="s">
        <v>3723</v>
      </c>
      <c r="AXY1291" t="s">
        <v>3723</v>
      </c>
      <c r="AYA1291" t="s">
        <v>3723</v>
      </c>
      <c r="AYC1291" t="s">
        <v>3723</v>
      </c>
      <c r="AYE1291" t="s">
        <v>3723</v>
      </c>
      <c r="AYG1291" t="s">
        <v>3723</v>
      </c>
      <c r="AYI1291" t="s">
        <v>3723</v>
      </c>
      <c r="AYK1291" t="s">
        <v>3723</v>
      </c>
      <c r="AYM1291" t="s">
        <v>3723</v>
      </c>
      <c r="AYO1291" t="s">
        <v>3723</v>
      </c>
      <c r="AYQ1291" t="s">
        <v>3723</v>
      </c>
      <c r="AYS1291" t="s">
        <v>3723</v>
      </c>
      <c r="AYU1291" t="s">
        <v>3723</v>
      </c>
      <c r="AYW1291" t="s">
        <v>3723</v>
      </c>
      <c r="AYY1291" t="s">
        <v>3723</v>
      </c>
      <c r="AZA1291" t="s">
        <v>3723</v>
      </c>
      <c r="AZC1291" t="s">
        <v>3723</v>
      </c>
      <c r="AZE1291" t="s">
        <v>3723</v>
      </c>
      <c r="AZG1291" t="s">
        <v>3723</v>
      </c>
      <c r="AZI1291" t="s">
        <v>3723</v>
      </c>
      <c r="AZK1291" t="s">
        <v>3723</v>
      </c>
      <c r="AZM1291" t="s">
        <v>3723</v>
      </c>
      <c r="AZO1291" t="s">
        <v>3723</v>
      </c>
      <c r="AZQ1291" t="s">
        <v>3723</v>
      </c>
      <c r="AZS1291" t="s">
        <v>3723</v>
      </c>
      <c r="AZU1291" t="s">
        <v>3723</v>
      </c>
      <c r="AZW1291" t="s">
        <v>3723</v>
      </c>
      <c r="AZY1291" t="s">
        <v>3723</v>
      </c>
      <c r="BAA1291" t="s">
        <v>3723</v>
      </c>
      <c r="BAC1291" t="s">
        <v>3723</v>
      </c>
      <c r="BAE1291" t="s">
        <v>3723</v>
      </c>
      <c r="BAG1291" t="s">
        <v>3723</v>
      </c>
      <c r="BAI1291" t="s">
        <v>3723</v>
      </c>
      <c r="BAK1291" t="s">
        <v>3723</v>
      </c>
      <c r="BAM1291" t="s">
        <v>3723</v>
      </c>
      <c r="BAO1291" t="s">
        <v>3723</v>
      </c>
      <c r="BAQ1291" t="s">
        <v>3723</v>
      </c>
      <c r="BAS1291" t="s">
        <v>3723</v>
      </c>
      <c r="BAU1291" t="s">
        <v>3723</v>
      </c>
      <c r="BAW1291" t="s">
        <v>3723</v>
      </c>
      <c r="BAY1291" t="s">
        <v>3723</v>
      </c>
      <c r="BBA1291" t="s">
        <v>3723</v>
      </c>
      <c r="BBC1291" t="s">
        <v>3723</v>
      </c>
      <c r="BBE1291" t="s">
        <v>3723</v>
      </c>
      <c r="BBG1291" t="s">
        <v>3723</v>
      </c>
      <c r="BBI1291" t="s">
        <v>3723</v>
      </c>
      <c r="BBK1291" t="s">
        <v>3723</v>
      </c>
      <c r="BBM1291" t="s">
        <v>3723</v>
      </c>
      <c r="BBO1291" t="s">
        <v>3723</v>
      </c>
      <c r="BBQ1291" t="s">
        <v>3723</v>
      </c>
      <c r="BBS1291" t="s">
        <v>3723</v>
      </c>
      <c r="BBU1291" t="s">
        <v>3723</v>
      </c>
      <c r="BBW1291" t="s">
        <v>3723</v>
      </c>
      <c r="BBY1291" t="s">
        <v>3723</v>
      </c>
      <c r="BCA1291" t="s">
        <v>3723</v>
      </c>
      <c r="BCC1291" t="s">
        <v>3723</v>
      </c>
      <c r="BCE1291" t="s">
        <v>3723</v>
      </c>
      <c r="BCG1291" t="s">
        <v>3723</v>
      </c>
      <c r="BCI1291" t="s">
        <v>3723</v>
      </c>
      <c r="BCK1291" t="s">
        <v>3723</v>
      </c>
      <c r="BCM1291" t="s">
        <v>3723</v>
      </c>
      <c r="BCO1291" t="s">
        <v>3723</v>
      </c>
      <c r="BCQ1291" t="s">
        <v>3723</v>
      </c>
      <c r="BCS1291" t="s">
        <v>3723</v>
      </c>
      <c r="BCU1291" t="s">
        <v>3723</v>
      </c>
      <c r="BCW1291" t="s">
        <v>3723</v>
      </c>
      <c r="BCY1291" t="s">
        <v>3723</v>
      </c>
      <c r="BDA1291" t="s">
        <v>3723</v>
      </c>
      <c r="BDC1291" t="s">
        <v>3723</v>
      </c>
      <c r="BDE1291" t="s">
        <v>3723</v>
      </c>
      <c r="BDG1291" t="s">
        <v>3723</v>
      </c>
      <c r="BDI1291" t="s">
        <v>3723</v>
      </c>
      <c r="BDK1291" t="s">
        <v>3723</v>
      </c>
      <c r="BDM1291" t="s">
        <v>3723</v>
      </c>
      <c r="BDO1291" t="s">
        <v>3723</v>
      </c>
      <c r="BDQ1291" t="s">
        <v>3723</v>
      </c>
      <c r="BDS1291" t="s">
        <v>3723</v>
      </c>
      <c r="BDU1291" t="s">
        <v>3723</v>
      </c>
      <c r="BDW1291" t="s">
        <v>3723</v>
      </c>
      <c r="BDY1291" t="s">
        <v>3723</v>
      </c>
      <c r="BEA1291" t="s">
        <v>3723</v>
      </c>
      <c r="BEC1291" t="s">
        <v>3723</v>
      </c>
      <c r="BEE1291" t="s">
        <v>3723</v>
      </c>
      <c r="BEF1291">
        <v>0</v>
      </c>
      <c r="BEG1291">
        <v>0</v>
      </c>
      <c r="BEH1291">
        <v>0</v>
      </c>
      <c r="BEI1291">
        <v>0</v>
      </c>
      <c r="BEJ1291">
        <v>0</v>
      </c>
      <c r="BHE1291">
        <v>0</v>
      </c>
    </row>
    <row r="1292" spans="1:1023 1025:1565" x14ac:dyDescent="0.3">
      <c r="A1292" s="341"/>
      <c r="B1292" s="335" t="s">
        <v>3290</v>
      </c>
      <c r="C1292" s="332" t="s">
        <v>3291</v>
      </c>
      <c r="D1292" s="342" t="s">
        <v>6470</v>
      </c>
      <c r="E1292" s="326">
        <v>8.1023454157782525E-3</v>
      </c>
      <c r="F1292" s="68">
        <v>260</v>
      </c>
      <c r="AO1292" t="s">
        <v>3723</v>
      </c>
      <c r="AQ1292" t="s">
        <v>3723</v>
      </c>
      <c r="AS1292" t="s">
        <v>3723</v>
      </c>
      <c r="AU1292" t="s">
        <v>3723</v>
      </c>
      <c r="AW1292" t="s">
        <v>3723</v>
      </c>
      <c r="AY1292" t="s">
        <v>3723</v>
      </c>
      <c r="BA1292" t="s">
        <v>3723</v>
      </c>
      <c r="BC1292" t="s">
        <v>3723</v>
      </c>
      <c r="BE1292" t="s">
        <v>3723</v>
      </c>
      <c r="BG1292" t="s">
        <v>3723</v>
      </c>
      <c r="BI1292" t="s">
        <v>3723</v>
      </c>
      <c r="BK1292" t="s">
        <v>3723</v>
      </c>
      <c r="BM1292" t="s">
        <v>3723</v>
      </c>
      <c r="BO1292" t="s">
        <v>3723</v>
      </c>
      <c r="BQ1292" t="s">
        <v>3723</v>
      </c>
      <c r="BS1292" t="s">
        <v>3723</v>
      </c>
      <c r="BU1292" t="s">
        <v>3723</v>
      </c>
      <c r="BW1292" t="s">
        <v>3723</v>
      </c>
      <c r="BY1292" t="s">
        <v>3723</v>
      </c>
      <c r="CA1292" t="s">
        <v>3723</v>
      </c>
      <c r="CC1292" t="s">
        <v>3723</v>
      </c>
      <c r="CE1292" t="s">
        <v>3723</v>
      </c>
      <c r="CG1292" t="s">
        <v>3723</v>
      </c>
      <c r="CI1292" t="s">
        <v>3723</v>
      </c>
      <c r="CK1292" t="s">
        <v>3723</v>
      </c>
      <c r="CM1292" t="s">
        <v>3723</v>
      </c>
      <c r="CO1292" t="s">
        <v>3723</v>
      </c>
      <c r="CQ1292" t="s">
        <v>3723</v>
      </c>
      <c r="CS1292" t="s">
        <v>3723</v>
      </c>
      <c r="CU1292" t="s">
        <v>3723</v>
      </c>
      <c r="CW1292" t="s">
        <v>3723</v>
      </c>
      <c r="CY1292" t="s">
        <v>3723</v>
      </c>
      <c r="DA1292" t="s">
        <v>3723</v>
      </c>
      <c r="DC1292" t="s">
        <v>3723</v>
      </c>
      <c r="DE1292" t="s">
        <v>3723</v>
      </c>
      <c r="DG1292" t="s">
        <v>3723</v>
      </c>
      <c r="DI1292" t="s">
        <v>3723</v>
      </c>
      <c r="DK1292" t="s">
        <v>3723</v>
      </c>
      <c r="DM1292" t="s">
        <v>3723</v>
      </c>
      <c r="DO1292" t="s">
        <v>3723</v>
      </c>
      <c r="DQ1292" t="s">
        <v>3723</v>
      </c>
      <c r="DS1292" t="s">
        <v>3723</v>
      </c>
      <c r="DU1292" t="s">
        <v>3723</v>
      </c>
      <c r="DW1292" t="s">
        <v>3723</v>
      </c>
      <c r="DY1292" t="s">
        <v>3723</v>
      </c>
      <c r="EA1292" t="s">
        <v>3723</v>
      </c>
      <c r="EC1292" t="s">
        <v>3723</v>
      </c>
      <c r="EE1292" t="s">
        <v>3723</v>
      </c>
      <c r="EG1292" t="s">
        <v>3723</v>
      </c>
      <c r="EI1292" t="s">
        <v>3723</v>
      </c>
      <c r="EK1292" t="s">
        <v>3723</v>
      </c>
      <c r="EM1292" t="s">
        <v>3723</v>
      </c>
      <c r="EO1292" t="s">
        <v>3723</v>
      </c>
      <c r="EQ1292" t="s">
        <v>3723</v>
      </c>
      <c r="ES1292" t="s">
        <v>3723</v>
      </c>
      <c r="EU1292" t="s">
        <v>3723</v>
      </c>
      <c r="EW1292" t="s">
        <v>3723</v>
      </c>
      <c r="EY1292" t="s">
        <v>3723</v>
      </c>
      <c r="FA1292" t="s">
        <v>3723</v>
      </c>
      <c r="FC1292" t="s">
        <v>3723</v>
      </c>
      <c r="FE1292" t="s">
        <v>3723</v>
      </c>
      <c r="FG1292" t="s">
        <v>3723</v>
      </c>
      <c r="FI1292" t="s">
        <v>3723</v>
      </c>
      <c r="FK1292" t="s">
        <v>3723</v>
      </c>
      <c r="FM1292" t="s">
        <v>3723</v>
      </c>
      <c r="FO1292" t="s">
        <v>3723</v>
      </c>
      <c r="FQ1292" t="s">
        <v>3723</v>
      </c>
      <c r="FS1292" t="s">
        <v>3723</v>
      </c>
      <c r="FU1292" t="s">
        <v>3723</v>
      </c>
      <c r="FW1292" t="s">
        <v>3723</v>
      </c>
      <c r="FY1292" t="s">
        <v>3723</v>
      </c>
      <c r="GA1292" t="s">
        <v>3723</v>
      </c>
      <c r="GC1292" t="s">
        <v>3723</v>
      </c>
      <c r="GE1292" t="s">
        <v>3723</v>
      </c>
      <c r="GG1292" t="s">
        <v>3723</v>
      </c>
      <c r="GI1292" t="s">
        <v>3723</v>
      </c>
      <c r="GK1292" t="s">
        <v>3723</v>
      </c>
      <c r="GM1292" t="s">
        <v>3723</v>
      </c>
      <c r="GO1292" t="s">
        <v>3723</v>
      </c>
      <c r="GQ1292" t="s">
        <v>3723</v>
      </c>
      <c r="GS1292" t="s">
        <v>3723</v>
      </c>
      <c r="GU1292" t="s">
        <v>3723</v>
      </c>
      <c r="GW1292" t="s">
        <v>3723</v>
      </c>
      <c r="GY1292" t="s">
        <v>3723</v>
      </c>
      <c r="HA1292" t="s">
        <v>3723</v>
      </c>
      <c r="HC1292" t="s">
        <v>3723</v>
      </c>
      <c r="HE1292" t="s">
        <v>3723</v>
      </c>
      <c r="HG1292" t="s">
        <v>3723</v>
      </c>
      <c r="HI1292" t="s">
        <v>3723</v>
      </c>
      <c r="HK1292" t="s">
        <v>3723</v>
      </c>
      <c r="HM1292" t="s">
        <v>3723</v>
      </c>
      <c r="HO1292" t="s">
        <v>3723</v>
      </c>
      <c r="HQ1292" t="s">
        <v>3723</v>
      </c>
      <c r="HS1292" t="s">
        <v>3723</v>
      </c>
      <c r="HU1292" t="s">
        <v>3723</v>
      </c>
      <c r="HW1292" t="s">
        <v>3723</v>
      </c>
      <c r="HY1292" t="s">
        <v>3723</v>
      </c>
      <c r="IA1292" t="s">
        <v>3723</v>
      </c>
      <c r="IC1292" t="s">
        <v>3723</v>
      </c>
      <c r="IE1292" t="s">
        <v>3723</v>
      </c>
      <c r="IG1292" t="s">
        <v>3723</v>
      </c>
      <c r="II1292" t="s">
        <v>3723</v>
      </c>
      <c r="IK1292" t="s">
        <v>3723</v>
      </c>
      <c r="IM1292" t="s">
        <v>3723</v>
      </c>
      <c r="IO1292" t="s">
        <v>3723</v>
      </c>
      <c r="IQ1292" t="s">
        <v>3723</v>
      </c>
      <c r="IS1292" t="s">
        <v>3723</v>
      </c>
      <c r="IU1292" t="s">
        <v>3723</v>
      </c>
      <c r="IW1292" t="s">
        <v>3723</v>
      </c>
      <c r="IY1292" t="s">
        <v>3723</v>
      </c>
      <c r="JA1292" t="s">
        <v>3723</v>
      </c>
      <c r="JC1292" t="s">
        <v>3723</v>
      </c>
      <c r="JE1292" t="s">
        <v>3723</v>
      </c>
      <c r="JG1292" t="s">
        <v>3723</v>
      </c>
      <c r="JI1292" t="s">
        <v>3723</v>
      </c>
      <c r="JK1292" t="s">
        <v>3723</v>
      </c>
      <c r="JM1292" t="s">
        <v>3723</v>
      </c>
      <c r="JO1292" t="s">
        <v>3723</v>
      </c>
      <c r="JQ1292" t="s">
        <v>3723</v>
      </c>
      <c r="JS1292" t="s">
        <v>3723</v>
      </c>
      <c r="JU1292" t="s">
        <v>3723</v>
      </c>
      <c r="JW1292" t="s">
        <v>3723</v>
      </c>
      <c r="JY1292" t="s">
        <v>3723</v>
      </c>
      <c r="KA1292" t="s">
        <v>3723</v>
      </c>
      <c r="KC1292" t="s">
        <v>3723</v>
      </c>
      <c r="KE1292" t="s">
        <v>3723</v>
      </c>
      <c r="KG1292" t="s">
        <v>3723</v>
      </c>
      <c r="KI1292" t="s">
        <v>3723</v>
      </c>
      <c r="KK1292" t="s">
        <v>3723</v>
      </c>
      <c r="KM1292" t="s">
        <v>3723</v>
      </c>
      <c r="KO1292" t="s">
        <v>3723</v>
      </c>
      <c r="KQ1292" t="s">
        <v>3723</v>
      </c>
      <c r="KS1292" t="s">
        <v>3723</v>
      </c>
      <c r="KU1292" t="s">
        <v>3723</v>
      </c>
      <c r="KW1292" t="s">
        <v>3723</v>
      </c>
      <c r="KY1292" t="s">
        <v>3723</v>
      </c>
      <c r="LA1292" t="s">
        <v>3723</v>
      </c>
      <c r="LC1292" t="s">
        <v>3723</v>
      </c>
      <c r="LE1292" t="s">
        <v>3723</v>
      </c>
      <c r="LG1292" t="s">
        <v>3723</v>
      </c>
      <c r="LI1292" t="s">
        <v>3723</v>
      </c>
      <c r="LK1292" t="s">
        <v>3723</v>
      </c>
      <c r="LM1292" t="s">
        <v>3723</v>
      </c>
      <c r="LO1292" t="s">
        <v>3723</v>
      </c>
      <c r="LQ1292" t="s">
        <v>3723</v>
      </c>
      <c r="LS1292" t="s">
        <v>3723</v>
      </c>
      <c r="LU1292" t="s">
        <v>3723</v>
      </c>
      <c r="LW1292" t="s">
        <v>3723</v>
      </c>
      <c r="LY1292" t="s">
        <v>3723</v>
      </c>
      <c r="MA1292" t="s">
        <v>3723</v>
      </c>
      <c r="MC1292" t="s">
        <v>3723</v>
      </c>
      <c r="ME1292" t="s">
        <v>3723</v>
      </c>
      <c r="MG1292" t="s">
        <v>3723</v>
      </c>
      <c r="MI1292" t="s">
        <v>3723</v>
      </c>
      <c r="MK1292" t="s">
        <v>3723</v>
      </c>
      <c r="MM1292" t="s">
        <v>3723</v>
      </c>
      <c r="MO1292" t="s">
        <v>3723</v>
      </c>
      <c r="MQ1292" t="s">
        <v>3723</v>
      </c>
      <c r="MS1292" t="s">
        <v>3723</v>
      </c>
      <c r="MU1292" t="s">
        <v>3723</v>
      </c>
      <c r="MW1292" t="s">
        <v>3723</v>
      </c>
      <c r="MY1292" t="s">
        <v>3723</v>
      </c>
      <c r="NA1292" t="s">
        <v>3723</v>
      </c>
      <c r="NC1292" t="s">
        <v>3723</v>
      </c>
      <c r="NE1292" t="s">
        <v>3723</v>
      </c>
      <c r="NG1292" t="s">
        <v>3723</v>
      </c>
      <c r="NI1292" t="s">
        <v>3723</v>
      </c>
      <c r="NK1292" t="s">
        <v>3723</v>
      </c>
      <c r="NM1292" t="s">
        <v>3723</v>
      </c>
      <c r="NO1292" t="s">
        <v>3723</v>
      </c>
      <c r="NQ1292" t="s">
        <v>3723</v>
      </c>
      <c r="NS1292" t="s">
        <v>3723</v>
      </c>
      <c r="NU1292" t="s">
        <v>3723</v>
      </c>
      <c r="NW1292" t="s">
        <v>3723</v>
      </c>
      <c r="NY1292" t="s">
        <v>3723</v>
      </c>
      <c r="OA1292" t="s">
        <v>3723</v>
      </c>
      <c r="OC1292" t="s">
        <v>3723</v>
      </c>
      <c r="OE1292" t="s">
        <v>3723</v>
      </c>
      <c r="OG1292" t="s">
        <v>3723</v>
      </c>
      <c r="OI1292" t="s">
        <v>3723</v>
      </c>
      <c r="OK1292" t="s">
        <v>3723</v>
      </c>
      <c r="OM1292" t="s">
        <v>3723</v>
      </c>
      <c r="OO1292" t="s">
        <v>3723</v>
      </c>
      <c r="OQ1292" t="s">
        <v>3723</v>
      </c>
      <c r="OS1292" t="s">
        <v>3723</v>
      </c>
      <c r="OU1292" t="s">
        <v>3723</v>
      </c>
      <c r="OW1292" t="s">
        <v>3723</v>
      </c>
      <c r="OY1292" t="s">
        <v>3723</v>
      </c>
      <c r="PA1292" t="s">
        <v>3723</v>
      </c>
      <c r="PC1292" t="s">
        <v>3723</v>
      </c>
      <c r="PE1292" t="s">
        <v>3723</v>
      </c>
      <c r="PG1292" t="s">
        <v>3723</v>
      </c>
      <c r="PI1292" t="s">
        <v>3723</v>
      </c>
      <c r="PK1292" t="s">
        <v>3723</v>
      </c>
      <c r="PM1292" t="s">
        <v>3723</v>
      </c>
      <c r="PO1292" t="s">
        <v>3723</v>
      </c>
      <c r="PQ1292" t="s">
        <v>3723</v>
      </c>
      <c r="PS1292" t="s">
        <v>3723</v>
      </c>
      <c r="PU1292" t="s">
        <v>3723</v>
      </c>
      <c r="PW1292" t="s">
        <v>3723</v>
      </c>
      <c r="PY1292" t="s">
        <v>3723</v>
      </c>
      <c r="QA1292" t="s">
        <v>3723</v>
      </c>
      <c r="QC1292" t="s">
        <v>3723</v>
      </c>
      <c r="QE1292" t="s">
        <v>3723</v>
      </c>
      <c r="QG1292" t="s">
        <v>3723</v>
      </c>
      <c r="QI1292" t="s">
        <v>3723</v>
      </c>
      <c r="QK1292" t="s">
        <v>3723</v>
      </c>
      <c r="QM1292" t="s">
        <v>3723</v>
      </c>
      <c r="QO1292" t="s">
        <v>3723</v>
      </c>
      <c r="QQ1292" t="s">
        <v>3723</v>
      </c>
      <c r="QS1292" t="s">
        <v>3723</v>
      </c>
      <c r="QU1292" t="s">
        <v>3723</v>
      </c>
      <c r="QW1292" t="s">
        <v>3723</v>
      </c>
      <c r="QY1292" t="s">
        <v>3723</v>
      </c>
      <c r="RA1292" t="s">
        <v>3723</v>
      </c>
      <c r="RC1292" t="s">
        <v>3723</v>
      </c>
      <c r="RE1292" t="s">
        <v>3723</v>
      </c>
      <c r="RG1292" t="s">
        <v>3723</v>
      </c>
      <c r="RI1292" t="s">
        <v>3723</v>
      </c>
      <c r="RK1292" t="s">
        <v>3723</v>
      </c>
      <c r="RM1292" t="s">
        <v>3723</v>
      </c>
      <c r="RO1292" t="s">
        <v>3723</v>
      </c>
      <c r="RQ1292" t="s">
        <v>3723</v>
      </c>
      <c r="RS1292" t="s">
        <v>3723</v>
      </c>
      <c r="RU1292" t="s">
        <v>3723</v>
      </c>
      <c r="RW1292" t="s">
        <v>3723</v>
      </c>
      <c r="RY1292" t="s">
        <v>3723</v>
      </c>
      <c r="SA1292" t="s">
        <v>3723</v>
      </c>
      <c r="SC1292" t="s">
        <v>3723</v>
      </c>
      <c r="SE1292" t="s">
        <v>3723</v>
      </c>
      <c r="SG1292" t="s">
        <v>3723</v>
      </c>
      <c r="SI1292" t="s">
        <v>3723</v>
      </c>
      <c r="SK1292" t="s">
        <v>3723</v>
      </c>
      <c r="SM1292" t="s">
        <v>3723</v>
      </c>
      <c r="SO1292" t="s">
        <v>3723</v>
      </c>
      <c r="SQ1292" t="s">
        <v>3723</v>
      </c>
      <c r="SS1292" t="s">
        <v>3723</v>
      </c>
      <c r="SU1292" t="s">
        <v>3723</v>
      </c>
      <c r="SW1292" t="s">
        <v>3723</v>
      </c>
      <c r="SY1292" t="s">
        <v>3723</v>
      </c>
      <c r="TA1292" t="s">
        <v>3723</v>
      </c>
      <c r="TC1292" t="s">
        <v>3723</v>
      </c>
      <c r="TE1292" t="s">
        <v>3723</v>
      </c>
      <c r="TG1292" t="s">
        <v>3723</v>
      </c>
      <c r="TI1292" t="s">
        <v>3723</v>
      </c>
      <c r="TK1292" t="s">
        <v>3723</v>
      </c>
      <c r="TM1292" t="s">
        <v>3723</v>
      </c>
      <c r="TO1292" t="s">
        <v>3723</v>
      </c>
      <c r="TQ1292" t="s">
        <v>3723</v>
      </c>
      <c r="TS1292" t="s">
        <v>3723</v>
      </c>
      <c r="TU1292" t="s">
        <v>3723</v>
      </c>
      <c r="TW1292" t="s">
        <v>3723</v>
      </c>
      <c r="TY1292" t="s">
        <v>3723</v>
      </c>
      <c r="UA1292" t="s">
        <v>3723</v>
      </c>
      <c r="UC1292" t="s">
        <v>3723</v>
      </c>
      <c r="UE1292" t="s">
        <v>3723</v>
      </c>
      <c r="UG1292" t="s">
        <v>3723</v>
      </c>
      <c r="UI1292" t="s">
        <v>3723</v>
      </c>
      <c r="UK1292" t="s">
        <v>3723</v>
      </c>
      <c r="UM1292" t="s">
        <v>3723</v>
      </c>
      <c r="UO1292" t="s">
        <v>3723</v>
      </c>
      <c r="UQ1292" t="s">
        <v>3723</v>
      </c>
      <c r="US1292" t="s">
        <v>3723</v>
      </c>
      <c r="UU1292" t="s">
        <v>3723</v>
      </c>
      <c r="UW1292" t="s">
        <v>3723</v>
      </c>
      <c r="UY1292" t="s">
        <v>3723</v>
      </c>
      <c r="VA1292" t="s">
        <v>3723</v>
      </c>
      <c r="VC1292" t="s">
        <v>3723</v>
      </c>
      <c r="VE1292" t="s">
        <v>3723</v>
      </c>
      <c r="VG1292" t="s">
        <v>3723</v>
      </c>
      <c r="VI1292" t="s">
        <v>3723</v>
      </c>
      <c r="VK1292" t="s">
        <v>3723</v>
      </c>
      <c r="VM1292" t="s">
        <v>3723</v>
      </c>
      <c r="VO1292" t="s">
        <v>3723</v>
      </c>
      <c r="VQ1292" t="s">
        <v>3723</v>
      </c>
      <c r="VS1292" t="s">
        <v>3723</v>
      </c>
      <c r="VU1292" t="s">
        <v>3723</v>
      </c>
      <c r="VW1292" t="s">
        <v>3723</v>
      </c>
      <c r="VY1292" t="s">
        <v>3723</v>
      </c>
      <c r="WA1292" t="s">
        <v>3723</v>
      </c>
      <c r="WC1292" t="s">
        <v>3723</v>
      </c>
      <c r="WE1292" t="s">
        <v>3723</v>
      </c>
      <c r="WG1292" t="s">
        <v>3723</v>
      </c>
      <c r="WI1292" t="s">
        <v>3723</v>
      </c>
      <c r="WK1292" t="s">
        <v>3723</v>
      </c>
      <c r="WM1292" t="s">
        <v>3723</v>
      </c>
      <c r="WO1292" t="s">
        <v>3723</v>
      </c>
      <c r="WQ1292" t="s">
        <v>3723</v>
      </c>
      <c r="WS1292" t="s">
        <v>3723</v>
      </c>
      <c r="WU1292" t="s">
        <v>3723</v>
      </c>
      <c r="WW1292" t="s">
        <v>3723</v>
      </c>
      <c r="WY1292" t="s">
        <v>3723</v>
      </c>
      <c r="XA1292" t="s">
        <v>3723</v>
      </c>
      <c r="XC1292" t="s">
        <v>3723</v>
      </c>
      <c r="XE1292" t="s">
        <v>3723</v>
      </c>
      <c r="XG1292" t="s">
        <v>3723</v>
      </c>
      <c r="XI1292" t="s">
        <v>3723</v>
      </c>
      <c r="XK1292" t="s">
        <v>3723</v>
      </c>
      <c r="XM1292" t="s">
        <v>3723</v>
      </c>
      <c r="XO1292" t="s">
        <v>3723</v>
      </c>
      <c r="XQ1292" t="s">
        <v>3723</v>
      </c>
      <c r="XS1292" t="s">
        <v>3723</v>
      </c>
      <c r="XU1292" t="s">
        <v>3723</v>
      </c>
      <c r="XW1292" t="s">
        <v>3723</v>
      </c>
      <c r="XY1292" t="s">
        <v>3723</v>
      </c>
      <c r="YA1292" t="s">
        <v>3723</v>
      </c>
      <c r="YC1292" t="s">
        <v>3723</v>
      </c>
      <c r="YE1292" t="s">
        <v>3723</v>
      </c>
      <c r="YG1292" t="s">
        <v>3723</v>
      </c>
      <c r="YI1292" t="s">
        <v>3723</v>
      </c>
      <c r="YK1292" t="s">
        <v>3723</v>
      </c>
      <c r="YM1292" t="s">
        <v>3723</v>
      </c>
      <c r="YO1292" t="s">
        <v>3723</v>
      </c>
      <c r="YQ1292" t="s">
        <v>3723</v>
      </c>
      <c r="YS1292" t="s">
        <v>3723</v>
      </c>
      <c r="YU1292" t="s">
        <v>3723</v>
      </c>
      <c r="YW1292" t="s">
        <v>3723</v>
      </c>
      <c r="YY1292" t="s">
        <v>3723</v>
      </c>
      <c r="ZA1292" t="s">
        <v>3723</v>
      </c>
      <c r="ZC1292" t="s">
        <v>3723</v>
      </c>
      <c r="ZE1292" t="s">
        <v>3723</v>
      </c>
      <c r="ZG1292" t="s">
        <v>3723</v>
      </c>
      <c r="ZI1292" t="s">
        <v>3723</v>
      </c>
      <c r="ZK1292" t="s">
        <v>3723</v>
      </c>
      <c r="ZM1292" t="s">
        <v>3723</v>
      </c>
      <c r="ZO1292" t="s">
        <v>3723</v>
      </c>
      <c r="ZQ1292" t="s">
        <v>3723</v>
      </c>
      <c r="ZS1292" t="s">
        <v>3723</v>
      </c>
      <c r="ZU1292" t="s">
        <v>3723</v>
      </c>
      <c r="ZW1292" t="s">
        <v>3723</v>
      </c>
      <c r="ZY1292" t="s">
        <v>3723</v>
      </c>
      <c r="AAA1292" t="s">
        <v>3723</v>
      </c>
      <c r="AAC1292" t="s">
        <v>3723</v>
      </c>
      <c r="AAE1292" t="s">
        <v>3723</v>
      </c>
      <c r="AAG1292" t="s">
        <v>3723</v>
      </c>
      <c r="AAI1292" t="s">
        <v>3723</v>
      </c>
      <c r="AAK1292" t="s">
        <v>3723</v>
      </c>
      <c r="AAM1292" t="s">
        <v>3723</v>
      </c>
      <c r="AAO1292" t="s">
        <v>3723</v>
      </c>
      <c r="AAQ1292" t="s">
        <v>3723</v>
      </c>
      <c r="AAS1292" t="s">
        <v>3723</v>
      </c>
      <c r="AAU1292" t="s">
        <v>3723</v>
      </c>
      <c r="AAW1292" t="s">
        <v>3723</v>
      </c>
      <c r="AAY1292" t="s">
        <v>3723</v>
      </c>
      <c r="ABA1292" t="s">
        <v>3723</v>
      </c>
      <c r="ABC1292" t="s">
        <v>3723</v>
      </c>
      <c r="ABE1292" t="s">
        <v>3723</v>
      </c>
      <c r="ABG1292" t="s">
        <v>3723</v>
      </c>
      <c r="ABI1292" t="s">
        <v>3723</v>
      </c>
      <c r="ABK1292" t="s">
        <v>3723</v>
      </c>
      <c r="ABM1292" t="s">
        <v>3723</v>
      </c>
      <c r="ABO1292" t="s">
        <v>3723</v>
      </c>
      <c r="ABQ1292" t="s">
        <v>3723</v>
      </c>
      <c r="ABS1292" t="s">
        <v>3723</v>
      </c>
      <c r="ABU1292" t="s">
        <v>3723</v>
      </c>
      <c r="ABW1292" t="s">
        <v>3723</v>
      </c>
      <c r="ABY1292" t="s">
        <v>3723</v>
      </c>
      <c r="ACA1292" t="s">
        <v>3723</v>
      </c>
      <c r="ACC1292" t="s">
        <v>3723</v>
      </c>
      <c r="ACE1292" t="s">
        <v>3723</v>
      </c>
      <c r="ACG1292" t="s">
        <v>3723</v>
      </c>
      <c r="ACI1292" t="s">
        <v>3723</v>
      </c>
      <c r="ACK1292" t="s">
        <v>3723</v>
      </c>
      <c r="ACM1292" t="s">
        <v>3723</v>
      </c>
      <c r="ACO1292" t="s">
        <v>3723</v>
      </c>
      <c r="ACQ1292" t="s">
        <v>3723</v>
      </c>
      <c r="ACS1292" t="s">
        <v>3723</v>
      </c>
      <c r="ACU1292" t="s">
        <v>3723</v>
      </c>
      <c r="ACW1292" t="s">
        <v>3723</v>
      </c>
      <c r="ACY1292" t="s">
        <v>3723</v>
      </c>
      <c r="ADA1292" t="s">
        <v>3723</v>
      </c>
      <c r="ADC1292" t="s">
        <v>3723</v>
      </c>
      <c r="ADE1292" t="s">
        <v>3723</v>
      </c>
      <c r="ADG1292" t="s">
        <v>3723</v>
      </c>
      <c r="ADI1292" t="s">
        <v>3723</v>
      </c>
      <c r="ADK1292" t="s">
        <v>3723</v>
      </c>
      <c r="ADM1292" t="s">
        <v>3723</v>
      </c>
      <c r="ADO1292" t="s">
        <v>3723</v>
      </c>
      <c r="ADQ1292" t="s">
        <v>3723</v>
      </c>
      <c r="ADS1292" t="s">
        <v>3723</v>
      </c>
      <c r="ADU1292" t="s">
        <v>3723</v>
      </c>
      <c r="ADW1292" t="s">
        <v>3723</v>
      </c>
      <c r="ADY1292" t="s">
        <v>3723</v>
      </c>
      <c r="AEA1292" t="s">
        <v>3723</v>
      </c>
      <c r="AEC1292" t="s">
        <v>3723</v>
      </c>
      <c r="AEE1292" t="s">
        <v>3723</v>
      </c>
      <c r="AEG1292" t="s">
        <v>3723</v>
      </c>
      <c r="AEI1292" t="s">
        <v>3723</v>
      </c>
      <c r="AEK1292" t="s">
        <v>3723</v>
      </c>
      <c r="AEM1292" t="s">
        <v>3723</v>
      </c>
      <c r="AEO1292" t="s">
        <v>3723</v>
      </c>
      <c r="AEQ1292" t="s">
        <v>3723</v>
      </c>
      <c r="AES1292" t="s">
        <v>3723</v>
      </c>
      <c r="AEU1292" t="s">
        <v>3723</v>
      </c>
      <c r="AEW1292" t="s">
        <v>3723</v>
      </c>
      <c r="AEY1292" t="s">
        <v>3723</v>
      </c>
      <c r="AFA1292" t="s">
        <v>3723</v>
      </c>
      <c r="AFC1292" t="s">
        <v>3723</v>
      </c>
      <c r="AFE1292" t="s">
        <v>3723</v>
      </c>
      <c r="AFG1292" t="s">
        <v>3723</v>
      </c>
      <c r="AFI1292" t="s">
        <v>3723</v>
      </c>
      <c r="AFK1292" t="s">
        <v>3723</v>
      </c>
      <c r="AFM1292" t="s">
        <v>3723</v>
      </c>
      <c r="AFO1292" t="s">
        <v>3723</v>
      </c>
      <c r="AFQ1292" t="s">
        <v>3723</v>
      </c>
      <c r="AFS1292" t="s">
        <v>3723</v>
      </c>
      <c r="AFU1292" t="s">
        <v>3723</v>
      </c>
      <c r="AFW1292" t="s">
        <v>3723</v>
      </c>
      <c r="AFY1292" t="s">
        <v>3723</v>
      </c>
      <c r="AGA1292" t="s">
        <v>3723</v>
      </c>
      <c r="AGC1292" t="s">
        <v>3723</v>
      </c>
      <c r="AGE1292" t="s">
        <v>3723</v>
      </c>
      <c r="AGG1292" t="s">
        <v>3723</v>
      </c>
      <c r="AGI1292" t="s">
        <v>3723</v>
      </c>
      <c r="AGK1292" t="s">
        <v>3723</v>
      </c>
      <c r="AGM1292" t="s">
        <v>3723</v>
      </c>
      <c r="AGO1292" t="s">
        <v>3723</v>
      </c>
      <c r="AGQ1292" t="s">
        <v>3723</v>
      </c>
      <c r="AGS1292" t="s">
        <v>3723</v>
      </c>
      <c r="AGU1292" t="s">
        <v>3723</v>
      </c>
      <c r="AGW1292" t="s">
        <v>3723</v>
      </c>
      <c r="AGY1292" t="s">
        <v>3723</v>
      </c>
      <c r="AHA1292" t="s">
        <v>3723</v>
      </c>
      <c r="AHC1292" t="s">
        <v>3723</v>
      </c>
      <c r="AHE1292" t="s">
        <v>3723</v>
      </c>
      <c r="AHG1292" t="s">
        <v>3723</v>
      </c>
      <c r="AHI1292" t="s">
        <v>3723</v>
      </c>
      <c r="AHK1292" t="s">
        <v>3723</v>
      </c>
      <c r="AHM1292" t="s">
        <v>3723</v>
      </c>
      <c r="AHO1292" t="s">
        <v>3723</v>
      </c>
      <c r="AHQ1292" t="s">
        <v>3723</v>
      </c>
      <c r="AHS1292" t="s">
        <v>3723</v>
      </c>
      <c r="AHU1292" t="s">
        <v>3723</v>
      </c>
      <c r="AHW1292" t="s">
        <v>3723</v>
      </c>
      <c r="AHY1292" t="s">
        <v>3723</v>
      </c>
      <c r="AIA1292" t="s">
        <v>3723</v>
      </c>
      <c r="AIC1292" t="s">
        <v>3723</v>
      </c>
      <c r="AIE1292" t="s">
        <v>3723</v>
      </c>
      <c r="AIG1292" t="s">
        <v>3723</v>
      </c>
      <c r="AII1292" t="s">
        <v>3723</v>
      </c>
      <c r="AIK1292" t="s">
        <v>3723</v>
      </c>
      <c r="AIM1292" t="s">
        <v>3723</v>
      </c>
      <c r="AIO1292" t="s">
        <v>3723</v>
      </c>
      <c r="AIQ1292" t="s">
        <v>3723</v>
      </c>
      <c r="AIS1292" t="s">
        <v>3723</v>
      </c>
      <c r="AIU1292" t="s">
        <v>3723</v>
      </c>
      <c r="AIW1292" t="s">
        <v>3723</v>
      </c>
      <c r="AIY1292" t="s">
        <v>3723</v>
      </c>
      <c r="AJA1292" t="s">
        <v>3723</v>
      </c>
      <c r="AJC1292" t="s">
        <v>3723</v>
      </c>
      <c r="AJE1292" t="s">
        <v>3723</v>
      </c>
      <c r="AJG1292" t="s">
        <v>3723</v>
      </c>
      <c r="AJI1292" t="s">
        <v>3723</v>
      </c>
      <c r="AJK1292" t="s">
        <v>3723</v>
      </c>
      <c r="AJM1292" t="s">
        <v>3723</v>
      </c>
      <c r="AJO1292" t="s">
        <v>3723</v>
      </c>
      <c r="AJQ1292" t="s">
        <v>3723</v>
      </c>
      <c r="AJS1292" t="s">
        <v>3723</v>
      </c>
      <c r="AJU1292" t="s">
        <v>3723</v>
      </c>
      <c r="AJW1292" t="s">
        <v>3723</v>
      </c>
      <c r="AJY1292" t="s">
        <v>3723</v>
      </c>
      <c r="AKA1292" t="s">
        <v>3723</v>
      </c>
      <c r="AKC1292" t="s">
        <v>3723</v>
      </c>
      <c r="AKE1292" t="s">
        <v>3723</v>
      </c>
      <c r="AKG1292" t="s">
        <v>3723</v>
      </c>
      <c r="AKI1292" t="s">
        <v>3723</v>
      </c>
      <c r="AKK1292" t="s">
        <v>3723</v>
      </c>
      <c r="AKM1292" t="s">
        <v>3723</v>
      </c>
      <c r="AKO1292" t="s">
        <v>3723</v>
      </c>
      <c r="AKQ1292" t="s">
        <v>3723</v>
      </c>
      <c r="AKS1292" t="s">
        <v>3723</v>
      </c>
      <c r="AKU1292" t="s">
        <v>3723</v>
      </c>
      <c r="AKW1292" t="s">
        <v>3723</v>
      </c>
      <c r="AKY1292" t="s">
        <v>3723</v>
      </c>
      <c r="ALA1292" t="s">
        <v>3723</v>
      </c>
      <c r="ALC1292" t="s">
        <v>3723</v>
      </c>
      <c r="ALE1292" t="s">
        <v>3723</v>
      </c>
      <c r="ALG1292" t="s">
        <v>3723</v>
      </c>
      <c r="ALI1292" t="s">
        <v>3723</v>
      </c>
      <c r="ALK1292" t="s">
        <v>3723</v>
      </c>
      <c r="ALM1292" t="s">
        <v>3723</v>
      </c>
      <c r="ALO1292" t="s">
        <v>3723</v>
      </c>
      <c r="ALQ1292" t="s">
        <v>3723</v>
      </c>
      <c r="ALS1292" t="s">
        <v>3723</v>
      </c>
      <c r="ALU1292" t="s">
        <v>3723</v>
      </c>
      <c r="ALW1292" t="s">
        <v>3723</v>
      </c>
      <c r="ALY1292" t="s">
        <v>3723</v>
      </c>
      <c r="AMA1292" t="s">
        <v>3723</v>
      </c>
      <c r="AMC1292" t="s">
        <v>3723</v>
      </c>
      <c r="AME1292" t="s">
        <v>3723</v>
      </c>
      <c r="AMG1292" t="s">
        <v>3723</v>
      </c>
      <c r="AMI1292" t="s">
        <v>3723</v>
      </c>
      <c r="AMK1292" t="s">
        <v>3723</v>
      </c>
      <c r="AMM1292" t="s">
        <v>3723</v>
      </c>
      <c r="AMO1292" t="s">
        <v>3723</v>
      </c>
      <c r="AMQ1292" t="s">
        <v>3723</v>
      </c>
      <c r="AMS1292" t="s">
        <v>3723</v>
      </c>
      <c r="AMU1292" t="s">
        <v>3723</v>
      </c>
      <c r="AMW1292" t="s">
        <v>3723</v>
      </c>
      <c r="AMY1292" t="s">
        <v>3723</v>
      </c>
      <c r="ANA1292" t="s">
        <v>3723</v>
      </c>
      <c r="ANC1292" t="s">
        <v>3723</v>
      </c>
      <c r="ANE1292" t="s">
        <v>3723</v>
      </c>
      <c r="ANG1292" t="s">
        <v>3723</v>
      </c>
      <c r="ANI1292" t="s">
        <v>3723</v>
      </c>
      <c r="ANK1292" t="s">
        <v>3723</v>
      </c>
      <c r="ANM1292" t="s">
        <v>3723</v>
      </c>
      <c r="ANO1292" t="s">
        <v>3723</v>
      </c>
      <c r="ANQ1292" t="s">
        <v>3723</v>
      </c>
      <c r="ANS1292" t="s">
        <v>3723</v>
      </c>
      <c r="ANU1292" t="s">
        <v>3723</v>
      </c>
      <c r="ANW1292" t="s">
        <v>3723</v>
      </c>
      <c r="ANY1292" t="s">
        <v>3723</v>
      </c>
      <c r="AOA1292" t="s">
        <v>3723</v>
      </c>
      <c r="AOC1292" t="s">
        <v>3723</v>
      </c>
      <c r="AOE1292" t="s">
        <v>3723</v>
      </c>
      <c r="AOG1292" t="s">
        <v>3723</v>
      </c>
      <c r="AOI1292" t="s">
        <v>3723</v>
      </c>
      <c r="AOK1292" t="s">
        <v>3723</v>
      </c>
      <c r="AOM1292" t="s">
        <v>3723</v>
      </c>
      <c r="AOO1292" t="s">
        <v>3723</v>
      </c>
      <c r="AOQ1292" t="s">
        <v>3723</v>
      </c>
      <c r="AOS1292" t="s">
        <v>3723</v>
      </c>
      <c r="AOU1292" t="s">
        <v>3723</v>
      </c>
      <c r="AOW1292" t="s">
        <v>3723</v>
      </c>
      <c r="AOY1292" t="s">
        <v>3723</v>
      </c>
      <c r="APA1292" t="s">
        <v>3723</v>
      </c>
      <c r="APC1292" t="s">
        <v>3723</v>
      </c>
      <c r="APE1292" t="s">
        <v>3723</v>
      </c>
      <c r="APG1292" t="s">
        <v>3723</v>
      </c>
      <c r="API1292" t="s">
        <v>3723</v>
      </c>
      <c r="APK1292" t="s">
        <v>3723</v>
      </c>
      <c r="APM1292" t="s">
        <v>3723</v>
      </c>
      <c r="APO1292" t="s">
        <v>3723</v>
      </c>
      <c r="APQ1292" t="s">
        <v>3723</v>
      </c>
      <c r="APS1292" t="s">
        <v>3723</v>
      </c>
      <c r="APU1292" t="s">
        <v>3723</v>
      </c>
      <c r="APW1292" t="s">
        <v>3723</v>
      </c>
      <c r="APY1292" t="s">
        <v>3723</v>
      </c>
      <c r="AQA1292" t="s">
        <v>3723</v>
      </c>
      <c r="AQC1292" t="s">
        <v>3723</v>
      </c>
      <c r="AQE1292" t="s">
        <v>3723</v>
      </c>
      <c r="AQG1292" t="s">
        <v>3723</v>
      </c>
      <c r="AQI1292" t="s">
        <v>3723</v>
      </c>
      <c r="AQK1292" t="s">
        <v>3723</v>
      </c>
      <c r="AQM1292" t="s">
        <v>3723</v>
      </c>
      <c r="AQO1292" t="s">
        <v>3723</v>
      </c>
      <c r="AQQ1292" t="s">
        <v>3723</v>
      </c>
      <c r="AQS1292" t="s">
        <v>3723</v>
      </c>
      <c r="AQU1292" t="s">
        <v>3723</v>
      </c>
      <c r="AQW1292" t="s">
        <v>3723</v>
      </c>
      <c r="AQY1292" t="s">
        <v>3723</v>
      </c>
      <c r="ARA1292" t="s">
        <v>3723</v>
      </c>
      <c r="ARC1292" t="s">
        <v>3723</v>
      </c>
      <c r="ARE1292" t="s">
        <v>3723</v>
      </c>
      <c r="ARG1292" t="s">
        <v>3723</v>
      </c>
      <c r="ARI1292" t="s">
        <v>3723</v>
      </c>
      <c r="ARK1292" t="s">
        <v>3723</v>
      </c>
      <c r="ARM1292" t="s">
        <v>3723</v>
      </c>
      <c r="ARO1292" t="s">
        <v>3723</v>
      </c>
      <c r="ARQ1292" t="s">
        <v>3723</v>
      </c>
      <c r="ARS1292" t="s">
        <v>3723</v>
      </c>
      <c r="ARU1292" t="s">
        <v>3723</v>
      </c>
      <c r="ARW1292" t="s">
        <v>3723</v>
      </c>
      <c r="ARY1292" t="s">
        <v>3723</v>
      </c>
      <c r="ASA1292" t="s">
        <v>3723</v>
      </c>
      <c r="ASC1292" t="s">
        <v>3723</v>
      </c>
      <c r="ASE1292" t="s">
        <v>3723</v>
      </c>
      <c r="ASG1292" t="s">
        <v>3723</v>
      </c>
      <c r="ASI1292" t="s">
        <v>3723</v>
      </c>
      <c r="ASK1292" t="s">
        <v>3723</v>
      </c>
      <c r="ASM1292" t="s">
        <v>3723</v>
      </c>
      <c r="ASO1292" t="s">
        <v>3723</v>
      </c>
      <c r="ASQ1292" t="s">
        <v>3723</v>
      </c>
      <c r="ASS1292" t="s">
        <v>3723</v>
      </c>
      <c r="ASU1292" t="s">
        <v>3723</v>
      </c>
      <c r="ASW1292" t="s">
        <v>3723</v>
      </c>
      <c r="ASY1292" t="s">
        <v>3723</v>
      </c>
      <c r="ATA1292" t="s">
        <v>3723</v>
      </c>
      <c r="ATC1292" t="s">
        <v>3723</v>
      </c>
      <c r="ATE1292" t="s">
        <v>3723</v>
      </c>
      <c r="ATG1292" t="s">
        <v>3723</v>
      </c>
      <c r="ATI1292" t="s">
        <v>3723</v>
      </c>
      <c r="ATK1292" t="s">
        <v>3723</v>
      </c>
      <c r="ATM1292" t="s">
        <v>3723</v>
      </c>
      <c r="ATO1292" t="s">
        <v>3723</v>
      </c>
      <c r="ATQ1292" t="s">
        <v>3723</v>
      </c>
      <c r="ATS1292" t="s">
        <v>3723</v>
      </c>
      <c r="ATU1292" t="s">
        <v>3723</v>
      </c>
      <c r="ATW1292" t="s">
        <v>3723</v>
      </c>
      <c r="ATY1292" t="s">
        <v>3723</v>
      </c>
      <c r="AUA1292" t="s">
        <v>3723</v>
      </c>
      <c r="AUC1292" t="s">
        <v>3723</v>
      </c>
      <c r="AUE1292" t="s">
        <v>3723</v>
      </c>
      <c r="AUG1292" t="s">
        <v>3723</v>
      </c>
      <c r="AUI1292" t="s">
        <v>3723</v>
      </c>
      <c r="AUK1292" t="s">
        <v>3723</v>
      </c>
      <c r="AUM1292" t="s">
        <v>3723</v>
      </c>
      <c r="AUO1292" t="s">
        <v>3723</v>
      </c>
      <c r="AUQ1292" t="s">
        <v>3723</v>
      </c>
      <c r="AUS1292" t="s">
        <v>3723</v>
      </c>
      <c r="AUU1292" t="s">
        <v>3723</v>
      </c>
      <c r="AUW1292" t="s">
        <v>3723</v>
      </c>
      <c r="AUY1292" t="s">
        <v>3723</v>
      </c>
      <c r="AVA1292" t="s">
        <v>3723</v>
      </c>
      <c r="AVC1292" t="s">
        <v>3723</v>
      </c>
      <c r="AVE1292" t="s">
        <v>3723</v>
      </c>
      <c r="AVG1292" t="s">
        <v>3723</v>
      </c>
      <c r="AVI1292" t="s">
        <v>3723</v>
      </c>
      <c r="AVK1292" t="s">
        <v>3723</v>
      </c>
      <c r="AVM1292" t="s">
        <v>3723</v>
      </c>
      <c r="AVO1292" t="s">
        <v>3723</v>
      </c>
      <c r="AVQ1292" t="s">
        <v>3723</v>
      </c>
      <c r="AVS1292" t="s">
        <v>3723</v>
      </c>
      <c r="AVU1292" t="s">
        <v>3723</v>
      </c>
      <c r="AVW1292" t="s">
        <v>3723</v>
      </c>
      <c r="AVY1292" t="s">
        <v>3723</v>
      </c>
      <c r="AWA1292" t="s">
        <v>3723</v>
      </c>
      <c r="AWC1292" t="s">
        <v>3723</v>
      </c>
      <c r="AWE1292" t="s">
        <v>3723</v>
      </c>
      <c r="AWG1292" t="s">
        <v>3723</v>
      </c>
      <c r="AWI1292" t="s">
        <v>3723</v>
      </c>
      <c r="AWK1292" t="s">
        <v>3723</v>
      </c>
      <c r="AWM1292" t="s">
        <v>3723</v>
      </c>
      <c r="AWO1292" t="s">
        <v>3723</v>
      </c>
      <c r="AWQ1292" t="s">
        <v>3723</v>
      </c>
      <c r="AWS1292" t="s">
        <v>3723</v>
      </c>
      <c r="AWU1292" t="s">
        <v>3723</v>
      </c>
      <c r="AWW1292" t="s">
        <v>3723</v>
      </c>
      <c r="AWY1292" t="s">
        <v>3723</v>
      </c>
      <c r="AXA1292" t="s">
        <v>3723</v>
      </c>
      <c r="AXC1292" t="s">
        <v>3723</v>
      </c>
      <c r="AXE1292" t="s">
        <v>3723</v>
      </c>
      <c r="AXG1292" t="s">
        <v>3723</v>
      </c>
      <c r="AXI1292" t="s">
        <v>3723</v>
      </c>
      <c r="AXK1292" t="s">
        <v>3723</v>
      </c>
      <c r="AXM1292" t="s">
        <v>3723</v>
      </c>
      <c r="AXO1292" t="s">
        <v>3723</v>
      </c>
      <c r="AXQ1292" t="s">
        <v>3723</v>
      </c>
      <c r="AXS1292" t="s">
        <v>3723</v>
      </c>
      <c r="AXU1292" t="s">
        <v>3723</v>
      </c>
      <c r="AXW1292" t="s">
        <v>3723</v>
      </c>
      <c r="AXY1292" t="s">
        <v>3723</v>
      </c>
      <c r="AYA1292" t="s">
        <v>3723</v>
      </c>
      <c r="AYC1292" t="s">
        <v>3723</v>
      </c>
      <c r="AYE1292" t="s">
        <v>3723</v>
      </c>
      <c r="AYG1292" t="s">
        <v>3723</v>
      </c>
      <c r="AYI1292" t="s">
        <v>3723</v>
      </c>
      <c r="AYK1292" t="s">
        <v>3723</v>
      </c>
      <c r="AYM1292" t="s">
        <v>3723</v>
      </c>
      <c r="AYO1292" t="s">
        <v>3723</v>
      </c>
      <c r="AYQ1292" t="s">
        <v>3723</v>
      </c>
      <c r="AYS1292" t="s">
        <v>3723</v>
      </c>
      <c r="AYU1292" t="s">
        <v>3723</v>
      </c>
      <c r="AYW1292" t="s">
        <v>3723</v>
      </c>
      <c r="AYY1292" t="s">
        <v>3723</v>
      </c>
      <c r="AZA1292" t="s">
        <v>3723</v>
      </c>
      <c r="AZC1292" t="s">
        <v>3723</v>
      </c>
      <c r="AZE1292" t="s">
        <v>3723</v>
      </c>
      <c r="AZG1292" t="s">
        <v>3723</v>
      </c>
      <c r="AZI1292" t="s">
        <v>3723</v>
      </c>
      <c r="AZK1292" t="s">
        <v>3723</v>
      </c>
      <c r="AZM1292" t="s">
        <v>3723</v>
      </c>
      <c r="AZO1292" t="s">
        <v>3723</v>
      </c>
      <c r="AZQ1292" t="s">
        <v>3723</v>
      </c>
      <c r="AZS1292" t="s">
        <v>3723</v>
      </c>
      <c r="AZU1292" t="s">
        <v>3723</v>
      </c>
      <c r="AZW1292" t="s">
        <v>3723</v>
      </c>
      <c r="AZY1292" t="s">
        <v>3723</v>
      </c>
      <c r="BAA1292" t="s">
        <v>3723</v>
      </c>
      <c r="BAC1292" t="s">
        <v>3723</v>
      </c>
      <c r="BAE1292" t="s">
        <v>3723</v>
      </c>
      <c r="BAG1292" t="s">
        <v>3723</v>
      </c>
      <c r="BAI1292" t="s">
        <v>3723</v>
      </c>
      <c r="BAK1292" t="s">
        <v>3723</v>
      </c>
      <c r="BAM1292" t="s">
        <v>3723</v>
      </c>
      <c r="BAO1292" t="s">
        <v>3723</v>
      </c>
      <c r="BAQ1292" t="s">
        <v>3723</v>
      </c>
      <c r="BAS1292" t="s">
        <v>3723</v>
      </c>
      <c r="BAU1292" t="s">
        <v>3723</v>
      </c>
      <c r="BAW1292" t="s">
        <v>3723</v>
      </c>
      <c r="BAY1292" t="s">
        <v>3723</v>
      </c>
      <c r="BBA1292" t="s">
        <v>3723</v>
      </c>
      <c r="BBC1292" t="s">
        <v>3723</v>
      </c>
      <c r="BBE1292" t="s">
        <v>3723</v>
      </c>
      <c r="BBG1292" t="s">
        <v>3723</v>
      </c>
      <c r="BBI1292" t="s">
        <v>3723</v>
      </c>
      <c r="BBK1292" t="s">
        <v>3723</v>
      </c>
      <c r="BBM1292" t="s">
        <v>3723</v>
      </c>
      <c r="BBO1292" t="s">
        <v>3723</v>
      </c>
      <c r="BBQ1292" t="s">
        <v>3723</v>
      </c>
      <c r="BBS1292" t="s">
        <v>3723</v>
      </c>
      <c r="BBU1292" t="s">
        <v>3723</v>
      </c>
      <c r="BBW1292" t="s">
        <v>3723</v>
      </c>
      <c r="BBY1292" t="s">
        <v>3723</v>
      </c>
      <c r="BCA1292" t="s">
        <v>3723</v>
      </c>
      <c r="BCC1292" t="s">
        <v>3723</v>
      </c>
      <c r="BCE1292" t="s">
        <v>3723</v>
      </c>
      <c r="BCG1292" t="s">
        <v>3723</v>
      </c>
      <c r="BCI1292" t="s">
        <v>3723</v>
      </c>
      <c r="BCK1292" t="s">
        <v>3723</v>
      </c>
      <c r="BCM1292" t="s">
        <v>3723</v>
      </c>
      <c r="BCO1292" t="s">
        <v>3723</v>
      </c>
      <c r="BCQ1292" t="s">
        <v>3723</v>
      </c>
      <c r="BCS1292" t="s">
        <v>3723</v>
      </c>
      <c r="BCU1292" t="s">
        <v>3723</v>
      </c>
      <c r="BCW1292" t="s">
        <v>3723</v>
      </c>
      <c r="BCY1292" t="s">
        <v>3723</v>
      </c>
      <c r="BDA1292" t="s">
        <v>3723</v>
      </c>
      <c r="BDC1292" t="s">
        <v>3723</v>
      </c>
      <c r="BDE1292" t="s">
        <v>3723</v>
      </c>
      <c r="BDG1292" t="s">
        <v>3723</v>
      </c>
      <c r="BDI1292" t="s">
        <v>3723</v>
      </c>
      <c r="BDK1292" t="s">
        <v>3723</v>
      </c>
      <c r="BDM1292" t="s">
        <v>3723</v>
      </c>
      <c r="BDO1292" t="s">
        <v>3723</v>
      </c>
      <c r="BDQ1292" t="s">
        <v>3723</v>
      </c>
      <c r="BDS1292" t="s">
        <v>3723</v>
      </c>
      <c r="BDU1292" t="s">
        <v>3723</v>
      </c>
      <c r="BDW1292" t="s">
        <v>3723</v>
      </c>
      <c r="BDY1292" t="s">
        <v>3723</v>
      </c>
      <c r="BEA1292" t="s">
        <v>3723</v>
      </c>
      <c r="BEC1292" t="s">
        <v>3723</v>
      </c>
      <c r="BEE1292" t="s">
        <v>3723</v>
      </c>
      <c r="BEF1292">
        <v>0</v>
      </c>
      <c r="BEG1292">
        <v>0</v>
      </c>
      <c r="BEH1292">
        <v>0</v>
      </c>
      <c r="BEI1292">
        <v>0</v>
      </c>
      <c r="BEJ1292">
        <v>0</v>
      </c>
      <c r="BHE1292">
        <v>0</v>
      </c>
    </row>
    <row r="1293" spans="1:1023 1025:1565" x14ac:dyDescent="0.3">
      <c r="A1293" s="341"/>
      <c r="B1293" s="335" t="s">
        <v>6447</v>
      </c>
      <c r="C1293" s="332" t="s">
        <v>6448</v>
      </c>
      <c r="D1293" s="342" t="s">
        <v>3723</v>
      </c>
      <c r="E1293" s="326">
        <v>3.7656903765690378E-2</v>
      </c>
      <c r="F1293" s="68">
        <v>200</v>
      </c>
      <c r="AO1293" t="s">
        <v>3723</v>
      </c>
      <c r="AQ1293" t="s">
        <v>3723</v>
      </c>
      <c r="AS1293" t="s">
        <v>3723</v>
      </c>
      <c r="AU1293" t="s">
        <v>3723</v>
      </c>
      <c r="AW1293" t="s">
        <v>3723</v>
      </c>
      <c r="AY1293" t="s">
        <v>3723</v>
      </c>
      <c r="BA1293" t="s">
        <v>3723</v>
      </c>
      <c r="BC1293" t="s">
        <v>3723</v>
      </c>
      <c r="BE1293" t="s">
        <v>3723</v>
      </c>
      <c r="BG1293" t="s">
        <v>3723</v>
      </c>
      <c r="BI1293" t="s">
        <v>3723</v>
      </c>
      <c r="BK1293" t="s">
        <v>3723</v>
      </c>
      <c r="BM1293" t="s">
        <v>3723</v>
      </c>
      <c r="BO1293" t="s">
        <v>3723</v>
      </c>
      <c r="BQ1293" t="s">
        <v>3723</v>
      </c>
      <c r="BS1293" t="s">
        <v>3723</v>
      </c>
      <c r="BU1293" t="s">
        <v>3723</v>
      </c>
      <c r="BW1293" t="s">
        <v>3723</v>
      </c>
      <c r="BY1293" t="s">
        <v>3723</v>
      </c>
      <c r="CA1293" t="s">
        <v>3723</v>
      </c>
      <c r="CC1293" t="s">
        <v>3723</v>
      </c>
      <c r="CE1293" t="s">
        <v>3723</v>
      </c>
      <c r="CG1293" t="s">
        <v>3723</v>
      </c>
      <c r="CI1293" t="s">
        <v>3723</v>
      </c>
      <c r="CK1293" t="s">
        <v>3723</v>
      </c>
      <c r="CM1293" t="s">
        <v>3723</v>
      </c>
      <c r="CO1293" t="s">
        <v>3723</v>
      </c>
      <c r="CQ1293" t="s">
        <v>3723</v>
      </c>
      <c r="CS1293" t="s">
        <v>3723</v>
      </c>
      <c r="CU1293" t="s">
        <v>3723</v>
      </c>
      <c r="CW1293" t="s">
        <v>3723</v>
      </c>
      <c r="CY1293" t="s">
        <v>3723</v>
      </c>
      <c r="DA1293" t="s">
        <v>3723</v>
      </c>
      <c r="DC1293" t="s">
        <v>3723</v>
      </c>
      <c r="DE1293" t="s">
        <v>3723</v>
      </c>
      <c r="DG1293" t="s">
        <v>3723</v>
      </c>
      <c r="DI1293" t="s">
        <v>3723</v>
      </c>
      <c r="DK1293" t="s">
        <v>3723</v>
      </c>
      <c r="DM1293" t="s">
        <v>3723</v>
      </c>
      <c r="DO1293" t="s">
        <v>3723</v>
      </c>
      <c r="DQ1293" t="s">
        <v>3723</v>
      </c>
      <c r="DS1293" t="s">
        <v>3723</v>
      </c>
      <c r="DU1293" t="s">
        <v>3723</v>
      </c>
      <c r="DW1293" t="s">
        <v>3723</v>
      </c>
      <c r="DY1293" t="s">
        <v>3723</v>
      </c>
      <c r="EA1293" t="s">
        <v>3723</v>
      </c>
      <c r="EC1293" t="s">
        <v>3723</v>
      </c>
      <c r="EE1293" t="s">
        <v>3723</v>
      </c>
      <c r="EG1293" t="s">
        <v>3723</v>
      </c>
      <c r="EI1293" t="s">
        <v>3723</v>
      </c>
      <c r="EK1293" t="s">
        <v>3723</v>
      </c>
      <c r="EM1293" t="s">
        <v>3723</v>
      </c>
      <c r="EO1293" t="s">
        <v>3723</v>
      </c>
      <c r="EQ1293" t="s">
        <v>3723</v>
      </c>
      <c r="ES1293" t="s">
        <v>3723</v>
      </c>
      <c r="EU1293" t="s">
        <v>3723</v>
      </c>
      <c r="EW1293" t="s">
        <v>3723</v>
      </c>
      <c r="EY1293" t="s">
        <v>3723</v>
      </c>
      <c r="FA1293" t="s">
        <v>3723</v>
      </c>
      <c r="FC1293" t="s">
        <v>3723</v>
      </c>
      <c r="FE1293" t="s">
        <v>3723</v>
      </c>
      <c r="FG1293" t="s">
        <v>3723</v>
      </c>
      <c r="FI1293" t="s">
        <v>3723</v>
      </c>
      <c r="FK1293" t="s">
        <v>3723</v>
      </c>
      <c r="FM1293" t="s">
        <v>3723</v>
      </c>
      <c r="FO1293" t="s">
        <v>3723</v>
      </c>
      <c r="FQ1293" t="s">
        <v>3723</v>
      </c>
      <c r="FS1293" t="s">
        <v>3723</v>
      </c>
      <c r="FU1293" t="s">
        <v>3723</v>
      </c>
      <c r="FW1293" t="s">
        <v>3723</v>
      </c>
      <c r="FY1293" t="s">
        <v>3723</v>
      </c>
      <c r="GA1293" t="s">
        <v>3723</v>
      </c>
      <c r="GC1293" t="s">
        <v>3723</v>
      </c>
      <c r="GE1293" t="s">
        <v>3723</v>
      </c>
      <c r="GG1293" t="s">
        <v>3723</v>
      </c>
      <c r="GI1293" t="s">
        <v>3723</v>
      </c>
      <c r="GK1293" t="s">
        <v>3723</v>
      </c>
      <c r="GM1293" t="s">
        <v>3723</v>
      </c>
      <c r="GO1293" t="s">
        <v>3723</v>
      </c>
      <c r="GQ1293" t="s">
        <v>3723</v>
      </c>
      <c r="GS1293" t="s">
        <v>3723</v>
      </c>
      <c r="GU1293" t="s">
        <v>3723</v>
      </c>
      <c r="GW1293" t="s">
        <v>3723</v>
      </c>
      <c r="GY1293" t="s">
        <v>3723</v>
      </c>
      <c r="HA1293" t="s">
        <v>3723</v>
      </c>
      <c r="HC1293" t="s">
        <v>3723</v>
      </c>
      <c r="HE1293" t="s">
        <v>3723</v>
      </c>
      <c r="HG1293" t="s">
        <v>3723</v>
      </c>
      <c r="HI1293" t="s">
        <v>3723</v>
      </c>
      <c r="HK1293" t="s">
        <v>3723</v>
      </c>
      <c r="HM1293" t="s">
        <v>3723</v>
      </c>
      <c r="HO1293" t="s">
        <v>3723</v>
      </c>
      <c r="HQ1293" t="s">
        <v>3723</v>
      </c>
      <c r="HS1293" t="s">
        <v>3723</v>
      </c>
      <c r="HU1293" t="s">
        <v>3723</v>
      </c>
      <c r="HW1293" t="s">
        <v>3723</v>
      </c>
      <c r="HY1293" t="s">
        <v>3723</v>
      </c>
      <c r="IA1293" t="s">
        <v>3723</v>
      </c>
      <c r="IC1293" t="s">
        <v>3723</v>
      </c>
      <c r="IE1293" t="s">
        <v>3723</v>
      </c>
      <c r="IG1293" t="s">
        <v>3723</v>
      </c>
      <c r="II1293" t="s">
        <v>3723</v>
      </c>
      <c r="IK1293" t="s">
        <v>3723</v>
      </c>
      <c r="IM1293" t="s">
        <v>3723</v>
      </c>
      <c r="IO1293" t="s">
        <v>3723</v>
      </c>
      <c r="IQ1293" t="s">
        <v>3723</v>
      </c>
      <c r="IS1293" t="s">
        <v>3723</v>
      </c>
      <c r="IU1293" t="s">
        <v>3723</v>
      </c>
      <c r="IW1293" t="s">
        <v>3723</v>
      </c>
      <c r="IY1293" t="s">
        <v>3723</v>
      </c>
      <c r="JA1293" t="s">
        <v>3723</v>
      </c>
      <c r="JC1293" t="s">
        <v>3723</v>
      </c>
      <c r="JE1293" t="s">
        <v>3723</v>
      </c>
      <c r="JG1293" t="s">
        <v>3723</v>
      </c>
      <c r="JI1293" t="s">
        <v>3723</v>
      </c>
      <c r="JK1293" t="s">
        <v>3723</v>
      </c>
      <c r="JM1293" t="s">
        <v>3723</v>
      </c>
      <c r="JO1293" t="s">
        <v>3723</v>
      </c>
      <c r="JQ1293" t="s">
        <v>3723</v>
      </c>
      <c r="JS1293" t="s">
        <v>3723</v>
      </c>
      <c r="JU1293" t="s">
        <v>3723</v>
      </c>
      <c r="JW1293" t="s">
        <v>3723</v>
      </c>
      <c r="JY1293" t="s">
        <v>3723</v>
      </c>
      <c r="KA1293" t="s">
        <v>3723</v>
      </c>
      <c r="KC1293" t="s">
        <v>3723</v>
      </c>
      <c r="KE1293" t="s">
        <v>3723</v>
      </c>
      <c r="KG1293" t="s">
        <v>3723</v>
      </c>
      <c r="KI1293" t="s">
        <v>3723</v>
      </c>
      <c r="KK1293" t="s">
        <v>3723</v>
      </c>
      <c r="KM1293" t="s">
        <v>3723</v>
      </c>
      <c r="KO1293" t="s">
        <v>3723</v>
      </c>
      <c r="KQ1293" t="s">
        <v>3723</v>
      </c>
      <c r="KS1293" t="s">
        <v>3723</v>
      </c>
      <c r="KU1293" t="s">
        <v>3723</v>
      </c>
      <c r="KW1293" t="s">
        <v>3723</v>
      </c>
      <c r="KY1293" t="s">
        <v>3723</v>
      </c>
      <c r="LA1293" t="s">
        <v>3723</v>
      </c>
      <c r="LC1293" t="s">
        <v>3723</v>
      </c>
      <c r="LE1293" t="s">
        <v>3723</v>
      </c>
      <c r="LG1293" t="s">
        <v>3723</v>
      </c>
      <c r="LI1293" t="s">
        <v>3723</v>
      </c>
      <c r="LK1293" t="s">
        <v>3723</v>
      </c>
      <c r="LM1293" t="s">
        <v>3723</v>
      </c>
      <c r="LO1293" t="s">
        <v>3723</v>
      </c>
      <c r="LQ1293" t="s">
        <v>3723</v>
      </c>
      <c r="LS1293" t="s">
        <v>3723</v>
      </c>
      <c r="LU1293" t="s">
        <v>3723</v>
      </c>
      <c r="LW1293" t="s">
        <v>3723</v>
      </c>
      <c r="LY1293" t="s">
        <v>3723</v>
      </c>
      <c r="MA1293" t="s">
        <v>3723</v>
      </c>
      <c r="MC1293" t="s">
        <v>3723</v>
      </c>
      <c r="ME1293" t="s">
        <v>3723</v>
      </c>
      <c r="MG1293" t="s">
        <v>3723</v>
      </c>
      <c r="MI1293" t="s">
        <v>3723</v>
      </c>
      <c r="MK1293" t="s">
        <v>3723</v>
      </c>
      <c r="MM1293" t="s">
        <v>3723</v>
      </c>
      <c r="MO1293" t="s">
        <v>3723</v>
      </c>
      <c r="MQ1293" t="s">
        <v>3723</v>
      </c>
      <c r="MS1293" t="s">
        <v>3723</v>
      </c>
      <c r="MU1293" t="s">
        <v>3723</v>
      </c>
      <c r="MW1293" t="s">
        <v>3723</v>
      </c>
      <c r="MY1293" t="s">
        <v>3723</v>
      </c>
      <c r="NA1293" t="s">
        <v>3723</v>
      </c>
      <c r="NC1293" t="s">
        <v>3723</v>
      </c>
      <c r="NE1293" t="s">
        <v>3723</v>
      </c>
      <c r="NG1293" t="s">
        <v>3723</v>
      </c>
      <c r="NI1293" t="s">
        <v>3723</v>
      </c>
      <c r="NK1293" t="s">
        <v>3723</v>
      </c>
      <c r="NM1293" t="s">
        <v>3723</v>
      </c>
      <c r="NO1293" t="s">
        <v>3723</v>
      </c>
      <c r="NQ1293" t="s">
        <v>3723</v>
      </c>
      <c r="NS1293" t="s">
        <v>3723</v>
      </c>
      <c r="NU1293" t="s">
        <v>3723</v>
      </c>
      <c r="NW1293" t="s">
        <v>3723</v>
      </c>
      <c r="NY1293" t="s">
        <v>3723</v>
      </c>
      <c r="OA1293" t="s">
        <v>3723</v>
      </c>
      <c r="OC1293" t="s">
        <v>3723</v>
      </c>
      <c r="OE1293" t="s">
        <v>3723</v>
      </c>
      <c r="OG1293" t="s">
        <v>3723</v>
      </c>
      <c r="OI1293" t="s">
        <v>3723</v>
      </c>
      <c r="OK1293" t="s">
        <v>3723</v>
      </c>
      <c r="OM1293" t="s">
        <v>3723</v>
      </c>
      <c r="OO1293" t="s">
        <v>3723</v>
      </c>
      <c r="OQ1293" t="s">
        <v>3723</v>
      </c>
      <c r="OS1293" t="s">
        <v>3723</v>
      </c>
      <c r="OU1293" t="s">
        <v>3723</v>
      </c>
      <c r="OW1293" t="s">
        <v>3723</v>
      </c>
      <c r="OY1293" t="s">
        <v>3723</v>
      </c>
      <c r="PA1293" t="s">
        <v>3723</v>
      </c>
      <c r="PC1293" t="s">
        <v>3723</v>
      </c>
      <c r="PE1293" t="s">
        <v>3723</v>
      </c>
      <c r="PG1293" t="s">
        <v>3723</v>
      </c>
      <c r="PI1293" t="s">
        <v>3723</v>
      </c>
      <c r="PK1293" t="s">
        <v>3723</v>
      </c>
      <c r="PM1293" t="s">
        <v>3723</v>
      </c>
      <c r="PO1293" t="s">
        <v>3723</v>
      </c>
      <c r="PQ1293" t="s">
        <v>3723</v>
      </c>
      <c r="PS1293" t="s">
        <v>3723</v>
      </c>
      <c r="PU1293" t="s">
        <v>3723</v>
      </c>
      <c r="PW1293" t="s">
        <v>3723</v>
      </c>
      <c r="PY1293" t="s">
        <v>3723</v>
      </c>
      <c r="QA1293" t="s">
        <v>3723</v>
      </c>
      <c r="QC1293" t="s">
        <v>3723</v>
      </c>
      <c r="QE1293" t="s">
        <v>3723</v>
      </c>
      <c r="QG1293" t="s">
        <v>3723</v>
      </c>
      <c r="QI1293" t="s">
        <v>3723</v>
      </c>
      <c r="QK1293" t="s">
        <v>3723</v>
      </c>
      <c r="QM1293" t="s">
        <v>3723</v>
      </c>
      <c r="QO1293" t="s">
        <v>3723</v>
      </c>
      <c r="QQ1293" t="s">
        <v>3723</v>
      </c>
      <c r="QS1293" t="s">
        <v>3723</v>
      </c>
      <c r="QU1293" t="s">
        <v>3723</v>
      </c>
      <c r="QW1293" t="s">
        <v>3723</v>
      </c>
      <c r="QY1293" t="s">
        <v>3723</v>
      </c>
      <c r="RA1293" t="s">
        <v>3723</v>
      </c>
      <c r="RC1293" t="s">
        <v>3723</v>
      </c>
      <c r="RE1293" t="s">
        <v>3723</v>
      </c>
      <c r="RG1293" t="s">
        <v>3723</v>
      </c>
      <c r="RI1293" t="s">
        <v>3723</v>
      </c>
      <c r="RK1293" t="s">
        <v>3723</v>
      </c>
      <c r="RM1293" t="s">
        <v>3723</v>
      </c>
      <c r="RO1293" t="s">
        <v>3723</v>
      </c>
      <c r="RQ1293" t="s">
        <v>3723</v>
      </c>
      <c r="RS1293" t="s">
        <v>3723</v>
      </c>
      <c r="RU1293" t="s">
        <v>3723</v>
      </c>
      <c r="RW1293" t="s">
        <v>3723</v>
      </c>
      <c r="RY1293" t="s">
        <v>3723</v>
      </c>
      <c r="SA1293" t="s">
        <v>3723</v>
      </c>
      <c r="SC1293" t="s">
        <v>3723</v>
      </c>
      <c r="SE1293" t="s">
        <v>3723</v>
      </c>
      <c r="SG1293" t="s">
        <v>3723</v>
      </c>
      <c r="SI1293" t="s">
        <v>3723</v>
      </c>
      <c r="SK1293" t="s">
        <v>3723</v>
      </c>
      <c r="SM1293" t="s">
        <v>3723</v>
      </c>
      <c r="SO1293" t="s">
        <v>3723</v>
      </c>
      <c r="SQ1293" t="s">
        <v>3723</v>
      </c>
      <c r="SS1293" t="s">
        <v>3723</v>
      </c>
      <c r="SU1293" t="s">
        <v>3723</v>
      </c>
      <c r="SW1293" t="s">
        <v>3723</v>
      </c>
      <c r="SY1293" t="s">
        <v>3723</v>
      </c>
      <c r="TA1293" t="s">
        <v>3723</v>
      </c>
      <c r="TC1293" t="s">
        <v>3723</v>
      </c>
      <c r="TE1293" t="s">
        <v>3723</v>
      </c>
      <c r="TG1293" t="s">
        <v>3723</v>
      </c>
      <c r="TI1293" t="s">
        <v>3723</v>
      </c>
      <c r="TK1293" t="s">
        <v>3723</v>
      </c>
      <c r="TM1293" t="s">
        <v>3723</v>
      </c>
      <c r="TO1293" t="s">
        <v>3723</v>
      </c>
      <c r="TQ1293" t="s">
        <v>3723</v>
      </c>
      <c r="TS1293" t="s">
        <v>3723</v>
      </c>
      <c r="TU1293" t="s">
        <v>3723</v>
      </c>
      <c r="TW1293" t="s">
        <v>3723</v>
      </c>
      <c r="TY1293" t="s">
        <v>3723</v>
      </c>
      <c r="UA1293" t="s">
        <v>3723</v>
      </c>
      <c r="UC1293" t="s">
        <v>3723</v>
      </c>
      <c r="UE1293" t="s">
        <v>3723</v>
      </c>
      <c r="UG1293" t="s">
        <v>3723</v>
      </c>
      <c r="UI1293" t="s">
        <v>3723</v>
      </c>
      <c r="UK1293" t="s">
        <v>3723</v>
      </c>
      <c r="UM1293" t="s">
        <v>3723</v>
      </c>
      <c r="UO1293" t="s">
        <v>3723</v>
      </c>
      <c r="UQ1293" t="s">
        <v>3723</v>
      </c>
      <c r="US1293" t="s">
        <v>3723</v>
      </c>
      <c r="UU1293" t="s">
        <v>3723</v>
      </c>
      <c r="UW1293" t="s">
        <v>3723</v>
      </c>
      <c r="UY1293" t="s">
        <v>3723</v>
      </c>
      <c r="VA1293" t="s">
        <v>3723</v>
      </c>
      <c r="VC1293" t="s">
        <v>3723</v>
      </c>
      <c r="VE1293" t="s">
        <v>3723</v>
      </c>
      <c r="VG1293" t="s">
        <v>3723</v>
      </c>
      <c r="VI1293" t="s">
        <v>3723</v>
      </c>
      <c r="VK1293" t="s">
        <v>3723</v>
      </c>
      <c r="VM1293" t="s">
        <v>3723</v>
      </c>
      <c r="VO1293" t="s">
        <v>3723</v>
      </c>
      <c r="VQ1293" t="s">
        <v>3723</v>
      </c>
      <c r="VS1293" t="s">
        <v>3723</v>
      </c>
      <c r="VU1293" t="s">
        <v>3723</v>
      </c>
      <c r="VW1293" t="s">
        <v>3723</v>
      </c>
      <c r="VY1293" t="s">
        <v>3723</v>
      </c>
      <c r="WA1293" t="s">
        <v>3723</v>
      </c>
      <c r="WC1293" t="s">
        <v>3723</v>
      </c>
      <c r="WE1293" t="s">
        <v>3723</v>
      </c>
      <c r="WG1293" t="s">
        <v>3723</v>
      </c>
      <c r="WI1293" t="s">
        <v>3723</v>
      </c>
      <c r="WK1293" t="s">
        <v>3723</v>
      </c>
      <c r="WM1293" t="s">
        <v>3723</v>
      </c>
      <c r="WO1293" t="s">
        <v>3723</v>
      </c>
      <c r="WQ1293" t="s">
        <v>3723</v>
      </c>
      <c r="WS1293" t="s">
        <v>3723</v>
      </c>
      <c r="WU1293" t="s">
        <v>3723</v>
      </c>
      <c r="WW1293" t="s">
        <v>3723</v>
      </c>
      <c r="WY1293" t="s">
        <v>3723</v>
      </c>
      <c r="XA1293" t="s">
        <v>3723</v>
      </c>
      <c r="XC1293" t="s">
        <v>3723</v>
      </c>
      <c r="XE1293" t="s">
        <v>3723</v>
      </c>
      <c r="XG1293" t="s">
        <v>3723</v>
      </c>
      <c r="XI1293" t="s">
        <v>3723</v>
      </c>
      <c r="XK1293" t="s">
        <v>3723</v>
      </c>
      <c r="XM1293" t="s">
        <v>3723</v>
      </c>
      <c r="XO1293" t="s">
        <v>3723</v>
      </c>
      <c r="XQ1293" t="s">
        <v>3723</v>
      </c>
      <c r="XS1293" t="s">
        <v>3723</v>
      </c>
      <c r="XU1293" t="s">
        <v>3723</v>
      </c>
      <c r="XW1293" t="s">
        <v>3723</v>
      </c>
      <c r="XY1293" t="s">
        <v>3723</v>
      </c>
      <c r="YA1293" t="s">
        <v>3723</v>
      </c>
      <c r="YC1293" t="s">
        <v>3723</v>
      </c>
      <c r="YE1293" t="s">
        <v>3723</v>
      </c>
      <c r="YG1293" t="s">
        <v>3723</v>
      </c>
      <c r="YI1293" t="s">
        <v>3723</v>
      </c>
      <c r="YK1293" t="s">
        <v>3723</v>
      </c>
      <c r="YM1293" t="s">
        <v>3723</v>
      </c>
      <c r="YO1293" t="s">
        <v>3723</v>
      </c>
      <c r="YQ1293" t="s">
        <v>3723</v>
      </c>
      <c r="YS1293" t="s">
        <v>3723</v>
      </c>
      <c r="YU1293" t="s">
        <v>3723</v>
      </c>
      <c r="YW1293" t="s">
        <v>3723</v>
      </c>
      <c r="YY1293" t="s">
        <v>3723</v>
      </c>
      <c r="ZA1293" t="s">
        <v>3723</v>
      </c>
      <c r="ZC1293" t="s">
        <v>3723</v>
      </c>
      <c r="ZE1293" t="s">
        <v>3723</v>
      </c>
      <c r="ZG1293" t="s">
        <v>3723</v>
      </c>
      <c r="ZI1293" t="s">
        <v>3723</v>
      </c>
      <c r="ZK1293" t="s">
        <v>3723</v>
      </c>
      <c r="ZM1293" t="s">
        <v>3723</v>
      </c>
      <c r="ZO1293" t="s">
        <v>3723</v>
      </c>
      <c r="ZQ1293" t="s">
        <v>3723</v>
      </c>
      <c r="ZS1293" t="s">
        <v>3723</v>
      </c>
      <c r="ZU1293" t="s">
        <v>3723</v>
      </c>
      <c r="ZW1293" t="s">
        <v>3723</v>
      </c>
      <c r="ZY1293" t="s">
        <v>3723</v>
      </c>
      <c r="AAA1293" t="s">
        <v>3723</v>
      </c>
      <c r="AAC1293" t="s">
        <v>3723</v>
      </c>
      <c r="AAE1293" t="s">
        <v>3723</v>
      </c>
      <c r="AAG1293" t="s">
        <v>3723</v>
      </c>
      <c r="AAI1293" t="s">
        <v>3723</v>
      </c>
      <c r="AAK1293" t="s">
        <v>3723</v>
      </c>
      <c r="AAM1293" t="s">
        <v>3723</v>
      </c>
      <c r="AAO1293" t="s">
        <v>3723</v>
      </c>
      <c r="AAQ1293" t="s">
        <v>3723</v>
      </c>
      <c r="AAS1293" t="s">
        <v>3723</v>
      </c>
      <c r="AAU1293" t="s">
        <v>3723</v>
      </c>
      <c r="AAW1293" t="s">
        <v>3723</v>
      </c>
      <c r="AAY1293" t="s">
        <v>3723</v>
      </c>
      <c r="ABA1293" t="s">
        <v>3723</v>
      </c>
      <c r="ABC1293" t="s">
        <v>3723</v>
      </c>
      <c r="ABE1293" t="s">
        <v>3723</v>
      </c>
      <c r="ABG1293" t="s">
        <v>3723</v>
      </c>
      <c r="ABI1293" t="s">
        <v>3723</v>
      </c>
      <c r="ABK1293" t="s">
        <v>3723</v>
      </c>
      <c r="ABM1293" t="s">
        <v>3723</v>
      </c>
      <c r="ABO1293" t="s">
        <v>3723</v>
      </c>
      <c r="ABQ1293" t="s">
        <v>3723</v>
      </c>
      <c r="ABS1293" t="s">
        <v>3723</v>
      </c>
      <c r="ABU1293" t="s">
        <v>3723</v>
      </c>
      <c r="ABW1293" t="s">
        <v>3723</v>
      </c>
      <c r="ABY1293" t="s">
        <v>3723</v>
      </c>
      <c r="ACA1293" t="s">
        <v>3723</v>
      </c>
      <c r="ACC1293" t="s">
        <v>3723</v>
      </c>
      <c r="ACE1293" t="s">
        <v>3723</v>
      </c>
      <c r="ACG1293" t="s">
        <v>3723</v>
      </c>
      <c r="ACI1293" t="s">
        <v>3723</v>
      </c>
      <c r="ACK1293" t="s">
        <v>3723</v>
      </c>
      <c r="ACM1293" t="s">
        <v>3723</v>
      </c>
      <c r="ACO1293" t="s">
        <v>3723</v>
      </c>
      <c r="ACQ1293" t="s">
        <v>3723</v>
      </c>
      <c r="ACS1293" t="s">
        <v>3723</v>
      </c>
      <c r="ACU1293" t="s">
        <v>3723</v>
      </c>
      <c r="ACW1293" t="s">
        <v>3723</v>
      </c>
      <c r="ACY1293" t="s">
        <v>3723</v>
      </c>
      <c r="ADA1293" t="s">
        <v>3723</v>
      </c>
      <c r="ADC1293" t="s">
        <v>3723</v>
      </c>
      <c r="ADE1293" t="s">
        <v>3723</v>
      </c>
      <c r="ADG1293" t="s">
        <v>3723</v>
      </c>
      <c r="ADI1293" t="s">
        <v>3723</v>
      </c>
      <c r="ADK1293" t="s">
        <v>3723</v>
      </c>
      <c r="ADM1293" t="s">
        <v>3723</v>
      </c>
      <c r="ADO1293" t="s">
        <v>3723</v>
      </c>
      <c r="ADQ1293" t="s">
        <v>3723</v>
      </c>
      <c r="ADS1293" t="s">
        <v>3723</v>
      </c>
      <c r="ADU1293" t="s">
        <v>3723</v>
      </c>
      <c r="ADW1293" t="s">
        <v>3723</v>
      </c>
      <c r="ADY1293" t="s">
        <v>3723</v>
      </c>
      <c r="AEA1293" t="s">
        <v>3723</v>
      </c>
      <c r="AEC1293" t="s">
        <v>3723</v>
      </c>
      <c r="AEE1293" t="s">
        <v>3723</v>
      </c>
      <c r="AEG1293" t="s">
        <v>3723</v>
      </c>
      <c r="AEI1293" t="s">
        <v>3723</v>
      </c>
      <c r="AEK1293" t="s">
        <v>3723</v>
      </c>
      <c r="AEM1293" t="s">
        <v>3723</v>
      </c>
      <c r="AEO1293" t="s">
        <v>3723</v>
      </c>
      <c r="AEQ1293" t="s">
        <v>3723</v>
      </c>
      <c r="AES1293" t="s">
        <v>3723</v>
      </c>
      <c r="AEU1293" t="s">
        <v>3723</v>
      </c>
      <c r="AEW1293" t="s">
        <v>3723</v>
      </c>
      <c r="AEY1293" t="s">
        <v>3723</v>
      </c>
      <c r="AFA1293" t="s">
        <v>3723</v>
      </c>
      <c r="AFC1293" t="s">
        <v>3723</v>
      </c>
      <c r="AFE1293" t="s">
        <v>3723</v>
      </c>
      <c r="AFG1293" t="s">
        <v>3723</v>
      </c>
      <c r="AFI1293" t="s">
        <v>3723</v>
      </c>
      <c r="AFK1293" t="s">
        <v>3723</v>
      </c>
      <c r="AFM1293" t="s">
        <v>3723</v>
      </c>
      <c r="AFO1293" t="s">
        <v>3723</v>
      </c>
      <c r="AFQ1293" t="s">
        <v>3723</v>
      </c>
      <c r="AFS1293" t="s">
        <v>3723</v>
      </c>
      <c r="AFU1293" t="s">
        <v>3723</v>
      </c>
      <c r="AFW1293" t="s">
        <v>3723</v>
      </c>
      <c r="AFY1293" t="s">
        <v>3723</v>
      </c>
      <c r="AGA1293" t="s">
        <v>3723</v>
      </c>
      <c r="AGC1293" t="s">
        <v>3723</v>
      </c>
      <c r="AGE1293" t="s">
        <v>3723</v>
      </c>
      <c r="AGG1293" t="s">
        <v>3723</v>
      </c>
      <c r="AGI1293" t="s">
        <v>3723</v>
      </c>
      <c r="AGK1293" t="s">
        <v>3723</v>
      </c>
      <c r="AGM1293" t="s">
        <v>3723</v>
      </c>
      <c r="AGO1293" t="s">
        <v>3723</v>
      </c>
      <c r="AGQ1293" t="s">
        <v>3723</v>
      </c>
      <c r="AGS1293" t="s">
        <v>3723</v>
      </c>
      <c r="AGU1293" t="s">
        <v>3723</v>
      </c>
      <c r="AGW1293" t="s">
        <v>3723</v>
      </c>
      <c r="AGY1293" t="s">
        <v>3723</v>
      </c>
      <c r="AHA1293" t="s">
        <v>3723</v>
      </c>
      <c r="AHC1293" t="s">
        <v>3723</v>
      </c>
      <c r="AHE1293" t="s">
        <v>3723</v>
      </c>
      <c r="AHG1293" t="s">
        <v>3723</v>
      </c>
      <c r="AHI1293" t="s">
        <v>3723</v>
      </c>
      <c r="AHK1293" t="s">
        <v>3723</v>
      </c>
      <c r="AHM1293" t="s">
        <v>3723</v>
      </c>
      <c r="AHO1293" t="s">
        <v>3723</v>
      </c>
      <c r="AHQ1293" t="s">
        <v>3723</v>
      </c>
      <c r="AHS1293" t="s">
        <v>3723</v>
      </c>
      <c r="AHU1293" t="s">
        <v>3723</v>
      </c>
      <c r="AHW1293" t="s">
        <v>3723</v>
      </c>
      <c r="AHY1293" t="s">
        <v>3723</v>
      </c>
      <c r="AIA1293" t="s">
        <v>3723</v>
      </c>
      <c r="AIC1293" t="s">
        <v>3723</v>
      </c>
      <c r="AIE1293" t="s">
        <v>3723</v>
      </c>
      <c r="AIG1293" t="s">
        <v>3723</v>
      </c>
      <c r="AII1293" t="s">
        <v>3723</v>
      </c>
      <c r="AIK1293" t="s">
        <v>3723</v>
      </c>
      <c r="AIM1293" t="s">
        <v>3723</v>
      </c>
      <c r="AIO1293" t="s">
        <v>3723</v>
      </c>
      <c r="AIQ1293" t="s">
        <v>3723</v>
      </c>
      <c r="AIS1293" t="s">
        <v>3723</v>
      </c>
      <c r="AIU1293" t="s">
        <v>3723</v>
      </c>
      <c r="AIW1293" t="s">
        <v>3723</v>
      </c>
      <c r="AIY1293" t="s">
        <v>3723</v>
      </c>
      <c r="AJA1293" t="s">
        <v>3723</v>
      </c>
      <c r="AJC1293" t="s">
        <v>3723</v>
      </c>
      <c r="AJE1293" t="s">
        <v>3723</v>
      </c>
      <c r="AJG1293" t="s">
        <v>3723</v>
      </c>
      <c r="AJI1293" t="s">
        <v>3723</v>
      </c>
      <c r="AJK1293" t="s">
        <v>3723</v>
      </c>
      <c r="AJM1293" t="s">
        <v>3723</v>
      </c>
      <c r="AJO1293" t="s">
        <v>3723</v>
      </c>
      <c r="AJQ1293" t="s">
        <v>3723</v>
      </c>
      <c r="AJS1293" t="s">
        <v>3723</v>
      </c>
      <c r="AJU1293" t="s">
        <v>3723</v>
      </c>
      <c r="AJW1293" t="s">
        <v>3723</v>
      </c>
      <c r="AJY1293" t="s">
        <v>3723</v>
      </c>
      <c r="AKA1293" t="s">
        <v>3723</v>
      </c>
      <c r="AKC1293" t="s">
        <v>3723</v>
      </c>
      <c r="AKE1293" t="s">
        <v>3723</v>
      </c>
      <c r="AKG1293" t="s">
        <v>3723</v>
      </c>
      <c r="AKI1293" t="s">
        <v>3723</v>
      </c>
      <c r="AKK1293" t="s">
        <v>3723</v>
      </c>
      <c r="AKM1293" t="s">
        <v>3723</v>
      </c>
      <c r="AKO1293" t="s">
        <v>3723</v>
      </c>
      <c r="AKQ1293" t="s">
        <v>3723</v>
      </c>
      <c r="AKS1293" t="s">
        <v>3723</v>
      </c>
      <c r="AKU1293" t="s">
        <v>3723</v>
      </c>
      <c r="AKW1293" t="s">
        <v>3723</v>
      </c>
      <c r="AKY1293" t="s">
        <v>3723</v>
      </c>
      <c r="ALA1293" t="s">
        <v>3723</v>
      </c>
      <c r="ALC1293" t="s">
        <v>3723</v>
      </c>
      <c r="ALE1293" t="s">
        <v>3723</v>
      </c>
      <c r="ALG1293" t="s">
        <v>3723</v>
      </c>
      <c r="ALI1293" t="s">
        <v>3723</v>
      </c>
      <c r="ALK1293" t="s">
        <v>3723</v>
      </c>
      <c r="ALM1293" t="s">
        <v>3723</v>
      </c>
      <c r="ALO1293" t="s">
        <v>3723</v>
      </c>
      <c r="ALQ1293" t="s">
        <v>3723</v>
      </c>
      <c r="ALS1293" t="s">
        <v>3723</v>
      </c>
      <c r="ALU1293" t="s">
        <v>3723</v>
      </c>
      <c r="ALW1293" t="s">
        <v>3723</v>
      </c>
      <c r="ALY1293" t="s">
        <v>3723</v>
      </c>
      <c r="AMA1293" t="s">
        <v>3723</v>
      </c>
      <c r="AMC1293" t="s">
        <v>3723</v>
      </c>
      <c r="AME1293" t="s">
        <v>3723</v>
      </c>
      <c r="AMG1293" t="s">
        <v>3723</v>
      </c>
      <c r="AMI1293" t="s">
        <v>3723</v>
      </c>
      <c r="AMK1293" t="s">
        <v>3723</v>
      </c>
      <c r="AMM1293" t="s">
        <v>3723</v>
      </c>
      <c r="AMO1293" t="s">
        <v>3723</v>
      </c>
      <c r="AMQ1293" t="s">
        <v>3723</v>
      </c>
      <c r="AMS1293" t="s">
        <v>3723</v>
      </c>
      <c r="AMU1293" t="s">
        <v>3723</v>
      </c>
      <c r="AMW1293" t="s">
        <v>3723</v>
      </c>
      <c r="AMY1293" t="s">
        <v>3723</v>
      </c>
      <c r="ANA1293" t="s">
        <v>3723</v>
      </c>
      <c r="ANC1293" t="s">
        <v>3723</v>
      </c>
      <c r="ANE1293" t="s">
        <v>3723</v>
      </c>
      <c r="ANG1293" t="s">
        <v>3723</v>
      </c>
      <c r="ANI1293" t="s">
        <v>3723</v>
      </c>
      <c r="ANK1293" t="s">
        <v>3723</v>
      </c>
      <c r="ANM1293" t="s">
        <v>3723</v>
      </c>
      <c r="ANO1293" t="s">
        <v>3723</v>
      </c>
      <c r="ANQ1293" t="s">
        <v>3723</v>
      </c>
      <c r="ANS1293" t="s">
        <v>3723</v>
      </c>
      <c r="ANU1293" t="s">
        <v>3723</v>
      </c>
      <c r="ANW1293" t="s">
        <v>3723</v>
      </c>
      <c r="ANY1293" t="s">
        <v>3723</v>
      </c>
      <c r="AOA1293" t="s">
        <v>3723</v>
      </c>
      <c r="AOC1293" t="s">
        <v>3723</v>
      </c>
      <c r="AOE1293" t="s">
        <v>3723</v>
      </c>
      <c r="AOG1293" t="s">
        <v>3723</v>
      </c>
      <c r="AOI1293" t="s">
        <v>3723</v>
      </c>
      <c r="AOK1293" t="s">
        <v>3723</v>
      </c>
      <c r="AOM1293" t="s">
        <v>3723</v>
      </c>
      <c r="AOO1293" t="s">
        <v>3723</v>
      </c>
      <c r="AOQ1293" t="s">
        <v>3723</v>
      </c>
      <c r="AOS1293" t="s">
        <v>3723</v>
      </c>
      <c r="AOU1293" t="s">
        <v>3723</v>
      </c>
      <c r="AOW1293" t="s">
        <v>3723</v>
      </c>
      <c r="AOY1293" t="s">
        <v>3723</v>
      </c>
      <c r="APA1293" t="s">
        <v>3723</v>
      </c>
      <c r="APC1293" t="s">
        <v>3723</v>
      </c>
      <c r="APE1293" t="s">
        <v>3723</v>
      </c>
      <c r="APG1293" t="s">
        <v>3723</v>
      </c>
      <c r="API1293" t="s">
        <v>3723</v>
      </c>
      <c r="APK1293" t="s">
        <v>3723</v>
      </c>
      <c r="APM1293" t="s">
        <v>3723</v>
      </c>
      <c r="APO1293" t="s">
        <v>3723</v>
      </c>
      <c r="APQ1293" t="s">
        <v>3723</v>
      </c>
      <c r="APS1293" t="s">
        <v>3723</v>
      </c>
      <c r="APU1293" t="s">
        <v>3723</v>
      </c>
      <c r="APW1293" t="s">
        <v>3723</v>
      </c>
      <c r="APY1293" t="s">
        <v>3723</v>
      </c>
      <c r="AQA1293" t="s">
        <v>3723</v>
      </c>
      <c r="AQC1293" t="s">
        <v>3723</v>
      </c>
      <c r="AQE1293" t="s">
        <v>3723</v>
      </c>
      <c r="AQG1293" t="s">
        <v>3723</v>
      </c>
      <c r="AQI1293" t="s">
        <v>3723</v>
      </c>
      <c r="AQK1293" t="s">
        <v>3723</v>
      </c>
      <c r="AQM1293" t="s">
        <v>3723</v>
      </c>
      <c r="AQO1293" t="s">
        <v>3723</v>
      </c>
      <c r="AQQ1293" t="s">
        <v>3723</v>
      </c>
      <c r="AQS1293" t="s">
        <v>3723</v>
      </c>
      <c r="AQU1293" t="s">
        <v>3723</v>
      </c>
      <c r="AQW1293" t="s">
        <v>3723</v>
      </c>
      <c r="AQY1293" t="s">
        <v>3723</v>
      </c>
      <c r="ARA1293" t="s">
        <v>3723</v>
      </c>
      <c r="ARC1293" t="s">
        <v>3723</v>
      </c>
      <c r="ARE1293" t="s">
        <v>3723</v>
      </c>
      <c r="ARG1293" t="s">
        <v>3723</v>
      </c>
      <c r="ARI1293" t="s">
        <v>3723</v>
      </c>
      <c r="ARK1293" t="s">
        <v>3723</v>
      </c>
      <c r="ARM1293" t="s">
        <v>3723</v>
      </c>
      <c r="ARO1293" t="s">
        <v>3723</v>
      </c>
      <c r="ARQ1293" t="s">
        <v>3723</v>
      </c>
      <c r="ARS1293" t="s">
        <v>3723</v>
      </c>
      <c r="ARU1293" t="s">
        <v>3723</v>
      </c>
      <c r="ARW1293" t="s">
        <v>3723</v>
      </c>
      <c r="ARY1293" t="s">
        <v>3723</v>
      </c>
      <c r="ASA1293" t="s">
        <v>3723</v>
      </c>
      <c r="ASC1293" t="s">
        <v>3723</v>
      </c>
      <c r="ASE1293" t="s">
        <v>3723</v>
      </c>
      <c r="ASG1293" t="s">
        <v>3723</v>
      </c>
      <c r="ASI1293" t="s">
        <v>3723</v>
      </c>
      <c r="ASK1293" t="s">
        <v>3723</v>
      </c>
      <c r="ASM1293" t="s">
        <v>3723</v>
      </c>
      <c r="ASO1293" t="s">
        <v>3723</v>
      </c>
      <c r="ASQ1293" t="s">
        <v>3723</v>
      </c>
      <c r="ASS1293" t="s">
        <v>3723</v>
      </c>
      <c r="ASU1293" t="s">
        <v>3723</v>
      </c>
      <c r="ASW1293" t="s">
        <v>3723</v>
      </c>
      <c r="ASY1293" t="s">
        <v>3723</v>
      </c>
      <c r="ATA1293" t="s">
        <v>3723</v>
      </c>
      <c r="ATC1293" t="s">
        <v>3723</v>
      </c>
      <c r="ATE1293" t="s">
        <v>3723</v>
      </c>
      <c r="ATG1293" t="s">
        <v>3723</v>
      </c>
      <c r="ATI1293" t="s">
        <v>3723</v>
      </c>
      <c r="ATK1293" t="s">
        <v>3723</v>
      </c>
      <c r="ATM1293" t="s">
        <v>3723</v>
      </c>
      <c r="ATO1293" t="s">
        <v>3723</v>
      </c>
      <c r="ATQ1293" t="s">
        <v>3723</v>
      </c>
      <c r="ATS1293" t="s">
        <v>3723</v>
      </c>
      <c r="ATU1293" t="s">
        <v>3723</v>
      </c>
      <c r="ATW1293" t="s">
        <v>3723</v>
      </c>
      <c r="ATY1293" t="s">
        <v>3723</v>
      </c>
      <c r="AUA1293" t="s">
        <v>3723</v>
      </c>
      <c r="AUC1293" t="s">
        <v>3723</v>
      </c>
      <c r="AUE1293" t="s">
        <v>3723</v>
      </c>
      <c r="AUG1293" t="s">
        <v>3723</v>
      </c>
      <c r="AUI1293" t="s">
        <v>3723</v>
      </c>
      <c r="AUK1293" t="s">
        <v>3723</v>
      </c>
      <c r="AUM1293" t="s">
        <v>3723</v>
      </c>
      <c r="AUO1293" t="s">
        <v>3723</v>
      </c>
      <c r="AUQ1293" t="s">
        <v>3723</v>
      </c>
      <c r="AUS1293" t="s">
        <v>3723</v>
      </c>
      <c r="AUU1293" t="s">
        <v>3723</v>
      </c>
      <c r="AUW1293" t="s">
        <v>3723</v>
      </c>
      <c r="AUY1293" t="s">
        <v>3723</v>
      </c>
      <c r="AVA1293" t="s">
        <v>3723</v>
      </c>
      <c r="AVC1293" t="s">
        <v>3723</v>
      </c>
      <c r="AVE1293" t="s">
        <v>3723</v>
      </c>
      <c r="AVG1293" t="s">
        <v>3723</v>
      </c>
      <c r="AVI1293" t="s">
        <v>3723</v>
      </c>
      <c r="AVK1293" t="s">
        <v>3723</v>
      </c>
      <c r="AVM1293" t="s">
        <v>3723</v>
      </c>
      <c r="AVO1293" t="s">
        <v>3723</v>
      </c>
      <c r="AVQ1293" t="s">
        <v>3723</v>
      </c>
      <c r="AVS1293" t="s">
        <v>3723</v>
      </c>
      <c r="AVU1293" t="s">
        <v>3723</v>
      </c>
      <c r="AVW1293" t="s">
        <v>3723</v>
      </c>
      <c r="AVY1293" t="s">
        <v>3723</v>
      </c>
      <c r="AWA1293" t="s">
        <v>3723</v>
      </c>
      <c r="AWC1293" t="s">
        <v>3723</v>
      </c>
      <c r="AWE1293" t="s">
        <v>3723</v>
      </c>
      <c r="AWG1293" t="s">
        <v>3723</v>
      </c>
      <c r="AWI1293" t="s">
        <v>3723</v>
      </c>
      <c r="AWK1293" t="s">
        <v>3723</v>
      </c>
      <c r="AWM1293" t="s">
        <v>3723</v>
      </c>
      <c r="AWO1293" t="s">
        <v>3723</v>
      </c>
      <c r="AWQ1293" t="s">
        <v>3723</v>
      </c>
      <c r="AWS1293" t="s">
        <v>3723</v>
      </c>
      <c r="AWU1293" t="s">
        <v>3723</v>
      </c>
      <c r="AWW1293" t="s">
        <v>3723</v>
      </c>
      <c r="AWY1293" t="s">
        <v>3723</v>
      </c>
      <c r="AXA1293" t="s">
        <v>3723</v>
      </c>
      <c r="AXC1293" t="s">
        <v>3723</v>
      </c>
      <c r="AXE1293" t="s">
        <v>3723</v>
      </c>
      <c r="AXG1293" t="s">
        <v>3723</v>
      </c>
      <c r="AXI1293" t="s">
        <v>3723</v>
      </c>
      <c r="AXK1293" t="s">
        <v>3723</v>
      </c>
      <c r="AXM1293" t="s">
        <v>3723</v>
      </c>
      <c r="AXO1293" t="s">
        <v>3723</v>
      </c>
      <c r="AXQ1293" t="s">
        <v>3723</v>
      </c>
      <c r="AXS1293" t="s">
        <v>3723</v>
      </c>
      <c r="AXU1293" t="s">
        <v>3723</v>
      </c>
      <c r="AXW1293" t="s">
        <v>3723</v>
      </c>
      <c r="AXY1293" t="s">
        <v>3723</v>
      </c>
      <c r="AYA1293" t="s">
        <v>3723</v>
      </c>
      <c r="AYC1293" t="s">
        <v>3723</v>
      </c>
      <c r="AYE1293" t="s">
        <v>3723</v>
      </c>
      <c r="AYG1293" t="s">
        <v>3723</v>
      </c>
      <c r="AYI1293" t="s">
        <v>3723</v>
      </c>
      <c r="AYK1293" t="s">
        <v>3723</v>
      </c>
      <c r="AYM1293" t="s">
        <v>3723</v>
      </c>
      <c r="AYO1293" t="s">
        <v>3723</v>
      </c>
      <c r="AYQ1293" t="s">
        <v>3723</v>
      </c>
      <c r="AYS1293" t="s">
        <v>3723</v>
      </c>
      <c r="AYU1293" t="s">
        <v>3723</v>
      </c>
      <c r="AYW1293" t="s">
        <v>3723</v>
      </c>
      <c r="AYY1293" t="s">
        <v>3723</v>
      </c>
      <c r="AZA1293" t="s">
        <v>3723</v>
      </c>
      <c r="AZC1293" t="s">
        <v>3723</v>
      </c>
      <c r="AZE1293" t="s">
        <v>3723</v>
      </c>
      <c r="AZG1293" t="s">
        <v>3723</v>
      </c>
      <c r="AZI1293" t="s">
        <v>3723</v>
      </c>
      <c r="AZK1293" t="s">
        <v>3723</v>
      </c>
      <c r="AZM1293" t="s">
        <v>3723</v>
      </c>
      <c r="AZO1293" t="s">
        <v>3723</v>
      </c>
      <c r="AZQ1293" t="s">
        <v>3723</v>
      </c>
      <c r="AZS1293" t="s">
        <v>3723</v>
      </c>
      <c r="AZU1293" t="s">
        <v>3723</v>
      </c>
      <c r="AZW1293" t="s">
        <v>3723</v>
      </c>
      <c r="AZY1293" t="s">
        <v>3723</v>
      </c>
      <c r="BAA1293" t="s">
        <v>3723</v>
      </c>
      <c r="BAC1293" t="s">
        <v>3723</v>
      </c>
      <c r="BAE1293" t="s">
        <v>3723</v>
      </c>
      <c r="BAG1293" t="s">
        <v>3723</v>
      </c>
      <c r="BAI1293" t="s">
        <v>3723</v>
      </c>
      <c r="BAK1293" t="s">
        <v>3723</v>
      </c>
      <c r="BAM1293" t="s">
        <v>3723</v>
      </c>
      <c r="BAO1293" t="s">
        <v>3723</v>
      </c>
      <c r="BAQ1293" t="s">
        <v>3723</v>
      </c>
      <c r="BAS1293" t="s">
        <v>3723</v>
      </c>
      <c r="BAU1293" t="s">
        <v>3723</v>
      </c>
      <c r="BAW1293" t="s">
        <v>3723</v>
      </c>
      <c r="BAY1293" t="s">
        <v>3723</v>
      </c>
      <c r="BBA1293" t="s">
        <v>3723</v>
      </c>
      <c r="BBC1293" t="s">
        <v>3723</v>
      </c>
      <c r="BBE1293" t="s">
        <v>3723</v>
      </c>
      <c r="BBG1293" t="s">
        <v>3723</v>
      </c>
      <c r="BBI1293" t="s">
        <v>3723</v>
      </c>
      <c r="BBK1293" t="s">
        <v>3723</v>
      </c>
      <c r="BBM1293" t="s">
        <v>3723</v>
      </c>
      <c r="BBO1293" t="s">
        <v>3723</v>
      </c>
      <c r="BBQ1293" t="s">
        <v>3723</v>
      </c>
      <c r="BBS1293" t="s">
        <v>3723</v>
      </c>
      <c r="BBU1293" t="s">
        <v>3723</v>
      </c>
      <c r="BBW1293" t="s">
        <v>3723</v>
      </c>
      <c r="BBY1293" t="s">
        <v>3723</v>
      </c>
      <c r="BCA1293" t="s">
        <v>3723</v>
      </c>
      <c r="BCC1293" t="s">
        <v>3723</v>
      </c>
      <c r="BCE1293" t="s">
        <v>3723</v>
      </c>
      <c r="BCG1293" t="s">
        <v>3723</v>
      </c>
      <c r="BCI1293" t="s">
        <v>3723</v>
      </c>
      <c r="BCK1293" t="s">
        <v>3723</v>
      </c>
      <c r="BCM1293" t="s">
        <v>3723</v>
      </c>
      <c r="BCO1293" t="s">
        <v>3723</v>
      </c>
      <c r="BCQ1293" t="s">
        <v>3723</v>
      </c>
      <c r="BCS1293" t="s">
        <v>3723</v>
      </c>
      <c r="BCU1293" t="s">
        <v>3723</v>
      </c>
      <c r="BCW1293" t="s">
        <v>3723</v>
      </c>
      <c r="BCY1293" t="s">
        <v>3723</v>
      </c>
      <c r="BDA1293" t="s">
        <v>3723</v>
      </c>
      <c r="BDC1293" t="s">
        <v>3723</v>
      </c>
      <c r="BDE1293" t="s">
        <v>3723</v>
      </c>
      <c r="BDG1293" t="s">
        <v>3723</v>
      </c>
      <c r="BDI1293" t="s">
        <v>3723</v>
      </c>
      <c r="BDK1293" t="s">
        <v>3723</v>
      </c>
      <c r="BDM1293" t="s">
        <v>3723</v>
      </c>
      <c r="BDO1293" t="s">
        <v>3723</v>
      </c>
      <c r="BDQ1293" t="s">
        <v>3723</v>
      </c>
      <c r="BDS1293" t="s">
        <v>3723</v>
      </c>
      <c r="BDU1293" t="s">
        <v>3723</v>
      </c>
      <c r="BDW1293" t="s">
        <v>3723</v>
      </c>
      <c r="BDY1293" t="s">
        <v>3723</v>
      </c>
      <c r="BEA1293" t="s">
        <v>3723</v>
      </c>
      <c r="BEC1293" t="s">
        <v>3723</v>
      </c>
      <c r="BEE1293" t="s">
        <v>3723</v>
      </c>
      <c r="BEF1293">
        <v>0</v>
      </c>
      <c r="BEG1293">
        <v>0</v>
      </c>
      <c r="BEH1293">
        <v>0</v>
      </c>
      <c r="BEI1293">
        <v>0</v>
      </c>
      <c r="BEJ1293">
        <v>0</v>
      </c>
      <c r="BHE1293">
        <v>0</v>
      </c>
    </row>
    <row r="1294" spans="1:1023 1025:1565" x14ac:dyDescent="0.3">
      <c r="A1294" s="341"/>
      <c r="B1294" s="335" t="s">
        <v>6449</v>
      </c>
      <c r="C1294" s="332" t="s">
        <v>6450</v>
      </c>
      <c r="D1294" s="342" t="s">
        <v>3723</v>
      </c>
      <c r="E1294" s="326">
        <v>6.5376569037656901E-2</v>
      </c>
      <c r="F1294" s="68">
        <v>320</v>
      </c>
      <c r="AO1294" t="s">
        <v>3723</v>
      </c>
      <c r="AQ1294" t="s">
        <v>3723</v>
      </c>
      <c r="AS1294" t="s">
        <v>3723</v>
      </c>
      <c r="AU1294" t="s">
        <v>3723</v>
      </c>
      <c r="AW1294" t="s">
        <v>3723</v>
      </c>
      <c r="AY1294" t="s">
        <v>3723</v>
      </c>
      <c r="BA1294" t="s">
        <v>3723</v>
      </c>
      <c r="BC1294" t="s">
        <v>3723</v>
      </c>
      <c r="BE1294" t="s">
        <v>3723</v>
      </c>
      <c r="BG1294" t="s">
        <v>3723</v>
      </c>
      <c r="BI1294" t="s">
        <v>3723</v>
      </c>
      <c r="BK1294" t="s">
        <v>3723</v>
      </c>
      <c r="BM1294" t="s">
        <v>3723</v>
      </c>
      <c r="BO1294" t="s">
        <v>3723</v>
      </c>
      <c r="BQ1294" t="s">
        <v>3723</v>
      </c>
      <c r="BS1294" t="s">
        <v>3723</v>
      </c>
      <c r="BU1294" t="s">
        <v>3723</v>
      </c>
      <c r="BW1294" t="s">
        <v>3723</v>
      </c>
      <c r="BY1294" t="s">
        <v>3723</v>
      </c>
      <c r="CA1294" t="s">
        <v>3723</v>
      </c>
      <c r="CC1294" t="s">
        <v>3723</v>
      </c>
      <c r="CE1294" t="s">
        <v>3723</v>
      </c>
      <c r="CG1294" t="s">
        <v>3723</v>
      </c>
      <c r="CI1294" t="s">
        <v>3723</v>
      </c>
      <c r="CK1294" t="s">
        <v>3723</v>
      </c>
      <c r="CM1294" t="s">
        <v>3723</v>
      </c>
      <c r="CO1294" t="s">
        <v>3723</v>
      </c>
      <c r="CQ1294" t="s">
        <v>3723</v>
      </c>
      <c r="CS1294" t="s">
        <v>3723</v>
      </c>
      <c r="CU1294" t="s">
        <v>3723</v>
      </c>
      <c r="CW1294" t="s">
        <v>3723</v>
      </c>
      <c r="CY1294" t="s">
        <v>3723</v>
      </c>
      <c r="DA1294" t="s">
        <v>3723</v>
      </c>
      <c r="DC1294" t="s">
        <v>3723</v>
      </c>
      <c r="DE1294" t="s">
        <v>3723</v>
      </c>
      <c r="DG1294" t="s">
        <v>3723</v>
      </c>
      <c r="DI1294" t="s">
        <v>3723</v>
      </c>
      <c r="DK1294" t="s">
        <v>3723</v>
      </c>
      <c r="DM1294" t="s">
        <v>3723</v>
      </c>
      <c r="DO1294" t="s">
        <v>3723</v>
      </c>
      <c r="DQ1294" t="s">
        <v>3723</v>
      </c>
      <c r="DS1294" t="s">
        <v>3723</v>
      </c>
      <c r="DU1294" t="s">
        <v>3723</v>
      </c>
      <c r="DW1294" t="s">
        <v>3723</v>
      </c>
      <c r="DY1294" t="s">
        <v>3723</v>
      </c>
      <c r="EA1294" t="s">
        <v>3723</v>
      </c>
      <c r="EC1294" t="s">
        <v>3723</v>
      </c>
      <c r="EE1294" t="s">
        <v>3723</v>
      </c>
      <c r="EG1294" t="s">
        <v>3723</v>
      </c>
      <c r="EI1294" t="s">
        <v>3723</v>
      </c>
      <c r="EK1294" t="s">
        <v>3723</v>
      </c>
      <c r="EM1294" t="s">
        <v>3723</v>
      </c>
      <c r="EO1294" t="s">
        <v>3723</v>
      </c>
      <c r="EQ1294" t="s">
        <v>3723</v>
      </c>
      <c r="ES1294" t="s">
        <v>3723</v>
      </c>
      <c r="EU1294" t="s">
        <v>3723</v>
      </c>
      <c r="EW1294" t="s">
        <v>3723</v>
      </c>
      <c r="EY1294" t="s">
        <v>3723</v>
      </c>
      <c r="FA1294" t="s">
        <v>3723</v>
      </c>
      <c r="FC1294" t="s">
        <v>3723</v>
      </c>
      <c r="FE1294" t="s">
        <v>3723</v>
      </c>
      <c r="FG1294" t="s">
        <v>3723</v>
      </c>
      <c r="FI1294" t="s">
        <v>3723</v>
      </c>
      <c r="FK1294" t="s">
        <v>3723</v>
      </c>
      <c r="FM1294" t="s">
        <v>3723</v>
      </c>
      <c r="FO1294" t="s">
        <v>3723</v>
      </c>
      <c r="FQ1294" t="s">
        <v>3723</v>
      </c>
      <c r="FS1294" t="s">
        <v>3723</v>
      </c>
      <c r="FU1294" t="s">
        <v>3723</v>
      </c>
      <c r="FW1294" t="s">
        <v>3723</v>
      </c>
      <c r="FY1294" t="s">
        <v>3723</v>
      </c>
      <c r="GA1294" t="s">
        <v>3723</v>
      </c>
      <c r="GC1294" t="s">
        <v>3723</v>
      </c>
      <c r="GE1294" t="s">
        <v>3723</v>
      </c>
      <c r="GG1294" t="s">
        <v>3723</v>
      </c>
      <c r="GI1294" t="s">
        <v>3723</v>
      </c>
      <c r="GK1294" t="s">
        <v>3723</v>
      </c>
      <c r="GM1294" t="s">
        <v>3723</v>
      </c>
      <c r="GO1294" t="s">
        <v>3723</v>
      </c>
      <c r="GQ1294" t="s">
        <v>3723</v>
      </c>
      <c r="GS1294" t="s">
        <v>3723</v>
      </c>
      <c r="GU1294" t="s">
        <v>3723</v>
      </c>
      <c r="GW1294" t="s">
        <v>3723</v>
      </c>
      <c r="GY1294" t="s">
        <v>3723</v>
      </c>
      <c r="HA1294" t="s">
        <v>3723</v>
      </c>
      <c r="HC1294" t="s">
        <v>3723</v>
      </c>
      <c r="HE1294" t="s">
        <v>3723</v>
      </c>
      <c r="HG1294" t="s">
        <v>3723</v>
      </c>
      <c r="HI1294" t="s">
        <v>3723</v>
      </c>
      <c r="HK1294" t="s">
        <v>3723</v>
      </c>
      <c r="HM1294" t="s">
        <v>3723</v>
      </c>
      <c r="HO1294" t="s">
        <v>3723</v>
      </c>
      <c r="HQ1294" t="s">
        <v>3723</v>
      </c>
      <c r="HS1294" t="s">
        <v>3723</v>
      </c>
      <c r="HU1294" t="s">
        <v>3723</v>
      </c>
      <c r="HW1294" t="s">
        <v>3723</v>
      </c>
      <c r="HY1294" t="s">
        <v>3723</v>
      </c>
      <c r="IA1294" t="s">
        <v>3723</v>
      </c>
      <c r="IC1294" t="s">
        <v>3723</v>
      </c>
      <c r="IE1294" t="s">
        <v>3723</v>
      </c>
      <c r="IG1294" t="s">
        <v>3723</v>
      </c>
      <c r="II1294" t="s">
        <v>3723</v>
      </c>
      <c r="IK1294" t="s">
        <v>3723</v>
      </c>
      <c r="IM1294" t="s">
        <v>3723</v>
      </c>
      <c r="IO1294" t="s">
        <v>3723</v>
      </c>
      <c r="IQ1294" t="s">
        <v>3723</v>
      </c>
      <c r="IS1294" t="s">
        <v>3723</v>
      </c>
      <c r="IU1294" t="s">
        <v>3723</v>
      </c>
      <c r="IW1294" t="s">
        <v>3723</v>
      </c>
      <c r="IY1294" t="s">
        <v>3723</v>
      </c>
      <c r="JA1294" t="s">
        <v>3723</v>
      </c>
      <c r="JC1294" t="s">
        <v>3723</v>
      </c>
      <c r="JE1294" t="s">
        <v>3723</v>
      </c>
      <c r="JG1294" t="s">
        <v>3723</v>
      </c>
      <c r="JI1294" t="s">
        <v>3723</v>
      </c>
      <c r="JK1294" t="s">
        <v>3723</v>
      </c>
      <c r="JM1294" t="s">
        <v>3723</v>
      </c>
      <c r="JO1294" t="s">
        <v>3723</v>
      </c>
      <c r="JQ1294" t="s">
        <v>3723</v>
      </c>
      <c r="JS1294" t="s">
        <v>3723</v>
      </c>
      <c r="JU1294" t="s">
        <v>3723</v>
      </c>
      <c r="JW1294" t="s">
        <v>3723</v>
      </c>
      <c r="JY1294" t="s">
        <v>3723</v>
      </c>
      <c r="KA1294" t="s">
        <v>3723</v>
      </c>
      <c r="KC1294" t="s">
        <v>3723</v>
      </c>
      <c r="KE1294" t="s">
        <v>3723</v>
      </c>
      <c r="KG1294" t="s">
        <v>3723</v>
      </c>
      <c r="KI1294" t="s">
        <v>3723</v>
      </c>
      <c r="KK1294" t="s">
        <v>3723</v>
      </c>
      <c r="KM1294" t="s">
        <v>3723</v>
      </c>
      <c r="KO1294" t="s">
        <v>3723</v>
      </c>
      <c r="KQ1294" t="s">
        <v>3723</v>
      </c>
      <c r="KS1294" t="s">
        <v>3723</v>
      </c>
      <c r="KU1294" t="s">
        <v>3723</v>
      </c>
      <c r="KW1294" t="s">
        <v>3723</v>
      </c>
      <c r="KY1294" t="s">
        <v>3723</v>
      </c>
      <c r="LA1294" t="s">
        <v>3723</v>
      </c>
      <c r="LC1294" t="s">
        <v>3723</v>
      </c>
      <c r="LE1294" t="s">
        <v>3723</v>
      </c>
      <c r="LG1294" t="s">
        <v>3723</v>
      </c>
      <c r="LI1294" t="s">
        <v>3723</v>
      </c>
      <c r="LK1294" t="s">
        <v>3723</v>
      </c>
      <c r="LM1294" t="s">
        <v>3723</v>
      </c>
      <c r="LO1294" t="s">
        <v>3723</v>
      </c>
      <c r="LQ1294" t="s">
        <v>3723</v>
      </c>
      <c r="LS1294" t="s">
        <v>3723</v>
      </c>
      <c r="LU1294" t="s">
        <v>3723</v>
      </c>
      <c r="LW1294" t="s">
        <v>3723</v>
      </c>
      <c r="LY1294" t="s">
        <v>3723</v>
      </c>
      <c r="MA1294" t="s">
        <v>3723</v>
      </c>
      <c r="MC1294" t="s">
        <v>3723</v>
      </c>
      <c r="ME1294" t="s">
        <v>3723</v>
      </c>
      <c r="MG1294" t="s">
        <v>3723</v>
      </c>
      <c r="MI1294" t="s">
        <v>3723</v>
      </c>
      <c r="MK1294" t="s">
        <v>3723</v>
      </c>
      <c r="MM1294" t="s">
        <v>3723</v>
      </c>
      <c r="MO1294" t="s">
        <v>3723</v>
      </c>
      <c r="MQ1294" t="s">
        <v>3723</v>
      </c>
      <c r="MS1294" t="s">
        <v>3723</v>
      </c>
      <c r="MU1294" t="s">
        <v>3723</v>
      </c>
      <c r="MW1294" t="s">
        <v>3723</v>
      </c>
      <c r="MY1294" t="s">
        <v>3723</v>
      </c>
      <c r="NA1294" t="s">
        <v>3723</v>
      </c>
      <c r="NC1294" t="s">
        <v>3723</v>
      </c>
      <c r="NE1294" t="s">
        <v>3723</v>
      </c>
      <c r="NG1294" t="s">
        <v>3723</v>
      </c>
      <c r="NI1294" t="s">
        <v>3723</v>
      </c>
      <c r="NK1294" t="s">
        <v>3723</v>
      </c>
      <c r="NM1294" t="s">
        <v>3723</v>
      </c>
      <c r="NO1294" t="s">
        <v>3723</v>
      </c>
      <c r="NQ1294" t="s">
        <v>3723</v>
      </c>
      <c r="NS1294" t="s">
        <v>3723</v>
      </c>
      <c r="NU1294" t="s">
        <v>3723</v>
      </c>
      <c r="NW1294" t="s">
        <v>3723</v>
      </c>
      <c r="NY1294" t="s">
        <v>3723</v>
      </c>
      <c r="OA1294" t="s">
        <v>3723</v>
      </c>
      <c r="OC1294" t="s">
        <v>3723</v>
      </c>
      <c r="OE1294" t="s">
        <v>3723</v>
      </c>
      <c r="OG1294" t="s">
        <v>3723</v>
      </c>
      <c r="OI1294" t="s">
        <v>3723</v>
      </c>
      <c r="OK1294" t="s">
        <v>3723</v>
      </c>
      <c r="OM1294" t="s">
        <v>3723</v>
      </c>
      <c r="OO1294" t="s">
        <v>3723</v>
      </c>
      <c r="OQ1294" t="s">
        <v>3723</v>
      </c>
      <c r="OS1294" t="s">
        <v>3723</v>
      </c>
      <c r="OU1294" t="s">
        <v>3723</v>
      </c>
      <c r="OW1294" t="s">
        <v>3723</v>
      </c>
      <c r="OY1294" t="s">
        <v>3723</v>
      </c>
      <c r="PA1294" t="s">
        <v>3723</v>
      </c>
      <c r="PC1294" t="s">
        <v>3723</v>
      </c>
      <c r="PE1294" t="s">
        <v>3723</v>
      </c>
      <c r="PG1294" t="s">
        <v>3723</v>
      </c>
      <c r="PI1294" t="s">
        <v>3723</v>
      </c>
      <c r="PK1294" t="s">
        <v>3723</v>
      </c>
      <c r="PM1294" t="s">
        <v>3723</v>
      </c>
      <c r="PO1294" t="s">
        <v>3723</v>
      </c>
      <c r="PQ1294" t="s">
        <v>3723</v>
      </c>
      <c r="PS1294" t="s">
        <v>3723</v>
      </c>
      <c r="PU1294" t="s">
        <v>3723</v>
      </c>
      <c r="PW1294" t="s">
        <v>3723</v>
      </c>
      <c r="PY1294" t="s">
        <v>3723</v>
      </c>
      <c r="QA1294" t="s">
        <v>3723</v>
      </c>
      <c r="QC1294" t="s">
        <v>3723</v>
      </c>
      <c r="QE1294" t="s">
        <v>3723</v>
      </c>
      <c r="QG1294" t="s">
        <v>3723</v>
      </c>
      <c r="QI1294" t="s">
        <v>3723</v>
      </c>
      <c r="QK1294" t="s">
        <v>3723</v>
      </c>
      <c r="QM1294" t="s">
        <v>3723</v>
      </c>
      <c r="QO1294" t="s">
        <v>3723</v>
      </c>
      <c r="QQ1294" t="s">
        <v>3723</v>
      </c>
      <c r="QS1294" t="s">
        <v>3723</v>
      </c>
      <c r="QU1294" t="s">
        <v>3723</v>
      </c>
      <c r="QW1294" t="s">
        <v>3723</v>
      </c>
      <c r="QY1294" t="s">
        <v>3723</v>
      </c>
      <c r="RA1294" t="s">
        <v>3723</v>
      </c>
      <c r="RC1294" t="s">
        <v>3723</v>
      </c>
      <c r="RE1294" t="s">
        <v>3723</v>
      </c>
      <c r="RG1294" t="s">
        <v>3723</v>
      </c>
      <c r="RI1294" t="s">
        <v>3723</v>
      </c>
      <c r="RK1294" t="s">
        <v>3723</v>
      </c>
      <c r="RM1294" t="s">
        <v>3723</v>
      </c>
      <c r="RO1294" t="s">
        <v>3723</v>
      </c>
      <c r="RQ1294" t="s">
        <v>3723</v>
      </c>
      <c r="RS1294" t="s">
        <v>3723</v>
      </c>
      <c r="RU1294" t="s">
        <v>3723</v>
      </c>
      <c r="RW1294" t="s">
        <v>3723</v>
      </c>
      <c r="RY1294" t="s">
        <v>3723</v>
      </c>
      <c r="SA1294" t="s">
        <v>3723</v>
      </c>
      <c r="SC1294" t="s">
        <v>3723</v>
      </c>
      <c r="SE1294" t="s">
        <v>3723</v>
      </c>
      <c r="SG1294" t="s">
        <v>3723</v>
      </c>
      <c r="SI1294" t="s">
        <v>3723</v>
      </c>
      <c r="SK1294" t="s">
        <v>3723</v>
      </c>
      <c r="SM1294" t="s">
        <v>3723</v>
      </c>
      <c r="SO1294" t="s">
        <v>3723</v>
      </c>
      <c r="SQ1294" t="s">
        <v>3723</v>
      </c>
      <c r="SS1294" t="s">
        <v>3723</v>
      </c>
      <c r="SU1294" t="s">
        <v>3723</v>
      </c>
      <c r="SW1294" t="s">
        <v>3723</v>
      </c>
      <c r="SY1294" t="s">
        <v>3723</v>
      </c>
      <c r="TA1294" t="s">
        <v>3723</v>
      </c>
      <c r="TC1294" t="s">
        <v>3723</v>
      </c>
      <c r="TE1294" t="s">
        <v>3723</v>
      </c>
      <c r="TG1294" t="s">
        <v>3723</v>
      </c>
      <c r="TI1294" t="s">
        <v>3723</v>
      </c>
      <c r="TK1294" t="s">
        <v>3723</v>
      </c>
      <c r="TM1294" t="s">
        <v>3723</v>
      </c>
      <c r="TO1294" t="s">
        <v>3723</v>
      </c>
      <c r="TQ1294" t="s">
        <v>3723</v>
      </c>
      <c r="TS1294" t="s">
        <v>3723</v>
      </c>
      <c r="TU1294" t="s">
        <v>3723</v>
      </c>
      <c r="TW1294" t="s">
        <v>3723</v>
      </c>
      <c r="TY1294" t="s">
        <v>3723</v>
      </c>
      <c r="UA1294" t="s">
        <v>3723</v>
      </c>
      <c r="UC1294" t="s">
        <v>3723</v>
      </c>
      <c r="UE1294" t="s">
        <v>3723</v>
      </c>
      <c r="UG1294" t="s">
        <v>3723</v>
      </c>
      <c r="UI1294" t="s">
        <v>3723</v>
      </c>
      <c r="UK1294" t="s">
        <v>3723</v>
      </c>
      <c r="UM1294" t="s">
        <v>3723</v>
      </c>
      <c r="UO1294" t="s">
        <v>3723</v>
      </c>
      <c r="UQ1294" t="s">
        <v>3723</v>
      </c>
      <c r="US1294" t="s">
        <v>3723</v>
      </c>
      <c r="UU1294" t="s">
        <v>3723</v>
      </c>
      <c r="UW1294" t="s">
        <v>3723</v>
      </c>
      <c r="UY1294" t="s">
        <v>3723</v>
      </c>
      <c r="VA1294" t="s">
        <v>3723</v>
      </c>
      <c r="VC1294" t="s">
        <v>3723</v>
      </c>
      <c r="VE1294" t="s">
        <v>3723</v>
      </c>
      <c r="VG1294" t="s">
        <v>3723</v>
      </c>
      <c r="VI1294" t="s">
        <v>3723</v>
      </c>
      <c r="VK1294" t="s">
        <v>3723</v>
      </c>
      <c r="VM1294" t="s">
        <v>3723</v>
      </c>
      <c r="VO1294" t="s">
        <v>3723</v>
      </c>
      <c r="VQ1294" t="s">
        <v>3723</v>
      </c>
      <c r="VS1294" t="s">
        <v>3723</v>
      </c>
      <c r="VU1294" t="s">
        <v>3723</v>
      </c>
      <c r="VW1294" t="s">
        <v>3723</v>
      </c>
      <c r="VY1294" t="s">
        <v>3723</v>
      </c>
      <c r="WA1294" t="s">
        <v>3723</v>
      </c>
      <c r="WC1294" t="s">
        <v>3723</v>
      </c>
      <c r="WE1294" t="s">
        <v>3723</v>
      </c>
      <c r="WG1294" t="s">
        <v>3723</v>
      </c>
      <c r="WI1294" t="s">
        <v>3723</v>
      </c>
      <c r="WK1294" t="s">
        <v>3723</v>
      </c>
      <c r="WM1294" t="s">
        <v>3723</v>
      </c>
      <c r="WO1294" t="s">
        <v>3723</v>
      </c>
      <c r="WQ1294" t="s">
        <v>3723</v>
      </c>
      <c r="WS1294" t="s">
        <v>3723</v>
      </c>
      <c r="WU1294" t="s">
        <v>3723</v>
      </c>
      <c r="WW1294" t="s">
        <v>3723</v>
      </c>
      <c r="WY1294" t="s">
        <v>3723</v>
      </c>
      <c r="XA1294" t="s">
        <v>3723</v>
      </c>
      <c r="XC1294" t="s">
        <v>3723</v>
      </c>
      <c r="XE1294" t="s">
        <v>3723</v>
      </c>
      <c r="XG1294" t="s">
        <v>3723</v>
      </c>
      <c r="XI1294" t="s">
        <v>3723</v>
      </c>
      <c r="XK1294" t="s">
        <v>3723</v>
      </c>
      <c r="XM1294" t="s">
        <v>3723</v>
      </c>
      <c r="XO1294" t="s">
        <v>3723</v>
      </c>
      <c r="XQ1294" t="s">
        <v>3723</v>
      </c>
      <c r="XS1294" t="s">
        <v>3723</v>
      </c>
      <c r="XU1294" t="s">
        <v>3723</v>
      </c>
      <c r="XW1294" t="s">
        <v>3723</v>
      </c>
      <c r="XY1294" t="s">
        <v>3723</v>
      </c>
      <c r="YA1294" t="s">
        <v>3723</v>
      </c>
      <c r="YC1294" t="s">
        <v>3723</v>
      </c>
      <c r="YE1294" t="s">
        <v>3723</v>
      </c>
      <c r="YG1294" t="s">
        <v>3723</v>
      </c>
      <c r="YI1294" t="s">
        <v>3723</v>
      </c>
      <c r="YK1294" t="s">
        <v>3723</v>
      </c>
      <c r="YM1294" t="s">
        <v>3723</v>
      </c>
      <c r="YO1294" t="s">
        <v>3723</v>
      </c>
      <c r="YQ1294" t="s">
        <v>3723</v>
      </c>
      <c r="YS1294" t="s">
        <v>3723</v>
      </c>
      <c r="YU1294" t="s">
        <v>3723</v>
      </c>
      <c r="YW1294" t="s">
        <v>3723</v>
      </c>
      <c r="YY1294" t="s">
        <v>3723</v>
      </c>
      <c r="ZA1294" t="s">
        <v>3723</v>
      </c>
      <c r="ZC1294" t="s">
        <v>3723</v>
      </c>
      <c r="ZE1294" t="s">
        <v>3723</v>
      </c>
      <c r="ZG1294" t="s">
        <v>3723</v>
      </c>
      <c r="ZI1294" t="s">
        <v>3723</v>
      </c>
      <c r="ZK1294" t="s">
        <v>3723</v>
      </c>
      <c r="ZM1294" t="s">
        <v>3723</v>
      </c>
      <c r="ZO1294" t="s">
        <v>3723</v>
      </c>
      <c r="ZQ1294" t="s">
        <v>3723</v>
      </c>
      <c r="ZS1294" t="s">
        <v>3723</v>
      </c>
      <c r="ZU1294" t="s">
        <v>3723</v>
      </c>
      <c r="ZW1294" t="s">
        <v>3723</v>
      </c>
      <c r="ZY1294" t="s">
        <v>3723</v>
      </c>
      <c r="AAA1294" t="s">
        <v>3723</v>
      </c>
      <c r="AAC1294" t="s">
        <v>3723</v>
      </c>
      <c r="AAE1294" t="s">
        <v>3723</v>
      </c>
      <c r="AAG1294" t="s">
        <v>3723</v>
      </c>
      <c r="AAI1294" t="s">
        <v>3723</v>
      </c>
      <c r="AAK1294" t="s">
        <v>3723</v>
      </c>
      <c r="AAM1294" t="s">
        <v>3723</v>
      </c>
      <c r="AAO1294" t="s">
        <v>3723</v>
      </c>
      <c r="AAQ1294" t="s">
        <v>3723</v>
      </c>
      <c r="AAS1294" t="s">
        <v>3723</v>
      </c>
      <c r="AAU1294" t="s">
        <v>3723</v>
      </c>
      <c r="AAW1294" t="s">
        <v>3723</v>
      </c>
      <c r="AAY1294" t="s">
        <v>3723</v>
      </c>
      <c r="ABA1294" t="s">
        <v>3723</v>
      </c>
      <c r="ABC1294" t="s">
        <v>3723</v>
      </c>
      <c r="ABE1294" t="s">
        <v>3723</v>
      </c>
      <c r="ABG1294" t="s">
        <v>3723</v>
      </c>
      <c r="ABI1294" t="s">
        <v>3723</v>
      </c>
      <c r="ABK1294" t="s">
        <v>3723</v>
      </c>
      <c r="ABM1294" t="s">
        <v>3723</v>
      </c>
      <c r="ABO1294" t="s">
        <v>3723</v>
      </c>
      <c r="ABQ1294" t="s">
        <v>3723</v>
      </c>
      <c r="ABS1294" t="s">
        <v>3723</v>
      </c>
      <c r="ABU1294" t="s">
        <v>3723</v>
      </c>
      <c r="ABW1294" t="s">
        <v>3723</v>
      </c>
      <c r="ABY1294" t="s">
        <v>3723</v>
      </c>
      <c r="ACA1294" t="s">
        <v>3723</v>
      </c>
      <c r="ACC1294" t="s">
        <v>3723</v>
      </c>
      <c r="ACE1294" t="s">
        <v>3723</v>
      </c>
      <c r="ACG1294" t="s">
        <v>3723</v>
      </c>
      <c r="ACI1294" t="s">
        <v>3723</v>
      </c>
      <c r="ACK1294" t="s">
        <v>3723</v>
      </c>
      <c r="ACM1294" t="s">
        <v>3723</v>
      </c>
      <c r="ACO1294" t="s">
        <v>3723</v>
      </c>
      <c r="ACQ1294" t="s">
        <v>3723</v>
      </c>
      <c r="ACS1294" t="s">
        <v>3723</v>
      </c>
      <c r="ACU1294" t="s">
        <v>3723</v>
      </c>
      <c r="ACW1294" t="s">
        <v>3723</v>
      </c>
      <c r="ACY1294" t="s">
        <v>3723</v>
      </c>
      <c r="ADA1294" t="s">
        <v>3723</v>
      </c>
      <c r="ADC1294" t="s">
        <v>3723</v>
      </c>
      <c r="ADE1294" t="s">
        <v>3723</v>
      </c>
      <c r="ADG1294" t="s">
        <v>3723</v>
      </c>
      <c r="ADI1294" t="s">
        <v>3723</v>
      </c>
      <c r="ADK1294" t="s">
        <v>3723</v>
      </c>
      <c r="ADM1294" t="s">
        <v>3723</v>
      </c>
      <c r="ADO1294" t="s">
        <v>3723</v>
      </c>
      <c r="ADQ1294" t="s">
        <v>3723</v>
      </c>
      <c r="ADS1294" t="s">
        <v>3723</v>
      </c>
      <c r="ADU1294" t="s">
        <v>3723</v>
      </c>
      <c r="ADW1294" t="s">
        <v>3723</v>
      </c>
      <c r="ADY1294" t="s">
        <v>3723</v>
      </c>
      <c r="AEA1294" t="s">
        <v>3723</v>
      </c>
      <c r="AEC1294" t="s">
        <v>3723</v>
      </c>
      <c r="AEE1294" t="s">
        <v>3723</v>
      </c>
      <c r="AEG1294" t="s">
        <v>3723</v>
      </c>
      <c r="AEI1294" t="s">
        <v>3723</v>
      </c>
      <c r="AEK1294" t="s">
        <v>3723</v>
      </c>
      <c r="AEM1294" t="s">
        <v>3723</v>
      </c>
      <c r="AEO1294" t="s">
        <v>3723</v>
      </c>
      <c r="AEQ1294" t="s">
        <v>3723</v>
      </c>
      <c r="AES1294" t="s">
        <v>3723</v>
      </c>
      <c r="AEU1294" t="s">
        <v>3723</v>
      </c>
      <c r="AEW1294" t="s">
        <v>3723</v>
      </c>
      <c r="AEY1294" t="s">
        <v>3723</v>
      </c>
      <c r="AFA1294" t="s">
        <v>3723</v>
      </c>
      <c r="AFC1294" t="s">
        <v>3723</v>
      </c>
      <c r="AFE1294" t="s">
        <v>3723</v>
      </c>
      <c r="AFG1294" t="s">
        <v>3723</v>
      </c>
      <c r="AFI1294" t="s">
        <v>3723</v>
      </c>
      <c r="AFK1294" t="s">
        <v>3723</v>
      </c>
      <c r="AFM1294" t="s">
        <v>3723</v>
      </c>
      <c r="AFO1294" t="s">
        <v>3723</v>
      </c>
      <c r="AFQ1294" t="s">
        <v>3723</v>
      </c>
      <c r="AFS1294" t="s">
        <v>3723</v>
      </c>
      <c r="AFU1294" t="s">
        <v>3723</v>
      </c>
      <c r="AFW1294" t="s">
        <v>3723</v>
      </c>
      <c r="AFY1294" t="s">
        <v>3723</v>
      </c>
      <c r="AGA1294" t="s">
        <v>3723</v>
      </c>
      <c r="AGC1294" t="s">
        <v>3723</v>
      </c>
      <c r="AGE1294" t="s">
        <v>3723</v>
      </c>
      <c r="AGG1294" t="s">
        <v>3723</v>
      </c>
      <c r="AGI1294" t="s">
        <v>3723</v>
      </c>
      <c r="AGK1294" t="s">
        <v>3723</v>
      </c>
      <c r="AGM1294" t="s">
        <v>3723</v>
      </c>
      <c r="AGO1294" t="s">
        <v>3723</v>
      </c>
      <c r="AGQ1294" t="s">
        <v>3723</v>
      </c>
      <c r="AGS1294" t="s">
        <v>3723</v>
      </c>
      <c r="AGU1294" t="s">
        <v>3723</v>
      </c>
      <c r="AGW1294" t="s">
        <v>3723</v>
      </c>
      <c r="AGY1294" t="s">
        <v>3723</v>
      </c>
      <c r="AHA1294" t="s">
        <v>3723</v>
      </c>
      <c r="AHC1294" t="s">
        <v>3723</v>
      </c>
      <c r="AHE1294" t="s">
        <v>3723</v>
      </c>
      <c r="AHG1294" t="s">
        <v>3723</v>
      </c>
      <c r="AHI1294" t="s">
        <v>3723</v>
      </c>
      <c r="AHK1294" t="s">
        <v>3723</v>
      </c>
      <c r="AHM1294" t="s">
        <v>3723</v>
      </c>
      <c r="AHO1294" t="s">
        <v>3723</v>
      </c>
      <c r="AHQ1294" t="s">
        <v>3723</v>
      </c>
      <c r="AHS1294" t="s">
        <v>3723</v>
      </c>
      <c r="AHU1294" t="s">
        <v>3723</v>
      </c>
      <c r="AHW1294" t="s">
        <v>3723</v>
      </c>
      <c r="AHY1294" t="s">
        <v>3723</v>
      </c>
      <c r="AIA1294" t="s">
        <v>3723</v>
      </c>
      <c r="AIC1294" t="s">
        <v>3723</v>
      </c>
      <c r="AIE1294" t="s">
        <v>3723</v>
      </c>
      <c r="AIG1294" t="s">
        <v>3723</v>
      </c>
      <c r="AII1294" t="s">
        <v>3723</v>
      </c>
      <c r="AIK1294" t="s">
        <v>3723</v>
      </c>
      <c r="AIM1294" t="s">
        <v>3723</v>
      </c>
      <c r="AIO1294" t="s">
        <v>3723</v>
      </c>
      <c r="AIQ1294" t="s">
        <v>3723</v>
      </c>
      <c r="AIS1294" t="s">
        <v>3723</v>
      </c>
      <c r="AIU1294" t="s">
        <v>3723</v>
      </c>
      <c r="AIW1294" t="s">
        <v>3723</v>
      </c>
      <c r="AIY1294" t="s">
        <v>3723</v>
      </c>
      <c r="AJA1294" t="s">
        <v>3723</v>
      </c>
      <c r="AJC1294" t="s">
        <v>3723</v>
      </c>
      <c r="AJE1294" t="s">
        <v>3723</v>
      </c>
      <c r="AJG1294" t="s">
        <v>3723</v>
      </c>
      <c r="AJI1294" t="s">
        <v>3723</v>
      </c>
      <c r="AJK1294" t="s">
        <v>3723</v>
      </c>
      <c r="AJM1294" t="s">
        <v>3723</v>
      </c>
      <c r="AJO1294" t="s">
        <v>3723</v>
      </c>
      <c r="AJQ1294" t="s">
        <v>3723</v>
      </c>
      <c r="AJS1294" t="s">
        <v>3723</v>
      </c>
      <c r="AJU1294" t="s">
        <v>3723</v>
      </c>
      <c r="AJW1294" t="s">
        <v>3723</v>
      </c>
      <c r="AJY1294" t="s">
        <v>3723</v>
      </c>
      <c r="AKA1294" t="s">
        <v>3723</v>
      </c>
      <c r="AKC1294" t="s">
        <v>3723</v>
      </c>
      <c r="AKE1294" t="s">
        <v>3723</v>
      </c>
      <c r="AKG1294" t="s">
        <v>3723</v>
      </c>
      <c r="AKI1294" t="s">
        <v>3723</v>
      </c>
      <c r="AKK1294" t="s">
        <v>3723</v>
      </c>
      <c r="AKM1294" t="s">
        <v>3723</v>
      </c>
      <c r="AKO1294" t="s">
        <v>3723</v>
      </c>
      <c r="AKQ1294" t="s">
        <v>3723</v>
      </c>
      <c r="AKS1294" t="s">
        <v>3723</v>
      </c>
      <c r="AKU1294" t="s">
        <v>3723</v>
      </c>
      <c r="AKW1294" t="s">
        <v>3723</v>
      </c>
      <c r="AKY1294" t="s">
        <v>3723</v>
      </c>
      <c r="ALA1294" t="s">
        <v>3723</v>
      </c>
      <c r="ALC1294" t="s">
        <v>3723</v>
      </c>
      <c r="ALE1294" t="s">
        <v>3723</v>
      </c>
      <c r="ALG1294" t="s">
        <v>3723</v>
      </c>
      <c r="ALI1294" t="s">
        <v>3723</v>
      </c>
      <c r="ALK1294" t="s">
        <v>3723</v>
      </c>
      <c r="ALM1294" t="s">
        <v>3723</v>
      </c>
      <c r="ALO1294" t="s">
        <v>3723</v>
      </c>
      <c r="ALQ1294" t="s">
        <v>3723</v>
      </c>
      <c r="ALS1294" t="s">
        <v>3723</v>
      </c>
      <c r="ALU1294" t="s">
        <v>3723</v>
      </c>
      <c r="ALW1294" t="s">
        <v>3723</v>
      </c>
      <c r="ALY1294" t="s">
        <v>3723</v>
      </c>
      <c r="AMA1294" t="s">
        <v>3723</v>
      </c>
      <c r="AMC1294" t="s">
        <v>3723</v>
      </c>
      <c r="AME1294" t="s">
        <v>3723</v>
      </c>
      <c r="AMG1294" t="s">
        <v>3723</v>
      </c>
      <c r="AMI1294" t="s">
        <v>3723</v>
      </c>
      <c r="AMK1294" t="s">
        <v>3723</v>
      </c>
      <c r="AMM1294" t="s">
        <v>3723</v>
      </c>
      <c r="AMO1294" t="s">
        <v>3723</v>
      </c>
      <c r="AMQ1294" t="s">
        <v>3723</v>
      </c>
      <c r="AMS1294" t="s">
        <v>3723</v>
      </c>
      <c r="AMU1294" t="s">
        <v>3723</v>
      </c>
      <c r="AMW1294" t="s">
        <v>3723</v>
      </c>
      <c r="AMY1294" t="s">
        <v>3723</v>
      </c>
      <c r="ANA1294" t="s">
        <v>3723</v>
      </c>
      <c r="ANC1294" t="s">
        <v>3723</v>
      </c>
      <c r="ANE1294" t="s">
        <v>3723</v>
      </c>
      <c r="ANG1294" t="s">
        <v>3723</v>
      </c>
      <c r="ANI1294" t="s">
        <v>3723</v>
      </c>
      <c r="ANK1294" t="s">
        <v>3723</v>
      </c>
      <c r="ANM1294" t="s">
        <v>3723</v>
      </c>
      <c r="ANO1294" t="s">
        <v>3723</v>
      </c>
      <c r="ANQ1294" t="s">
        <v>3723</v>
      </c>
      <c r="ANS1294" t="s">
        <v>3723</v>
      </c>
      <c r="ANU1294" t="s">
        <v>3723</v>
      </c>
      <c r="ANW1294" t="s">
        <v>3723</v>
      </c>
      <c r="ANY1294" t="s">
        <v>3723</v>
      </c>
      <c r="AOA1294" t="s">
        <v>3723</v>
      </c>
      <c r="AOC1294" t="s">
        <v>3723</v>
      </c>
      <c r="AOE1294" t="s">
        <v>3723</v>
      </c>
      <c r="AOG1294" t="s">
        <v>3723</v>
      </c>
      <c r="AOI1294" t="s">
        <v>3723</v>
      </c>
      <c r="AOK1294" t="s">
        <v>3723</v>
      </c>
      <c r="AOM1294" t="s">
        <v>3723</v>
      </c>
      <c r="AOO1294" t="s">
        <v>3723</v>
      </c>
      <c r="AOQ1294" t="s">
        <v>3723</v>
      </c>
      <c r="AOS1294" t="s">
        <v>3723</v>
      </c>
      <c r="AOU1294" t="s">
        <v>3723</v>
      </c>
      <c r="AOW1294" t="s">
        <v>3723</v>
      </c>
      <c r="AOY1294" t="s">
        <v>3723</v>
      </c>
      <c r="APA1294" t="s">
        <v>3723</v>
      </c>
      <c r="APC1294" t="s">
        <v>3723</v>
      </c>
      <c r="APE1294" t="s">
        <v>3723</v>
      </c>
      <c r="APG1294" t="s">
        <v>3723</v>
      </c>
      <c r="API1294" t="s">
        <v>3723</v>
      </c>
      <c r="APK1294" t="s">
        <v>3723</v>
      </c>
      <c r="APM1294" t="s">
        <v>3723</v>
      </c>
      <c r="APO1294" t="s">
        <v>3723</v>
      </c>
      <c r="APQ1294" t="s">
        <v>3723</v>
      </c>
      <c r="APS1294" t="s">
        <v>3723</v>
      </c>
      <c r="APU1294" t="s">
        <v>3723</v>
      </c>
      <c r="APW1294" t="s">
        <v>3723</v>
      </c>
      <c r="APY1294" t="s">
        <v>3723</v>
      </c>
      <c r="AQA1294" t="s">
        <v>3723</v>
      </c>
      <c r="AQC1294" t="s">
        <v>3723</v>
      </c>
      <c r="AQE1294" t="s">
        <v>3723</v>
      </c>
      <c r="AQG1294" t="s">
        <v>3723</v>
      </c>
      <c r="AQI1294" t="s">
        <v>3723</v>
      </c>
      <c r="AQK1294" t="s">
        <v>3723</v>
      </c>
      <c r="AQM1294" t="s">
        <v>3723</v>
      </c>
      <c r="AQO1294" t="s">
        <v>3723</v>
      </c>
      <c r="AQQ1294" t="s">
        <v>3723</v>
      </c>
      <c r="AQS1294" t="s">
        <v>3723</v>
      </c>
      <c r="AQU1294" t="s">
        <v>3723</v>
      </c>
      <c r="AQW1294" t="s">
        <v>3723</v>
      </c>
      <c r="AQY1294" t="s">
        <v>3723</v>
      </c>
      <c r="ARA1294" t="s">
        <v>3723</v>
      </c>
      <c r="ARC1294" t="s">
        <v>3723</v>
      </c>
      <c r="ARE1294" t="s">
        <v>3723</v>
      </c>
      <c r="ARG1294" t="s">
        <v>3723</v>
      </c>
      <c r="ARI1294" t="s">
        <v>3723</v>
      </c>
      <c r="ARK1294" t="s">
        <v>3723</v>
      </c>
      <c r="ARM1294" t="s">
        <v>3723</v>
      </c>
      <c r="ARO1294" t="s">
        <v>3723</v>
      </c>
      <c r="ARQ1294" t="s">
        <v>3723</v>
      </c>
      <c r="ARS1294" t="s">
        <v>3723</v>
      </c>
      <c r="ARU1294" t="s">
        <v>3723</v>
      </c>
      <c r="ARW1294" t="s">
        <v>3723</v>
      </c>
      <c r="ARY1294" t="s">
        <v>3723</v>
      </c>
      <c r="ASA1294" t="s">
        <v>3723</v>
      </c>
      <c r="ASC1294" t="s">
        <v>3723</v>
      </c>
      <c r="ASE1294" t="s">
        <v>3723</v>
      </c>
      <c r="ASG1294" t="s">
        <v>3723</v>
      </c>
      <c r="ASI1294" t="s">
        <v>3723</v>
      </c>
      <c r="ASK1294" t="s">
        <v>3723</v>
      </c>
      <c r="ASM1294" t="s">
        <v>3723</v>
      </c>
      <c r="ASO1294" t="s">
        <v>3723</v>
      </c>
      <c r="ASQ1294" t="s">
        <v>3723</v>
      </c>
      <c r="ASS1294" t="s">
        <v>3723</v>
      </c>
      <c r="ASU1294" t="s">
        <v>3723</v>
      </c>
      <c r="ASW1294" t="s">
        <v>3723</v>
      </c>
      <c r="ASY1294" t="s">
        <v>3723</v>
      </c>
      <c r="ATA1294" t="s">
        <v>3723</v>
      </c>
      <c r="ATC1294" t="s">
        <v>3723</v>
      </c>
      <c r="ATE1294" t="s">
        <v>3723</v>
      </c>
      <c r="ATG1294" t="s">
        <v>3723</v>
      </c>
      <c r="ATI1294" t="s">
        <v>3723</v>
      </c>
      <c r="ATK1294" t="s">
        <v>3723</v>
      </c>
      <c r="ATM1294" t="s">
        <v>3723</v>
      </c>
      <c r="ATO1294" t="s">
        <v>3723</v>
      </c>
      <c r="ATQ1294" t="s">
        <v>3723</v>
      </c>
      <c r="ATS1294" t="s">
        <v>3723</v>
      </c>
      <c r="ATU1294" t="s">
        <v>3723</v>
      </c>
      <c r="ATW1294" t="s">
        <v>3723</v>
      </c>
      <c r="ATY1294" t="s">
        <v>3723</v>
      </c>
      <c r="AUA1294" t="s">
        <v>3723</v>
      </c>
      <c r="AUC1294" t="s">
        <v>3723</v>
      </c>
      <c r="AUE1294" t="s">
        <v>3723</v>
      </c>
      <c r="AUG1294" t="s">
        <v>3723</v>
      </c>
      <c r="AUI1294" t="s">
        <v>3723</v>
      </c>
      <c r="AUK1294" t="s">
        <v>3723</v>
      </c>
      <c r="AUM1294" t="s">
        <v>3723</v>
      </c>
      <c r="AUO1294" t="s">
        <v>3723</v>
      </c>
      <c r="AUQ1294" t="s">
        <v>3723</v>
      </c>
      <c r="AUS1294" t="s">
        <v>3723</v>
      </c>
      <c r="AUU1294" t="s">
        <v>3723</v>
      </c>
      <c r="AUW1294" t="s">
        <v>3723</v>
      </c>
      <c r="AUY1294" t="s">
        <v>3723</v>
      </c>
      <c r="AVA1294" t="s">
        <v>3723</v>
      </c>
      <c r="AVC1294" t="s">
        <v>3723</v>
      </c>
      <c r="AVE1294" t="s">
        <v>3723</v>
      </c>
      <c r="AVG1294" t="s">
        <v>3723</v>
      </c>
      <c r="AVI1294" t="s">
        <v>3723</v>
      </c>
      <c r="AVK1294" t="s">
        <v>3723</v>
      </c>
      <c r="AVM1294" t="s">
        <v>3723</v>
      </c>
      <c r="AVO1294" t="s">
        <v>3723</v>
      </c>
      <c r="AVQ1294" t="s">
        <v>3723</v>
      </c>
      <c r="AVS1294" t="s">
        <v>3723</v>
      </c>
      <c r="AVU1294" t="s">
        <v>3723</v>
      </c>
      <c r="AVW1294" t="s">
        <v>3723</v>
      </c>
      <c r="AVY1294" t="s">
        <v>3723</v>
      </c>
      <c r="AWA1294" t="s">
        <v>3723</v>
      </c>
      <c r="AWC1294" t="s">
        <v>3723</v>
      </c>
      <c r="AWE1294" t="s">
        <v>3723</v>
      </c>
      <c r="AWG1294" t="s">
        <v>3723</v>
      </c>
      <c r="AWI1294" t="s">
        <v>3723</v>
      </c>
      <c r="AWK1294" t="s">
        <v>3723</v>
      </c>
      <c r="AWM1294" t="s">
        <v>3723</v>
      </c>
      <c r="AWO1294" t="s">
        <v>3723</v>
      </c>
      <c r="AWQ1294" t="s">
        <v>3723</v>
      </c>
      <c r="AWS1294" t="s">
        <v>3723</v>
      </c>
      <c r="AWU1294" t="s">
        <v>3723</v>
      </c>
      <c r="AWW1294" t="s">
        <v>3723</v>
      </c>
      <c r="AWY1294" t="s">
        <v>3723</v>
      </c>
      <c r="AXA1294" t="s">
        <v>3723</v>
      </c>
      <c r="AXC1294" t="s">
        <v>3723</v>
      </c>
      <c r="AXE1294" t="s">
        <v>3723</v>
      </c>
      <c r="AXG1294" t="s">
        <v>3723</v>
      </c>
      <c r="AXI1294" t="s">
        <v>3723</v>
      </c>
      <c r="AXK1294" t="s">
        <v>3723</v>
      </c>
      <c r="AXM1294" t="s">
        <v>3723</v>
      </c>
      <c r="AXO1294" t="s">
        <v>3723</v>
      </c>
      <c r="AXQ1294" t="s">
        <v>3723</v>
      </c>
      <c r="AXS1294" t="s">
        <v>3723</v>
      </c>
      <c r="AXU1294" t="s">
        <v>3723</v>
      </c>
      <c r="AXW1294" t="s">
        <v>3723</v>
      </c>
      <c r="AXY1294" t="s">
        <v>3723</v>
      </c>
      <c r="AYA1294" t="s">
        <v>3723</v>
      </c>
      <c r="AYC1294" t="s">
        <v>3723</v>
      </c>
      <c r="AYE1294" t="s">
        <v>3723</v>
      </c>
      <c r="AYG1294" t="s">
        <v>3723</v>
      </c>
      <c r="AYI1294" t="s">
        <v>3723</v>
      </c>
      <c r="AYK1294" t="s">
        <v>3723</v>
      </c>
      <c r="AYM1294" t="s">
        <v>3723</v>
      </c>
      <c r="AYO1294" t="s">
        <v>3723</v>
      </c>
      <c r="AYQ1294" t="s">
        <v>3723</v>
      </c>
      <c r="AYS1294" t="s">
        <v>3723</v>
      </c>
      <c r="AYU1294" t="s">
        <v>3723</v>
      </c>
      <c r="AYW1294" t="s">
        <v>3723</v>
      </c>
      <c r="AYY1294" t="s">
        <v>3723</v>
      </c>
      <c r="AZA1294" t="s">
        <v>3723</v>
      </c>
      <c r="AZC1294" t="s">
        <v>3723</v>
      </c>
      <c r="AZE1294" t="s">
        <v>3723</v>
      </c>
      <c r="AZG1294" t="s">
        <v>3723</v>
      </c>
      <c r="AZI1294" t="s">
        <v>3723</v>
      </c>
      <c r="AZK1294" t="s">
        <v>3723</v>
      </c>
      <c r="AZM1294" t="s">
        <v>3723</v>
      </c>
      <c r="AZO1294" t="s">
        <v>3723</v>
      </c>
      <c r="AZQ1294" t="s">
        <v>3723</v>
      </c>
      <c r="AZS1294" t="s">
        <v>3723</v>
      </c>
      <c r="AZU1294" t="s">
        <v>3723</v>
      </c>
      <c r="AZW1294" t="s">
        <v>3723</v>
      </c>
      <c r="AZY1294" t="s">
        <v>3723</v>
      </c>
      <c r="BAA1294" t="s">
        <v>3723</v>
      </c>
      <c r="BAC1294" t="s">
        <v>3723</v>
      </c>
      <c r="BAE1294" t="s">
        <v>3723</v>
      </c>
      <c r="BAG1294" t="s">
        <v>3723</v>
      </c>
      <c r="BAI1294" t="s">
        <v>3723</v>
      </c>
      <c r="BAK1294" t="s">
        <v>3723</v>
      </c>
      <c r="BAM1294" t="s">
        <v>3723</v>
      </c>
      <c r="BAO1294" t="s">
        <v>3723</v>
      </c>
      <c r="BAQ1294" t="s">
        <v>3723</v>
      </c>
      <c r="BAS1294" t="s">
        <v>3723</v>
      </c>
      <c r="BAU1294" t="s">
        <v>3723</v>
      </c>
      <c r="BAW1294" t="s">
        <v>3723</v>
      </c>
      <c r="BAY1294" t="s">
        <v>3723</v>
      </c>
      <c r="BBA1294" t="s">
        <v>3723</v>
      </c>
      <c r="BBC1294" t="s">
        <v>3723</v>
      </c>
      <c r="BBE1294" t="s">
        <v>3723</v>
      </c>
      <c r="BBG1294" t="s">
        <v>3723</v>
      </c>
      <c r="BBI1294" t="s">
        <v>3723</v>
      </c>
      <c r="BBK1294" t="s">
        <v>3723</v>
      </c>
      <c r="BBM1294" t="s">
        <v>3723</v>
      </c>
      <c r="BBO1294" t="s">
        <v>3723</v>
      </c>
      <c r="BBQ1294" t="s">
        <v>3723</v>
      </c>
      <c r="BBS1294" t="s">
        <v>3723</v>
      </c>
      <c r="BBU1294" t="s">
        <v>3723</v>
      </c>
      <c r="BBW1294" t="s">
        <v>3723</v>
      </c>
      <c r="BBY1294" t="s">
        <v>3723</v>
      </c>
      <c r="BCA1294" t="s">
        <v>3723</v>
      </c>
      <c r="BCC1294" t="s">
        <v>3723</v>
      </c>
      <c r="BCE1294" t="s">
        <v>3723</v>
      </c>
      <c r="BCG1294" t="s">
        <v>3723</v>
      </c>
      <c r="BCI1294" t="s">
        <v>3723</v>
      </c>
      <c r="BCK1294" t="s">
        <v>3723</v>
      </c>
      <c r="BCM1294" t="s">
        <v>3723</v>
      </c>
      <c r="BCO1294" t="s">
        <v>3723</v>
      </c>
      <c r="BCQ1294" t="s">
        <v>3723</v>
      </c>
      <c r="BCS1294" t="s">
        <v>3723</v>
      </c>
      <c r="BCU1294" t="s">
        <v>3723</v>
      </c>
      <c r="BCW1294" t="s">
        <v>3723</v>
      </c>
      <c r="BCY1294" t="s">
        <v>3723</v>
      </c>
      <c r="BDA1294" t="s">
        <v>3723</v>
      </c>
      <c r="BDC1294" t="s">
        <v>3723</v>
      </c>
      <c r="BDE1294" t="s">
        <v>3723</v>
      </c>
      <c r="BDG1294" t="s">
        <v>3723</v>
      </c>
      <c r="BDI1294" t="s">
        <v>3723</v>
      </c>
      <c r="BDK1294" t="s">
        <v>3723</v>
      </c>
      <c r="BDM1294" t="s">
        <v>3723</v>
      </c>
      <c r="BDO1294" t="s">
        <v>3723</v>
      </c>
      <c r="BDQ1294" t="s">
        <v>3723</v>
      </c>
      <c r="BDS1294" t="s">
        <v>3723</v>
      </c>
      <c r="BDU1294" t="s">
        <v>3723</v>
      </c>
      <c r="BDW1294" t="s">
        <v>3723</v>
      </c>
      <c r="BDY1294" t="s">
        <v>3723</v>
      </c>
      <c r="BEA1294" t="s">
        <v>3723</v>
      </c>
      <c r="BEC1294" t="s">
        <v>3723</v>
      </c>
      <c r="BEE1294" t="s">
        <v>3723</v>
      </c>
      <c r="BEF1294">
        <v>0</v>
      </c>
      <c r="BEG1294">
        <v>0</v>
      </c>
      <c r="BEH1294">
        <v>0</v>
      </c>
      <c r="BEI1294">
        <v>0</v>
      </c>
      <c r="BEJ1294">
        <v>0</v>
      </c>
      <c r="BHE1294">
        <v>0</v>
      </c>
    </row>
    <row r="1295" spans="1:1023 1025:1565" x14ac:dyDescent="0.3">
      <c r="A1295" s="341"/>
      <c r="B1295" s="335" t="s">
        <v>3292</v>
      </c>
      <c r="C1295" s="332" t="s">
        <v>3293</v>
      </c>
      <c r="D1295" s="342" t="s">
        <v>6470</v>
      </c>
      <c r="E1295" s="326">
        <f>'[13]Siso 02.2020 Acc'!$K$45</f>
        <v>0.31459183673469387</v>
      </c>
      <c r="F1295" s="68">
        <v>2190</v>
      </c>
      <c r="AO1295" t="s">
        <v>3723</v>
      </c>
      <c r="AQ1295" t="s">
        <v>3723</v>
      </c>
      <c r="AS1295" t="s">
        <v>3723</v>
      </c>
      <c r="AU1295" t="s">
        <v>3723</v>
      </c>
      <c r="AW1295" t="s">
        <v>3723</v>
      </c>
      <c r="AY1295" t="s">
        <v>3723</v>
      </c>
      <c r="BA1295" t="s">
        <v>3723</v>
      </c>
      <c r="BC1295" t="s">
        <v>3723</v>
      </c>
      <c r="BE1295" t="s">
        <v>3723</v>
      </c>
      <c r="BG1295" t="s">
        <v>3723</v>
      </c>
      <c r="BI1295" t="s">
        <v>3723</v>
      </c>
      <c r="BK1295" t="s">
        <v>3723</v>
      </c>
      <c r="BM1295" t="s">
        <v>3723</v>
      </c>
      <c r="BO1295" t="s">
        <v>3723</v>
      </c>
      <c r="BQ1295" t="s">
        <v>3723</v>
      </c>
      <c r="BS1295" t="s">
        <v>3723</v>
      </c>
      <c r="BU1295" t="s">
        <v>3723</v>
      </c>
      <c r="BW1295" t="s">
        <v>3723</v>
      </c>
      <c r="BY1295" t="s">
        <v>3723</v>
      </c>
      <c r="CA1295" t="s">
        <v>3723</v>
      </c>
      <c r="CC1295" t="s">
        <v>3723</v>
      </c>
      <c r="CE1295" t="s">
        <v>3723</v>
      </c>
      <c r="CG1295" t="s">
        <v>3723</v>
      </c>
      <c r="CI1295" t="s">
        <v>3723</v>
      </c>
      <c r="CK1295" t="s">
        <v>3723</v>
      </c>
      <c r="CM1295" t="s">
        <v>3723</v>
      </c>
      <c r="CO1295" t="s">
        <v>3723</v>
      </c>
      <c r="CQ1295" t="s">
        <v>3723</v>
      </c>
      <c r="CS1295" t="s">
        <v>3723</v>
      </c>
      <c r="CU1295" t="s">
        <v>3723</v>
      </c>
      <c r="CW1295" t="s">
        <v>3723</v>
      </c>
      <c r="CY1295" t="s">
        <v>3723</v>
      </c>
      <c r="DA1295" t="s">
        <v>3723</v>
      </c>
      <c r="DC1295" t="s">
        <v>3723</v>
      </c>
      <c r="DE1295" t="s">
        <v>3723</v>
      </c>
      <c r="DG1295" t="s">
        <v>3723</v>
      </c>
      <c r="DI1295" t="s">
        <v>3723</v>
      </c>
      <c r="DK1295" t="s">
        <v>3723</v>
      </c>
      <c r="DM1295" t="s">
        <v>3723</v>
      </c>
      <c r="DO1295" t="s">
        <v>3723</v>
      </c>
      <c r="DQ1295" t="s">
        <v>3723</v>
      </c>
      <c r="DS1295" t="s">
        <v>3723</v>
      </c>
      <c r="DU1295" t="s">
        <v>3723</v>
      </c>
      <c r="DW1295" t="s">
        <v>3723</v>
      </c>
      <c r="DY1295" t="s">
        <v>3723</v>
      </c>
      <c r="EA1295" t="s">
        <v>3723</v>
      </c>
      <c r="EC1295" t="s">
        <v>3723</v>
      </c>
      <c r="EE1295" t="s">
        <v>3723</v>
      </c>
      <c r="EG1295" t="s">
        <v>3723</v>
      </c>
      <c r="EI1295" t="s">
        <v>3723</v>
      </c>
      <c r="EK1295" t="s">
        <v>3723</v>
      </c>
      <c r="EM1295" t="s">
        <v>3723</v>
      </c>
      <c r="EO1295" t="s">
        <v>3723</v>
      </c>
      <c r="EQ1295" t="s">
        <v>3723</v>
      </c>
      <c r="ES1295" t="s">
        <v>3723</v>
      </c>
      <c r="EU1295" t="s">
        <v>3723</v>
      </c>
      <c r="EW1295" t="s">
        <v>3723</v>
      </c>
      <c r="EY1295" t="s">
        <v>3723</v>
      </c>
      <c r="FA1295" t="s">
        <v>3723</v>
      </c>
      <c r="FC1295" t="s">
        <v>3723</v>
      </c>
      <c r="FE1295" t="s">
        <v>3723</v>
      </c>
      <c r="FG1295" t="s">
        <v>3723</v>
      </c>
      <c r="FI1295" t="s">
        <v>3723</v>
      </c>
      <c r="FK1295" t="s">
        <v>3723</v>
      </c>
      <c r="FM1295" t="s">
        <v>3723</v>
      </c>
      <c r="FO1295" t="s">
        <v>3723</v>
      </c>
      <c r="FQ1295" t="s">
        <v>3723</v>
      </c>
      <c r="FS1295" t="s">
        <v>3723</v>
      </c>
      <c r="FU1295" t="s">
        <v>3723</v>
      </c>
      <c r="FW1295" t="s">
        <v>3723</v>
      </c>
      <c r="FY1295" t="s">
        <v>3723</v>
      </c>
      <c r="GA1295" t="s">
        <v>3723</v>
      </c>
      <c r="GC1295" t="s">
        <v>3723</v>
      </c>
      <c r="GE1295" t="s">
        <v>3723</v>
      </c>
      <c r="GG1295" t="s">
        <v>3723</v>
      </c>
      <c r="GI1295" t="s">
        <v>3723</v>
      </c>
      <c r="GK1295" t="s">
        <v>3723</v>
      </c>
      <c r="GM1295" t="s">
        <v>3723</v>
      </c>
      <c r="GO1295" t="s">
        <v>3723</v>
      </c>
      <c r="GQ1295" t="s">
        <v>3723</v>
      </c>
      <c r="GS1295" t="s">
        <v>3723</v>
      </c>
      <c r="GU1295" t="s">
        <v>3723</v>
      </c>
      <c r="GW1295" t="s">
        <v>3723</v>
      </c>
      <c r="GY1295" t="s">
        <v>3723</v>
      </c>
      <c r="HA1295" t="s">
        <v>3723</v>
      </c>
      <c r="HC1295" t="s">
        <v>3723</v>
      </c>
      <c r="HE1295" t="s">
        <v>3723</v>
      </c>
      <c r="HG1295" t="s">
        <v>3723</v>
      </c>
      <c r="HI1295" t="s">
        <v>3723</v>
      </c>
      <c r="HK1295" t="s">
        <v>3723</v>
      </c>
      <c r="HM1295" t="s">
        <v>3723</v>
      </c>
      <c r="HO1295" t="s">
        <v>3723</v>
      </c>
      <c r="HQ1295" t="s">
        <v>3723</v>
      </c>
      <c r="HS1295" t="s">
        <v>3723</v>
      </c>
      <c r="HU1295" t="s">
        <v>3723</v>
      </c>
      <c r="HW1295" t="s">
        <v>3723</v>
      </c>
      <c r="HY1295" t="s">
        <v>3723</v>
      </c>
      <c r="IA1295" t="s">
        <v>3723</v>
      </c>
      <c r="IC1295" t="s">
        <v>3723</v>
      </c>
      <c r="IE1295" t="s">
        <v>3723</v>
      </c>
      <c r="IG1295" t="s">
        <v>3723</v>
      </c>
      <c r="II1295" t="s">
        <v>3723</v>
      </c>
      <c r="IK1295" t="s">
        <v>3723</v>
      </c>
      <c r="IM1295" t="s">
        <v>3723</v>
      </c>
      <c r="IO1295" t="s">
        <v>3723</v>
      </c>
      <c r="IQ1295" t="s">
        <v>3723</v>
      </c>
      <c r="IS1295" t="s">
        <v>3723</v>
      </c>
      <c r="IU1295" t="s">
        <v>3723</v>
      </c>
      <c r="IW1295" t="s">
        <v>3723</v>
      </c>
      <c r="IY1295" t="s">
        <v>3723</v>
      </c>
      <c r="JA1295" t="s">
        <v>3723</v>
      </c>
      <c r="JC1295" t="s">
        <v>3723</v>
      </c>
      <c r="JE1295" t="s">
        <v>3723</v>
      </c>
      <c r="JG1295" t="s">
        <v>3723</v>
      </c>
      <c r="JI1295" t="s">
        <v>3723</v>
      </c>
      <c r="JK1295" t="s">
        <v>3723</v>
      </c>
      <c r="JM1295" t="s">
        <v>3723</v>
      </c>
      <c r="JO1295" t="s">
        <v>3723</v>
      </c>
      <c r="JQ1295" t="s">
        <v>3723</v>
      </c>
      <c r="JS1295" t="s">
        <v>3723</v>
      </c>
      <c r="JU1295" t="s">
        <v>3723</v>
      </c>
      <c r="JW1295" t="s">
        <v>3723</v>
      </c>
      <c r="JY1295" t="s">
        <v>3723</v>
      </c>
      <c r="KA1295" t="s">
        <v>3723</v>
      </c>
      <c r="KC1295" t="s">
        <v>3723</v>
      </c>
      <c r="KE1295" t="s">
        <v>3723</v>
      </c>
      <c r="KG1295" t="s">
        <v>3723</v>
      </c>
      <c r="KI1295" t="s">
        <v>3723</v>
      </c>
      <c r="KK1295" t="s">
        <v>3723</v>
      </c>
      <c r="KM1295" t="s">
        <v>3723</v>
      </c>
      <c r="KO1295" t="s">
        <v>3723</v>
      </c>
      <c r="KQ1295" t="s">
        <v>3723</v>
      </c>
      <c r="KS1295" t="s">
        <v>3723</v>
      </c>
      <c r="KU1295" t="s">
        <v>3723</v>
      </c>
      <c r="KW1295" t="s">
        <v>3723</v>
      </c>
      <c r="KY1295" t="s">
        <v>3723</v>
      </c>
      <c r="LA1295" t="s">
        <v>3723</v>
      </c>
      <c r="LC1295" t="s">
        <v>3723</v>
      </c>
      <c r="LE1295" t="s">
        <v>3723</v>
      </c>
      <c r="LG1295" t="s">
        <v>3723</v>
      </c>
      <c r="LI1295" t="s">
        <v>3723</v>
      </c>
      <c r="LK1295" t="s">
        <v>3723</v>
      </c>
      <c r="LM1295" t="s">
        <v>3723</v>
      </c>
      <c r="LO1295" t="s">
        <v>3723</v>
      </c>
      <c r="LQ1295" t="s">
        <v>3723</v>
      </c>
      <c r="LS1295" t="s">
        <v>3723</v>
      </c>
      <c r="LU1295" t="s">
        <v>3723</v>
      </c>
      <c r="LW1295" t="s">
        <v>3723</v>
      </c>
      <c r="LY1295" t="s">
        <v>3723</v>
      </c>
      <c r="MA1295" t="s">
        <v>3723</v>
      </c>
      <c r="MC1295" t="s">
        <v>3723</v>
      </c>
      <c r="ME1295" t="s">
        <v>3723</v>
      </c>
      <c r="MG1295" t="s">
        <v>3723</v>
      </c>
      <c r="MI1295" t="s">
        <v>3723</v>
      </c>
      <c r="MK1295" t="s">
        <v>3723</v>
      </c>
      <c r="MM1295" t="s">
        <v>3723</v>
      </c>
      <c r="MO1295" t="s">
        <v>3723</v>
      </c>
      <c r="MQ1295" t="s">
        <v>3723</v>
      </c>
      <c r="MS1295" t="s">
        <v>3723</v>
      </c>
      <c r="MU1295" t="s">
        <v>3723</v>
      </c>
      <c r="MW1295" t="s">
        <v>3723</v>
      </c>
      <c r="MY1295" t="s">
        <v>3723</v>
      </c>
      <c r="NA1295" t="s">
        <v>3723</v>
      </c>
      <c r="NC1295" t="s">
        <v>3723</v>
      </c>
      <c r="NE1295" t="s">
        <v>3723</v>
      </c>
      <c r="NG1295" t="s">
        <v>3723</v>
      </c>
      <c r="NI1295" t="s">
        <v>3723</v>
      </c>
      <c r="NK1295" t="s">
        <v>3723</v>
      </c>
      <c r="NM1295" t="s">
        <v>3723</v>
      </c>
      <c r="NO1295" t="s">
        <v>3723</v>
      </c>
      <c r="NQ1295" t="s">
        <v>3723</v>
      </c>
      <c r="NS1295" t="s">
        <v>3723</v>
      </c>
      <c r="NU1295" t="s">
        <v>3723</v>
      </c>
      <c r="NW1295" t="s">
        <v>3723</v>
      </c>
      <c r="NY1295" t="s">
        <v>3723</v>
      </c>
      <c r="OA1295" t="s">
        <v>3723</v>
      </c>
      <c r="OC1295" t="s">
        <v>3723</v>
      </c>
      <c r="OE1295" t="s">
        <v>3723</v>
      </c>
      <c r="OG1295" t="s">
        <v>3723</v>
      </c>
      <c r="OI1295" t="s">
        <v>3723</v>
      </c>
      <c r="OK1295" t="s">
        <v>3723</v>
      </c>
      <c r="OM1295" t="s">
        <v>3723</v>
      </c>
      <c r="OO1295" t="s">
        <v>3723</v>
      </c>
      <c r="OQ1295" t="s">
        <v>3723</v>
      </c>
      <c r="OS1295" t="s">
        <v>3723</v>
      </c>
      <c r="OU1295" t="s">
        <v>3723</v>
      </c>
      <c r="OW1295" t="s">
        <v>3723</v>
      </c>
      <c r="OY1295" t="s">
        <v>3723</v>
      </c>
      <c r="PA1295" t="s">
        <v>3723</v>
      </c>
      <c r="PC1295" t="s">
        <v>3723</v>
      </c>
      <c r="PE1295" t="s">
        <v>3723</v>
      </c>
      <c r="PG1295" t="s">
        <v>3723</v>
      </c>
      <c r="PI1295" t="s">
        <v>3723</v>
      </c>
      <c r="PK1295" t="s">
        <v>3723</v>
      </c>
      <c r="PM1295" t="s">
        <v>3723</v>
      </c>
      <c r="PO1295" t="s">
        <v>3723</v>
      </c>
      <c r="PQ1295" t="s">
        <v>3723</v>
      </c>
      <c r="PS1295" t="s">
        <v>3723</v>
      </c>
      <c r="PU1295" t="s">
        <v>3723</v>
      </c>
      <c r="PW1295" t="s">
        <v>3723</v>
      </c>
      <c r="PY1295" t="s">
        <v>3723</v>
      </c>
      <c r="QA1295" t="s">
        <v>3723</v>
      </c>
      <c r="QC1295" t="s">
        <v>3723</v>
      </c>
      <c r="QE1295" t="s">
        <v>3723</v>
      </c>
      <c r="QG1295" t="s">
        <v>3723</v>
      </c>
      <c r="QI1295" t="s">
        <v>3723</v>
      </c>
      <c r="QK1295" t="s">
        <v>3723</v>
      </c>
      <c r="QM1295" t="s">
        <v>3723</v>
      </c>
      <c r="QO1295" t="s">
        <v>3723</v>
      </c>
      <c r="QQ1295" t="s">
        <v>3723</v>
      </c>
      <c r="QS1295" t="s">
        <v>3723</v>
      </c>
      <c r="QU1295" t="s">
        <v>3723</v>
      </c>
      <c r="QW1295" t="s">
        <v>3723</v>
      </c>
      <c r="QY1295" t="s">
        <v>3723</v>
      </c>
      <c r="RA1295" t="s">
        <v>3723</v>
      </c>
      <c r="RC1295" t="s">
        <v>3723</v>
      </c>
      <c r="RE1295" t="s">
        <v>3723</v>
      </c>
      <c r="RG1295" t="s">
        <v>3723</v>
      </c>
      <c r="RI1295" t="s">
        <v>3723</v>
      </c>
      <c r="RK1295" t="s">
        <v>3723</v>
      </c>
      <c r="RM1295" t="s">
        <v>3723</v>
      </c>
      <c r="RO1295" t="s">
        <v>3723</v>
      </c>
      <c r="RQ1295" t="s">
        <v>3723</v>
      </c>
      <c r="RS1295" t="s">
        <v>3723</v>
      </c>
      <c r="RU1295" t="s">
        <v>3723</v>
      </c>
      <c r="RW1295" t="s">
        <v>3723</v>
      </c>
      <c r="RY1295" t="s">
        <v>3723</v>
      </c>
      <c r="SA1295" t="s">
        <v>3723</v>
      </c>
      <c r="SC1295" t="s">
        <v>3723</v>
      </c>
      <c r="SE1295" t="s">
        <v>3723</v>
      </c>
      <c r="SG1295" t="s">
        <v>3723</v>
      </c>
      <c r="SI1295" t="s">
        <v>3723</v>
      </c>
      <c r="SK1295" t="s">
        <v>3723</v>
      </c>
      <c r="SM1295" t="s">
        <v>3723</v>
      </c>
      <c r="SO1295" t="s">
        <v>3723</v>
      </c>
      <c r="SQ1295" t="s">
        <v>3723</v>
      </c>
      <c r="SS1295" t="s">
        <v>3723</v>
      </c>
      <c r="SU1295" t="s">
        <v>3723</v>
      </c>
      <c r="SW1295" t="s">
        <v>3723</v>
      </c>
      <c r="SY1295" t="s">
        <v>3723</v>
      </c>
      <c r="TA1295" t="s">
        <v>3723</v>
      </c>
      <c r="TC1295" t="s">
        <v>3723</v>
      </c>
      <c r="TE1295" t="s">
        <v>3723</v>
      </c>
      <c r="TG1295" t="s">
        <v>3723</v>
      </c>
      <c r="TI1295" t="s">
        <v>3723</v>
      </c>
      <c r="TK1295" t="s">
        <v>3723</v>
      </c>
      <c r="TM1295" t="s">
        <v>3723</v>
      </c>
      <c r="TO1295" t="s">
        <v>3723</v>
      </c>
      <c r="TQ1295" t="s">
        <v>3723</v>
      </c>
      <c r="TS1295" t="s">
        <v>3723</v>
      </c>
      <c r="TU1295" t="s">
        <v>3723</v>
      </c>
      <c r="TW1295" t="s">
        <v>3723</v>
      </c>
      <c r="TY1295" t="s">
        <v>3723</v>
      </c>
      <c r="UA1295" t="s">
        <v>3723</v>
      </c>
      <c r="UC1295" t="s">
        <v>3723</v>
      </c>
      <c r="UE1295" t="s">
        <v>3723</v>
      </c>
      <c r="UG1295" t="s">
        <v>3723</v>
      </c>
      <c r="UI1295" t="s">
        <v>3723</v>
      </c>
      <c r="UK1295" t="s">
        <v>3723</v>
      </c>
      <c r="UM1295" t="s">
        <v>3723</v>
      </c>
      <c r="UO1295" t="s">
        <v>3723</v>
      </c>
      <c r="UQ1295" t="s">
        <v>3723</v>
      </c>
      <c r="US1295" t="s">
        <v>3723</v>
      </c>
      <c r="UU1295" t="s">
        <v>3723</v>
      </c>
      <c r="UW1295" t="s">
        <v>3723</v>
      </c>
      <c r="UY1295" t="s">
        <v>3723</v>
      </c>
      <c r="VA1295" t="s">
        <v>3723</v>
      </c>
      <c r="VC1295" t="s">
        <v>3723</v>
      </c>
      <c r="VE1295" t="s">
        <v>3723</v>
      </c>
      <c r="VG1295" t="s">
        <v>3723</v>
      </c>
      <c r="VI1295" t="s">
        <v>3723</v>
      </c>
      <c r="VK1295" t="s">
        <v>3723</v>
      </c>
      <c r="VM1295" t="s">
        <v>3723</v>
      </c>
      <c r="VO1295" t="s">
        <v>3723</v>
      </c>
      <c r="VQ1295" t="s">
        <v>3723</v>
      </c>
      <c r="VS1295" t="s">
        <v>3723</v>
      </c>
      <c r="VU1295" t="s">
        <v>3723</v>
      </c>
      <c r="VW1295" t="s">
        <v>3723</v>
      </c>
      <c r="VY1295" t="s">
        <v>3723</v>
      </c>
      <c r="WA1295" t="s">
        <v>3723</v>
      </c>
      <c r="WC1295" t="s">
        <v>3723</v>
      </c>
      <c r="WE1295" t="s">
        <v>3723</v>
      </c>
      <c r="WG1295" t="s">
        <v>3723</v>
      </c>
      <c r="WI1295" t="s">
        <v>3723</v>
      </c>
      <c r="WK1295" t="s">
        <v>3723</v>
      </c>
      <c r="WM1295" t="s">
        <v>3723</v>
      </c>
      <c r="WO1295" t="s">
        <v>3723</v>
      </c>
      <c r="WQ1295" t="s">
        <v>3723</v>
      </c>
      <c r="WS1295" t="s">
        <v>3723</v>
      </c>
      <c r="WU1295" t="s">
        <v>3723</v>
      </c>
      <c r="WW1295" t="s">
        <v>3723</v>
      </c>
      <c r="WY1295" t="s">
        <v>3723</v>
      </c>
      <c r="XA1295" t="s">
        <v>3723</v>
      </c>
      <c r="XC1295" t="s">
        <v>3723</v>
      </c>
      <c r="XE1295" t="s">
        <v>3723</v>
      </c>
      <c r="XG1295" t="s">
        <v>3723</v>
      </c>
      <c r="XI1295" t="s">
        <v>3723</v>
      </c>
      <c r="XK1295" t="s">
        <v>3723</v>
      </c>
      <c r="XM1295" t="s">
        <v>3723</v>
      </c>
      <c r="XO1295" t="s">
        <v>3723</v>
      </c>
      <c r="XQ1295" t="s">
        <v>3723</v>
      </c>
      <c r="XS1295" t="s">
        <v>3723</v>
      </c>
      <c r="XU1295" t="s">
        <v>3723</v>
      </c>
      <c r="XW1295" t="s">
        <v>3723</v>
      </c>
      <c r="XY1295" t="s">
        <v>3723</v>
      </c>
      <c r="YA1295" t="s">
        <v>3723</v>
      </c>
      <c r="YC1295" t="s">
        <v>3723</v>
      </c>
      <c r="YE1295" t="s">
        <v>3723</v>
      </c>
      <c r="YG1295" t="s">
        <v>3723</v>
      </c>
      <c r="YI1295" t="s">
        <v>3723</v>
      </c>
      <c r="YK1295" t="s">
        <v>3723</v>
      </c>
      <c r="YM1295" t="s">
        <v>3723</v>
      </c>
      <c r="YO1295" t="s">
        <v>3723</v>
      </c>
      <c r="YQ1295" t="s">
        <v>3723</v>
      </c>
      <c r="YS1295" t="s">
        <v>3723</v>
      </c>
      <c r="YU1295" t="s">
        <v>3723</v>
      </c>
      <c r="YW1295" t="s">
        <v>3723</v>
      </c>
      <c r="YY1295" t="s">
        <v>3723</v>
      </c>
      <c r="ZA1295" t="s">
        <v>3723</v>
      </c>
      <c r="ZC1295" t="s">
        <v>3723</v>
      </c>
      <c r="ZE1295" t="s">
        <v>3723</v>
      </c>
      <c r="ZG1295" t="s">
        <v>3723</v>
      </c>
      <c r="ZI1295" t="s">
        <v>3723</v>
      </c>
      <c r="ZK1295" t="s">
        <v>3723</v>
      </c>
      <c r="ZM1295" t="s">
        <v>3723</v>
      </c>
      <c r="ZO1295" t="s">
        <v>3723</v>
      </c>
      <c r="ZQ1295" t="s">
        <v>3723</v>
      </c>
      <c r="ZS1295" t="s">
        <v>3723</v>
      </c>
      <c r="ZU1295" t="s">
        <v>3723</v>
      </c>
      <c r="ZW1295" t="s">
        <v>3723</v>
      </c>
      <c r="ZY1295" t="s">
        <v>3723</v>
      </c>
      <c r="AAA1295" t="s">
        <v>3723</v>
      </c>
      <c r="AAC1295" t="s">
        <v>3723</v>
      </c>
      <c r="AAE1295" t="s">
        <v>3723</v>
      </c>
      <c r="AAG1295" t="s">
        <v>3723</v>
      </c>
      <c r="AAI1295" t="s">
        <v>3723</v>
      </c>
      <c r="AAK1295" t="s">
        <v>3723</v>
      </c>
      <c r="AAM1295" t="s">
        <v>3723</v>
      </c>
      <c r="AAO1295" t="s">
        <v>3723</v>
      </c>
      <c r="AAQ1295" t="s">
        <v>3723</v>
      </c>
      <c r="AAS1295" t="s">
        <v>3723</v>
      </c>
      <c r="AAU1295" t="s">
        <v>3723</v>
      </c>
      <c r="AAW1295" t="s">
        <v>3723</v>
      </c>
      <c r="AAY1295" t="s">
        <v>3723</v>
      </c>
      <c r="ABA1295" t="s">
        <v>3723</v>
      </c>
      <c r="ABC1295" t="s">
        <v>3723</v>
      </c>
      <c r="ABE1295" t="s">
        <v>3723</v>
      </c>
      <c r="ABG1295" t="s">
        <v>3723</v>
      </c>
      <c r="ABI1295" t="s">
        <v>3723</v>
      </c>
      <c r="ABK1295" t="s">
        <v>3723</v>
      </c>
      <c r="ABM1295" t="s">
        <v>3723</v>
      </c>
      <c r="ABO1295" t="s">
        <v>3723</v>
      </c>
      <c r="ABQ1295" t="s">
        <v>3723</v>
      </c>
      <c r="ABS1295" t="s">
        <v>3723</v>
      </c>
      <c r="ABU1295" t="s">
        <v>3723</v>
      </c>
      <c r="ABW1295" t="s">
        <v>3723</v>
      </c>
      <c r="ABY1295" t="s">
        <v>3723</v>
      </c>
      <c r="ACA1295" t="s">
        <v>3723</v>
      </c>
      <c r="ACC1295" t="s">
        <v>3723</v>
      </c>
      <c r="ACE1295" t="s">
        <v>3723</v>
      </c>
      <c r="ACG1295" t="s">
        <v>3723</v>
      </c>
      <c r="ACI1295" t="s">
        <v>3723</v>
      </c>
      <c r="ACK1295" t="s">
        <v>3723</v>
      </c>
      <c r="ACM1295" t="s">
        <v>3723</v>
      </c>
      <c r="ACO1295" t="s">
        <v>3723</v>
      </c>
      <c r="ACQ1295" t="s">
        <v>3723</v>
      </c>
      <c r="ACS1295" t="s">
        <v>3723</v>
      </c>
      <c r="ACU1295" t="s">
        <v>3723</v>
      </c>
      <c r="ACW1295" t="s">
        <v>3723</v>
      </c>
      <c r="ACY1295" t="s">
        <v>3723</v>
      </c>
      <c r="ADA1295" t="s">
        <v>3723</v>
      </c>
      <c r="ADC1295" t="s">
        <v>3723</v>
      </c>
      <c r="ADE1295" t="s">
        <v>3723</v>
      </c>
      <c r="ADG1295" t="s">
        <v>3723</v>
      </c>
      <c r="ADI1295" t="s">
        <v>3723</v>
      </c>
      <c r="ADK1295" t="s">
        <v>3723</v>
      </c>
      <c r="ADM1295" t="s">
        <v>3723</v>
      </c>
      <c r="ADO1295" t="s">
        <v>3723</v>
      </c>
      <c r="ADQ1295" t="s">
        <v>3723</v>
      </c>
      <c r="ADS1295" t="s">
        <v>3723</v>
      </c>
      <c r="ADU1295" t="s">
        <v>3723</v>
      </c>
      <c r="ADW1295" t="s">
        <v>3723</v>
      </c>
      <c r="ADY1295" t="s">
        <v>3723</v>
      </c>
      <c r="AEA1295" t="s">
        <v>3723</v>
      </c>
      <c r="AEC1295" t="s">
        <v>3723</v>
      </c>
      <c r="AEE1295" t="s">
        <v>3723</v>
      </c>
      <c r="AEG1295" t="s">
        <v>3723</v>
      </c>
      <c r="AEI1295" t="s">
        <v>3723</v>
      </c>
      <c r="AEK1295" t="s">
        <v>3723</v>
      </c>
      <c r="AEM1295" t="s">
        <v>3723</v>
      </c>
      <c r="AEO1295" t="s">
        <v>3723</v>
      </c>
      <c r="AEQ1295" t="s">
        <v>3723</v>
      </c>
      <c r="AES1295" t="s">
        <v>3723</v>
      </c>
      <c r="AEU1295" t="s">
        <v>3723</v>
      </c>
      <c r="AEW1295" t="s">
        <v>3723</v>
      </c>
      <c r="AEY1295" t="s">
        <v>3723</v>
      </c>
      <c r="AFA1295" t="s">
        <v>3723</v>
      </c>
      <c r="AFC1295" t="s">
        <v>3723</v>
      </c>
      <c r="AFE1295" t="s">
        <v>3723</v>
      </c>
      <c r="AFG1295" t="s">
        <v>3723</v>
      </c>
      <c r="AFI1295" t="s">
        <v>3723</v>
      </c>
      <c r="AFK1295" t="s">
        <v>3723</v>
      </c>
      <c r="AFM1295" t="s">
        <v>3723</v>
      </c>
      <c r="AFO1295" t="s">
        <v>3723</v>
      </c>
      <c r="AFQ1295" t="s">
        <v>3723</v>
      </c>
      <c r="AFS1295" t="s">
        <v>3723</v>
      </c>
      <c r="AFU1295" t="s">
        <v>3723</v>
      </c>
      <c r="AFW1295" t="s">
        <v>3723</v>
      </c>
      <c r="AFY1295" t="s">
        <v>3723</v>
      </c>
      <c r="AGA1295" t="s">
        <v>3723</v>
      </c>
      <c r="AGC1295" t="s">
        <v>3723</v>
      </c>
      <c r="AGE1295" t="s">
        <v>3723</v>
      </c>
      <c r="AGG1295" t="s">
        <v>3723</v>
      </c>
      <c r="AGI1295" t="s">
        <v>3723</v>
      </c>
      <c r="AGK1295" t="s">
        <v>3723</v>
      </c>
      <c r="AGM1295" t="s">
        <v>3723</v>
      </c>
      <c r="AGO1295" t="s">
        <v>3723</v>
      </c>
      <c r="AGQ1295" t="s">
        <v>3723</v>
      </c>
      <c r="AGS1295" t="s">
        <v>3723</v>
      </c>
      <c r="AGU1295" t="s">
        <v>3723</v>
      </c>
      <c r="AGW1295" t="s">
        <v>3723</v>
      </c>
      <c r="AGY1295" t="s">
        <v>3723</v>
      </c>
      <c r="AHA1295" t="s">
        <v>3723</v>
      </c>
      <c r="AHC1295" t="s">
        <v>3723</v>
      </c>
      <c r="AHE1295" t="s">
        <v>3723</v>
      </c>
      <c r="AHG1295" t="s">
        <v>3723</v>
      </c>
      <c r="AHI1295" t="s">
        <v>3723</v>
      </c>
      <c r="AHK1295" t="s">
        <v>3723</v>
      </c>
      <c r="AHM1295" t="s">
        <v>3723</v>
      </c>
      <c r="AHO1295" t="s">
        <v>3723</v>
      </c>
      <c r="AHQ1295" t="s">
        <v>3723</v>
      </c>
      <c r="AHS1295" t="s">
        <v>3723</v>
      </c>
      <c r="AHU1295" t="s">
        <v>3723</v>
      </c>
      <c r="AHW1295" t="s">
        <v>3723</v>
      </c>
      <c r="AHY1295" t="s">
        <v>3723</v>
      </c>
      <c r="AIA1295" t="s">
        <v>3723</v>
      </c>
      <c r="AIC1295" t="s">
        <v>3723</v>
      </c>
      <c r="AIE1295" t="s">
        <v>3723</v>
      </c>
      <c r="AIG1295" t="s">
        <v>3723</v>
      </c>
      <c r="AII1295" t="s">
        <v>3723</v>
      </c>
      <c r="AIK1295" t="s">
        <v>3723</v>
      </c>
      <c r="AIM1295" t="s">
        <v>3723</v>
      </c>
      <c r="AIO1295" t="s">
        <v>3723</v>
      </c>
      <c r="AIQ1295" t="s">
        <v>3723</v>
      </c>
      <c r="AIS1295" t="s">
        <v>3723</v>
      </c>
      <c r="AIU1295" t="s">
        <v>3723</v>
      </c>
      <c r="AIW1295" t="s">
        <v>3723</v>
      </c>
      <c r="AIY1295" t="s">
        <v>3723</v>
      </c>
      <c r="AJA1295" t="s">
        <v>3723</v>
      </c>
      <c r="AJC1295" t="s">
        <v>3723</v>
      </c>
      <c r="AJE1295" t="s">
        <v>3723</v>
      </c>
      <c r="AJG1295" t="s">
        <v>3723</v>
      </c>
      <c r="AJI1295" t="s">
        <v>3723</v>
      </c>
      <c r="AJK1295" t="s">
        <v>3723</v>
      </c>
      <c r="AJM1295" t="s">
        <v>3723</v>
      </c>
      <c r="AJO1295" t="s">
        <v>3723</v>
      </c>
      <c r="AJQ1295" t="s">
        <v>3723</v>
      </c>
      <c r="AJS1295" t="s">
        <v>3723</v>
      </c>
      <c r="AJU1295" t="s">
        <v>3723</v>
      </c>
      <c r="AJW1295" t="s">
        <v>3723</v>
      </c>
      <c r="AJY1295" t="s">
        <v>3723</v>
      </c>
      <c r="AKA1295" t="s">
        <v>3723</v>
      </c>
      <c r="AKC1295" t="s">
        <v>3723</v>
      </c>
      <c r="AKE1295" t="s">
        <v>3723</v>
      </c>
      <c r="AKG1295" t="s">
        <v>3723</v>
      </c>
      <c r="AKI1295" t="s">
        <v>3723</v>
      </c>
      <c r="AKK1295" t="s">
        <v>3723</v>
      </c>
      <c r="AKM1295" t="s">
        <v>3723</v>
      </c>
      <c r="AKO1295" t="s">
        <v>3723</v>
      </c>
      <c r="AKQ1295" t="s">
        <v>3723</v>
      </c>
      <c r="AKS1295" t="s">
        <v>3723</v>
      </c>
      <c r="AKU1295" t="s">
        <v>3723</v>
      </c>
      <c r="AKW1295" t="s">
        <v>3723</v>
      </c>
      <c r="AKY1295" t="s">
        <v>3723</v>
      </c>
      <c r="ALA1295" t="s">
        <v>3723</v>
      </c>
      <c r="ALC1295" t="s">
        <v>3723</v>
      </c>
      <c r="ALE1295" t="s">
        <v>3723</v>
      </c>
      <c r="ALG1295" t="s">
        <v>3723</v>
      </c>
      <c r="ALI1295" t="s">
        <v>3723</v>
      </c>
      <c r="ALK1295" t="s">
        <v>3723</v>
      </c>
      <c r="ALM1295" t="s">
        <v>3723</v>
      </c>
      <c r="ALO1295" t="s">
        <v>3723</v>
      </c>
      <c r="ALQ1295" t="s">
        <v>3723</v>
      </c>
      <c r="ALS1295" t="s">
        <v>3723</v>
      </c>
      <c r="ALU1295" t="s">
        <v>3723</v>
      </c>
      <c r="ALW1295" t="s">
        <v>3723</v>
      </c>
      <c r="ALY1295" t="s">
        <v>3723</v>
      </c>
      <c r="AMA1295" t="s">
        <v>3723</v>
      </c>
      <c r="AMC1295" t="s">
        <v>3723</v>
      </c>
      <c r="AME1295" t="s">
        <v>3723</v>
      </c>
      <c r="AMG1295" t="s">
        <v>3723</v>
      </c>
      <c r="AMI1295" t="s">
        <v>3723</v>
      </c>
      <c r="AMK1295" t="s">
        <v>3723</v>
      </c>
      <c r="AMM1295" t="s">
        <v>3723</v>
      </c>
      <c r="AMO1295" t="s">
        <v>3723</v>
      </c>
      <c r="AMQ1295" t="s">
        <v>3723</v>
      </c>
      <c r="AMS1295" t="s">
        <v>3723</v>
      </c>
      <c r="AMU1295" t="s">
        <v>3723</v>
      </c>
      <c r="AMW1295" t="s">
        <v>3723</v>
      </c>
      <c r="AMY1295" t="s">
        <v>3723</v>
      </c>
      <c r="ANA1295" t="s">
        <v>3723</v>
      </c>
      <c r="ANC1295" t="s">
        <v>3723</v>
      </c>
      <c r="ANE1295" t="s">
        <v>3723</v>
      </c>
      <c r="ANG1295" t="s">
        <v>3723</v>
      </c>
      <c r="ANI1295" t="s">
        <v>3723</v>
      </c>
      <c r="ANK1295" t="s">
        <v>3723</v>
      </c>
      <c r="ANM1295" t="s">
        <v>3723</v>
      </c>
      <c r="ANO1295" t="s">
        <v>3723</v>
      </c>
      <c r="ANQ1295" t="s">
        <v>3723</v>
      </c>
      <c r="ANS1295" t="s">
        <v>3723</v>
      </c>
      <c r="ANU1295" t="s">
        <v>3723</v>
      </c>
      <c r="ANW1295" t="s">
        <v>3723</v>
      </c>
      <c r="ANY1295" t="s">
        <v>3723</v>
      </c>
      <c r="AOA1295" t="s">
        <v>3723</v>
      </c>
      <c r="AOC1295" t="s">
        <v>3723</v>
      </c>
      <c r="AOE1295" t="s">
        <v>3723</v>
      </c>
      <c r="AOG1295" t="s">
        <v>3723</v>
      </c>
      <c r="AOI1295" t="s">
        <v>3723</v>
      </c>
      <c r="AOK1295" t="s">
        <v>3723</v>
      </c>
      <c r="AOM1295" t="s">
        <v>3723</v>
      </c>
      <c r="AOO1295" t="s">
        <v>3723</v>
      </c>
      <c r="AOQ1295" t="s">
        <v>3723</v>
      </c>
      <c r="AOS1295" t="s">
        <v>3723</v>
      </c>
      <c r="AOU1295" t="s">
        <v>3723</v>
      </c>
      <c r="AOW1295" t="s">
        <v>3723</v>
      </c>
      <c r="AOY1295" t="s">
        <v>3723</v>
      </c>
      <c r="APA1295" t="s">
        <v>3723</v>
      </c>
      <c r="APC1295" t="s">
        <v>3723</v>
      </c>
      <c r="APE1295" t="s">
        <v>3723</v>
      </c>
      <c r="APG1295" t="s">
        <v>3723</v>
      </c>
      <c r="API1295" t="s">
        <v>3723</v>
      </c>
      <c r="APK1295" t="s">
        <v>3723</v>
      </c>
      <c r="APM1295" t="s">
        <v>3723</v>
      </c>
      <c r="APO1295" t="s">
        <v>3723</v>
      </c>
      <c r="APQ1295" t="s">
        <v>3723</v>
      </c>
      <c r="APS1295" t="s">
        <v>3723</v>
      </c>
      <c r="APU1295" t="s">
        <v>3723</v>
      </c>
      <c r="APW1295" t="s">
        <v>3723</v>
      </c>
      <c r="APY1295" t="s">
        <v>3723</v>
      </c>
      <c r="AQA1295" t="s">
        <v>3723</v>
      </c>
      <c r="AQC1295" t="s">
        <v>3723</v>
      </c>
      <c r="AQE1295" t="s">
        <v>3723</v>
      </c>
      <c r="AQG1295" t="s">
        <v>3723</v>
      </c>
      <c r="AQI1295" t="s">
        <v>3723</v>
      </c>
      <c r="AQK1295" t="s">
        <v>3723</v>
      </c>
      <c r="AQM1295" t="s">
        <v>3723</v>
      </c>
      <c r="AQO1295" t="s">
        <v>3723</v>
      </c>
      <c r="AQQ1295" t="s">
        <v>3723</v>
      </c>
      <c r="AQS1295" t="s">
        <v>3723</v>
      </c>
      <c r="AQU1295" t="s">
        <v>3723</v>
      </c>
      <c r="AQW1295" t="s">
        <v>3723</v>
      </c>
      <c r="AQY1295" t="s">
        <v>3723</v>
      </c>
      <c r="ARA1295" t="s">
        <v>3723</v>
      </c>
      <c r="ARC1295" t="s">
        <v>3723</v>
      </c>
      <c r="ARE1295" t="s">
        <v>3723</v>
      </c>
      <c r="ARG1295" t="s">
        <v>3723</v>
      </c>
      <c r="ARI1295" t="s">
        <v>3723</v>
      </c>
      <c r="ARK1295" t="s">
        <v>3723</v>
      </c>
      <c r="ARM1295" t="s">
        <v>3723</v>
      </c>
      <c r="ARO1295" t="s">
        <v>3723</v>
      </c>
      <c r="ARQ1295" t="s">
        <v>3723</v>
      </c>
      <c r="ARS1295" t="s">
        <v>3723</v>
      </c>
      <c r="ARU1295" t="s">
        <v>3723</v>
      </c>
      <c r="ARW1295" t="s">
        <v>3723</v>
      </c>
      <c r="ARY1295" t="s">
        <v>3723</v>
      </c>
      <c r="ASA1295" t="s">
        <v>3723</v>
      </c>
      <c r="ASC1295" t="s">
        <v>3723</v>
      </c>
      <c r="ASE1295" t="s">
        <v>3723</v>
      </c>
      <c r="ASG1295" t="s">
        <v>3723</v>
      </c>
      <c r="ASI1295" t="s">
        <v>3723</v>
      </c>
      <c r="ASK1295" t="s">
        <v>3723</v>
      </c>
      <c r="ASM1295" t="s">
        <v>3723</v>
      </c>
      <c r="ASO1295" t="s">
        <v>3723</v>
      </c>
      <c r="ASQ1295" t="s">
        <v>3723</v>
      </c>
      <c r="ASS1295" t="s">
        <v>3723</v>
      </c>
      <c r="ASU1295" t="s">
        <v>3723</v>
      </c>
      <c r="ASW1295" t="s">
        <v>3723</v>
      </c>
      <c r="ASY1295" t="s">
        <v>3723</v>
      </c>
      <c r="ATA1295" t="s">
        <v>3723</v>
      </c>
      <c r="ATC1295" t="s">
        <v>3723</v>
      </c>
      <c r="ATE1295" t="s">
        <v>3723</v>
      </c>
      <c r="ATG1295" t="s">
        <v>3723</v>
      </c>
      <c r="ATI1295" t="s">
        <v>3723</v>
      </c>
      <c r="ATK1295" t="s">
        <v>3723</v>
      </c>
      <c r="ATM1295" t="s">
        <v>3723</v>
      </c>
      <c r="ATO1295" t="s">
        <v>3723</v>
      </c>
      <c r="ATQ1295" t="s">
        <v>3723</v>
      </c>
      <c r="ATS1295" t="s">
        <v>3723</v>
      </c>
      <c r="ATU1295" t="s">
        <v>3723</v>
      </c>
      <c r="ATW1295" t="s">
        <v>3723</v>
      </c>
      <c r="ATY1295" t="s">
        <v>3723</v>
      </c>
      <c r="AUA1295" t="s">
        <v>3723</v>
      </c>
      <c r="AUC1295" t="s">
        <v>3723</v>
      </c>
      <c r="AUE1295" t="s">
        <v>3723</v>
      </c>
      <c r="AUG1295" t="s">
        <v>3723</v>
      </c>
      <c r="AUI1295" t="s">
        <v>3723</v>
      </c>
      <c r="AUK1295" t="s">
        <v>3723</v>
      </c>
      <c r="AUM1295" t="s">
        <v>3723</v>
      </c>
      <c r="AUO1295" t="s">
        <v>3723</v>
      </c>
      <c r="AUQ1295" t="s">
        <v>3723</v>
      </c>
      <c r="AUS1295" t="s">
        <v>3723</v>
      </c>
      <c r="AUU1295" t="s">
        <v>3723</v>
      </c>
      <c r="AUW1295" t="s">
        <v>3723</v>
      </c>
      <c r="AUY1295" t="s">
        <v>3723</v>
      </c>
      <c r="AVA1295" t="s">
        <v>3723</v>
      </c>
      <c r="AVC1295" t="s">
        <v>3723</v>
      </c>
      <c r="AVE1295" t="s">
        <v>3723</v>
      </c>
      <c r="AVG1295" t="s">
        <v>3723</v>
      </c>
      <c r="AVI1295" t="s">
        <v>3723</v>
      </c>
      <c r="AVK1295" t="s">
        <v>3723</v>
      </c>
      <c r="AVM1295" t="s">
        <v>3723</v>
      </c>
      <c r="AVO1295" t="s">
        <v>3723</v>
      </c>
      <c r="AVQ1295" t="s">
        <v>3723</v>
      </c>
      <c r="AVS1295" t="s">
        <v>3723</v>
      </c>
      <c r="AVU1295" t="s">
        <v>3723</v>
      </c>
      <c r="AVW1295" t="s">
        <v>3723</v>
      </c>
      <c r="AVY1295" t="s">
        <v>3723</v>
      </c>
      <c r="AWA1295" t="s">
        <v>3723</v>
      </c>
      <c r="AWC1295" t="s">
        <v>3723</v>
      </c>
      <c r="AWE1295" t="s">
        <v>3723</v>
      </c>
      <c r="AWG1295" t="s">
        <v>3723</v>
      </c>
      <c r="AWI1295" t="s">
        <v>3723</v>
      </c>
      <c r="AWK1295" t="s">
        <v>3723</v>
      </c>
      <c r="AWM1295" t="s">
        <v>3723</v>
      </c>
      <c r="AWO1295" t="s">
        <v>3723</v>
      </c>
      <c r="AWQ1295" t="s">
        <v>3723</v>
      </c>
      <c r="AWS1295" t="s">
        <v>3723</v>
      </c>
      <c r="AWU1295" t="s">
        <v>3723</v>
      </c>
      <c r="AWW1295" t="s">
        <v>3723</v>
      </c>
      <c r="AWY1295" t="s">
        <v>3723</v>
      </c>
      <c r="AXA1295" t="s">
        <v>3723</v>
      </c>
      <c r="AXC1295" t="s">
        <v>3723</v>
      </c>
      <c r="AXE1295" t="s">
        <v>3723</v>
      </c>
      <c r="AXG1295" t="s">
        <v>3723</v>
      </c>
      <c r="AXI1295" t="s">
        <v>3723</v>
      </c>
      <c r="AXK1295" t="s">
        <v>3723</v>
      </c>
      <c r="AXM1295" t="s">
        <v>3723</v>
      </c>
      <c r="AXO1295" t="s">
        <v>3723</v>
      </c>
      <c r="AXQ1295" t="s">
        <v>3723</v>
      </c>
      <c r="AXS1295" t="s">
        <v>3723</v>
      </c>
      <c r="AXU1295" t="s">
        <v>3723</v>
      </c>
      <c r="AXW1295" t="s">
        <v>3723</v>
      </c>
      <c r="AXY1295" t="s">
        <v>3723</v>
      </c>
      <c r="AYA1295" t="s">
        <v>3723</v>
      </c>
      <c r="AYC1295" t="s">
        <v>3723</v>
      </c>
      <c r="AYE1295" t="s">
        <v>3723</v>
      </c>
      <c r="AYG1295" t="s">
        <v>3723</v>
      </c>
      <c r="AYI1295" t="s">
        <v>3723</v>
      </c>
      <c r="AYK1295" t="s">
        <v>3723</v>
      </c>
      <c r="AYM1295" t="s">
        <v>3723</v>
      </c>
      <c r="AYO1295" t="s">
        <v>3723</v>
      </c>
      <c r="AYQ1295" t="s">
        <v>3723</v>
      </c>
      <c r="AYS1295" t="s">
        <v>3723</v>
      </c>
      <c r="AYU1295" t="s">
        <v>3723</v>
      </c>
      <c r="AYW1295" t="s">
        <v>3723</v>
      </c>
      <c r="AYY1295" t="s">
        <v>3723</v>
      </c>
      <c r="AZA1295" t="s">
        <v>3723</v>
      </c>
      <c r="AZC1295" t="s">
        <v>3723</v>
      </c>
      <c r="AZE1295" t="s">
        <v>3723</v>
      </c>
      <c r="AZG1295" t="s">
        <v>3723</v>
      </c>
      <c r="AZI1295" t="s">
        <v>3723</v>
      </c>
      <c r="AZK1295" t="s">
        <v>3723</v>
      </c>
      <c r="AZM1295" t="s">
        <v>3723</v>
      </c>
      <c r="AZO1295" t="s">
        <v>3723</v>
      </c>
      <c r="AZQ1295" t="s">
        <v>3723</v>
      </c>
      <c r="AZS1295" t="s">
        <v>3723</v>
      </c>
      <c r="AZU1295" t="s">
        <v>3723</v>
      </c>
      <c r="AZW1295" t="s">
        <v>3723</v>
      </c>
      <c r="AZY1295" t="s">
        <v>3723</v>
      </c>
      <c r="BAA1295" t="s">
        <v>3723</v>
      </c>
      <c r="BAC1295" t="s">
        <v>3723</v>
      </c>
      <c r="BAE1295" t="s">
        <v>3723</v>
      </c>
      <c r="BAG1295" t="s">
        <v>3723</v>
      </c>
      <c r="BAI1295" t="s">
        <v>3723</v>
      </c>
      <c r="BAK1295" t="s">
        <v>3723</v>
      </c>
      <c r="BAM1295" t="s">
        <v>3723</v>
      </c>
      <c r="BAO1295" t="s">
        <v>3723</v>
      </c>
      <c r="BAQ1295" t="s">
        <v>3723</v>
      </c>
      <c r="BAS1295" t="s">
        <v>3723</v>
      </c>
      <c r="BAU1295" t="s">
        <v>3723</v>
      </c>
      <c r="BAW1295" t="s">
        <v>3723</v>
      </c>
      <c r="BAY1295" t="s">
        <v>3723</v>
      </c>
      <c r="BBA1295" t="s">
        <v>3723</v>
      </c>
      <c r="BBC1295" t="s">
        <v>3723</v>
      </c>
      <c r="BBE1295" t="s">
        <v>3723</v>
      </c>
      <c r="BBG1295" t="s">
        <v>3723</v>
      </c>
      <c r="BBI1295" t="s">
        <v>3723</v>
      </c>
      <c r="BBK1295" t="s">
        <v>3723</v>
      </c>
      <c r="BBM1295" t="s">
        <v>3723</v>
      </c>
      <c r="BBO1295" t="s">
        <v>3723</v>
      </c>
      <c r="BBQ1295" t="s">
        <v>3723</v>
      </c>
      <c r="BBS1295" t="s">
        <v>3723</v>
      </c>
      <c r="BBU1295" t="s">
        <v>3723</v>
      </c>
      <c r="BBW1295" t="s">
        <v>3723</v>
      </c>
      <c r="BBY1295" t="s">
        <v>3723</v>
      </c>
      <c r="BCA1295" t="s">
        <v>3723</v>
      </c>
      <c r="BCC1295" t="s">
        <v>3723</v>
      </c>
      <c r="BCE1295" t="s">
        <v>3723</v>
      </c>
      <c r="BCG1295" t="s">
        <v>3723</v>
      </c>
      <c r="BCI1295" t="s">
        <v>3723</v>
      </c>
      <c r="BCK1295" t="s">
        <v>3723</v>
      </c>
      <c r="BCM1295" t="s">
        <v>3723</v>
      </c>
      <c r="BCO1295" t="s">
        <v>3723</v>
      </c>
      <c r="BCQ1295" t="s">
        <v>3723</v>
      </c>
      <c r="BCS1295" t="s">
        <v>3723</v>
      </c>
      <c r="BCU1295" t="s">
        <v>3723</v>
      </c>
      <c r="BCW1295" t="s">
        <v>3723</v>
      </c>
      <c r="BCY1295" t="s">
        <v>3723</v>
      </c>
      <c r="BDA1295" t="s">
        <v>3723</v>
      </c>
      <c r="BDC1295" t="s">
        <v>3723</v>
      </c>
      <c r="BDE1295" t="s">
        <v>3723</v>
      </c>
      <c r="BDG1295" t="s">
        <v>3723</v>
      </c>
      <c r="BDI1295" t="s">
        <v>3723</v>
      </c>
      <c r="BDK1295" t="s">
        <v>3723</v>
      </c>
      <c r="BDM1295" t="s">
        <v>3723</v>
      </c>
      <c r="BDO1295" t="s">
        <v>3723</v>
      </c>
      <c r="BDQ1295" t="s">
        <v>3723</v>
      </c>
      <c r="BDS1295" t="s">
        <v>3723</v>
      </c>
      <c r="BDU1295" t="s">
        <v>3723</v>
      </c>
      <c r="BDW1295" t="s">
        <v>3723</v>
      </c>
      <c r="BDY1295" t="s">
        <v>3723</v>
      </c>
      <c r="BEA1295" t="s">
        <v>3723</v>
      </c>
      <c r="BEC1295" t="s">
        <v>3723</v>
      </c>
      <c r="BEE1295" t="s">
        <v>3723</v>
      </c>
      <c r="BEF1295">
        <v>0</v>
      </c>
      <c r="BEG1295">
        <v>0</v>
      </c>
      <c r="BEH1295">
        <v>0</v>
      </c>
      <c r="BEI1295">
        <v>0</v>
      </c>
      <c r="BEJ1295">
        <v>0</v>
      </c>
      <c r="BHE1295">
        <v>0</v>
      </c>
    </row>
    <row r="1296" spans="1:1023 1025:1565" x14ac:dyDescent="0.3">
      <c r="A1296" s="341"/>
      <c r="B1296" s="335" t="s">
        <v>3294</v>
      </c>
      <c r="C1296" s="332" t="s">
        <v>3295</v>
      </c>
      <c r="D1296" s="342" t="s">
        <v>6470</v>
      </c>
      <c r="E1296" s="326">
        <v>0.23749999999999999</v>
      </c>
      <c r="F1296" s="68">
        <v>1680</v>
      </c>
      <c r="AO1296" t="s">
        <v>3723</v>
      </c>
      <c r="AQ1296" t="s">
        <v>3723</v>
      </c>
      <c r="AS1296" t="s">
        <v>3723</v>
      </c>
      <c r="AU1296" t="s">
        <v>3723</v>
      </c>
      <c r="AW1296" t="s">
        <v>3723</v>
      </c>
      <c r="AY1296" t="s">
        <v>3723</v>
      </c>
      <c r="BA1296" t="s">
        <v>3723</v>
      </c>
      <c r="BC1296" t="s">
        <v>3723</v>
      </c>
      <c r="BE1296" t="s">
        <v>3723</v>
      </c>
      <c r="BG1296" t="s">
        <v>3723</v>
      </c>
      <c r="BI1296" t="s">
        <v>3723</v>
      </c>
      <c r="BK1296" t="s">
        <v>3723</v>
      </c>
      <c r="BM1296" t="s">
        <v>3723</v>
      </c>
      <c r="BO1296" t="s">
        <v>3723</v>
      </c>
      <c r="BQ1296" t="s">
        <v>3723</v>
      </c>
      <c r="BS1296" t="s">
        <v>3723</v>
      </c>
      <c r="BU1296" t="s">
        <v>3723</v>
      </c>
      <c r="BW1296" t="s">
        <v>3723</v>
      </c>
      <c r="BY1296" t="s">
        <v>3723</v>
      </c>
      <c r="CA1296" t="s">
        <v>3723</v>
      </c>
      <c r="CC1296" t="s">
        <v>3723</v>
      </c>
      <c r="CE1296" t="s">
        <v>3723</v>
      </c>
      <c r="CG1296" t="s">
        <v>3723</v>
      </c>
      <c r="CI1296" t="s">
        <v>3723</v>
      </c>
      <c r="CK1296" t="s">
        <v>3723</v>
      </c>
      <c r="CM1296" t="s">
        <v>3723</v>
      </c>
      <c r="CO1296" t="s">
        <v>3723</v>
      </c>
      <c r="CQ1296" t="s">
        <v>3723</v>
      </c>
      <c r="CS1296" t="s">
        <v>3723</v>
      </c>
      <c r="CU1296" t="s">
        <v>3723</v>
      </c>
      <c r="CW1296" t="s">
        <v>3723</v>
      </c>
      <c r="CY1296" t="s">
        <v>3723</v>
      </c>
      <c r="DA1296" t="s">
        <v>3723</v>
      </c>
      <c r="DC1296" t="s">
        <v>3723</v>
      </c>
      <c r="DE1296" t="s">
        <v>3723</v>
      </c>
      <c r="DG1296" t="s">
        <v>3723</v>
      </c>
      <c r="DI1296" t="s">
        <v>3723</v>
      </c>
      <c r="DK1296" t="s">
        <v>3723</v>
      </c>
      <c r="DM1296" t="s">
        <v>3723</v>
      </c>
      <c r="DO1296" t="s">
        <v>3723</v>
      </c>
      <c r="DQ1296" t="s">
        <v>3723</v>
      </c>
      <c r="DS1296" t="s">
        <v>3723</v>
      </c>
      <c r="DU1296" t="s">
        <v>3723</v>
      </c>
      <c r="DW1296" t="s">
        <v>3723</v>
      </c>
      <c r="DY1296" t="s">
        <v>3723</v>
      </c>
      <c r="EA1296" t="s">
        <v>3723</v>
      </c>
      <c r="EC1296" t="s">
        <v>3723</v>
      </c>
      <c r="EE1296" t="s">
        <v>3723</v>
      </c>
      <c r="EG1296" t="s">
        <v>3723</v>
      </c>
      <c r="EI1296" t="s">
        <v>3723</v>
      </c>
      <c r="EK1296" t="s">
        <v>3723</v>
      </c>
      <c r="EM1296" t="s">
        <v>3723</v>
      </c>
      <c r="EO1296" t="s">
        <v>3723</v>
      </c>
      <c r="EQ1296" t="s">
        <v>3723</v>
      </c>
      <c r="ES1296" t="s">
        <v>3723</v>
      </c>
      <c r="EU1296" t="s">
        <v>3723</v>
      </c>
      <c r="EW1296" t="s">
        <v>3723</v>
      </c>
      <c r="EY1296" t="s">
        <v>3723</v>
      </c>
      <c r="FA1296" t="s">
        <v>3723</v>
      </c>
      <c r="FC1296" t="s">
        <v>3723</v>
      </c>
      <c r="FE1296" t="s">
        <v>3723</v>
      </c>
      <c r="FG1296" t="s">
        <v>3723</v>
      </c>
      <c r="FI1296" t="s">
        <v>3723</v>
      </c>
      <c r="FK1296" t="s">
        <v>3723</v>
      </c>
      <c r="FM1296" t="s">
        <v>3723</v>
      </c>
      <c r="FO1296" t="s">
        <v>3723</v>
      </c>
      <c r="FQ1296" t="s">
        <v>3723</v>
      </c>
      <c r="FS1296" t="s">
        <v>3723</v>
      </c>
      <c r="FU1296" t="s">
        <v>3723</v>
      </c>
      <c r="FW1296" t="s">
        <v>3723</v>
      </c>
      <c r="FY1296" t="s">
        <v>3723</v>
      </c>
      <c r="GA1296" t="s">
        <v>3723</v>
      </c>
      <c r="GC1296" t="s">
        <v>3723</v>
      </c>
      <c r="GE1296" t="s">
        <v>3723</v>
      </c>
      <c r="GG1296" t="s">
        <v>3723</v>
      </c>
      <c r="GI1296" t="s">
        <v>3723</v>
      </c>
      <c r="GK1296" t="s">
        <v>3723</v>
      </c>
      <c r="GM1296" t="s">
        <v>3723</v>
      </c>
      <c r="GO1296" t="s">
        <v>3723</v>
      </c>
      <c r="GQ1296" t="s">
        <v>3723</v>
      </c>
      <c r="GS1296" t="s">
        <v>3723</v>
      </c>
      <c r="GU1296" t="s">
        <v>3723</v>
      </c>
      <c r="GW1296" t="s">
        <v>3723</v>
      </c>
      <c r="GY1296" t="s">
        <v>3723</v>
      </c>
      <c r="HA1296" t="s">
        <v>3723</v>
      </c>
      <c r="HC1296" t="s">
        <v>3723</v>
      </c>
      <c r="HE1296" t="s">
        <v>3723</v>
      </c>
      <c r="HG1296" t="s">
        <v>3723</v>
      </c>
      <c r="HI1296" t="s">
        <v>3723</v>
      </c>
      <c r="HK1296" t="s">
        <v>3723</v>
      </c>
      <c r="HM1296" t="s">
        <v>3723</v>
      </c>
      <c r="HO1296" t="s">
        <v>3723</v>
      </c>
      <c r="HQ1296" t="s">
        <v>3723</v>
      </c>
      <c r="HS1296" t="s">
        <v>3723</v>
      </c>
      <c r="HU1296" t="s">
        <v>3723</v>
      </c>
      <c r="HW1296" t="s">
        <v>3723</v>
      </c>
      <c r="HY1296" t="s">
        <v>3723</v>
      </c>
      <c r="IA1296" t="s">
        <v>3723</v>
      </c>
      <c r="IC1296" t="s">
        <v>3723</v>
      </c>
      <c r="IE1296" t="s">
        <v>3723</v>
      </c>
      <c r="IG1296" t="s">
        <v>3723</v>
      </c>
      <c r="II1296" t="s">
        <v>3723</v>
      </c>
      <c r="IK1296" t="s">
        <v>3723</v>
      </c>
      <c r="IM1296" t="s">
        <v>3723</v>
      </c>
      <c r="IO1296" t="s">
        <v>3723</v>
      </c>
      <c r="IQ1296" t="s">
        <v>3723</v>
      </c>
      <c r="IS1296" t="s">
        <v>3723</v>
      </c>
      <c r="IU1296" t="s">
        <v>3723</v>
      </c>
      <c r="IW1296" t="s">
        <v>3723</v>
      </c>
      <c r="IY1296" t="s">
        <v>3723</v>
      </c>
      <c r="JA1296" t="s">
        <v>3723</v>
      </c>
      <c r="JC1296" t="s">
        <v>3723</v>
      </c>
      <c r="JE1296" t="s">
        <v>3723</v>
      </c>
      <c r="JG1296" t="s">
        <v>3723</v>
      </c>
      <c r="JI1296" t="s">
        <v>3723</v>
      </c>
      <c r="JK1296" t="s">
        <v>3723</v>
      </c>
      <c r="JM1296" t="s">
        <v>3723</v>
      </c>
      <c r="JO1296" t="s">
        <v>3723</v>
      </c>
      <c r="JQ1296" t="s">
        <v>3723</v>
      </c>
      <c r="JS1296" t="s">
        <v>3723</v>
      </c>
      <c r="JU1296" t="s">
        <v>3723</v>
      </c>
      <c r="JW1296" t="s">
        <v>3723</v>
      </c>
      <c r="JY1296" t="s">
        <v>3723</v>
      </c>
      <c r="KA1296" t="s">
        <v>3723</v>
      </c>
      <c r="KC1296" t="s">
        <v>3723</v>
      </c>
      <c r="KE1296" t="s">
        <v>3723</v>
      </c>
      <c r="KG1296" t="s">
        <v>3723</v>
      </c>
      <c r="KI1296" t="s">
        <v>3723</v>
      </c>
      <c r="KK1296" t="s">
        <v>3723</v>
      </c>
      <c r="KM1296" t="s">
        <v>3723</v>
      </c>
      <c r="KO1296" t="s">
        <v>3723</v>
      </c>
      <c r="KQ1296" t="s">
        <v>3723</v>
      </c>
      <c r="KS1296" t="s">
        <v>3723</v>
      </c>
      <c r="KU1296" t="s">
        <v>3723</v>
      </c>
      <c r="KW1296" t="s">
        <v>3723</v>
      </c>
      <c r="KY1296" t="s">
        <v>3723</v>
      </c>
      <c r="LA1296" t="s">
        <v>3723</v>
      </c>
      <c r="LC1296" t="s">
        <v>3723</v>
      </c>
      <c r="LE1296" t="s">
        <v>3723</v>
      </c>
      <c r="LG1296" t="s">
        <v>3723</v>
      </c>
      <c r="LI1296" t="s">
        <v>3723</v>
      </c>
      <c r="LK1296" t="s">
        <v>3723</v>
      </c>
      <c r="LM1296" t="s">
        <v>3723</v>
      </c>
      <c r="LO1296" t="s">
        <v>3723</v>
      </c>
      <c r="LQ1296" t="s">
        <v>3723</v>
      </c>
      <c r="LS1296" t="s">
        <v>3723</v>
      </c>
      <c r="LU1296" t="s">
        <v>3723</v>
      </c>
      <c r="LW1296" t="s">
        <v>3723</v>
      </c>
      <c r="LY1296" t="s">
        <v>3723</v>
      </c>
      <c r="MA1296" t="s">
        <v>3723</v>
      </c>
      <c r="MC1296" t="s">
        <v>3723</v>
      </c>
      <c r="ME1296" t="s">
        <v>3723</v>
      </c>
      <c r="MG1296" t="s">
        <v>3723</v>
      </c>
      <c r="MI1296" t="s">
        <v>3723</v>
      </c>
      <c r="MK1296" t="s">
        <v>3723</v>
      </c>
      <c r="MM1296" t="s">
        <v>3723</v>
      </c>
      <c r="MO1296" t="s">
        <v>3723</v>
      </c>
      <c r="MQ1296" t="s">
        <v>3723</v>
      </c>
      <c r="MS1296" t="s">
        <v>3723</v>
      </c>
      <c r="MU1296" t="s">
        <v>3723</v>
      </c>
      <c r="MW1296" t="s">
        <v>3723</v>
      </c>
      <c r="MY1296" t="s">
        <v>3723</v>
      </c>
      <c r="NA1296" t="s">
        <v>3723</v>
      </c>
      <c r="NC1296" t="s">
        <v>3723</v>
      </c>
      <c r="NE1296" t="s">
        <v>3723</v>
      </c>
      <c r="NG1296" t="s">
        <v>3723</v>
      </c>
      <c r="NI1296" t="s">
        <v>3723</v>
      </c>
      <c r="NK1296" t="s">
        <v>3723</v>
      </c>
      <c r="NM1296" t="s">
        <v>3723</v>
      </c>
      <c r="NO1296" t="s">
        <v>3723</v>
      </c>
      <c r="NQ1296" t="s">
        <v>3723</v>
      </c>
      <c r="NS1296" t="s">
        <v>3723</v>
      </c>
      <c r="NU1296" t="s">
        <v>3723</v>
      </c>
      <c r="NW1296" t="s">
        <v>3723</v>
      </c>
      <c r="NY1296" t="s">
        <v>3723</v>
      </c>
      <c r="OA1296" t="s">
        <v>3723</v>
      </c>
      <c r="OC1296" t="s">
        <v>3723</v>
      </c>
      <c r="OE1296" t="s">
        <v>3723</v>
      </c>
      <c r="OG1296" t="s">
        <v>3723</v>
      </c>
      <c r="OI1296" t="s">
        <v>3723</v>
      </c>
      <c r="OK1296" t="s">
        <v>3723</v>
      </c>
      <c r="OM1296" t="s">
        <v>3723</v>
      </c>
      <c r="OO1296" t="s">
        <v>3723</v>
      </c>
      <c r="OQ1296" t="s">
        <v>3723</v>
      </c>
      <c r="OS1296" t="s">
        <v>3723</v>
      </c>
      <c r="OU1296" t="s">
        <v>3723</v>
      </c>
      <c r="OW1296" t="s">
        <v>3723</v>
      </c>
      <c r="OY1296" t="s">
        <v>3723</v>
      </c>
      <c r="PA1296" t="s">
        <v>3723</v>
      </c>
      <c r="PC1296" t="s">
        <v>3723</v>
      </c>
      <c r="PE1296" t="s">
        <v>3723</v>
      </c>
      <c r="PG1296" t="s">
        <v>3723</v>
      </c>
      <c r="PI1296" t="s">
        <v>3723</v>
      </c>
      <c r="PK1296" t="s">
        <v>3723</v>
      </c>
      <c r="PM1296" t="s">
        <v>3723</v>
      </c>
      <c r="PO1296" t="s">
        <v>3723</v>
      </c>
      <c r="PQ1296" t="s">
        <v>3723</v>
      </c>
      <c r="PS1296" t="s">
        <v>3723</v>
      </c>
      <c r="PU1296" t="s">
        <v>3723</v>
      </c>
      <c r="PW1296" t="s">
        <v>3723</v>
      </c>
      <c r="PY1296" t="s">
        <v>3723</v>
      </c>
      <c r="QA1296" t="s">
        <v>3723</v>
      </c>
      <c r="QC1296" t="s">
        <v>3723</v>
      </c>
      <c r="QE1296" t="s">
        <v>3723</v>
      </c>
      <c r="QG1296" t="s">
        <v>3723</v>
      </c>
      <c r="QI1296" t="s">
        <v>3723</v>
      </c>
      <c r="QK1296" t="s">
        <v>3723</v>
      </c>
      <c r="QM1296" t="s">
        <v>3723</v>
      </c>
      <c r="QO1296" t="s">
        <v>3723</v>
      </c>
      <c r="QQ1296" t="s">
        <v>3723</v>
      </c>
      <c r="QS1296" t="s">
        <v>3723</v>
      </c>
      <c r="QU1296" t="s">
        <v>3723</v>
      </c>
      <c r="QW1296" t="s">
        <v>3723</v>
      </c>
      <c r="QY1296" t="s">
        <v>3723</v>
      </c>
      <c r="RA1296" t="s">
        <v>3723</v>
      </c>
      <c r="RC1296" t="s">
        <v>3723</v>
      </c>
      <c r="RE1296" t="s">
        <v>3723</v>
      </c>
      <c r="RG1296" t="s">
        <v>3723</v>
      </c>
      <c r="RI1296" t="s">
        <v>3723</v>
      </c>
      <c r="RK1296" t="s">
        <v>3723</v>
      </c>
      <c r="RM1296" t="s">
        <v>3723</v>
      </c>
      <c r="RO1296" t="s">
        <v>3723</v>
      </c>
      <c r="RQ1296" t="s">
        <v>3723</v>
      </c>
      <c r="RS1296" t="s">
        <v>3723</v>
      </c>
      <c r="RU1296" t="s">
        <v>3723</v>
      </c>
      <c r="RW1296" t="s">
        <v>3723</v>
      </c>
      <c r="RY1296" t="s">
        <v>3723</v>
      </c>
      <c r="SA1296" t="s">
        <v>3723</v>
      </c>
      <c r="SC1296" t="s">
        <v>3723</v>
      </c>
      <c r="SE1296" t="s">
        <v>3723</v>
      </c>
      <c r="SG1296" t="s">
        <v>3723</v>
      </c>
      <c r="SI1296" t="s">
        <v>3723</v>
      </c>
      <c r="SK1296" t="s">
        <v>3723</v>
      </c>
      <c r="SM1296" t="s">
        <v>3723</v>
      </c>
      <c r="SO1296" t="s">
        <v>3723</v>
      </c>
      <c r="SQ1296" t="s">
        <v>3723</v>
      </c>
      <c r="SS1296" t="s">
        <v>3723</v>
      </c>
      <c r="SU1296" t="s">
        <v>3723</v>
      </c>
      <c r="SW1296" t="s">
        <v>3723</v>
      </c>
      <c r="SY1296" t="s">
        <v>3723</v>
      </c>
      <c r="TA1296" t="s">
        <v>3723</v>
      </c>
      <c r="TC1296" t="s">
        <v>3723</v>
      </c>
      <c r="TE1296" t="s">
        <v>3723</v>
      </c>
      <c r="TG1296" t="s">
        <v>3723</v>
      </c>
      <c r="TI1296" t="s">
        <v>3723</v>
      </c>
      <c r="TK1296" t="s">
        <v>3723</v>
      </c>
      <c r="TM1296" t="s">
        <v>3723</v>
      </c>
      <c r="TO1296" t="s">
        <v>3723</v>
      </c>
      <c r="TQ1296" t="s">
        <v>3723</v>
      </c>
      <c r="TS1296" t="s">
        <v>3723</v>
      </c>
      <c r="TU1296" t="s">
        <v>3723</v>
      </c>
      <c r="TW1296" t="s">
        <v>3723</v>
      </c>
      <c r="TY1296" t="s">
        <v>3723</v>
      </c>
      <c r="UA1296" t="s">
        <v>3723</v>
      </c>
      <c r="UC1296" t="s">
        <v>3723</v>
      </c>
      <c r="UE1296" t="s">
        <v>3723</v>
      </c>
      <c r="UG1296" t="s">
        <v>3723</v>
      </c>
      <c r="UI1296" t="s">
        <v>3723</v>
      </c>
      <c r="UK1296" t="s">
        <v>3723</v>
      </c>
      <c r="UM1296" t="s">
        <v>3723</v>
      </c>
      <c r="UO1296" t="s">
        <v>3723</v>
      </c>
      <c r="UQ1296" t="s">
        <v>3723</v>
      </c>
      <c r="US1296" t="s">
        <v>3723</v>
      </c>
      <c r="UU1296" t="s">
        <v>3723</v>
      </c>
      <c r="UW1296" t="s">
        <v>3723</v>
      </c>
      <c r="UY1296" t="s">
        <v>3723</v>
      </c>
      <c r="VA1296" t="s">
        <v>3723</v>
      </c>
      <c r="VC1296" t="s">
        <v>3723</v>
      </c>
      <c r="VE1296" t="s">
        <v>3723</v>
      </c>
      <c r="VG1296" t="s">
        <v>3723</v>
      </c>
      <c r="VI1296" t="s">
        <v>3723</v>
      </c>
      <c r="VK1296" t="s">
        <v>3723</v>
      </c>
      <c r="VM1296" t="s">
        <v>3723</v>
      </c>
      <c r="VO1296" t="s">
        <v>3723</v>
      </c>
      <c r="VQ1296" t="s">
        <v>3723</v>
      </c>
      <c r="VS1296" t="s">
        <v>3723</v>
      </c>
      <c r="VU1296" t="s">
        <v>3723</v>
      </c>
      <c r="VW1296" t="s">
        <v>3723</v>
      </c>
      <c r="VY1296" t="s">
        <v>3723</v>
      </c>
      <c r="WA1296" t="s">
        <v>3723</v>
      </c>
      <c r="WC1296" t="s">
        <v>3723</v>
      </c>
      <c r="WE1296" t="s">
        <v>3723</v>
      </c>
      <c r="WG1296" t="s">
        <v>3723</v>
      </c>
      <c r="WI1296" t="s">
        <v>3723</v>
      </c>
      <c r="WK1296" t="s">
        <v>3723</v>
      </c>
      <c r="WM1296" t="s">
        <v>3723</v>
      </c>
      <c r="WO1296" t="s">
        <v>3723</v>
      </c>
      <c r="WQ1296" t="s">
        <v>3723</v>
      </c>
      <c r="WS1296" t="s">
        <v>3723</v>
      </c>
      <c r="WU1296" t="s">
        <v>3723</v>
      </c>
      <c r="WW1296" t="s">
        <v>3723</v>
      </c>
      <c r="WY1296" t="s">
        <v>3723</v>
      </c>
      <c r="XA1296" t="s">
        <v>3723</v>
      </c>
      <c r="XC1296" t="s">
        <v>3723</v>
      </c>
      <c r="XE1296" t="s">
        <v>3723</v>
      </c>
      <c r="XG1296" t="s">
        <v>3723</v>
      </c>
      <c r="XI1296" t="s">
        <v>3723</v>
      </c>
      <c r="XK1296" t="s">
        <v>3723</v>
      </c>
      <c r="XM1296" t="s">
        <v>3723</v>
      </c>
      <c r="XO1296" t="s">
        <v>3723</v>
      </c>
      <c r="XQ1296" t="s">
        <v>3723</v>
      </c>
      <c r="XS1296" t="s">
        <v>3723</v>
      </c>
      <c r="XU1296" t="s">
        <v>3723</v>
      </c>
      <c r="XW1296" t="s">
        <v>3723</v>
      </c>
      <c r="XY1296" t="s">
        <v>3723</v>
      </c>
      <c r="YA1296" t="s">
        <v>3723</v>
      </c>
      <c r="YC1296" t="s">
        <v>3723</v>
      </c>
      <c r="YE1296" t="s">
        <v>3723</v>
      </c>
      <c r="YG1296" t="s">
        <v>3723</v>
      </c>
      <c r="YI1296" t="s">
        <v>3723</v>
      </c>
      <c r="YK1296" t="s">
        <v>3723</v>
      </c>
      <c r="YM1296" t="s">
        <v>3723</v>
      </c>
      <c r="YO1296" t="s">
        <v>3723</v>
      </c>
      <c r="YQ1296" t="s">
        <v>3723</v>
      </c>
      <c r="YS1296" t="s">
        <v>3723</v>
      </c>
      <c r="YU1296" t="s">
        <v>3723</v>
      </c>
      <c r="YW1296" t="s">
        <v>3723</v>
      </c>
      <c r="YY1296" t="s">
        <v>3723</v>
      </c>
      <c r="ZA1296" t="s">
        <v>3723</v>
      </c>
      <c r="ZC1296" t="s">
        <v>3723</v>
      </c>
      <c r="ZE1296" t="s">
        <v>3723</v>
      </c>
      <c r="ZG1296" t="s">
        <v>3723</v>
      </c>
      <c r="ZI1296" t="s">
        <v>3723</v>
      </c>
      <c r="ZK1296" t="s">
        <v>3723</v>
      </c>
      <c r="ZM1296" t="s">
        <v>3723</v>
      </c>
      <c r="ZO1296" t="s">
        <v>3723</v>
      </c>
      <c r="ZQ1296" t="s">
        <v>3723</v>
      </c>
      <c r="ZS1296" t="s">
        <v>3723</v>
      </c>
      <c r="ZU1296" t="s">
        <v>3723</v>
      </c>
      <c r="ZW1296" t="s">
        <v>3723</v>
      </c>
      <c r="ZY1296" t="s">
        <v>3723</v>
      </c>
      <c r="AAA1296" t="s">
        <v>3723</v>
      </c>
      <c r="AAC1296" t="s">
        <v>3723</v>
      </c>
      <c r="AAE1296" t="s">
        <v>3723</v>
      </c>
      <c r="AAG1296" t="s">
        <v>3723</v>
      </c>
      <c r="AAI1296" t="s">
        <v>3723</v>
      </c>
      <c r="AAK1296" t="s">
        <v>3723</v>
      </c>
      <c r="AAM1296" t="s">
        <v>3723</v>
      </c>
      <c r="AAO1296" t="s">
        <v>3723</v>
      </c>
      <c r="AAQ1296" t="s">
        <v>3723</v>
      </c>
      <c r="AAS1296" t="s">
        <v>3723</v>
      </c>
      <c r="AAU1296" t="s">
        <v>3723</v>
      </c>
      <c r="AAW1296" t="s">
        <v>3723</v>
      </c>
      <c r="AAY1296" t="s">
        <v>3723</v>
      </c>
      <c r="ABA1296" t="s">
        <v>3723</v>
      </c>
      <c r="ABC1296" t="s">
        <v>3723</v>
      </c>
      <c r="ABE1296" t="s">
        <v>3723</v>
      </c>
      <c r="ABG1296" t="s">
        <v>3723</v>
      </c>
      <c r="ABI1296" t="s">
        <v>3723</v>
      </c>
      <c r="ABK1296" t="s">
        <v>3723</v>
      </c>
      <c r="ABM1296" t="s">
        <v>3723</v>
      </c>
      <c r="ABO1296" t="s">
        <v>3723</v>
      </c>
      <c r="ABQ1296" t="s">
        <v>3723</v>
      </c>
      <c r="ABS1296" t="s">
        <v>3723</v>
      </c>
      <c r="ABU1296" t="s">
        <v>3723</v>
      </c>
      <c r="ABW1296" t="s">
        <v>3723</v>
      </c>
      <c r="ABY1296" t="s">
        <v>3723</v>
      </c>
      <c r="ACA1296" t="s">
        <v>3723</v>
      </c>
      <c r="ACC1296" t="s">
        <v>3723</v>
      </c>
      <c r="ACE1296" t="s">
        <v>3723</v>
      </c>
      <c r="ACG1296" t="s">
        <v>3723</v>
      </c>
      <c r="ACI1296" t="s">
        <v>3723</v>
      </c>
      <c r="ACK1296" t="s">
        <v>3723</v>
      </c>
      <c r="ACM1296" t="s">
        <v>3723</v>
      </c>
      <c r="ACO1296" t="s">
        <v>3723</v>
      </c>
      <c r="ACQ1296" t="s">
        <v>3723</v>
      </c>
      <c r="ACS1296" t="s">
        <v>3723</v>
      </c>
      <c r="ACU1296" t="s">
        <v>3723</v>
      </c>
      <c r="ACW1296" t="s">
        <v>3723</v>
      </c>
      <c r="ACY1296" t="s">
        <v>3723</v>
      </c>
      <c r="ADA1296" t="s">
        <v>3723</v>
      </c>
      <c r="ADC1296" t="s">
        <v>3723</v>
      </c>
      <c r="ADE1296" t="s">
        <v>3723</v>
      </c>
      <c r="ADG1296" t="s">
        <v>3723</v>
      </c>
      <c r="ADI1296" t="s">
        <v>3723</v>
      </c>
      <c r="ADK1296" t="s">
        <v>3723</v>
      </c>
      <c r="ADM1296" t="s">
        <v>3723</v>
      </c>
      <c r="ADO1296" t="s">
        <v>3723</v>
      </c>
      <c r="ADQ1296" t="s">
        <v>3723</v>
      </c>
      <c r="ADS1296" t="s">
        <v>3723</v>
      </c>
      <c r="ADU1296" t="s">
        <v>3723</v>
      </c>
      <c r="ADW1296" t="s">
        <v>3723</v>
      </c>
      <c r="ADY1296" t="s">
        <v>3723</v>
      </c>
      <c r="AEA1296" t="s">
        <v>3723</v>
      </c>
      <c r="AEC1296" t="s">
        <v>3723</v>
      </c>
      <c r="AEE1296" t="s">
        <v>3723</v>
      </c>
      <c r="AEG1296" t="s">
        <v>3723</v>
      </c>
      <c r="AEI1296" t="s">
        <v>3723</v>
      </c>
      <c r="AEK1296" t="s">
        <v>3723</v>
      </c>
      <c r="AEM1296" t="s">
        <v>3723</v>
      </c>
      <c r="AEO1296" t="s">
        <v>3723</v>
      </c>
      <c r="AEQ1296" t="s">
        <v>3723</v>
      </c>
      <c r="AES1296" t="s">
        <v>3723</v>
      </c>
      <c r="AEU1296" t="s">
        <v>3723</v>
      </c>
      <c r="AEW1296" t="s">
        <v>3723</v>
      </c>
      <c r="AEY1296" t="s">
        <v>3723</v>
      </c>
      <c r="AFA1296" t="s">
        <v>3723</v>
      </c>
      <c r="AFC1296" t="s">
        <v>3723</v>
      </c>
      <c r="AFE1296" t="s">
        <v>3723</v>
      </c>
      <c r="AFG1296" t="s">
        <v>3723</v>
      </c>
      <c r="AFI1296" t="s">
        <v>3723</v>
      </c>
      <c r="AFK1296" t="s">
        <v>3723</v>
      </c>
      <c r="AFM1296" t="s">
        <v>3723</v>
      </c>
      <c r="AFO1296" t="s">
        <v>3723</v>
      </c>
      <c r="AFQ1296" t="s">
        <v>3723</v>
      </c>
      <c r="AFS1296" t="s">
        <v>3723</v>
      </c>
      <c r="AFU1296" t="s">
        <v>3723</v>
      </c>
      <c r="AFW1296" t="s">
        <v>3723</v>
      </c>
      <c r="AFY1296" t="s">
        <v>3723</v>
      </c>
      <c r="AGA1296" t="s">
        <v>3723</v>
      </c>
      <c r="AGC1296" t="s">
        <v>3723</v>
      </c>
      <c r="AGE1296" t="s">
        <v>3723</v>
      </c>
      <c r="AGG1296" t="s">
        <v>3723</v>
      </c>
      <c r="AGI1296" t="s">
        <v>3723</v>
      </c>
      <c r="AGK1296" t="s">
        <v>3723</v>
      </c>
      <c r="AGM1296" t="s">
        <v>3723</v>
      </c>
      <c r="AGO1296" t="s">
        <v>3723</v>
      </c>
      <c r="AGQ1296" t="s">
        <v>3723</v>
      </c>
      <c r="AGS1296" t="s">
        <v>3723</v>
      </c>
      <c r="AGU1296" t="s">
        <v>3723</v>
      </c>
      <c r="AGW1296" t="s">
        <v>3723</v>
      </c>
      <c r="AGY1296" t="s">
        <v>3723</v>
      </c>
      <c r="AHA1296" t="s">
        <v>3723</v>
      </c>
      <c r="AHC1296" t="s">
        <v>3723</v>
      </c>
      <c r="AHE1296" t="s">
        <v>3723</v>
      </c>
      <c r="AHG1296" t="s">
        <v>3723</v>
      </c>
      <c r="AHI1296" t="s">
        <v>3723</v>
      </c>
      <c r="AHK1296" t="s">
        <v>3723</v>
      </c>
      <c r="AHM1296" t="s">
        <v>3723</v>
      </c>
      <c r="AHO1296" t="s">
        <v>3723</v>
      </c>
      <c r="AHQ1296" t="s">
        <v>3723</v>
      </c>
      <c r="AHS1296" t="s">
        <v>3723</v>
      </c>
      <c r="AHU1296" t="s">
        <v>3723</v>
      </c>
      <c r="AHW1296" t="s">
        <v>3723</v>
      </c>
      <c r="AHY1296" t="s">
        <v>3723</v>
      </c>
      <c r="AIA1296" t="s">
        <v>3723</v>
      </c>
      <c r="AIC1296" t="s">
        <v>3723</v>
      </c>
      <c r="AIE1296" t="s">
        <v>3723</v>
      </c>
      <c r="AIG1296" t="s">
        <v>3723</v>
      </c>
      <c r="AII1296" t="s">
        <v>3723</v>
      </c>
      <c r="AIK1296" t="s">
        <v>3723</v>
      </c>
      <c r="AIM1296" t="s">
        <v>3723</v>
      </c>
      <c r="AIO1296" t="s">
        <v>3723</v>
      </c>
      <c r="AIQ1296" t="s">
        <v>3723</v>
      </c>
      <c r="AIS1296" t="s">
        <v>3723</v>
      </c>
      <c r="AIU1296" t="s">
        <v>3723</v>
      </c>
      <c r="AIW1296" t="s">
        <v>3723</v>
      </c>
      <c r="AIY1296" t="s">
        <v>3723</v>
      </c>
      <c r="AJA1296" t="s">
        <v>3723</v>
      </c>
      <c r="AJC1296" t="s">
        <v>3723</v>
      </c>
      <c r="AJE1296" t="s">
        <v>3723</v>
      </c>
      <c r="AJG1296" t="s">
        <v>3723</v>
      </c>
      <c r="AJI1296" t="s">
        <v>3723</v>
      </c>
      <c r="AJK1296" t="s">
        <v>3723</v>
      </c>
      <c r="AJM1296" t="s">
        <v>3723</v>
      </c>
      <c r="AJO1296" t="s">
        <v>3723</v>
      </c>
      <c r="AJQ1296" t="s">
        <v>3723</v>
      </c>
      <c r="AJS1296" t="s">
        <v>3723</v>
      </c>
      <c r="AJU1296" t="s">
        <v>3723</v>
      </c>
      <c r="AJW1296" t="s">
        <v>3723</v>
      </c>
      <c r="AJY1296" t="s">
        <v>3723</v>
      </c>
      <c r="AKA1296" t="s">
        <v>3723</v>
      </c>
      <c r="AKC1296" t="s">
        <v>3723</v>
      </c>
      <c r="AKE1296" t="s">
        <v>3723</v>
      </c>
      <c r="AKG1296" t="s">
        <v>3723</v>
      </c>
      <c r="AKI1296" t="s">
        <v>3723</v>
      </c>
      <c r="AKK1296" t="s">
        <v>3723</v>
      </c>
      <c r="AKM1296" t="s">
        <v>3723</v>
      </c>
      <c r="AKO1296" t="s">
        <v>3723</v>
      </c>
      <c r="AKQ1296" t="s">
        <v>3723</v>
      </c>
      <c r="AKS1296" t="s">
        <v>3723</v>
      </c>
      <c r="AKU1296" t="s">
        <v>3723</v>
      </c>
      <c r="AKW1296" t="s">
        <v>3723</v>
      </c>
      <c r="AKY1296" t="s">
        <v>3723</v>
      </c>
      <c r="ALA1296" t="s">
        <v>3723</v>
      </c>
      <c r="ALC1296" t="s">
        <v>3723</v>
      </c>
      <c r="ALE1296" t="s">
        <v>3723</v>
      </c>
      <c r="ALG1296" t="s">
        <v>3723</v>
      </c>
      <c r="ALI1296" t="s">
        <v>3723</v>
      </c>
      <c r="ALK1296" t="s">
        <v>3723</v>
      </c>
      <c r="ALM1296" t="s">
        <v>3723</v>
      </c>
      <c r="ALO1296" t="s">
        <v>3723</v>
      </c>
      <c r="ALQ1296" t="s">
        <v>3723</v>
      </c>
      <c r="ALS1296" t="s">
        <v>3723</v>
      </c>
      <c r="ALU1296" t="s">
        <v>3723</v>
      </c>
      <c r="ALW1296" t="s">
        <v>3723</v>
      </c>
      <c r="ALY1296" t="s">
        <v>3723</v>
      </c>
      <c r="AMA1296" t="s">
        <v>3723</v>
      </c>
      <c r="AMC1296" t="s">
        <v>3723</v>
      </c>
      <c r="AME1296" t="s">
        <v>3723</v>
      </c>
      <c r="AMG1296" t="s">
        <v>3723</v>
      </c>
      <c r="AMI1296" t="s">
        <v>3723</v>
      </c>
      <c r="AMK1296" t="s">
        <v>3723</v>
      </c>
      <c r="AMM1296" t="s">
        <v>3723</v>
      </c>
      <c r="AMO1296" t="s">
        <v>3723</v>
      </c>
      <c r="AMQ1296" t="s">
        <v>3723</v>
      </c>
      <c r="AMS1296" t="s">
        <v>3723</v>
      </c>
      <c r="AMU1296" t="s">
        <v>3723</v>
      </c>
      <c r="AMW1296" t="s">
        <v>3723</v>
      </c>
      <c r="AMY1296" t="s">
        <v>3723</v>
      </c>
      <c r="ANA1296" t="s">
        <v>3723</v>
      </c>
      <c r="ANC1296" t="s">
        <v>3723</v>
      </c>
      <c r="ANE1296" t="s">
        <v>3723</v>
      </c>
      <c r="ANG1296" t="s">
        <v>3723</v>
      </c>
      <c r="ANI1296" t="s">
        <v>3723</v>
      </c>
      <c r="ANK1296" t="s">
        <v>3723</v>
      </c>
      <c r="ANM1296" t="s">
        <v>3723</v>
      </c>
      <c r="ANO1296" t="s">
        <v>3723</v>
      </c>
      <c r="ANQ1296" t="s">
        <v>3723</v>
      </c>
      <c r="ANS1296" t="s">
        <v>3723</v>
      </c>
      <c r="ANU1296" t="s">
        <v>3723</v>
      </c>
      <c r="ANW1296" t="s">
        <v>3723</v>
      </c>
      <c r="ANY1296" t="s">
        <v>3723</v>
      </c>
      <c r="AOA1296" t="s">
        <v>3723</v>
      </c>
      <c r="AOC1296" t="s">
        <v>3723</v>
      </c>
      <c r="AOE1296" t="s">
        <v>3723</v>
      </c>
      <c r="AOG1296" t="s">
        <v>3723</v>
      </c>
      <c r="AOI1296" t="s">
        <v>3723</v>
      </c>
      <c r="AOK1296" t="s">
        <v>3723</v>
      </c>
      <c r="AOM1296" t="s">
        <v>3723</v>
      </c>
      <c r="AOO1296" t="s">
        <v>3723</v>
      </c>
      <c r="AOQ1296" t="s">
        <v>3723</v>
      </c>
      <c r="AOS1296" t="s">
        <v>3723</v>
      </c>
      <c r="AOU1296" t="s">
        <v>3723</v>
      </c>
      <c r="AOW1296" t="s">
        <v>3723</v>
      </c>
      <c r="AOY1296" t="s">
        <v>3723</v>
      </c>
      <c r="APA1296" t="s">
        <v>3723</v>
      </c>
      <c r="APC1296" t="s">
        <v>3723</v>
      </c>
      <c r="APE1296" t="s">
        <v>3723</v>
      </c>
      <c r="APG1296" t="s">
        <v>3723</v>
      </c>
      <c r="API1296" t="s">
        <v>3723</v>
      </c>
      <c r="APK1296" t="s">
        <v>3723</v>
      </c>
      <c r="APM1296" t="s">
        <v>3723</v>
      </c>
      <c r="APO1296" t="s">
        <v>3723</v>
      </c>
      <c r="APQ1296" t="s">
        <v>3723</v>
      </c>
      <c r="APS1296" t="s">
        <v>3723</v>
      </c>
      <c r="APU1296" t="s">
        <v>3723</v>
      </c>
      <c r="APW1296" t="s">
        <v>3723</v>
      </c>
      <c r="APY1296" t="s">
        <v>3723</v>
      </c>
      <c r="AQA1296" t="s">
        <v>3723</v>
      </c>
      <c r="AQC1296" t="s">
        <v>3723</v>
      </c>
      <c r="AQE1296" t="s">
        <v>3723</v>
      </c>
      <c r="AQG1296" t="s">
        <v>3723</v>
      </c>
      <c r="AQI1296" t="s">
        <v>3723</v>
      </c>
      <c r="AQK1296" t="s">
        <v>3723</v>
      </c>
      <c r="AQM1296" t="s">
        <v>3723</v>
      </c>
      <c r="AQO1296" t="s">
        <v>3723</v>
      </c>
      <c r="AQQ1296" t="s">
        <v>3723</v>
      </c>
      <c r="AQS1296" t="s">
        <v>3723</v>
      </c>
      <c r="AQU1296" t="s">
        <v>3723</v>
      </c>
      <c r="AQW1296" t="s">
        <v>3723</v>
      </c>
      <c r="AQY1296" t="s">
        <v>3723</v>
      </c>
      <c r="ARA1296" t="s">
        <v>3723</v>
      </c>
      <c r="ARC1296" t="s">
        <v>3723</v>
      </c>
      <c r="ARE1296" t="s">
        <v>3723</v>
      </c>
      <c r="ARG1296" t="s">
        <v>3723</v>
      </c>
      <c r="ARI1296" t="s">
        <v>3723</v>
      </c>
      <c r="ARK1296" t="s">
        <v>3723</v>
      </c>
      <c r="ARM1296" t="s">
        <v>3723</v>
      </c>
      <c r="ARO1296" t="s">
        <v>3723</v>
      </c>
      <c r="ARQ1296" t="s">
        <v>3723</v>
      </c>
      <c r="ARS1296" t="s">
        <v>3723</v>
      </c>
      <c r="ARU1296" t="s">
        <v>3723</v>
      </c>
      <c r="ARW1296" t="s">
        <v>3723</v>
      </c>
      <c r="ARY1296" t="s">
        <v>3723</v>
      </c>
      <c r="ASA1296" t="s">
        <v>3723</v>
      </c>
      <c r="ASC1296" t="s">
        <v>3723</v>
      </c>
      <c r="ASE1296" t="s">
        <v>3723</v>
      </c>
      <c r="ASG1296" t="s">
        <v>3723</v>
      </c>
      <c r="ASI1296" t="s">
        <v>3723</v>
      </c>
      <c r="ASK1296" t="s">
        <v>3723</v>
      </c>
      <c r="ASM1296" t="s">
        <v>3723</v>
      </c>
      <c r="ASO1296" t="s">
        <v>3723</v>
      </c>
      <c r="ASQ1296" t="s">
        <v>3723</v>
      </c>
      <c r="ASS1296" t="s">
        <v>3723</v>
      </c>
      <c r="ASU1296" t="s">
        <v>3723</v>
      </c>
      <c r="ASW1296" t="s">
        <v>3723</v>
      </c>
      <c r="ASY1296" t="s">
        <v>3723</v>
      </c>
      <c r="ATA1296" t="s">
        <v>3723</v>
      </c>
      <c r="ATC1296" t="s">
        <v>3723</v>
      </c>
      <c r="ATE1296" t="s">
        <v>3723</v>
      </c>
      <c r="ATG1296" t="s">
        <v>3723</v>
      </c>
      <c r="ATI1296" t="s">
        <v>3723</v>
      </c>
      <c r="ATK1296" t="s">
        <v>3723</v>
      </c>
      <c r="ATM1296" t="s">
        <v>3723</v>
      </c>
      <c r="ATO1296" t="s">
        <v>3723</v>
      </c>
      <c r="ATQ1296" t="s">
        <v>3723</v>
      </c>
      <c r="ATS1296" t="s">
        <v>3723</v>
      </c>
      <c r="ATU1296" t="s">
        <v>3723</v>
      </c>
      <c r="ATW1296" t="s">
        <v>3723</v>
      </c>
      <c r="ATY1296" t="s">
        <v>3723</v>
      </c>
      <c r="AUA1296" t="s">
        <v>3723</v>
      </c>
      <c r="AUC1296" t="s">
        <v>3723</v>
      </c>
      <c r="AUE1296" t="s">
        <v>3723</v>
      </c>
      <c r="AUG1296" t="s">
        <v>3723</v>
      </c>
      <c r="AUI1296" t="s">
        <v>3723</v>
      </c>
      <c r="AUK1296" t="s">
        <v>3723</v>
      </c>
      <c r="AUM1296" t="s">
        <v>3723</v>
      </c>
      <c r="AUO1296" t="s">
        <v>3723</v>
      </c>
      <c r="AUQ1296" t="s">
        <v>3723</v>
      </c>
      <c r="AUS1296" t="s">
        <v>3723</v>
      </c>
      <c r="AUU1296" t="s">
        <v>3723</v>
      </c>
      <c r="AUW1296" t="s">
        <v>3723</v>
      </c>
      <c r="AUY1296" t="s">
        <v>3723</v>
      </c>
      <c r="AVA1296" t="s">
        <v>3723</v>
      </c>
      <c r="AVC1296" t="s">
        <v>3723</v>
      </c>
      <c r="AVE1296" t="s">
        <v>3723</v>
      </c>
      <c r="AVG1296" t="s">
        <v>3723</v>
      </c>
      <c r="AVI1296" t="s">
        <v>3723</v>
      </c>
      <c r="AVK1296" t="s">
        <v>3723</v>
      </c>
      <c r="AVM1296" t="s">
        <v>3723</v>
      </c>
      <c r="AVO1296" t="s">
        <v>3723</v>
      </c>
      <c r="AVQ1296" t="s">
        <v>3723</v>
      </c>
      <c r="AVS1296" t="s">
        <v>3723</v>
      </c>
      <c r="AVU1296" t="s">
        <v>3723</v>
      </c>
      <c r="AVW1296" t="s">
        <v>3723</v>
      </c>
      <c r="AVY1296" t="s">
        <v>3723</v>
      </c>
      <c r="AWA1296" t="s">
        <v>3723</v>
      </c>
      <c r="AWC1296" t="s">
        <v>3723</v>
      </c>
      <c r="AWE1296" t="s">
        <v>3723</v>
      </c>
      <c r="AWG1296" t="s">
        <v>3723</v>
      </c>
      <c r="AWI1296" t="s">
        <v>3723</v>
      </c>
      <c r="AWK1296" t="s">
        <v>3723</v>
      </c>
      <c r="AWM1296" t="s">
        <v>3723</v>
      </c>
      <c r="AWO1296" t="s">
        <v>3723</v>
      </c>
      <c r="AWQ1296" t="s">
        <v>3723</v>
      </c>
      <c r="AWS1296" t="s">
        <v>3723</v>
      </c>
      <c r="AWU1296" t="s">
        <v>3723</v>
      </c>
      <c r="AWW1296" t="s">
        <v>3723</v>
      </c>
      <c r="AWY1296" t="s">
        <v>3723</v>
      </c>
      <c r="AXA1296" t="s">
        <v>3723</v>
      </c>
      <c r="AXC1296" t="s">
        <v>3723</v>
      </c>
      <c r="AXE1296" t="s">
        <v>3723</v>
      </c>
      <c r="AXG1296" t="s">
        <v>3723</v>
      </c>
      <c r="AXI1296" t="s">
        <v>3723</v>
      </c>
      <c r="AXK1296" t="s">
        <v>3723</v>
      </c>
      <c r="AXM1296" t="s">
        <v>3723</v>
      </c>
      <c r="AXO1296" t="s">
        <v>3723</v>
      </c>
      <c r="AXQ1296" t="s">
        <v>3723</v>
      </c>
      <c r="AXS1296" t="s">
        <v>3723</v>
      </c>
      <c r="AXU1296" t="s">
        <v>3723</v>
      </c>
      <c r="AXW1296" t="s">
        <v>3723</v>
      </c>
      <c r="AXY1296" t="s">
        <v>3723</v>
      </c>
      <c r="AYA1296" t="s">
        <v>3723</v>
      </c>
      <c r="AYC1296" t="s">
        <v>3723</v>
      </c>
      <c r="AYE1296" t="s">
        <v>3723</v>
      </c>
      <c r="AYG1296" t="s">
        <v>3723</v>
      </c>
      <c r="AYI1296" t="s">
        <v>3723</v>
      </c>
      <c r="AYK1296" t="s">
        <v>3723</v>
      </c>
      <c r="AYM1296" t="s">
        <v>3723</v>
      </c>
      <c r="AYO1296" t="s">
        <v>3723</v>
      </c>
      <c r="AYQ1296" t="s">
        <v>3723</v>
      </c>
      <c r="AYS1296" t="s">
        <v>3723</v>
      </c>
      <c r="AYU1296" t="s">
        <v>3723</v>
      </c>
      <c r="AYW1296" t="s">
        <v>3723</v>
      </c>
      <c r="AYY1296" t="s">
        <v>3723</v>
      </c>
      <c r="AZA1296" t="s">
        <v>3723</v>
      </c>
      <c r="AZC1296" t="s">
        <v>3723</v>
      </c>
      <c r="AZE1296" t="s">
        <v>3723</v>
      </c>
      <c r="AZG1296" t="s">
        <v>3723</v>
      </c>
      <c r="AZI1296" t="s">
        <v>3723</v>
      </c>
      <c r="AZK1296" t="s">
        <v>3723</v>
      </c>
      <c r="AZM1296" t="s">
        <v>3723</v>
      </c>
      <c r="AZO1296" t="s">
        <v>3723</v>
      </c>
      <c r="AZQ1296" t="s">
        <v>3723</v>
      </c>
      <c r="AZS1296" t="s">
        <v>3723</v>
      </c>
      <c r="AZU1296" t="s">
        <v>3723</v>
      </c>
      <c r="AZW1296" t="s">
        <v>3723</v>
      </c>
      <c r="AZY1296" t="s">
        <v>3723</v>
      </c>
      <c r="BAA1296" t="s">
        <v>3723</v>
      </c>
      <c r="BAC1296" t="s">
        <v>3723</v>
      </c>
      <c r="BAE1296" t="s">
        <v>3723</v>
      </c>
      <c r="BAG1296" t="s">
        <v>3723</v>
      </c>
      <c r="BAI1296" t="s">
        <v>3723</v>
      </c>
      <c r="BAK1296" t="s">
        <v>3723</v>
      </c>
      <c r="BAM1296" t="s">
        <v>3723</v>
      </c>
      <c r="BAO1296" t="s">
        <v>3723</v>
      </c>
      <c r="BAQ1296" t="s">
        <v>3723</v>
      </c>
      <c r="BAS1296" t="s">
        <v>3723</v>
      </c>
      <c r="BAU1296" t="s">
        <v>3723</v>
      </c>
      <c r="BAW1296" t="s">
        <v>3723</v>
      </c>
      <c r="BAY1296" t="s">
        <v>3723</v>
      </c>
      <c r="BBA1296" t="s">
        <v>3723</v>
      </c>
      <c r="BBC1296" t="s">
        <v>3723</v>
      </c>
      <c r="BBE1296" t="s">
        <v>3723</v>
      </c>
      <c r="BBG1296" t="s">
        <v>3723</v>
      </c>
      <c r="BBI1296" t="s">
        <v>3723</v>
      </c>
      <c r="BBK1296" t="s">
        <v>3723</v>
      </c>
      <c r="BBM1296" t="s">
        <v>3723</v>
      </c>
      <c r="BBO1296" t="s">
        <v>3723</v>
      </c>
      <c r="BBQ1296" t="s">
        <v>3723</v>
      </c>
      <c r="BBS1296" t="s">
        <v>3723</v>
      </c>
      <c r="BBU1296" t="s">
        <v>3723</v>
      </c>
      <c r="BBW1296" t="s">
        <v>3723</v>
      </c>
      <c r="BBY1296" t="s">
        <v>3723</v>
      </c>
      <c r="BCA1296" t="s">
        <v>3723</v>
      </c>
      <c r="BCC1296" t="s">
        <v>3723</v>
      </c>
      <c r="BCE1296" t="s">
        <v>3723</v>
      </c>
      <c r="BCG1296" t="s">
        <v>3723</v>
      </c>
      <c r="BCI1296" t="s">
        <v>3723</v>
      </c>
      <c r="BCK1296" t="s">
        <v>3723</v>
      </c>
      <c r="BCM1296" t="s">
        <v>3723</v>
      </c>
      <c r="BCO1296" t="s">
        <v>3723</v>
      </c>
      <c r="BCQ1296" t="s">
        <v>3723</v>
      </c>
      <c r="BCS1296" t="s">
        <v>3723</v>
      </c>
      <c r="BCU1296" t="s">
        <v>3723</v>
      </c>
      <c r="BCW1296" t="s">
        <v>3723</v>
      </c>
      <c r="BCY1296" t="s">
        <v>3723</v>
      </c>
      <c r="BDA1296" t="s">
        <v>3723</v>
      </c>
      <c r="BDC1296" t="s">
        <v>3723</v>
      </c>
      <c r="BDE1296" t="s">
        <v>3723</v>
      </c>
      <c r="BDG1296" t="s">
        <v>3723</v>
      </c>
      <c r="BDI1296" t="s">
        <v>3723</v>
      </c>
      <c r="BDK1296" t="s">
        <v>3723</v>
      </c>
      <c r="BDM1296" t="s">
        <v>3723</v>
      </c>
      <c r="BDO1296" t="s">
        <v>3723</v>
      </c>
      <c r="BDQ1296" t="s">
        <v>3723</v>
      </c>
      <c r="BDS1296" t="s">
        <v>3723</v>
      </c>
      <c r="BDU1296" t="s">
        <v>3723</v>
      </c>
      <c r="BDW1296" t="s">
        <v>3723</v>
      </c>
      <c r="BDY1296" t="s">
        <v>3723</v>
      </c>
      <c r="BEA1296" t="s">
        <v>3723</v>
      </c>
      <c r="BEC1296" t="s">
        <v>3723</v>
      </c>
      <c r="BEE1296" t="s">
        <v>3723</v>
      </c>
      <c r="BEF1296">
        <v>0</v>
      </c>
      <c r="BEG1296">
        <v>0</v>
      </c>
      <c r="BEH1296">
        <v>0</v>
      </c>
      <c r="BEI1296">
        <v>0</v>
      </c>
      <c r="BEJ1296">
        <v>0</v>
      </c>
      <c r="BHE1296">
        <v>0</v>
      </c>
    </row>
    <row r="1297" spans="1:1023 1025:1565" x14ac:dyDescent="0.3">
      <c r="A1297" s="341"/>
      <c r="B1297" s="335" t="s">
        <v>3296</v>
      </c>
      <c r="C1297" s="332" t="s">
        <v>3297</v>
      </c>
      <c r="D1297" s="342" t="s">
        <v>6471</v>
      </c>
      <c r="E1297" s="326">
        <v>2.3999999999999998E-3</v>
      </c>
      <c r="F1297" s="68">
        <v>10</v>
      </c>
      <c r="AO1297" t="s">
        <v>3723</v>
      </c>
      <c r="AQ1297" t="s">
        <v>3723</v>
      </c>
      <c r="AS1297" t="s">
        <v>3723</v>
      </c>
      <c r="AU1297" t="s">
        <v>3723</v>
      </c>
      <c r="AW1297" t="s">
        <v>3723</v>
      </c>
      <c r="AY1297" t="s">
        <v>3723</v>
      </c>
      <c r="BA1297" t="s">
        <v>3723</v>
      </c>
      <c r="BC1297" t="s">
        <v>3723</v>
      </c>
      <c r="BE1297" t="s">
        <v>3723</v>
      </c>
      <c r="BG1297" t="s">
        <v>3723</v>
      </c>
      <c r="BI1297" t="s">
        <v>3723</v>
      </c>
      <c r="BK1297" t="s">
        <v>3723</v>
      </c>
      <c r="BM1297" t="s">
        <v>3723</v>
      </c>
      <c r="BO1297" t="s">
        <v>3723</v>
      </c>
      <c r="BQ1297" t="s">
        <v>3723</v>
      </c>
      <c r="BS1297" t="s">
        <v>3723</v>
      </c>
      <c r="BU1297" t="s">
        <v>3723</v>
      </c>
      <c r="BW1297" t="s">
        <v>3723</v>
      </c>
      <c r="BY1297" t="s">
        <v>3723</v>
      </c>
      <c r="CA1297" t="s">
        <v>3723</v>
      </c>
      <c r="CC1297" t="s">
        <v>3723</v>
      </c>
      <c r="CE1297" t="s">
        <v>3723</v>
      </c>
      <c r="CG1297" t="s">
        <v>3723</v>
      </c>
      <c r="CI1297" t="s">
        <v>3723</v>
      </c>
      <c r="CK1297" t="s">
        <v>3723</v>
      </c>
      <c r="CM1297" t="s">
        <v>3723</v>
      </c>
      <c r="CO1297" t="s">
        <v>3723</v>
      </c>
      <c r="CQ1297" t="s">
        <v>3723</v>
      </c>
      <c r="CS1297" t="s">
        <v>3723</v>
      </c>
      <c r="CU1297" t="s">
        <v>3723</v>
      </c>
      <c r="CW1297" t="s">
        <v>3723</v>
      </c>
      <c r="CY1297" t="s">
        <v>3723</v>
      </c>
      <c r="DA1297" t="s">
        <v>3723</v>
      </c>
      <c r="DC1297" t="s">
        <v>3723</v>
      </c>
      <c r="DE1297" t="s">
        <v>3723</v>
      </c>
      <c r="DG1297" t="s">
        <v>3723</v>
      </c>
      <c r="DI1297" t="s">
        <v>3723</v>
      </c>
      <c r="DK1297" t="s">
        <v>3723</v>
      </c>
      <c r="DM1297" t="s">
        <v>3723</v>
      </c>
      <c r="DO1297" t="s">
        <v>3723</v>
      </c>
      <c r="DQ1297" t="s">
        <v>3723</v>
      </c>
      <c r="DS1297" t="s">
        <v>3723</v>
      </c>
      <c r="DU1297" t="s">
        <v>3723</v>
      </c>
      <c r="DW1297" t="s">
        <v>3723</v>
      </c>
      <c r="DY1297" t="s">
        <v>3723</v>
      </c>
      <c r="EA1297" t="s">
        <v>3723</v>
      </c>
      <c r="EC1297" t="s">
        <v>3723</v>
      </c>
      <c r="EE1297" t="s">
        <v>3723</v>
      </c>
      <c r="EG1297" t="s">
        <v>3723</v>
      </c>
      <c r="EI1297" t="s">
        <v>3723</v>
      </c>
      <c r="EK1297" t="s">
        <v>3723</v>
      </c>
      <c r="EM1297" t="s">
        <v>3723</v>
      </c>
      <c r="EO1297" t="s">
        <v>3723</v>
      </c>
      <c r="EQ1297" t="s">
        <v>3723</v>
      </c>
      <c r="ES1297" t="s">
        <v>3723</v>
      </c>
      <c r="EU1297" t="s">
        <v>3723</v>
      </c>
      <c r="EW1297" t="s">
        <v>3723</v>
      </c>
      <c r="EY1297" t="s">
        <v>3723</v>
      </c>
      <c r="FA1297" t="s">
        <v>3723</v>
      </c>
      <c r="FC1297" t="s">
        <v>3723</v>
      </c>
      <c r="FE1297" t="s">
        <v>3723</v>
      </c>
      <c r="FG1297" t="s">
        <v>3723</v>
      </c>
      <c r="FI1297" t="s">
        <v>3723</v>
      </c>
      <c r="FK1297" t="s">
        <v>3723</v>
      </c>
      <c r="FM1297" t="s">
        <v>3723</v>
      </c>
      <c r="FO1297" t="s">
        <v>3723</v>
      </c>
      <c r="FQ1297" t="s">
        <v>3723</v>
      </c>
      <c r="FS1297" t="s">
        <v>3723</v>
      </c>
      <c r="FU1297" t="s">
        <v>3723</v>
      </c>
      <c r="FW1297" t="s">
        <v>3723</v>
      </c>
      <c r="FY1297" t="s">
        <v>3723</v>
      </c>
      <c r="GA1297" t="s">
        <v>3723</v>
      </c>
      <c r="GC1297" t="s">
        <v>3723</v>
      </c>
      <c r="GE1297" t="s">
        <v>3723</v>
      </c>
      <c r="GG1297" t="s">
        <v>3723</v>
      </c>
      <c r="GI1297" t="s">
        <v>3723</v>
      </c>
      <c r="GK1297" t="s">
        <v>3723</v>
      </c>
      <c r="GM1297" t="s">
        <v>3723</v>
      </c>
      <c r="GO1297" t="s">
        <v>3723</v>
      </c>
      <c r="GQ1297" t="s">
        <v>3723</v>
      </c>
      <c r="GS1297" t="s">
        <v>3723</v>
      </c>
      <c r="GU1297" t="s">
        <v>3723</v>
      </c>
      <c r="GW1297" t="s">
        <v>3723</v>
      </c>
      <c r="GY1297" t="s">
        <v>3723</v>
      </c>
      <c r="HA1297" t="s">
        <v>3723</v>
      </c>
      <c r="HC1297" t="s">
        <v>3723</v>
      </c>
      <c r="HE1297" t="s">
        <v>3723</v>
      </c>
      <c r="HG1297" t="s">
        <v>3723</v>
      </c>
      <c r="HI1297" t="s">
        <v>3723</v>
      </c>
      <c r="HK1297" t="s">
        <v>3723</v>
      </c>
      <c r="HM1297" t="s">
        <v>3723</v>
      </c>
      <c r="HO1297" t="s">
        <v>3723</v>
      </c>
      <c r="HQ1297" t="s">
        <v>3723</v>
      </c>
      <c r="HS1297" t="s">
        <v>3723</v>
      </c>
      <c r="HU1297" t="s">
        <v>3723</v>
      </c>
      <c r="HW1297" t="s">
        <v>3723</v>
      </c>
      <c r="HY1297" t="s">
        <v>3723</v>
      </c>
      <c r="IA1297" t="s">
        <v>3723</v>
      </c>
      <c r="IC1297" t="s">
        <v>3723</v>
      </c>
      <c r="IE1297" t="s">
        <v>3723</v>
      </c>
      <c r="IG1297" t="s">
        <v>3723</v>
      </c>
      <c r="II1297" t="s">
        <v>3723</v>
      </c>
      <c r="IK1297" t="s">
        <v>3723</v>
      </c>
      <c r="IM1297" t="s">
        <v>3723</v>
      </c>
      <c r="IO1297" t="s">
        <v>3723</v>
      </c>
      <c r="IQ1297" t="s">
        <v>3723</v>
      </c>
      <c r="IS1297" t="s">
        <v>3723</v>
      </c>
      <c r="IU1297" t="s">
        <v>3723</v>
      </c>
      <c r="IW1297" t="s">
        <v>3723</v>
      </c>
      <c r="IY1297" t="s">
        <v>3723</v>
      </c>
      <c r="JA1297" t="s">
        <v>3723</v>
      </c>
      <c r="JC1297" t="s">
        <v>3723</v>
      </c>
      <c r="JE1297" t="s">
        <v>3723</v>
      </c>
      <c r="JG1297" t="s">
        <v>3723</v>
      </c>
      <c r="JI1297" t="s">
        <v>3723</v>
      </c>
      <c r="JK1297" t="s">
        <v>3723</v>
      </c>
      <c r="JM1297" t="s">
        <v>3723</v>
      </c>
      <c r="JO1297" t="s">
        <v>3723</v>
      </c>
      <c r="JQ1297" t="s">
        <v>3723</v>
      </c>
      <c r="JS1297" t="s">
        <v>3723</v>
      </c>
      <c r="JU1297" t="s">
        <v>3723</v>
      </c>
      <c r="JW1297" t="s">
        <v>3723</v>
      </c>
      <c r="JY1297" t="s">
        <v>3723</v>
      </c>
      <c r="KA1297" t="s">
        <v>3723</v>
      </c>
      <c r="KC1297" t="s">
        <v>3723</v>
      </c>
      <c r="KE1297" t="s">
        <v>3723</v>
      </c>
      <c r="KG1297" t="s">
        <v>3723</v>
      </c>
      <c r="KI1297" t="s">
        <v>3723</v>
      </c>
      <c r="KK1297" t="s">
        <v>3723</v>
      </c>
      <c r="KM1297" t="s">
        <v>3723</v>
      </c>
      <c r="KO1297" t="s">
        <v>3723</v>
      </c>
      <c r="KQ1297" t="s">
        <v>3723</v>
      </c>
      <c r="KS1297" t="s">
        <v>3723</v>
      </c>
      <c r="KU1297" t="s">
        <v>3723</v>
      </c>
      <c r="KW1297" t="s">
        <v>3723</v>
      </c>
      <c r="KY1297" t="s">
        <v>3723</v>
      </c>
      <c r="LA1297" t="s">
        <v>3723</v>
      </c>
      <c r="LC1297" t="s">
        <v>3723</v>
      </c>
      <c r="LE1297" t="s">
        <v>3723</v>
      </c>
      <c r="LG1297" t="s">
        <v>3723</v>
      </c>
      <c r="LI1297" t="s">
        <v>3723</v>
      </c>
      <c r="LK1297" t="s">
        <v>3723</v>
      </c>
      <c r="LM1297" t="s">
        <v>3723</v>
      </c>
      <c r="LO1297" t="s">
        <v>3723</v>
      </c>
      <c r="LQ1297" t="s">
        <v>3723</v>
      </c>
      <c r="LS1297" t="s">
        <v>3723</v>
      </c>
      <c r="LU1297" t="s">
        <v>3723</v>
      </c>
      <c r="LW1297" t="s">
        <v>3723</v>
      </c>
      <c r="LY1297" t="s">
        <v>3723</v>
      </c>
      <c r="MA1297" t="s">
        <v>3723</v>
      </c>
      <c r="MC1297" t="s">
        <v>3723</v>
      </c>
      <c r="ME1297" t="s">
        <v>3723</v>
      </c>
      <c r="MG1297" t="s">
        <v>3723</v>
      </c>
      <c r="MI1297" t="s">
        <v>3723</v>
      </c>
      <c r="MK1297" t="s">
        <v>3723</v>
      </c>
      <c r="MM1297" t="s">
        <v>3723</v>
      </c>
      <c r="MO1297" t="s">
        <v>3723</v>
      </c>
      <c r="MQ1297" t="s">
        <v>3723</v>
      </c>
      <c r="MS1297" t="s">
        <v>3723</v>
      </c>
      <c r="MU1297" t="s">
        <v>3723</v>
      </c>
      <c r="MW1297" t="s">
        <v>3723</v>
      </c>
      <c r="MY1297" t="s">
        <v>3723</v>
      </c>
      <c r="NA1297" t="s">
        <v>3723</v>
      </c>
      <c r="NC1297" t="s">
        <v>3723</v>
      </c>
      <c r="NE1297" t="s">
        <v>3723</v>
      </c>
      <c r="NG1297" t="s">
        <v>3723</v>
      </c>
      <c r="NI1297" t="s">
        <v>3723</v>
      </c>
      <c r="NK1297" t="s">
        <v>3723</v>
      </c>
      <c r="NM1297" t="s">
        <v>3723</v>
      </c>
      <c r="NO1297" t="s">
        <v>3723</v>
      </c>
      <c r="NQ1297" t="s">
        <v>3723</v>
      </c>
      <c r="NS1297" t="s">
        <v>3723</v>
      </c>
      <c r="NU1297" t="s">
        <v>3723</v>
      </c>
      <c r="NW1297" t="s">
        <v>3723</v>
      </c>
      <c r="NY1297" t="s">
        <v>3723</v>
      </c>
      <c r="OA1297" t="s">
        <v>3723</v>
      </c>
      <c r="OC1297" t="s">
        <v>3723</v>
      </c>
      <c r="OE1297" t="s">
        <v>3723</v>
      </c>
      <c r="OG1297" t="s">
        <v>3723</v>
      </c>
      <c r="OI1297" t="s">
        <v>3723</v>
      </c>
      <c r="OK1297" t="s">
        <v>3723</v>
      </c>
      <c r="OM1297" t="s">
        <v>3723</v>
      </c>
      <c r="OO1297" t="s">
        <v>3723</v>
      </c>
      <c r="OQ1297" t="s">
        <v>3723</v>
      </c>
      <c r="OS1297" t="s">
        <v>3723</v>
      </c>
      <c r="OU1297" t="s">
        <v>3723</v>
      </c>
      <c r="OW1297" t="s">
        <v>3723</v>
      </c>
      <c r="OY1297" t="s">
        <v>3723</v>
      </c>
      <c r="PA1297" t="s">
        <v>3723</v>
      </c>
      <c r="PC1297" t="s">
        <v>3723</v>
      </c>
      <c r="PE1297" t="s">
        <v>3723</v>
      </c>
      <c r="PG1297" t="s">
        <v>3723</v>
      </c>
      <c r="PI1297" t="s">
        <v>3723</v>
      </c>
      <c r="PK1297" t="s">
        <v>3723</v>
      </c>
      <c r="PM1297" t="s">
        <v>3723</v>
      </c>
      <c r="PO1297" t="s">
        <v>3723</v>
      </c>
      <c r="PQ1297" t="s">
        <v>3723</v>
      </c>
      <c r="PS1297" t="s">
        <v>3723</v>
      </c>
      <c r="PU1297" t="s">
        <v>3723</v>
      </c>
      <c r="PW1297" t="s">
        <v>3723</v>
      </c>
      <c r="PY1297" t="s">
        <v>3723</v>
      </c>
      <c r="QA1297" t="s">
        <v>3723</v>
      </c>
      <c r="QC1297" t="s">
        <v>3723</v>
      </c>
      <c r="QE1297" t="s">
        <v>3723</v>
      </c>
      <c r="QG1297" t="s">
        <v>3723</v>
      </c>
      <c r="QI1297" t="s">
        <v>3723</v>
      </c>
      <c r="QK1297" t="s">
        <v>3723</v>
      </c>
      <c r="QM1297" t="s">
        <v>3723</v>
      </c>
      <c r="QO1297" t="s">
        <v>3723</v>
      </c>
      <c r="QQ1297" t="s">
        <v>3723</v>
      </c>
      <c r="QS1297" t="s">
        <v>3723</v>
      </c>
      <c r="QU1297" t="s">
        <v>3723</v>
      </c>
      <c r="QW1297" t="s">
        <v>3723</v>
      </c>
      <c r="QY1297" t="s">
        <v>3723</v>
      </c>
      <c r="RA1297" t="s">
        <v>3723</v>
      </c>
      <c r="RC1297" t="s">
        <v>3723</v>
      </c>
      <c r="RE1297" t="s">
        <v>3723</v>
      </c>
      <c r="RG1297" t="s">
        <v>3723</v>
      </c>
      <c r="RI1297" t="s">
        <v>3723</v>
      </c>
      <c r="RK1297" t="s">
        <v>3723</v>
      </c>
      <c r="RM1297" t="s">
        <v>3723</v>
      </c>
      <c r="RO1297" t="s">
        <v>3723</v>
      </c>
      <c r="RQ1297" t="s">
        <v>3723</v>
      </c>
      <c r="RS1297" t="s">
        <v>3723</v>
      </c>
      <c r="RU1297" t="s">
        <v>3723</v>
      </c>
      <c r="RW1297" t="s">
        <v>3723</v>
      </c>
      <c r="RY1297" t="s">
        <v>3723</v>
      </c>
      <c r="SA1297" t="s">
        <v>3723</v>
      </c>
      <c r="SC1297" t="s">
        <v>3723</v>
      </c>
      <c r="SE1297" t="s">
        <v>3723</v>
      </c>
      <c r="SG1297" t="s">
        <v>3723</v>
      </c>
      <c r="SI1297" t="s">
        <v>3723</v>
      </c>
      <c r="SK1297" t="s">
        <v>3723</v>
      </c>
      <c r="SM1297" t="s">
        <v>3723</v>
      </c>
      <c r="SO1297" t="s">
        <v>3723</v>
      </c>
      <c r="SQ1297" t="s">
        <v>3723</v>
      </c>
      <c r="SS1297" t="s">
        <v>3723</v>
      </c>
      <c r="SU1297" t="s">
        <v>3723</v>
      </c>
      <c r="SW1297" t="s">
        <v>3723</v>
      </c>
      <c r="SY1297" t="s">
        <v>3723</v>
      </c>
      <c r="TA1297" t="s">
        <v>3723</v>
      </c>
      <c r="TC1297" t="s">
        <v>3723</v>
      </c>
      <c r="TE1297" t="s">
        <v>3723</v>
      </c>
      <c r="TG1297" t="s">
        <v>3723</v>
      </c>
      <c r="TI1297" t="s">
        <v>3723</v>
      </c>
      <c r="TK1297" t="s">
        <v>3723</v>
      </c>
      <c r="TM1297" t="s">
        <v>3723</v>
      </c>
      <c r="TO1297" t="s">
        <v>3723</v>
      </c>
      <c r="TQ1297" t="s">
        <v>3723</v>
      </c>
      <c r="TS1297" t="s">
        <v>3723</v>
      </c>
      <c r="TU1297" t="s">
        <v>3723</v>
      </c>
      <c r="TW1297" t="s">
        <v>3723</v>
      </c>
      <c r="TY1297" t="s">
        <v>3723</v>
      </c>
      <c r="UA1297" t="s">
        <v>3723</v>
      </c>
      <c r="UC1297" t="s">
        <v>3723</v>
      </c>
      <c r="UE1297" t="s">
        <v>3723</v>
      </c>
      <c r="UG1297" t="s">
        <v>3723</v>
      </c>
      <c r="UI1297" t="s">
        <v>3723</v>
      </c>
      <c r="UK1297" t="s">
        <v>3723</v>
      </c>
      <c r="UM1297" t="s">
        <v>3723</v>
      </c>
      <c r="UO1297" t="s">
        <v>3723</v>
      </c>
      <c r="UQ1297" t="s">
        <v>3723</v>
      </c>
      <c r="US1297" t="s">
        <v>3723</v>
      </c>
      <c r="UU1297" t="s">
        <v>3723</v>
      </c>
      <c r="UW1297" t="s">
        <v>3723</v>
      </c>
      <c r="UY1297" t="s">
        <v>3723</v>
      </c>
      <c r="VA1297" t="s">
        <v>3723</v>
      </c>
      <c r="VC1297" t="s">
        <v>3723</v>
      </c>
      <c r="VE1297" t="s">
        <v>3723</v>
      </c>
      <c r="VG1297" t="s">
        <v>3723</v>
      </c>
      <c r="VI1297" t="s">
        <v>3723</v>
      </c>
      <c r="VK1297" t="s">
        <v>3723</v>
      </c>
      <c r="VM1297" t="s">
        <v>3723</v>
      </c>
      <c r="VO1297" t="s">
        <v>3723</v>
      </c>
      <c r="VQ1297" t="s">
        <v>3723</v>
      </c>
      <c r="VS1297" t="s">
        <v>3723</v>
      </c>
      <c r="VU1297" t="s">
        <v>3723</v>
      </c>
      <c r="VW1297" t="s">
        <v>3723</v>
      </c>
      <c r="VY1297" t="s">
        <v>3723</v>
      </c>
      <c r="WA1297" t="s">
        <v>3723</v>
      </c>
      <c r="WC1297" t="s">
        <v>3723</v>
      </c>
      <c r="WE1297" t="s">
        <v>3723</v>
      </c>
      <c r="WG1297" t="s">
        <v>3723</v>
      </c>
      <c r="WI1297" t="s">
        <v>3723</v>
      </c>
      <c r="WK1297" t="s">
        <v>3723</v>
      </c>
      <c r="WM1297" t="s">
        <v>3723</v>
      </c>
      <c r="WO1297" t="s">
        <v>3723</v>
      </c>
      <c r="WQ1297" t="s">
        <v>3723</v>
      </c>
      <c r="WS1297" t="s">
        <v>3723</v>
      </c>
      <c r="WU1297" t="s">
        <v>3723</v>
      </c>
      <c r="WW1297" t="s">
        <v>3723</v>
      </c>
      <c r="WY1297" t="s">
        <v>3723</v>
      </c>
      <c r="XA1297" t="s">
        <v>3723</v>
      </c>
      <c r="XC1297" t="s">
        <v>3723</v>
      </c>
      <c r="XE1297" t="s">
        <v>3723</v>
      </c>
      <c r="XG1297" t="s">
        <v>3723</v>
      </c>
      <c r="XI1297" t="s">
        <v>3723</v>
      </c>
      <c r="XK1297" t="s">
        <v>3723</v>
      </c>
      <c r="XM1297" t="s">
        <v>3723</v>
      </c>
      <c r="XO1297" t="s">
        <v>3723</v>
      </c>
      <c r="XQ1297" t="s">
        <v>3723</v>
      </c>
      <c r="XS1297" t="s">
        <v>3723</v>
      </c>
      <c r="XU1297" t="s">
        <v>3723</v>
      </c>
      <c r="XW1297" t="s">
        <v>3723</v>
      </c>
      <c r="XY1297" t="s">
        <v>3723</v>
      </c>
      <c r="YA1297" t="s">
        <v>3723</v>
      </c>
      <c r="YC1297" t="s">
        <v>3723</v>
      </c>
      <c r="YE1297" t="s">
        <v>3723</v>
      </c>
      <c r="YG1297" t="s">
        <v>3723</v>
      </c>
      <c r="YI1297" t="s">
        <v>3723</v>
      </c>
      <c r="YK1297" t="s">
        <v>3723</v>
      </c>
      <c r="YM1297" t="s">
        <v>3723</v>
      </c>
      <c r="YO1297" t="s">
        <v>3723</v>
      </c>
      <c r="YQ1297" t="s">
        <v>3723</v>
      </c>
      <c r="YS1297" t="s">
        <v>3723</v>
      </c>
      <c r="YU1297" t="s">
        <v>3723</v>
      </c>
      <c r="YW1297" t="s">
        <v>3723</v>
      </c>
      <c r="YY1297" t="s">
        <v>3723</v>
      </c>
      <c r="ZA1297" t="s">
        <v>3723</v>
      </c>
      <c r="ZC1297" t="s">
        <v>3723</v>
      </c>
      <c r="ZE1297" t="s">
        <v>3723</v>
      </c>
      <c r="ZG1297" t="s">
        <v>3723</v>
      </c>
      <c r="ZI1297" t="s">
        <v>3723</v>
      </c>
      <c r="ZK1297" t="s">
        <v>3723</v>
      </c>
      <c r="ZM1297" t="s">
        <v>3723</v>
      </c>
      <c r="ZO1297" t="s">
        <v>3723</v>
      </c>
      <c r="ZQ1297" t="s">
        <v>3723</v>
      </c>
      <c r="ZS1297" t="s">
        <v>3723</v>
      </c>
      <c r="ZU1297" t="s">
        <v>3723</v>
      </c>
      <c r="ZW1297" t="s">
        <v>3723</v>
      </c>
      <c r="ZY1297" t="s">
        <v>3723</v>
      </c>
      <c r="AAA1297" t="s">
        <v>3723</v>
      </c>
      <c r="AAC1297" t="s">
        <v>3723</v>
      </c>
      <c r="AAE1297" t="s">
        <v>3723</v>
      </c>
      <c r="AAG1297" t="s">
        <v>3723</v>
      </c>
      <c r="AAI1297" t="s">
        <v>3723</v>
      </c>
      <c r="AAK1297" t="s">
        <v>3723</v>
      </c>
      <c r="AAM1297" t="s">
        <v>3723</v>
      </c>
      <c r="AAO1297" t="s">
        <v>3723</v>
      </c>
      <c r="AAQ1297" t="s">
        <v>3723</v>
      </c>
      <c r="AAS1297" t="s">
        <v>3723</v>
      </c>
      <c r="AAU1297" t="s">
        <v>3723</v>
      </c>
      <c r="AAW1297" t="s">
        <v>3723</v>
      </c>
      <c r="AAY1297" t="s">
        <v>3723</v>
      </c>
      <c r="ABA1297" t="s">
        <v>3723</v>
      </c>
      <c r="ABC1297" t="s">
        <v>3723</v>
      </c>
      <c r="ABE1297" t="s">
        <v>3723</v>
      </c>
      <c r="ABG1297" t="s">
        <v>3723</v>
      </c>
      <c r="ABI1297" t="s">
        <v>3723</v>
      </c>
      <c r="ABK1297" t="s">
        <v>3723</v>
      </c>
      <c r="ABM1297" t="s">
        <v>3723</v>
      </c>
      <c r="ABO1297" t="s">
        <v>3723</v>
      </c>
      <c r="ABQ1297" t="s">
        <v>3723</v>
      </c>
      <c r="ABS1297" t="s">
        <v>3723</v>
      </c>
      <c r="ABU1297" t="s">
        <v>3723</v>
      </c>
      <c r="ABW1297" t="s">
        <v>3723</v>
      </c>
      <c r="ABY1297" t="s">
        <v>3723</v>
      </c>
      <c r="ACA1297" t="s">
        <v>3723</v>
      </c>
      <c r="ACC1297" t="s">
        <v>3723</v>
      </c>
      <c r="ACE1297" t="s">
        <v>3723</v>
      </c>
      <c r="ACG1297" t="s">
        <v>3723</v>
      </c>
      <c r="ACI1297" t="s">
        <v>3723</v>
      </c>
      <c r="ACK1297" t="s">
        <v>3723</v>
      </c>
      <c r="ACM1297" t="s">
        <v>3723</v>
      </c>
      <c r="ACO1297" t="s">
        <v>3723</v>
      </c>
      <c r="ACQ1297" t="s">
        <v>3723</v>
      </c>
      <c r="ACS1297" t="s">
        <v>3723</v>
      </c>
      <c r="ACU1297" t="s">
        <v>3723</v>
      </c>
      <c r="ACW1297" t="s">
        <v>3723</v>
      </c>
      <c r="ACY1297" t="s">
        <v>3723</v>
      </c>
      <c r="ADA1297" t="s">
        <v>3723</v>
      </c>
      <c r="ADC1297" t="s">
        <v>3723</v>
      </c>
      <c r="ADE1297" t="s">
        <v>3723</v>
      </c>
      <c r="ADG1297" t="s">
        <v>3723</v>
      </c>
      <c r="ADI1297" t="s">
        <v>3723</v>
      </c>
      <c r="ADK1297" t="s">
        <v>3723</v>
      </c>
      <c r="ADM1297" t="s">
        <v>3723</v>
      </c>
      <c r="ADO1297" t="s">
        <v>3723</v>
      </c>
      <c r="ADQ1297" t="s">
        <v>3723</v>
      </c>
      <c r="ADS1297" t="s">
        <v>3723</v>
      </c>
      <c r="ADU1297" t="s">
        <v>3723</v>
      </c>
      <c r="ADW1297" t="s">
        <v>3723</v>
      </c>
      <c r="ADY1297" t="s">
        <v>3723</v>
      </c>
      <c r="AEA1297" t="s">
        <v>3723</v>
      </c>
      <c r="AEC1297" t="s">
        <v>3723</v>
      </c>
      <c r="AEE1297" t="s">
        <v>3723</v>
      </c>
      <c r="AEG1297" t="s">
        <v>3723</v>
      </c>
      <c r="AEI1297" t="s">
        <v>3723</v>
      </c>
      <c r="AEK1297" t="s">
        <v>3723</v>
      </c>
      <c r="AEM1297" t="s">
        <v>3723</v>
      </c>
      <c r="AEO1297" t="s">
        <v>3723</v>
      </c>
      <c r="AEQ1297" t="s">
        <v>3723</v>
      </c>
      <c r="AES1297" t="s">
        <v>3723</v>
      </c>
      <c r="AEU1297" t="s">
        <v>3723</v>
      </c>
      <c r="AEW1297" t="s">
        <v>3723</v>
      </c>
      <c r="AEY1297" t="s">
        <v>3723</v>
      </c>
      <c r="AFA1297" t="s">
        <v>3723</v>
      </c>
      <c r="AFC1297" t="s">
        <v>3723</v>
      </c>
      <c r="AFE1297" t="s">
        <v>3723</v>
      </c>
      <c r="AFG1297" t="s">
        <v>3723</v>
      </c>
      <c r="AFI1297" t="s">
        <v>3723</v>
      </c>
      <c r="AFK1297" t="s">
        <v>3723</v>
      </c>
      <c r="AFM1297" t="s">
        <v>3723</v>
      </c>
      <c r="AFO1297" t="s">
        <v>3723</v>
      </c>
      <c r="AFQ1297" t="s">
        <v>3723</v>
      </c>
      <c r="AFS1297" t="s">
        <v>3723</v>
      </c>
      <c r="AFU1297" t="s">
        <v>3723</v>
      </c>
      <c r="AFW1297" t="s">
        <v>3723</v>
      </c>
      <c r="AFY1297" t="s">
        <v>3723</v>
      </c>
      <c r="AGA1297" t="s">
        <v>3723</v>
      </c>
      <c r="AGC1297" t="s">
        <v>3723</v>
      </c>
      <c r="AGE1297" t="s">
        <v>3723</v>
      </c>
      <c r="AGG1297" t="s">
        <v>3723</v>
      </c>
      <c r="AGI1297" t="s">
        <v>3723</v>
      </c>
      <c r="AGK1297" t="s">
        <v>3723</v>
      </c>
      <c r="AGM1297" t="s">
        <v>3723</v>
      </c>
      <c r="AGO1297" t="s">
        <v>3723</v>
      </c>
      <c r="AGQ1297" t="s">
        <v>3723</v>
      </c>
      <c r="AGS1297" t="s">
        <v>3723</v>
      </c>
      <c r="AGU1297" t="s">
        <v>3723</v>
      </c>
      <c r="AGW1297" t="s">
        <v>3723</v>
      </c>
      <c r="AGY1297" t="s">
        <v>3723</v>
      </c>
      <c r="AHA1297" t="s">
        <v>3723</v>
      </c>
      <c r="AHC1297" t="s">
        <v>3723</v>
      </c>
      <c r="AHE1297" t="s">
        <v>3723</v>
      </c>
      <c r="AHG1297" t="s">
        <v>3723</v>
      </c>
      <c r="AHI1297" t="s">
        <v>3723</v>
      </c>
      <c r="AHK1297" t="s">
        <v>3723</v>
      </c>
      <c r="AHM1297" t="s">
        <v>3723</v>
      </c>
      <c r="AHO1297" t="s">
        <v>3723</v>
      </c>
      <c r="AHQ1297" t="s">
        <v>3723</v>
      </c>
      <c r="AHS1297" t="s">
        <v>3723</v>
      </c>
      <c r="AHU1297" t="s">
        <v>3723</v>
      </c>
      <c r="AHW1297" t="s">
        <v>3723</v>
      </c>
      <c r="AHY1297" t="s">
        <v>3723</v>
      </c>
      <c r="AIA1297" t="s">
        <v>3723</v>
      </c>
      <c r="AIC1297" t="s">
        <v>3723</v>
      </c>
      <c r="AIE1297" t="s">
        <v>3723</v>
      </c>
      <c r="AIG1297" t="s">
        <v>3723</v>
      </c>
      <c r="AII1297" t="s">
        <v>3723</v>
      </c>
      <c r="AIK1297" t="s">
        <v>3723</v>
      </c>
      <c r="AIM1297" t="s">
        <v>3723</v>
      </c>
      <c r="AIO1297" t="s">
        <v>3723</v>
      </c>
      <c r="AIQ1297" t="s">
        <v>3723</v>
      </c>
      <c r="AIS1297" t="s">
        <v>3723</v>
      </c>
      <c r="AIU1297" t="s">
        <v>3723</v>
      </c>
      <c r="AIW1297" t="s">
        <v>3723</v>
      </c>
      <c r="AIY1297" t="s">
        <v>3723</v>
      </c>
      <c r="AJA1297" t="s">
        <v>3723</v>
      </c>
      <c r="AJC1297" t="s">
        <v>3723</v>
      </c>
      <c r="AJE1297" t="s">
        <v>3723</v>
      </c>
      <c r="AJG1297" t="s">
        <v>3723</v>
      </c>
      <c r="AJI1297" t="s">
        <v>3723</v>
      </c>
      <c r="AJK1297" t="s">
        <v>3723</v>
      </c>
      <c r="AJM1297" t="s">
        <v>3723</v>
      </c>
      <c r="AJO1297" t="s">
        <v>3723</v>
      </c>
      <c r="AJQ1297" t="s">
        <v>3723</v>
      </c>
      <c r="AJS1297" t="s">
        <v>3723</v>
      </c>
      <c r="AJU1297" t="s">
        <v>3723</v>
      </c>
      <c r="AJW1297" t="s">
        <v>3723</v>
      </c>
      <c r="AJY1297" t="s">
        <v>3723</v>
      </c>
      <c r="AKA1297" t="s">
        <v>3723</v>
      </c>
      <c r="AKC1297" t="s">
        <v>3723</v>
      </c>
      <c r="AKE1297" t="s">
        <v>3723</v>
      </c>
      <c r="AKG1297" t="s">
        <v>3723</v>
      </c>
      <c r="AKI1297" t="s">
        <v>3723</v>
      </c>
      <c r="AKK1297" t="s">
        <v>3723</v>
      </c>
      <c r="AKM1297" t="s">
        <v>3723</v>
      </c>
      <c r="AKO1297" t="s">
        <v>3723</v>
      </c>
      <c r="AKQ1297" t="s">
        <v>3723</v>
      </c>
      <c r="AKS1297" t="s">
        <v>3723</v>
      </c>
      <c r="AKU1297" t="s">
        <v>3723</v>
      </c>
      <c r="AKW1297" t="s">
        <v>3723</v>
      </c>
      <c r="AKY1297" t="s">
        <v>3723</v>
      </c>
      <c r="ALA1297" t="s">
        <v>3723</v>
      </c>
      <c r="ALC1297" t="s">
        <v>3723</v>
      </c>
      <c r="ALE1297" t="s">
        <v>3723</v>
      </c>
      <c r="ALG1297" t="s">
        <v>3723</v>
      </c>
      <c r="ALI1297" t="s">
        <v>3723</v>
      </c>
      <c r="ALK1297" t="s">
        <v>3723</v>
      </c>
      <c r="ALM1297" t="s">
        <v>3723</v>
      </c>
      <c r="ALO1297" t="s">
        <v>3723</v>
      </c>
      <c r="ALQ1297" t="s">
        <v>3723</v>
      </c>
      <c r="ALS1297" t="s">
        <v>3723</v>
      </c>
      <c r="ALU1297" t="s">
        <v>3723</v>
      </c>
      <c r="ALW1297" t="s">
        <v>3723</v>
      </c>
      <c r="ALY1297" t="s">
        <v>3723</v>
      </c>
      <c r="AMA1297" t="s">
        <v>3723</v>
      </c>
      <c r="AMC1297" t="s">
        <v>3723</v>
      </c>
      <c r="AME1297" t="s">
        <v>3723</v>
      </c>
      <c r="AMG1297" t="s">
        <v>3723</v>
      </c>
      <c r="AMI1297" t="s">
        <v>3723</v>
      </c>
      <c r="AMK1297" t="s">
        <v>3723</v>
      </c>
      <c r="AMM1297" t="s">
        <v>3723</v>
      </c>
      <c r="AMO1297" t="s">
        <v>3723</v>
      </c>
      <c r="AMQ1297" t="s">
        <v>3723</v>
      </c>
      <c r="AMS1297" t="s">
        <v>3723</v>
      </c>
      <c r="AMU1297" t="s">
        <v>3723</v>
      </c>
      <c r="AMW1297" t="s">
        <v>3723</v>
      </c>
      <c r="AMY1297" t="s">
        <v>3723</v>
      </c>
      <c r="ANA1297" t="s">
        <v>3723</v>
      </c>
      <c r="ANC1297" t="s">
        <v>3723</v>
      </c>
      <c r="ANE1297" t="s">
        <v>3723</v>
      </c>
      <c r="ANG1297" t="s">
        <v>3723</v>
      </c>
      <c r="ANI1297" t="s">
        <v>3723</v>
      </c>
      <c r="ANK1297" t="s">
        <v>3723</v>
      </c>
      <c r="ANM1297" t="s">
        <v>3723</v>
      </c>
      <c r="ANO1297" t="s">
        <v>3723</v>
      </c>
      <c r="ANQ1297" t="s">
        <v>3723</v>
      </c>
      <c r="ANS1297" t="s">
        <v>3723</v>
      </c>
      <c r="ANU1297" t="s">
        <v>3723</v>
      </c>
      <c r="ANW1297" t="s">
        <v>3723</v>
      </c>
      <c r="ANY1297" t="s">
        <v>3723</v>
      </c>
      <c r="AOA1297" t="s">
        <v>3723</v>
      </c>
      <c r="AOC1297" t="s">
        <v>3723</v>
      </c>
      <c r="AOE1297" t="s">
        <v>3723</v>
      </c>
      <c r="AOG1297" t="s">
        <v>3723</v>
      </c>
      <c r="AOI1297" t="s">
        <v>3723</v>
      </c>
      <c r="AOK1297" t="s">
        <v>3723</v>
      </c>
      <c r="AOM1297" t="s">
        <v>3723</v>
      </c>
      <c r="AOO1297" t="s">
        <v>3723</v>
      </c>
      <c r="AOQ1297" t="s">
        <v>3723</v>
      </c>
      <c r="AOS1297" t="s">
        <v>3723</v>
      </c>
      <c r="AOU1297" t="s">
        <v>3723</v>
      </c>
      <c r="AOW1297" t="s">
        <v>3723</v>
      </c>
      <c r="AOY1297" t="s">
        <v>3723</v>
      </c>
      <c r="APA1297" t="s">
        <v>3723</v>
      </c>
      <c r="APC1297" t="s">
        <v>3723</v>
      </c>
      <c r="APE1297" t="s">
        <v>3723</v>
      </c>
      <c r="APG1297" t="s">
        <v>3723</v>
      </c>
      <c r="API1297" t="s">
        <v>3723</v>
      </c>
      <c r="APK1297" t="s">
        <v>3723</v>
      </c>
      <c r="APM1297" t="s">
        <v>3723</v>
      </c>
      <c r="APO1297" t="s">
        <v>3723</v>
      </c>
      <c r="APQ1297" t="s">
        <v>3723</v>
      </c>
      <c r="APS1297" t="s">
        <v>3723</v>
      </c>
      <c r="APU1297" t="s">
        <v>3723</v>
      </c>
      <c r="APW1297" t="s">
        <v>3723</v>
      </c>
      <c r="APY1297" t="s">
        <v>3723</v>
      </c>
      <c r="AQA1297" t="s">
        <v>3723</v>
      </c>
      <c r="AQC1297" t="s">
        <v>3723</v>
      </c>
      <c r="AQE1297" t="s">
        <v>3723</v>
      </c>
      <c r="AQG1297" t="s">
        <v>3723</v>
      </c>
      <c r="AQI1297" t="s">
        <v>3723</v>
      </c>
      <c r="AQK1297" t="s">
        <v>3723</v>
      </c>
      <c r="AQM1297" t="s">
        <v>3723</v>
      </c>
      <c r="AQO1297" t="s">
        <v>3723</v>
      </c>
      <c r="AQQ1297" t="s">
        <v>3723</v>
      </c>
      <c r="AQS1297" t="s">
        <v>3723</v>
      </c>
      <c r="AQU1297" t="s">
        <v>3723</v>
      </c>
      <c r="AQW1297" t="s">
        <v>3723</v>
      </c>
      <c r="AQY1297" t="s">
        <v>3723</v>
      </c>
      <c r="ARA1297" t="s">
        <v>3723</v>
      </c>
      <c r="ARC1297" t="s">
        <v>3723</v>
      </c>
      <c r="ARE1297" t="s">
        <v>3723</v>
      </c>
      <c r="ARG1297" t="s">
        <v>3723</v>
      </c>
      <c r="ARI1297" t="s">
        <v>3723</v>
      </c>
      <c r="ARK1297" t="s">
        <v>3723</v>
      </c>
      <c r="ARM1297" t="s">
        <v>3723</v>
      </c>
      <c r="ARO1297" t="s">
        <v>3723</v>
      </c>
      <c r="ARQ1297" t="s">
        <v>3723</v>
      </c>
      <c r="ARS1297" t="s">
        <v>3723</v>
      </c>
      <c r="ARU1297" t="s">
        <v>3723</v>
      </c>
      <c r="ARW1297" t="s">
        <v>3723</v>
      </c>
      <c r="ARY1297" t="s">
        <v>3723</v>
      </c>
      <c r="ASA1297" t="s">
        <v>3723</v>
      </c>
      <c r="ASC1297" t="s">
        <v>3723</v>
      </c>
      <c r="ASE1297" t="s">
        <v>3723</v>
      </c>
      <c r="ASG1297" t="s">
        <v>3723</v>
      </c>
      <c r="ASI1297" t="s">
        <v>3723</v>
      </c>
      <c r="ASK1297" t="s">
        <v>3723</v>
      </c>
      <c r="ASM1297" t="s">
        <v>3723</v>
      </c>
      <c r="ASO1297" t="s">
        <v>3723</v>
      </c>
      <c r="ASQ1297" t="s">
        <v>3723</v>
      </c>
      <c r="ASS1297" t="s">
        <v>3723</v>
      </c>
      <c r="ASU1297" t="s">
        <v>3723</v>
      </c>
      <c r="ASW1297" t="s">
        <v>3723</v>
      </c>
      <c r="ASY1297" t="s">
        <v>3723</v>
      </c>
      <c r="ATA1297" t="s">
        <v>3723</v>
      </c>
      <c r="ATC1297" t="s">
        <v>3723</v>
      </c>
      <c r="ATE1297" t="s">
        <v>3723</v>
      </c>
      <c r="ATG1297" t="s">
        <v>3723</v>
      </c>
      <c r="ATI1297" t="s">
        <v>3723</v>
      </c>
      <c r="ATK1297" t="s">
        <v>3723</v>
      </c>
      <c r="ATM1297" t="s">
        <v>3723</v>
      </c>
      <c r="ATO1297" t="s">
        <v>3723</v>
      </c>
      <c r="ATQ1297" t="s">
        <v>3723</v>
      </c>
      <c r="ATS1297" t="s">
        <v>3723</v>
      </c>
      <c r="ATU1297" t="s">
        <v>3723</v>
      </c>
      <c r="ATW1297" t="s">
        <v>3723</v>
      </c>
      <c r="ATY1297" t="s">
        <v>3723</v>
      </c>
      <c r="AUA1297" t="s">
        <v>3723</v>
      </c>
      <c r="AUC1297" t="s">
        <v>3723</v>
      </c>
      <c r="AUE1297" t="s">
        <v>3723</v>
      </c>
      <c r="AUG1297" t="s">
        <v>3723</v>
      </c>
      <c r="AUI1297" t="s">
        <v>3723</v>
      </c>
      <c r="AUK1297" t="s">
        <v>3723</v>
      </c>
      <c r="AUM1297" t="s">
        <v>3723</v>
      </c>
      <c r="AUO1297" t="s">
        <v>3723</v>
      </c>
      <c r="AUQ1297" t="s">
        <v>3723</v>
      </c>
      <c r="AUS1297" t="s">
        <v>3723</v>
      </c>
      <c r="AUU1297" t="s">
        <v>3723</v>
      </c>
      <c r="AUW1297" t="s">
        <v>3723</v>
      </c>
      <c r="AUY1297" t="s">
        <v>3723</v>
      </c>
      <c r="AVA1297" t="s">
        <v>3723</v>
      </c>
      <c r="AVC1297" t="s">
        <v>3723</v>
      </c>
      <c r="AVE1297" t="s">
        <v>3723</v>
      </c>
      <c r="AVG1297" t="s">
        <v>3723</v>
      </c>
      <c r="AVI1297" t="s">
        <v>3723</v>
      </c>
      <c r="AVK1297" t="s">
        <v>3723</v>
      </c>
      <c r="AVM1297" t="s">
        <v>3723</v>
      </c>
      <c r="AVO1297" t="s">
        <v>3723</v>
      </c>
      <c r="AVQ1297" t="s">
        <v>3723</v>
      </c>
      <c r="AVS1297" t="s">
        <v>3723</v>
      </c>
      <c r="AVU1297" t="s">
        <v>3723</v>
      </c>
      <c r="AVW1297" t="s">
        <v>3723</v>
      </c>
      <c r="AVY1297" t="s">
        <v>3723</v>
      </c>
      <c r="AWA1297" t="s">
        <v>3723</v>
      </c>
      <c r="AWC1297" t="s">
        <v>3723</v>
      </c>
      <c r="AWE1297" t="s">
        <v>3723</v>
      </c>
      <c r="AWG1297" t="s">
        <v>3723</v>
      </c>
      <c r="AWI1297" t="s">
        <v>3723</v>
      </c>
      <c r="AWK1297" t="s">
        <v>3723</v>
      </c>
      <c r="AWM1297" t="s">
        <v>3723</v>
      </c>
      <c r="AWO1297" t="s">
        <v>3723</v>
      </c>
      <c r="AWQ1297" t="s">
        <v>3723</v>
      </c>
      <c r="AWS1297" t="s">
        <v>3723</v>
      </c>
      <c r="AWU1297" t="s">
        <v>3723</v>
      </c>
      <c r="AWW1297" t="s">
        <v>3723</v>
      </c>
      <c r="AWY1297" t="s">
        <v>3723</v>
      </c>
      <c r="AXA1297" t="s">
        <v>3723</v>
      </c>
      <c r="AXC1297" t="s">
        <v>3723</v>
      </c>
      <c r="AXE1297" t="s">
        <v>3723</v>
      </c>
      <c r="AXG1297" t="s">
        <v>3723</v>
      </c>
      <c r="AXI1297" t="s">
        <v>3723</v>
      </c>
      <c r="AXK1297" t="s">
        <v>3723</v>
      </c>
      <c r="AXM1297" t="s">
        <v>3723</v>
      </c>
      <c r="AXO1297" t="s">
        <v>3723</v>
      </c>
      <c r="AXQ1297" t="s">
        <v>3723</v>
      </c>
      <c r="AXS1297" t="s">
        <v>3723</v>
      </c>
      <c r="AXU1297" t="s">
        <v>3723</v>
      </c>
      <c r="AXW1297" t="s">
        <v>3723</v>
      </c>
      <c r="AXY1297" t="s">
        <v>3723</v>
      </c>
      <c r="AYA1297" t="s">
        <v>3723</v>
      </c>
      <c r="AYC1297" t="s">
        <v>3723</v>
      </c>
      <c r="AYE1297" t="s">
        <v>3723</v>
      </c>
      <c r="AYG1297" t="s">
        <v>3723</v>
      </c>
      <c r="AYI1297" t="s">
        <v>3723</v>
      </c>
      <c r="AYK1297" t="s">
        <v>3723</v>
      </c>
      <c r="AYM1297" t="s">
        <v>3723</v>
      </c>
      <c r="AYO1297" t="s">
        <v>3723</v>
      </c>
      <c r="AYQ1297" t="s">
        <v>3723</v>
      </c>
      <c r="AYS1297" t="s">
        <v>3723</v>
      </c>
      <c r="AYU1297" t="s">
        <v>3723</v>
      </c>
      <c r="AYW1297" t="s">
        <v>3723</v>
      </c>
      <c r="AYY1297" t="s">
        <v>3723</v>
      </c>
      <c r="AZA1297" t="s">
        <v>3723</v>
      </c>
      <c r="AZC1297" t="s">
        <v>3723</v>
      </c>
      <c r="AZE1297" t="s">
        <v>3723</v>
      </c>
      <c r="AZG1297" t="s">
        <v>3723</v>
      </c>
      <c r="AZI1297" t="s">
        <v>3723</v>
      </c>
      <c r="AZK1297" t="s">
        <v>3723</v>
      </c>
      <c r="AZM1297" t="s">
        <v>3723</v>
      </c>
      <c r="AZO1297" t="s">
        <v>3723</v>
      </c>
      <c r="AZQ1297" t="s">
        <v>3723</v>
      </c>
      <c r="AZS1297" t="s">
        <v>3723</v>
      </c>
      <c r="AZU1297" t="s">
        <v>3723</v>
      </c>
      <c r="AZW1297" t="s">
        <v>3723</v>
      </c>
      <c r="AZY1297" t="s">
        <v>3723</v>
      </c>
      <c r="BAA1297" t="s">
        <v>3723</v>
      </c>
      <c r="BAC1297" t="s">
        <v>3723</v>
      </c>
      <c r="BAE1297" t="s">
        <v>3723</v>
      </c>
      <c r="BAG1297" t="s">
        <v>3723</v>
      </c>
      <c r="BAI1297" t="s">
        <v>3723</v>
      </c>
      <c r="BAK1297" t="s">
        <v>3723</v>
      </c>
      <c r="BAM1297" t="s">
        <v>3723</v>
      </c>
      <c r="BAO1297" t="s">
        <v>3723</v>
      </c>
      <c r="BAQ1297" t="s">
        <v>3723</v>
      </c>
      <c r="BAS1297" t="s">
        <v>3723</v>
      </c>
      <c r="BAU1297" t="s">
        <v>3723</v>
      </c>
      <c r="BAW1297" t="s">
        <v>3723</v>
      </c>
      <c r="BAY1297" t="s">
        <v>3723</v>
      </c>
      <c r="BBA1297" t="s">
        <v>3723</v>
      </c>
      <c r="BBC1297" t="s">
        <v>3723</v>
      </c>
      <c r="BBE1297" t="s">
        <v>3723</v>
      </c>
      <c r="BBG1297" t="s">
        <v>3723</v>
      </c>
      <c r="BBI1297" t="s">
        <v>3723</v>
      </c>
      <c r="BBK1297" t="s">
        <v>3723</v>
      </c>
      <c r="BBM1297" t="s">
        <v>3723</v>
      </c>
      <c r="BBO1297" t="s">
        <v>3723</v>
      </c>
      <c r="BBQ1297" t="s">
        <v>3723</v>
      </c>
      <c r="BBS1297" t="s">
        <v>3723</v>
      </c>
      <c r="BBU1297" t="s">
        <v>3723</v>
      </c>
      <c r="BBW1297" t="s">
        <v>3723</v>
      </c>
      <c r="BBY1297" t="s">
        <v>3723</v>
      </c>
      <c r="BCA1297" t="s">
        <v>3723</v>
      </c>
      <c r="BCC1297" t="s">
        <v>3723</v>
      </c>
      <c r="BCE1297" t="s">
        <v>3723</v>
      </c>
      <c r="BCG1297" t="s">
        <v>3723</v>
      </c>
      <c r="BCI1297" t="s">
        <v>3723</v>
      </c>
      <c r="BCK1297" t="s">
        <v>3723</v>
      </c>
      <c r="BCM1297" t="s">
        <v>3723</v>
      </c>
      <c r="BCO1297" t="s">
        <v>3723</v>
      </c>
      <c r="BCQ1297" t="s">
        <v>3723</v>
      </c>
      <c r="BCS1297" t="s">
        <v>3723</v>
      </c>
      <c r="BCU1297" t="s">
        <v>3723</v>
      </c>
      <c r="BCW1297" t="s">
        <v>3723</v>
      </c>
      <c r="BCY1297" t="s">
        <v>3723</v>
      </c>
      <c r="BDA1297" t="s">
        <v>3723</v>
      </c>
      <c r="BDC1297" t="s">
        <v>3723</v>
      </c>
      <c r="BDE1297" t="s">
        <v>3723</v>
      </c>
      <c r="BDG1297" t="s">
        <v>3723</v>
      </c>
      <c r="BDI1297" t="s">
        <v>3723</v>
      </c>
      <c r="BDK1297" t="s">
        <v>3723</v>
      </c>
      <c r="BDM1297" t="s">
        <v>3723</v>
      </c>
      <c r="BDO1297" t="s">
        <v>3723</v>
      </c>
      <c r="BDQ1297" t="s">
        <v>3723</v>
      </c>
      <c r="BDS1297" t="s">
        <v>3723</v>
      </c>
      <c r="BDU1297" t="s">
        <v>3723</v>
      </c>
      <c r="BDW1297" t="s">
        <v>3723</v>
      </c>
      <c r="BDY1297" t="s">
        <v>3723</v>
      </c>
      <c r="BEA1297" t="s">
        <v>3723</v>
      </c>
      <c r="BEC1297" t="s">
        <v>3723</v>
      </c>
      <c r="BEE1297" t="s">
        <v>3723</v>
      </c>
      <c r="BEF1297">
        <v>0</v>
      </c>
      <c r="BEG1297">
        <v>0</v>
      </c>
      <c r="BEH1297">
        <v>0</v>
      </c>
      <c r="BEI1297">
        <v>0</v>
      </c>
      <c r="BEJ1297">
        <v>0</v>
      </c>
      <c r="BHE1297">
        <v>0</v>
      </c>
    </row>
    <row r="1298" spans="1:1023 1025:1565" x14ac:dyDescent="0.3">
      <c r="A1298" s="341"/>
      <c r="B1298" s="335" t="s">
        <v>3298</v>
      </c>
      <c r="C1298" s="332" t="s">
        <v>3299</v>
      </c>
      <c r="D1298" s="342" t="s">
        <v>6471</v>
      </c>
      <c r="E1298" s="326">
        <v>2.3999999999999998E-3</v>
      </c>
      <c r="F1298" s="68">
        <v>10</v>
      </c>
      <c r="AO1298" t="s">
        <v>3723</v>
      </c>
      <c r="AQ1298" t="s">
        <v>3723</v>
      </c>
      <c r="AS1298" t="s">
        <v>3723</v>
      </c>
      <c r="AU1298" t="s">
        <v>3723</v>
      </c>
      <c r="AW1298" t="s">
        <v>3723</v>
      </c>
      <c r="AY1298" t="s">
        <v>3723</v>
      </c>
      <c r="BA1298" t="s">
        <v>3723</v>
      </c>
      <c r="BC1298" t="s">
        <v>3723</v>
      </c>
      <c r="BE1298" t="s">
        <v>3723</v>
      </c>
      <c r="BG1298" t="s">
        <v>3723</v>
      </c>
      <c r="BI1298" t="s">
        <v>3723</v>
      </c>
      <c r="BK1298" t="s">
        <v>3723</v>
      </c>
      <c r="BM1298" t="s">
        <v>3723</v>
      </c>
      <c r="BO1298" t="s">
        <v>3723</v>
      </c>
      <c r="BQ1298" t="s">
        <v>3723</v>
      </c>
      <c r="BS1298" t="s">
        <v>3723</v>
      </c>
      <c r="BU1298" t="s">
        <v>3723</v>
      </c>
      <c r="BW1298" t="s">
        <v>3723</v>
      </c>
      <c r="BY1298" t="s">
        <v>3723</v>
      </c>
      <c r="CA1298" t="s">
        <v>3723</v>
      </c>
      <c r="CC1298" t="s">
        <v>3723</v>
      </c>
      <c r="CE1298" t="s">
        <v>3723</v>
      </c>
      <c r="CG1298" t="s">
        <v>3723</v>
      </c>
      <c r="CI1298" t="s">
        <v>3723</v>
      </c>
      <c r="CK1298" t="s">
        <v>3723</v>
      </c>
      <c r="CM1298" t="s">
        <v>3723</v>
      </c>
      <c r="CO1298" t="s">
        <v>3723</v>
      </c>
      <c r="CQ1298" t="s">
        <v>3723</v>
      </c>
      <c r="CS1298" t="s">
        <v>3723</v>
      </c>
      <c r="CU1298" t="s">
        <v>3723</v>
      </c>
      <c r="CW1298" t="s">
        <v>3723</v>
      </c>
      <c r="CY1298" t="s">
        <v>3723</v>
      </c>
      <c r="DA1298" t="s">
        <v>3723</v>
      </c>
      <c r="DC1298" t="s">
        <v>3723</v>
      </c>
      <c r="DE1298" t="s">
        <v>3723</v>
      </c>
      <c r="DG1298" t="s">
        <v>3723</v>
      </c>
      <c r="DI1298" t="s">
        <v>3723</v>
      </c>
      <c r="DK1298" t="s">
        <v>3723</v>
      </c>
      <c r="DM1298" t="s">
        <v>3723</v>
      </c>
      <c r="DO1298" t="s">
        <v>3723</v>
      </c>
      <c r="DQ1298" t="s">
        <v>3723</v>
      </c>
      <c r="DS1298" t="s">
        <v>3723</v>
      </c>
      <c r="DU1298" t="s">
        <v>3723</v>
      </c>
      <c r="DW1298" t="s">
        <v>3723</v>
      </c>
      <c r="DY1298" t="s">
        <v>3723</v>
      </c>
      <c r="EA1298" t="s">
        <v>3723</v>
      </c>
      <c r="EC1298" t="s">
        <v>3723</v>
      </c>
      <c r="EE1298" t="s">
        <v>3723</v>
      </c>
      <c r="EG1298" t="s">
        <v>3723</v>
      </c>
      <c r="EI1298" t="s">
        <v>3723</v>
      </c>
      <c r="EK1298" t="s">
        <v>3723</v>
      </c>
      <c r="EM1298" t="s">
        <v>3723</v>
      </c>
      <c r="EO1298" t="s">
        <v>3723</v>
      </c>
      <c r="EQ1298" t="s">
        <v>3723</v>
      </c>
      <c r="ES1298" t="s">
        <v>3723</v>
      </c>
      <c r="EU1298" t="s">
        <v>3723</v>
      </c>
      <c r="EW1298" t="s">
        <v>3723</v>
      </c>
      <c r="EY1298" t="s">
        <v>3723</v>
      </c>
      <c r="FA1298" t="s">
        <v>3723</v>
      </c>
      <c r="FC1298" t="s">
        <v>3723</v>
      </c>
      <c r="FE1298" t="s">
        <v>3723</v>
      </c>
      <c r="FG1298" t="s">
        <v>3723</v>
      </c>
      <c r="FI1298" t="s">
        <v>3723</v>
      </c>
      <c r="FK1298" t="s">
        <v>3723</v>
      </c>
      <c r="FM1298" t="s">
        <v>3723</v>
      </c>
      <c r="FO1298" t="s">
        <v>3723</v>
      </c>
      <c r="FQ1298" t="s">
        <v>3723</v>
      </c>
      <c r="FS1298" t="s">
        <v>3723</v>
      </c>
      <c r="FU1298" t="s">
        <v>3723</v>
      </c>
      <c r="FW1298" t="s">
        <v>3723</v>
      </c>
      <c r="FY1298" t="s">
        <v>3723</v>
      </c>
      <c r="GA1298" t="s">
        <v>3723</v>
      </c>
      <c r="GC1298" t="s">
        <v>3723</v>
      </c>
      <c r="GE1298" t="s">
        <v>3723</v>
      </c>
      <c r="GG1298" t="s">
        <v>3723</v>
      </c>
      <c r="GI1298" t="s">
        <v>3723</v>
      </c>
      <c r="GK1298" t="s">
        <v>3723</v>
      </c>
      <c r="GM1298" t="s">
        <v>3723</v>
      </c>
      <c r="GO1298" t="s">
        <v>3723</v>
      </c>
      <c r="GQ1298" t="s">
        <v>3723</v>
      </c>
      <c r="GS1298" t="s">
        <v>3723</v>
      </c>
      <c r="GU1298" t="s">
        <v>3723</v>
      </c>
      <c r="GW1298" t="s">
        <v>3723</v>
      </c>
      <c r="GY1298" t="s">
        <v>3723</v>
      </c>
      <c r="HA1298" t="s">
        <v>3723</v>
      </c>
      <c r="HC1298" t="s">
        <v>3723</v>
      </c>
      <c r="HE1298" t="s">
        <v>3723</v>
      </c>
      <c r="HG1298" t="s">
        <v>3723</v>
      </c>
      <c r="HI1298" t="s">
        <v>3723</v>
      </c>
      <c r="HK1298" t="s">
        <v>3723</v>
      </c>
      <c r="HM1298" t="s">
        <v>3723</v>
      </c>
      <c r="HO1298" t="s">
        <v>3723</v>
      </c>
      <c r="HQ1298" t="s">
        <v>3723</v>
      </c>
      <c r="HS1298" t="s">
        <v>3723</v>
      </c>
      <c r="HU1298" t="s">
        <v>3723</v>
      </c>
      <c r="HW1298" t="s">
        <v>3723</v>
      </c>
      <c r="HY1298" t="s">
        <v>3723</v>
      </c>
      <c r="IA1298" t="s">
        <v>3723</v>
      </c>
      <c r="IC1298" t="s">
        <v>3723</v>
      </c>
      <c r="IE1298" t="s">
        <v>3723</v>
      </c>
      <c r="IG1298" t="s">
        <v>3723</v>
      </c>
      <c r="II1298" t="s">
        <v>3723</v>
      </c>
      <c r="IK1298" t="s">
        <v>3723</v>
      </c>
      <c r="IM1298" t="s">
        <v>3723</v>
      </c>
      <c r="IO1298" t="s">
        <v>3723</v>
      </c>
      <c r="IQ1298" t="s">
        <v>3723</v>
      </c>
      <c r="IS1298" t="s">
        <v>3723</v>
      </c>
      <c r="IU1298" t="s">
        <v>3723</v>
      </c>
      <c r="IW1298" t="s">
        <v>3723</v>
      </c>
      <c r="IY1298" t="s">
        <v>3723</v>
      </c>
      <c r="JA1298" t="s">
        <v>3723</v>
      </c>
      <c r="JC1298" t="s">
        <v>3723</v>
      </c>
      <c r="JE1298" t="s">
        <v>3723</v>
      </c>
      <c r="JG1298" t="s">
        <v>3723</v>
      </c>
      <c r="JI1298" t="s">
        <v>3723</v>
      </c>
      <c r="JK1298" t="s">
        <v>3723</v>
      </c>
      <c r="JM1298" t="s">
        <v>3723</v>
      </c>
      <c r="JO1298" t="s">
        <v>3723</v>
      </c>
      <c r="JQ1298" t="s">
        <v>3723</v>
      </c>
      <c r="JS1298" t="s">
        <v>3723</v>
      </c>
      <c r="JU1298" t="s">
        <v>3723</v>
      </c>
      <c r="JW1298" t="s">
        <v>3723</v>
      </c>
      <c r="JY1298" t="s">
        <v>3723</v>
      </c>
      <c r="KA1298" t="s">
        <v>3723</v>
      </c>
      <c r="KC1298" t="s">
        <v>3723</v>
      </c>
      <c r="KE1298" t="s">
        <v>3723</v>
      </c>
      <c r="KG1298" t="s">
        <v>3723</v>
      </c>
      <c r="KI1298" t="s">
        <v>3723</v>
      </c>
      <c r="KK1298" t="s">
        <v>3723</v>
      </c>
      <c r="KM1298" t="s">
        <v>3723</v>
      </c>
      <c r="KO1298" t="s">
        <v>3723</v>
      </c>
      <c r="KQ1298" t="s">
        <v>3723</v>
      </c>
      <c r="KS1298" t="s">
        <v>3723</v>
      </c>
      <c r="KU1298" t="s">
        <v>3723</v>
      </c>
      <c r="KW1298" t="s">
        <v>3723</v>
      </c>
      <c r="KY1298" t="s">
        <v>3723</v>
      </c>
      <c r="LA1298" t="s">
        <v>3723</v>
      </c>
      <c r="LC1298" t="s">
        <v>3723</v>
      </c>
      <c r="LE1298" t="s">
        <v>3723</v>
      </c>
      <c r="LG1298" t="s">
        <v>3723</v>
      </c>
      <c r="LI1298" t="s">
        <v>3723</v>
      </c>
      <c r="LK1298" t="s">
        <v>3723</v>
      </c>
      <c r="LM1298" t="s">
        <v>3723</v>
      </c>
      <c r="LO1298" t="s">
        <v>3723</v>
      </c>
      <c r="LQ1298" t="s">
        <v>3723</v>
      </c>
      <c r="LS1298" t="s">
        <v>3723</v>
      </c>
      <c r="LU1298" t="s">
        <v>3723</v>
      </c>
      <c r="LW1298" t="s">
        <v>3723</v>
      </c>
      <c r="LY1298" t="s">
        <v>3723</v>
      </c>
      <c r="MA1298" t="s">
        <v>3723</v>
      </c>
      <c r="MC1298" t="s">
        <v>3723</v>
      </c>
      <c r="ME1298" t="s">
        <v>3723</v>
      </c>
      <c r="MG1298" t="s">
        <v>3723</v>
      </c>
      <c r="MI1298" t="s">
        <v>3723</v>
      </c>
      <c r="MK1298" t="s">
        <v>3723</v>
      </c>
      <c r="MM1298" t="s">
        <v>3723</v>
      </c>
      <c r="MO1298" t="s">
        <v>3723</v>
      </c>
      <c r="MQ1298" t="s">
        <v>3723</v>
      </c>
      <c r="MS1298" t="s">
        <v>3723</v>
      </c>
      <c r="MU1298" t="s">
        <v>3723</v>
      </c>
      <c r="MW1298" t="s">
        <v>3723</v>
      </c>
      <c r="MY1298" t="s">
        <v>3723</v>
      </c>
      <c r="NA1298" t="s">
        <v>3723</v>
      </c>
      <c r="NC1298" t="s">
        <v>3723</v>
      </c>
      <c r="NE1298" t="s">
        <v>3723</v>
      </c>
      <c r="NG1298" t="s">
        <v>3723</v>
      </c>
      <c r="NI1298" t="s">
        <v>3723</v>
      </c>
      <c r="NK1298" t="s">
        <v>3723</v>
      </c>
      <c r="NM1298" t="s">
        <v>3723</v>
      </c>
      <c r="NO1298" t="s">
        <v>3723</v>
      </c>
      <c r="NQ1298" t="s">
        <v>3723</v>
      </c>
      <c r="NS1298" t="s">
        <v>3723</v>
      </c>
      <c r="NU1298" t="s">
        <v>3723</v>
      </c>
      <c r="NW1298" t="s">
        <v>3723</v>
      </c>
      <c r="NY1298" t="s">
        <v>3723</v>
      </c>
      <c r="OA1298" t="s">
        <v>3723</v>
      </c>
      <c r="OC1298" t="s">
        <v>3723</v>
      </c>
      <c r="OE1298" t="s">
        <v>3723</v>
      </c>
      <c r="OG1298" t="s">
        <v>3723</v>
      </c>
      <c r="OI1298" t="s">
        <v>3723</v>
      </c>
      <c r="OK1298" t="s">
        <v>3723</v>
      </c>
      <c r="OM1298" t="s">
        <v>3723</v>
      </c>
      <c r="OO1298" t="s">
        <v>3723</v>
      </c>
      <c r="OQ1298" t="s">
        <v>3723</v>
      </c>
      <c r="OS1298" t="s">
        <v>3723</v>
      </c>
      <c r="OU1298" t="s">
        <v>3723</v>
      </c>
      <c r="OW1298" t="s">
        <v>3723</v>
      </c>
      <c r="OY1298" t="s">
        <v>3723</v>
      </c>
      <c r="PA1298" t="s">
        <v>3723</v>
      </c>
      <c r="PC1298" t="s">
        <v>3723</v>
      </c>
      <c r="PE1298" t="s">
        <v>3723</v>
      </c>
      <c r="PG1298" t="s">
        <v>3723</v>
      </c>
      <c r="PI1298" t="s">
        <v>3723</v>
      </c>
      <c r="PK1298" t="s">
        <v>3723</v>
      </c>
      <c r="PM1298" t="s">
        <v>3723</v>
      </c>
      <c r="PO1298" t="s">
        <v>3723</v>
      </c>
      <c r="PQ1298" t="s">
        <v>3723</v>
      </c>
      <c r="PS1298" t="s">
        <v>3723</v>
      </c>
      <c r="PU1298" t="s">
        <v>3723</v>
      </c>
      <c r="PW1298" t="s">
        <v>3723</v>
      </c>
      <c r="PY1298" t="s">
        <v>3723</v>
      </c>
      <c r="QA1298" t="s">
        <v>3723</v>
      </c>
      <c r="QC1298" t="s">
        <v>3723</v>
      </c>
      <c r="QE1298" t="s">
        <v>3723</v>
      </c>
      <c r="QG1298" t="s">
        <v>3723</v>
      </c>
      <c r="QI1298" t="s">
        <v>3723</v>
      </c>
      <c r="QK1298" t="s">
        <v>3723</v>
      </c>
      <c r="QM1298" t="s">
        <v>3723</v>
      </c>
      <c r="QO1298" t="s">
        <v>3723</v>
      </c>
      <c r="QQ1298" t="s">
        <v>3723</v>
      </c>
      <c r="QS1298" t="s">
        <v>3723</v>
      </c>
      <c r="QU1298" t="s">
        <v>3723</v>
      </c>
      <c r="QW1298" t="s">
        <v>3723</v>
      </c>
      <c r="QY1298" t="s">
        <v>3723</v>
      </c>
      <c r="RA1298" t="s">
        <v>3723</v>
      </c>
      <c r="RC1298" t="s">
        <v>3723</v>
      </c>
      <c r="RE1298" t="s">
        <v>3723</v>
      </c>
      <c r="RG1298" t="s">
        <v>3723</v>
      </c>
      <c r="RI1298" t="s">
        <v>3723</v>
      </c>
      <c r="RK1298" t="s">
        <v>3723</v>
      </c>
      <c r="RM1298" t="s">
        <v>3723</v>
      </c>
      <c r="RO1298" t="s">
        <v>3723</v>
      </c>
      <c r="RQ1298" t="s">
        <v>3723</v>
      </c>
      <c r="RS1298" t="s">
        <v>3723</v>
      </c>
      <c r="RU1298" t="s">
        <v>3723</v>
      </c>
      <c r="RW1298" t="s">
        <v>3723</v>
      </c>
      <c r="RY1298" t="s">
        <v>3723</v>
      </c>
      <c r="SA1298" t="s">
        <v>3723</v>
      </c>
      <c r="SC1298" t="s">
        <v>3723</v>
      </c>
      <c r="SE1298" t="s">
        <v>3723</v>
      </c>
      <c r="SG1298" t="s">
        <v>3723</v>
      </c>
      <c r="SI1298" t="s">
        <v>3723</v>
      </c>
      <c r="SK1298" t="s">
        <v>3723</v>
      </c>
      <c r="SM1298" t="s">
        <v>3723</v>
      </c>
      <c r="SO1298" t="s">
        <v>3723</v>
      </c>
      <c r="SQ1298" t="s">
        <v>3723</v>
      </c>
      <c r="SS1298" t="s">
        <v>3723</v>
      </c>
      <c r="SU1298" t="s">
        <v>3723</v>
      </c>
      <c r="SW1298" t="s">
        <v>3723</v>
      </c>
      <c r="SY1298" t="s">
        <v>3723</v>
      </c>
      <c r="TA1298" t="s">
        <v>3723</v>
      </c>
      <c r="TC1298" t="s">
        <v>3723</v>
      </c>
      <c r="TE1298" t="s">
        <v>3723</v>
      </c>
      <c r="TG1298" t="s">
        <v>3723</v>
      </c>
      <c r="TI1298" t="s">
        <v>3723</v>
      </c>
      <c r="TK1298" t="s">
        <v>3723</v>
      </c>
      <c r="TM1298" t="s">
        <v>3723</v>
      </c>
      <c r="TO1298" t="s">
        <v>3723</v>
      </c>
      <c r="TQ1298" t="s">
        <v>3723</v>
      </c>
      <c r="TS1298" t="s">
        <v>3723</v>
      </c>
      <c r="TU1298" t="s">
        <v>3723</v>
      </c>
      <c r="TW1298" t="s">
        <v>3723</v>
      </c>
      <c r="TY1298" t="s">
        <v>3723</v>
      </c>
      <c r="UA1298" t="s">
        <v>3723</v>
      </c>
      <c r="UC1298" t="s">
        <v>3723</v>
      </c>
      <c r="UE1298" t="s">
        <v>3723</v>
      </c>
      <c r="UG1298" t="s">
        <v>3723</v>
      </c>
      <c r="UI1298" t="s">
        <v>3723</v>
      </c>
      <c r="UK1298" t="s">
        <v>3723</v>
      </c>
      <c r="UM1298" t="s">
        <v>3723</v>
      </c>
      <c r="UO1298" t="s">
        <v>3723</v>
      </c>
      <c r="UQ1298" t="s">
        <v>3723</v>
      </c>
      <c r="US1298" t="s">
        <v>3723</v>
      </c>
      <c r="UU1298" t="s">
        <v>3723</v>
      </c>
      <c r="UW1298" t="s">
        <v>3723</v>
      </c>
      <c r="UY1298" t="s">
        <v>3723</v>
      </c>
      <c r="VA1298" t="s">
        <v>3723</v>
      </c>
      <c r="VC1298" t="s">
        <v>3723</v>
      </c>
      <c r="VE1298" t="s">
        <v>3723</v>
      </c>
      <c r="VG1298" t="s">
        <v>3723</v>
      </c>
      <c r="VI1298" t="s">
        <v>3723</v>
      </c>
      <c r="VK1298" t="s">
        <v>3723</v>
      </c>
      <c r="VM1298" t="s">
        <v>3723</v>
      </c>
      <c r="VO1298" t="s">
        <v>3723</v>
      </c>
      <c r="VQ1298" t="s">
        <v>3723</v>
      </c>
      <c r="VS1298" t="s">
        <v>3723</v>
      </c>
      <c r="VU1298" t="s">
        <v>3723</v>
      </c>
      <c r="VW1298" t="s">
        <v>3723</v>
      </c>
      <c r="VY1298" t="s">
        <v>3723</v>
      </c>
      <c r="WA1298" t="s">
        <v>3723</v>
      </c>
      <c r="WC1298" t="s">
        <v>3723</v>
      </c>
      <c r="WE1298" t="s">
        <v>3723</v>
      </c>
      <c r="WG1298" t="s">
        <v>3723</v>
      </c>
      <c r="WI1298" t="s">
        <v>3723</v>
      </c>
      <c r="WK1298" t="s">
        <v>3723</v>
      </c>
      <c r="WM1298" t="s">
        <v>3723</v>
      </c>
      <c r="WO1298" t="s">
        <v>3723</v>
      </c>
      <c r="WQ1298" t="s">
        <v>3723</v>
      </c>
      <c r="WS1298" t="s">
        <v>3723</v>
      </c>
      <c r="WU1298" t="s">
        <v>3723</v>
      </c>
      <c r="WW1298" t="s">
        <v>3723</v>
      </c>
      <c r="WY1298" t="s">
        <v>3723</v>
      </c>
      <c r="XA1298" t="s">
        <v>3723</v>
      </c>
      <c r="XC1298" t="s">
        <v>3723</v>
      </c>
      <c r="XE1298" t="s">
        <v>3723</v>
      </c>
      <c r="XG1298" t="s">
        <v>3723</v>
      </c>
      <c r="XI1298" t="s">
        <v>3723</v>
      </c>
      <c r="XK1298" t="s">
        <v>3723</v>
      </c>
      <c r="XM1298" t="s">
        <v>3723</v>
      </c>
      <c r="XO1298" t="s">
        <v>3723</v>
      </c>
      <c r="XQ1298" t="s">
        <v>3723</v>
      </c>
      <c r="XS1298" t="s">
        <v>3723</v>
      </c>
      <c r="XU1298" t="s">
        <v>3723</v>
      </c>
      <c r="XW1298" t="s">
        <v>3723</v>
      </c>
      <c r="XY1298" t="s">
        <v>3723</v>
      </c>
      <c r="YA1298" t="s">
        <v>3723</v>
      </c>
      <c r="YC1298" t="s">
        <v>3723</v>
      </c>
      <c r="YE1298" t="s">
        <v>3723</v>
      </c>
      <c r="YG1298" t="s">
        <v>3723</v>
      </c>
      <c r="YI1298" t="s">
        <v>3723</v>
      </c>
      <c r="YK1298" t="s">
        <v>3723</v>
      </c>
      <c r="YM1298" t="s">
        <v>3723</v>
      </c>
      <c r="YO1298" t="s">
        <v>3723</v>
      </c>
      <c r="YQ1298" t="s">
        <v>3723</v>
      </c>
      <c r="YS1298" t="s">
        <v>3723</v>
      </c>
      <c r="YU1298" t="s">
        <v>3723</v>
      </c>
      <c r="YW1298" t="s">
        <v>3723</v>
      </c>
      <c r="YY1298" t="s">
        <v>3723</v>
      </c>
      <c r="ZA1298" t="s">
        <v>3723</v>
      </c>
      <c r="ZC1298" t="s">
        <v>3723</v>
      </c>
      <c r="ZE1298" t="s">
        <v>3723</v>
      </c>
      <c r="ZG1298" t="s">
        <v>3723</v>
      </c>
      <c r="ZI1298" t="s">
        <v>3723</v>
      </c>
      <c r="ZK1298" t="s">
        <v>3723</v>
      </c>
      <c r="ZM1298" t="s">
        <v>3723</v>
      </c>
      <c r="ZO1298" t="s">
        <v>3723</v>
      </c>
      <c r="ZQ1298" t="s">
        <v>3723</v>
      </c>
      <c r="ZS1298" t="s">
        <v>3723</v>
      </c>
      <c r="ZU1298" t="s">
        <v>3723</v>
      </c>
      <c r="ZW1298" t="s">
        <v>3723</v>
      </c>
      <c r="ZY1298" t="s">
        <v>3723</v>
      </c>
      <c r="AAA1298" t="s">
        <v>3723</v>
      </c>
      <c r="AAC1298" t="s">
        <v>3723</v>
      </c>
      <c r="AAE1298" t="s">
        <v>3723</v>
      </c>
      <c r="AAG1298" t="s">
        <v>3723</v>
      </c>
      <c r="AAI1298" t="s">
        <v>3723</v>
      </c>
      <c r="AAK1298" t="s">
        <v>3723</v>
      </c>
      <c r="AAM1298" t="s">
        <v>3723</v>
      </c>
      <c r="AAO1298" t="s">
        <v>3723</v>
      </c>
      <c r="AAQ1298" t="s">
        <v>3723</v>
      </c>
      <c r="AAS1298" t="s">
        <v>3723</v>
      </c>
      <c r="AAU1298" t="s">
        <v>3723</v>
      </c>
      <c r="AAW1298" t="s">
        <v>3723</v>
      </c>
      <c r="AAY1298" t="s">
        <v>3723</v>
      </c>
      <c r="ABA1298" t="s">
        <v>3723</v>
      </c>
      <c r="ABC1298" t="s">
        <v>3723</v>
      </c>
      <c r="ABE1298" t="s">
        <v>3723</v>
      </c>
      <c r="ABG1298" t="s">
        <v>3723</v>
      </c>
      <c r="ABI1298" t="s">
        <v>3723</v>
      </c>
      <c r="ABK1298" t="s">
        <v>3723</v>
      </c>
      <c r="ABM1298" t="s">
        <v>3723</v>
      </c>
      <c r="ABO1298" t="s">
        <v>3723</v>
      </c>
      <c r="ABQ1298" t="s">
        <v>3723</v>
      </c>
      <c r="ABS1298" t="s">
        <v>3723</v>
      </c>
      <c r="ABU1298" t="s">
        <v>3723</v>
      </c>
      <c r="ABW1298" t="s">
        <v>3723</v>
      </c>
      <c r="ABY1298" t="s">
        <v>3723</v>
      </c>
      <c r="ACA1298" t="s">
        <v>3723</v>
      </c>
      <c r="ACC1298" t="s">
        <v>3723</v>
      </c>
      <c r="ACE1298" t="s">
        <v>3723</v>
      </c>
      <c r="ACG1298" t="s">
        <v>3723</v>
      </c>
      <c r="ACI1298" t="s">
        <v>3723</v>
      </c>
      <c r="ACK1298" t="s">
        <v>3723</v>
      </c>
      <c r="ACM1298" t="s">
        <v>3723</v>
      </c>
      <c r="ACO1298" t="s">
        <v>3723</v>
      </c>
      <c r="ACQ1298" t="s">
        <v>3723</v>
      </c>
      <c r="ACS1298" t="s">
        <v>3723</v>
      </c>
      <c r="ACU1298" t="s">
        <v>3723</v>
      </c>
      <c r="ACW1298" t="s">
        <v>3723</v>
      </c>
      <c r="ACY1298" t="s">
        <v>3723</v>
      </c>
      <c r="ADA1298" t="s">
        <v>3723</v>
      </c>
      <c r="ADC1298" t="s">
        <v>3723</v>
      </c>
      <c r="ADE1298" t="s">
        <v>3723</v>
      </c>
      <c r="ADG1298" t="s">
        <v>3723</v>
      </c>
      <c r="ADI1298" t="s">
        <v>3723</v>
      </c>
      <c r="ADK1298" t="s">
        <v>3723</v>
      </c>
      <c r="ADM1298" t="s">
        <v>3723</v>
      </c>
      <c r="ADO1298" t="s">
        <v>3723</v>
      </c>
      <c r="ADQ1298" t="s">
        <v>3723</v>
      </c>
      <c r="ADS1298" t="s">
        <v>3723</v>
      </c>
      <c r="ADU1298" t="s">
        <v>3723</v>
      </c>
      <c r="ADW1298" t="s">
        <v>3723</v>
      </c>
      <c r="ADY1298" t="s">
        <v>3723</v>
      </c>
      <c r="AEA1298" t="s">
        <v>3723</v>
      </c>
      <c r="AEC1298" t="s">
        <v>3723</v>
      </c>
      <c r="AEE1298" t="s">
        <v>3723</v>
      </c>
      <c r="AEG1298" t="s">
        <v>3723</v>
      </c>
      <c r="AEI1298" t="s">
        <v>3723</v>
      </c>
      <c r="AEK1298" t="s">
        <v>3723</v>
      </c>
      <c r="AEM1298" t="s">
        <v>3723</v>
      </c>
      <c r="AEO1298" t="s">
        <v>3723</v>
      </c>
      <c r="AEQ1298" t="s">
        <v>3723</v>
      </c>
      <c r="AES1298" t="s">
        <v>3723</v>
      </c>
      <c r="AEU1298" t="s">
        <v>3723</v>
      </c>
      <c r="AEW1298" t="s">
        <v>3723</v>
      </c>
      <c r="AEY1298" t="s">
        <v>3723</v>
      </c>
      <c r="AFA1298" t="s">
        <v>3723</v>
      </c>
      <c r="AFC1298" t="s">
        <v>3723</v>
      </c>
      <c r="AFE1298" t="s">
        <v>3723</v>
      </c>
      <c r="AFG1298" t="s">
        <v>3723</v>
      </c>
      <c r="AFI1298" t="s">
        <v>3723</v>
      </c>
      <c r="AFK1298" t="s">
        <v>3723</v>
      </c>
      <c r="AFM1298" t="s">
        <v>3723</v>
      </c>
      <c r="AFO1298" t="s">
        <v>3723</v>
      </c>
      <c r="AFQ1298" t="s">
        <v>3723</v>
      </c>
      <c r="AFS1298" t="s">
        <v>3723</v>
      </c>
      <c r="AFU1298" t="s">
        <v>3723</v>
      </c>
      <c r="AFW1298" t="s">
        <v>3723</v>
      </c>
      <c r="AFY1298" t="s">
        <v>3723</v>
      </c>
      <c r="AGA1298" t="s">
        <v>3723</v>
      </c>
      <c r="AGC1298" t="s">
        <v>3723</v>
      </c>
      <c r="AGE1298" t="s">
        <v>3723</v>
      </c>
      <c r="AGG1298" t="s">
        <v>3723</v>
      </c>
      <c r="AGI1298" t="s">
        <v>3723</v>
      </c>
      <c r="AGK1298" t="s">
        <v>3723</v>
      </c>
      <c r="AGM1298" t="s">
        <v>3723</v>
      </c>
      <c r="AGO1298" t="s">
        <v>3723</v>
      </c>
      <c r="AGQ1298" t="s">
        <v>3723</v>
      </c>
      <c r="AGS1298" t="s">
        <v>3723</v>
      </c>
      <c r="AGU1298" t="s">
        <v>3723</v>
      </c>
      <c r="AGW1298" t="s">
        <v>3723</v>
      </c>
      <c r="AGY1298" t="s">
        <v>3723</v>
      </c>
      <c r="AHA1298" t="s">
        <v>3723</v>
      </c>
      <c r="AHC1298" t="s">
        <v>3723</v>
      </c>
      <c r="AHE1298" t="s">
        <v>3723</v>
      </c>
      <c r="AHG1298" t="s">
        <v>3723</v>
      </c>
      <c r="AHI1298" t="s">
        <v>3723</v>
      </c>
      <c r="AHK1298" t="s">
        <v>3723</v>
      </c>
      <c r="AHM1298" t="s">
        <v>3723</v>
      </c>
      <c r="AHO1298" t="s">
        <v>3723</v>
      </c>
      <c r="AHQ1298" t="s">
        <v>3723</v>
      </c>
      <c r="AHS1298" t="s">
        <v>3723</v>
      </c>
      <c r="AHU1298" t="s">
        <v>3723</v>
      </c>
      <c r="AHW1298" t="s">
        <v>3723</v>
      </c>
      <c r="AHY1298" t="s">
        <v>3723</v>
      </c>
      <c r="AIA1298" t="s">
        <v>3723</v>
      </c>
      <c r="AIC1298" t="s">
        <v>3723</v>
      </c>
      <c r="AIE1298" t="s">
        <v>3723</v>
      </c>
      <c r="AIG1298" t="s">
        <v>3723</v>
      </c>
      <c r="AII1298" t="s">
        <v>3723</v>
      </c>
      <c r="AIK1298" t="s">
        <v>3723</v>
      </c>
      <c r="AIM1298" t="s">
        <v>3723</v>
      </c>
      <c r="AIO1298" t="s">
        <v>3723</v>
      </c>
      <c r="AIQ1298" t="s">
        <v>3723</v>
      </c>
      <c r="AIS1298" t="s">
        <v>3723</v>
      </c>
      <c r="AIU1298" t="s">
        <v>3723</v>
      </c>
      <c r="AIW1298" t="s">
        <v>3723</v>
      </c>
      <c r="AIY1298" t="s">
        <v>3723</v>
      </c>
      <c r="AJA1298" t="s">
        <v>3723</v>
      </c>
      <c r="AJC1298" t="s">
        <v>3723</v>
      </c>
      <c r="AJE1298" t="s">
        <v>3723</v>
      </c>
      <c r="AJG1298" t="s">
        <v>3723</v>
      </c>
      <c r="AJI1298" t="s">
        <v>3723</v>
      </c>
      <c r="AJK1298" t="s">
        <v>3723</v>
      </c>
      <c r="AJM1298" t="s">
        <v>3723</v>
      </c>
      <c r="AJO1298" t="s">
        <v>3723</v>
      </c>
      <c r="AJQ1298" t="s">
        <v>3723</v>
      </c>
      <c r="AJS1298" t="s">
        <v>3723</v>
      </c>
      <c r="AJU1298" t="s">
        <v>3723</v>
      </c>
      <c r="AJW1298" t="s">
        <v>3723</v>
      </c>
      <c r="AJY1298" t="s">
        <v>3723</v>
      </c>
      <c r="AKA1298" t="s">
        <v>3723</v>
      </c>
      <c r="AKC1298" t="s">
        <v>3723</v>
      </c>
      <c r="AKE1298" t="s">
        <v>3723</v>
      </c>
      <c r="AKG1298" t="s">
        <v>3723</v>
      </c>
      <c r="AKI1298" t="s">
        <v>3723</v>
      </c>
      <c r="AKK1298" t="s">
        <v>3723</v>
      </c>
      <c r="AKM1298" t="s">
        <v>3723</v>
      </c>
      <c r="AKO1298" t="s">
        <v>3723</v>
      </c>
      <c r="AKQ1298" t="s">
        <v>3723</v>
      </c>
      <c r="AKS1298" t="s">
        <v>3723</v>
      </c>
      <c r="AKU1298" t="s">
        <v>3723</v>
      </c>
      <c r="AKW1298" t="s">
        <v>3723</v>
      </c>
      <c r="AKY1298" t="s">
        <v>3723</v>
      </c>
      <c r="ALA1298" t="s">
        <v>3723</v>
      </c>
      <c r="ALC1298" t="s">
        <v>3723</v>
      </c>
      <c r="ALE1298" t="s">
        <v>3723</v>
      </c>
      <c r="ALG1298" t="s">
        <v>3723</v>
      </c>
      <c r="ALI1298" t="s">
        <v>3723</v>
      </c>
      <c r="ALK1298" t="s">
        <v>3723</v>
      </c>
      <c r="ALM1298" t="s">
        <v>3723</v>
      </c>
      <c r="ALO1298" t="s">
        <v>3723</v>
      </c>
      <c r="ALQ1298" t="s">
        <v>3723</v>
      </c>
      <c r="ALS1298" t="s">
        <v>3723</v>
      </c>
      <c r="ALU1298" t="s">
        <v>3723</v>
      </c>
      <c r="ALW1298" t="s">
        <v>3723</v>
      </c>
      <c r="ALY1298" t="s">
        <v>3723</v>
      </c>
      <c r="AMA1298" t="s">
        <v>3723</v>
      </c>
      <c r="AMC1298" t="s">
        <v>3723</v>
      </c>
      <c r="AME1298" t="s">
        <v>3723</v>
      </c>
      <c r="AMG1298" t="s">
        <v>3723</v>
      </c>
      <c r="AMI1298" t="s">
        <v>3723</v>
      </c>
      <c r="AMK1298" t="s">
        <v>3723</v>
      </c>
      <c r="AMM1298" t="s">
        <v>3723</v>
      </c>
      <c r="AMO1298" t="s">
        <v>3723</v>
      </c>
      <c r="AMQ1298" t="s">
        <v>3723</v>
      </c>
      <c r="AMS1298" t="s">
        <v>3723</v>
      </c>
      <c r="AMU1298" t="s">
        <v>3723</v>
      </c>
      <c r="AMW1298" t="s">
        <v>3723</v>
      </c>
      <c r="AMY1298" t="s">
        <v>3723</v>
      </c>
      <c r="ANA1298" t="s">
        <v>3723</v>
      </c>
      <c r="ANC1298" t="s">
        <v>3723</v>
      </c>
      <c r="ANE1298" t="s">
        <v>3723</v>
      </c>
      <c r="ANG1298" t="s">
        <v>3723</v>
      </c>
      <c r="ANI1298" t="s">
        <v>3723</v>
      </c>
      <c r="ANK1298" t="s">
        <v>3723</v>
      </c>
      <c r="ANM1298" t="s">
        <v>3723</v>
      </c>
      <c r="ANO1298" t="s">
        <v>3723</v>
      </c>
      <c r="ANQ1298" t="s">
        <v>3723</v>
      </c>
      <c r="ANS1298" t="s">
        <v>3723</v>
      </c>
      <c r="ANU1298" t="s">
        <v>3723</v>
      </c>
      <c r="ANW1298" t="s">
        <v>3723</v>
      </c>
      <c r="ANY1298" t="s">
        <v>3723</v>
      </c>
      <c r="AOA1298" t="s">
        <v>3723</v>
      </c>
      <c r="AOC1298" t="s">
        <v>3723</v>
      </c>
      <c r="AOE1298" t="s">
        <v>3723</v>
      </c>
      <c r="AOG1298" t="s">
        <v>3723</v>
      </c>
      <c r="AOI1298" t="s">
        <v>3723</v>
      </c>
      <c r="AOK1298" t="s">
        <v>3723</v>
      </c>
      <c r="AOM1298" t="s">
        <v>3723</v>
      </c>
      <c r="AOO1298" t="s">
        <v>3723</v>
      </c>
      <c r="AOQ1298" t="s">
        <v>3723</v>
      </c>
      <c r="AOS1298" t="s">
        <v>3723</v>
      </c>
      <c r="AOU1298" t="s">
        <v>3723</v>
      </c>
      <c r="AOW1298" t="s">
        <v>3723</v>
      </c>
      <c r="AOY1298" t="s">
        <v>3723</v>
      </c>
      <c r="APA1298" t="s">
        <v>3723</v>
      </c>
      <c r="APC1298" t="s">
        <v>3723</v>
      </c>
      <c r="APE1298" t="s">
        <v>3723</v>
      </c>
      <c r="APG1298" t="s">
        <v>3723</v>
      </c>
      <c r="API1298" t="s">
        <v>3723</v>
      </c>
      <c r="APK1298" t="s">
        <v>3723</v>
      </c>
      <c r="APM1298" t="s">
        <v>3723</v>
      </c>
      <c r="APO1298" t="s">
        <v>3723</v>
      </c>
      <c r="APQ1298" t="s">
        <v>3723</v>
      </c>
      <c r="APS1298" t="s">
        <v>3723</v>
      </c>
      <c r="APU1298" t="s">
        <v>3723</v>
      </c>
      <c r="APW1298" t="s">
        <v>3723</v>
      </c>
      <c r="APY1298" t="s">
        <v>3723</v>
      </c>
      <c r="AQA1298" t="s">
        <v>3723</v>
      </c>
      <c r="AQC1298" t="s">
        <v>3723</v>
      </c>
      <c r="AQE1298" t="s">
        <v>3723</v>
      </c>
      <c r="AQG1298" t="s">
        <v>3723</v>
      </c>
      <c r="AQI1298" t="s">
        <v>3723</v>
      </c>
      <c r="AQK1298" t="s">
        <v>3723</v>
      </c>
      <c r="AQM1298" t="s">
        <v>3723</v>
      </c>
      <c r="AQO1298" t="s">
        <v>3723</v>
      </c>
      <c r="AQQ1298" t="s">
        <v>3723</v>
      </c>
      <c r="AQS1298" t="s">
        <v>3723</v>
      </c>
      <c r="AQU1298" t="s">
        <v>3723</v>
      </c>
      <c r="AQW1298" t="s">
        <v>3723</v>
      </c>
      <c r="AQY1298" t="s">
        <v>3723</v>
      </c>
      <c r="ARA1298" t="s">
        <v>3723</v>
      </c>
      <c r="ARC1298" t="s">
        <v>3723</v>
      </c>
      <c r="ARE1298" t="s">
        <v>3723</v>
      </c>
      <c r="ARG1298" t="s">
        <v>3723</v>
      </c>
      <c r="ARI1298" t="s">
        <v>3723</v>
      </c>
      <c r="ARK1298" t="s">
        <v>3723</v>
      </c>
      <c r="ARM1298" t="s">
        <v>3723</v>
      </c>
      <c r="ARO1298" t="s">
        <v>3723</v>
      </c>
      <c r="ARQ1298" t="s">
        <v>3723</v>
      </c>
      <c r="ARS1298" t="s">
        <v>3723</v>
      </c>
      <c r="ARU1298" t="s">
        <v>3723</v>
      </c>
      <c r="ARW1298" t="s">
        <v>3723</v>
      </c>
      <c r="ARY1298" t="s">
        <v>3723</v>
      </c>
      <c r="ASA1298" t="s">
        <v>3723</v>
      </c>
      <c r="ASC1298" t="s">
        <v>3723</v>
      </c>
      <c r="ASE1298" t="s">
        <v>3723</v>
      </c>
      <c r="ASG1298" t="s">
        <v>3723</v>
      </c>
      <c r="ASI1298" t="s">
        <v>3723</v>
      </c>
      <c r="ASK1298" t="s">
        <v>3723</v>
      </c>
      <c r="ASM1298" t="s">
        <v>3723</v>
      </c>
      <c r="ASO1298" t="s">
        <v>3723</v>
      </c>
      <c r="ASQ1298" t="s">
        <v>3723</v>
      </c>
      <c r="ASS1298" t="s">
        <v>3723</v>
      </c>
      <c r="ASU1298" t="s">
        <v>3723</v>
      </c>
      <c r="ASW1298" t="s">
        <v>3723</v>
      </c>
      <c r="ASY1298" t="s">
        <v>3723</v>
      </c>
      <c r="ATA1298" t="s">
        <v>3723</v>
      </c>
      <c r="ATC1298" t="s">
        <v>3723</v>
      </c>
      <c r="ATE1298" t="s">
        <v>3723</v>
      </c>
      <c r="ATG1298" t="s">
        <v>3723</v>
      </c>
      <c r="ATI1298" t="s">
        <v>3723</v>
      </c>
      <c r="ATK1298" t="s">
        <v>3723</v>
      </c>
      <c r="ATM1298" t="s">
        <v>3723</v>
      </c>
      <c r="ATO1298" t="s">
        <v>3723</v>
      </c>
      <c r="ATQ1298" t="s">
        <v>3723</v>
      </c>
      <c r="ATS1298" t="s">
        <v>3723</v>
      </c>
      <c r="ATU1298" t="s">
        <v>3723</v>
      </c>
      <c r="ATW1298" t="s">
        <v>3723</v>
      </c>
      <c r="ATY1298" t="s">
        <v>3723</v>
      </c>
      <c r="AUA1298" t="s">
        <v>3723</v>
      </c>
      <c r="AUC1298" t="s">
        <v>3723</v>
      </c>
      <c r="AUE1298" t="s">
        <v>3723</v>
      </c>
      <c r="AUG1298" t="s">
        <v>3723</v>
      </c>
      <c r="AUI1298" t="s">
        <v>3723</v>
      </c>
      <c r="AUK1298" t="s">
        <v>3723</v>
      </c>
      <c r="AUM1298" t="s">
        <v>3723</v>
      </c>
      <c r="AUO1298" t="s">
        <v>3723</v>
      </c>
      <c r="AUQ1298" t="s">
        <v>3723</v>
      </c>
      <c r="AUS1298" t="s">
        <v>3723</v>
      </c>
      <c r="AUU1298" t="s">
        <v>3723</v>
      </c>
      <c r="AUW1298" t="s">
        <v>3723</v>
      </c>
      <c r="AUY1298" t="s">
        <v>3723</v>
      </c>
      <c r="AVA1298" t="s">
        <v>3723</v>
      </c>
      <c r="AVC1298" t="s">
        <v>3723</v>
      </c>
      <c r="AVE1298" t="s">
        <v>3723</v>
      </c>
      <c r="AVG1298" t="s">
        <v>3723</v>
      </c>
      <c r="AVI1298" t="s">
        <v>3723</v>
      </c>
      <c r="AVK1298" t="s">
        <v>3723</v>
      </c>
      <c r="AVM1298" t="s">
        <v>3723</v>
      </c>
      <c r="AVO1298" t="s">
        <v>3723</v>
      </c>
      <c r="AVQ1298" t="s">
        <v>3723</v>
      </c>
      <c r="AVS1298" t="s">
        <v>3723</v>
      </c>
      <c r="AVU1298" t="s">
        <v>3723</v>
      </c>
      <c r="AVW1298" t="s">
        <v>3723</v>
      </c>
      <c r="AVY1298" t="s">
        <v>3723</v>
      </c>
      <c r="AWA1298" t="s">
        <v>3723</v>
      </c>
      <c r="AWC1298" t="s">
        <v>3723</v>
      </c>
      <c r="AWE1298" t="s">
        <v>3723</v>
      </c>
      <c r="AWG1298" t="s">
        <v>3723</v>
      </c>
      <c r="AWI1298" t="s">
        <v>3723</v>
      </c>
      <c r="AWK1298" t="s">
        <v>3723</v>
      </c>
      <c r="AWM1298" t="s">
        <v>3723</v>
      </c>
      <c r="AWO1298" t="s">
        <v>3723</v>
      </c>
      <c r="AWQ1298" t="s">
        <v>3723</v>
      </c>
      <c r="AWS1298" t="s">
        <v>3723</v>
      </c>
      <c r="AWU1298" t="s">
        <v>3723</v>
      </c>
      <c r="AWW1298" t="s">
        <v>3723</v>
      </c>
      <c r="AWY1298" t="s">
        <v>3723</v>
      </c>
      <c r="AXA1298" t="s">
        <v>3723</v>
      </c>
      <c r="AXC1298" t="s">
        <v>3723</v>
      </c>
      <c r="AXE1298" t="s">
        <v>3723</v>
      </c>
      <c r="AXG1298" t="s">
        <v>3723</v>
      </c>
      <c r="AXI1298" t="s">
        <v>3723</v>
      </c>
      <c r="AXK1298" t="s">
        <v>3723</v>
      </c>
      <c r="AXM1298" t="s">
        <v>3723</v>
      </c>
      <c r="AXO1298" t="s">
        <v>3723</v>
      </c>
      <c r="AXQ1298" t="s">
        <v>3723</v>
      </c>
      <c r="AXS1298" t="s">
        <v>3723</v>
      </c>
      <c r="AXU1298" t="s">
        <v>3723</v>
      </c>
      <c r="AXW1298" t="s">
        <v>3723</v>
      </c>
      <c r="AXY1298" t="s">
        <v>3723</v>
      </c>
      <c r="AYA1298" t="s">
        <v>3723</v>
      </c>
      <c r="AYC1298" t="s">
        <v>3723</v>
      </c>
      <c r="AYE1298" t="s">
        <v>3723</v>
      </c>
      <c r="AYG1298" t="s">
        <v>3723</v>
      </c>
      <c r="AYI1298" t="s">
        <v>3723</v>
      </c>
      <c r="AYK1298" t="s">
        <v>3723</v>
      </c>
      <c r="AYM1298" t="s">
        <v>3723</v>
      </c>
      <c r="AYO1298" t="s">
        <v>3723</v>
      </c>
      <c r="AYQ1298" t="s">
        <v>3723</v>
      </c>
      <c r="AYS1298" t="s">
        <v>3723</v>
      </c>
      <c r="AYU1298" t="s">
        <v>3723</v>
      </c>
      <c r="AYW1298" t="s">
        <v>3723</v>
      </c>
      <c r="AYY1298" t="s">
        <v>3723</v>
      </c>
      <c r="AZA1298" t="s">
        <v>3723</v>
      </c>
      <c r="AZC1298" t="s">
        <v>3723</v>
      </c>
      <c r="AZE1298" t="s">
        <v>3723</v>
      </c>
      <c r="AZG1298" t="s">
        <v>3723</v>
      </c>
      <c r="AZI1298" t="s">
        <v>3723</v>
      </c>
      <c r="AZK1298" t="s">
        <v>3723</v>
      </c>
      <c r="AZM1298" t="s">
        <v>3723</v>
      </c>
      <c r="AZO1298" t="s">
        <v>3723</v>
      </c>
      <c r="AZQ1298" t="s">
        <v>3723</v>
      </c>
      <c r="AZS1298" t="s">
        <v>3723</v>
      </c>
      <c r="AZU1298" t="s">
        <v>3723</v>
      </c>
      <c r="AZW1298" t="s">
        <v>3723</v>
      </c>
      <c r="AZY1298" t="s">
        <v>3723</v>
      </c>
      <c r="BAA1298" t="s">
        <v>3723</v>
      </c>
      <c r="BAC1298" t="s">
        <v>3723</v>
      </c>
      <c r="BAE1298" t="s">
        <v>3723</v>
      </c>
      <c r="BAG1298" t="s">
        <v>3723</v>
      </c>
      <c r="BAI1298" t="s">
        <v>3723</v>
      </c>
      <c r="BAK1298" t="s">
        <v>3723</v>
      </c>
      <c r="BAM1298" t="s">
        <v>3723</v>
      </c>
      <c r="BAO1298" t="s">
        <v>3723</v>
      </c>
      <c r="BAQ1298" t="s">
        <v>3723</v>
      </c>
      <c r="BAS1298" t="s">
        <v>3723</v>
      </c>
      <c r="BAU1298" t="s">
        <v>3723</v>
      </c>
      <c r="BAW1298" t="s">
        <v>3723</v>
      </c>
      <c r="BAY1298" t="s">
        <v>3723</v>
      </c>
      <c r="BBA1298" t="s">
        <v>3723</v>
      </c>
      <c r="BBC1298" t="s">
        <v>3723</v>
      </c>
      <c r="BBE1298" t="s">
        <v>3723</v>
      </c>
      <c r="BBG1298" t="s">
        <v>3723</v>
      </c>
      <c r="BBI1298" t="s">
        <v>3723</v>
      </c>
      <c r="BBK1298" t="s">
        <v>3723</v>
      </c>
      <c r="BBM1298" t="s">
        <v>3723</v>
      </c>
      <c r="BBO1298" t="s">
        <v>3723</v>
      </c>
      <c r="BBQ1298" t="s">
        <v>3723</v>
      </c>
      <c r="BBS1298" t="s">
        <v>3723</v>
      </c>
      <c r="BBU1298" t="s">
        <v>3723</v>
      </c>
      <c r="BBW1298" t="s">
        <v>3723</v>
      </c>
      <c r="BBY1298" t="s">
        <v>3723</v>
      </c>
      <c r="BCA1298" t="s">
        <v>3723</v>
      </c>
      <c r="BCC1298" t="s">
        <v>3723</v>
      </c>
      <c r="BCE1298" t="s">
        <v>3723</v>
      </c>
      <c r="BCG1298" t="s">
        <v>3723</v>
      </c>
      <c r="BCI1298" t="s">
        <v>3723</v>
      </c>
      <c r="BCK1298" t="s">
        <v>3723</v>
      </c>
      <c r="BCM1298" t="s">
        <v>3723</v>
      </c>
      <c r="BCO1298" t="s">
        <v>3723</v>
      </c>
      <c r="BCQ1298" t="s">
        <v>3723</v>
      </c>
      <c r="BCS1298" t="s">
        <v>3723</v>
      </c>
      <c r="BCU1298" t="s">
        <v>3723</v>
      </c>
      <c r="BCW1298" t="s">
        <v>3723</v>
      </c>
      <c r="BCY1298" t="s">
        <v>3723</v>
      </c>
      <c r="BDA1298" t="s">
        <v>3723</v>
      </c>
      <c r="BDC1298" t="s">
        <v>3723</v>
      </c>
      <c r="BDE1298" t="s">
        <v>3723</v>
      </c>
      <c r="BDG1298" t="s">
        <v>3723</v>
      </c>
      <c r="BDI1298" t="s">
        <v>3723</v>
      </c>
      <c r="BDK1298" t="s">
        <v>3723</v>
      </c>
      <c r="BDM1298" t="s">
        <v>3723</v>
      </c>
      <c r="BDO1298" t="s">
        <v>3723</v>
      </c>
      <c r="BDQ1298" t="s">
        <v>3723</v>
      </c>
      <c r="BDS1298" t="s">
        <v>3723</v>
      </c>
      <c r="BDU1298" t="s">
        <v>3723</v>
      </c>
      <c r="BDW1298" t="s">
        <v>3723</v>
      </c>
      <c r="BDY1298" t="s">
        <v>3723</v>
      </c>
      <c r="BEA1298" t="s">
        <v>3723</v>
      </c>
      <c r="BEC1298" t="s">
        <v>3723</v>
      </c>
      <c r="BEE1298" t="s">
        <v>3723</v>
      </c>
      <c r="BEF1298">
        <v>0</v>
      </c>
      <c r="BEG1298">
        <v>0</v>
      </c>
      <c r="BEH1298">
        <v>0</v>
      </c>
      <c r="BEI1298">
        <v>0</v>
      </c>
      <c r="BEJ1298">
        <v>0</v>
      </c>
      <c r="BHE1298">
        <v>0</v>
      </c>
    </row>
    <row r="1299" spans="1:1023 1025:1565" x14ac:dyDescent="0.3">
      <c r="A1299" s="341"/>
      <c r="B1299" s="335" t="s">
        <v>3300</v>
      </c>
      <c r="C1299" s="332" t="s">
        <v>3301</v>
      </c>
      <c r="D1299" s="342" t="s">
        <v>6471</v>
      </c>
      <c r="E1299" s="326">
        <v>2.3999999999999998E-3</v>
      </c>
      <c r="F1299" s="68">
        <v>10</v>
      </c>
      <c r="AO1299" t="s">
        <v>3723</v>
      </c>
      <c r="AQ1299" t="s">
        <v>3723</v>
      </c>
      <c r="AS1299" t="s">
        <v>3723</v>
      </c>
      <c r="AU1299" t="s">
        <v>3723</v>
      </c>
      <c r="AW1299" t="s">
        <v>3723</v>
      </c>
      <c r="AY1299" t="s">
        <v>3723</v>
      </c>
      <c r="BA1299" t="s">
        <v>3723</v>
      </c>
      <c r="BC1299" t="s">
        <v>3723</v>
      </c>
      <c r="BE1299" t="s">
        <v>3723</v>
      </c>
      <c r="BG1299" t="s">
        <v>3723</v>
      </c>
      <c r="BI1299" t="s">
        <v>3723</v>
      </c>
      <c r="BK1299" t="s">
        <v>3723</v>
      </c>
      <c r="BM1299" t="s">
        <v>3723</v>
      </c>
      <c r="BO1299" t="s">
        <v>3723</v>
      </c>
      <c r="BQ1299" t="s">
        <v>3723</v>
      </c>
      <c r="BS1299" t="s">
        <v>3723</v>
      </c>
      <c r="BU1299" t="s">
        <v>3723</v>
      </c>
      <c r="BW1299" t="s">
        <v>3723</v>
      </c>
      <c r="BY1299" t="s">
        <v>3723</v>
      </c>
      <c r="CA1299" t="s">
        <v>3723</v>
      </c>
      <c r="CC1299" t="s">
        <v>3723</v>
      </c>
      <c r="CE1299" t="s">
        <v>3723</v>
      </c>
      <c r="CG1299" t="s">
        <v>3723</v>
      </c>
      <c r="CI1299" t="s">
        <v>3723</v>
      </c>
      <c r="CK1299" t="s">
        <v>3723</v>
      </c>
      <c r="CM1299" t="s">
        <v>3723</v>
      </c>
      <c r="CO1299" t="s">
        <v>3723</v>
      </c>
      <c r="CQ1299" t="s">
        <v>3723</v>
      </c>
      <c r="CS1299" t="s">
        <v>3723</v>
      </c>
      <c r="CU1299" t="s">
        <v>3723</v>
      </c>
      <c r="CW1299" t="s">
        <v>3723</v>
      </c>
      <c r="CY1299" t="s">
        <v>3723</v>
      </c>
      <c r="DA1299" t="s">
        <v>3723</v>
      </c>
      <c r="DC1299" t="s">
        <v>3723</v>
      </c>
      <c r="DE1299" t="s">
        <v>3723</v>
      </c>
      <c r="DG1299" t="s">
        <v>3723</v>
      </c>
      <c r="DI1299" t="s">
        <v>3723</v>
      </c>
      <c r="DK1299" t="s">
        <v>3723</v>
      </c>
      <c r="DM1299" t="s">
        <v>3723</v>
      </c>
      <c r="DO1299" t="s">
        <v>3723</v>
      </c>
      <c r="DQ1299" t="s">
        <v>3723</v>
      </c>
      <c r="DS1299" t="s">
        <v>3723</v>
      </c>
      <c r="DU1299" t="s">
        <v>3723</v>
      </c>
      <c r="DW1299" t="s">
        <v>3723</v>
      </c>
      <c r="DY1299" t="s">
        <v>3723</v>
      </c>
      <c r="EA1299" t="s">
        <v>3723</v>
      </c>
      <c r="EC1299" t="s">
        <v>3723</v>
      </c>
      <c r="EE1299" t="s">
        <v>3723</v>
      </c>
      <c r="EG1299" t="s">
        <v>3723</v>
      </c>
      <c r="EI1299" t="s">
        <v>3723</v>
      </c>
      <c r="EK1299" t="s">
        <v>3723</v>
      </c>
      <c r="EM1299" t="s">
        <v>3723</v>
      </c>
      <c r="EO1299" t="s">
        <v>3723</v>
      </c>
      <c r="EQ1299" t="s">
        <v>3723</v>
      </c>
      <c r="ES1299" t="s">
        <v>3723</v>
      </c>
      <c r="EU1299" t="s">
        <v>3723</v>
      </c>
      <c r="EW1299" t="s">
        <v>3723</v>
      </c>
      <c r="EY1299" t="s">
        <v>3723</v>
      </c>
      <c r="FA1299" t="s">
        <v>3723</v>
      </c>
      <c r="FC1299" t="s">
        <v>3723</v>
      </c>
      <c r="FE1299" t="s">
        <v>3723</v>
      </c>
      <c r="FG1299" t="s">
        <v>3723</v>
      </c>
      <c r="FI1299" t="s">
        <v>3723</v>
      </c>
      <c r="FK1299" t="s">
        <v>3723</v>
      </c>
      <c r="FM1299" t="s">
        <v>3723</v>
      </c>
      <c r="FO1299" t="s">
        <v>3723</v>
      </c>
      <c r="FQ1299" t="s">
        <v>3723</v>
      </c>
      <c r="FS1299" t="s">
        <v>3723</v>
      </c>
      <c r="FU1299" t="s">
        <v>3723</v>
      </c>
      <c r="FW1299" t="s">
        <v>3723</v>
      </c>
      <c r="FY1299" t="s">
        <v>3723</v>
      </c>
      <c r="GA1299" t="s">
        <v>3723</v>
      </c>
      <c r="GC1299" t="s">
        <v>3723</v>
      </c>
      <c r="GE1299" t="s">
        <v>3723</v>
      </c>
      <c r="GG1299" t="s">
        <v>3723</v>
      </c>
      <c r="GI1299" t="s">
        <v>3723</v>
      </c>
      <c r="GK1299" t="s">
        <v>3723</v>
      </c>
      <c r="GM1299" t="s">
        <v>3723</v>
      </c>
      <c r="GO1299" t="s">
        <v>3723</v>
      </c>
      <c r="GQ1299" t="s">
        <v>3723</v>
      </c>
      <c r="GS1299" t="s">
        <v>3723</v>
      </c>
      <c r="GU1299" t="s">
        <v>3723</v>
      </c>
      <c r="GW1299" t="s">
        <v>3723</v>
      </c>
      <c r="GY1299" t="s">
        <v>3723</v>
      </c>
      <c r="HA1299" t="s">
        <v>3723</v>
      </c>
      <c r="HC1299" t="s">
        <v>3723</v>
      </c>
      <c r="HE1299" t="s">
        <v>3723</v>
      </c>
      <c r="HG1299" t="s">
        <v>3723</v>
      </c>
      <c r="HI1299" t="s">
        <v>3723</v>
      </c>
      <c r="HK1299" t="s">
        <v>3723</v>
      </c>
      <c r="HM1299" t="s">
        <v>3723</v>
      </c>
      <c r="HO1299" t="s">
        <v>3723</v>
      </c>
      <c r="HQ1299" t="s">
        <v>3723</v>
      </c>
      <c r="HS1299" t="s">
        <v>3723</v>
      </c>
      <c r="HU1299" t="s">
        <v>3723</v>
      </c>
      <c r="HW1299" t="s">
        <v>3723</v>
      </c>
      <c r="HY1299" t="s">
        <v>3723</v>
      </c>
      <c r="IA1299" t="s">
        <v>3723</v>
      </c>
      <c r="IC1299" t="s">
        <v>3723</v>
      </c>
      <c r="IE1299" t="s">
        <v>3723</v>
      </c>
      <c r="IG1299" t="s">
        <v>3723</v>
      </c>
      <c r="II1299" t="s">
        <v>3723</v>
      </c>
      <c r="IK1299" t="s">
        <v>3723</v>
      </c>
      <c r="IM1299" t="s">
        <v>3723</v>
      </c>
      <c r="IO1299" t="s">
        <v>3723</v>
      </c>
      <c r="IQ1299" t="s">
        <v>3723</v>
      </c>
      <c r="IS1299" t="s">
        <v>3723</v>
      </c>
      <c r="IU1299" t="s">
        <v>3723</v>
      </c>
      <c r="IW1299" t="s">
        <v>3723</v>
      </c>
      <c r="IY1299" t="s">
        <v>3723</v>
      </c>
      <c r="JA1299" t="s">
        <v>3723</v>
      </c>
      <c r="JC1299" t="s">
        <v>3723</v>
      </c>
      <c r="JE1299" t="s">
        <v>3723</v>
      </c>
      <c r="JG1299" t="s">
        <v>3723</v>
      </c>
      <c r="JI1299" t="s">
        <v>3723</v>
      </c>
      <c r="JK1299" t="s">
        <v>3723</v>
      </c>
      <c r="JM1299" t="s">
        <v>3723</v>
      </c>
      <c r="JO1299" t="s">
        <v>3723</v>
      </c>
      <c r="JQ1299" t="s">
        <v>3723</v>
      </c>
      <c r="JS1299" t="s">
        <v>3723</v>
      </c>
      <c r="JU1299" t="s">
        <v>3723</v>
      </c>
      <c r="JW1299" t="s">
        <v>3723</v>
      </c>
      <c r="JY1299" t="s">
        <v>3723</v>
      </c>
      <c r="KA1299" t="s">
        <v>3723</v>
      </c>
      <c r="KC1299" t="s">
        <v>3723</v>
      </c>
      <c r="KE1299" t="s">
        <v>3723</v>
      </c>
      <c r="KG1299" t="s">
        <v>3723</v>
      </c>
      <c r="KI1299" t="s">
        <v>3723</v>
      </c>
      <c r="KK1299" t="s">
        <v>3723</v>
      </c>
      <c r="KM1299" t="s">
        <v>3723</v>
      </c>
      <c r="KO1299" t="s">
        <v>3723</v>
      </c>
      <c r="KQ1299" t="s">
        <v>3723</v>
      </c>
      <c r="KS1299" t="s">
        <v>3723</v>
      </c>
      <c r="KU1299" t="s">
        <v>3723</v>
      </c>
      <c r="KW1299" t="s">
        <v>3723</v>
      </c>
      <c r="KY1299" t="s">
        <v>3723</v>
      </c>
      <c r="LA1299" t="s">
        <v>3723</v>
      </c>
      <c r="LC1299" t="s">
        <v>3723</v>
      </c>
      <c r="LE1299" t="s">
        <v>3723</v>
      </c>
      <c r="LG1299" t="s">
        <v>3723</v>
      </c>
      <c r="LI1299" t="s">
        <v>3723</v>
      </c>
      <c r="LK1299" t="s">
        <v>3723</v>
      </c>
      <c r="LM1299" t="s">
        <v>3723</v>
      </c>
      <c r="LO1299" t="s">
        <v>3723</v>
      </c>
      <c r="LQ1299" t="s">
        <v>3723</v>
      </c>
      <c r="LS1299" t="s">
        <v>3723</v>
      </c>
      <c r="LU1299" t="s">
        <v>3723</v>
      </c>
      <c r="LW1299" t="s">
        <v>3723</v>
      </c>
      <c r="LY1299" t="s">
        <v>3723</v>
      </c>
      <c r="MA1299" t="s">
        <v>3723</v>
      </c>
      <c r="MC1299" t="s">
        <v>3723</v>
      </c>
      <c r="ME1299" t="s">
        <v>3723</v>
      </c>
      <c r="MG1299" t="s">
        <v>3723</v>
      </c>
      <c r="MI1299" t="s">
        <v>3723</v>
      </c>
      <c r="MK1299" t="s">
        <v>3723</v>
      </c>
      <c r="MM1299" t="s">
        <v>3723</v>
      </c>
      <c r="MO1299" t="s">
        <v>3723</v>
      </c>
      <c r="MQ1299" t="s">
        <v>3723</v>
      </c>
      <c r="MS1299" t="s">
        <v>3723</v>
      </c>
      <c r="MU1299" t="s">
        <v>3723</v>
      </c>
      <c r="MW1299" t="s">
        <v>3723</v>
      </c>
      <c r="MY1299" t="s">
        <v>3723</v>
      </c>
      <c r="NA1299" t="s">
        <v>3723</v>
      </c>
      <c r="NC1299" t="s">
        <v>3723</v>
      </c>
      <c r="NE1299" t="s">
        <v>3723</v>
      </c>
      <c r="NG1299" t="s">
        <v>3723</v>
      </c>
      <c r="NI1299" t="s">
        <v>3723</v>
      </c>
      <c r="NK1299" t="s">
        <v>3723</v>
      </c>
      <c r="NM1299" t="s">
        <v>3723</v>
      </c>
      <c r="NO1299" t="s">
        <v>3723</v>
      </c>
      <c r="NQ1299" t="s">
        <v>3723</v>
      </c>
      <c r="NS1299" t="s">
        <v>3723</v>
      </c>
      <c r="NU1299" t="s">
        <v>3723</v>
      </c>
      <c r="NW1299" t="s">
        <v>3723</v>
      </c>
      <c r="NY1299" t="s">
        <v>3723</v>
      </c>
      <c r="OA1299" t="s">
        <v>3723</v>
      </c>
      <c r="OC1299" t="s">
        <v>3723</v>
      </c>
      <c r="OE1299" t="s">
        <v>3723</v>
      </c>
      <c r="OG1299" t="s">
        <v>3723</v>
      </c>
      <c r="OI1299" t="s">
        <v>3723</v>
      </c>
      <c r="OK1299" t="s">
        <v>3723</v>
      </c>
      <c r="OM1299" t="s">
        <v>3723</v>
      </c>
      <c r="OO1299" t="s">
        <v>3723</v>
      </c>
      <c r="OQ1299" t="s">
        <v>3723</v>
      </c>
      <c r="OS1299" t="s">
        <v>3723</v>
      </c>
      <c r="OU1299" t="s">
        <v>3723</v>
      </c>
      <c r="OW1299" t="s">
        <v>3723</v>
      </c>
      <c r="OY1299" t="s">
        <v>3723</v>
      </c>
      <c r="PA1299" t="s">
        <v>3723</v>
      </c>
      <c r="PC1299" t="s">
        <v>3723</v>
      </c>
      <c r="PE1299" t="s">
        <v>3723</v>
      </c>
      <c r="PG1299" t="s">
        <v>3723</v>
      </c>
      <c r="PI1299" t="s">
        <v>3723</v>
      </c>
      <c r="PK1299" t="s">
        <v>3723</v>
      </c>
      <c r="PM1299" t="s">
        <v>3723</v>
      </c>
      <c r="PO1299" t="s">
        <v>3723</v>
      </c>
      <c r="PQ1299" t="s">
        <v>3723</v>
      </c>
      <c r="PS1299" t="s">
        <v>3723</v>
      </c>
      <c r="PU1299" t="s">
        <v>3723</v>
      </c>
      <c r="PW1299" t="s">
        <v>3723</v>
      </c>
      <c r="PY1299" t="s">
        <v>3723</v>
      </c>
      <c r="QA1299" t="s">
        <v>3723</v>
      </c>
      <c r="QC1299" t="s">
        <v>3723</v>
      </c>
      <c r="QE1299" t="s">
        <v>3723</v>
      </c>
      <c r="QG1299" t="s">
        <v>3723</v>
      </c>
      <c r="QI1299" t="s">
        <v>3723</v>
      </c>
      <c r="QK1299" t="s">
        <v>3723</v>
      </c>
      <c r="QM1299" t="s">
        <v>3723</v>
      </c>
      <c r="QO1299" t="s">
        <v>3723</v>
      </c>
      <c r="QQ1299" t="s">
        <v>3723</v>
      </c>
      <c r="QS1299" t="s">
        <v>3723</v>
      </c>
      <c r="QU1299" t="s">
        <v>3723</v>
      </c>
      <c r="QW1299" t="s">
        <v>3723</v>
      </c>
      <c r="QY1299" t="s">
        <v>3723</v>
      </c>
      <c r="RA1299" t="s">
        <v>3723</v>
      </c>
      <c r="RC1299" t="s">
        <v>3723</v>
      </c>
      <c r="RE1299" t="s">
        <v>3723</v>
      </c>
      <c r="RG1299" t="s">
        <v>3723</v>
      </c>
      <c r="RI1299" t="s">
        <v>3723</v>
      </c>
      <c r="RK1299" t="s">
        <v>3723</v>
      </c>
      <c r="RM1299" t="s">
        <v>3723</v>
      </c>
      <c r="RO1299" t="s">
        <v>3723</v>
      </c>
      <c r="RQ1299" t="s">
        <v>3723</v>
      </c>
      <c r="RS1299" t="s">
        <v>3723</v>
      </c>
      <c r="RU1299" t="s">
        <v>3723</v>
      </c>
      <c r="RW1299" t="s">
        <v>3723</v>
      </c>
      <c r="RY1299" t="s">
        <v>3723</v>
      </c>
      <c r="SA1299" t="s">
        <v>3723</v>
      </c>
      <c r="SC1299" t="s">
        <v>3723</v>
      </c>
      <c r="SE1299" t="s">
        <v>3723</v>
      </c>
      <c r="SG1299" t="s">
        <v>3723</v>
      </c>
      <c r="SI1299" t="s">
        <v>3723</v>
      </c>
      <c r="SK1299" t="s">
        <v>3723</v>
      </c>
      <c r="SM1299" t="s">
        <v>3723</v>
      </c>
      <c r="SO1299" t="s">
        <v>3723</v>
      </c>
      <c r="SQ1299" t="s">
        <v>3723</v>
      </c>
      <c r="SS1299" t="s">
        <v>3723</v>
      </c>
      <c r="SU1299" t="s">
        <v>3723</v>
      </c>
      <c r="SW1299" t="s">
        <v>3723</v>
      </c>
      <c r="SY1299" t="s">
        <v>3723</v>
      </c>
      <c r="TA1299" t="s">
        <v>3723</v>
      </c>
      <c r="TC1299" t="s">
        <v>3723</v>
      </c>
      <c r="TE1299" t="s">
        <v>3723</v>
      </c>
      <c r="TG1299" t="s">
        <v>3723</v>
      </c>
      <c r="TI1299" t="s">
        <v>3723</v>
      </c>
      <c r="TK1299" t="s">
        <v>3723</v>
      </c>
      <c r="TM1299" t="s">
        <v>3723</v>
      </c>
      <c r="TO1299" t="s">
        <v>3723</v>
      </c>
      <c r="TQ1299" t="s">
        <v>3723</v>
      </c>
      <c r="TS1299" t="s">
        <v>3723</v>
      </c>
      <c r="TU1299" t="s">
        <v>3723</v>
      </c>
      <c r="TW1299" t="s">
        <v>3723</v>
      </c>
      <c r="TY1299" t="s">
        <v>3723</v>
      </c>
      <c r="UA1299" t="s">
        <v>3723</v>
      </c>
      <c r="UC1299" t="s">
        <v>3723</v>
      </c>
      <c r="UE1299" t="s">
        <v>3723</v>
      </c>
      <c r="UG1299" t="s">
        <v>3723</v>
      </c>
      <c r="UI1299" t="s">
        <v>3723</v>
      </c>
      <c r="UK1299" t="s">
        <v>3723</v>
      </c>
      <c r="UM1299" t="s">
        <v>3723</v>
      </c>
      <c r="UO1299" t="s">
        <v>3723</v>
      </c>
      <c r="UQ1299" t="s">
        <v>3723</v>
      </c>
      <c r="US1299" t="s">
        <v>3723</v>
      </c>
      <c r="UU1299" t="s">
        <v>3723</v>
      </c>
      <c r="UW1299" t="s">
        <v>3723</v>
      </c>
      <c r="UY1299" t="s">
        <v>3723</v>
      </c>
      <c r="VA1299" t="s">
        <v>3723</v>
      </c>
      <c r="VC1299" t="s">
        <v>3723</v>
      </c>
      <c r="VE1299" t="s">
        <v>3723</v>
      </c>
      <c r="VG1299" t="s">
        <v>3723</v>
      </c>
      <c r="VI1299" t="s">
        <v>3723</v>
      </c>
      <c r="VK1299" t="s">
        <v>3723</v>
      </c>
      <c r="VM1299" t="s">
        <v>3723</v>
      </c>
      <c r="VO1299" t="s">
        <v>3723</v>
      </c>
      <c r="VQ1299" t="s">
        <v>3723</v>
      </c>
      <c r="VS1299" t="s">
        <v>3723</v>
      </c>
      <c r="VU1299" t="s">
        <v>3723</v>
      </c>
      <c r="VW1299" t="s">
        <v>3723</v>
      </c>
      <c r="VY1299" t="s">
        <v>3723</v>
      </c>
      <c r="WA1299" t="s">
        <v>3723</v>
      </c>
      <c r="WC1299" t="s">
        <v>3723</v>
      </c>
      <c r="WE1299" t="s">
        <v>3723</v>
      </c>
      <c r="WG1299" t="s">
        <v>3723</v>
      </c>
      <c r="WI1299" t="s">
        <v>3723</v>
      </c>
      <c r="WK1299" t="s">
        <v>3723</v>
      </c>
      <c r="WM1299" t="s">
        <v>3723</v>
      </c>
      <c r="WO1299" t="s">
        <v>3723</v>
      </c>
      <c r="WQ1299" t="s">
        <v>3723</v>
      </c>
      <c r="WS1299" t="s">
        <v>3723</v>
      </c>
      <c r="WU1299" t="s">
        <v>3723</v>
      </c>
      <c r="WW1299" t="s">
        <v>3723</v>
      </c>
      <c r="WY1299" t="s">
        <v>3723</v>
      </c>
      <c r="XA1299" t="s">
        <v>3723</v>
      </c>
      <c r="XC1299" t="s">
        <v>3723</v>
      </c>
      <c r="XE1299" t="s">
        <v>3723</v>
      </c>
      <c r="XG1299" t="s">
        <v>3723</v>
      </c>
      <c r="XI1299" t="s">
        <v>3723</v>
      </c>
      <c r="XK1299" t="s">
        <v>3723</v>
      </c>
      <c r="XM1299" t="s">
        <v>3723</v>
      </c>
      <c r="XO1299" t="s">
        <v>3723</v>
      </c>
      <c r="XQ1299" t="s">
        <v>3723</v>
      </c>
      <c r="XS1299" t="s">
        <v>3723</v>
      </c>
      <c r="XU1299" t="s">
        <v>3723</v>
      </c>
      <c r="XW1299" t="s">
        <v>3723</v>
      </c>
      <c r="XY1299" t="s">
        <v>3723</v>
      </c>
      <c r="YA1299" t="s">
        <v>3723</v>
      </c>
      <c r="YC1299" t="s">
        <v>3723</v>
      </c>
      <c r="YE1299" t="s">
        <v>3723</v>
      </c>
      <c r="YG1299" t="s">
        <v>3723</v>
      </c>
      <c r="YI1299" t="s">
        <v>3723</v>
      </c>
      <c r="YK1299" t="s">
        <v>3723</v>
      </c>
      <c r="YM1299" t="s">
        <v>3723</v>
      </c>
      <c r="YO1299" t="s">
        <v>3723</v>
      </c>
      <c r="YQ1299" t="s">
        <v>3723</v>
      </c>
      <c r="YS1299" t="s">
        <v>3723</v>
      </c>
      <c r="YU1299" t="s">
        <v>3723</v>
      </c>
      <c r="YW1299" t="s">
        <v>3723</v>
      </c>
      <c r="YY1299" t="s">
        <v>3723</v>
      </c>
      <c r="ZA1299" t="s">
        <v>3723</v>
      </c>
      <c r="ZC1299" t="s">
        <v>3723</v>
      </c>
      <c r="ZE1299" t="s">
        <v>3723</v>
      </c>
      <c r="ZG1299" t="s">
        <v>3723</v>
      </c>
      <c r="ZI1299" t="s">
        <v>3723</v>
      </c>
      <c r="ZK1299" t="s">
        <v>3723</v>
      </c>
      <c r="ZM1299" t="s">
        <v>3723</v>
      </c>
      <c r="ZO1299" t="s">
        <v>3723</v>
      </c>
      <c r="ZQ1299" t="s">
        <v>3723</v>
      </c>
      <c r="ZS1299" t="s">
        <v>3723</v>
      </c>
      <c r="ZU1299" t="s">
        <v>3723</v>
      </c>
      <c r="ZW1299" t="s">
        <v>3723</v>
      </c>
      <c r="ZY1299" t="s">
        <v>3723</v>
      </c>
      <c r="AAA1299" t="s">
        <v>3723</v>
      </c>
      <c r="AAC1299" t="s">
        <v>3723</v>
      </c>
      <c r="AAE1299" t="s">
        <v>3723</v>
      </c>
      <c r="AAG1299" t="s">
        <v>3723</v>
      </c>
      <c r="AAI1299" t="s">
        <v>3723</v>
      </c>
      <c r="AAK1299" t="s">
        <v>3723</v>
      </c>
      <c r="AAM1299" t="s">
        <v>3723</v>
      </c>
      <c r="AAO1299" t="s">
        <v>3723</v>
      </c>
      <c r="AAQ1299" t="s">
        <v>3723</v>
      </c>
      <c r="AAS1299" t="s">
        <v>3723</v>
      </c>
      <c r="AAU1299" t="s">
        <v>3723</v>
      </c>
      <c r="AAW1299" t="s">
        <v>3723</v>
      </c>
      <c r="AAY1299" t="s">
        <v>3723</v>
      </c>
      <c r="ABA1299" t="s">
        <v>3723</v>
      </c>
      <c r="ABC1299" t="s">
        <v>3723</v>
      </c>
      <c r="ABE1299" t="s">
        <v>3723</v>
      </c>
      <c r="ABG1299" t="s">
        <v>3723</v>
      </c>
      <c r="ABI1299" t="s">
        <v>3723</v>
      </c>
      <c r="ABK1299" t="s">
        <v>3723</v>
      </c>
      <c r="ABM1299" t="s">
        <v>3723</v>
      </c>
      <c r="ABO1299" t="s">
        <v>3723</v>
      </c>
      <c r="ABQ1299" t="s">
        <v>3723</v>
      </c>
      <c r="ABS1299" t="s">
        <v>3723</v>
      </c>
      <c r="ABU1299" t="s">
        <v>3723</v>
      </c>
      <c r="ABW1299" t="s">
        <v>3723</v>
      </c>
      <c r="ABY1299" t="s">
        <v>3723</v>
      </c>
      <c r="ACA1299" t="s">
        <v>3723</v>
      </c>
      <c r="ACC1299" t="s">
        <v>3723</v>
      </c>
      <c r="ACE1299" t="s">
        <v>3723</v>
      </c>
      <c r="ACG1299" t="s">
        <v>3723</v>
      </c>
      <c r="ACI1299" t="s">
        <v>3723</v>
      </c>
      <c r="ACK1299" t="s">
        <v>3723</v>
      </c>
      <c r="ACM1299" t="s">
        <v>3723</v>
      </c>
      <c r="ACO1299" t="s">
        <v>3723</v>
      </c>
      <c r="ACQ1299" t="s">
        <v>3723</v>
      </c>
      <c r="ACS1299" t="s">
        <v>3723</v>
      </c>
      <c r="ACU1299" t="s">
        <v>3723</v>
      </c>
      <c r="ACW1299" t="s">
        <v>3723</v>
      </c>
      <c r="ACY1299" t="s">
        <v>3723</v>
      </c>
      <c r="ADA1299" t="s">
        <v>3723</v>
      </c>
      <c r="ADC1299" t="s">
        <v>3723</v>
      </c>
      <c r="ADE1299" t="s">
        <v>3723</v>
      </c>
      <c r="ADG1299" t="s">
        <v>3723</v>
      </c>
      <c r="ADI1299" t="s">
        <v>3723</v>
      </c>
      <c r="ADK1299" t="s">
        <v>3723</v>
      </c>
      <c r="ADM1299" t="s">
        <v>3723</v>
      </c>
      <c r="ADO1299" t="s">
        <v>3723</v>
      </c>
      <c r="ADQ1299" t="s">
        <v>3723</v>
      </c>
      <c r="ADS1299" t="s">
        <v>3723</v>
      </c>
      <c r="ADU1299" t="s">
        <v>3723</v>
      </c>
      <c r="ADW1299" t="s">
        <v>3723</v>
      </c>
      <c r="ADY1299" t="s">
        <v>3723</v>
      </c>
      <c r="AEA1299" t="s">
        <v>3723</v>
      </c>
      <c r="AEC1299" t="s">
        <v>3723</v>
      </c>
      <c r="AEE1299" t="s">
        <v>3723</v>
      </c>
      <c r="AEG1299" t="s">
        <v>3723</v>
      </c>
      <c r="AEI1299" t="s">
        <v>3723</v>
      </c>
      <c r="AEK1299" t="s">
        <v>3723</v>
      </c>
      <c r="AEM1299" t="s">
        <v>3723</v>
      </c>
      <c r="AEO1299" t="s">
        <v>3723</v>
      </c>
      <c r="AEQ1299" t="s">
        <v>3723</v>
      </c>
      <c r="AES1299" t="s">
        <v>3723</v>
      </c>
      <c r="AEU1299" t="s">
        <v>3723</v>
      </c>
      <c r="AEW1299" t="s">
        <v>3723</v>
      </c>
      <c r="AEY1299" t="s">
        <v>3723</v>
      </c>
      <c r="AFA1299" t="s">
        <v>3723</v>
      </c>
      <c r="AFC1299" t="s">
        <v>3723</v>
      </c>
      <c r="AFE1299" t="s">
        <v>3723</v>
      </c>
      <c r="AFG1299" t="s">
        <v>3723</v>
      </c>
      <c r="AFI1299" t="s">
        <v>3723</v>
      </c>
      <c r="AFK1299" t="s">
        <v>3723</v>
      </c>
      <c r="AFM1299" t="s">
        <v>3723</v>
      </c>
      <c r="AFO1299" t="s">
        <v>3723</v>
      </c>
      <c r="AFQ1299" t="s">
        <v>3723</v>
      </c>
      <c r="AFS1299" t="s">
        <v>3723</v>
      </c>
      <c r="AFU1299" t="s">
        <v>3723</v>
      </c>
      <c r="AFW1299" t="s">
        <v>3723</v>
      </c>
      <c r="AFY1299" t="s">
        <v>3723</v>
      </c>
      <c r="AGA1299" t="s">
        <v>3723</v>
      </c>
      <c r="AGC1299" t="s">
        <v>3723</v>
      </c>
      <c r="AGE1299" t="s">
        <v>3723</v>
      </c>
      <c r="AGG1299" t="s">
        <v>3723</v>
      </c>
      <c r="AGI1299" t="s">
        <v>3723</v>
      </c>
      <c r="AGK1299" t="s">
        <v>3723</v>
      </c>
      <c r="AGM1299" t="s">
        <v>3723</v>
      </c>
      <c r="AGO1299" t="s">
        <v>3723</v>
      </c>
      <c r="AGQ1299" t="s">
        <v>3723</v>
      </c>
      <c r="AGS1299" t="s">
        <v>3723</v>
      </c>
      <c r="AGU1299" t="s">
        <v>3723</v>
      </c>
      <c r="AGW1299" t="s">
        <v>3723</v>
      </c>
      <c r="AGY1299" t="s">
        <v>3723</v>
      </c>
      <c r="AHA1299" t="s">
        <v>3723</v>
      </c>
      <c r="AHC1299" t="s">
        <v>3723</v>
      </c>
      <c r="AHE1299" t="s">
        <v>3723</v>
      </c>
      <c r="AHG1299" t="s">
        <v>3723</v>
      </c>
      <c r="AHI1299" t="s">
        <v>3723</v>
      </c>
      <c r="AHK1299" t="s">
        <v>3723</v>
      </c>
      <c r="AHM1299" t="s">
        <v>3723</v>
      </c>
      <c r="AHO1299" t="s">
        <v>3723</v>
      </c>
      <c r="AHQ1299" t="s">
        <v>3723</v>
      </c>
      <c r="AHS1299" t="s">
        <v>3723</v>
      </c>
      <c r="AHU1299" t="s">
        <v>3723</v>
      </c>
      <c r="AHW1299" t="s">
        <v>3723</v>
      </c>
      <c r="AHY1299" t="s">
        <v>3723</v>
      </c>
      <c r="AIA1299" t="s">
        <v>3723</v>
      </c>
      <c r="AIC1299" t="s">
        <v>3723</v>
      </c>
      <c r="AIE1299" t="s">
        <v>3723</v>
      </c>
      <c r="AIG1299" t="s">
        <v>3723</v>
      </c>
      <c r="AII1299" t="s">
        <v>3723</v>
      </c>
      <c r="AIK1299" t="s">
        <v>3723</v>
      </c>
      <c r="AIM1299" t="s">
        <v>3723</v>
      </c>
      <c r="AIO1299" t="s">
        <v>3723</v>
      </c>
      <c r="AIQ1299" t="s">
        <v>3723</v>
      </c>
      <c r="AIS1299" t="s">
        <v>3723</v>
      </c>
      <c r="AIU1299" t="s">
        <v>3723</v>
      </c>
      <c r="AIW1299" t="s">
        <v>3723</v>
      </c>
      <c r="AIY1299" t="s">
        <v>3723</v>
      </c>
      <c r="AJA1299" t="s">
        <v>3723</v>
      </c>
      <c r="AJC1299" t="s">
        <v>3723</v>
      </c>
      <c r="AJE1299" t="s">
        <v>3723</v>
      </c>
      <c r="AJG1299" t="s">
        <v>3723</v>
      </c>
      <c r="AJI1299" t="s">
        <v>3723</v>
      </c>
      <c r="AJK1299" t="s">
        <v>3723</v>
      </c>
      <c r="AJM1299" t="s">
        <v>3723</v>
      </c>
      <c r="AJO1299" t="s">
        <v>3723</v>
      </c>
      <c r="AJQ1299" t="s">
        <v>3723</v>
      </c>
      <c r="AJS1299" t="s">
        <v>3723</v>
      </c>
      <c r="AJU1299" t="s">
        <v>3723</v>
      </c>
      <c r="AJW1299" t="s">
        <v>3723</v>
      </c>
      <c r="AJY1299" t="s">
        <v>3723</v>
      </c>
      <c r="AKA1299" t="s">
        <v>3723</v>
      </c>
      <c r="AKC1299" t="s">
        <v>3723</v>
      </c>
      <c r="AKE1299" t="s">
        <v>3723</v>
      </c>
      <c r="AKG1299" t="s">
        <v>3723</v>
      </c>
      <c r="AKI1299" t="s">
        <v>3723</v>
      </c>
      <c r="AKK1299" t="s">
        <v>3723</v>
      </c>
      <c r="AKM1299" t="s">
        <v>3723</v>
      </c>
      <c r="AKO1299" t="s">
        <v>3723</v>
      </c>
      <c r="AKQ1299" t="s">
        <v>3723</v>
      </c>
      <c r="AKS1299" t="s">
        <v>3723</v>
      </c>
      <c r="AKU1299" t="s">
        <v>3723</v>
      </c>
      <c r="AKW1299" t="s">
        <v>3723</v>
      </c>
      <c r="AKY1299" t="s">
        <v>3723</v>
      </c>
      <c r="ALA1299" t="s">
        <v>3723</v>
      </c>
      <c r="ALC1299" t="s">
        <v>3723</v>
      </c>
      <c r="ALE1299" t="s">
        <v>3723</v>
      </c>
      <c r="ALG1299" t="s">
        <v>3723</v>
      </c>
      <c r="ALI1299" t="s">
        <v>3723</v>
      </c>
      <c r="ALK1299" t="s">
        <v>3723</v>
      </c>
      <c r="ALM1299" t="s">
        <v>3723</v>
      </c>
      <c r="ALO1299" t="s">
        <v>3723</v>
      </c>
      <c r="ALQ1299" t="s">
        <v>3723</v>
      </c>
      <c r="ALS1299" t="s">
        <v>3723</v>
      </c>
      <c r="ALU1299" t="s">
        <v>3723</v>
      </c>
      <c r="ALW1299" t="s">
        <v>3723</v>
      </c>
      <c r="ALY1299" t="s">
        <v>3723</v>
      </c>
      <c r="AMA1299" t="s">
        <v>3723</v>
      </c>
      <c r="AMC1299" t="s">
        <v>3723</v>
      </c>
      <c r="AME1299" t="s">
        <v>3723</v>
      </c>
      <c r="AMG1299" t="s">
        <v>3723</v>
      </c>
      <c r="AMI1299" t="s">
        <v>3723</v>
      </c>
      <c r="AMK1299" t="s">
        <v>3723</v>
      </c>
      <c r="AMM1299" t="s">
        <v>3723</v>
      </c>
      <c r="AMO1299" t="s">
        <v>3723</v>
      </c>
      <c r="AMQ1299" t="s">
        <v>3723</v>
      </c>
      <c r="AMS1299" t="s">
        <v>3723</v>
      </c>
      <c r="AMU1299" t="s">
        <v>3723</v>
      </c>
      <c r="AMW1299" t="s">
        <v>3723</v>
      </c>
      <c r="AMY1299" t="s">
        <v>3723</v>
      </c>
      <c r="ANA1299" t="s">
        <v>3723</v>
      </c>
      <c r="ANC1299" t="s">
        <v>3723</v>
      </c>
      <c r="ANE1299" t="s">
        <v>3723</v>
      </c>
      <c r="ANG1299" t="s">
        <v>3723</v>
      </c>
      <c r="ANI1299" t="s">
        <v>3723</v>
      </c>
      <c r="ANK1299" t="s">
        <v>3723</v>
      </c>
      <c r="ANM1299" t="s">
        <v>3723</v>
      </c>
      <c r="ANO1299" t="s">
        <v>3723</v>
      </c>
      <c r="ANQ1299" t="s">
        <v>3723</v>
      </c>
      <c r="ANS1299" t="s">
        <v>3723</v>
      </c>
      <c r="ANU1299" t="s">
        <v>3723</v>
      </c>
      <c r="ANW1299" t="s">
        <v>3723</v>
      </c>
      <c r="ANY1299" t="s">
        <v>3723</v>
      </c>
      <c r="AOA1299" t="s">
        <v>3723</v>
      </c>
      <c r="AOC1299" t="s">
        <v>3723</v>
      </c>
      <c r="AOE1299" t="s">
        <v>3723</v>
      </c>
      <c r="AOG1299" t="s">
        <v>3723</v>
      </c>
      <c r="AOI1299" t="s">
        <v>3723</v>
      </c>
      <c r="AOK1299" t="s">
        <v>3723</v>
      </c>
      <c r="AOM1299" t="s">
        <v>3723</v>
      </c>
      <c r="AOO1299" t="s">
        <v>3723</v>
      </c>
      <c r="AOQ1299" t="s">
        <v>3723</v>
      </c>
      <c r="AOS1299" t="s">
        <v>3723</v>
      </c>
      <c r="AOU1299" t="s">
        <v>3723</v>
      </c>
      <c r="AOW1299" t="s">
        <v>3723</v>
      </c>
      <c r="AOY1299" t="s">
        <v>3723</v>
      </c>
      <c r="APA1299" t="s">
        <v>3723</v>
      </c>
      <c r="APC1299" t="s">
        <v>3723</v>
      </c>
      <c r="APE1299" t="s">
        <v>3723</v>
      </c>
      <c r="APG1299" t="s">
        <v>3723</v>
      </c>
      <c r="API1299" t="s">
        <v>3723</v>
      </c>
      <c r="APK1299" t="s">
        <v>3723</v>
      </c>
      <c r="APM1299" t="s">
        <v>3723</v>
      </c>
      <c r="APO1299" t="s">
        <v>3723</v>
      </c>
      <c r="APQ1299" t="s">
        <v>3723</v>
      </c>
      <c r="APS1299" t="s">
        <v>3723</v>
      </c>
      <c r="APU1299" t="s">
        <v>3723</v>
      </c>
      <c r="APW1299" t="s">
        <v>3723</v>
      </c>
      <c r="APY1299" t="s">
        <v>3723</v>
      </c>
      <c r="AQA1299" t="s">
        <v>3723</v>
      </c>
      <c r="AQC1299" t="s">
        <v>3723</v>
      </c>
      <c r="AQE1299" t="s">
        <v>3723</v>
      </c>
      <c r="AQG1299" t="s">
        <v>3723</v>
      </c>
      <c r="AQI1299" t="s">
        <v>3723</v>
      </c>
      <c r="AQK1299" t="s">
        <v>3723</v>
      </c>
      <c r="AQM1299" t="s">
        <v>3723</v>
      </c>
      <c r="AQO1299" t="s">
        <v>3723</v>
      </c>
      <c r="AQQ1299" t="s">
        <v>3723</v>
      </c>
      <c r="AQS1299" t="s">
        <v>3723</v>
      </c>
      <c r="AQU1299" t="s">
        <v>3723</v>
      </c>
      <c r="AQW1299" t="s">
        <v>3723</v>
      </c>
      <c r="AQY1299" t="s">
        <v>3723</v>
      </c>
      <c r="ARA1299" t="s">
        <v>3723</v>
      </c>
      <c r="ARC1299" t="s">
        <v>3723</v>
      </c>
      <c r="ARE1299" t="s">
        <v>3723</v>
      </c>
      <c r="ARG1299" t="s">
        <v>3723</v>
      </c>
      <c r="ARI1299" t="s">
        <v>3723</v>
      </c>
      <c r="ARK1299" t="s">
        <v>3723</v>
      </c>
      <c r="ARM1299" t="s">
        <v>3723</v>
      </c>
      <c r="ARO1299" t="s">
        <v>3723</v>
      </c>
      <c r="ARQ1299" t="s">
        <v>3723</v>
      </c>
      <c r="ARS1299" t="s">
        <v>3723</v>
      </c>
      <c r="ARU1299" t="s">
        <v>3723</v>
      </c>
      <c r="ARW1299" t="s">
        <v>3723</v>
      </c>
      <c r="ARY1299" t="s">
        <v>3723</v>
      </c>
      <c r="ASA1299" t="s">
        <v>3723</v>
      </c>
      <c r="ASC1299" t="s">
        <v>3723</v>
      </c>
      <c r="ASE1299" t="s">
        <v>3723</v>
      </c>
      <c r="ASG1299" t="s">
        <v>3723</v>
      </c>
      <c r="ASI1299" t="s">
        <v>3723</v>
      </c>
      <c r="ASK1299" t="s">
        <v>3723</v>
      </c>
      <c r="ASM1299" t="s">
        <v>3723</v>
      </c>
      <c r="ASO1299" t="s">
        <v>3723</v>
      </c>
      <c r="ASQ1299" t="s">
        <v>3723</v>
      </c>
      <c r="ASS1299" t="s">
        <v>3723</v>
      </c>
      <c r="ASU1299" t="s">
        <v>3723</v>
      </c>
      <c r="ASW1299" t="s">
        <v>3723</v>
      </c>
      <c r="ASY1299" t="s">
        <v>3723</v>
      </c>
      <c r="ATA1299" t="s">
        <v>3723</v>
      </c>
      <c r="ATC1299" t="s">
        <v>3723</v>
      </c>
      <c r="ATE1299" t="s">
        <v>3723</v>
      </c>
      <c r="ATG1299" t="s">
        <v>3723</v>
      </c>
      <c r="ATI1299" t="s">
        <v>3723</v>
      </c>
      <c r="ATK1299" t="s">
        <v>3723</v>
      </c>
      <c r="ATM1299" t="s">
        <v>3723</v>
      </c>
      <c r="ATO1299" t="s">
        <v>3723</v>
      </c>
      <c r="ATQ1299" t="s">
        <v>3723</v>
      </c>
      <c r="ATS1299" t="s">
        <v>3723</v>
      </c>
      <c r="ATU1299" t="s">
        <v>3723</v>
      </c>
      <c r="ATW1299" t="s">
        <v>3723</v>
      </c>
      <c r="ATY1299" t="s">
        <v>3723</v>
      </c>
      <c r="AUA1299" t="s">
        <v>3723</v>
      </c>
      <c r="AUC1299" t="s">
        <v>3723</v>
      </c>
      <c r="AUE1299" t="s">
        <v>3723</v>
      </c>
      <c r="AUG1299" t="s">
        <v>3723</v>
      </c>
      <c r="AUI1299" t="s">
        <v>3723</v>
      </c>
      <c r="AUK1299" t="s">
        <v>3723</v>
      </c>
      <c r="AUM1299" t="s">
        <v>3723</v>
      </c>
      <c r="AUO1299" t="s">
        <v>3723</v>
      </c>
      <c r="AUQ1299" t="s">
        <v>3723</v>
      </c>
      <c r="AUS1299" t="s">
        <v>3723</v>
      </c>
      <c r="AUU1299" t="s">
        <v>3723</v>
      </c>
      <c r="AUW1299" t="s">
        <v>3723</v>
      </c>
      <c r="AUY1299" t="s">
        <v>3723</v>
      </c>
      <c r="AVA1299" t="s">
        <v>3723</v>
      </c>
      <c r="AVC1299" t="s">
        <v>3723</v>
      </c>
      <c r="AVE1299" t="s">
        <v>3723</v>
      </c>
      <c r="AVG1299" t="s">
        <v>3723</v>
      </c>
      <c r="AVI1299" t="s">
        <v>3723</v>
      </c>
      <c r="AVK1299" t="s">
        <v>3723</v>
      </c>
      <c r="AVM1299" t="s">
        <v>3723</v>
      </c>
      <c r="AVO1299" t="s">
        <v>3723</v>
      </c>
      <c r="AVQ1299" t="s">
        <v>3723</v>
      </c>
      <c r="AVS1299" t="s">
        <v>3723</v>
      </c>
      <c r="AVU1299" t="s">
        <v>3723</v>
      </c>
      <c r="AVW1299" t="s">
        <v>3723</v>
      </c>
      <c r="AVY1299" t="s">
        <v>3723</v>
      </c>
      <c r="AWA1299" t="s">
        <v>3723</v>
      </c>
      <c r="AWC1299" t="s">
        <v>3723</v>
      </c>
      <c r="AWE1299" t="s">
        <v>3723</v>
      </c>
      <c r="AWG1299" t="s">
        <v>3723</v>
      </c>
      <c r="AWI1299" t="s">
        <v>3723</v>
      </c>
      <c r="AWK1299" t="s">
        <v>3723</v>
      </c>
      <c r="AWM1299" t="s">
        <v>3723</v>
      </c>
      <c r="AWO1299" t="s">
        <v>3723</v>
      </c>
      <c r="AWQ1299" t="s">
        <v>3723</v>
      </c>
      <c r="AWS1299" t="s">
        <v>3723</v>
      </c>
      <c r="AWU1299" t="s">
        <v>3723</v>
      </c>
      <c r="AWW1299" t="s">
        <v>3723</v>
      </c>
      <c r="AWY1299" t="s">
        <v>3723</v>
      </c>
      <c r="AXA1299" t="s">
        <v>3723</v>
      </c>
      <c r="AXC1299" t="s">
        <v>3723</v>
      </c>
      <c r="AXE1299" t="s">
        <v>3723</v>
      </c>
      <c r="AXG1299" t="s">
        <v>3723</v>
      </c>
      <c r="AXI1299" t="s">
        <v>3723</v>
      </c>
      <c r="AXK1299" t="s">
        <v>3723</v>
      </c>
      <c r="AXM1299" t="s">
        <v>3723</v>
      </c>
      <c r="AXO1299" t="s">
        <v>3723</v>
      </c>
      <c r="AXQ1299" t="s">
        <v>3723</v>
      </c>
      <c r="AXS1299" t="s">
        <v>3723</v>
      </c>
      <c r="AXU1299" t="s">
        <v>3723</v>
      </c>
      <c r="AXW1299" t="s">
        <v>3723</v>
      </c>
      <c r="AXY1299" t="s">
        <v>3723</v>
      </c>
      <c r="AYA1299" t="s">
        <v>3723</v>
      </c>
      <c r="AYC1299" t="s">
        <v>3723</v>
      </c>
      <c r="AYE1299" t="s">
        <v>3723</v>
      </c>
      <c r="AYG1299" t="s">
        <v>3723</v>
      </c>
      <c r="AYI1299" t="s">
        <v>3723</v>
      </c>
      <c r="AYK1299" t="s">
        <v>3723</v>
      </c>
      <c r="AYM1299" t="s">
        <v>3723</v>
      </c>
      <c r="AYO1299" t="s">
        <v>3723</v>
      </c>
      <c r="AYQ1299" t="s">
        <v>3723</v>
      </c>
      <c r="AYS1299" t="s">
        <v>3723</v>
      </c>
      <c r="AYU1299" t="s">
        <v>3723</v>
      </c>
      <c r="AYW1299" t="s">
        <v>3723</v>
      </c>
      <c r="AYY1299" t="s">
        <v>3723</v>
      </c>
      <c r="AZA1299" t="s">
        <v>3723</v>
      </c>
      <c r="AZC1299" t="s">
        <v>3723</v>
      </c>
      <c r="AZE1299" t="s">
        <v>3723</v>
      </c>
      <c r="AZG1299" t="s">
        <v>3723</v>
      </c>
      <c r="AZI1299" t="s">
        <v>3723</v>
      </c>
      <c r="AZK1299" t="s">
        <v>3723</v>
      </c>
      <c r="AZM1299" t="s">
        <v>3723</v>
      </c>
      <c r="AZO1299" t="s">
        <v>3723</v>
      </c>
      <c r="AZQ1299" t="s">
        <v>3723</v>
      </c>
      <c r="AZS1299" t="s">
        <v>3723</v>
      </c>
      <c r="AZU1299" t="s">
        <v>3723</v>
      </c>
      <c r="AZW1299" t="s">
        <v>3723</v>
      </c>
      <c r="AZY1299" t="s">
        <v>3723</v>
      </c>
      <c r="BAA1299" t="s">
        <v>3723</v>
      </c>
      <c r="BAC1299" t="s">
        <v>3723</v>
      </c>
      <c r="BAE1299" t="s">
        <v>3723</v>
      </c>
      <c r="BAG1299" t="s">
        <v>3723</v>
      </c>
      <c r="BAI1299" t="s">
        <v>3723</v>
      </c>
      <c r="BAK1299" t="s">
        <v>3723</v>
      </c>
      <c r="BAM1299" t="s">
        <v>3723</v>
      </c>
      <c r="BAO1299" t="s">
        <v>3723</v>
      </c>
      <c r="BAQ1299" t="s">
        <v>3723</v>
      </c>
      <c r="BAS1299" t="s">
        <v>3723</v>
      </c>
      <c r="BAU1299" t="s">
        <v>3723</v>
      </c>
      <c r="BAW1299" t="s">
        <v>3723</v>
      </c>
      <c r="BAY1299" t="s">
        <v>3723</v>
      </c>
      <c r="BBA1299" t="s">
        <v>3723</v>
      </c>
      <c r="BBC1299" t="s">
        <v>3723</v>
      </c>
      <c r="BBE1299" t="s">
        <v>3723</v>
      </c>
      <c r="BBG1299" t="s">
        <v>3723</v>
      </c>
      <c r="BBI1299" t="s">
        <v>3723</v>
      </c>
      <c r="BBK1299" t="s">
        <v>3723</v>
      </c>
      <c r="BBM1299" t="s">
        <v>3723</v>
      </c>
      <c r="BBO1299" t="s">
        <v>3723</v>
      </c>
      <c r="BBQ1299" t="s">
        <v>3723</v>
      </c>
      <c r="BBS1299" t="s">
        <v>3723</v>
      </c>
      <c r="BBU1299" t="s">
        <v>3723</v>
      </c>
      <c r="BBW1299" t="s">
        <v>3723</v>
      </c>
      <c r="BBY1299" t="s">
        <v>3723</v>
      </c>
      <c r="BCA1299" t="s">
        <v>3723</v>
      </c>
      <c r="BCC1299" t="s">
        <v>3723</v>
      </c>
      <c r="BCE1299" t="s">
        <v>3723</v>
      </c>
      <c r="BCG1299" t="s">
        <v>3723</v>
      </c>
      <c r="BCI1299" t="s">
        <v>3723</v>
      </c>
      <c r="BCK1299" t="s">
        <v>3723</v>
      </c>
      <c r="BCM1299" t="s">
        <v>3723</v>
      </c>
      <c r="BCO1299" t="s">
        <v>3723</v>
      </c>
      <c r="BCQ1299" t="s">
        <v>3723</v>
      </c>
      <c r="BCS1299" t="s">
        <v>3723</v>
      </c>
      <c r="BCU1299" t="s">
        <v>3723</v>
      </c>
      <c r="BCW1299" t="s">
        <v>3723</v>
      </c>
      <c r="BCY1299" t="s">
        <v>3723</v>
      </c>
      <c r="BDA1299" t="s">
        <v>3723</v>
      </c>
      <c r="BDC1299" t="s">
        <v>3723</v>
      </c>
      <c r="BDE1299" t="s">
        <v>3723</v>
      </c>
      <c r="BDG1299" t="s">
        <v>3723</v>
      </c>
      <c r="BDI1299" t="s">
        <v>3723</v>
      </c>
      <c r="BDK1299" t="s">
        <v>3723</v>
      </c>
      <c r="BDM1299" t="s">
        <v>3723</v>
      </c>
      <c r="BDO1299" t="s">
        <v>3723</v>
      </c>
      <c r="BDQ1299" t="s">
        <v>3723</v>
      </c>
      <c r="BDS1299" t="s">
        <v>3723</v>
      </c>
      <c r="BDU1299" t="s">
        <v>3723</v>
      </c>
      <c r="BDW1299" t="s">
        <v>3723</v>
      </c>
      <c r="BDY1299" t="s">
        <v>3723</v>
      </c>
      <c r="BEA1299" t="s">
        <v>3723</v>
      </c>
      <c r="BEC1299" t="s">
        <v>3723</v>
      </c>
      <c r="BEE1299" t="s">
        <v>3723</v>
      </c>
      <c r="BEF1299">
        <v>0</v>
      </c>
      <c r="BEG1299">
        <v>0</v>
      </c>
      <c r="BEH1299">
        <v>0</v>
      </c>
      <c r="BEI1299">
        <v>0</v>
      </c>
      <c r="BEJ1299">
        <v>0</v>
      </c>
      <c r="BHE1299">
        <v>0</v>
      </c>
    </row>
    <row r="1300" spans="1:1023 1025:1565" x14ac:dyDescent="0.3">
      <c r="A1300" s="341"/>
      <c r="B1300" s="335" t="s">
        <v>3302</v>
      </c>
      <c r="C1300" s="332" t="s">
        <v>3303</v>
      </c>
      <c r="D1300" s="342" t="s">
        <v>6471</v>
      </c>
      <c r="E1300" s="326">
        <v>2.3999999999999998E-3</v>
      </c>
      <c r="F1300" s="68">
        <v>10</v>
      </c>
      <c r="AO1300" t="s">
        <v>3723</v>
      </c>
      <c r="AQ1300" t="s">
        <v>3723</v>
      </c>
      <c r="AS1300" t="s">
        <v>3723</v>
      </c>
      <c r="AU1300" t="s">
        <v>3723</v>
      </c>
      <c r="AW1300" t="s">
        <v>3723</v>
      </c>
      <c r="AY1300" t="s">
        <v>3723</v>
      </c>
      <c r="BA1300" t="s">
        <v>3723</v>
      </c>
      <c r="BC1300" t="s">
        <v>3723</v>
      </c>
      <c r="BE1300" t="s">
        <v>3723</v>
      </c>
      <c r="BG1300" t="s">
        <v>3723</v>
      </c>
      <c r="BI1300" t="s">
        <v>3723</v>
      </c>
      <c r="BK1300" t="s">
        <v>3723</v>
      </c>
      <c r="BM1300" t="s">
        <v>3723</v>
      </c>
      <c r="BO1300" t="s">
        <v>3723</v>
      </c>
      <c r="BQ1300" t="s">
        <v>3723</v>
      </c>
      <c r="BS1300" t="s">
        <v>3723</v>
      </c>
      <c r="BU1300" t="s">
        <v>3723</v>
      </c>
      <c r="BW1300" t="s">
        <v>3723</v>
      </c>
      <c r="BY1300" t="s">
        <v>3723</v>
      </c>
      <c r="CA1300" t="s">
        <v>3723</v>
      </c>
      <c r="CC1300" t="s">
        <v>3723</v>
      </c>
      <c r="CE1300" t="s">
        <v>3723</v>
      </c>
      <c r="CG1300" t="s">
        <v>3723</v>
      </c>
      <c r="CI1300" t="s">
        <v>3723</v>
      </c>
      <c r="CK1300" t="s">
        <v>3723</v>
      </c>
      <c r="CM1300" t="s">
        <v>3723</v>
      </c>
      <c r="CO1300" t="s">
        <v>3723</v>
      </c>
      <c r="CQ1300" t="s">
        <v>3723</v>
      </c>
      <c r="CS1300" t="s">
        <v>3723</v>
      </c>
      <c r="CU1300" t="s">
        <v>3723</v>
      </c>
      <c r="CW1300" t="s">
        <v>3723</v>
      </c>
      <c r="CY1300" t="s">
        <v>3723</v>
      </c>
      <c r="DA1300" t="s">
        <v>3723</v>
      </c>
      <c r="DC1300" t="s">
        <v>3723</v>
      </c>
      <c r="DE1300" t="s">
        <v>3723</v>
      </c>
      <c r="DG1300" t="s">
        <v>3723</v>
      </c>
      <c r="DI1300" t="s">
        <v>3723</v>
      </c>
      <c r="DK1300" t="s">
        <v>3723</v>
      </c>
      <c r="DM1300" t="s">
        <v>3723</v>
      </c>
      <c r="DO1300" t="s">
        <v>3723</v>
      </c>
      <c r="DQ1300" t="s">
        <v>3723</v>
      </c>
      <c r="DS1300" t="s">
        <v>3723</v>
      </c>
      <c r="DU1300" t="s">
        <v>3723</v>
      </c>
      <c r="DW1300" t="s">
        <v>3723</v>
      </c>
      <c r="DY1300" t="s">
        <v>3723</v>
      </c>
      <c r="EA1300" t="s">
        <v>3723</v>
      </c>
      <c r="EC1300" t="s">
        <v>3723</v>
      </c>
      <c r="EE1300" t="s">
        <v>3723</v>
      </c>
      <c r="EG1300" t="s">
        <v>3723</v>
      </c>
      <c r="EI1300" t="s">
        <v>3723</v>
      </c>
      <c r="EK1300" t="s">
        <v>3723</v>
      </c>
      <c r="EM1300" t="s">
        <v>3723</v>
      </c>
      <c r="EO1300" t="s">
        <v>3723</v>
      </c>
      <c r="EQ1300" t="s">
        <v>3723</v>
      </c>
      <c r="ES1300" t="s">
        <v>3723</v>
      </c>
      <c r="EU1300" t="s">
        <v>3723</v>
      </c>
      <c r="EW1300" t="s">
        <v>3723</v>
      </c>
      <c r="EY1300" t="s">
        <v>3723</v>
      </c>
      <c r="FA1300" t="s">
        <v>3723</v>
      </c>
      <c r="FC1300" t="s">
        <v>3723</v>
      </c>
      <c r="FE1300" t="s">
        <v>3723</v>
      </c>
      <c r="FG1300" t="s">
        <v>3723</v>
      </c>
      <c r="FI1300" t="s">
        <v>3723</v>
      </c>
      <c r="FK1300" t="s">
        <v>3723</v>
      </c>
      <c r="FM1300" t="s">
        <v>3723</v>
      </c>
      <c r="FO1300" t="s">
        <v>3723</v>
      </c>
      <c r="FQ1300" t="s">
        <v>3723</v>
      </c>
      <c r="FS1300" t="s">
        <v>3723</v>
      </c>
      <c r="FU1300" t="s">
        <v>3723</v>
      </c>
      <c r="FW1300" t="s">
        <v>3723</v>
      </c>
      <c r="FY1300" t="s">
        <v>3723</v>
      </c>
      <c r="GA1300" t="s">
        <v>3723</v>
      </c>
      <c r="GC1300" t="s">
        <v>3723</v>
      </c>
      <c r="GE1300" t="s">
        <v>3723</v>
      </c>
      <c r="GG1300" t="s">
        <v>3723</v>
      </c>
      <c r="GI1300" t="s">
        <v>3723</v>
      </c>
      <c r="GK1300" t="s">
        <v>3723</v>
      </c>
      <c r="GM1300" t="s">
        <v>3723</v>
      </c>
      <c r="GO1300" t="s">
        <v>3723</v>
      </c>
      <c r="GQ1300" t="s">
        <v>3723</v>
      </c>
      <c r="GS1300" t="s">
        <v>3723</v>
      </c>
      <c r="GU1300" t="s">
        <v>3723</v>
      </c>
      <c r="GW1300" t="s">
        <v>3723</v>
      </c>
      <c r="GY1300" t="s">
        <v>3723</v>
      </c>
      <c r="HA1300" t="s">
        <v>3723</v>
      </c>
      <c r="HC1300" t="s">
        <v>3723</v>
      </c>
      <c r="HE1300" t="s">
        <v>3723</v>
      </c>
      <c r="HG1300" t="s">
        <v>3723</v>
      </c>
      <c r="HI1300" t="s">
        <v>3723</v>
      </c>
      <c r="HK1300" t="s">
        <v>3723</v>
      </c>
      <c r="HM1300" t="s">
        <v>3723</v>
      </c>
      <c r="HO1300" t="s">
        <v>3723</v>
      </c>
      <c r="HQ1300" t="s">
        <v>3723</v>
      </c>
      <c r="HS1300" t="s">
        <v>3723</v>
      </c>
      <c r="HU1300" t="s">
        <v>3723</v>
      </c>
      <c r="HW1300" t="s">
        <v>3723</v>
      </c>
      <c r="HY1300" t="s">
        <v>3723</v>
      </c>
      <c r="IA1300" t="s">
        <v>3723</v>
      </c>
      <c r="IC1300" t="s">
        <v>3723</v>
      </c>
      <c r="IE1300" t="s">
        <v>3723</v>
      </c>
      <c r="IG1300" t="s">
        <v>3723</v>
      </c>
      <c r="II1300" t="s">
        <v>3723</v>
      </c>
      <c r="IK1300" t="s">
        <v>3723</v>
      </c>
      <c r="IM1300" t="s">
        <v>3723</v>
      </c>
      <c r="IO1300" t="s">
        <v>3723</v>
      </c>
      <c r="IQ1300" t="s">
        <v>3723</v>
      </c>
      <c r="IS1300" t="s">
        <v>3723</v>
      </c>
      <c r="IU1300" t="s">
        <v>3723</v>
      </c>
      <c r="IW1300" t="s">
        <v>3723</v>
      </c>
      <c r="IY1300" t="s">
        <v>3723</v>
      </c>
      <c r="JA1300" t="s">
        <v>3723</v>
      </c>
      <c r="JC1300" t="s">
        <v>3723</v>
      </c>
      <c r="JE1300" t="s">
        <v>3723</v>
      </c>
      <c r="JG1300" t="s">
        <v>3723</v>
      </c>
      <c r="JI1300" t="s">
        <v>3723</v>
      </c>
      <c r="JK1300" t="s">
        <v>3723</v>
      </c>
      <c r="JM1300" t="s">
        <v>3723</v>
      </c>
      <c r="JO1300" t="s">
        <v>3723</v>
      </c>
      <c r="JQ1300" t="s">
        <v>3723</v>
      </c>
      <c r="JS1300" t="s">
        <v>3723</v>
      </c>
      <c r="JU1300" t="s">
        <v>3723</v>
      </c>
      <c r="JW1300" t="s">
        <v>3723</v>
      </c>
      <c r="JY1300" t="s">
        <v>3723</v>
      </c>
      <c r="KA1300" t="s">
        <v>3723</v>
      </c>
      <c r="KC1300" t="s">
        <v>3723</v>
      </c>
      <c r="KE1300" t="s">
        <v>3723</v>
      </c>
      <c r="KG1300" t="s">
        <v>3723</v>
      </c>
      <c r="KI1300" t="s">
        <v>3723</v>
      </c>
      <c r="KK1300" t="s">
        <v>3723</v>
      </c>
      <c r="KM1300" t="s">
        <v>3723</v>
      </c>
      <c r="KO1300" t="s">
        <v>3723</v>
      </c>
      <c r="KQ1300" t="s">
        <v>3723</v>
      </c>
      <c r="KS1300" t="s">
        <v>3723</v>
      </c>
      <c r="KU1300" t="s">
        <v>3723</v>
      </c>
      <c r="KW1300" t="s">
        <v>3723</v>
      </c>
      <c r="KY1300" t="s">
        <v>3723</v>
      </c>
      <c r="LA1300" t="s">
        <v>3723</v>
      </c>
      <c r="LC1300" t="s">
        <v>3723</v>
      </c>
      <c r="LE1300" t="s">
        <v>3723</v>
      </c>
      <c r="LG1300" t="s">
        <v>3723</v>
      </c>
      <c r="LI1300" t="s">
        <v>3723</v>
      </c>
      <c r="LK1300" t="s">
        <v>3723</v>
      </c>
      <c r="LM1300" t="s">
        <v>3723</v>
      </c>
      <c r="LO1300" t="s">
        <v>3723</v>
      </c>
      <c r="LQ1300" t="s">
        <v>3723</v>
      </c>
      <c r="LS1300" t="s">
        <v>3723</v>
      </c>
      <c r="LU1300" t="s">
        <v>3723</v>
      </c>
      <c r="LW1300" t="s">
        <v>3723</v>
      </c>
      <c r="LY1300" t="s">
        <v>3723</v>
      </c>
      <c r="MA1300" t="s">
        <v>3723</v>
      </c>
      <c r="MC1300" t="s">
        <v>3723</v>
      </c>
      <c r="ME1300" t="s">
        <v>3723</v>
      </c>
      <c r="MG1300" t="s">
        <v>3723</v>
      </c>
      <c r="MI1300" t="s">
        <v>3723</v>
      </c>
      <c r="MK1300" t="s">
        <v>3723</v>
      </c>
      <c r="MM1300" t="s">
        <v>3723</v>
      </c>
      <c r="MO1300" t="s">
        <v>3723</v>
      </c>
      <c r="MQ1300" t="s">
        <v>3723</v>
      </c>
      <c r="MS1300" t="s">
        <v>3723</v>
      </c>
      <c r="MU1300" t="s">
        <v>3723</v>
      </c>
      <c r="MW1300" t="s">
        <v>3723</v>
      </c>
      <c r="MY1300" t="s">
        <v>3723</v>
      </c>
      <c r="NA1300" t="s">
        <v>3723</v>
      </c>
      <c r="NC1300" t="s">
        <v>3723</v>
      </c>
      <c r="NE1300" t="s">
        <v>3723</v>
      </c>
      <c r="NG1300" t="s">
        <v>3723</v>
      </c>
      <c r="NI1300" t="s">
        <v>3723</v>
      </c>
      <c r="NK1300" t="s">
        <v>3723</v>
      </c>
      <c r="NM1300" t="s">
        <v>3723</v>
      </c>
      <c r="NO1300" t="s">
        <v>3723</v>
      </c>
      <c r="NQ1300" t="s">
        <v>3723</v>
      </c>
      <c r="NS1300" t="s">
        <v>3723</v>
      </c>
      <c r="NU1300" t="s">
        <v>3723</v>
      </c>
      <c r="NW1300" t="s">
        <v>3723</v>
      </c>
      <c r="NY1300" t="s">
        <v>3723</v>
      </c>
      <c r="OA1300" t="s">
        <v>3723</v>
      </c>
      <c r="OC1300" t="s">
        <v>3723</v>
      </c>
      <c r="OE1300" t="s">
        <v>3723</v>
      </c>
      <c r="OG1300" t="s">
        <v>3723</v>
      </c>
      <c r="OI1300" t="s">
        <v>3723</v>
      </c>
      <c r="OK1300" t="s">
        <v>3723</v>
      </c>
      <c r="OM1300" t="s">
        <v>3723</v>
      </c>
      <c r="OO1300" t="s">
        <v>3723</v>
      </c>
      <c r="OQ1300" t="s">
        <v>3723</v>
      </c>
      <c r="OS1300" t="s">
        <v>3723</v>
      </c>
      <c r="OU1300" t="s">
        <v>3723</v>
      </c>
      <c r="OW1300" t="s">
        <v>3723</v>
      </c>
      <c r="OY1300" t="s">
        <v>3723</v>
      </c>
      <c r="PA1300" t="s">
        <v>3723</v>
      </c>
      <c r="PC1300" t="s">
        <v>3723</v>
      </c>
      <c r="PE1300" t="s">
        <v>3723</v>
      </c>
      <c r="PG1300" t="s">
        <v>3723</v>
      </c>
      <c r="PI1300" t="s">
        <v>3723</v>
      </c>
      <c r="PK1300" t="s">
        <v>3723</v>
      </c>
      <c r="PM1300" t="s">
        <v>3723</v>
      </c>
      <c r="PO1300" t="s">
        <v>3723</v>
      </c>
      <c r="PQ1300" t="s">
        <v>3723</v>
      </c>
      <c r="PS1300" t="s">
        <v>3723</v>
      </c>
      <c r="PU1300" t="s">
        <v>3723</v>
      </c>
      <c r="PW1300" t="s">
        <v>3723</v>
      </c>
      <c r="PY1300" t="s">
        <v>3723</v>
      </c>
      <c r="QA1300" t="s">
        <v>3723</v>
      </c>
      <c r="QC1300" t="s">
        <v>3723</v>
      </c>
      <c r="QE1300" t="s">
        <v>3723</v>
      </c>
      <c r="QG1300" t="s">
        <v>3723</v>
      </c>
      <c r="QI1300" t="s">
        <v>3723</v>
      </c>
      <c r="QK1300" t="s">
        <v>3723</v>
      </c>
      <c r="QM1300" t="s">
        <v>3723</v>
      </c>
      <c r="QO1300" t="s">
        <v>3723</v>
      </c>
      <c r="QQ1300" t="s">
        <v>3723</v>
      </c>
      <c r="QS1300" t="s">
        <v>3723</v>
      </c>
      <c r="QU1300" t="s">
        <v>3723</v>
      </c>
      <c r="QW1300" t="s">
        <v>3723</v>
      </c>
      <c r="QY1300" t="s">
        <v>3723</v>
      </c>
      <c r="RA1300" t="s">
        <v>3723</v>
      </c>
      <c r="RC1300" t="s">
        <v>3723</v>
      </c>
      <c r="RE1300" t="s">
        <v>3723</v>
      </c>
      <c r="RG1300" t="s">
        <v>3723</v>
      </c>
      <c r="RI1300" t="s">
        <v>3723</v>
      </c>
      <c r="RK1300" t="s">
        <v>3723</v>
      </c>
      <c r="RM1300" t="s">
        <v>3723</v>
      </c>
      <c r="RO1300" t="s">
        <v>3723</v>
      </c>
      <c r="RQ1300" t="s">
        <v>3723</v>
      </c>
      <c r="RS1300" t="s">
        <v>3723</v>
      </c>
      <c r="RU1300" t="s">
        <v>3723</v>
      </c>
      <c r="RW1300" t="s">
        <v>3723</v>
      </c>
      <c r="RY1300" t="s">
        <v>3723</v>
      </c>
      <c r="SA1300" t="s">
        <v>3723</v>
      </c>
      <c r="SC1300" t="s">
        <v>3723</v>
      </c>
      <c r="SE1300" t="s">
        <v>3723</v>
      </c>
      <c r="SG1300" t="s">
        <v>3723</v>
      </c>
      <c r="SI1300" t="s">
        <v>3723</v>
      </c>
      <c r="SK1300" t="s">
        <v>3723</v>
      </c>
      <c r="SM1300" t="s">
        <v>3723</v>
      </c>
      <c r="SO1300" t="s">
        <v>3723</v>
      </c>
      <c r="SQ1300" t="s">
        <v>3723</v>
      </c>
      <c r="SS1300" t="s">
        <v>3723</v>
      </c>
      <c r="SU1300" t="s">
        <v>3723</v>
      </c>
      <c r="SW1300" t="s">
        <v>3723</v>
      </c>
      <c r="SY1300" t="s">
        <v>3723</v>
      </c>
      <c r="TA1300" t="s">
        <v>3723</v>
      </c>
      <c r="TC1300" t="s">
        <v>3723</v>
      </c>
      <c r="TE1300" t="s">
        <v>3723</v>
      </c>
      <c r="TG1300" t="s">
        <v>3723</v>
      </c>
      <c r="TI1300" t="s">
        <v>3723</v>
      </c>
      <c r="TK1300" t="s">
        <v>3723</v>
      </c>
      <c r="TM1300" t="s">
        <v>3723</v>
      </c>
      <c r="TO1300" t="s">
        <v>3723</v>
      </c>
      <c r="TQ1300" t="s">
        <v>3723</v>
      </c>
      <c r="TS1300" t="s">
        <v>3723</v>
      </c>
      <c r="TU1300" t="s">
        <v>3723</v>
      </c>
      <c r="TW1300" t="s">
        <v>3723</v>
      </c>
      <c r="TY1300" t="s">
        <v>3723</v>
      </c>
      <c r="UA1300" t="s">
        <v>3723</v>
      </c>
      <c r="UC1300" t="s">
        <v>3723</v>
      </c>
      <c r="UE1300" t="s">
        <v>3723</v>
      </c>
      <c r="UG1300" t="s">
        <v>3723</v>
      </c>
      <c r="UI1300" t="s">
        <v>3723</v>
      </c>
      <c r="UK1300" t="s">
        <v>3723</v>
      </c>
      <c r="UM1300" t="s">
        <v>3723</v>
      </c>
      <c r="UO1300" t="s">
        <v>3723</v>
      </c>
      <c r="UQ1300" t="s">
        <v>3723</v>
      </c>
      <c r="US1300" t="s">
        <v>3723</v>
      </c>
      <c r="UU1300" t="s">
        <v>3723</v>
      </c>
      <c r="UW1300" t="s">
        <v>3723</v>
      </c>
      <c r="UY1300" t="s">
        <v>3723</v>
      </c>
      <c r="VA1300" t="s">
        <v>3723</v>
      </c>
      <c r="VC1300" t="s">
        <v>3723</v>
      </c>
      <c r="VE1300" t="s">
        <v>3723</v>
      </c>
      <c r="VG1300" t="s">
        <v>3723</v>
      </c>
      <c r="VI1300" t="s">
        <v>3723</v>
      </c>
      <c r="VK1300" t="s">
        <v>3723</v>
      </c>
      <c r="VM1300" t="s">
        <v>3723</v>
      </c>
      <c r="VO1300" t="s">
        <v>3723</v>
      </c>
      <c r="VQ1300" t="s">
        <v>3723</v>
      </c>
      <c r="VS1300" t="s">
        <v>3723</v>
      </c>
      <c r="VU1300" t="s">
        <v>3723</v>
      </c>
      <c r="VW1300" t="s">
        <v>3723</v>
      </c>
      <c r="VY1300" t="s">
        <v>3723</v>
      </c>
      <c r="WA1300" t="s">
        <v>3723</v>
      </c>
      <c r="WC1300" t="s">
        <v>3723</v>
      </c>
      <c r="WE1300" t="s">
        <v>3723</v>
      </c>
      <c r="WG1300" t="s">
        <v>3723</v>
      </c>
      <c r="WI1300" t="s">
        <v>3723</v>
      </c>
      <c r="WK1300" t="s">
        <v>3723</v>
      </c>
      <c r="WM1300" t="s">
        <v>3723</v>
      </c>
      <c r="WO1300" t="s">
        <v>3723</v>
      </c>
      <c r="WQ1300" t="s">
        <v>3723</v>
      </c>
      <c r="WS1300" t="s">
        <v>3723</v>
      </c>
      <c r="WU1300" t="s">
        <v>3723</v>
      </c>
      <c r="WW1300" t="s">
        <v>3723</v>
      </c>
      <c r="WY1300" t="s">
        <v>3723</v>
      </c>
      <c r="XA1300" t="s">
        <v>3723</v>
      </c>
      <c r="XC1300" t="s">
        <v>3723</v>
      </c>
      <c r="XE1300" t="s">
        <v>3723</v>
      </c>
      <c r="XG1300" t="s">
        <v>3723</v>
      </c>
      <c r="XI1300" t="s">
        <v>3723</v>
      </c>
      <c r="XK1300" t="s">
        <v>3723</v>
      </c>
      <c r="XM1300" t="s">
        <v>3723</v>
      </c>
      <c r="XO1300" t="s">
        <v>3723</v>
      </c>
      <c r="XQ1300" t="s">
        <v>3723</v>
      </c>
      <c r="XS1300" t="s">
        <v>3723</v>
      </c>
      <c r="XU1300" t="s">
        <v>3723</v>
      </c>
      <c r="XW1300" t="s">
        <v>3723</v>
      </c>
      <c r="XY1300" t="s">
        <v>3723</v>
      </c>
      <c r="YA1300" t="s">
        <v>3723</v>
      </c>
      <c r="YC1300" t="s">
        <v>3723</v>
      </c>
      <c r="YE1300" t="s">
        <v>3723</v>
      </c>
      <c r="YG1300" t="s">
        <v>3723</v>
      </c>
      <c r="YI1300" t="s">
        <v>3723</v>
      </c>
      <c r="YK1300" t="s">
        <v>3723</v>
      </c>
      <c r="YM1300" t="s">
        <v>3723</v>
      </c>
      <c r="YO1300" t="s">
        <v>3723</v>
      </c>
      <c r="YQ1300" t="s">
        <v>3723</v>
      </c>
      <c r="YS1300" t="s">
        <v>3723</v>
      </c>
      <c r="YU1300" t="s">
        <v>3723</v>
      </c>
      <c r="YW1300" t="s">
        <v>3723</v>
      </c>
      <c r="YY1300" t="s">
        <v>3723</v>
      </c>
      <c r="ZA1300" t="s">
        <v>3723</v>
      </c>
      <c r="ZC1300" t="s">
        <v>3723</v>
      </c>
      <c r="ZE1300" t="s">
        <v>3723</v>
      </c>
      <c r="ZG1300" t="s">
        <v>3723</v>
      </c>
      <c r="ZI1300" t="s">
        <v>3723</v>
      </c>
      <c r="ZK1300" t="s">
        <v>3723</v>
      </c>
      <c r="ZM1300" t="s">
        <v>3723</v>
      </c>
      <c r="ZO1300" t="s">
        <v>3723</v>
      </c>
      <c r="ZQ1300" t="s">
        <v>3723</v>
      </c>
      <c r="ZS1300" t="s">
        <v>3723</v>
      </c>
      <c r="ZU1300" t="s">
        <v>3723</v>
      </c>
      <c r="ZW1300" t="s">
        <v>3723</v>
      </c>
      <c r="ZY1300" t="s">
        <v>3723</v>
      </c>
      <c r="AAA1300" t="s">
        <v>3723</v>
      </c>
      <c r="AAC1300" t="s">
        <v>3723</v>
      </c>
      <c r="AAE1300" t="s">
        <v>3723</v>
      </c>
      <c r="AAG1300" t="s">
        <v>3723</v>
      </c>
      <c r="AAI1300" t="s">
        <v>3723</v>
      </c>
      <c r="AAK1300" t="s">
        <v>3723</v>
      </c>
      <c r="AAM1300" t="s">
        <v>3723</v>
      </c>
      <c r="AAO1300" t="s">
        <v>3723</v>
      </c>
      <c r="AAQ1300" t="s">
        <v>3723</v>
      </c>
      <c r="AAS1300" t="s">
        <v>3723</v>
      </c>
      <c r="AAU1300" t="s">
        <v>3723</v>
      </c>
      <c r="AAW1300" t="s">
        <v>3723</v>
      </c>
      <c r="AAY1300" t="s">
        <v>3723</v>
      </c>
      <c r="ABA1300" t="s">
        <v>3723</v>
      </c>
      <c r="ABC1300" t="s">
        <v>3723</v>
      </c>
      <c r="ABE1300" t="s">
        <v>3723</v>
      </c>
      <c r="ABG1300" t="s">
        <v>3723</v>
      </c>
      <c r="ABI1300" t="s">
        <v>3723</v>
      </c>
      <c r="ABK1300" t="s">
        <v>3723</v>
      </c>
      <c r="ABM1300" t="s">
        <v>3723</v>
      </c>
      <c r="ABO1300" t="s">
        <v>3723</v>
      </c>
      <c r="ABQ1300" t="s">
        <v>3723</v>
      </c>
      <c r="ABS1300" t="s">
        <v>3723</v>
      </c>
      <c r="ABU1300" t="s">
        <v>3723</v>
      </c>
      <c r="ABW1300" t="s">
        <v>3723</v>
      </c>
      <c r="ABY1300" t="s">
        <v>3723</v>
      </c>
      <c r="ACA1300" t="s">
        <v>3723</v>
      </c>
      <c r="ACC1300" t="s">
        <v>3723</v>
      </c>
      <c r="ACE1300" t="s">
        <v>3723</v>
      </c>
      <c r="ACG1300" t="s">
        <v>3723</v>
      </c>
      <c r="ACI1300" t="s">
        <v>3723</v>
      </c>
      <c r="ACK1300" t="s">
        <v>3723</v>
      </c>
      <c r="ACM1300" t="s">
        <v>3723</v>
      </c>
      <c r="ACO1300" t="s">
        <v>3723</v>
      </c>
      <c r="ACQ1300" t="s">
        <v>3723</v>
      </c>
      <c r="ACS1300" t="s">
        <v>3723</v>
      </c>
      <c r="ACU1300" t="s">
        <v>3723</v>
      </c>
      <c r="ACW1300" t="s">
        <v>3723</v>
      </c>
      <c r="ACY1300" t="s">
        <v>3723</v>
      </c>
      <c r="ADA1300" t="s">
        <v>3723</v>
      </c>
      <c r="ADC1300" t="s">
        <v>3723</v>
      </c>
      <c r="ADE1300" t="s">
        <v>3723</v>
      </c>
      <c r="ADG1300" t="s">
        <v>3723</v>
      </c>
      <c r="ADI1300" t="s">
        <v>3723</v>
      </c>
      <c r="ADK1300" t="s">
        <v>3723</v>
      </c>
      <c r="ADM1300" t="s">
        <v>3723</v>
      </c>
      <c r="ADO1300" t="s">
        <v>3723</v>
      </c>
      <c r="ADQ1300" t="s">
        <v>3723</v>
      </c>
      <c r="ADS1300" t="s">
        <v>3723</v>
      </c>
      <c r="ADU1300" t="s">
        <v>3723</v>
      </c>
      <c r="ADW1300" t="s">
        <v>3723</v>
      </c>
      <c r="ADY1300" t="s">
        <v>3723</v>
      </c>
      <c r="AEA1300" t="s">
        <v>3723</v>
      </c>
      <c r="AEC1300" t="s">
        <v>3723</v>
      </c>
      <c r="AEE1300" t="s">
        <v>3723</v>
      </c>
      <c r="AEG1300" t="s">
        <v>3723</v>
      </c>
      <c r="AEI1300" t="s">
        <v>3723</v>
      </c>
      <c r="AEK1300" t="s">
        <v>3723</v>
      </c>
      <c r="AEM1300" t="s">
        <v>3723</v>
      </c>
      <c r="AEO1300" t="s">
        <v>3723</v>
      </c>
      <c r="AEQ1300" t="s">
        <v>3723</v>
      </c>
      <c r="AES1300" t="s">
        <v>3723</v>
      </c>
      <c r="AEU1300" t="s">
        <v>3723</v>
      </c>
      <c r="AEW1300" t="s">
        <v>3723</v>
      </c>
      <c r="AEY1300" t="s">
        <v>3723</v>
      </c>
      <c r="AFA1300" t="s">
        <v>3723</v>
      </c>
      <c r="AFC1300" t="s">
        <v>3723</v>
      </c>
      <c r="AFE1300" t="s">
        <v>3723</v>
      </c>
      <c r="AFG1300" t="s">
        <v>3723</v>
      </c>
      <c r="AFI1300" t="s">
        <v>3723</v>
      </c>
      <c r="AFK1300" t="s">
        <v>3723</v>
      </c>
      <c r="AFM1300" t="s">
        <v>3723</v>
      </c>
      <c r="AFO1300" t="s">
        <v>3723</v>
      </c>
      <c r="AFQ1300" t="s">
        <v>3723</v>
      </c>
      <c r="AFS1300" t="s">
        <v>3723</v>
      </c>
      <c r="AFU1300" t="s">
        <v>3723</v>
      </c>
      <c r="AFW1300" t="s">
        <v>3723</v>
      </c>
      <c r="AFY1300" t="s">
        <v>3723</v>
      </c>
      <c r="AGA1300" t="s">
        <v>3723</v>
      </c>
      <c r="AGC1300" t="s">
        <v>3723</v>
      </c>
      <c r="AGE1300" t="s">
        <v>3723</v>
      </c>
      <c r="AGG1300" t="s">
        <v>3723</v>
      </c>
      <c r="AGI1300" t="s">
        <v>3723</v>
      </c>
      <c r="AGK1300" t="s">
        <v>3723</v>
      </c>
      <c r="AGM1300" t="s">
        <v>3723</v>
      </c>
      <c r="AGO1300" t="s">
        <v>3723</v>
      </c>
      <c r="AGQ1300" t="s">
        <v>3723</v>
      </c>
      <c r="AGS1300" t="s">
        <v>3723</v>
      </c>
      <c r="AGU1300" t="s">
        <v>3723</v>
      </c>
      <c r="AGW1300" t="s">
        <v>3723</v>
      </c>
      <c r="AGY1300" t="s">
        <v>3723</v>
      </c>
      <c r="AHA1300" t="s">
        <v>3723</v>
      </c>
      <c r="AHC1300" t="s">
        <v>3723</v>
      </c>
      <c r="AHE1300" t="s">
        <v>3723</v>
      </c>
      <c r="AHG1300" t="s">
        <v>3723</v>
      </c>
      <c r="AHI1300" t="s">
        <v>3723</v>
      </c>
      <c r="AHK1300" t="s">
        <v>3723</v>
      </c>
      <c r="AHM1300" t="s">
        <v>3723</v>
      </c>
      <c r="AHO1300" t="s">
        <v>3723</v>
      </c>
      <c r="AHQ1300" t="s">
        <v>3723</v>
      </c>
      <c r="AHS1300" t="s">
        <v>3723</v>
      </c>
      <c r="AHU1300" t="s">
        <v>3723</v>
      </c>
      <c r="AHW1300" t="s">
        <v>3723</v>
      </c>
      <c r="AHY1300" t="s">
        <v>3723</v>
      </c>
      <c r="AIA1300" t="s">
        <v>3723</v>
      </c>
      <c r="AIC1300" t="s">
        <v>3723</v>
      </c>
      <c r="AIE1300" t="s">
        <v>3723</v>
      </c>
      <c r="AIG1300" t="s">
        <v>3723</v>
      </c>
      <c r="AII1300" t="s">
        <v>3723</v>
      </c>
      <c r="AIK1300" t="s">
        <v>3723</v>
      </c>
      <c r="AIM1300" t="s">
        <v>3723</v>
      </c>
      <c r="AIO1300" t="s">
        <v>3723</v>
      </c>
      <c r="AIQ1300" t="s">
        <v>3723</v>
      </c>
      <c r="AIS1300" t="s">
        <v>3723</v>
      </c>
      <c r="AIU1300" t="s">
        <v>3723</v>
      </c>
      <c r="AIW1300" t="s">
        <v>3723</v>
      </c>
      <c r="AIY1300" t="s">
        <v>3723</v>
      </c>
      <c r="AJA1300" t="s">
        <v>3723</v>
      </c>
      <c r="AJC1300" t="s">
        <v>3723</v>
      </c>
      <c r="AJE1300" t="s">
        <v>3723</v>
      </c>
      <c r="AJG1300" t="s">
        <v>3723</v>
      </c>
      <c r="AJI1300" t="s">
        <v>3723</v>
      </c>
      <c r="AJK1300" t="s">
        <v>3723</v>
      </c>
      <c r="AJM1300" t="s">
        <v>3723</v>
      </c>
      <c r="AJO1300" t="s">
        <v>3723</v>
      </c>
      <c r="AJQ1300" t="s">
        <v>3723</v>
      </c>
      <c r="AJS1300" t="s">
        <v>3723</v>
      </c>
      <c r="AJU1300" t="s">
        <v>3723</v>
      </c>
      <c r="AJW1300" t="s">
        <v>3723</v>
      </c>
      <c r="AJY1300" t="s">
        <v>3723</v>
      </c>
      <c r="AKA1300" t="s">
        <v>3723</v>
      </c>
      <c r="AKC1300" t="s">
        <v>3723</v>
      </c>
      <c r="AKE1300" t="s">
        <v>3723</v>
      </c>
      <c r="AKG1300" t="s">
        <v>3723</v>
      </c>
      <c r="AKI1300" t="s">
        <v>3723</v>
      </c>
      <c r="AKK1300" t="s">
        <v>3723</v>
      </c>
      <c r="AKM1300" t="s">
        <v>3723</v>
      </c>
      <c r="AKO1300" t="s">
        <v>3723</v>
      </c>
      <c r="AKQ1300" t="s">
        <v>3723</v>
      </c>
      <c r="AKS1300" t="s">
        <v>3723</v>
      </c>
      <c r="AKU1300" t="s">
        <v>3723</v>
      </c>
      <c r="AKW1300" t="s">
        <v>3723</v>
      </c>
      <c r="AKY1300" t="s">
        <v>3723</v>
      </c>
      <c r="ALA1300" t="s">
        <v>3723</v>
      </c>
      <c r="ALC1300" t="s">
        <v>3723</v>
      </c>
      <c r="ALE1300" t="s">
        <v>3723</v>
      </c>
      <c r="ALG1300" t="s">
        <v>3723</v>
      </c>
      <c r="ALI1300" t="s">
        <v>3723</v>
      </c>
      <c r="ALK1300" t="s">
        <v>3723</v>
      </c>
      <c r="ALM1300" t="s">
        <v>3723</v>
      </c>
      <c r="ALO1300" t="s">
        <v>3723</v>
      </c>
      <c r="ALQ1300" t="s">
        <v>3723</v>
      </c>
      <c r="ALS1300" t="s">
        <v>3723</v>
      </c>
      <c r="ALU1300" t="s">
        <v>3723</v>
      </c>
      <c r="ALW1300" t="s">
        <v>3723</v>
      </c>
      <c r="ALY1300" t="s">
        <v>3723</v>
      </c>
      <c r="AMA1300" t="s">
        <v>3723</v>
      </c>
      <c r="AMC1300" t="s">
        <v>3723</v>
      </c>
      <c r="AME1300" t="s">
        <v>3723</v>
      </c>
      <c r="AMG1300" t="s">
        <v>3723</v>
      </c>
      <c r="AMI1300" t="s">
        <v>3723</v>
      </c>
      <c r="AMK1300" t="s">
        <v>3723</v>
      </c>
      <c r="AMM1300" t="s">
        <v>3723</v>
      </c>
      <c r="AMO1300" t="s">
        <v>3723</v>
      </c>
      <c r="AMQ1300" t="s">
        <v>3723</v>
      </c>
      <c r="AMS1300" t="s">
        <v>3723</v>
      </c>
      <c r="AMU1300" t="s">
        <v>3723</v>
      </c>
      <c r="AMW1300" t="s">
        <v>3723</v>
      </c>
      <c r="AMY1300" t="s">
        <v>3723</v>
      </c>
      <c r="ANA1300" t="s">
        <v>3723</v>
      </c>
      <c r="ANC1300" t="s">
        <v>3723</v>
      </c>
      <c r="ANE1300" t="s">
        <v>3723</v>
      </c>
      <c r="ANG1300" t="s">
        <v>3723</v>
      </c>
      <c r="ANI1300" t="s">
        <v>3723</v>
      </c>
      <c r="ANK1300" t="s">
        <v>3723</v>
      </c>
      <c r="ANM1300" t="s">
        <v>3723</v>
      </c>
      <c r="ANO1300" t="s">
        <v>3723</v>
      </c>
      <c r="ANQ1300" t="s">
        <v>3723</v>
      </c>
      <c r="ANS1300" t="s">
        <v>3723</v>
      </c>
      <c r="ANU1300" t="s">
        <v>3723</v>
      </c>
      <c r="ANW1300" t="s">
        <v>3723</v>
      </c>
      <c r="ANY1300" t="s">
        <v>3723</v>
      </c>
      <c r="AOA1300" t="s">
        <v>3723</v>
      </c>
      <c r="AOC1300" t="s">
        <v>3723</v>
      </c>
      <c r="AOE1300" t="s">
        <v>3723</v>
      </c>
      <c r="AOG1300" t="s">
        <v>3723</v>
      </c>
      <c r="AOI1300" t="s">
        <v>3723</v>
      </c>
      <c r="AOK1300" t="s">
        <v>3723</v>
      </c>
      <c r="AOM1300" t="s">
        <v>3723</v>
      </c>
      <c r="AOO1300" t="s">
        <v>3723</v>
      </c>
      <c r="AOQ1300" t="s">
        <v>3723</v>
      </c>
      <c r="AOS1300" t="s">
        <v>3723</v>
      </c>
      <c r="AOU1300" t="s">
        <v>3723</v>
      </c>
      <c r="AOW1300" t="s">
        <v>3723</v>
      </c>
      <c r="AOY1300" t="s">
        <v>3723</v>
      </c>
      <c r="APA1300" t="s">
        <v>3723</v>
      </c>
      <c r="APC1300" t="s">
        <v>3723</v>
      </c>
      <c r="APE1300" t="s">
        <v>3723</v>
      </c>
      <c r="APG1300" t="s">
        <v>3723</v>
      </c>
      <c r="API1300" t="s">
        <v>3723</v>
      </c>
      <c r="APK1300" t="s">
        <v>3723</v>
      </c>
      <c r="APM1300" t="s">
        <v>3723</v>
      </c>
      <c r="APO1300" t="s">
        <v>3723</v>
      </c>
      <c r="APQ1300" t="s">
        <v>3723</v>
      </c>
      <c r="APS1300" t="s">
        <v>3723</v>
      </c>
      <c r="APU1300" t="s">
        <v>3723</v>
      </c>
      <c r="APW1300" t="s">
        <v>3723</v>
      </c>
      <c r="APY1300" t="s">
        <v>3723</v>
      </c>
      <c r="AQA1300" t="s">
        <v>3723</v>
      </c>
      <c r="AQC1300" t="s">
        <v>3723</v>
      </c>
      <c r="AQE1300" t="s">
        <v>3723</v>
      </c>
      <c r="AQG1300" t="s">
        <v>3723</v>
      </c>
      <c r="AQI1300" t="s">
        <v>3723</v>
      </c>
      <c r="AQK1300" t="s">
        <v>3723</v>
      </c>
      <c r="AQM1300" t="s">
        <v>3723</v>
      </c>
      <c r="AQO1300" t="s">
        <v>3723</v>
      </c>
      <c r="AQQ1300" t="s">
        <v>3723</v>
      </c>
      <c r="AQS1300" t="s">
        <v>3723</v>
      </c>
      <c r="AQU1300" t="s">
        <v>3723</v>
      </c>
      <c r="AQW1300" t="s">
        <v>3723</v>
      </c>
      <c r="AQY1300" t="s">
        <v>3723</v>
      </c>
      <c r="ARA1300" t="s">
        <v>3723</v>
      </c>
      <c r="ARC1300" t="s">
        <v>3723</v>
      </c>
      <c r="ARE1300" t="s">
        <v>3723</v>
      </c>
      <c r="ARG1300" t="s">
        <v>3723</v>
      </c>
      <c r="ARI1300" t="s">
        <v>3723</v>
      </c>
      <c r="ARK1300" t="s">
        <v>3723</v>
      </c>
      <c r="ARM1300" t="s">
        <v>3723</v>
      </c>
      <c r="ARO1300" t="s">
        <v>3723</v>
      </c>
      <c r="ARQ1300" t="s">
        <v>3723</v>
      </c>
      <c r="ARS1300" t="s">
        <v>3723</v>
      </c>
      <c r="ARU1300" t="s">
        <v>3723</v>
      </c>
      <c r="ARW1300" t="s">
        <v>3723</v>
      </c>
      <c r="ARY1300" t="s">
        <v>3723</v>
      </c>
      <c r="ASA1300" t="s">
        <v>3723</v>
      </c>
      <c r="ASC1300" t="s">
        <v>3723</v>
      </c>
      <c r="ASE1300" t="s">
        <v>3723</v>
      </c>
      <c r="ASG1300" t="s">
        <v>3723</v>
      </c>
      <c r="ASI1300" t="s">
        <v>3723</v>
      </c>
      <c r="ASK1300" t="s">
        <v>3723</v>
      </c>
      <c r="ASM1300" t="s">
        <v>3723</v>
      </c>
      <c r="ASO1300" t="s">
        <v>3723</v>
      </c>
      <c r="ASQ1300" t="s">
        <v>3723</v>
      </c>
      <c r="ASS1300" t="s">
        <v>3723</v>
      </c>
      <c r="ASU1300" t="s">
        <v>3723</v>
      </c>
      <c r="ASW1300" t="s">
        <v>3723</v>
      </c>
      <c r="ASY1300" t="s">
        <v>3723</v>
      </c>
      <c r="ATA1300" t="s">
        <v>3723</v>
      </c>
      <c r="ATC1300" t="s">
        <v>3723</v>
      </c>
      <c r="ATE1300" t="s">
        <v>3723</v>
      </c>
      <c r="ATG1300" t="s">
        <v>3723</v>
      </c>
      <c r="ATI1300" t="s">
        <v>3723</v>
      </c>
      <c r="ATK1300" t="s">
        <v>3723</v>
      </c>
      <c r="ATM1300" t="s">
        <v>3723</v>
      </c>
      <c r="ATO1300" t="s">
        <v>3723</v>
      </c>
      <c r="ATQ1300" t="s">
        <v>3723</v>
      </c>
      <c r="ATS1300" t="s">
        <v>3723</v>
      </c>
      <c r="ATU1300" t="s">
        <v>3723</v>
      </c>
      <c r="ATW1300" t="s">
        <v>3723</v>
      </c>
      <c r="ATY1300" t="s">
        <v>3723</v>
      </c>
      <c r="AUA1300" t="s">
        <v>3723</v>
      </c>
      <c r="AUC1300" t="s">
        <v>3723</v>
      </c>
      <c r="AUE1300" t="s">
        <v>3723</v>
      </c>
      <c r="AUG1300" t="s">
        <v>3723</v>
      </c>
      <c r="AUI1300" t="s">
        <v>3723</v>
      </c>
      <c r="AUK1300" t="s">
        <v>3723</v>
      </c>
      <c r="AUM1300" t="s">
        <v>3723</v>
      </c>
      <c r="AUO1300" t="s">
        <v>3723</v>
      </c>
      <c r="AUQ1300" t="s">
        <v>3723</v>
      </c>
      <c r="AUS1300" t="s">
        <v>3723</v>
      </c>
      <c r="AUU1300" t="s">
        <v>3723</v>
      </c>
      <c r="AUW1300" t="s">
        <v>3723</v>
      </c>
      <c r="AUY1300" t="s">
        <v>3723</v>
      </c>
      <c r="AVA1300" t="s">
        <v>3723</v>
      </c>
      <c r="AVC1300" t="s">
        <v>3723</v>
      </c>
      <c r="AVE1300" t="s">
        <v>3723</v>
      </c>
      <c r="AVG1300" t="s">
        <v>3723</v>
      </c>
      <c r="AVI1300" t="s">
        <v>3723</v>
      </c>
      <c r="AVK1300" t="s">
        <v>3723</v>
      </c>
      <c r="AVM1300" t="s">
        <v>3723</v>
      </c>
      <c r="AVO1300" t="s">
        <v>3723</v>
      </c>
      <c r="AVQ1300" t="s">
        <v>3723</v>
      </c>
      <c r="AVS1300" t="s">
        <v>3723</v>
      </c>
      <c r="AVU1300" t="s">
        <v>3723</v>
      </c>
      <c r="AVW1300" t="s">
        <v>3723</v>
      </c>
      <c r="AVY1300" t="s">
        <v>3723</v>
      </c>
      <c r="AWA1300" t="s">
        <v>3723</v>
      </c>
      <c r="AWC1300" t="s">
        <v>3723</v>
      </c>
      <c r="AWE1300" t="s">
        <v>3723</v>
      </c>
      <c r="AWG1300" t="s">
        <v>3723</v>
      </c>
      <c r="AWI1300" t="s">
        <v>3723</v>
      </c>
      <c r="AWK1300" t="s">
        <v>3723</v>
      </c>
      <c r="AWM1300" t="s">
        <v>3723</v>
      </c>
      <c r="AWO1300" t="s">
        <v>3723</v>
      </c>
      <c r="AWQ1300" t="s">
        <v>3723</v>
      </c>
      <c r="AWS1300" t="s">
        <v>3723</v>
      </c>
      <c r="AWU1300" t="s">
        <v>3723</v>
      </c>
      <c r="AWW1300" t="s">
        <v>3723</v>
      </c>
      <c r="AWY1300" t="s">
        <v>3723</v>
      </c>
      <c r="AXA1300" t="s">
        <v>3723</v>
      </c>
      <c r="AXC1300" t="s">
        <v>3723</v>
      </c>
      <c r="AXE1300" t="s">
        <v>3723</v>
      </c>
      <c r="AXG1300" t="s">
        <v>3723</v>
      </c>
      <c r="AXI1300" t="s">
        <v>3723</v>
      </c>
      <c r="AXK1300" t="s">
        <v>3723</v>
      </c>
      <c r="AXM1300" t="s">
        <v>3723</v>
      </c>
      <c r="AXO1300" t="s">
        <v>3723</v>
      </c>
      <c r="AXQ1300" t="s">
        <v>3723</v>
      </c>
      <c r="AXS1300" t="s">
        <v>3723</v>
      </c>
      <c r="AXU1300" t="s">
        <v>3723</v>
      </c>
      <c r="AXW1300" t="s">
        <v>3723</v>
      </c>
      <c r="AXY1300" t="s">
        <v>3723</v>
      </c>
      <c r="AYA1300" t="s">
        <v>3723</v>
      </c>
      <c r="AYC1300" t="s">
        <v>3723</v>
      </c>
      <c r="AYE1300" t="s">
        <v>3723</v>
      </c>
      <c r="AYG1300" t="s">
        <v>3723</v>
      </c>
      <c r="AYI1300" t="s">
        <v>3723</v>
      </c>
      <c r="AYK1300" t="s">
        <v>3723</v>
      </c>
      <c r="AYM1300" t="s">
        <v>3723</v>
      </c>
      <c r="AYO1300" t="s">
        <v>3723</v>
      </c>
      <c r="AYQ1300" t="s">
        <v>3723</v>
      </c>
      <c r="AYS1300" t="s">
        <v>3723</v>
      </c>
      <c r="AYU1300" t="s">
        <v>3723</v>
      </c>
      <c r="AYW1300" t="s">
        <v>3723</v>
      </c>
      <c r="AYY1300" t="s">
        <v>3723</v>
      </c>
      <c r="AZA1300" t="s">
        <v>3723</v>
      </c>
      <c r="AZC1300" t="s">
        <v>3723</v>
      </c>
      <c r="AZE1300" t="s">
        <v>3723</v>
      </c>
      <c r="AZG1300" t="s">
        <v>3723</v>
      </c>
      <c r="AZI1300" t="s">
        <v>3723</v>
      </c>
      <c r="AZK1300" t="s">
        <v>3723</v>
      </c>
      <c r="AZM1300" t="s">
        <v>3723</v>
      </c>
      <c r="AZO1300" t="s">
        <v>3723</v>
      </c>
      <c r="AZQ1300" t="s">
        <v>3723</v>
      </c>
      <c r="AZS1300" t="s">
        <v>3723</v>
      </c>
      <c r="AZU1300" t="s">
        <v>3723</v>
      </c>
      <c r="AZW1300" t="s">
        <v>3723</v>
      </c>
      <c r="AZY1300" t="s">
        <v>3723</v>
      </c>
      <c r="BAA1300" t="s">
        <v>3723</v>
      </c>
      <c r="BAC1300" t="s">
        <v>3723</v>
      </c>
      <c r="BAE1300" t="s">
        <v>3723</v>
      </c>
      <c r="BAG1300" t="s">
        <v>3723</v>
      </c>
      <c r="BAI1300" t="s">
        <v>3723</v>
      </c>
      <c r="BAK1300" t="s">
        <v>3723</v>
      </c>
      <c r="BAM1300" t="s">
        <v>3723</v>
      </c>
      <c r="BAO1300" t="s">
        <v>3723</v>
      </c>
      <c r="BAQ1300" t="s">
        <v>3723</v>
      </c>
      <c r="BAS1300" t="s">
        <v>3723</v>
      </c>
      <c r="BAU1300" t="s">
        <v>3723</v>
      </c>
      <c r="BAW1300" t="s">
        <v>3723</v>
      </c>
      <c r="BAY1300" t="s">
        <v>3723</v>
      </c>
      <c r="BBA1300" t="s">
        <v>3723</v>
      </c>
      <c r="BBC1300" t="s">
        <v>3723</v>
      </c>
      <c r="BBE1300" t="s">
        <v>3723</v>
      </c>
      <c r="BBG1300" t="s">
        <v>3723</v>
      </c>
      <c r="BBI1300" t="s">
        <v>3723</v>
      </c>
      <c r="BBK1300" t="s">
        <v>3723</v>
      </c>
      <c r="BBM1300" t="s">
        <v>3723</v>
      </c>
      <c r="BBO1300" t="s">
        <v>3723</v>
      </c>
      <c r="BBQ1300" t="s">
        <v>3723</v>
      </c>
      <c r="BBS1300" t="s">
        <v>3723</v>
      </c>
      <c r="BBU1300" t="s">
        <v>3723</v>
      </c>
      <c r="BBW1300" t="s">
        <v>3723</v>
      </c>
      <c r="BBY1300" t="s">
        <v>3723</v>
      </c>
      <c r="BCA1300" t="s">
        <v>3723</v>
      </c>
      <c r="BCC1300" t="s">
        <v>3723</v>
      </c>
      <c r="BCE1300" t="s">
        <v>3723</v>
      </c>
      <c r="BCG1300" t="s">
        <v>3723</v>
      </c>
      <c r="BCI1300" t="s">
        <v>3723</v>
      </c>
      <c r="BCK1300" t="s">
        <v>3723</v>
      </c>
      <c r="BCM1300" t="s">
        <v>3723</v>
      </c>
      <c r="BCO1300" t="s">
        <v>3723</v>
      </c>
      <c r="BCQ1300" t="s">
        <v>3723</v>
      </c>
      <c r="BCS1300" t="s">
        <v>3723</v>
      </c>
      <c r="BCU1300" t="s">
        <v>3723</v>
      </c>
      <c r="BCW1300" t="s">
        <v>3723</v>
      </c>
      <c r="BCY1300" t="s">
        <v>3723</v>
      </c>
      <c r="BDA1300" t="s">
        <v>3723</v>
      </c>
      <c r="BDC1300" t="s">
        <v>3723</v>
      </c>
      <c r="BDE1300" t="s">
        <v>3723</v>
      </c>
      <c r="BDG1300" t="s">
        <v>3723</v>
      </c>
      <c r="BDI1300" t="s">
        <v>3723</v>
      </c>
      <c r="BDK1300" t="s">
        <v>3723</v>
      </c>
      <c r="BDM1300" t="s">
        <v>3723</v>
      </c>
      <c r="BDO1300" t="s">
        <v>3723</v>
      </c>
      <c r="BDQ1300" t="s">
        <v>3723</v>
      </c>
      <c r="BDS1300" t="s">
        <v>3723</v>
      </c>
      <c r="BDU1300" t="s">
        <v>3723</v>
      </c>
      <c r="BDW1300" t="s">
        <v>3723</v>
      </c>
      <c r="BDY1300" t="s">
        <v>3723</v>
      </c>
      <c r="BEA1300" t="s">
        <v>3723</v>
      </c>
      <c r="BEC1300" t="s">
        <v>3723</v>
      </c>
      <c r="BEE1300" t="s">
        <v>3723</v>
      </c>
      <c r="BEF1300">
        <v>0</v>
      </c>
      <c r="BEG1300">
        <v>0</v>
      </c>
      <c r="BEH1300">
        <v>0</v>
      </c>
      <c r="BEI1300">
        <v>0</v>
      </c>
      <c r="BEJ1300">
        <v>0</v>
      </c>
      <c r="BHE1300">
        <v>0</v>
      </c>
    </row>
    <row r="1301" spans="1:1023 1025:1565" x14ac:dyDescent="0.3">
      <c r="A1301" s="341"/>
      <c r="B1301" s="335" t="s">
        <v>3304</v>
      </c>
      <c r="C1301" s="332" t="s">
        <v>3305</v>
      </c>
      <c r="D1301" s="342" t="s">
        <v>6471</v>
      </c>
      <c r="E1301" s="326">
        <v>3.4474850000000003E-4</v>
      </c>
      <c r="F1301" s="68">
        <v>10</v>
      </c>
      <c r="AO1301" t="s">
        <v>3723</v>
      </c>
      <c r="AQ1301" t="s">
        <v>3723</v>
      </c>
      <c r="AS1301" t="s">
        <v>3723</v>
      </c>
      <c r="AU1301" t="s">
        <v>3723</v>
      </c>
      <c r="AW1301" t="s">
        <v>3723</v>
      </c>
      <c r="AY1301" t="s">
        <v>3723</v>
      </c>
      <c r="BA1301" t="s">
        <v>3723</v>
      </c>
      <c r="BC1301" t="s">
        <v>3723</v>
      </c>
      <c r="BE1301" t="s">
        <v>3723</v>
      </c>
      <c r="BG1301" t="s">
        <v>3723</v>
      </c>
      <c r="BI1301" t="s">
        <v>3723</v>
      </c>
      <c r="BK1301" t="s">
        <v>3723</v>
      </c>
      <c r="BM1301" t="s">
        <v>3723</v>
      </c>
      <c r="BO1301" t="s">
        <v>3723</v>
      </c>
      <c r="BQ1301" t="s">
        <v>3723</v>
      </c>
      <c r="BS1301" t="s">
        <v>3723</v>
      </c>
      <c r="BU1301" t="s">
        <v>3723</v>
      </c>
      <c r="BW1301" t="s">
        <v>3723</v>
      </c>
      <c r="BY1301" t="s">
        <v>3723</v>
      </c>
      <c r="CA1301" t="s">
        <v>3723</v>
      </c>
      <c r="CC1301" t="s">
        <v>3723</v>
      </c>
      <c r="CE1301" t="s">
        <v>3723</v>
      </c>
      <c r="CG1301" t="s">
        <v>3723</v>
      </c>
      <c r="CI1301" t="s">
        <v>3723</v>
      </c>
      <c r="CK1301" t="s">
        <v>3723</v>
      </c>
      <c r="CM1301" t="s">
        <v>3723</v>
      </c>
      <c r="CO1301" t="s">
        <v>3723</v>
      </c>
      <c r="CQ1301" t="s">
        <v>3723</v>
      </c>
      <c r="CS1301" t="s">
        <v>3723</v>
      </c>
      <c r="CU1301" t="s">
        <v>3723</v>
      </c>
      <c r="CW1301" t="s">
        <v>3723</v>
      </c>
      <c r="CY1301" t="s">
        <v>3723</v>
      </c>
      <c r="DA1301" t="s">
        <v>3723</v>
      </c>
      <c r="DC1301" t="s">
        <v>3723</v>
      </c>
      <c r="DE1301" t="s">
        <v>3723</v>
      </c>
      <c r="DG1301" t="s">
        <v>3723</v>
      </c>
      <c r="DI1301" t="s">
        <v>3723</v>
      </c>
      <c r="DK1301" t="s">
        <v>3723</v>
      </c>
      <c r="DM1301" t="s">
        <v>3723</v>
      </c>
      <c r="DO1301" t="s">
        <v>3723</v>
      </c>
      <c r="DQ1301" t="s">
        <v>3723</v>
      </c>
      <c r="DS1301" t="s">
        <v>3723</v>
      </c>
      <c r="DU1301" t="s">
        <v>3723</v>
      </c>
      <c r="DW1301" t="s">
        <v>3723</v>
      </c>
      <c r="DY1301" t="s">
        <v>3723</v>
      </c>
      <c r="EA1301" t="s">
        <v>3723</v>
      </c>
      <c r="EC1301" t="s">
        <v>3723</v>
      </c>
      <c r="EE1301" t="s">
        <v>3723</v>
      </c>
      <c r="EG1301" t="s">
        <v>3723</v>
      </c>
      <c r="EI1301" t="s">
        <v>3723</v>
      </c>
      <c r="EK1301" t="s">
        <v>3723</v>
      </c>
      <c r="EM1301" t="s">
        <v>3723</v>
      </c>
      <c r="EO1301" t="s">
        <v>3723</v>
      </c>
      <c r="EQ1301" t="s">
        <v>3723</v>
      </c>
      <c r="ES1301" t="s">
        <v>3723</v>
      </c>
      <c r="EU1301" t="s">
        <v>3723</v>
      </c>
      <c r="EW1301" t="s">
        <v>3723</v>
      </c>
      <c r="EY1301" t="s">
        <v>3723</v>
      </c>
      <c r="FA1301" t="s">
        <v>3723</v>
      </c>
      <c r="FC1301" t="s">
        <v>3723</v>
      </c>
      <c r="FE1301" t="s">
        <v>3723</v>
      </c>
      <c r="FG1301" t="s">
        <v>3723</v>
      </c>
      <c r="FI1301" t="s">
        <v>3723</v>
      </c>
      <c r="FK1301" t="s">
        <v>3723</v>
      </c>
      <c r="FM1301" t="s">
        <v>3723</v>
      </c>
      <c r="FO1301" t="s">
        <v>3723</v>
      </c>
      <c r="FQ1301" t="s">
        <v>3723</v>
      </c>
      <c r="FS1301" t="s">
        <v>3723</v>
      </c>
      <c r="FU1301" t="s">
        <v>3723</v>
      </c>
      <c r="FW1301" t="s">
        <v>3723</v>
      </c>
      <c r="FY1301" t="s">
        <v>3723</v>
      </c>
      <c r="GA1301" t="s">
        <v>3723</v>
      </c>
      <c r="GC1301" t="s">
        <v>3723</v>
      </c>
      <c r="GE1301" t="s">
        <v>3723</v>
      </c>
      <c r="GG1301" t="s">
        <v>3723</v>
      </c>
      <c r="GI1301" t="s">
        <v>3723</v>
      </c>
      <c r="GK1301" t="s">
        <v>3723</v>
      </c>
      <c r="GM1301" t="s">
        <v>3723</v>
      </c>
      <c r="GO1301" t="s">
        <v>3723</v>
      </c>
      <c r="GQ1301" t="s">
        <v>3723</v>
      </c>
      <c r="GS1301" t="s">
        <v>3723</v>
      </c>
      <c r="GU1301" t="s">
        <v>3723</v>
      </c>
      <c r="GW1301" t="s">
        <v>3723</v>
      </c>
      <c r="GY1301" t="s">
        <v>3723</v>
      </c>
      <c r="HA1301" t="s">
        <v>3723</v>
      </c>
      <c r="HC1301" t="s">
        <v>3723</v>
      </c>
      <c r="HE1301" t="s">
        <v>3723</v>
      </c>
      <c r="HG1301" t="s">
        <v>3723</v>
      </c>
      <c r="HI1301" t="s">
        <v>3723</v>
      </c>
      <c r="HK1301" t="s">
        <v>3723</v>
      </c>
      <c r="HM1301" t="s">
        <v>3723</v>
      </c>
      <c r="HO1301" t="s">
        <v>3723</v>
      </c>
      <c r="HQ1301" t="s">
        <v>3723</v>
      </c>
      <c r="HS1301" t="s">
        <v>3723</v>
      </c>
      <c r="HU1301" t="s">
        <v>3723</v>
      </c>
      <c r="HW1301" t="s">
        <v>3723</v>
      </c>
      <c r="HY1301" t="s">
        <v>3723</v>
      </c>
      <c r="IA1301" t="s">
        <v>3723</v>
      </c>
      <c r="IC1301" t="s">
        <v>3723</v>
      </c>
      <c r="IE1301" t="s">
        <v>3723</v>
      </c>
      <c r="IG1301" t="s">
        <v>3723</v>
      </c>
      <c r="II1301" t="s">
        <v>3723</v>
      </c>
      <c r="IK1301" t="s">
        <v>3723</v>
      </c>
      <c r="IM1301" t="s">
        <v>3723</v>
      </c>
      <c r="IO1301" t="s">
        <v>3723</v>
      </c>
      <c r="IQ1301" t="s">
        <v>3723</v>
      </c>
      <c r="IS1301" t="s">
        <v>3723</v>
      </c>
      <c r="IU1301" t="s">
        <v>3723</v>
      </c>
      <c r="IW1301" t="s">
        <v>3723</v>
      </c>
      <c r="IY1301" t="s">
        <v>3723</v>
      </c>
      <c r="JA1301" t="s">
        <v>3723</v>
      </c>
      <c r="JC1301" t="s">
        <v>3723</v>
      </c>
      <c r="JE1301" t="s">
        <v>3723</v>
      </c>
      <c r="JG1301" t="s">
        <v>3723</v>
      </c>
      <c r="JI1301" t="s">
        <v>3723</v>
      </c>
      <c r="JK1301" t="s">
        <v>3723</v>
      </c>
      <c r="JM1301" t="s">
        <v>3723</v>
      </c>
      <c r="JO1301" t="s">
        <v>3723</v>
      </c>
      <c r="JQ1301" t="s">
        <v>3723</v>
      </c>
      <c r="JS1301" t="s">
        <v>3723</v>
      </c>
      <c r="JU1301" t="s">
        <v>3723</v>
      </c>
      <c r="JW1301" t="s">
        <v>3723</v>
      </c>
      <c r="JY1301" t="s">
        <v>3723</v>
      </c>
      <c r="KA1301" t="s">
        <v>3723</v>
      </c>
      <c r="KC1301" t="s">
        <v>3723</v>
      </c>
      <c r="KE1301" t="s">
        <v>3723</v>
      </c>
      <c r="KG1301" t="s">
        <v>3723</v>
      </c>
      <c r="KI1301" t="s">
        <v>3723</v>
      </c>
      <c r="KK1301" t="s">
        <v>3723</v>
      </c>
      <c r="KM1301" t="s">
        <v>3723</v>
      </c>
      <c r="KO1301" t="s">
        <v>3723</v>
      </c>
      <c r="KQ1301" t="s">
        <v>3723</v>
      </c>
      <c r="KS1301" t="s">
        <v>3723</v>
      </c>
      <c r="KU1301" t="s">
        <v>3723</v>
      </c>
      <c r="KW1301" t="s">
        <v>3723</v>
      </c>
      <c r="KY1301" t="s">
        <v>3723</v>
      </c>
      <c r="LA1301" t="s">
        <v>3723</v>
      </c>
      <c r="LC1301" t="s">
        <v>3723</v>
      </c>
      <c r="LE1301" t="s">
        <v>3723</v>
      </c>
      <c r="LG1301" t="s">
        <v>3723</v>
      </c>
      <c r="LI1301" t="s">
        <v>3723</v>
      </c>
      <c r="LK1301" t="s">
        <v>3723</v>
      </c>
      <c r="LM1301" t="s">
        <v>3723</v>
      </c>
      <c r="LO1301" t="s">
        <v>3723</v>
      </c>
      <c r="LQ1301" t="s">
        <v>3723</v>
      </c>
      <c r="LS1301" t="s">
        <v>3723</v>
      </c>
      <c r="LU1301" t="s">
        <v>3723</v>
      </c>
      <c r="LW1301" t="s">
        <v>3723</v>
      </c>
      <c r="LY1301" t="s">
        <v>3723</v>
      </c>
      <c r="MA1301" t="s">
        <v>3723</v>
      </c>
      <c r="MC1301" t="s">
        <v>3723</v>
      </c>
      <c r="ME1301" t="s">
        <v>3723</v>
      </c>
      <c r="MG1301" t="s">
        <v>3723</v>
      </c>
      <c r="MI1301" t="s">
        <v>3723</v>
      </c>
      <c r="MK1301" t="s">
        <v>3723</v>
      </c>
      <c r="MM1301" t="s">
        <v>3723</v>
      </c>
      <c r="MO1301" t="s">
        <v>3723</v>
      </c>
      <c r="MQ1301" t="s">
        <v>3723</v>
      </c>
      <c r="MS1301" t="s">
        <v>3723</v>
      </c>
      <c r="MU1301" t="s">
        <v>3723</v>
      </c>
      <c r="MW1301" t="s">
        <v>3723</v>
      </c>
      <c r="MY1301" t="s">
        <v>3723</v>
      </c>
      <c r="NA1301" t="s">
        <v>3723</v>
      </c>
      <c r="NC1301" t="s">
        <v>3723</v>
      </c>
      <c r="NE1301" t="s">
        <v>3723</v>
      </c>
      <c r="NG1301" t="s">
        <v>3723</v>
      </c>
      <c r="NI1301" t="s">
        <v>3723</v>
      </c>
      <c r="NK1301" t="s">
        <v>3723</v>
      </c>
      <c r="NM1301" t="s">
        <v>3723</v>
      </c>
      <c r="NO1301" t="s">
        <v>3723</v>
      </c>
      <c r="NQ1301" t="s">
        <v>3723</v>
      </c>
      <c r="NS1301" t="s">
        <v>3723</v>
      </c>
      <c r="NU1301" t="s">
        <v>3723</v>
      </c>
      <c r="NW1301" t="s">
        <v>3723</v>
      </c>
      <c r="NY1301" t="s">
        <v>3723</v>
      </c>
      <c r="OA1301" t="s">
        <v>3723</v>
      </c>
      <c r="OC1301" t="s">
        <v>3723</v>
      </c>
      <c r="OE1301" t="s">
        <v>3723</v>
      </c>
      <c r="OG1301" t="s">
        <v>3723</v>
      </c>
      <c r="OI1301" t="s">
        <v>3723</v>
      </c>
      <c r="OK1301" t="s">
        <v>3723</v>
      </c>
      <c r="OM1301" t="s">
        <v>3723</v>
      </c>
      <c r="OO1301" t="s">
        <v>3723</v>
      </c>
      <c r="OQ1301" t="s">
        <v>3723</v>
      </c>
      <c r="OS1301" t="s">
        <v>3723</v>
      </c>
      <c r="OU1301" t="s">
        <v>3723</v>
      </c>
      <c r="OW1301" t="s">
        <v>3723</v>
      </c>
      <c r="OY1301" t="s">
        <v>3723</v>
      </c>
      <c r="PA1301" t="s">
        <v>3723</v>
      </c>
      <c r="PC1301" t="s">
        <v>3723</v>
      </c>
      <c r="PE1301" t="s">
        <v>3723</v>
      </c>
      <c r="PG1301" t="s">
        <v>3723</v>
      </c>
      <c r="PI1301" t="s">
        <v>3723</v>
      </c>
      <c r="PK1301" t="s">
        <v>3723</v>
      </c>
      <c r="PM1301" t="s">
        <v>3723</v>
      </c>
      <c r="PO1301" t="s">
        <v>3723</v>
      </c>
      <c r="PQ1301" t="s">
        <v>3723</v>
      </c>
      <c r="PS1301" t="s">
        <v>3723</v>
      </c>
      <c r="PU1301" t="s">
        <v>3723</v>
      </c>
      <c r="PW1301" t="s">
        <v>3723</v>
      </c>
      <c r="PY1301" t="s">
        <v>3723</v>
      </c>
      <c r="QA1301" t="s">
        <v>3723</v>
      </c>
      <c r="QC1301" t="s">
        <v>3723</v>
      </c>
      <c r="QE1301" t="s">
        <v>3723</v>
      </c>
      <c r="QG1301" t="s">
        <v>3723</v>
      </c>
      <c r="QI1301" t="s">
        <v>3723</v>
      </c>
      <c r="QK1301" t="s">
        <v>3723</v>
      </c>
      <c r="QM1301" t="s">
        <v>3723</v>
      </c>
      <c r="QO1301" t="s">
        <v>3723</v>
      </c>
      <c r="QQ1301" t="s">
        <v>3723</v>
      </c>
      <c r="QS1301" t="s">
        <v>3723</v>
      </c>
      <c r="QU1301" t="s">
        <v>3723</v>
      </c>
      <c r="QW1301" t="s">
        <v>3723</v>
      </c>
      <c r="QY1301" t="s">
        <v>3723</v>
      </c>
      <c r="RA1301" t="s">
        <v>3723</v>
      </c>
      <c r="RC1301" t="s">
        <v>3723</v>
      </c>
      <c r="RE1301" t="s">
        <v>3723</v>
      </c>
      <c r="RG1301" t="s">
        <v>3723</v>
      </c>
      <c r="RI1301" t="s">
        <v>3723</v>
      </c>
      <c r="RK1301" t="s">
        <v>3723</v>
      </c>
      <c r="RM1301" t="s">
        <v>3723</v>
      </c>
      <c r="RO1301" t="s">
        <v>3723</v>
      </c>
      <c r="RQ1301" t="s">
        <v>3723</v>
      </c>
      <c r="RS1301" t="s">
        <v>3723</v>
      </c>
      <c r="RU1301" t="s">
        <v>3723</v>
      </c>
      <c r="RW1301" t="s">
        <v>3723</v>
      </c>
      <c r="RY1301" t="s">
        <v>3723</v>
      </c>
      <c r="SA1301" t="s">
        <v>3723</v>
      </c>
      <c r="SC1301" t="s">
        <v>3723</v>
      </c>
      <c r="SE1301" t="s">
        <v>3723</v>
      </c>
      <c r="SG1301" t="s">
        <v>3723</v>
      </c>
      <c r="SI1301" t="s">
        <v>3723</v>
      </c>
      <c r="SK1301" t="s">
        <v>3723</v>
      </c>
      <c r="SM1301" t="s">
        <v>3723</v>
      </c>
      <c r="SO1301" t="s">
        <v>3723</v>
      </c>
      <c r="SQ1301" t="s">
        <v>3723</v>
      </c>
      <c r="SS1301" t="s">
        <v>3723</v>
      </c>
      <c r="SU1301" t="s">
        <v>3723</v>
      </c>
      <c r="SW1301" t="s">
        <v>3723</v>
      </c>
      <c r="SY1301" t="s">
        <v>3723</v>
      </c>
      <c r="TA1301" t="s">
        <v>3723</v>
      </c>
      <c r="TC1301" t="s">
        <v>3723</v>
      </c>
      <c r="TE1301" t="s">
        <v>3723</v>
      </c>
      <c r="TG1301" t="s">
        <v>3723</v>
      </c>
      <c r="TI1301" t="s">
        <v>3723</v>
      </c>
      <c r="TK1301" t="s">
        <v>3723</v>
      </c>
      <c r="TM1301" t="s">
        <v>3723</v>
      </c>
      <c r="TO1301" t="s">
        <v>3723</v>
      </c>
      <c r="TQ1301" t="s">
        <v>3723</v>
      </c>
      <c r="TS1301" t="s">
        <v>3723</v>
      </c>
      <c r="TU1301" t="s">
        <v>3723</v>
      </c>
      <c r="TW1301" t="s">
        <v>3723</v>
      </c>
      <c r="TY1301" t="s">
        <v>3723</v>
      </c>
      <c r="UA1301" t="s">
        <v>3723</v>
      </c>
      <c r="UC1301" t="s">
        <v>3723</v>
      </c>
      <c r="UE1301" t="s">
        <v>3723</v>
      </c>
      <c r="UG1301" t="s">
        <v>3723</v>
      </c>
      <c r="UI1301" t="s">
        <v>3723</v>
      </c>
      <c r="UK1301" t="s">
        <v>3723</v>
      </c>
      <c r="UM1301" t="s">
        <v>3723</v>
      </c>
      <c r="UO1301" t="s">
        <v>3723</v>
      </c>
      <c r="UQ1301" t="s">
        <v>3723</v>
      </c>
      <c r="US1301" t="s">
        <v>3723</v>
      </c>
      <c r="UU1301" t="s">
        <v>3723</v>
      </c>
      <c r="UW1301" t="s">
        <v>3723</v>
      </c>
      <c r="UY1301" t="s">
        <v>3723</v>
      </c>
      <c r="VA1301" t="s">
        <v>3723</v>
      </c>
      <c r="VC1301" t="s">
        <v>3723</v>
      </c>
      <c r="VE1301" t="s">
        <v>3723</v>
      </c>
      <c r="VG1301" t="s">
        <v>3723</v>
      </c>
      <c r="VI1301" t="s">
        <v>3723</v>
      </c>
      <c r="VK1301" t="s">
        <v>3723</v>
      </c>
      <c r="VM1301" t="s">
        <v>3723</v>
      </c>
      <c r="VO1301" t="s">
        <v>3723</v>
      </c>
      <c r="VQ1301" t="s">
        <v>3723</v>
      </c>
      <c r="VS1301" t="s">
        <v>3723</v>
      </c>
      <c r="VU1301" t="s">
        <v>3723</v>
      </c>
      <c r="VW1301" t="s">
        <v>3723</v>
      </c>
      <c r="VY1301" t="s">
        <v>3723</v>
      </c>
      <c r="WA1301" t="s">
        <v>3723</v>
      </c>
      <c r="WC1301" t="s">
        <v>3723</v>
      </c>
      <c r="WE1301" t="s">
        <v>3723</v>
      </c>
      <c r="WG1301" t="s">
        <v>3723</v>
      </c>
      <c r="WI1301" t="s">
        <v>3723</v>
      </c>
      <c r="WK1301" t="s">
        <v>3723</v>
      </c>
      <c r="WM1301" t="s">
        <v>3723</v>
      </c>
      <c r="WO1301" t="s">
        <v>3723</v>
      </c>
      <c r="WQ1301" t="s">
        <v>3723</v>
      </c>
      <c r="WS1301" t="s">
        <v>3723</v>
      </c>
      <c r="WU1301" t="s">
        <v>3723</v>
      </c>
      <c r="WW1301" t="s">
        <v>3723</v>
      </c>
      <c r="WY1301" t="s">
        <v>3723</v>
      </c>
      <c r="XA1301" t="s">
        <v>3723</v>
      </c>
      <c r="XC1301" t="s">
        <v>3723</v>
      </c>
      <c r="XE1301" t="s">
        <v>3723</v>
      </c>
      <c r="XG1301" t="s">
        <v>3723</v>
      </c>
      <c r="XI1301" t="s">
        <v>3723</v>
      </c>
      <c r="XK1301" t="s">
        <v>3723</v>
      </c>
      <c r="XM1301" t="s">
        <v>3723</v>
      </c>
      <c r="XO1301" t="s">
        <v>3723</v>
      </c>
      <c r="XQ1301" t="s">
        <v>3723</v>
      </c>
      <c r="XS1301" t="s">
        <v>3723</v>
      </c>
      <c r="XU1301" t="s">
        <v>3723</v>
      </c>
      <c r="XW1301" t="s">
        <v>3723</v>
      </c>
      <c r="XY1301" t="s">
        <v>3723</v>
      </c>
      <c r="YA1301" t="s">
        <v>3723</v>
      </c>
      <c r="YC1301" t="s">
        <v>3723</v>
      </c>
      <c r="YE1301" t="s">
        <v>3723</v>
      </c>
      <c r="YG1301" t="s">
        <v>3723</v>
      </c>
      <c r="YI1301" t="s">
        <v>3723</v>
      </c>
      <c r="YK1301" t="s">
        <v>3723</v>
      </c>
      <c r="YM1301" t="s">
        <v>3723</v>
      </c>
      <c r="YO1301" t="s">
        <v>3723</v>
      </c>
      <c r="YQ1301" t="s">
        <v>3723</v>
      </c>
      <c r="YS1301" t="s">
        <v>3723</v>
      </c>
      <c r="YU1301" t="s">
        <v>3723</v>
      </c>
      <c r="YW1301" t="s">
        <v>3723</v>
      </c>
      <c r="YY1301" t="s">
        <v>3723</v>
      </c>
      <c r="ZA1301" t="s">
        <v>3723</v>
      </c>
      <c r="ZC1301" t="s">
        <v>3723</v>
      </c>
      <c r="ZE1301" t="s">
        <v>3723</v>
      </c>
      <c r="ZG1301" t="s">
        <v>3723</v>
      </c>
      <c r="ZI1301" t="s">
        <v>3723</v>
      </c>
      <c r="ZK1301" t="s">
        <v>3723</v>
      </c>
      <c r="ZM1301" t="s">
        <v>3723</v>
      </c>
      <c r="ZO1301" t="s">
        <v>3723</v>
      </c>
      <c r="ZQ1301" t="s">
        <v>3723</v>
      </c>
      <c r="ZS1301" t="s">
        <v>3723</v>
      </c>
      <c r="ZU1301" t="s">
        <v>3723</v>
      </c>
      <c r="ZW1301" t="s">
        <v>3723</v>
      </c>
      <c r="ZY1301" t="s">
        <v>3723</v>
      </c>
      <c r="AAA1301" t="s">
        <v>3723</v>
      </c>
      <c r="AAC1301" t="s">
        <v>3723</v>
      </c>
      <c r="AAE1301" t="s">
        <v>3723</v>
      </c>
      <c r="AAG1301" t="s">
        <v>3723</v>
      </c>
      <c r="AAI1301" t="s">
        <v>3723</v>
      </c>
      <c r="AAK1301" t="s">
        <v>3723</v>
      </c>
      <c r="AAM1301" t="s">
        <v>3723</v>
      </c>
      <c r="AAO1301" t="s">
        <v>3723</v>
      </c>
      <c r="AAQ1301" t="s">
        <v>3723</v>
      </c>
      <c r="AAS1301" t="s">
        <v>3723</v>
      </c>
      <c r="AAU1301" t="s">
        <v>3723</v>
      </c>
      <c r="AAW1301" t="s">
        <v>3723</v>
      </c>
      <c r="AAY1301" t="s">
        <v>3723</v>
      </c>
      <c r="ABA1301" t="s">
        <v>3723</v>
      </c>
      <c r="ABC1301" t="s">
        <v>3723</v>
      </c>
      <c r="ABE1301" t="s">
        <v>3723</v>
      </c>
      <c r="ABG1301" t="s">
        <v>3723</v>
      </c>
      <c r="ABI1301" t="s">
        <v>3723</v>
      </c>
      <c r="ABK1301" t="s">
        <v>3723</v>
      </c>
      <c r="ABM1301" t="s">
        <v>3723</v>
      </c>
      <c r="ABO1301" t="s">
        <v>3723</v>
      </c>
      <c r="ABQ1301" t="s">
        <v>3723</v>
      </c>
      <c r="ABS1301" t="s">
        <v>3723</v>
      </c>
      <c r="ABU1301" t="s">
        <v>3723</v>
      </c>
      <c r="ABW1301" t="s">
        <v>3723</v>
      </c>
      <c r="ABY1301" t="s">
        <v>3723</v>
      </c>
      <c r="ACA1301" t="s">
        <v>3723</v>
      </c>
      <c r="ACC1301" t="s">
        <v>3723</v>
      </c>
      <c r="ACE1301" t="s">
        <v>3723</v>
      </c>
      <c r="ACG1301" t="s">
        <v>3723</v>
      </c>
      <c r="ACI1301" t="s">
        <v>3723</v>
      </c>
      <c r="ACK1301" t="s">
        <v>3723</v>
      </c>
      <c r="ACM1301" t="s">
        <v>3723</v>
      </c>
      <c r="ACO1301" t="s">
        <v>3723</v>
      </c>
      <c r="ACQ1301" t="s">
        <v>3723</v>
      </c>
      <c r="ACS1301" t="s">
        <v>3723</v>
      </c>
      <c r="ACU1301" t="s">
        <v>3723</v>
      </c>
      <c r="ACW1301" t="s">
        <v>3723</v>
      </c>
      <c r="ACY1301" t="s">
        <v>3723</v>
      </c>
      <c r="ADA1301" t="s">
        <v>3723</v>
      </c>
      <c r="ADC1301" t="s">
        <v>3723</v>
      </c>
      <c r="ADE1301" t="s">
        <v>3723</v>
      </c>
      <c r="ADG1301" t="s">
        <v>3723</v>
      </c>
      <c r="ADI1301" t="s">
        <v>3723</v>
      </c>
      <c r="ADK1301" t="s">
        <v>3723</v>
      </c>
      <c r="ADM1301" t="s">
        <v>3723</v>
      </c>
      <c r="ADO1301" t="s">
        <v>3723</v>
      </c>
      <c r="ADQ1301" t="s">
        <v>3723</v>
      </c>
      <c r="ADS1301" t="s">
        <v>3723</v>
      </c>
      <c r="ADU1301" t="s">
        <v>3723</v>
      </c>
      <c r="ADW1301" t="s">
        <v>3723</v>
      </c>
      <c r="ADY1301" t="s">
        <v>3723</v>
      </c>
      <c r="AEA1301" t="s">
        <v>3723</v>
      </c>
      <c r="AEC1301" t="s">
        <v>3723</v>
      </c>
      <c r="AEE1301" t="s">
        <v>3723</v>
      </c>
      <c r="AEG1301" t="s">
        <v>3723</v>
      </c>
      <c r="AEI1301" t="s">
        <v>3723</v>
      </c>
      <c r="AEK1301" t="s">
        <v>3723</v>
      </c>
      <c r="AEM1301" t="s">
        <v>3723</v>
      </c>
      <c r="AEO1301" t="s">
        <v>3723</v>
      </c>
      <c r="AEQ1301" t="s">
        <v>3723</v>
      </c>
      <c r="AES1301" t="s">
        <v>3723</v>
      </c>
      <c r="AEU1301" t="s">
        <v>3723</v>
      </c>
      <c r="AEW1301" t="s">
        <v>3723</v>
      </c>
      <c r="AEY1301" t="s">
        <v>3723</v>
      </c>
      <c r="AFA1301" t="s">
        <v>3723</v>
      </c>
      <c r="AFC1301" t="s">
        <v>3723</v>
      </c>
      <c r="AFE1301" t="s">
        <v>3723</v>
      </c>
      <c r="AFG1301" t="s">
        <v>3723</v>
      </c>
      <c r="AFI1301" t="s">
        <v>3723</v>
      </c>
      <c r="AFK1301" t="s">
        <v>3723</v>
      </c>
      <c r="AFM1301" t="s">
        <v>3723</v>
      </c>
      <c r="AFO1301" t="s">
        <v>3723</v>
      </c>
      <c r="AFQ1301" t="s">
        <v>3723</v>
      </c>
      <c r="AFS1301" t="s">
        <v>3723</v>
      </c>
      <c r="AFU1301" t="s">
        <v>3723</v>
      </c>
      <c r="AFW1301" t="s">
        <v>3723</v>
      </c>
      <c r="AFY1301" t="s">
        <v>3723</v>
      </c>
      <c r="AGA1301" t="s">
        <v>3723</v>
      </c>
      <c r="AGC1301" t="s">
        <v>3723</v>
      </c>
      <c r="AGE1301" t="s">
        <v>3723</v>
      </c>
      <c r="AGG1301" t="s">
        <v>3723</v>
      </c>
      <c r="AGI1301" t="s">
        <v>3723</v>
      </c>
      <c r="AGK1301" t="s">
        <v>3723</v>
      </c>
      <c r="AGM1301" t="s">
        <v>3723</v>
      </c>
      <c r="AGO1301" t="s">
        <v>3723</v>
      </c>
      <c r="AGQ1301" t="s">
        <v>3723</v>
      </c>
      <c r="AGS1301" t="s">
        <v>3723</v>
      </c>
      <c r="AGU1301" t="s">
        <v>3723</v>
      </c>
      <c r="AGW1301" t="s">
        <v>3723</v>
      </c>
      <c r="AGY1301" t="s">
        <v>3723</v>
      </c>
      <c r="AHA1301" t="s">
        <v>3723</v>
      </c>
      <c r="AHC1301" t="s">
        <v>3723</v>
      </c>
      <c r="AHE1301" t="s">
        <v>3723</v>
      </c>
      <c r="AHG1301" t="s">
        <v>3723</v>
      </c>
      <c r="AHI1301" t="s">
        <v>3723</v>
      </c>
      <c r="AHK1301" t="s">
        <v>3723</v>
      </c>
      <c r="AHM1301" t="s">
        <v>3723</v>
      </c>
      <c r="AHO1301" t="s">
        <v>3723</v>
      </c>
      <c r="AHQ1301" t="s">
        <v>3723</v>
      </c>
      <c r="AHS1301" t="s">
        <v>3723</v>
      </c>
      <c r="AHU1301" t="s">
        <v>3723</v>
      </c>
      <c r="AHW1301" t="s">
        <v>3723</v>
      </c>
      <c r="AHY1301" t="s">
        <v>3723</v>
      </c>
      <c r="AIA1301" t="s">
        <v>3723</v>
      </c>
      <c r="AIC1301" t="s">
        <v>3723</v>
      </c>
      <c r="AIE1301" t="s">
        <v>3723</v>
      </c>
      <c r="AIG1301" t="s">
        <v>3723</v>
      </c>
      <c r="AII1301" t="s">
        <v>3723</v>
      </c>
      <c r="AIK1301" t="s">
        <v>3723</v>
      </c>
      <c r="AIM1301" t="s">
        <v>3723</v>
      </c>
      <c r="AIO1301" t="s">
        <v>3723</v>
      </c>
      <c r="AIQ1301" t="s">
        <v>3723</v>
      </c>
      <c r="AIS1301" t="s">
        <v>3723</v>
      </c>
      <c r="AIU1301" t="s">
        <v>3723</v>
      </c>
      <c r="AIW1301" t="s">
        <v>3723</v>
      </c>
      <c r="AIY1301" t="s">
        <v>3723</v>
      </c>
      <c r="AJA1301" t="s">
        <v>3723</v>
      </c>
      <c r="AJC1301" t="s">
        <v>3723</v>
      </c>
      <c r="AJE1301" t="s">
        <v>3723</v>
      </c>
      <c r="AJG1301" t="s">
        <v>3723</v>
      </c>
      <c r="AJI1301" t="s">
        <v>3723</v>
      </c>
      <c r="AJK1301" t="s">
        <v>3723</v>
      </c>
      <c r="AJM1301" t="s">
        <v>3723</v>
      </c>
      <c r="AJO1301" t="s">
        <v>3723</v>
      </c>
      <c r="AJQ1301" t="s">
        <v>3723</v>
      </c>
      <c r="AJS1301" t="s">
        <v>3723</v>
      </c>
      <c r="AJU1301" t="s">
        <v>3723</v>
      </c>
      <c r="AJW1301" t="s">
        <v>3723</v>
      </c>
      <c r="AJY1301" t="s">
        <v>3723</v>
      </c>
      <c r="AKA1301" t="s">
        <v>3723</v>
      </c>
      <c r="AKC1301" t="s">
        <v>3723</v>
      </c>
      <c r="AKE1301" t="s">
        <v>3723</v>
      </c>
      <c r="AKG1301" t="s">
        <v>3723</v>
      </c>
      <c r="AKI1301" t="s">
        <v>3723</v>
      </c>
      <c r="AKK1301" t="s">
        <v>3723</v>
      </c>
      <c r="AKM1301" t="s">
        <v>3723</v>
      </c>
      <c r="AKO1301" t="s">
        <v>3723</v>
      </c>
      <c r="AKQ1301" t="s">
        <v>3723</v>
      </c>
      <c r="AKS1301" t="s">
        <v>3723</v>
      </c>
      <c r="AKU1301" t="s">
        <v>3723</v>
      </c>
      <c r="AKW1301" t="s">
        <v>3723</v>
      </c>
      <c r="AKY1301" t="s">
        <v>3723</v>
      </c>
      <c r="ALA1301" t="s">
        <v>3723</v>
      </c>
      <c r="ALC1301" t="s">
        <v>3723</v>
      </c>
      <c r="ALE1301" t="s">
        <v>3723</v>
      </c>
      <c r="ALG1301" t="s">
        <v>3723</v>
      </c>
      <c r="ALI1301" t="s">
        <v>3723</v>
      </c>
      <c r="ALK1301" t="s">
        <v>3723</v>
      </c>
      <c r="ALM1301" t="s">
        <v>3723</v>
      </c>
      <c r="ALO1301" t="s">
        <v>3723</v>
      </c>
      <c r="ALQ1301" t="s">
        <v>3723</v>
      </c>
      <c r="ALS1301" t="s">
        <v>3723</v>
      </c>
      <c r="ALU1301" t="s">
        <v>3723</v>
      </c>
      <c r="ALW1301" t="s">
        <v>3723</v>
      </c>
      <c r="ALY1301" t="s">
        <v>3723</v>
      </c>
      <c r="AMA1301" t="s">
        <v>3723</v>
      </c>
      <c r="AMC1301" t="s">
        <v>3723</v>
      </c>
      <c r="AME1301" t="s">
        <v>3723</v>
      </c>
      <c r="AMG1301" t="s">
        <v>3723</v>
      </c>
      <c r="AMI1301" t="s">
        <v>3723</v>
      </c>
      <c r="AMK1301" t="s">
        <v>3723</v>
      </c>
      <c r="AMM1301" t="s">
        <v>3723</v>
      </c>
      <c r="AMO1301" t="s">
        <v>3723</v>
      </c>
      <c r="AMQ1301" t="s">
        <v>3723</v>
      </c>
      <c r="AMS1301" t="s">
        <v>3723</v>
      </c>
      <c r="AMU1301" t="s">
        <v>3723</v>
      </c>
      <c r="AMW1301" t="s">
        <v>3723</v>
      </c>
      <c r="AMY1301" t="s">
        <v>3723</v>
      </c>
      <c r="ANA1301" t="s">
        <v>3723</v>
      </c>
      <c r="ANC1301" t="s">
        <v>3723</v>
      </c>
      <c r="ANE1301" t="s">
        <v>3723</v>
      </c>
      <c r="ANG1301" t="s">
        <v>3723</v>
      </c>
      <c r="ANI1301" t="s">
        <v>3723</v>
      </c>
      <c r="ANK1301" t="s">
        <v>3723</v>
      </c>
      <c r="ANM1301" t="s">
        <v>3723</v>
      </c>
      <c r="ANO1301" t="s">
        <v>3723</v>
      </c>
      <c r="ANQ1301" t="s">
        <v>3723</v>
      </c>
      <c r="ANS1301" t="s">
        <v>3723</v>
      </c>
      <c r="ANU1301" t="s">
        <v>3723</v>
      </c>
      <c r="ANW1301" t="s">
        <v>3723</v>
      </c>
      <c r="ANY1301" t="s">
        <v>3723</v>
      </c>
      <c r="AOA1301" t="s">
        <v>3723</v>
      </c>
      <c r="AOC1301" t="s">
        <v>3723</v>
      </c>
      <c r="AOE1301" t="s">
        <v>3723</v>
      </c>
      <c r="AOG1301" t="s">
        <v>3723</v>
      </c>
      <c r="AOI1301" t="s">
        <v>3723</v>
      </c>
      <c r="AOK1301" t="s">
        <v>3723</v>
      </c>
      <c r="AOM1301" t="s">
        <v>3723</v>
      </c>
      <c r="AOO1301" t="s">
        <v>3723</v>
      </c>
      <c r="AOQ1301" t="s">
        <v>3723</v>
      </c>
      <c r="AOS1301" t="s">
        <v>3723</v>
      </c>
      <c r="AOU1301" t="s">
        <v>3723</v>
      </c>
      <c r="AOW1301" t="s">
        <v>3723</v>
      </c>
      <c r="AOY1301" t="s">
        <v>3723</v>
      </c>
      <c r="APA1301" t="s">
        <v>3723</v>
      </c>
      <c r="APC1301" t="s">
        <v>3723</v>
      </c>
      <c r="APE1301" t="s">
        <v>3723</v>
      </c>
      <c r="APG1301" t="s">
        <v>3723</v>
      </c>
      <c r="API1301" t="s">
        <v>3723</v>
      </c>
      <c r="APK1301" t="s">
        <v>3723</v>
      </c>
      <c r="APM1301" t="s">
        <v>3723</v>
      </c>
      <c r="APO1301" t="s">
        <v>3723</v>
      </c>
      <c r="APQ1301" t="s">
        <v>3723</v>
      </c>
      <c r="APS1301" t="s">
        <v>3723</v>
      </c>
      <c r="APU1301" t="s">
        <v>3723</v>
      </c>
      <c r="APW1301" t="s">
        <v>3723</v>
      </c>
      <c r="APY1301" t="s">
        <v>3723</v>
      </c>
      <c r="AQA1301" t="s">
        <v>3723</v>
      </c>
      <c r="AQC1301" t="s">
        <v>3723</v>
      </c>
      <c r="AQE1301" t="s">
        <v>3723</v>
      </c>
      <c r="AQG1301" t="s">
        <v>3723</v>
      </c>
      <c r="AQI1301" t="s">
        <v>3723</v>
      </c>
      <c r="AQK1301" t="s">
        <v>3723</v>
      </c>
      <c r="AQM1301" t="s">
        <v>3723</v>
      </c>
      <c r="AQO1301" t="s">
        <v>3723</v>
      </c>
      <c r="AQQ1301" t="s">
        <v>3723</v>
      </c>
      <c r="AQS1301" t="s">
        <v>3723</v>
      </c>
      <c r="AQU1301" t="s">
        <v>3723</v>
      </c>
      <c r="AQW1301" t="s">
        <v>3723</v>
      </c>
      <c r="AQY1301" t="s">
        <v>3723</v>
      </c>
      <c r="ARA1301" t="s">
        <v>3723</v>
      </c>
      <c r="ARC1301" t="s">
        <v>3723</v>
      </c>
      <c r="ARE1301" t="s">
        <v>3723</v>
      </c>
      <c r="ARG1301" t="s">
        <v>3723</v>
      </c>
      <c r="ARI1301" t="s">
        <v>3723</v>
      </c>
      <c r="ARK1301" t="s">
        <v>3723</v>
      </c>
      <c r="ARM1301" t="s">
        <v>3723</v>
      </c>
      <c r="ARO1301" t="s">
        <v>3723</v>
      </c>
      <c r="ARQ1301" t="s">
        <v>3723</v>
      </c>
      <c r="ARS1301" t="s">
        <v>3723</v>
      </c>
      <c r="ARU1301" t="s">
        <v>3723</v>
      </c>
      <c r="ARW1301" t="s">
        <v>3723</v>
      </c>
      <c r="ARY1301" t="s">
        <v>3723</v>
      </c>
      <c r="ASA1301" t="s">
        <v>3723</v>
      </c>
      <c r="ASC1301" t="s">
        <v>3723</v>
      </c>
      <c r="ASE1301" t="s">
        <v>3723</v>
      </c>
      <c r="ASG1301" t="s">
        <v>3723</v>
      </c>
      <c r="ASI1301" t="s">
        <v>3723</v>
      </c>
      <c r="ASK1301" t="s">
        <v>3723</v>
      </c>
      <c r="ASM1301" t="s">
        <v>3723</v>
      </c>
      <c r="ASO1301" t="s">
        <v>3723</v>
      </c>
      <c r="ASQ1301" t="s">
        <v>3723</v>
      </c>
      <c r="ASS1301" t="s">
        <v>3723</v>
      </c>
      <c r="ASU1301" t="s">
        <v>3723</v>
      </c>
      <c r="ASW1301" t="s">
        <v>3723</v>
      </c>
      <c r="ASY1301" t="s">
        <v>3723</v>
      </c>
      <c r="ATA1301" t="s">
        <v>3723</v>
      </c>
      <c r="ATC1301" t="s">
        <v>3723</v>
      </c>
      <c r="ATE1301" t="s">
        <v>3723</v>
      </c>
      <c r="ATG1301" t="s">
        <v>3723</v>
      </c>
      <c r="ATI1301" t="s">
        <v>3723</v>
      </c>
      <c r="ATK1301" t="s">
        <v>3723</v>
      </c>
      <c r="ATM1301" t="s">
        <v>3723</v>
      </c>
      <c r="ATO1301" t="s">
        <v>3723</v>
      </c>
      <c r="ATQ1301" t="s">
        <v>3723</v>
      </c>
      <c r="ATS1301" t="s">
        <v>3723</v>
      </c>
      <c r="ATU1301" t="s">
        <v>3723</v>
      </c>
      <c r="ATW1301" t="s">
        <v>3723</v>
      </c>
      <c r="ATY1301" t="s">
        <v>3723</v>
      </c>
      <c r="AUA1301" t="s">
        <v>3723</v>
      </c>
      <c r="AUC1301" t="s">
        <v>3723</v>
      </c>
      <c r="AUE1301" t="s">
        <v>3723</v>
      </c>
      <c r="AUG1301" t="s">
        <v>3723</v>
      </c>
      <c r="AUI1301" t="s">
        <v>3723</v>
      </c>
      <c r="AUK1301" t="s">
        <v>3723</v>
      </c>
      <c r="AUM1301" t="s">
        <v>3723</v>
      </c>
      <c r="AUO1301" t="s">
        <v>3723</v>
      </c>
      <c r="AUQ1301" t="s">
        <v>3723</v>
      </c>
      <c r="AUS1301" t="s">
        <v>3723</v>
      </c>
      <c r="AUU1301" t="s">
        <v>3723</v>
      </c>
      <c r="AUW1301" t="s">
        <v>3723</v>
      </c>
      <c r="AUY1301" t="s">
        <v>3723</v>
      </c>
      <c r="AVA1301" t="s">
        <v>3723</v>
      </c>
      <c r="AVC1301" t="s">
        <v>3723</v>
      </c>
      <c r="AVE1301" t="s">
        <v>3723</v>
      </c>
      <c r="AVG1301" t="s">
        <v>3723</v>
      </c>
      <c r="AVI1301" t="s">
        <v>3723</v>
      </c>
      <c r="AVK1301" t="s">
        <v>3723</v>
      </c>
      <c r="AVM1301" t="s">
        <v>3723</v>
      </c>
      <c r="AVO1301" t="s">
        <v>3723</v>
      </c>
      <c r="AVQ1301" t="s">
        <v>3723</v>
      </c>
      <c r="AVS1301" t="s">
        <v>3723</v>
      </c>
      <c r="AVU1301" t="s">
        <v>3723</v>
      </c>
      <c r="AVW1301" t="s">
        <v>3723</v>
      </c>
      <c r="AVY1301" t="s">
        <v>3723</v>
      </c>
      <c r="AWA1301" t="s">
        <v>3723</v>
      </c>
      <c r="AWC1301" t="s">
        <v>3723</v>
      </c>
      <c r="AWE1301" t="s">
        <v>3723</v>
      </c>
      <c r="AWG1301" t="s">
        <v>3723</v>
      </c>
      <c r="AWI1301" t="s">
        <v>3723</v>
      </c>
      <c r="AWK1301" t="s">
        <v>3723</v>
      </c>
      <c r="AWM1301" t="s">
        <v>3723</v>
      </c>
      <c r="AWO1301" t="s">
        <v>3723</v>
      </c>
      <c r="AWQ1301" t="s">
        <v>3723</v>
      </c>
      <c r="AWS1301" t="s">
        <v>3723</v>
      </c>
      <c r="AWU1301" t="s">
        <v>3723</v>
      </c>
      <c r="AWW1301" t="s">
        <v>3723</v>
      </c>
      <c r="AWY1301" t="s">
        <v>3723</v>
      </c>
      <c r="AXA1301" t="s">
        <v>3723</v>
      </c>
      <c r="AXC1301" t="s">
        <v>3723</v>
      </c>
      <c r="AXE1301" t="s">
        <v>3723</v>
      </c>
      <c r="AXG1301" t="s">
        <v>3723</v>
      </c>
      <c r="AXI1301" t="s">
        <v>3723</v>
      </c>
      <c r="AXK1301" t="s">
        <v>3723</v>
      </c>
      <c r="AXM1301" t="s">
        <v>3723</v>
      </c>
      <c r="AXO1301" t="s">
        <v>3723</v>
      </c>
      <c r="AXQ1301" t="s">
        <v>3723</v>
      </c>
      <c r="AXS1301" t="s">
        <v>3723</v>
      </c>
      <c r="AXU1301" t="s">
        <v>3723</v>
      </c>
      <c r="AXW1301" t="s">
        <v>3723</v>
      </c>
      <c r="AXY1301" t="s">
        <v>3723</v>
      </c>
      <c r="AYA1301" t="s">
        <v>3723</v>
      </c>
      <c r="AYC1301" t="s">
        <v>3723</v>
      </c>
      <c r="AYE1301" t="s">
        <v>3723</v>
      </c>
      <c r="AYG1301" t="s">
        <v>3723</v>
      </c>
      <c r="AYI1301" t="s">
        <v>3723</v>
      </c>
      <c r="AYK1301" t="s">
        <v>3723</v>
      </c>
      <c r="AYM1301" t="s">
        <v>3723</v>
      </c>
      <c r="AYO1301" t="s">
        <v>3723</v>
      </c>
      <c r="AYQ1301" t="s">
        <v>3723</v>
      </c>
      <c r="AYS1301" t="s">
        <v>3723</v>
      </c>
      <c r="AYU1301" t="s">
        <v>3723</v>
      </c>
      <c r="AYW1301" t="s">
        <v>3723</v>
      </c>
      <c r="AYY1301" t="s">
        <v>3723</v>
      </c>
      <c r="AZA1301" t="s">
        <v>3723</v>
      </c>
      <c r="AZC1301" t="s">
        <v>3723</v>
      </c>
      <c r="AZE1301" t="s">
        <v>3723</v>
      </c>
      <c r="AZG1301" t="s">
        <v>3723</v>
      </c>
      <c r="AZI1301" t="s">
        <v>3723</v>
      </c>
      <c r="AZK1301" t="s">
        <v>3723</v>
      </c>
      <c r="AZM1301" t="s">
        <v>3723</v>
      </c>
      <c r="AZO1301" t="s">
        <v>3723</v>
      </c>
      <c r="AZQ1301" t="s">
        <v>3723</v>
      </c>
      <c r="AZS1301" t="s">
        <v>3723</v>
      </c>
      <c r="AZU1301" t="s">
        <v>3723</v>
      </c>
      <c r="AZW1301" t="s">
        <v>3723</v>
      </c>
      <c r="AZY1301" t="s">
        <v>3723</v>
      </c>
      <c r="BAA1301" t="s">
        <v>3723</v>
      </c>
      <c r="BAC1301" t="s">
        <v>3723</v>
      </c>
      <c r="BAE1301" t="s">
        <v>3723</v>
      </c>
      <c r="BAG1301" t="s">
        <v>3723</v>
      </c>
      <c r="BAI1301" t="s">
        <v>3723</v>
      </c>
      <c r="BAK1301" t="s">
        <v>3723</v>
      </c>
      <c r="BAM1301" t="s">
        <v>3723</v>
      </c>
      <c r="BAO1301" t="s">
        <v>3723</v>
      </c>
      <c r="BAQ1301" t="s">
        <v>3723</v>
      </c>
      <c r="BAS1301" t="s">
        <v>3723</v>
      </c>
      <c r="BAU1301" t="s">
        <v>3723</v>
      </c>
      <c r="BAW1301" t="s">
        <v>3723</v>
      </c>
      <c r="BAY1301" t="s">
        <v>3723</v>
      </c>
      <c r="BBA1301" t="s">
        <v>3723</v>
      </c>
      <c r="BBC1301" t="s">
        <v>3723</v>
      </c>
      <c r="BBE1301" t="s">
        <v>3723</v>
      </c>
      <c r="BBG1301" t="s">
        <v>3723</v>
      </c>
      <c r="BBI1301" t="s">
        <v>3723</v>
      </c>
      <c r="BBK1301" t="s">
        <v>3723</v>
      </c>
      <c r="BBM1301" t="s">
        <v>3723</v>
      </c>
      <c r="BBO1301" t="s">
        <v>3723</v>
      </c>
      <c r="BBQ1301" t="s">
        <v>3723</v>
      </c>
      <c r="BBS1301" t="s">
        <v>3723</v>
      </c>
      <c r="BBU1301" t="s">
        <v>3723</v>
      </c>
      <c r="BBW1301" t="s">
        <v>3723</v>
      </c>
      <c r="BBY1301" t="s">
        <v>3723</v>
      </c>
      <c r="BCA1301" t="s">
        <v>3723</v>
      </c>
      <c r="BCC1301" t="s">
        <v>3723</v>
      </c>
      <c r="BCE1301" t="s">
        <v>3723</v>
      </c>
      <c r="BCG1301" t="s">
        <v>3723</v>
      </c>
      <c r="BCI1301" t="s">
        <v>3723</v>
      </c>
      <c r="BCK1301" t="s">
        <v>3723</v>
      </c>
      <c r="BCM1301" t="s">
        <v>3723</v>
      </c>
      <c r="BCO1301" t="s">
        <v>3723</v>
      </c>
      <c r="BCQ1301" t="s">
        <v>3723</v>
      </c>
      <c r="BCS1301" t="s">
        <v>3723</v>
      </c>
      <c r="BCU1301" t="s">
        <v>3723</v>
      </c>
      <c r="BCW1301" t="s">
        <v>3723</v>
      </c>
      <c r="BCY1301" t="s">
        <v>3723</v>
      </c>
      <c r="BDA1301" t="s">
        <v>3723</v>
      </c>
      <c r="BDC1301" t="s">
        <v>3723</v>
      </c>
      <c r="BDE1301" t="s">
        <v>3723</v>
      </c>
      <c r="BDG1301" t="s">
        <v>3723</v>
      </c>
      <c r="BDI1301" t="s">
        <v>3723</v>
      </c>
      <c r="BDK1301" t="s">
        <v>3723</v>
      </c>
      <c r="BDM1301" t="s">
        <v>3723</v>
      </c>
      <c r="BDO1301" t="s">
        <v>3723</v>
      </c>
      <c r="BDQ1301" t="s">
        <v>3723</v>
      </c>
      <c r="BDS1301" t="s">
        <v>3723</v>
      </c>
      <c r="BDU1301" t="s">
        <v>3723</v>
      </c>
      <c r="BDW1301" t="s">
        <v>3723</v>
      </c>
      <c r="BDY1301" t="s">
        <v>3723</v>
      </c>
      <c r="BEA1301" t="s">
        <v>3723</v>
      </c>
      <c r="BEC1301" t="s">
        <v>3723</v>
      </c>
      <c r="BEE1301" t="s">
        <v>3723</v>
      </c>
      <c r="BEF1301">
        <v>0</v>
      </c>
      <c r="BEG1301">
        <v>0</v>
      </c>
      <c r="BEH1301">
        <v>0</v>
      </c>
      <c r="BEI1301">
        <v>0</v>
      </c>
      <c r="BEJ1301">
        <v>0</v>
      </c>
      <c r="BHE1301">
        <v>0</v>
      </c>
    </row>
    <row r="1302" spans="1:1023 1025:1565" x14ac:dyDescent="0.3">
      <c r="A1302" s="341"/>
      <c r="B1302" s="335" t="s">
        <v>3306</v>
      </c>
      <c r="C1302" s="332" t="s">
        <v>3307</v>
      </c>
      <c r="D1302" s="342" t="s">
        <v>6471</v>
      </c>
      <c r="E1302" s="326">
        <v>2.3999999999999998E-3</v>
      </c>
      <c r="F1302" s="68">
        <v>10</v>
      </c>
      <c r="AO1302" t="s">
        <v>3723</v>
      </c>
      <c r="AQ1302" t="s">
        <v>3723</v>
      </c>
      <c r="AS1302" t="s">
        <v>3723</v>
      </c>
      <c r="AU1302" t="s">
        <v>3723</v>
      </c>
      <c r="AW1302" t="s">
        <v>3723</v>
      </c>
      <c r="AY1302" t="s">
        <v>3723</v>
      </c>
      <c r="BA1302" t="s">
        <v>3723</v>
      </c>
      <c r="BC1302" t="s">
        <v>3723</v>
      </c>
      <c r="BE1302" t="s">
        <v>3723</v>
      </c>
      <c r="BG1302" t="s">
        <v>3723</v>
      </c>
      <c r="BI1302" t="s">
        <v>3723</v>
      </c>
      <c r="BK1302" t="s">
        <v>3723</v>
      </c>
      <c r="BM1302" t="s">
        <v>3723</v>
      </c>
      <c r="BO1302" t="s">
        <v>3723</v>
      </c>
      <c r="BQ1302" t="s">
        <v>3723</v>
      </c>
      <c r="BS1302" t="s">
        <v>3723</v>
      </c>
      <c r="BU1302" t="s">
        <v>3723</v>
      </c>
      <c r="BW1302" t="s">
        <v>3723</v>
      </c>
      <c r="BY1302" t="s">
        <v>3723</v>
      </c>
      <c r="CA1302" t="s">
        <v>3723</v>
      </c>
      <c r="CC1302" t="s">
        <v>3723</v>
      </c>
      <c r="CE1302" t="s">
        <v>3723</v>
      </c>
      <c r="CG1302" t="s">
        <v>3723</v>
      </c>
      <c r="CI1302" t="s">
        <v>3723</v>
      </c>
      <c r="CK1302" t="s">
        <v>3723</v>
      </c>
      <c r="CM1302" t="s">
        <v>3723</v>
      </c>
      <c r="CO1302" t="s">
        <v>3723</v>
      </c>
      <c r="CQ1302" t="s">
        <v>3723</v>
      </c>
      <c r="CS1302" t="s">
        <v>3723</v>
      </c>
      <c r="CU1302" t="s">
        <v>3723</v>
      </c>
      <c r="CW1302" t="s">
        <v>3723</v>
      </c>
      <c r="CY1302" t="s">
        <v>3723</v>
      </c>
      <c r="DA1302" t="s">
        <v>3723</v>
      </c>
      <c r="DC1302" t="s">
        <v>3723</v>
      </c>
      <c r="DE1302" t="s">
        <v>3723</v>
      </c>
      <c r="DG1302" t="s">
        <v>3723</v>
      </c>
      <c r="DI1302" t="s">
        <v>3723</v>
      </c>
      <c r="DK1302" t="s">
        <v>3723</v>
      </c>
      <c r="DM1302" t="s">
        <v>3723</v>
      </c>
      <c r="DO1302" t="s">
        <v>3723</v>
      </c>
      <c r="DQ1302" t="s">
        <v>3723</v>
      </c>
      <c r="DS1302" t="s">
        <v>3723</v>
      </c>
      <c r="DU1302" t="s">
        <v>3723</v>
      </c>
      <c r="DW1302" t="s">
        <v>3723</v>
      </c>
      <c r="DY1302" t="s">
        <v>3723</v>
      </c>
      <c r="EA1302" t="s">
        <v>3723</v>
      </c>
      <c r="EC1302" t="s">
        <v>3723</v>
      </c>
      <c r="EE1302" t="s">
        <v>3723</v>
      </c>
      <c r="EG1302" t="s">
        <v>3723</v>
      </c>
      <c r="EI1302" t="s">
        <v>3723</v>
      </c>
      <c r="EK1302" t="s">
        <v>3723</v>
      </c>
      <c r="EM1302" t="s">
        <v>3723</v>
      </c>
      <c r="EO1302" t="s">
        <v>3723</v>
      </c>
      <c r="EQ1302" t="s">
        <v>3723</v>
      </c>
      <c r="ES1302" t="s">
        <v>3723</v>
      </c>
      <c r="EU1302" t="s">
        <v>3723</v>
      </c>
      <c r="EW1302" t="s">
        <v>3723</v>
      </c>
      <c r="EY1302" t="s">
        <v>3723</v>
      </c>
      <c r="FA1302" t="s">
        <v>3723</v>
      </c>
      <c r="FC1302" t="s">
        <v>3723</v>
      </c>
      <c r="FE1302" t="s">
        <v>3723</v>
      </c>
      <c r="FG1302" t="s">
        <v>3723</v>
      </c>
      <c r="FI1302" t="s">
        <v>3723</v>
      </c>
      <c r="FK1302" t="s">
        <v>3723</v>
      </c>
      <c r="FM1302" t="s">
        <v>3723</v>
      </c>
      <c r="FO1302" t="s">
        <v>3723</v>
      </c>
      <c r="FQ1302" t="s">
        <v>3723</v>
      </c>
      <c r="FS1302" t="s">
        <v>3723</v>
      </c>
      <c r="FU1302" t="s">
        <v>3723</v>
      </c>
      <c r="FW1302" t="s">
        <v>3723</v>
      </c>
      <c r="FY1302" t="s">
        <v>3723</v>
      </c>
      <c r="GA1302" t="s">
        <v>3723</v>
      </c>
      <c r="GC1302" t="s">
        <v>3723</v>
      </c>
      <c r="GE1302" t="s">
        <v>3723</v>
      </c>
      <c r="GG1302" t="s">
        <v>3723</v>
      </c>
      <c r="GI1302" t="s">
        <v>3723</v>
      </c>
      <c r="GK1302" t="s">
        <v>3723</v>
      </c>
      <c r="GM1302" t="s">
        <v>3723</v>
      </c>
      <c r="GO1302" t="s">
        <v>3723</v>
      </c>
      <c r="GQ1302" t="s">
        <v>3723</v>
      </c>
      <c r="GS1302" t="s">
        <v>3723</v>
      </c>
      <c r="GU1302" t="s">
        <v>3723</v>
      </c>
      <c r="GW1302" t="s">
        <v>3723</v>
      </c>
      <c r="GY1302" t="s">
        <v>3723</v>
      </c>
      <c r="HA1302" t="s">
        <v>3723</v>
      </c>
      <c r="HC1302" t="s">
        <v>3723</v>
      </c>
      <c r="HE1302" t="s">
        <v>3723</v>
      </c>
      <c r="HG1302" t="s">
        <v>3723</v>
      </c>
      <c r="HI1302" t="s">
        <v>3723</v>
      </c>
      <c r="HK1302" t="s">
        <v>3723</v>
      </c>
      <c r="HM1302" t="s">
        <v>3723</v>
      </c>
      <c r="HO1302" t="s">
        <v>3723</v>
      </c>
      <c r="HQ1302" t="s">
        <v>3723</v>
      </c>
      <c r="HS1302" t="s">
        <v>3723</v>
      </c>
      <c r="HU1302" t="s">
        <v>3723</v>
      </c>
      <c r="HW1302" t="s">
        <v>3723</v>
      </c>
      <c r="HY1302" t="s">
        <v>3723</v>
      </c>
      <c r="IA1302" t="s">
        <v>3723</v>
      </c>
      <c r="IC1302" t="s">
        <v>3723</v>
      </c>
      <c r="IE1302" t="s">
        <v>3723</v>
      </c>
      <c r="IG1302" t="s">
        <v>3723</v>
      </c>
      <c r="II1302" t="s">
        <v>3723</v>
      </c>
      <c r="IK1302" t="s">
        <v>3723</v>
      </c>
      <c r="IM1302" t="s">
        <v>3723</v>
      </c>
      <c r="IO1302" t="s">
        <v>3723</v>
      </c>
      <c r="IQ1302" t="s">
        <v>3723</v>
      </c>
      <c r="IS1302" t="s">
        <v>3723</v>
      </c>
      <c r="IU1302" t="s">
        <v>3723</v>
      </c>
      <c r="IW1302" t="s">
        <v>3723</v>
      </c>
      <c r="IY1302" t="s">
        <v>3723</v>
      </c>
      <c r="JA1302" t="s">
        <v>3723</v>
      </c>
      <c r="JC1302" t="s">
        <v>3723</v>
      </c>
      <c r="JE1302" t="s">
        <v>3723</v>
      </c>
      <c r="JG1302" t="s">
        <v>3723</v>
      </c>
      <c r="JI1302" t="s">
        <v>3723</v>
      </c>
      <c r="JK1302" t="s">
        <v>3723</v>
      </c>
      <c r="JM1302" t="s">
        <v>3723</v>
      </c>
      <c r="JO1302" t="s">
        <v>3723</v>
      </c>
      <c r="JQ1302" t="s">
        <v>3723</v>
      </c>
      <c r="JS1302" t="s">
        <v>3723</v>
      </c>
      <c r="JU1302" t="s">
        <v>3723</v>
      </c>
      <c r="JW1302" t="s">
        <v>3723</v>
      </c>
      <c r="JY1302" t="s">
        <v>3723</v>
      </c>
      <c r="KA1302" t="s">
        <v>3723</v>
      </c>
      <c r="KC1302" t="s">
        <v>3723</v>
      </c>
      <c r="KE1302" t="s">
        <v>3723</v>
      </c>
      <c r="KG1302" t="s">
        <v>3723</v>
      </c>
      <c r="KI1302" t="s">
        <v>3723</v>
      </c>
      <c r="KK1302" t="s">
        <v>3723</v>
      </c>
      <c r="KM1302" t="s">
        <v>3723</v>
      </c>
      <c r="KO1302" t="s">
        <v>3723</v>
      </c>
      <c r="KQ1302" t="s">
        <v>3723</v>
      </c>
      <c r="KS1302" t="s">
        <v>3723</v>
      </c>
      <c r="KU1302" t="s">
        <v>3723</v>
      </c>
      <c r="KW1302" t="s">
        <v>3723</v>
      </c>
      <c r="KY1302" t="s">
        <v>3723</v>
      </c>
      <c r="LA1302" t="s">
        <v>3723</v>
      </c>
      <c r="LC1302" t="s">
        <v>3723</v>
      </c>
      <c r="LE1302" t="s">
        <v>3723</v>
      </c>
      <c r="LG1302" t="s">
        <v>3723</v>
      </c>
      <c r="LI1302" t="s">
        <v>3723</v>
      </c>
      <c r="LK1302" t="s">
        <v>3723</v>
      </c>
      <c r="LM1302" t="s">
        <v>3723</v>
      </c>
      <c r="LO1302" t="s">
        <v>3723</v>
      </c>
      <c r="LQ1302" t="s">
        <v>3723</v>
      </c>
      <c r="LS1302" t="s">
        <v>3723</v>
      </c>
      <c r="LU1302" t="s">
        <v>3723</v>
      </c>
      <c r="LW1302" t="s">
        <v>3723</v>
      </c>
      <c r="LY1302" t="s">
        <v>3723</v>
      </c>
      <c r="MA1302" t="s">
        <v>3723</v>
      </c>
      <c r="MC1302" t="s">
        <v>3723</v>
      </c>
      <c r="ME1302" t="s">
        <v>3723</v>
      </c>
      <c r="MG1302" t="s">
        <v>3723</v>
      </c>
      <c r="MI1302" t="s">
        <v>3723</v>
      </c>
      <c r="MK1302" t="s">
        <v>3723</v>
      </c>
      <c r="MM1302" t="s">
        <v>3723</v>
      </c>
      <c r="MO1302" t="s">
        <v>3723</v>
      </c>
      <c r="MQ1302" t="s">
        <v>3723</v>
      </c>
      <c r="MS1302" t="s">
        <v>3723</v>
      </c>
      <c r="MU1302" t="s">
        <v>3723</v>
      </c>
      <c r="MW1302" t="s">
        <v>3723</v>
      </c>
      <c r="MY1302" t="s">
        <v>3723</v>
      </c>
      <c r="NA1302" t="s">
        <v>3723</v>
      </c>
      <c r="NC1302" t="s">
        <v>3723</v>
      </c>
      <c r="NE1302" t="s">
        <v>3723</v>
      </c>
      <c r="NG1302" t="s">
        <v>3723</v>
      </c>
      <c r="NI1302" t="s">
        <v>3723</v>
      </c>
      <c r="NK1302" t="s">
        <v>3723</v>
      </c>
      <c r="NM1302" t="s">
        <v>3723</v>
      </c>
      <c r="NO1302" t="s">
        <v>3723</v>
      </c>
      <c r="NQ1302" t="s">
        <v>3723</v>
      </c>
      <c r="NS1302" t="s">
        <v>3723</v>
      </c>
      <c r="NU1302" t="s">
        <v>3723</v>
      </c>
      <c r="NW1302" t="s">
        <v>3723</v>
      </c>
      <c r="NY1302" t="s">
        <v>3723</v>
      </c>
      <c r="OA1302" t="s">
        <v>3723</v>
      </c>
      <c r="OC1302" t="s">
        <v>3723</v>
      </c>
      <c r="OE1302" t="s">
        <v>3723</v>
      </c>
      <c r="OG1302" t="s">
        <v>3723</v>
      </c>
      <c r="OI1302" t="s">
        <v>3723</v>
      </c>
      <c r="OK1302" t="s">
        <v>3723</v>
      </c>
      <c r="OM1302" t="s">
        <v>3723</v>
      </c>
      <c r="OO1302" t="s">
        <v>3723</v>
      </c>
      <c r="OQ1302" t="s">
        <v>3723</v>
      </c>
      <c r="OS1302" t="s">
        <v>3723</v>
      </c>
      <c r="OU1302" t="s">
        <v>3723</v>
      </c>
      <c r="OW1302" t="s">
        <v>3723</v>
      </c>
      <c r="OY1302" t="s">
        <v>3723</v>
      </c>
      <c r="PA1302" t="s">
        <v>3723</v>
      </c>
      <c r="PC1302" t="s">
        <v>3723</v>
      </c>
      <c r="PE1302" t="s">
        <v>3723</v>
      </c>
      <c r="PG1302" t="s">
        <v>3723</v>
      </c>
      <c r="PI1302" t="s">
        <v>3723</v>
      </c>
      <c r="PK1302" t="s">
        <v>3723</v>
      </c>
      <c r="PM1302" t="s">
        <v>3723</v>
      </c>
      <c r="PO1302" t="s">
        <v>3723</v>
      </c>
      <c r="PQ1302" t="s">
        <v>3723</v>
      </c>
      <c r="PS1302" t="s">
        <v>3723</v>
      </c>
      <c r="PU1302" t="s">
        <v>3723</v>
      </c>
      <c r="PW1302" t="s">
        <v>3723</v>
      </c>
      <c r="PY1302" t="s">
        <v>3723</v>
      </c>
      <c r="QA1302" t="s">
        <v>3723</v>
      </c>
      <c r="QC1302" t="s">
        <v>3723</v>
      </c>
      <c r="QE1302" t="s">
        <v>3723</v>
      </c>
      <c r="QG1302" t="s">
        <v>3723</v>
      </c>
      <c r="QI1302" t="s">
        <v>3723</v>
      </c>
      <c r="QK1302" t="s">
        <v>3723</v>
      </c>
      <c r="QM1302" t="s">
        <v>3723</v>
      </c>
      <c r="QO1302" t="s">
        <v>3723</v>
      </c>
      <c r="QQ1302" t="s">
        <v>3723</v>
      </c>
      <c r="QS1302" t="s">
        <v>3723</v>
      </c>
      <c r="QU1302" t="s">
        <v>3723</v>
      </c>
      <c r="QW1302" t="s">
        <v>3723</v>
      </c>
      <c r="QY1302" t="s">
        <v>3723</v>
      </c>
      <c r="RA1302" t="s">
        <v>3723</v>
      </c>
      <c r="RC1302" t="s">
        <v>3723</v>
      </c>
      <c r="RE1302" t="s">
        <v>3723</v>
      </c>
      <c r="RG1302" t="s">
        <v>3723</v>
      </c>
      <c r="RI1302" t="s">
        <v>3723</v>
      </c>
      <c r="RK1302" t="s">
        <v>3723</v>
      </c>
      <c r="RM1302" t="s">
        <v>3723</v>
      </c>
      <c r="RO1302" t="s">
        <v>3723</v>
      </c>
      <c r="RQ1302" t="s">
        <v>3723</v>
      </c>
      <c r="RS1302" t="s">
        <v>3723</v>
      </c>
      <c r="RU1302" t="s">
        <v>3723</v>
      </c>
      <c r="RW1302" t="s">
        <v>3723</v>
      </c>
      <c r="RY1302" t="s">
        <v>3723</v>
      </c>
      <c r="SA1302" t="s">
        <v>3723</v>
      </c>
      <c r="SC1302" t="s">
        <v>3723</v>
      </c>
      <c r="SE1302" t="s">
        <v>3723</v>
      </c>
      <c r="SG1302" t="s">
        <v>3723</v>
      </c>
      <c r="SI1302" t="s">
        <v>3723</v>
      </c>
      <c r="SK1302" t="s">
        <v>3723</v>
      </c>
      <c r="SM1302" t="s">
        <v>3723</v>
      </c>
      <c r="SO1302" t="s">
        <v>3723</v>
      </c>
      <c r="SQ1302" t="s">
        <v>3723</v>
      </c>
      <c r="SS1302" t="s">
        <v>3723</v>
      </c>
      <c r="SU1302" t="s">
        <v>3723</v>
      </c>
      <c r="SW1302" t="s">
        <v>3723</v>
      </c>
      <c r="SY1302" t="s">
        <v>3723</v>
      </c>
      <c r="TA1302" t="s">
        <v>3723</v>
      </c>
      <c r="TC1302" t="s">
        <v>3723</v>
      </c>
      <c r="TE1302" t="s">
        <v>3723</v>
      </c>
      <c r="TG1302" t="s">
        <v>3723</v>
      </c>
      <c r="TI1302" t="s">
        <v>3723</v>
      </c>
      <c r="TK1302" t="s">
        <v>3723</v>
      </c>
      <c r="TM1302" t="s">
        <v>3723</v>
      </c>
      <c r="TO1302" t="s">
        <v>3723</v>
      </c>
      <c r="TQ1302" t="s">
        <v>3723</v>
      </c>
      <c r="TS1302" t="s">
        <v>3723</v>
      </c>
      <c r="TU1302" t="s">
        <v>3723</v>
      </c>
      <c r="TW1302" t="s">
        <v>3723</v>
      </c>
      <c r="TY1302" t="s">
        <v>3723</v>
      </c>
      <c r="UA1302" t="s">
        <v>3723</v>
      </c>
      <c r="UC1302" t="s">
        <v>3723</v>
      </c>
      <c r="UE1302" t="s">
        <v>3723</v>
      </c>
      <c r="UG1302" t="s">
        <v>3723</v>
      </c>
      <c r="UI1302" t="s">
        <v>3723</v>
      </c>
      <c r="UK1302" t="s">
        <v>3723</v>
      </c>
      <c r="UM1302" t="s">
        <v>3723</v>
      </c>
      <c r="UO1302" t="s">
        <v>3723</v>
      </c>
      <c r="UQ1302" t="s">
        <v>3723</v>
      </c>
      <c r="US1302" t="s">
        <v>3723</v>
      </c>
      <c r="UU1302" t="s">
        <v>3723</v>
      </c>
      <c r="UW1302" t="s">
        <v>3723</v>
      </c>
      <c r="UY1302" t="s">
        <v>3723</v>
      </c>
      <c r="VA1302" t="s">
        <v>3723</v>
      </c>
      <c r="VC1302" t="s">
        <v>3723</v>
      </c>
      <c r="VE1302" t="s">
        <v>3723</v>
      </c>
      <c r="VG1302" t="s">
        <v>3723</v>
      </c>
      <c r="VI1302" t="s">
        <v>3723</v>
      </c>
      <c r="VK1302" t="s">
        <v>3723</v>
      </c>
      <c r="VM1302" t="s">
        <v>3723</v>
      </c>
      <c r="VO1302" t="s">
        <v>3723</v>
      </c>
      <c r="VQ1302" t="s">
        <v>3723</v>
      </c>
      <c r="VS1302" t="s">
        <v>3723</v>
      </c>
      <c r="VU1302" t="s">
        <v>3723</v>
      </c>
      <c r="VW1302" t="s">
        <v>3723</v>
      </c>
      <c r="VY1302" t="s">
        <v>3723</v>
      </c>
      <c r="WA1302" t="s">
        <v>3723</v>
      </c>
      <c r="WC1302" t="s">
        <v>3723</v>
      </c>
      <c r="WE1302" t="s">
        <v>3723</v>
      </c>
      <c r="WG1302" t="s">
        <v>3723</v>
      </c>
      <c r="WI1302" t="s">
        <v>3723</v>
      </c>
      <c r="WK1302" t="s">
        <v>3723</v>
      </c>
      <c r="WM1302" t="s">
        <v>3723</v>
      </c>
      <c r="WO1302" t="s">
        <v>3723</v>
      </c>
      <c r="WQ1302" t="s">
        <v>3723</v>
      </c>
      <c r="WS1302" t="s">
        <v>3723</v>
      </c>
      <c r="WU1302" t="s">
        <v>3723</v>
      </c>
      <c r="WW1302" t="s">
        <v>3723</v>
      </c>
      <c r="WY1302" t="s">
        <v>3723</v>
      </c>
      <c r="XA1302" t="s">
        <v>3723</v>
      </c>
      <c r="XC1302" t="s">
        <v>3723</v>
      </c>
      <c r="XE1302" t="s">
        <v>3723</v>
      </c>
      <c r="XG1302" t="s">
        <v>3723</v>
      </c>
      <c r="XI1302" t="s">
        <v>3723</v>
      </c>
      <c r="XK1302" t="s">
        <v>3723</v>
      </c>
      <c r="XM1302" t="s">
        <v>3723</v>
      </c>
      <c r="XO1302" t="s">
        <v>3723</v>
      </c>
      <c r="XQ1302" t="s">
        <v>3723</v>
      </c>
      <c r="XS1302" t="s">
        <v>3723</v>
      </c>
      <c r="XU1302" t="s">
        <v>3723</v>
      </c>
      <c r="XW1302" t="s">
        <v>3723</v>
      </c>
      <c r="XY1302" t="s">
        <v>3723</v>
      </c>
      <c r="YA1302" t="s">
        <v>3723</v>
      </c>
      <c r="YC1302" t="s">
        <v>3723</v>
      </c>
      <c r="YE1302" t="s">
        <v>3723</v>
      </c>
      <c r="YG1302" t="s">
        <v>3723</v>
      </c>
      <c r="YI1302" t="s">
        <v>3723</v>
      </c>
      <c r="YK1302" t="s">
        <v>3723</v>
      </c>
      <c r="YM1302" t="s">
        <v>3723</v>
      </c>
      <c r="YO1302" t="s">
        <v>3723</v>
      </c>
      <c r="YQ1302" t="s">
        <v>3723</v>
      </c>
      <c r="YS1302" t="s">
        <v>3723</v>
      </c>
      <c r="YU1302" t="s">
        <v>3723</v>
      </c>
      <c r="YW1302" t="s">
        <v>3723</v>
      </c>
      <c r="YY1302" t="s">
        <v>3723</v>
      </c>
      <c r="ZA1302" t="s">
        <v>3723</v>
      </c>
      <c r="ZC1302" t="s">
        <v>3723</v>
      </c>
      <c r="ZE1302" t="s">
        <v>3723</v>
      </c>
      <c r="ZG1302" t="s">
        <v>3723</v>
      </c>
      <c r="ZI1302" t="s">
        <v>3723</v>
      </c>
      <c r="ZK1302" t="s">
        <v>3723</v>
      </c>
      <c r="ZM1302" t="s">
        <v>3723</v>
      </c>
      <c r="ZO1302" t="s">
        <v>3723</v>
      </c>
      <c r="ZQ1302" t="s">
        <v>3723</v>
      </c>
      <c r="ZS1302" t="s">
        <v>3723</v>
      </c>
      <c r="ZU1302" t="s">
        <v>3723</v>
      </c>
      <c r="ZW1302" t="s">
        <v>3723</v>
      </c>
      <c r="ZY1302" t="s">
        <v>3723</v>
      </c>
      <c r="AAA1302" t="s">
        <v>3723</v>
      </c>
      <c r="AAC1302" t="s">
        <v>3723</v>
      </c>
      <c r="AAE1302" t="s">
        <v>3723</v>
      </c>
      <c r="AAG1302" t="s">
        <v>3723</v>
      </c>
      <c r="AAI1302" t="s">
        <v>3723</v>
      </c>
      <c r="AAK1302" t="s">
        <v>3723</v>
      </c>
      <c r="AAM1302" t="s">
        <v>3723</v>
      </c>
      <c r="AAO1302" t="s">
        <v>3723</v>
      </c>
      <c r="AAQ1302" t="s">
        <v>3723</v>
      </c>
      <c r="AAS1302" t="s">
        <v>3723</v>
      </c>
      <c r="AAU1302" t="s">
        <v>3723</v>
      </c>
      <c r="AAW1302" t="s">
        <v>3723</v>
      </c>
      <c r="AAY1302" t="s">
        <v>3723</v>
      </c>
      <c r="ABA1302" t="s">
        <v>3723</v>
      </c>
      <c r="ABC1302" t="s">
        <v>3723</v>
      </c>
      <c r="ABE1302" t="s">
        <v>3723</v>
      </c>
      <c r="ABG1302" t="s">
        <v>3723</v>
      </c>
      <c r="ABI1302" t="s">
        <v>3723</v>
      </c>
      <c r="ABK1302" t="s">
        <v>3723</v>
      </c>
      <c r="ABM1302" t="s">
        <v>3723</v>
      </c>
      <c r="ABO1302" t="s">
        <v>3723</v>
      </c>
      <c r="ABQ1302" t="s">
        <v>3723</v>
      </c>
      <c r="ABS1302" t="s">
        <v>3723</v>
      </c>
      <c r="ABU1302" t="s">
        <v>3723</v>
      </c>
      <c r="ABW1302" t="s">
        <v>3723</v>
      </c>
      <c r="ABY1302" t="s">
        <v>3723</v>
      </c>
      <c r="ACA1302" t="s">
        <v>3723</v>
      </c>
      <c r="ACC1302" t="s">
        <v>3723</v>
      </c>
      <c r="ACE1302" t="s">
        <v>3723</v>
      </c>
      <c r="ACG1302" t="s">
        <v>3723</v>
      </c>
      <c r="ACI1302" t="s">
        <v>3723</v>
      </c>
      <c r="ACK1302" t="s">
        <v>3723</v>
      </c>
      <c r="ACM1302" t="s">
        <v>3723</v>
      </c>
      <c r="ACO1302" t="s">
        <v>3723</v>
      </c>
      <c r="ACQ1302" t="s">
        <v>3723</v>
      </c>
      <c r="ACS1302" t="s">
        <v>3723</v>
      </c>
      <c r="ACU1302" t="s">
        <v>3723</v>
      </c>
      <c r="ACW1302" t="s">
        <v>3723</v>
      </c>
      <c r="ACY1302" t="s">
        <v>3723</v>
      </c>
      <c r="ADA1302" t="s">
        <v>3723</v>
      </c>
      <c r="ADC1302" t="s">
        <v>3723</v>
      </c>
      <c r="ADE1302" t="s">
        <v>3723</v>
      </c>
      <c r="ADG1302" t="s">
        <v>3723</v>
      </c>
      <c r="ADI1302" t="s">
        <v>3723</v>
      </c>
      <c r="ADK1302" t="s">
        <v>3723</v>
      </c>
      <c r="ADM1302" t="s">
        <v>3723</v>
      </c>
      <c r="ADO1302" t="s">
        <v>3723</v>
      </c>
      <c r="ADQ1302" t="s">
        <v>3723</v>
      </c>
      <c r="ADS1302" t="s">
        <v>3723</v>
      </c>
      <c r="ADU1302" t="s">
        <v>3723</v>
      </c>
      <c r="ADW1302" t="s">
        <v>3723</v>
      </c>
      <c r="ADY1302" t="s">
        <v>3723</v>
      </c>
      <c r="AEA1302" t="s">
        <v>3723</v>
      </c>
      <c r="AEC1302" t="s">
        <v>3723</v>
      </c>
      <c r="AEE1302" t="s">
        <v>3723</v>
      </c>
      <c r="AEG1302" t="s">
        <v>3723</v>
      </c>
      <c r="AEI1302" t="s">
        <v>3723</v>
      </c>
      <c r="AEK1302" t="s">
        <v>3723</v>
      </c>
      <c r="AEM1302" t="s">
        <v>3723</v>
      </c>
      <c r="AEO1302" t="s">
        <v>3723</v>
      </c>
      <c r="AEQ1302" t="s">
        <v>3723</v>
      </c>
      <c r="AES1302" t="s">
        <v>3723</v>
      </c>
      <c r="AEU1302" t="s">
        <v>3723</v>
      </c>
      <c r="AEW1302" t="s">
        <v>3723</v>
      </c>
      <c r="AEY1302" t="s">
        <v>3723</v>
      </c>
      <c r="AFA1302" t="s">
        <v>3723</v>
      </c>
      <c r="AFC1302" t="s">
        <v>3723</v>
      </c>
      <c r="AFE1302" t="s">
        <v>3723</v>
      </c>
      <c r="AFG1302" t="s">
        <v>3723</v>
      </c>
      <c r="AFI1302" t="s">
        <v>3723</v>
      </c>
      <c r="AFK1302" t="s">
        <v>3723</v>
      </c>
      <c r="AFM1302" t="s">
        <v>3723</v>
      </c>
      <c r="AFO1302" t="s">
        <v>3723</v>
      </c>
      <c r="AFQ1302" t="s">
        <v>3723</v>
      </c>
      <c r="AFS1302" t="s">
        <v>3723</v>
      </c>
      <c r="AFU1302" t="s">
        <v>3723</v>
      </c>
      <c r="AFW1302" t="s">
        <v>3723</v>
      </c>
      <c r="AFY1302" t="s">
        <v>3723</v>
      </c>
      <c r="AGA1302" t="s">
        <v>3723</v>
      </c>
      <c r="AGC1302" t="s">
        <v>3723</v>
      </c>
      <c r="AGE1302" t="s">
        <v>3723</v>
      </c>
      <c r="AGG1302" t="s">
        <v>3723</v>
      </c>
      <c r="AGI1302" t="s">
        <v>3723</v>
      </c>
      <c r="AGK1302" t="s">
        <v>3723</v>
      </c>
      <c r="AGM1302" t="s">
        <v>3723</v>
      </c>
      <c r="AGO1302" t="s">
        <v>3723</v>
      </c>
      <c r="AGQ1302" t="s">
        <v>3723</v>
      </c>
      <c r="AGS1302" t="s">
        <v>3723</v>
      </c>
      <c r="AGU1302" t="s">
        <v>3723</v>
      </c>
      <c r="AGW1302" t="s">
        <v>3723</v>
      </c>
      <c r="AGY1302" t="s">
        <v>3723</v>
      </c>
      <c r="AHA1302" t="s">
        <v>3723</v>
      </c>
      <c r="AHC1302" t="s">
        <v>3723</v>
      </c>
      <c r="AHE1302" t="s">
        <v>3723</v>
      </c>
      <c r="AHG1302" t="s">
        <v>3723</v>
      </c>
      <c r="AHI1302" t="s">
        <v>3723</v>
      </c>
      <c r="AHK1302" t="s">
        <v>3723</v>
      </c>
      <c r="AHM1302" t="s">
        <v>3723</v>
      </c>
      <c r="AHO1302" t="s">
        <v>3723</v>
      </c>
      <c r="AHQ1302" t="s">
        <v>3723</v>
      </c>
      <c r="AHS1302" t="s">
        <v>3723</v>
      </c>
      <c r="AHU1302" t="s">
        <v>3723</v>
      </c>
      <c r="AHW1302" t="s">
        <v>3723</v>
      </c>
      <c r="AHY1302" t="s">
        <v>3723</v>
      </c>
      <c r="AIA1302" t="s">
        <v>3723</v>
      </c>
      <c r="AIC1302" t="s">
        <v>3723</v>
      </c>
      <c r="AIE1302" t="s">
        <v>3723</v>
      </c>
      <c r="AIG1302" t="s">
        <v>3723</v>
      </c>
      <c r="AII1302" t="s">
        <v>3723</v>
      </c>
      <c r="AIK1302" t="s">
        <v>3723</v>
      </c>
      <c r="AIM1302" t="s">
        <v>3723</v>
      </c>
      <c r="AIO1302" t="s">
        <v>3723</v>
      </c>
      <c r="AIQ1302" t="s">
        <v>3723</v>
      </c>
      <c r="AIS1302" t="s">
        <v>3723</v>
      </c>
      <c r="AIU1302" t="s">
        <v>3723</v>
      </c>
      <c r="AIW1302" t="s">
        <v>3723</v>
      </c>
      <c r="AIY1302" t="s">
        <v>3723</v>
      </c>
      <c r="AJA1302" t="s">
        <v>3723</v>
      </c>
      <c r="AJC1302" t="s">
        <v>3723</v>
      </c>
      <c r="AJE1302" t="s">
        <v>3723</v>
      </c>
      <c r="AJG1302" t="s">
        <v>3723</v>
      </c>
      <c r="AJI1302" t="s">
        <v>3723</v>
      </c>
      <c r="AJK1302" t="s">
        <v>3723</v>
      </c>
      <c r="AJM1302" t="s">
        <v>3723</v>
      </c>
      <c r="AJO1302" t="s">
        <v>3723</v>
      </c>
      <c r="AJQ1302" t="s">
        <v>3723</v>
      </c>
      <c r="AJS1302" t="s">
        <v>3723</v>
      </c>
      <c r="AJU1302" t="s">
        <v>3723</v>
      </c>
      <c r="AJW1302" t="s">
        <v>3723</v>
      </c>
      <c r="AJY1302" t="s">
        <v>3723</v>
      </c>
      <c r="AKA1302" t="s">
        <v>3723</v>
      </c>
      <c r="AKC1302" t="s">
        <v>3723</v>
      </c>
      <c r="AKE1302" t="s">
        <v>3723</v>
      </c>
      <c r="AKG1302" t="s">
        <v>3723</v>
      </c>
      <c r="AKI1302" t="s">
        <v>3723</v>
      </c>
      <c r="AKK1302" t="s">
        <v>3723</v>
      </c>
      <c r="AKM1302" t="s">
        <v>3723</v>
      </c>
      <c r="AKO1302" t="s">
        <v>3723</v>
      </c>
      <c r="AKQ1302" t="s">
        <v>3723</v>
      </c>
      <c r="AKS1302" t="s">
        <v>3723</v>
      </c>
      <c r="AKU1302" t="s">
        <v>3723</v>
      </c>
      <c r="AKW1302" t="s">
        <v>3723</v>
      </c>
      <c r="AKY1302" t="s">
        <v>3723</v>
      </c>
      <c r="ALA1302" t="s">
        <v>3723</v>
      </c>
      <c r="ALC1302" t="s">
        <v>3723</v>
      </c>
      <c r="ALE1302" t="s">
        <v>3723</v>
      </c>
      <c r="ALG1302" t="s">
        <v>3723</v>
      </c>
      <c r="ALI1302" t="s">
        <v>3723</v>
      </c>
      <c r="ALK1302" t="s">
        <v>3723</v>
      </c>
      <c r="ALM1302" t="s">
        <v>3723</v>
      </c>
      <c r="ALO1302" t="s">
        <v>3723</v>
      </c>
      <c r="ALQ1302" t="s">
        <v>3723</v>
      </c>
      <c r="ALS1302" t="s">
        <v>3723</v>
      </c>
      <c r="ALU1302" t="s">
        <v>3723</v>
      </c>
      <c r="ALW1302" t="s">
        <v>3723</v>
      </c>
      <c r="ALY1302" t="s">
        <v>3723</v>
      </c>
      <c r="AMA1302" t="s">
        <v>3723</v>
      </c>
      <c r="AMC1302" t="s">
        <v>3723</v>
      </c>
      <c r="AME1302" t="s">
        <v>3723</v>
      </c>
      <c r="AMG1302" t="s">
        <v>3723</v>
      </c>
      <c r="AMI1302" t="s">
        <v>3723</v>
      </c>
      <c r="AMK1302" t="s">
        <v>3723</v>
      </c>
      <c r="AMM1302" t="s">
        <v>3723</v>
      </c>
      <c r="AMO1302" t="s">
        <v>3723</v>
      </c>
      <c r="AMQ1302" t="s">
        <v>3723</v>
      </c>
      <c r="AMS1302" t="s">
        <v>3723</v>
      </c>
      <c r="AMU1302" t="s">
        <v>3723</v>
      </c>
      <c r="AMW1302" t="s">
        <v>3723</v>
      </c>
      <c r="AMY1302" t="s">
        <v>3723</v>
      </c>
      <c r="ANA1302" t="s">
        <v>3723</v>
      </c>
      <c r="ANC1302" t="s">
        <v>3723</v>
      </c>
      <c r="ANE1302" t="s">
        <v>3723</v>
      </c>
      <c r="ANG1302" t="s">
        <v>3723</v>
      </c>
      <c r="ANI1302" t="s">
        <v>3723</v>
      </c>
      <c r="ANK1302" t="s">
        <v>3723</v>
      </c>
      <c r="ANM1302" t="s">
        <v>3723</v>
      </c>
      <c r="ANO1302" t="s">
        <v>3723</v>
      </c>
      <c r="ANQ1302" t="s">
        <v>3723</v>
      </c>
      <c r="ANS1302" t="s">
        <v>3723</v>
      </c>
      <c r="ANU1302" t="s">
        <v>3723</v>
      </c>
      <c r="ANW1302" t="s">
        <v>3723</v>
      </c>
      <c r="ANY1302" t="s">
        <v>3723</v>
      </c>
      <c r="AOA1302" t="s">
        <v>3723</v>
      </c>
      <c r="AOC1302" t="s">
        <v>3723</v>
      </c>
      <c r="AOE1302" t="s">
        <v>3723</v>
      </c>
      <c r="AOG1302" t="s">
        <v>3723</v>
      </c>
      <c r="AOI1302" t="s">
        <v>3723</v>
      </c>
      <c r="AOK1302" t="s">
        <v>3723</v>
      </c>
      <c r="AOM1302" t="s">
        <v>3723</v>
      </c>
      <c r="AOO1302" t="s">
        <v>3723</v>
      </c>
      <c r="AOQ1302" t="s">
        <v>3723</v>
      </c>
      <c r="AOS1302" t="s">
        <v>3723</v>
      </c>
      <c r="AOU1302" t="s">
        <v>3723</v>
      </c>
      <c r="AOW1302" t="s">
        <v>3723</v>
      </c>
      <c r="AOY1302" t="s">
        <v>3723</v>
      </c>
      <c r="APA1302" t="s">
        <v>3723</v>
      </c>
      <c r="APC1302" t="s">
        <v>3723</v>
      </c>
      <c r="APE1302" t="s">
        <v>3723</v>
      </c>
      <c r="APG1302" t="s">
        <v>3723</v>
      </c>
      <c r="API1302" t="s">
        <v>3723</v>
      </c>
      <c r="APK1302" t="s">
        <v>3723</v>
      </c>
      <c r="APM1302" t="s">
        <v>3723</v>
      </c>
      <c r="APO1302" t="s">
        <v>3723</v>
      </c>
      <c r="APQ1302" t="s">
        <v>3723</v>
      </c>
      <c r="APS1302" t="s">
        <v>3723</v>
      </c>
      <c r="APU1302" t="s">
        <v>3723</v>
      </c>
      <c r="APW1302" t="s">
        <v>3723</v>
      </c>
      <c r="APY1302" t="s">
        <v>3723</v>
      </c>
      <c r="AQA1302" t="s">
        <v>3723</v>
      </c>
      <c r="AQC1302" t="s">
        <v>3723</v>
      </c>
      <c r="AQE1302" t="s">
        <v>3723</v>
      </c>
      <c r="AQG1302" t="s">
        <v>3723</v>
      </c>
      <c r="AQI1302" t="s">
        <v>3723</v>
      </c>
      <c r="AQK1302" t="s">
        <v>3723</v>
      </c>
      <c r="AQM1302" t="s">
        <v>3723</v>
      </c>
      <c r="AQO1302" t="s">
        <v>3723</v>
      </c>
      <c r="AQQ1302" t="s">
        <v>3723</v>
      </c>
      <c r="AQS1302" t="s">
        <v>3723</v>
      </c>
      <c r="AQU1302" t="s">
        <v>3723</v>
      </c>
      <c r="AQW1302" t="s">
        <v>3723</v>
      </c>
      <c r="AQY1302" t="s">
        <v>3723</v>
      </c>
      <c r="ARA1302" t="s">
        <v>3723</v>
      </c>
      <c r="ARC1302" t="s">
        <v>3723</v>
      </c>
      <c r="ARE1302" t="s">
        <v>3723</v>
      </c>
      <c r="ARG1302" t="s">
        <v>3723</v>
      </c>
      <c r="ARI1302" t="s">
        <v>3723</v>
      </c>
      <c r="ARK1302" t="s">
        <v>3723</v>
      </c>
      <c r="ARM1302" t="s">
        <v>3723</v>
      </c>
      <c r="ARO1302" t="s">
        <v>3723</v>
      </c>
      <c r="ARQ1302" t="s">
        <v>3723</v>
      </c>
      <c r="ARS1302" t="s">
        <v>3723</v>
      </c>
      <c r="ARU1302" t="s">
        <v>3723</v>
      </c>
      <c r="ARW1302" t="s">
        <v>3723</v>
      </c>
      <c r="ARY1302" t="s">
        <v>3723</v>
      </c>
      <c r="ASA1302" t="s">
        <v>3723</v>
      </c>
      <c r="ASC1302" t="s">
        <v>3723</v>
      </c>
      <c r="ASE1302" t="s">
        <v>3723</v>
      </c>
      <c r="ASG1302" t="s">
        <v>3723</v>
      </c>
      <c r="ASI1302" t="s">
        <v>3723</v>
      </c>
      <c r="ASK1302" t="s">
        <v>3723</v>
      </c>
      <c r="ASM1302" t="s">
        <v>3723</v>
      </c>
      <c r="ASO1302" t="s">
        <v>3723</v>
      </c>
      <c r="ASQ1302" t="s">
        <v>3723</v>
      </c>
      <c r="ASS1302" t="s">
        <v>3723</v>
      </c>
      <c r="ASU1302" t="s">
        <v>3723</v>
      </c>
      <c r="ASW1302" t="s">
        <v>3723</v>
      </c>
      <c r="ASY1302" t="s">
        <v>3723</v>
      </c>
      <c r="ATA1302" t="s">
        <v>3723</v>
      </c>
      <c r="ATC1302" t="s">
        <v>3723</v>
      </c>
      <c r="ATE1302" t="s">
        <v>3723</v>
      </c>
      <c r="ATG1302" t="s">
        <v>3723</v>
      </c>
      <c r="ATI1302" t="s">
        <v>3723</v>
      </c>
      <c r="ATK1302" t="s">
        <v>3723</v>
      </c>
      <c r="ATM1302" t="s">
        <v>3723</v>
      </c>
      <c r="ATO1302" t="s">
        <v>3723</v>
      </c>
      <c r="ATQ1302" t="s">
        <v>3723</v>
      </c>
      <c r="ATS1302" t="s">
        <v>3723</v>
      </c>
      <c r="ATU1302" t="s">
        <v>3723</v>
      </c>
      <c r="ATW1302" t="s">
        <v>3723</v>
      </c>
      <c r="ATY1302" t="s">
        <v>3723</v>
      </c>
      <c r="AUA1302" t="s">
        <v>3723</v>
      </c>
      <c r="AUC1302" t="s">
        <v>3723</v>
      </c>
      <c r="AUE1302" t="s">
        <v>3723</v>
      </c>
      <c r="AUG1302" t="s">
        <v>3723</v>
      </c>
      <c r="AUI1302" t="s">
        <v>3723</v>
      </c>
      <c r="AUK1302" t="s">
        <v>3723</v>
      </c>
      <c r="AUM1302" t="s">
        <v>3723</v>
      </c>
      <c r="AUO1302" t="s">
        <v>3723</v>
      </c>
      <c r="AUQ1302" t="s">
        <v>3723</v>
      </c>
      <c r="AUS1302" t="s">
        <v>3723</v>
      </c>
      <c r="AUU1302" t="s">
        <v>3723</v>
      </c>
      <c r="AUW1302" t="s">
        <v>3723</v>
      </c>
      <c r="AUY1302" t="s">
        <v>3723</v>
      </c>
      <c r="AVA1302" t="s">
        <v>3723</v>
      </c>
      <c r="AVC1302" t="s">
        <v>3723</v>
      </c>
      <c r="AVE1302" t="s">
        <v>3723</v>
      </c>
      <c r="AVG1302" t="s">
        <v>3723</v>
      </c>
      <c r="AVI1302" t="s">
        <v>3723</v>
      </c>
      <c r="AVK1302" t="s">
        <v>3723</v>
      </c>
      <c r="AVM1302" t="s">
        <v>3723</v>
      </c>
      <c r="AVO1302" t="s">
        <v>3723</v>
      </c>
      <c r="AVQ1302" t="s">
        <v>3723</v>
      </c>
      <c r="AVS1302" t="s">
        <v>3723</v>
      </c>
      <c r="AVU1302" t="s">
        <v>3723</v>
      </c>
      <c r="AVW1302" t="s">
        <v>3723</v>
      </c>
      <c r="AVY1302" t="s">
        <v>3723</v>
      </c>
      <c r="AWA1302" t="s">
        <v>3723</v>
      </c>
      <c r="AWC1302" t="s">
        <v>3723</v>
      </c>
      <c r="AWE1302" t="s">
        <v>3723</v>
      </c>
      <c r="AWG1302" t="s">
        <v>3723</v>
      </c>
      <c r="AWI1302" t="s">
        <v>3723</v>
      </c>
      <c r="AWK1302" t="s">
        <v>3723</v>
      </c>
      <c r="AWM1302" t="s">
        <v>3723</v>
      </c>
      <c r="AWO1302" t="s">
        <v>3723</v>
      </c>
      <c r="AWQ1302" t="s">
        <v>3723</v>
      </c>
      <c r="AWS1302" t="s">
        <v>3723</v>
      </c>
      <c r="AWU1302" t="s">
        <v>3723</v>
      </c>
      <c r="AWW1302" t="s">
        <v>3723</v>
      </c>
      <c r="AWY1302" t="s">
        <v>3723</v>
      </c>
      <c r="AXA1302" t="s">
        <v>3723</v>
      </c>
      <c r="AXC1302" t="s">
        <v>3723</v>
      </c>
      <c r="AXE1302" t="s">
        <v>3723</v>
      </c>
      <c r="AXG1302" t="s">
        <v>3723</v>
      </c>
      <c r="AXI1302" t="s">
        <v>3723</v>
      </c>
      <c r="AXK1302" t="s">
        <v>3723</v>
      </c>
      <c r="AXM1302" t="s">
        <v>3723</v>
      </c>
      <c r="AXO1302" t="s">
        <v>3723</v>
      </c>
      <c r="AXQ1302" t="s">
        <v>3723</v>
      </c>
      <c r="AXS1302" t="s">
        <v>3723</v>
      </c>
      <c r="AXU1302" t="s">
        <v>3723</v>
      </c>
      <c r="AXW1302" t="s">
        <v>3723</v>
      </c>
      <c r="AXY1302" t="s">
        <v>3723</v>
      </c>
      <c r="AYA1302" t="s">
        <v>3723</v>
      </c>
      <c r="AYC1302" t="s">
        <v>3723</v>
      </c>
      <c r="AYE1302" t="s">
        <v>3723</v>
      </c>
      <c r="AYG1302" t="s">
        <v>3723</v>
      </c>
      <c r="AYI1302" t="s">
        <v>3723</v>
      </c>
      <c r="AYK1302" t="s">
        <v>3723</v>
      </c>
      <c r="AYM1302" t="s">
        <v>3723</v>
      </c>
      <c r="AYO1302" t="s">
        <v>3723</v>
      </c>
      <c r="AYQ1302" t="s">
        <v>3723</v>
      </c>
      <c r="AYS1302" t="s">
        <v>3723</v>
      </c>
      <c r="AYU1302" t="s">
        <v>3723</v>
      </c>
      <c r="AYW1302" t="s">
        <v>3723</v>
      </c>
      <c r="AYY1302" t="s">
        <v>3723</v>
      </c>
      <c r="AZA1302" t="s">
        <v>3723</v>
      </c>
      <c r="AZC1302" t="s">
        <v>3723</v>
      </c>
      <c r="AZE1302" t="s">
        <v>3723</v>
      </c>
      <c r="AZG1302" t="s">
        <v>3723</v>
      </c>
      <c r="AZI1302" t="s">
        <v>3723</v>
      </c>
      <c r="AZK1302" t="s">
        <v>3723</v>
      </c>
      <c r="AZM1302" t="s">
        <v>3723</v>
      </c>
      <c r="AZO1302" t="s">
        <v>3723</v>
      </c>
      <c r="AZQ1302" t="s">
        <v>3723</v>
      </c>
      <c r="AZS1302" t="s">
        <v>3723</v>
      </c>
      <c r="AZU1302" t="s">
        <v>3723</v>
      </c>
      <c r="AZW1302" t="s">
        <v>3723</v>
      </c>
      <c r="AZY1302" t="s">
        <v>3723</v>
      </c>
      <c r="BAA1302" t="s">
        <v>3723</v>
      </c>
      <c r="BAC1302" t="s">
        <v>3723</v>
      </c>
      <c r="BAE1302" t="s">
        <v>3723</v>
      </c>
      <c r="BAG1302" t="s">
        <v>3723</v>
      </c>
      <c r="BAI1302" t="s">
        <v>3723</v>
      </c>
      <c r="BAK1302" t="s">
        <v>3723</v>
      </c>
      <c r="BAM1302" t="s">
        <v>3723</v>
      </c>
      <c r="BAO1302" t="s">
        <v>3723</v>
      </c>
      <c r="BAQ1302" t="s">
        <v>3723</v>
      </c>
      <c r="BAS1302" t="s">
        <v>3723</v>
      </c>
      <c r="BAU1302" t="s">
        <v>3723</v>
      </c>
      <c r="BAW1302" t="s">
        <v>3723</v>
      </c>
      <c r="BAY1302" t="s">
        <v>3723</v>
      </c>
      <c r="BBA1302" t="s">
        <v>3723</v>
      </c>
      <c r="BBC1302" t="s">
        <v>3723</v>
      </c>
      <c r="BBE1302" t="s">
        <v>3723</v>
      </c>
      <c r="BBG1302" t="s">
        <v>3723</v>
      </c>
      <c r="BBI1302" t="s">
        <v>3723</v>
      </c>
      <c r="BBK1302" t="s">
        <v>3723</v>
      </c>
      <c r="BBM1302" t="s">
        <v>3723</v>
      </c>
      <c r="BBO1302" t="s">
        <v>3723</v>
      </c>
      <c r="BBQ1302" t="s">
        <v>3723</v>
      </c>
      <c r="BBS1302" t="s">
        <v>3723</v>
      </c>
      <c r="BBU1302" t="s">
        <v>3723</v>
      </c>
      <c r="BBW1302" t="s">
        <v>3723</v>
      </c>
      <c r="BBY1302" t="s">
        <v>3723</v>
      </c>
      <c r="BCA1302" t="s">
        <v>3723</v>
      </c>
      <c r="BCC1302" t="s">
        <v>3723</v>
      </c>
      <c r="BCE1302" t="s">
        <v>3723</v>
      </c>
      <c r="BCG1302" t="s">
        <v>3723</v>
      </c>
      <c r="BCI1302" t="s">
        <v>3723</v>
      </c>
      <c r="BCK1302" t="s">
        <v>3723</v>
      </c>
      <c r="BCM1302" t="s">
        <v>3723</v>
      </c>
      <c r="BCO1302" t="s">
        <v>3723</v>
      </c>
      <c r="BCQ1302" t="s">
        <v>3723</v>
      </c>
      <c r="BCS1302" t="s">
        <v>3723</v>
      </c>
      <c r="BCU1302" t="s">
        <v>3723</v>
      </c>
      <c r="BCW1302" t="s">
        <v>3723</v>
      </c>
      <c r="BCY1302" t="s">
        <v>3723</v>
      </c>
      <c r="BDA1302" t="s">
        <v>3723</v>
      </c>
      <c r="BDC1302" t="s">
        <v>3723</v>
      </c>
      <c r="BDE1302" t="s">
        <v>3723</v>
      </c>
      <c r="BDG1302" t="s">
        <v>3723</v>
      </c>
      <c r="BDI1302" t="s">
        <v>3723</v>
      </c>
      <c r="BDK1302" t="s">
        <v>3723</v>
      </c>
      <c r="BDM1302" t="s">
        <v>3723</v>
      </c>
      <c r="BDO1302" t="s">
        <v>3723</v>
      </c>
      <c r="BDQ1302" t="s">
        <v>3723</v>
      </c>
      <c r="BDS1302" t="s">
        <v>3723</v>
      </c>
      <c r="BDU1302" t="s">
        <v>3723</v>
      </c>
      <c r="BDW1302" t="s">
        <v>3723</v>
      </c>
      <c r="BDY1302" t="s">
        <v>3723</v>
      </c>
      <c r="BEA1302" t="s">
        <v>3723</v>
      </c>
      <c r="BEC1302" t="s">
        <v>3723</v>
      </c>
      <c r="BEE1302" t="s">
        <v>3723</v>
      </c>
      <c r="BEF1302">
        <v>0</v>
      </c>
      <c r="BEG1302">
        <v>0</v>
      </c>
      <c r="BEH1302">
        <v>0</v>
      </c>
      <c r="BEI1302">
        <v>0</v>
      </c>
      <c r="BEJ1302">
        <v>0</v>
      </c>
      <c r="BHE1302">
        <v>0</v>
      </c>
    </row>
    <row r="1303" spans="1:1023 1025:1565" x14ac:dyDescent="0.3">
      <c r="A1303" s="341"/>
      <c r="B1303" s="335" t="s">
        <v>3308</v>
      </c>
      <c r="C1303" s="332" t="s">
        <v>3309</v>
      </c>
      <c r="D1303" s="342" t="s">
        <v>6470</v>
      </c>
      <c r="E1303" s="326">
        <v>3.7000000000000002E-3</v>
      </c>
      <c r="F1303" s="68">
        <v>70</v>
      </c>
      <c r="AO1303" t="s">
        <v>3723</v>
      </c>
      <c r="AQ1303" t="s">
        <v>3723</v>
      </c>
      <c r="AS1303" t="s">
        <v>3723</v>
      </c>
      <c r="AU1303" t="s">
        <v>3723</v>
      </c>
      <c r="AW1303" t="s">
        <v>3723</v>
      </c>
      <c r="AY1303" t="s">
        <v>3723</v>
      </c>
      <c r="BA1303" t="s">
        <v>3723</v>
      </c>
      <c r="BC1303" t="s">
        <v>3723</v>
      </c>
      <c r="BE1303" t="s">
        <v>3723</v>
      </c>
      <c r="BG1303" t="s">
        <v>3723</v>
      </c>
      <c r="BI1303" t="s">
        <v>3723</v>
      </c>
      <c r="BK1303" t="s">
        <v>3723</v>
      </c>
      <c r="BM1303" t="s">
        <v>3723</v>
      </c>
      <c r="BO1303" t="s">
        <v>3723</v>
      </c>
      <c r="BQ1303" t="s">
        <v>3723</v>
      </c>
      <c r="BS1303" t="s">
        <v>3723</v>
      </c>
      <c r="BU1303" t="s">
        <v>3723</v>
      </c>
      <c r="BW1303" t="s">
        <v>3723</v>
      </c>
      <c r="BY1303" t="s">
        <v>3723</v>
      </c>
      <c r="CA1303" t="s">
        <v>3723</v>
      </c>
      <c r="CC1303" t="s">
        <v>3723</v>
      </c>
      <c r="CE1303" t="s">
        <v>3723</v>
      </c>
      <c r="CG1303" t="s">
        <v>3723</v>
      </c>
      <c r="CI1303" t="s">
        <v>3723</v>
      </c>
      <c r="CK1303" t="s">
        <v>3723</v>
      </c>
      <c r="CM1303" t="s">
        <v>3723</v>
      </c>
      <c r="CO1303" t="s">
        <v>3723</v>
      </c>
      <c r="CQ1303" t="s">
        <v>3723</v>
      </c>
      <c r="CS1303" t="s">
        <v>3723</v>
      </c>
      <c r="CU1303" t="s">
        <v>3723</v>
      </c>
      <c r="CW1303" t="s">
        <v>3723</v>
      </c>
      <c r="CY1303" t="s">
        <v>3723</v>
      </c>
      <c r="DA1303" t="s">
        <v>3723</v>
      </c>
      <c r="DC1303" t="s">
        <v>3723</v>
      </c>
      <c r="DE1303" t="s">
        <v>3723</v>
      </c>
      <c r="DG1303" t="s">
        <v>3723</v>
      </c>
      <c r="DI1303" t="s">
        <v>3723</v>
      </c>
      <c r="DK1303" t="s">
        <v>3723</v>
      </c>
      <c r="DM1303" t="s">
        <v>3723</v>
      </c>
      <c r="DO1303" t="s">
        <v>3723</v>
      </c>
      <c r="DQ1303" t="s">
        <v>3723</v>
      </c>
      <c r="DS1303" t="s">
        <v>3723</v>
      </c>
      <c r="DU1303" t="s">
        <v>3723</v>
      </c>
      <c r="DW1303" t="s">
        <v>3723</v>
      </c>
      <c r="DY1303" t="s">
        <v>3723</v>
      </c>
      <c r="EA1303" t="s">
        <v>3723</v>
      </c>
      <c r="EC1303" t="s">
        <v>3723</v>
      </c>
      <c r="EE1303" t="s">
        <v>3723</v>
      </c>
      <c r="EG1303" t="s">
        <v>3723</v>
      </c>
      <c r="EI1303" t="s">
        <v>3723</v>
      </c>
      <c r="EK1303" t="s">
        <v>3723</v>
      </c>
      <c r="EM1303" t="s">
        <v>3723</v>
      </c>
      <c r="EO1303" t="s">
        <v>3723</v>
      </c>
      <c r="EQ1303" t="s">
        <v>3723</v>
      </c>
      <c r="ES1303" t="s">
        <v>3723</v>
      </c>
      <c r="EU1303" t="s">
        <v>3723</v>
      </c>
      <c r="EW1303" t="s">
        <v>3723</v>
      </c>
      <c r="EY1303" t="s">
        <v>3723</v>
      </c>
      <c r="FA1303" t="s">
        <v>3723</v>
      </c>
      <c r="FC1303" t="s">
        <v>3723</v>
      </c>
      <c r="FE1303" t="s">
        <v>3723</v>
      </c>
      <c r="FG1303" t="s">
        <v>3723</v>
      </c>
      <c r="FI1303" t="s">
        <v>3723</v>
      </c>
      <c r="FK1303" t="s">
        <v>3723</v>
      </c>
      <c r="FM1303" t="s">
        <v>3723</v>
      </c>
      <c r="FO1303" t="s">
        <v>3723</v>
      </c>
      <c r="FQ1303" t="s">
        <v>3723</v>
      </c>
      <c r="FS1303" t="s">
        <v>3723</v>
      </c>
      <c r="FU1303" t="s">
        <v>3723</v>
      </c>
      <c r="FW1303" t="s">
        <v>3723</v>
      </c>
      <c r="FY1303" t="s">
        <v>3723</v>
      </c>
      <c r="GA1303" t="s">
        <v>3723</v>
      </c>
      <c r="GC1303" t="s">
        <v>3723</v>
      </c>
      <c r="GE1303" t="s">
        <v>3723</v>
      </c>
      <c r="GG1303" t="s">
        <v>3723</v>
      </c>
      <c r="GI1303" t="s">
        <v>3723</v>
      </c>
      <c r="GK1303" t="s">
        <v>3723</v>
      </c>
      <c r="GM1303" t="s">
        <v>3723</v>
      </c>
      <c r="GO1303" t="s">
        <v>3723</v>
      </c>
      <c r="GQ1303" t="s">
        <v>3723</v>
      </c>
      <c r="GS1303" t="s">
        <v>3723</v>
      </c>
      <c r="GU1303" t="s">
        <v>3723</v>
      </c>
      <c r="GW1303" t="s">
        <v>3723</v>
      </c>
      <c r="GY1303" t="s">
        <v>3723</v>
      </c>
      <c r="HA1303" t="s">
        <v>3723</v>
      </c>
      <c r="HC1303" t="s">
        <v>3723</v>
      </c>
      <c r="HE1303" t="s">
        <v>3723</v>
      </c>
      <c r="HG1303" t="s">
        <v>3723</v>
      </c>
      <c r="HI1303" t="s">
        <v>3723</v>
      </c>
      <c r="HK1303" t="s">
        <v>3723</v>
      </c>
      <c r="HM1303" t="s">
        <v>3723</v>
      </c>
      <c r="HO1303" t="s">
        <v>3723</v>
      </c>
      <c r="HQ1303" t="s">
        <v>3723</v>
      </c>
      <c r="HS1303" t="s">
        <v>3723</v>
      </c>
      <c r="HU1303" t="s">
        <v>3723</v>
      </c>
      <c r="HW1303" t="s">
        <v>3723</v>
      </c>
      <c r="HY1303" t="s">
        <v>3723</v>
      </c>
      <c r="IA1303" t="s">
        <v>3723</v>
      </c>
      <c r="IC1303" t="s">
        <v>3723</v>
      </c>
      <c r="IE1303" t="s">
        <v>3723</v>
      </c>
      <c r="IG1303" t="s">
        <v>3723</v>
      </c>
      <c r="II1303" t="s">
        <v>3723</v>
      </c>
      <c r="IK1303" t="s">
        <v>3723</v>
      </c>
      <c r="IM1303" t="s">
        <v>3723</v>
      </c>
      <c r="IO1303" t="s">
        <v>3723</v>
      </c>
      <c r="IQ1303" t="s">
        <v>3723</v>
      </c>
      <c r="IS1303" t="s">
        <v>3723</v>
      </c>
      <c r="IU1303" t="s">
        <v>3723</v>
      </c>
      <c r="IW1303" t="s">
        <v>3723</v>
      </c>
      <c r="IY1303" t="s">
        <v>3723</v>
      </c>
      <c r="JA1303" t="s">
        <v>3723</v>
      </c>
      <c r="JC1303" t="s">
        <v>3723</v>
      </c>
      <c r="JE1303" t="s">
        <v>3723</v>
      </c>
      <c r="JG1303" t="s">
        <v>3723</v>
      </c>
      <c r="JI1303" t="s">
        <v>3723</v>
      </c>
      <c r="JK1303" t="s">
        <v>3723</v>
      </c>
      <c r="JM1303" t="s">
        <v>3723</v>
      </c>
      <c r="JO1303" t="s">
        <v>3723</v>
      </c>
      <c r="JQ1303" t="s">
        <v>3723</v>
      </c>
      <c r="JS1303" t="s">
        <v>3723</v>
      </c>
      <c r="JU1303" t="s">
        <v>3723</v>
      </c>
      <c r="JW1303" t="s">
        <v>3723</v>
      </c>
      <c r="JY1303" t="s">
        <v>3723</v>
      </c>
      <c r="KA1303" t="s">
        <v>3723</v>
      </c>
      <c r="KC1303" t="s">
        <v>3723</v>
      </c>
      <c r="KE1303" t="s">
        <v>3723</v>
      </c>
      <c r="KG1303" t="s">
        <v>3723</v>
      </c>
      <c r="KI1303" t="s">
        <v>3723</v>
      </c>
      <c r="KK1303" t="s">
        <v>3723</v>
      </c>
      <c r="KM1303" t="s">
        <v>3723</v>
      </c>
      <c r="KO1303" t="s">
        <v>3723</v>
      </c>
      <c r="KQ1303" t="s">
        <v>3723</v>
      </c>
      <c r="KS1303" t="s">
        <v>3723</v>
      </c>
      <c r="KU1303" t="s">
        <v>3723</v>
      </c>
      <c r="KW1303" t="s">
        <v>3723</v>
      </c>
      <c r="KY1303" t="s">
        <v>3723</v>
      </c>
      <c r="LA1303" t="s">
        <v>3723</v>
      </c>
      <c r="LC1303" t="s">
        <v>3723</v>
      </c>
      <c r="LE1303" t="s">
        <v>3723</v>
      </c>
      <c r="LG1303" t="s">
        <v>3723</v>
      </c>
      <c r="LI1303" t="s">
        <v>3723</v>
      </c>
      <c r="LK1303" t="s">
        <v>3723</v>
      </c>
      <c r="LM1303" t="s">
        <v>3723</v>
      </c>
      <c r="LO1303" t="s">
        <v>3723</v>
      </c>
      <c r="LQ1303" t="s">
        <v>3723</v>
      </c>
      <c r="LS1303" t="s">
        <v>3723</v>
      </c>
      <c r="LU1303" t="s">
        <v>3723</v>
      </c>
      <c r="LW1303" t="s">
        <v>3723</v>
      </c>
      <c r="LY1303" t="s">
        <v>3723</v>
      </c>
      <c r="MA1303" t="s">
        <v>3723</v>
      </c>
      <c r="MC1303" t="s">
        <v>3723</v>
      </c>
      <c r="ME1303" t="s">
        <v>3723</v>
      </c>
      <c r="MG1303" t="s">
        <v>3723</v>
      </c>
      <c r="MI1303" t="s">
        <v>3723</v>
      </c>
      <c r="MK1303" t="s">
        <v>3723</v>
      </c>
      <c r="MM1303" t="s">
        <v>3723</v>
      </c>
      <c r="MO1303" t="s">
        <v>3723</v>
      </c>
      <c r="MQ1303" t="s">
        <v>3723</v>
      </c>
      <c r="MS1303" t="s">
        <v>3723</v>
      </c>
      <c r="MU1303" t="s">
        <v>3723</v>
      </c>
      <c r="MW1303" t="s">
        <v>3723</v>
      </c>
      <c r="MY1303" t="s">
        <v>3723</v>
      </c>
      <c r="NA1303" t="s">
        <v>3723</v>
      </c>
      <c r="NC1303" t="s">
        <v>3723</v>
      </c>
      <c r="NE1303" t="s">
        <v>3723</v>
      </c>
      <c r="NG1303" t="s">
        <v>3723</v>
      </c>
      <c r="NI1303" t="s">
        <v>3723</v>
      </c>
      <c r="NK1303" t="s">
        <v>3723</v>
      </c>
      <c r="NM1303" t="s">
        <v>3723</v>
      </c>
      <c r="NO1303" t="s">
        <v>3723</v>
      </c>
      <c r="NQ1303" t="s">
        <v>3723</v>
      </c>
      <c r="NS1303" t="s">
        <v>3723</v>
      </c>
      <c r="NU1303" t="s">
        <v>3723</v>
      </c>
      <c r="NW1303" t="s">
        <v>3723</v>
      </c>
      <c r="NY1303" t="s">
        <v>3723</v>
      </c>
      <c r="OA1303" t="s">
        <v>3723</v>
      </c>
      <c r="OC1303" t="s">
        <v>3723</v>
      </c>
      <c r="OE1303" t="s">
        <v>3723</v>
      </c>
      <c r="OG1303" t="s">
        <v>3723</v>
      </c>
      <c r="OI1303" t="s">
        <v>3723</v>
      </c>
      <c r="OK1303" t="s">
        <v>3723</v>
      </c>
      <c r="OM1303" t="s">
        <v>3723</v>
      </c>
      <c r="OO1303" t="s">
        <v>3723</v>
      </c>
      <c r="OQ1303" t="s">
        <v>3723</v>
      </c>
      <c r="OS1303" t="s">
        <v>3723</v>
      </c>
      <c r="OU1303" t="s">
        <v>3723</v>
      </c>
      <c r="OW1303" t="s">
        <v>3723</v>
      </c>
      <c r="OY1303" t="s">
        <v>3723</v>
      </c>
      <c r="PA1303" t="s">
        <v>3723</v>
      </c>
      <c r="PC1303" t="s">
        <v>3723</v>
      </c>
      <c r="PE1303" t="s">
        <v>3723</v>
      </c>
      <c r="PG1303" t="s">
        <v>3723</v>
      </c>
      <c r="PI1303" t="s">
        <v>3723</v>
      </c>
      <c r="PK1303" t="s">
        <v>3723</v>
      </c>
      <c r="PM1303" t="s">
        <v>3723</v>
      </c>
      <c r="PO1303" t="s">
        <v>3723</v>
      </c>
      <c r="PQ1303" t="s">
        <v>3723</v>
      </c>
      <c r="PS1303" t="s">
        <v>3723</v>
      </c>
      <c r="PU1303" t="s">
        <v>3723</v>
      </c>
      <c r="PW1303" t="s">
        <v>3723</v>
      </c>
      <c r="PY1303" t="s">
        <v>3723</v>
      </c>
      <c r="QA1303" t="s">
        <v>3723</v>
      </c>
      <c r="QC1303" t="s">
        <v>3723</v>
      </c>
      <c r="QE1303" t="s">
        <v>3723</v>
      </c>
      <c r="QG1303" t="s">
        <v>3723</v>
      </c>
      <c r="QI1303" t="s">
        <v>3723</v>
      </c>
      <c r="QK1303" t="s">
        <v>3723</v>
      </c>
      <c r="QM1303" t="s">
        <v>3723</v>
      </c>
      <c r="QO1303" t="s">
        <v>3723</v>
      </c>
      <c r="QQ1303" t="s">
        <v>3723</v>
      </c>
      <c r="QS1303" t="s">
        <v>3723</v>
      </c>
      <c r="QU1303" t="s">
        <v>3723</v>
      </c>
      <c r="QW1303" t="s">
        <v>3723</v>
      </c>
      <c r="QY1303" t="s">
        <v>3723</v>
      </c>
      <c r="RA1303" t="s">
        <v>3723</v>
      </c>
      <c r="RC1303" t="s">
        <v>3723</v>
      </c>
      <c r="RE1303" t="s">
        <v>3723</v>
      </c>
      <c r="RG1303" t="s">
        <v>3723</v>
      </c>
      <c r="RI1303" t="s">
        <v>3723</v>
      </c>
      <c r="RK1303" t="s">
        <v>3723</v>
      </c>
      <c r="RM1303" t="s">
        <v>3723</v>
      </c>
      <c r="RO1303" t="s">
        <v>3723</v>
      </c>
      <c r="RQ1303" t="s">
        <v>3723</v>
      </c>
      <c r="RS1303" t="s">
        <v>3723</v>
      </c>
      <c r="RU1303" t="s">
        <v>3723</v>
      </c>
      <c r="RW1303" t="s">
        <v>3723</v>
      </c>
      <c r="RY1303" t="s">
        <v>3723</v>
      </c>
      <c r="SA1303" t="s">
        <v>3723</v>
      </c>
      <c r="SC1303" t="s">
        <v>3723</v>
      </c>
      <c r="SE1303" t="s">
        <v>3723</v>
      </c>
      <c r="SG1303" t="s">
        <v>3723</v>
      </c>
      <c r="SI1303" t="s">
        <v>3723</v>
      </c>
      <c r="SK1303" t="s">
        <v>3723</v>
      </c>
      <c r="SM1303" t="s">
        <v>3723</v>
      </c>
      <c r="SO1303" t="s">
        <v>3723</v>
      </c>
      <c r="SQ1303" t="s">
        <v>3723</v>
      </c>
      <c r="SS1303" t="s">
        <v>3723</v>
      </c>
      <c r="SU1303" t="s">
        <v>3723</v>
      </c>
      <c r="SW1303" t="s">
        <v>3723</v>
      </c>
      <c r="SY1303" t="s">
        <v>3723</v>
      </c>
      <c r="TA1303" t="s">
        <v>3723</v>
      </c>
      <c r="TC1303" t="s">
        <v>3723</v>
      </c>
      <c r="TE1303" t="s">
        <v>3723</v>
      </c>
      <c r="TG1303" t="s">
        <v>3723</v>
      </c>
      <c r="TI1303" t="s">
        <v>3723</v>
      </c>
      <c r="TK1303" t="s">
        <v>3723</v>
      </c>
      <c r="TM1303" t="s">
        <v>3723</v>
      </c>
      <c r="TO1303" t="s">
        <v>3723</v>
      </c>
      <c r="TQ1303" t="s">
        <v>3723</v>
      </c>
      <c r="TS1303" t="s">
        <v>3723</v>
      </c>
      <c r="TU1303" t="s">
        <v>3723</v>
      </c>
      <c r="TW1303" t="s">
        <v>3723</v>
      </c>
      <c r="TY1303" t="s">
        <v>3723</v>
      </c>
      <c r="UA1303" t="s">
        <v>3723</v>
      </c>
      <c r="UC1303" t="s">
        <v>3723</v>
      </c>
      <c r="UE1303" t="s">
        <v>3723</v>
      </c>
      <c r="UG1303" t="s">
        <v>3723</v>
      </c>
      <c r="UI1303" t="s">
        <v>3723</v>
      </c>
      <c r="UK1303" t="s">
        <v>3723</v>
      </c>
      <c r="UM1303" t="s">
        <v>3723</v>
      </c>
      <c r="UO1303" t="s">
        <v>3723</v>
      </c>
      <c r="UQ1303" t="s">
        <v>3723</v>
      </c>
      <c r="US1303" t="s">
        <v>3723</v>
      </c>
      <c r="UU1303" t="s">
        <v>3723</v>
      </c>
      <c r="UW1303" t="s">
        <v>3723</v>
      </c>
      <c r="UY1303" t="s">
        <v>3723</v>
      </c>
      <c r="VA1303" t="s">
        <v>3723</v>
      </c>
      <c r="VC1303" t="s">
        <v>3723</v>
      </c>
      <c r="VE1303" t="s">
        <v>3723</v>
      </c>
      <c r="VG1303" t="s">
        <v>3723</v>
      </c>
      <c r="VI1303" t="s">
        <v>3723</v>
      </c>
      <c r="VK1303" t="s">
        <v>3723</v>
      </c>
      <c r="VM1303" t="s">
        <v>3723</v>
      </c>
      <c r="VO1303" t="s">
        <v>3723</v>
      </c>
      <c r="VQ1303" t="s">
        <v>3723</v>
      </c>
      <c r="VS1303" t="s">
        <v>3723</v>
      </c>
      <c r="VU1303" t="s">
        <v>3723</v>
      </c>
      <c r="VW1303" t="s">
        <v>3723</v>
      </c>
      <c r="VY1303" t="s">
        <v>3723</v>
      </c>
      <c r="WA1303" t="s">
        <v>3723</v>
      </c>
      <c r="WC1303" t="s">
        <v>3723</v>
      </c>
      <c r="WE1303" t="s">
        <v>3723</v>
      </c>
      <c r="WG1303" t="s">
        <v>3723</v>
      </c>
      <c r="WI1303" t="s">
        <v>3723</v>
      </c>
      <c r="WK1303" t="s">
        <v>3723</v>
      </c>
      <c r="WM1303" t="s">
        <v>3723</v>
      </c>
      <c r="WO1303" t="s">
        <v>3723</v>
      </c>
      <c r="WQ1303" t="s">
        <v>3723</v>
      </c>
      <c r="WS1303" t="s">
        <v>3723</v>
      </c>
      <c r="WU1303" t="s">
        <v>3723</v>
      </c>
      <c r="WW1303" t="s">
        <v>3723</v>
      </c>
      <c r="WY1303" t="s">
        <v>3723</v>
      </c>
      <c r="XA1303" t="s">
        <v>3723</v>
      </c>
      <c r="XC1303" t="s">
        <v>3723</v>
      </c>
      <c r="XE1303" t="s">
        <v>3723</v>
      </c>
      <c r="XG1303" t="s">
        <v>3723</v>
      </c>
      <c r="XI1303" t="s">
        <v>3723</v>
      </c>
      <c r="XK1303" t="s">
        <v>3723</v>
      </c>
      <c r="XM1303" t="s">
        <v>3723</v>
      </c>
      <c r="XO1303" t="s">
        <v>3723</v>
      </c>
      <c r="XQ1303" t="s">
        <v>3723</v>
      </c>
      <c r="XS1303" t="s">
        <v>3723</v>
      </c>
      <c r="XU1303" t="s">
        <v>3723</v>
      </c>
      <c r="XW1303" t="s">
        <v>3723</v>
      </c>
      <c r="XY1303" t="s">
        <v>3723</v>
      </c>
      <c r="YA1303" t="s">
        <v>3723</v>
      </c>
      <c r="YC1303" t="s">
        <v>3723</v>
      </c>
      <c r="YE1303" t="s">
        <v>3723</v>
      </c>
      <c r="YG1303" t="s">
        <v>3723</v>
      </c>
      <c r="YI1303" t="s">
        <v>3723</v>
      </c>
      <c r="YK1303" t="s">
        <v>3723</v>
      </c>
      <c r="YM1303" t="s">
        <v>3723</v>
      </c>
      <c r="YO1303" t="s">
        <v>3723</v>
      </c>
      <c r="YQ1303" t="s">
        <v>3723</v>
      </c>
      <c r="YS1303" t="s">
        <v>3723</v>
      </c>
      <c r="YU1303" t="s">
        <v>3723</v>
      </c>
      <c r="YW1303" t="s">
        <v>3723</v>
      </c>
      <c r="YY1303" t="s">
        <v>3723</v>
      </c>
      <c r="ZA1303" t="s">
        <v>3723</v>
      </c>
      <c r="ZC1303" t="s">
        <v>3723</v>
      </c>
      <c r="ZE1303" t="s">
        <v>3723</v>
      </c>
      <c r="ZG1303" t="s">
        <v>3723</v>
      </c>
      <c r="ZI1303" t="s">
        <v>3723</v>
      </c>
      <c r="ZK1303" t="s">
        <v>3723</v>
      </c>
      <c r="ZM1303" t="s">
        <v>3723</v>
      </c>
      <c r="ZO1303" t="s">
        <v>3723</v>
      </c>
      <c r="ZQ1303" t="s">
        <v>3723</v>
      </c>
      <c r="ZS1303" t="s">
        <v>3723</v>
      </c>
      <c r="ZU1303" t="s">
        <v>3723</v>
      </c>
      <c r="ZW1303" t="s">
        <v>3723</v>
      </c>
      <c r="ZY1303" t="s">
        <v>3723</v>
      </c>
      <c r="AAA1303" t="s">
        <v>3723</v>
      </c>
      <c r="AAC1303" t="s">
        <v>3723</v>
      </c>
      <c r="AAE1303" t="s">
        <v>3723</v>
      </c>
      <c r="AAG1303" t="s">
        <v>3723</v>
      </c>
      <c r="AAI1303" t="s">
        <v>3723</v>
      </c>
      <c r="AAK1303" t="s">
        <v>3723</v>
      </c>
      <c r="AAM1303" t="s">
        <v>3723</v>
      </c>
      <c r="AAO1303" t="s">
        <v>3723</v>
      </c>
      <c r="AAQ1303" t="s">
        <v>3723</v>
      </c>
      <c r="AAS1303" t="s">
        <v>3723</v>
      </c>
      <c r="AAU1303" t="s">
        <v>3723</v>
      </c>
      <c r="AAW1303" t="s">
        <v>3723</v>
      </c>
      <c r="AAY1303" t="s">
        <v>3723</v>
      </c>
      <c r="ABA1303" t="s">
        <v>3723</v>
      </c>
      <c r="ABC1303" t="s">
        <v>3723</v>
      </c>
      <c r="ABE1303" t="s">
        <v>3723</v>
      </c>
      <c r="ABG1303" t="s">
        <v>3723</v>
      </c>
      <c r="ABI1303" t="s">
        <v>3723</v>
      </c>
      <c r="ABK1303" t="s">
        <v>3723</v>
      </c>
      <c r="ABM1303" t="s">
        <v>3723</v>
      </c>
      <c r="ABO1303" t="s">
        <v>3723</v>
      </c>
      <c r="ABQ1303" t="s">
        <v>3723</v>
      </c>
      <c r="ABS1303" t="s">
        <v>3723</v>
      </c>
      <c r="ABU1303" t="s">
        <v>3723</v>
      </c>
      <c r="ABW1303" t="s">
        <v>3723</v>
      </c>
      <c r="ABY1303" t="s">
        <v>3723</v>
      </c>
      <c r="ACA1303" t="s">
        <v>3723</v>
      </c>
      <c r="ACC1303" t="s">
        <v>3723</v>
      </c>
      <c r="ACE1303" t="s">
        <v>3723</v>
      </c>
      <c r="ACG1303" t="s">
        <v>3723</v>
      </c>
      <c r="ACI1303" t="s">
        <v>3723</v>
      </c>
      <c r="ACK1303" t="s">
        <v>3723</v>
      </c>
      <c r="ACM1303" t="s">
        <v>3723</v>
      </c>
      <c r="ACO1303" t="s">
        <v>3723</v>
      </c>
      <c r="ACQ1303" t="s">
        <v>3723</v>
      </c>
      <c r="ACS1303" t="s">
        <v>3723</v>
      </c>
      <c r="ACU1303" t="s">
        <v>3723</v>
      </c>
      <c r="ACW1303" t="s">
        <v>3723</v>
      </c>
      <c r="ACY1303" t="s">
        <v>3723</v>
      </c>
      <c r="ADA1303" t="s">
        <v>3723</v>
      </c>
      <c r="ADC1303" t="s">
        <v>3723</v>
      </c>
      <c r="ADE1303" t="s">
        <v>3723</v>
      </c>
      <c r="ADG1303" t="s">
        <v>3723</v>
      </c>
      <c r="ADI1303" t="s">
        <v>3723</v>
      </c>
      <c r="ADK1303" t="s">
        <v>3723</v>
      </c>
      <c r="ADM1303" t="s">
        <v>3723</v>
      </c>
      <c r="ADO1303" t="s">
        <v>3723</v>
      </c>
      <c r="ADQ1303" t="s">
        <v>3723</v>
      </c>
      <c r="ADS1303" t="s">
        <v>3723</v>
      </c>
      <c r="ADU1303" t="s">
        <v>3723</v>
      </c>
      <c r="ADW1303" t="s">
        <v>3723</v>
      </c>
      <c r="ADY1303" t="s">
        <v>3723</v>
      </c>
      <c r="AEA1303" t="s">
        <v>3723</v>
      </c>
      <c r="AEC1303" t="s">
        <v>3723</v>
      </c>
      <c r="AEE1303" t="s">
        <v>3723</v>
      </c>
      <c r="AEG1303" t="s">
        <v>3723</v>
      </c>
      <c r="AEI1303" t="s">
        <v>3723</v>
      </c>
      <c r="AEK1303" t="s">
        <v>3723</v>
      </c>
      <c r="AEM1303" t="s">
        <v>3723</v>
      </c>
      <c r="AEO1303" t="s">
        <v>3723</v>
      </c>
      <c r="AEQ1303" t="s">
        <v>3723</v>
      </c>
      <c r="AES1303" t="s">
        <v>3723</v>
      </c>
      <c r="AEU1303" t="s">
        <v>3723</v>
      </c>
      <c r="AEW1303" t="s">
        <v>3723</v>
      </c>
      <c r="AEY1303" t="s">
        <v>3723</v>
      </c>
      <c r="AFA1303" t="s">
        <v>3723</v>
      </c>
      <c r="AFC1303" t="s">
        <v>3723</v>
      </c>
      <c r="AFE1303" t="s">
        <v>3723</v>
      </c>
      <c r="AFG1303" t="s">
        <v>3723</v>
      </c>
      <c r="AFI1303" t="s">
        <v>3723</v>
      </c>
      <c r="AFK1303" t="s">
        <v>3723</v>
      </c>
      <c r="AFM1303" t="s">
        <v>3723</v>
      </c>
      <c r="AFO1303" t="s">
        <v>3723</v>
      </c>
      <c r="AFQ1303" t="s">
        <v>3723</v>
      </c>
      <c r="AFS1303" t="s">
        <v>3723</v>
      </c>
      <c r="AFU1303" t="s">
        <v>3723</v>
      </c>
      <c r="AFW1303" t="s">
        <v>3723</v>
      </c>
      <c r="AFY1303" t="s">
        <v>3723</v>
      </c>
      <c r="AGA1303" t="s">
        <v>3723</v>
      </c>
      <c r="AGC1303" t="s">
        <v>3723</v>
      </c>
      <c r="AGE1303" t="s">
        <v>3723</v>
      </c>
      <c r="AGG1303" t="s">
        <v>3723</v>
      </c>
      <c r="AGI1303" t="s">
        <v>3723</v>
      </c>
      <c r="AGK1303" t="s">
        <v>3723</v>
      </c>
      <c r="AGM1303" t="s">
        <v>3723</v>
      </c>
      <c r="AGO1303" t="s">
        <v>3723</v>
      </c>
      <c r="AGQ1303" t="s">
        <v>3723</v>
      </c>
      <c r="AGS1303" t="s">
        <v>3723</v>
      </c>
      <c r="AGU1303" t="s">
        <v>3723</v>
      </c>
      <c r="AGW1303" t="s">
        <v>3723</v>
      </c>
      <c r="AGY1303" t="s">
        <v>3723</v>
      </c>
      <c r="AHA1303" t="s">
        <v>3723</v>
      </c>
      <c r="AHC1303" t="s">
        <v>3723</v>
      </c>
      <c r="AHE1303" t="s">
        <v>3723</v>
      </c>
      <c r="AHG1303" t="s">
        <v>3723</v>
      </c>
      <c r="AHI1303" t="s">
        <v>3723</v>
      </c>
      <c r="AHK1303" t="s">
        <v>3723</v>
      </c>
      <c r="AHM1303" t="s">
        <v>3723</v>
      </c>
      <c r="AHO1303" t="s">
        <v>3723</v>
      </c>
      <c r="AHQ1303" t="s">
        <v>3723</v>
      </c>
      <c r="AHS1303" t="s">
        <v>3723</v>
      </c>
      <c r="AHU1303" t="s">
        <v>3723</v>
      </c>
      <c r="AHW1303" t="s">
        <v>3723</v>
      </c>
      <c r="AHY1303" t="s">
        <v>3723</v>
      </c>
      <c r="AIA1303" t="s">
        <v>3723</v>
      </c>
      <c r="AIC1303" t="s">
        <v>3723</v>
      </c>
      <c r="AIE1303" t="s">
        <v>3723</v>
      </c>
      <c r="AIG1303" t="s">
        <v>3723</v>
      </c>
      <c r="AII1303" t="s">
        <v>3723</v>
      </c>
      <c r="AIK1303" t="s">
        <v>3723</v>
      </c>
      <c r="AIM1303" t="s">
        <v>3723</v>
      </c>
      <c r="AIO1303" t="s">
        <v>3723</v>
      </c>
      <c r="AIQ1303" t="s">
        <v>3723</v>
      </c>
      <c r="AIS1303" t="s">
        <v>3723</v>
      </c>
      <c r="AIU1303" t="s">
        <v>3723</v>
      </c>
      <c r="AIW1303" t="s">
        <v>3723</v>
      </c>
      <c r="AIY1303" t="s">
        <v>3723</v>
      </c>
      <c r="AJA1303" t="s">
        <v>3723</v>
      </c>
      <c r="AJC1303" t="s">
        <v>3723</v>
      </c>
      <c r="AJE1303" t="s">
        <v>3723</v>
      </c>
      <c r="AJG1303" t="s">
        <v>3723</v>
      </c>
      <c r="AJI1303" t="s">
        <v>3723</v>
      </c>
      <c r="AJK1303" t="s">
        <v>3723</v>
      </c>
      <c r="AJM1303" t="s">
        <v>3723</v>
      </c>
      <c r="AJO1303" t="s">
        <v>3723</v>
      </c>
      <c r="AJQ1303" t="s">
        <v>3723</v>
      </c>
      <c r="AJS1303" t="s">
        <v>3723</v>
      </c>
      <c r="AJU1303" t="s">
        <v>3723</v>
      </c>
      <c r="AJW1303" t="s">
        <v>3723</v>
      </c>
      <c r="AJY1303" t="s">
        <v>3723</v>
      </c>
      <c r="AKA1303" t="s">
        <v>3723</v>
      </c>
      <c r="AKC1303" t="s">
        <v>3723</v>
      </c>
      <c r="AKE1303" t="s">
        <v>3723</v>
      </c>
      <c r="AKG1303" t="s">
        <v>3723</v>
      </c>
      <c r="AKI1303" t="s">
        <v>3723</v>
      </c>
      <c r="AKK1303" t="s">
        <v>3723</v>
      </c>
      <c r="AKM1303" t="s">
        <v>3723</v>
      </c>
      <c r="AKO1303" t="s">
        <v>3723</v>
      </c>
      <c r="AKQ1303" t="s">
        <v>3723</v>
      </c>
      <c r="AKS1303" t="s">
        <v>3723</v>
      </c>
      <c r="AKU1303" t="s">
        <v>3723</v>
      </c>
      <c r="AKW1303" t="s">
        <v>3723</v>
      </c>
      <c r="AKY1303" t="s">
        <v>3723</v>
      </c>
      <c r="ALA1303" t="s">
        <v>3723</v>
      </c>
      <c r="ALC1303" t="s">
        <v>3723</v>
      </c>
      <c r="ALE1303" t="s">
        <v>3723</v>
      </c>
      <c r="ALG1303" t="s">
        <v>3723</v>
      </c>
      <c r="ALI1303" t="s">
        <v>3723</v>
      </c>
      <c r="ALK1303" t="s">
        <v>3723</v>
      </c>
      <c r="ALM1303" t="s">
        <v>3723</v>
      </c>
      <c r="ALO1303" t="s">
        <v>3723</v>
      </c>
      <c r="ALQ1303" t="s">
        <v>3723</v>
      </c>
      <c r="ALS1303" t="s">
        <v>3723</v>
      </c>
      <c r="ALU1303" t="s">
        <v>3723</v>
      </c>
      <c r="ALW1303" t="s">
        <v>3723</v>
      </c>
      <c r="ALY1303" t="s">
        <v>3723</v>
      </c>
      <c r="AMA1303" t="s">
        <v>3723</v>
      </c>
      <c r="AMC1303" t="s">
        <v>3723</v>
      </c>
      <c r="AME1303" t="s">
        <v>3723</v>
      </c>
      <c r="AMG1303" t="s">
        <v>3723</v>
      </c>
      <c r="AMI1303" t="s">
        <v>3723</v>
      </c>
      <c r="AMK1303" t="s">
        <v>3723</v>
      </c>
      <c r="AMM1303" t="s">
        <v>3723</v>
      </c>
      <c r="AMO1303" t="s">
        <v>3723</v>
      </c>
      <c r="AMQ1303" t="s">
        <v>3723</v>
      </c>
      <c r="AMS1303" t="s">
        <v>3723</v>
      </c>
      <c r="AMU1303" t="s">
        <v>3723</v>
      </c>
      <c r="AMW1303" t="s">
        <v>3723</v>
      </c>
      <c r="AMY1303" t="s">
        <v>3723</v>
      </c>
      <c r="ANA1303" t="s">
        <v>3723</v>
      </c>
      <c r="ANC1303" t="s">
        <v>3723</v>
      </c>
      <c r="ANE1303" t="s">
        <v>3723</v>
      </c>
      <c r="ANG1303" t="s">
        <v>3723</v>
      </c>
      <c r="ANI1303" t="s">
        <v>3723</v>
      </c>
      <c r="ANK1303" t="s">
        <v>3723</v>
      </c>
      <c r="ANM1303" t="s">
        <v>3723</v>
      </c>
      <c r="ANO1303" t="s">
        <v>3723</v>
      </c>
      <c r="ANQ1303" t="s">
        <v>3723</v>
      </c>
      <c r="ANS1303" t="s">
        <v>3723</v>
      </c>
      <c r="ANU1303" t="s">
        <v>3723</v>
      </c>
      <c r="ANW1303" t="s">
        <v>3723</v>
      </c>
      <c r="ANY1303" t="s">
        <v>3723</v>
      </c>
      <c r="AOA1303" t="s">
        <v>3723</v>
      </c>
      <c r="AOC1303" t="s">
        <v>3723</v>
      </c>
      <c r="AOE1303" t="s">
        <v>3723</v>
      </c>
      <c r="AOG1303" t="s">
        <v>3723</v>
      </c>
      <c r="AOI1303" t="s">
        <v>3723</v>
      </c>
      <c r="AOK1303" t="s">
        <v>3723</v>
      </c>
      <c r="AOM1303" t="s">
        <v>3723</v>
      </c>
      <c r="AOO1303" t="s">
        <v>3723</v>
      </c>
      <c r="AOQ1303" t="s">
        <v>3723</v>
      </c>
      <c r="AOS1303" t="s">
        <v>3723</v>
      </c>
      <c r="AOU1303" t="s">
        <v>3723</v>
      </c>
      <c r="AOW1303" t="s">
        <v>3723</v>
      </c>
      <c r="AOY1303" t="s">
        <v>3723</v>
      </c>
      <c r="APA1303" t="s">
        <v>3723</v>
      </c>
      <c r="APC1303" t="s">
        <v>3723</v>
      </c>
      <c r="APE1303" t="s">
        <v>3723</v>
      </c>
      <c r="APG1303" t="s">
        <v>3723</v>
      </c>
      <c r="API1303" t="s">
        <v>3723</v>
      </c>
      <c r="APK1303" t="s">
        <v>3723</v>
      </c>
      <c r="APM1303" t="s">
        <v>3723</v>
      </c>
      <c r="APO1303" t="s">
        <v>3723</v>
      </c>
      <c r="APQ1303" t="s">
        <v>3723</v>
      </c>
      <c r="APS1303" t="s">
        <v>3723</v>
      </c>
      <c r="APU1303" t="s">
        <v>3723</v>
      </c>
      <c r="APW1303" t="s">
        <v>3723</v>
      </c>
      <c r="APY1303" t="s">
        <v>3723</v>
      </c>
      <c r="AQA1303" t="s">
        <v>3723</v>
      </c>
      <c r="AQC1303" t="s">
        <v>3723</v>
      </c>
      <c r="AQE1303" t="s">
        <v>3723</v>
      </c>
      <c r="AQG1303" t="s">
        <v>3723</v>
      </c>
      <c r="AQI1303" t="s">
        <v>3723</v>
      </c>
      <c r="AQK1303" t="s">
        <v>3723</v>
      </c>
      <c r="AQM1303" t="s">
        <v>3723</v>
      </c>
      <c r="AQO1303" t="s">
        <v>3723</v>
      </c>
      <c r="AQQ1303" t="s">
        <v>3723</v>
      </c>
      <c r="AQS1303" t="s">
        <v>3723</v>
      </c>
      <c r="AQU1303" t="s">
        <v>3723</v>
      </c>
      <c r="AQW1303" t="s">
        <v>3723</v>
      </c>
      <c r="AQY1303" t="s">
        <v>3723</v>
      </c>
      <c r="ARA1303" t="s">
        <v>3723</v>
      </c>
      <c r="ARC1303" t="s">
        <v>3723</v>
      </c>
      <c r="ARE1303" t="s">
        <v>3723</v>
      </c>
      <c r="ARG1303" t="s">
        <v>3723</v>
      </c>
      <c r="ARI1303" t="s">
        <v>3723</v>
      </c>
      <c r="ARK1303" t="s">
        <v>3723</v>
      </c>
      <c r="ARM1303" t="s">
        <v>3723</v>
      </c>
      <c r="ARO1303" t="s">
        <v>3723</v>
      </c>
      <c r="ARQ1303" t="s">
        <v>3723</v>
      </c>
      <c r="ARS1303" t="s">
        <v>3723</v>
      </c>
      <c r="ARU1303" t="s">
        <v>3723</v>
      </c>
      <c r="ARW1303" t="s">
        <v>3723</v>
      </c>
      <c r="ARY1303" t="s">
        <v>3723</v>
      </c>
      <c r="ASA1303" t="s">
        <v>3723</v>
      </c>
      <c r="ASC1303" t="s">
        <v>3723</v>
      </c>
      <c r="ASE1303" t="s">
        <v>3723</v>
      </c>
      <c r="ASG1303" t="s">
        <v>3723</v>
      </c>
      <c r="ASI1303" t="s">
        <v>3723</v>
      </c>
      <c r="ASK1303" t="s">
        <v>3723</v>
      </c>
      <c r="ASM1303" t="s">
        <v>3723</v>
      </c>
      <c r="ASO1303" t="s">
        <v>3723</v>
      </c>
      <c r="ASQ1303" t="s">
        <v>3723</v>
      </c>
      <c r="ASS1303" t="s">
        <v>3723</v>
      </c>
      <c r="ASU1303" t="s">
        <v>3723</v>
      </c>
      <c r="ASW1303" t="s">
        <v>3723</v>
      </c>
      <c r="ASY1303" t="s">
        <v>3723</v>
      </c>
      <c r="ATA1303" t="s">
        <v>3723</v>
      </c>
      <c r="ATC1303" t="s">
        <v>3723</v>
      </c>
      <c r="ATE1303" t="s">
        <v>3723</v>
      </c>
      <c r="ATG1303" t="s">
        <v>3723</v>
      </c>
      <c r="ATI1303" t="s">
        <v>3723</v>
      </c>
      <c r="ATK1303" t="s">
        <v>3723</v>
      </c>
      <c r="ATM1303" t="s">
        <v>3723</v>
      </c>
      <c r="ATO1303" t="s">
        <v>3723</v>
      </c>
      <c r="ATQ1303" t="s">
        <v>3723</v>
      </c>
      <c r="ATS1303" t="s">
        <v>3723</v>
      </c>
      <c r="ATU1303" t="s">
        <v>3723</v>
      </c>
      <c r="ATW1303" t="s">
        <v>3723</v>
      </c>
      <c r="ATY1303" t="s">
        <v>3723</v>
      </c>
      <c r="AUA1303" t="s">
        <v>3723</v>
      </c>
      <c r="AUC1303" t="s">
        <v>3723</v>
      </c>
      <c r="AUE1303" t="s">
        <v>3723</v>
      </c>
      <c r="AUG1303" t="s">
        <v>3723</v>
      </c>
      <c r="AUI1303" t="s">
        <v>3723</v>
      </c>
      <c r="AUK1303" t="s">
        <v>3723</v>
      </c>
      <c r="AUM1303" t="s">
        <v>3723</v>
      </c>
      <c r="AUO1303" t="s">
        <v>3723</v>
      </c>
      <c r="AUQ1303" t="s">
        <v>3723</v>
      </c>
      <c r="AUS1303" t="s">
        <v>3723</v>
      </c>
      <c r="AUU1303" t="s">
        <v>3723</v>
      </c>
      <c r="AUW1303" t="s">
        <v>3723</v>
      </c>
      <c r="AUY1303" t="s">
        <v>3723</v>
      </c>
      <c r="AVA1303" t="s">
        <v>3723</v>
      </c>
      <c r="AVC1303" t="s">
        <v>3723</v>
      </c>
      <c r="AVE1303" t="s">
        <v>3723</v>
      </c>
      <c r="AVG1303" t="s">
        <v>3723</v>
      </c>
      <c r="AVI1303" t="s">
        <v>3723</v>
      </c>
      <c r="AVK1303" t="s">
        <v>3723</v>
      </c>
      <c r="AVM1303" t="s">
        <v>3723</v>
      </c>
      <c r="AVO1303" t="s">
        <v>3723</v>
      </c>
      <c r="AVQ1303" t="s">
        <v>3723</v>
      </c>
      <c r="AVS1303" t="s">
        <v>3723</v>
      </c>
      <c r="AVU1303" t="s">
        <v>3723</v>
      </c>
      <c r="AVW1303" t="s">
        <v>3723</v>
      </c>
      <c r="AVY1303" t="s">
        <v>3723</v>
      </c>
      <c r="AWA1303" t="s">
        <v>3723</v>
      </c>
      <c r="AWC1303" t="s">
        <v>3723</v>
      </c>
      <c r="AWE1303" t="s">
        <v>3723</v>
      </c>
      <c r="AWG1303" t="s">
        <v>3723</v>
      </c>
      <c r="AWI1303" t="s">
        <v>3723</v>
      </c>
      <c r="AWK1303" t="s">
        <v>3723</v>
      </c>
      <c r="AWM1303" t="s">
        <v>3723</v>
      </c>
      <c r="AWO1303" t="s">
        <v>3723</v>
      </c>
      <c r="AWQ1303" t="s">
        <v>3723</v>
      </c>
      <c r="AWS1303" t="s">
        <v>3723</v>
      </c>
      <c r="AWU1303" t="s">
        <v>3723</v>
      </c>
      <c r="AWW1303" t="s">
        <v>3723</v>
      </c>
      <c r="AWY1303" t="s">
        <v>3723</v>
      </c>
      <c r="AXA1303" t="s">
        <v>3723</v>
      </c>
      <c r="AXC1303" t="s">
        <v>3723</v>
      </c>
      <c r="AXE1303" t="s">
        <v>3723</v>
      </c>
      <c r="AXG1303" t="s">
        <v>3723</v>
      </c>
      <c r="AXI1303" t="s">
        <v>3723</v>
      </c>
      <c r="AXK1303" t="s">
        <v>3723</v>
      </c>
      <c r="AXM1303" t="s">
        <v>3723</v>
      </c>
      <c r="AXO1303" t="s">
        <v>3723</v>
      </c>
      <c r="AXQ1303" t="s">
        <v>3723</v>
      </c>
      <c r="AXS1303" t="s">
        <v>3723</v>
      </c>
      <c r="AXU1303" t="s">
        <v>3723</v>
      </c>
      <c r="AXW1303" t="s">
        <v>3723</v>
      </c>
      <c r="AXY1303" t="s">
        <v>3723</v>
      </c>
      <c r="AYA1303" t="s">
        <v>3723</v>
      </c>
      <c r="AYC1303" t="s">
        <v>3723</v>
      </c>
      <c r="AYE1303" t="s">
        <v>3723</v>
      </c>
      <c r="AYG1303" t="s">
        <v>3723</v>
      </c>
      <c r="AYI1303" t="s">
        <v>3723</v>
      </c>
      <c r="AYK1303" t="s">
        <v>3723</v>
      </c>
      <c r="AYM1303" t="s">
        <v>3723</v>
      </c>
      <c r="AYO1303" t="s">
        <v>3723</v>
      </c>
      <c r="AYQ1303" t="s">
        <v>3723</v>
      </c>
      <c r="AYS1303" t="s">
        <v>3723</v>
      </c>
      <c r="AYU1303" t="s">
        <v>3723</v>
      </c>
      <c r="AYW1303" t="s">
        <v>3723</v>
      </c>
      <c r="AYY1303" t="s">
        <v>3723</v>
      </c>
      <c r="AZA1303" t="s">
        <v>3723</v>
      </c>
      <c r="AZC1303" t="s">
        <v>3723</v>
      </c>
      <c r="AZE1303" t="s">
        <v>3723</v>
      </c>
      <c r="AZG1303" t="s">
        <v>3723</v>
      </c>
      <c r="AZI1303" t="s">
        <v>3723</v>
      </c>
      <c r="AZK1303" t="s">
        <v>3723</v>
      </c>
      <c r="AZM1303" t="s">
        <v>3723</v>
      </c>
      <c r="AZO1303" t="s">
        <v>3723</v>
      </c>
      <c r="AZQ1303" t="s">
        <v>3723</v>
      </c>
      <c r="AZS1303" t="s">
        <v>3723</v>
      </c>
      <c r="AZU1303" t="s">
        <v>3723</v>
      </c>
      <c r="AZW1303" t="s">
        <v>3723</v>
      </c>
      <c r="AZY1303" t="s">
        <v>3723</v>
      </c>
      <c r="BAA1303" t="s">
        <v>3723</v>
      </c>
      <c r="BAC1303" t="s">
        <v>3723</v>
      </c>
      <c r="BAE1303" t="s">
        <v>3723</v>
      </c>
      <c r="BAG1303" t="s">
        <v>3723</v>
      </c>
      <c r="BAI1303" t="s">
        <v>3723</v>
      </c>
      <c r="BAK1303" t="s">
        <v>3723</v>
      </c>
      <c r="BAM1303" t="s">
        <v>3723</v>
      </c>
      <c r="BAO1303" t="s">
        <v>3723</v>
      </c>
      <c r="BAQ1303" t="s">
        <v>3723</v>
      </c>
      <c r="BAS1303" t="s">
        <v>3723</v>
      </c>
      <c r="BAU1303" t="s">
        <v>3723</v>
      </c>
      <c r="BAW1303" t="s">
        <v>3723</v>
      </c>
      <c r="BAY1303" t="s">
        <v>3723</v>
      </c>
      <c r="BBA1303" t="s">
        <v>3723</v>
      </c>
      <c r="BBC1303" t="s">
        <v>3723</v>
      </c>
      <c r="BBE1303" t="s">
        <v>3723</v>
      </c>
      <c r="BBG1303" t="s">
        <v>3723</v>
      </c>
      <c r="BBI1303" t="s">
        <v>3723</v>
      </c>
      <c r="BBK1303" t="s">
        <v>3723</v>
      </c>
      <c r="BBM1303" t="s">
        <v>3723</v>
      </c>
      <c r="BBO1303" t="s">
        <v>3723</v>
      </c>
      <c r="BBQ1303" t="s">
        <v>3723</v>
      </c>
      <c r="BBS1303" t="s">
        <v>3723</v>
      </c>
      <c r="BBU1303" t="s">
        <v>3723</v>
      </c>
      <c r="BBW1303" t="s">
        <v>3723</v>
      </c>
      <c r="BBY1303" t="s">
        <v>3723</v>
      </c>
      <c r="BCA1303" t="s">
        <v>3723</v>
      </c>
      <c r="BCC1303" t="s">
        <v>3723</v>
      </c>
      <c r="BCE1303" t="s">
        <v>3723</v>
      </c>
      <c r="BCG1303" t="s">
        <v>3723</v>
      </c>
      <c r="BCI1303" t="s">
        <v>3723</v>
      </c>
      <c r="BCK1303" t="s">
        <v>3723</v>
      </c>
      <c r="BCM1303" t="s">
        <v>3723</v>
      </c>
      <c r="BCO1303" t="s">
        <v>3723</v>
      </c>
      <c r="BCQ1303" t="s">
        <v>3723</v>
      </c>
      <c r="BCS1303" t="s">
        <v>3723</v>
      </c>
      <c r="BCU1303" t="s">
        <v>3723</v>
      </c>
      <c r="BCW1303" t="s">
        <v>3723</v>
      </c>
      <c r="BCY1303" t="s">
        <v>3723</v>
      </c>
      <c r="BDA1303" t="s">
        <v>3723</v>
      </c>
      <c r="BDC1303" t="s">
        <v>3723</v>
      </c>
      <c r="BDE1303" t="s">
        <v>3723</v>
      </c>
      <c r="BDG1303" t="s">
        <v>3723</v>
      </c>
      <c r="BDI1303" t="s">
        <v>3723</v>
      </c>
      <c r="BDK1303" t="s">
        <v>3723</v>
      </c>
      <c r="BDM1303" t="s">
        <v>3723</v>
      </c>
      <c r="BDO1303" t="s">
        <v>3723</v>
      </c>
      <c r="BDQ1303" t="s">
        <v>3723</v>
      </c>
      <c r="BDS1303" t="s">
        <v>3723</v>
      </c>
      <c r="BDU1303" t="s">
        <v>3723</v>
      </c>
      <c r="BDW1303" t="s">
        <v>3723</v>
      </c>
      <c r="BDY1303" t="s">
        <v>3723</v>
      </c>
      <c r="BEA1303" t="s">
        <v>3723</v>
      </c>
      <c r="BEC1303" t="s">
        <v>3723</v>
      </c>
      <c r="BEE1303" t="s">
        <v>3723</v>
      </c>
      <c r="BEF1303">
        <v>0</v>
      </c>
      <c r="BEG1303">
        <v>0</v>
      </c>
      <c r="BEH1303">
        <v>0</v>
      </c>
      <c r="BEI1303">
        <v>0</v>
      </c>
      <c r="BEJ1303">
        <v>0</v>
      </c>
      <c r="BHE1303">
        <v>0</v>
      </c>
    </row>
    <row r="1304" spans="1:1023 1025:1565" x14ac:dyDescent="0.3">
      <c r="A1304" s="341"/>
      <c r="B1304" s="335" t="s">
        <v>3310</v>
      </c>
      <c r="C1304" s="332" t="s">
        <v>3311</v>
      </c>
      <c r="D1304" s="342" t="s">
        <v>6470</v>
      </c>
      <c r="E1304" s="326">
        <v>4.9396799999999992E-3</v>
      </c>
      <c r="F1304" s="68">
        <v>70</v>
      </c>
      <c r="AO1304" t="s">
        <v>3723</v>
      </c>
      <c r="AQ1304" t="s">
        <v>3723</v>
      </c>
      <c r="AS1304" t="s">
        <v>3723</v>
      </c>
      <c r="AU1304" t="s">
        <v>3723</v>
      </c>
      <c r="AW1304" t="s">
        <v>3723</v>
      </c>
      <c r="AY1304" t="s">
        <v>3723</v>
      </c>
      <c r="BA1304" t="s">
        <v>3723</v>
      </c>
      <c r="BC1304" t="s">
        <v>3723</v>
      </c>
      <c r="BE1304" t="s">
        <v>3723</v>
      </c>
      <c r="BG1304" t="s">
        <v>3723</v>
      </c>
      <c r="BI1304" t="s">
        <v>3723</v>
      </c>
      <c r="BK1304" t="s">
        <v>3723</v>
      </c>
      <c r="BM1304" t="s">
        <v>3723</v>
      </c>
      <c r="BO1304" t="s">
        <v>3723</v>
      </c>
      <c r="BQ1304" t="s">
        <v>3723</v>
      </c>
      <c r="BS1304" t="s">
        <v>3723</v>
      </c>
      <c r="BU1304" t="s">
        <v>3723</v>
      </c>
      <c r="BW1304" t="s">
        <v>3723</v>
      </c>
      <c r="BY1304" t="s">
        <v>3723</v>
      </c>
      <c r="CA1304" t="s">
        <v>3723</v>
      </c>
      <c r="CC1304" t="s">
        <v>3723</v>
      </c>
      <c r="CE1304" t="s">
        <v>3723</v>
      </c>
      <c r="CG1304" t="s">
        <v>3723</v>
      </c>
      <c r="CI1304" t="s">
        <v>3723</v>
      </c>
      <c r="CK1304" t="s">
        <v>3723</v>
      </c>
      <c r="CM1304" t="s">
        <v>3723</v>
      </c>
      <c r="CO1304" t="s">
        <v>3723</v>
      </c>
      <c r="CQ1304" t="s">
        <v>3723</v>
      </c>
      <c r="CS1304" t="s">
        <v>3723</v>
      </c>
      <c r="CU1304" t="s">
        <v>3723</v>
      </c>
      <c r="CW1304" t="s">
        <v>3723</v>
      </c>
      <c r="CY1304" t="s">
        <v>3723</v>
      </c>
      <c r="DA1304" t="s">
        <v>3723</v>
      </c>
      <c r="DC1304" t="s">
        <v>3723</v>
      </c>
      <c r="DE1304" t="s">
        <v>3723</v>
      </c>
      <c r="DG1304" t="s">
        <v>3723</v>
      </c>
      <c r="DI1304" t="s">
        <v>3723</v>
      </c>
      <c r="DK1304" t="s">
        <v>3723</v>
      </c>
      <c r="DM1304" t="s">
        <v>3723</v>
      </c>
      <c r="DO1304" t="s">
        <v>3723</v>
      </c>
      <c r="DQ1304" t="s">
        <v>3723</v>
      </c>
      <c r="DS1304" t="s">
        <v>3723</v>
      </c>
      <c r="DU1304" t="s">
        <v>3723</v>
      </c>
      <c r="DW1304" t="s">
        <v>3723</v>
      </c>
      <c r="DY1304" t="s">
        <v>3723</v>
      </c>
      <c r="EA1304" t="s">
        <v>3723</v>
      </c>
      <c r="EC1304" t="s">
        <v>3723</v>
      </c>
      <c r="EE1304" t="s">
        <v>3723</v>
      </c>
      <c r="EG1304" t="s">
        <v>3723</v>
      </c>
      <c r="EI1304" t="s">
        <v>3723</v>
      </c>
      <c r="EK1304" t="s">
        <v>3723</v>
      </c>
      <c r="EM1304" t="s">
        <v>3723</v>
      </c>
      <c r="EO1304" t="s">
        <v>3723</v>
      </c>
      <c r="EQ1304" t="s">
        <v>3723</v>
      </c>
      <c r="ES1304" t="s">
        <v>3723</v>
      </c>
      <c r="EU1304" t="s">
        <v>3723</v>
      </c>
      <c r="EW1304" t="s">
        <v>3723</v>
      </c>
      <c r="EY1304" t="s">
        <v>3723</v>
      </c>
      <c r="FA1304" t="s">
        <v>3723</v>
      </c>
      <c r="FC1304" t="s">
        <v>3723</v>
      </c>
      <c r="FE1304" t="s">
        <v>3723</v>
      </c>
      <c r="FG1304" t="s">
        <v>3723</v>
      </c>
      <c r="FI1304" t="s">
        <v>3723</v>
      </c>
      <c r="FK1304" t="s">
        <v>3723</v>
      </c>
      <c r="FM1304" t="s">
        <v>3723</v>
      </c>
      <c r="FO1304" t="s">
        <v>3723</v>
      </c>
      <c r="FQ1304" t="s">
        <v>3723</v>
      </c>
      <c r="FS1304" t="s">
        <v>3723</v>
      </c>
      <c r="FU1304" t="s">
        <v>3723</v>
      </c>
      <c r="FW1304" t="s">
        <v>3723</v>
      </c>
      <c r="FY1304" t="s">
        <v>3723</v>
      </c>
      <c r="GA1304" t="s">
        <v>3723</v>
      </c>
      <c r="GC1304" t="s">
        <v>3723</v>
      </c>
      <c r="GE1304" t="s">
        <v>3723</v>
      </c>
      <c r="GG1304" t="s">
        <v>3723</v>
      </c>
      <c r="GI1304" t="s">
        <v>3723</v>
      </c>
      <c r="GK1304" t="s">
        <v>3723</v>
      </c>
      <c r="GM1304" t="s">
        <v>3723</v>
      </c>
      <c r="GO1304" t="s">
        <v>3723</v>
      </c>
      <c r="GQ1304" t="s">
        <v>3723</v>
      </c>
      <c r="GS1304" t="s">
        <v>3723</v>
      </c>
      <c r="GU1304" t="s">
        <v>3723</v>
      </c>
      <c r="GW1304" t="s">
        <v>3723</v>
      </c>
      <c r="GY1304" t="s">
        <v>3723</v>
      </c>
      <c r="HA1304" t="s">
        <v>3723</v>
      </c>
      <c r="HC1304" t="s">
        <v>3723</v>
      </c>
      <c r="HE1304" t="s">
        <v>3723</v>
      </c>
      <c r="HG1304" t="s">
        <v>3723</v>
      </c>
      <c r="HI1304" t="s">
        <v>3723</v>
      </c>
      <c r="HK1304" t="s">
        <v>3723</v>
      </c>
      <c r="HM1304" t="s">
        <v>3723</v>
      </c>
      <c r="HO1304" t="s">
        <v>3723</v>
      </c>
      <c r="HQ1304" t="s">
        <v>3723</v>
      </c>
      <c r="HS1304" t="s">
        <v>3723</v>
      </c>
      <c r="HU1304" t="s">
        <v>3723</v>
      </c>
      <c r="HW1304" t="s">
        <v>3723</v>
      </c>
      <c r="HY1304" t="s">
        <v>3723</v>
      </c>
      <c r="IA1304" t="s">
        <v>3723</v>
      </c>
      <c r="IC1304" t="s">
        <v>3723</v>
      </c>
      <c r="IE1304" t="s">
        <v>3723</v>
      </c>
      <c r="IG1304" t="s">
        <v>3723</v>
      </c>
      <c r="II1304" t="s">
        <v>3723</v>
      </c>
      <c r="IK1304" t="s">
        <v>3723</v>
      </c>
      <c r="IM1304" t="s">
        <v>3723</v>
      </c>
      <c r="IO1304" t="s">
        <v>3723</v>
      </c>
      <c r="IQ1304" t="s">
        <v>3723</v>
      </c>
      <c r="IS1304" t="s">
        <v>3723</v>
      </c>
      <c r="IU1304" t="s">
        <v>3723</v>
      </c>
      <c r="IW1304" t="s">
        <v>3723</v>
      </c>
      <c r="IY1304" t="s">
        <v>3723</v>
      </c>
      <c r="JA1304" t="s">
        <v>3723</v>
      </c>
      <c r="JC1304" t="s">
        <v>3723</v>
      </c>
      <c r="JE1304" t="s">
        <v>3723</v>
      </c>
      <c r="JG1304" t="s">
        <v>3723</v>
      </c>
      <c r="JI1304" t="s">
        <v>3723</v>
      </c>
      <c r="JK1304" t="s">
        <v>3723</v>
      </c>
      <c r="JM1304" t="s">
        <v>3723</v>
      </c>
      <c r="JO1304" t="s">
        <v>3723</v>
      </c>
      <c r="JQ1304" t="s">
        <v>3723</v>
      </c>
      <c r="JS1304" t="s">
        <v>3723</v>
      </c>
      <c r="JU1304" t="s">
        <v>3723</v>
      </c>
      <c r="JW1304" t="s">
        <v>3723</v>
      </c>
      <c r="JY1304" t="s">
        <v>3723</v>
      </c>
      <c r="KA1304" t="s">
        <v>3723</v>
      </c>
      <c r="KC1304" t="s">
        <v>3723</v>
      </c>
      <c r="KE1304" t="s">
        <v>3723</v>
      </c>
      <c r="KG1304" t="s">
        <v>3723</v>
      </c>
      <c r="KI1304" t="s">
        <v>3723</v>
      </c>
      <c r="KK1304" t="s">
        <v>3723</v>
      </c>
      <c r="KM1304" t="s">
        <v>3723</v>
      </c>
      <c r="KO1304" t="s">
        <v>3723</v>
      </c>
      <c r="KQ1304" t="s">
        <v>3723</v>
      </c>
      <c r="KS1304" t="s">
        <v>3723</v>
      </c>
      <c r="KU1304" t="s">
        <v>3723</v>
      </c>
      <c r="KW1304" t="s">
        <v>3723</v>
      </c>
      <c r="KY1304" t="s">
        <v>3723</v>
      </c>
      <c r="LA1304" t="s">
        <v>3723</v>
      </c>
      <c r="LC1304" t="s">
        <v>3723</v>
      </c>
      <c r="LE1304" t="s">
        <v>3723</v>
      </c>
      <c r="LG1304" t="s">
        <v>3723</v>
      </c>
      <c r="LI1304" t="s">
        <v>3723</v>
      </c>
      <c r="LK1304" t="s">
        <v>3723</v>
      </c>
      <c r="LM1304" t="s">
        <v>3723</v>
      </c>
      <c r="LO1304" t="s">
        <v>3723</v>
      </c>
      <c r="LQ1304" t="s">
        <v>3723</v>
      </c>
      <c r="LS1304" t="s">
        <v>3723</v>
      </c>
      <c r="LU1304" t="s">
        <v>3723</v>
      </c>
      <c r="LW1304" t="s">
        <v>3723</v>
      </c>
      <c r="LY1304" t="s">
        <v>3723</v>
      </c>
      <c r="MA1304" t="s">
        <v>3723</v>
      </c>
      <c r="MC1304" t="s">
        <v>3723</v>
      </c>
      <c r="ME1304" t="s">
        <v>3723</v>
      </c>
      <c r="MG1304" t="s">
        <v>3723</v>
      </c>
      <c r="MI1304" t="s">
        <v>3723</v>
      </c>
      <c r="MK1304" t="s">
        <v>3723</v>
      </c>
      <c r="MM1304" t="s">
        <v>3723</v>
      </c>
      <c r="MO1304" t="s">
        <v>3723</v>
      </c>
      <c r="MQ1304" t="s">
        <v>3723</v>
      </c>
      <c r="MS1304" t="s">
        <v>3723</v>
      </c>
      <c r="MU1304" t="s">
        <v>3723</v>
      </c>
      <c r="MW1304" t="s">
        <v>3723</v>
      </c>
      <c r="MY1304" t="s">
        <v>3723</v>
      </c>
      <c r="NA1304" t="s">
        <v>3723</v>
      </c>
      <c r="NC1304" t="s">
        <v>3723</v>
      </c>
      <c r="NE1304" t="s">
        <v>3723</v>
      </c>
      <c r="NG1304" t="s">
        <v>3723</v>
      </c>
      <c r="NI1304" t="s">
        <v>3723</v>
      </c>
      <c r="NK1304" t="s">
        <v>3723</v>
      </c>
      <c r="NM1304" t="s">
        <v>3723</v>
      </c>
      <c r="NO1304" t="s">
        <v>3723</v>
      </c>
      <c r="NQ1304" t="s">
        <v>3723</v>
      </c>
      <c r="NS1304" t="s">
        <v>3723</v>
      </c>
      <c r="NU1304" t="s">
        <v>3723</v>
      </c>
      <c r="NW1304" t="s">
        <v>3723</v>
      </c>
      <c r="NY1304" t="s">
        <v>3723</v>
      </c>
      <c r="OA1304" t="s">
        <v>3723</v>
      </c>
      <c r="OC1304" t="s">
        <v>3723</v>
      </c>
      <c r="OE1304" t="s">
        <v>3723</v>
      </c>
      <c r="OG1304" t="s">
        <v>3723</v>
      </c>
      <c r="OI1304" t="s">
        <v>3723</v>
      </c>
      <c r="OK1304" t="s">
        <v>3723</v>
      </c>
      <c r="OM1304" t="s">
        <v>3723</v>
      </c>
      <c r="OO1304" t="s">
        <v>3723</v>
      </c>
      <c r="OQ1304" t="s">
        <v>3723</v>
      </c>
      <c r="OS1304" t="s">
        <v>3723</v>
      </c>
      <c r="OU1304" t="s">
        <v>3723</v>
      </c>
      <c r="OW1304" t="s">
        <v>3723</v>
      </c>
      <c r="OY1304" t="s">
        <v>3723</v>
      </c>
      <c r="PA1304" t="s">
        <v>3723</v>
      </c>
      <c r="PC1304" t="s">
        <v>3723</v>
      </c>
      <c r="PE1304" t="s">
        <v>3723</v>
      </c>
      <c r="PG1304" t="s">
        <v>3723</v>
      </c>
      <c r="PI1304" t="s">
        <v>3723</v>
      </c>
      <c r="PK1304" t="s">
        <v>3723</v>
      </c>
      <c r="PM1304" t="s">
        <v>3723</v>
      </c>
      <c r="PO1304" t="s">
        <v>3723</v>
      </c>
      <c r="PQ1304" t="s">
        <v>3723</v>
      </c>
      <c r="PS1304" t="s">
        <v>3723</v>
      </c>
      <c r="PU1304" t="s">
        <v>3723</v>
      </c>
      <c r="PW1304" t="s">
        <v>3723</v>
      </c>
      <c r="PY1304" t="s">
        <v>3723</v>
      </c>
      <c r="QA1304" t="s">
        <v>3723</v>
      </c>
      <c r="QC1304" t="s">
        <v>3723</v>
      </c>
      <c r="QE1304" t="s">
        <v>3723</v>
      </c>
      <c r="QG1304" t="s">
        <v>3723</v>
      </c>
      <c r="QI1304" t="s">
        <v>3723</v>
      </c>
      <c r="QK1304" t="s">
        <v>3723</v>
      </c>
      <c r="QM1304" t="s">
        <v>3723</v>
      </c>
      <c r="QO1304" t="s">
        <v>3723</v>
      </c>
      <c r="QQ1304" t="s">
        <v>3723</v>
      </c>
      <c r="QS1304" t="s">
        <v>3723</v>
      </c>
      <c r="QU1304" t="s">
        <v>3723</v>
      </c>
      <c r="QW1304" t="s">
        <v>3723</v>
      </c>
      <c r="QY1304" t="s">
        <v>3723</v>
      </c>
      <c r="RA1304" t="s">
        <v>3723</v>
      </c>
      <c r="RC1304" t="s">
        <v>3723</v>
      </c>
      <c r="RE1304" t="s">
        <v>3723</v>
      </c>
      <c r="RG1304" t="s">
        <v>3723</v>
      </c>
      <c r="RI1304" t="s">
        <v>3723</v>
      </c>
      <c r="RK1304" t="s">
        <v>3723</v>
      </c>
      <c r="RM1304" t="s">
        <v>3723</v>
      </c>
      <c r="RO1304" t="s">
        <v>3723</v>
      </c>
      <c r="RQ1304" t="s">
        <v>3723</v>
      </c>
      <c r="RS1304" t="s">
        <v>3723</v>
      </c>
      <c r="RU1304" t="s">
        <v>3723</v>
      </c>
      <c r="RW1304" t="s">
        <v>3723</v>
      </c>
      <c r="RY1304" t="s">
        <v>3723</v>
      </c>
      <c r="SA1304" t="s">
        <v>3723</v>
      </c>
      <c r="SC1304" t="s">
        <v>3723</v>
      </c>
      <c r="SE1304" t="s">
        <v>3723</v>
      </c>
      <c r="SG1304" t="s">
        <v>3723</v>
      </c>
      <c r="SI1304" t="s">
        <v>3723</v>
      </c>
      <c r="SK1304" t="s">
        <v>3723</v>
      </c>
      <c r="SM1304" t="s">
        <v>3723</v>
      </c>
      <c r="SO1304" t="s">
        <v>3723</v>
      </c>
      <c r="SQ1304" t="s">
        <v>3723</v>
      </c>
      <c r="SS1304" t="s">
        <v>3723</v>
      </c>
      <c r="SU1304" t="s">
        <v>3723</v>
      </c>
      <c r="SW1304" t="s">
        <v>3723</v>
      </c>
      <c r="SY1304" t="s">
        <v>3723</v>
      </c>
      <c r="TA1304" t="s">
        <v>3723</v>
      </c>
      <c r="TC1304" t="s">
        <v>3723</v>
      </c>
      <c r="TE1304" t="s">
        <v>3723</v>
      </c>
      <c r="TG1304" t="s">
        <v>3723</v>
      </c>
      <c r="TI1304" t="s">
        <v>3723</v>
      </c>
      <c r="TK1304" t="s">
        <v>3723</v>
      </c>
      <c r="TM1304" t="s">
        <v>3723</v>
      </c>
      <c r="TO1304" t="s">
        <v>3723</v>
      </c>
      <c r="TQ1304" t="s">
        <v>3723</v>
      </c>
      <c r="TS1304" t="s">
        <v>3723</v>
      </c>
      <c r="TU1304" t="s">
        <v>3723</v>
      </c>
      <c r="TW1304" t="s">
        <v>3723</v>
      </c>
      <c r="TY1304" t="s">
        <v>3723</v>
      </c>
      <c r="UA1304" t="s">
        <v>3723</v>
      </c>
      <c r="UC1304" t="s">
        <v>3723</v>
      </c>
      <c r="UE1304" t="s">
        <v>3723</v>
      </c>
      <c r="UG1304" t="s">
        <v>3723</v>
      </c>
      <c r="UI1304" t="s">
        <v>3723</v>
      </c>
      <c r="UK1304" t="s">
        <v>3723</v>
      </c>
      <c r="UM1304" t="s">
        <v>3723</v>
      </c>
      <c r="UO1304" t="s">
        <v>3723</v>
      </c>
      <c r="UQ1304" t="s">
        <v>3723</v>
      </c>
      <c r="US1304" t="s">
        <v>3723</v>
      </c>
      <c r="UU1304" t="s">
        <v>3723</v>
      </c>
      <c r="UW1304" t="s">
        <v>3723</v>
      </c>
      <c r="UY1304" t="s">
        <v>3723</v>
      </c>
      <c r="VA1304" t="s">
        <v>3723</v>
      </c>
      <c r="VC1304" t="s">
        <v>3723</v>
      </c>
      <c r="VE1304" t="s">
        <v>3723</v>
      </c>
      <c r="VG1304" t="s">
        <v>3723</v>
      </c>
      <c r="VI1304" t="s">
        <v>3723</v>
      </c>
      <c r="VK1304" t="s">
        <v>3723</v>
      </c>
      <c r="VM1304" t="s">
        <v>3723</v>
      </c>
      <c r="VO1304" t="s">
        <v>3723</v>
      </c>
      <c r="VQ1304" t="s">
        <v>3723</v>
      </c>
      <c r="VS1304" t="s">
        <v>3723</v>
      </c>
      <c r="VU1304" t="s">
        <v>3723</v>
      </c>
      <c r="VW1304" t="s">
        <v>3723</v>
      </c>
      <c r="VY1304" t="s">
        <v>3723</v>
      </c>
      <c r="WA1304" t="s">
        <v>3723</v>
      </c>
      <c r="WC1304" t="s">
        <v>3723</v>
      </c>
      <c r="WE1304" t="s">
        <v>3723</v>
      </c>
      <c r="WG1304" t="s">
        <v>3723</v>
      </c>
      <c r="WI1304" t="s">
        <v>3723</v>
      </c>
      <c r="WK1304" t="s">
        <v>3723</v>
      </c>
      <c r="WM1304" t="s">
        <v>3723</v>
      </c>
      <c r="WO1304" t="s">
        <v>3723</v>
      </c>
      <c r="WQ1304" t="s">
        <v>3723</v>
      </c>
      <c r="WS1304" t="s">
        <v>3723</v>
      </c>
      <c r="WU1304" t="s">
        <v>3723</v>
      </c>
      <c r="WW1304" t="s">
        <v>3723</v>
      </c>
      <c r="WY1304" t="s">
        <v>3723</v>
      </c>
      <c r="XA1304" t="s">
        <v>3723</v>
      </c>
      <c r="XC1304" t="s">
        <v>3723</v>
      </c>
      <c r="XE1304" t="s">
        <v>3723</v>
      </c>
      <c r="XG1304" t="s">
        <v>3723</v>
      </c>
      <c r="XI1304" t="s">
        <v>3723</v>
      </c>
      <c r="XK1304" t="s">
        <v>3723</v>
      </c>
      <c r="XM1304" t="s">
        <v>3723</v>
      </c>
      <c r="XO1304" t="s">
        <v>3723</v>
      </c>
      <c r="XQ1304" t="s">
        <v>3723</v>
      </c>
      <c r="XS1304" t="s">
        <v>3723</v>
      </c>
      <c r="XU1304" t="s">
        <v>3723</v>
      </c>
      <c r="XW1304" t="s">
        <v>3723</v>
      </c>
      <c r="XY1304" t="s">
        <v>3723</v>
      </c>
      <c r="YA1304" t="s">
        <v>3723</v>
      </c>
      <c r="YC1304" t="s">
        <v>3723</v>
      </c>
      <c r="YE1304" t="s">
        <v>3723</v>
      </c>
      <c r="YG1304" t="s">
        <v>3723</v>
      </c>
      <c r="YI1304" t="s">
        <v>3723</v>
      </c>
      <c r="YK1304" t="s">
        <v>3723</v>
      </c>
      <c r="YM1304" t="s">
        <v>3723</v>
      </c>
      <c r="YO1304" t="s">
        <v>3723</v>
      </c>
      <c r="YQ1304" t="s">
        <v>3723</v>
      </c>
      <c r="YS1304" t="s">
        <v>3723</v>
      </c>
      <c r="YU1304" t="s">
        <v>3723</v>
      </c>
      <c r="YW1304" t="s">
        <v>3723</v>
      </c>
      <c r="YY1304" t="s">
        <v>3723</v>
      </c>
      <c r="ZA1304" t="s">
        <v>3723</v>
      </c>
      <c r="ZC1304" t="s">
        <v>3723</v>
      </c>
      <c r="ZE1304" t="s">
        <v>3723</v>
      </c>
      <c r="ZG1304" t="s">
        <v>3723</v>
      </c>
      <c r="ZI1304" t="s">
        <v>3723</v>
      </c>
      <c r="ZK1304" t="s">
        <v>3723</v>
      </c>
      <c r="ZM1304" t="s">
        <v>3723</v>
      </c>
      <c r="ZO1304" t="s">
        <v>3723</v>
      </c>
      <c r="ZQ1304" t="s">
        <v>3723</v>
      </c>
      <c r="ZS1304" t="s">
        <v>3723</v>
      </c>
      <c r="ZU1304" t="s">
        <v>3723</v>
      </c>
      <c r="ZW1304" t="s">
        <v>3723</v>
      </c>
      <c r="ZY1304" t="s">
        <v>3723</v>
      </c>
      <c r="AAA1304" t="s">
        <v>3723</v>
      </c>
      <c r="AAC1304" t="s">
        <v>3723</v>
      </c>
      <c r="AAE1304" t="s">
        <v>3723</v>
      </c>
      <c r="AAG1304" t="s">
        <v>3723</v>
      </c>
      <c r="AAI1304" t="s">
        <v>3723</v>
      </c>
      <c r="AAK1304" t="s">
        <v>3723</v>
      </c>
      <c r="AAM1304" t="s">
        <v>3723</v>
      </c>
      <c r="AAO1304" t="s">
        <v>3723</v>
      </c>
      <c r="AAQ1304" t="s">
        <v>3723</v>
      </c>
      <c r="AAS1304" t="s">
        <v>3723</v>
      </c>
      <c r="AAU1304" t="s">
        <v>3723</v>
      </c>
      <c r="AAW1304" t="s">
        <v>3723</v>
      </c>
      <c r="AAY1304" t="s">
        <v>3723</v>
      </c>
      <c r="ABA1304" t="s">
        <v>3723</v>
      </c>
      <c r="ABC1304" t="s">
        <v>3723</v>
      </c>
      <c r="ABE1304" t="s">
        <v>3723</v>
      </c>
      <c r="ABG1304" t="s">
        <v>3723</v>
      </c>
      <c r="ABI1304" t="s">
        <v>3723</v>
      </c>
      <c r="ABK1304" t="s">
        <v>3723</v>
      </c>
      <c r="ABM1304" t="s">
        <v>3723</v>
      </c>
      <c r="ABO1304" t="s">
        <v>3723</v>
      </c>
      <c r="ABQ1304" t="s">
        <v>3723</v>
      </c>
      <c r="ABS1304" t="s">
        <v>3723</v>
      </c>
      <c r="ABU1304" t="s">
        <v>3723</v>
      </c>
      <c r="ABW1304" t="s">
        <v>3723</v>
      </c>
      <c r="ABY1304" t="s">
        <v>3723</v>
      </c>
      <c r="ACA1304" t="s">
        <v>3723</v>
      </c>
      <c r="ACC1304" t="s">
        <v>3723</v>
      </c>
      <c r="ACE1304" t="s">
        <v>3723</v>
      </c>
      <c r="ACG1304" t="s">
        <v>3723</v>
      </c>
      <c r="ACI1304" t="s">
        <v>3723</v>
      </c>
      <c r="ACK1304" t="s">
        <v>3723</v>
      </c>
      <c r="ACM1304" t="s">
        <v>3723</v>
      </c>
      <c r="ACO1304" t="s">
        <v>3723</v>
      </c>
      <c r="ACQ1304" t="s">
        <v>3723</v>
      </c>
      <c r="ACS1304" t="s">
        <v>3723</v>
      </c>
      <c r="ACU1304" t="s">
        <v>3723</v>
      </c>
      <c r="ACW1304" t="s">
        <v>3723</v>
      </c>
      <c r="ACY1304" t="s">
        <v>3723</v>
      </c>
      <c r="ADA1304" t="s">
        <v>3723</v>
      </c>
      <c r="ADC1304" t="s">
        <v>3723</v>
      </c>
      <c r="ADE1304" t="s">
        <v>3723</v>
      </c>
      <c r="ADG1304" t="s">
        <v>3723</v>
      </c>
      <c r="ADI1304" t="s">
        <v>3723</v>
      </c>
      <c r="ADK1304" t="s">
        <v>3723</v>
      </c>
      <c r="ADM1304" t="s">
        <v>3723</v>
      </c>
      <c r="ADO1304" t="s">
        <v>3723</v>
      </c>
      <c r="ADQ1304" t="s">
        <v>3723</v>
      </c>
      <c r="ADS1304" t="s">
        <v>3723</v>
      </c>
      <c r="ADU1304" t="s">
        <v>3723</v>
      </c>
      <c r="ADW1304" t="s">
        <v>3723</v>
      </c>
      <c r="ADY1304" t="s">
        <v>3723</v>
      </c>
      <c r="AEA1304" t="s">
        <v>3723</v>
      </c>
      <c r="AEC1304" t="s">
        <v>3723</v>
      </c>
      <c r="AEE1304" t="s">
        <v>3723</v>
      </c>
      <c r="AEG1304" t="s">
        <v>3723</v>
      </c>
      <c r="AEI1304" t="s">
        <v>3723</v>
      </c>
      <c r="AEK1304" t="s">
        <v>3723</v>
      </c>
      <c r="AEM1304" t="s">
        <v>3723</v>
      </c>
      <c r="AEO1304" t="s">
        <v>3723</v>
      </c>
      <c r="AEQ1304" t="s">
        <v>3723</v>
      </c>
      <c r="AES1304" t="s">
        <v>3723</v>
      </c>
      <c r="AEU1304" t="s">
        <v>3723</v>
      </c>
      <c r="AEW1304" t="s">
        <v>3723</v>
      </c>
      <c r="AEY1304" t="s">
        <v>3723</v>
      </c>
      <c r="AFA1304" t="s">
        <v>3723</v>
      </c>
      <c r="AFC1304" t="s">
        <v>3723</v>
      </c>
      <c r="AFE1304" t="s">
        <v>3723</v>
      </c>
      <c r="AFG1304" t="s">
        <v>3723</v>
      </c>
      <c r="AFI1304" t="s">
        <v>3723</v>
      </c>
      <c r="AFK1304" t="s">
        <v>3723</v>
      </c>
      <c r="AFM1304" t="s">
        <v>3723</v>
      </c>
      <c r="AFO1304" t="s">
        <v>3723</v>
      </c>
      <c r="AFQ1304" t="s">
        <v>3723</v>
      </c>
      <c r="AFS1304" t="s">
        <v>3723</v>
      </c>
      <c r="AFU1304" t="s">
        <v>3723</v>
      </c>
      <c r="AFW1304" t="s">
        <v>3723</v>
      </c>
      <c r="AFY1304" t="s">
        <v>3723</v>
      </c>
      <c r="AGA1304" t="s">
        <v>3723</v>
      </c>
      <c r="AGC1304" t="s">
        <v>3723</v>
      </c>
      <c r="AGE1304" t="s">
        <v>3723</v>
      </c>
      <c r="AGG1304" t="s">
        <v>3723</v>
      </c>
      <c r="AGI1304" t="s">
        <v>3723</v>
      </c>
      <c r="AGK1304" t="s">
        <v>3723</v>
      </c>
      <c r="AGM1304" t="s">
        <v>3723</v>
      </c>
      <c r="AGO1304" t="s">
        <v>3723</v>
      </c>
      <c r="AGQ1304" t="s">
        <v>3723</v>
      </c>
      <c r="AGS1304" t="s">
        <v>3723</v>
      </c>
      <c r="AGU1304" t="s">
        <v>3723</v>
      </c>
      <c r="AGW1304" t="s">
        <v>3723</v>
      </c>
      <c r="AGY1304" t="s">
        <v>3723</v>
      </c>
      <c r="AHA1304" t="s">
        <v>3723</v>
      </c>
      <c r="AHC1304" t="s">
        <v>3723</v>
      </c>
      <c r="AHE1304" t="s">
        <v>3723</v>
      </c>
      <c r="AHG1304" t="s">
        <v>3723</v>
      </c>
      <c r="AHI1304" t="s">
        <v>3723</v>
      </c>
      <c r="AHK1304" t="s">
        <v>3723</v>
      </c>
      <c r="AHM1304" t="s">
        <v>3723</v>
      </c>
      <c r="AHO1304" t="s">
        <v>3723</v>
      </c>
      <c r="AHQ1304" t="s">
        <v>3723</v>
      </c>
      <c r="AHS1304" t="s">
        <v>3723</v>
      </c>
      <c r="AHU1304" t="s">
        <v>3723</v>
      </c>
      <c r="AHW1304" t="s">
        <v>3723</v>
      </c>
      <c r="AHY1304" t="s">
        <v>3723</v>
      </c>
      <c r="AIA1304" t="s">
        <v>3723</v>
      </c>
      <c r="AIC1304" t="s">
        <v>3723</v>
      </c>
      <c r="AIE1304" t="s">
        <v>3723</v>
      </c>
      <c r="AIG1304" t="s">
        <v>3723</v>
      </c>
      <c r="AII1304" t="s">
        <v>3723</v>
      </c>
      <c r="AIK1304" t="s">
        <v>3723</v>
      </c>
      <c r="AIM1304" t="s">
        <v>3723</v>
      </c>
      <c r="AIO1304" t="s">
        <v>3723</v>
      </c>
      <c r="AIQ1304" t="s">
        <v>3723</v>
      </c>
      <c r="AIS1304" t="s">
        <v>3723</v>
      </c>
      <c r="AIU1304" t="s">
        <v>3723</v>
      </c>
      <c r="AIW1304" t="s">
        <v>3723</v>
      </c>
      <c r="AIY1304" t="s">
        <v>3723</v>
      </c>
      <c r="AJA1304" t="s">
        <v>3723</v>
      </c>
      <c r="AJC1304" t="s">
        <v>3723</v>
      </c>
      <c r="AJE1304" t="s">
        <v>3723</v>
      </c>
      <c r="AJG1304" t="s">
        <v>3723</v>
      </c>
      <c r="AJI1304" t="s">
        <v>3723</v>
      </c>
      <c r="AJK1304" t="s">
        <v>3723</v>
      </c>
      <c r="AJM1304" t="s">
        <v>3723</v>
      </c>
      <c r="AJO1304" t="s">
        <v>3723</v>
      </c>
      <c r="AJQ1304" t="s">
        <v>3723</v>
      </c>
      <c r="AJS1304" t="s">
        <v>3723</v>
      </c>
      <c r="AJU1304" t="s">
        <v>3723</v>
      </c>
      <c r="AJW1304" t="s">
        <v>3723</v>
      </c>
      <c r="AJY1304" t="s">
        <v>3723</v>
      </c>
      <c r="AKA1304" t="s">
        <v>3723</v>
      </c>
      <c r="AKC1304" t="s">
        <v>3723</v>
      </c>
      <c r="AKE1304" t="s">
        <v>3723</v>
      </c>
      <c r="AKG1304" t="s">
        <v>3723</v>
      </c>
      <c r="AKI1304" t="s">
        <v>3723</v>
      </c>
      <c r="AKK1304" t="s">
        <v>3723</v>
      </c>
      <c r="AKM1304" t="s">
        <v>3723</v>
      </c>
      <c r="AKO1304" t="s">
        <v>3723</v>
      </c>
      <c r="AKQ1304" t="s">
        <v>3723</v>
      </c>
      <c r="AKS1304" t="s">
        <v>3723</v>
      </c>
      <c r="AKU1304" t="s">
        <v>3723</v>
      </c>
      <c r="AKW1304" t="s">
        <v>3723</v>
      </c>
      <c r="AKY1304" t="s">
        <v>3723</v>
      </c>
      <c r="ALA1304" t="s">
        <v>3723</v>
      </c>
      <c r="ALC1304" t="s">
        <v>3723</v>
      </c>
      <c r="ALE1304" t="s">
        <v>3723</v>
      </c>
      <c r="ALG1304" t="s">
        <v>3723</v>
      </c>
      <c r="ALI1304" t="s">
        <v>3723</v>
      </c>
      <c r="ALK1304" t="s">
        <v>3723</v>
      </c>
      <c r="ALM1304" t="s">
        <v>3723</v>
      </c>
      <c r="ALO1304" t="s">
        <v>3723</v>
      </c>
      <c r="ALQ1304" t="s">
        <v>3723</v>
      </c>
      <c r="ALS1304" t="s">
        <v>3723</v>
      </c>
      <c r="ALU1304" t="s">
        <v>3723</v>
      </c>
      <c r="ALW1304" t="s">
        <v>3723</v>
      </c>
      <c r="ALY1304" t="s">
        <v>3723</v>
      </c>
      <c r="AMA1304" t="s">
        <v>3723</v>
      </c>
      <c r="AMC1304" t="s">
        <v>3723</v>
      </c>
      <c r="AME1304" t="s">
        <v>3723</v>
      </c>
      <c r="AMG1304" t="s">
        <v>3723</v>
      </c>
      <c r="AMI1304" t="s">
        <v>3723</v>
      </c>
      <c r="AMK1304" t="s">
        <v>3723</v>
      </c>
      <c r="AMM1304" t="s">
        <v>3723</v>
      </c>
      <c r="AMO1304" t="s">
        <v>3723</v>
      </c>
      <c r="AMQ1304" t="s">
        <v>3723</v>
      </c>
      <c r="AMS1304" t="s">
        <v>3723</v>
      </c>
      <c r="AMU1304" t="s">
        <v>3723</v>
      </c>
      <c r="AMW1304" t="s">
        <v>3723</v>
      </c>
      <c r="AMY1304" t="s">
        <v>3723</v>
      </c>
      <c r="ANA1304" t="s">
        <v>3723</v>
      </c>
      <c r="ANC1304" t="s">
        <v>3723</v>
      </c>
      <c r="ANE1304" t="s">
        <v>3723</v>
      </c>
      <c r="ANG1304" t="s">
        <v>3723</v>
      </c>
      <c r="ANI1304" t="s">
        <v>3723</v>
      </c>
      <c r="ANK1304" t="s">
        <v>3723</v>
      </c>
      <c r="ANM1304" t="s">
        <v>3723</v>
      </c>
      <c r="ANO1304" t="s">
        <v>3723</v>
      </c>
      <c r="ANQ1304" t="s">
        <v>3723</v>
      </c>
      <c r="ANS1304" t="s">
        <v>3723</v>
      </c>
      <c r="ANU1304" t="s">
        <v>3723</v>
      </c>
      <c r="ANW1304" t="s">
        <v>3723</v>
      </c>
      <c r="ANY1304" t="s">
        <v>3723</v>
      </c>
      <c r="AOA1304" t="s">
        <v>3723</v>
      </c>
      <c r="AOC1304" t="s">
        <v>3723</v>
      </c>
      <c r="AOE1304" t="s">
        <v>3723</v>
      </c>
      <c r="AOG1304" t="s">
        <v>3723</v>
      </c>
      <c r="AOI1304" t="s">
        <v>3723</v>
      </c>
      <c r="AOK1304" t="s">
        <v>3723</v>
      </c>
      <c r="AOM1304" t="s">
        <v>3723</v>
      </c>
      <c r="AOO1304" t="s">
        <v>3723</v>
      </c>
      <c r="AOQ1304" t="s">
        <v>3723</v>
      </c>
      <c r="AOS1304" t="s">
        <v>3723</v>
      </c>
      <c r="AOU1304" t="s">
        <v>3723</v>
      </c>
      <c r="AOW1304" t="s">
        <v>3723</v>
      </c>
      <c r="AOY1304" t="s">
        <v>3723</v>
      </c>
      <c r="APA1304" t="s">
        <v>3723</v>
      </c>
      <c r="APC1304" t="s">
        <v>3723</v>
      </c>
      <c r="APE1304" t="s">
        <v>3723</v>
      </c>
      <c r="APG1304" t="s">
        <v>3723</v>
      </c>
      <c r="API1304" t="s">
        <v>3723</v>
      </c>
      <c r="APK1304" t="s">
        <v>3723</v>
      </c>
      <c r="APM1304" t="s">
        <v>3723</v>
      </c>
      <c r="APO1304" t="s">
        <v>3723</v>
      </c>
      <c r="APQ1304" t="s">
        <v>3723</v>
      </c>
      <c r="APS1304" t="s">
        <v>3723</v>
      </c>
      <c r="APU1304" t="s">
        <v>3723</v>
      </c>
      <c r="APW1304" t="s">
        <v>3723</v>
      </c>
      <c r="APY1304" t="s">
        <v>3723</v>
      </c>
      <c r="AQA1304" t="s">
        <v>3723</v>
      </c>
      <c r="AQC1304" t="s">
        <v>3723</v>
      </c>
      <c r="AQE1304" t="s">
        <v>3723</v>
      </c>
      <c r="AQG1304" t="s">
        <v>3723</v>
      </c>
      <c r="AQI1304" t="s">
        <v>3723</v>
      </c>
      <c r="AQK1304" t="s">
        <v>3723</v>
      </c>
      <c r="AQM1304" t="s">
        <v>3723</v>
      </c>
      <c r="AQO1304" t="s">
        <v>3723</v>
      </c>
      <c r="AQQ1304" t="s">
        <v>3723</v>
      </c>
      <c r="AQS1304" t="s">
        <v>3723</v>
      </c>
      <c r="AQU1304" t="s">
        <v>3723</v>
      </c>
      <c r="AQW1304" t="s">
        <v>3723</v>
      </c>
      <c r="AQY1304" t="s">
        <v>3723</v>
      </c>
      <c r="ARA1304" t="s">
        <v>3723</v>
      </c>
      <c r="ARC1304" t="s">
        <v>3723</v>
      </c>
      <c r="ARE1304" t="s">
        <v>3723</v>
      </c>
      <c r="ARG1304" t="s">
        <v>3723</v>
      </c>
      <c r="ARI1304" t="s">
        <v>3723</v>
      </c>
      <c r="ARK1304" t="s">
        <v>3723</v>
      </c>
      <c r="ARM1304" t="s">
        <v>3723</v>
      </c>
      <c r="ARO1304" t="s">
        <v>3723</v>
      </c>
      <c r="ARQ1304" t="s">
        <v>3723</v>
      </c>
      <c r="ARS1304" t="s">
        <v>3723</v>
      </c>
      <c r="ARU1304" t="s">
        <v>3723</v>
      </c>
      <c r="ARW1304" t="s">
        <v>3723</v>
      </c>
      <c r="ARY1304" t="s">
        <v>3723</v>
      </c>
      <c r="ASA1304" t="s">
        <v>3723</v>
      </c>
      <c r="ASC1304" t="s">
        <v>3723</v>
      </c>
      <c r="ASE1304" t="s">
        <v>3723</v>
      </c>
      <c r="ASG1304" t="s">
        <v>3723</v>
      </c>
      <c r="ASI1304" t="s">
        <v>3723</v>
      </c>
      <c r="ASK1304" t="s">
        <v>3723</v>
      </c>
      <c r="ASM1304" t="s">
        <v>3723</v>
      </c>
      <c r="ASO1304" t="s">
        <v>3723</v>
      </c>
      <c r="ASQ1304" t="s">
        <v>3723</v>
      </c>
      <c r="ASS1304" t="s">
        <v>3723</v>
      </c>
      <c r="ASU1304" t="s">
        <v>3723</v>
      </c>
      <c r="ASW1304" t="s">
        <v>3723</v>
      </c>
      <c r="ASY1304" t="s">
        <v>3723</v>
      </c>
      <c r="ATA1304" t="s">
        <v>3723</v>
      </c>
      <c r="ATC1304" t="s">
        <v>3723</v>
      </c>
      <c r="ATE1304" t="s">
        <v>3723</v>
      </c>
      <c r="ATG1304" t="s">
        <v>3723</v>
      </c>
      <c r="ATI1304" t="s">
        <v>3723</v>
      </c>
      <c r="ATK1304" t="s">
        <v>3723</v>
      </c>
      <c r="ATM1304" t="s">
        <v>3723</v>
      </c>
      <c r="ATO1304" t="s">
        <v>3723</v>
      </c>
      <c r="ATQ1304" t="s">
        <v>3723</v>
      </c>
      <c r="ATS1304" t="s">
        <v>3723</v>
      </c>
      <c r="ATU1304" t="s">
        <v>3723</v>
      </c>
      <c r="ATW1304" t="s">
        <v>3723</v>
      </c>
      <c r="ATY1304" t="s">
        <v>3723</v>
      </c>
      <c r="AUA1304" t="s">
        <v>3723</v>
      </c>
      <c r="AUC1304" t="s">
        <v>3723</v>
      </c>
      <c r="AUE1304" t="s">
        <v>3723</v>
      </c>
      <c r="AUG1304" t="s">
        <v>3723</v>
      </c>
      <c r="AUI1304" t="s">
        <v>3723</v>
      </c>
      <c r="AUK1304" t="s">
        <v>3723</v>
      </c>
      <c r="AUM1304" t="s">
        <v>3723</v>
      </c>
      <c r="AUO1304" t="s">
        <v>3723</v>
      </c>
      <c r="AUQ1304" t="s">
        <v>3723</v>
      </c>
      <c r="AUS1304" t="s">
        <v>3723</v>
      </c>
      <c r="AUU1304" t="s">
        <v>3723</v>
      </c>
      <c r="AUW1304" t="s">
        <v>3723</v>
      </c>
      <c r="AUY1304" t="s">
        <v>3723</v>
      </c>
      <c r="AVA1304" t="s">
        <v>3723</v>
      </c>
      <c r="AVC1304" t="s">
        <v>3723</v>
      </c>
      <c r="AVE1304" t="s">
        <v>3723</v>
      </c>
      <c r="AVG1304" t="s">
        <v>3723</v>
      </c>
      <c r="AVI1304" t="s">
        <v>3723</v>
      </c>
      <c r="AVK1304" t="s">
        <v>3723</v>
      </c>
      <c r="AVM1304" t="s">
        <v>3723</v>
      </c>
      <c r="AVO1304" t="s">
        <v>3723</v>
      </c>
      <c r="AVQ1304" t="s">
        <v>3723</v>
      </c>
      <c r="AVS1304" t="s">
        <v>3723</v>
      </c>
      <c r="AVU1304" t="s">
        <v>3723</v>
      </c>
      <c r="AVW1304" t="s">
        <v>3723</v>
      </c>
      <c r="AVY1304" t="s">
        <v>3723</v>
      </c>
      <c r="AWA1304" t="s">
        <v>3723</v>
      </c>
      <c r="AWC1304" t="s">
        <v>3723</v>
      </c>
      <c r="AWE1304" t="s">
        <v>3723</v>
      </c>
      <c r="AWG1304" t="s">
        <v>3723</v>
      </c>
      <c r="AWI1304" t="s">
        <v>3723</v>
      </c>
      <c r="AWK1304" t="s">
        <v>3723</v>
      </c>
      <c r="AWM1304" t="s">
        <v>3723</v>
      </c>
      <c r="AWO1304" t="s">
        <v>3723</v>
      </c>
      <c r="AWQ1304" t="s">
        <v>3723</v>
      </c>
      <c r="AWS1304" t="s">
        <v>3723</v>
      </c>
      <c r="AWU1304" t="s">
        <v>3723</v>
      </c>
      <c r="AWW1304" t="s">
        <v>3723</v>
      </c>
      <c r="AWY1304" t="s">
        <v>3723</v>
      </c>
      <c r="AXA1304" t="s">
        <v>3723</v>
      </c>
      <c r="AXC1304" t="s">
        <v>3723</v>
      </c>
      <c r="AXE1304" t="s">
        <v>3723</v>
      </c>
      <c r="AXG1304" t="s">
        <v>3723</v>
      </c>
      <c r="AXI1304" t="s">
        <v>3723</v>
      </c>
      <c r="AXK1304" t="s">
        <v>3723</v>
      </c>
      <c r="AXM1304" t="s">
        <v>3723</v>
      </c>
      <c r="AXO1304" t="s">
        <v>3723</v>
      </c>
      <c r="AXQ1304" t="s">
        <v>3723</v>
      </c>
      <c r="AXS1304" t="s">
        <v>3723</v>
      </c>
      <c r="AXU1304" t="s">
        <v>3723</v>
      </c>
      <c r="AXW1304" t="s">
        <v>3723</v>
      </c>
      <c r="AXY1304" t="s">
        <v>3723</v>
      </c>
      <c r="AYA1304" t="s">
        <v>3723</v>
      </c>
      <c r="AYC1304" t="s">
        <v>3723</v>
      </c>
      <c r="AYE1304" t="s">
        <v>3723</v>
      </c>
      <c r="AYG1304" t="s">
        <v>3723</v>
      </c>
      <c r="AYI1304" t="s">
        <v>3723</v>
      </c>
      <c r="AYK1304" t="s">
        <v>3723</v>
      </c>
      <c r="AYM1304" t="s">
        <v>3723</v>
      </c>
      <c r="AYO1304" t="s">
        <v>3723</v>
      </c>
      <c r="AYQ1304" t="s">
        <v>3723</v>
      </c>
      <c r="AYS1304" t="s">
        <v>3723</v>
      </c>
      <c r="AYU1304" t="s">
        <v>3723</v>
      </c>
      <c r="AYW1304" t="s">
        <v>3723</v>
      </c>
      <c r="AYY1304" t="s">
        <v>3723</v>
      </c>
      <c r="AZA1304" t="s">
        <v>3723</v>
      </c>
      <c r="AZC1304" t="s">
        <v>3723</v>
      </c>
      <c r="AZE1304" t="s">
        <v>3723</v>
      </c>
      <c r="AZG1304" t="s">
        <v>3723</v>
      </c>
      <c r="AZI1304" t="s">
        <v>3723</v>
      </c>
      <c r="AZK1304" t="s">
        <v>3723</v>
      </c>
      <c r="AZM1304" t="s">
        <v>3723</v>
      </c>
      <c r="AZO1304" t="s">
        <v>3723</v>
      </c>
      <c r="AZQ1304" t="s">
        <v>3723</v>
      </c>
      <c r="AZS1304" t="s">
        <v>3723</v>
      </c>
      <c r="AZU1304" t="s">
        <v>3723</v>
      </c>
      <c r="AZW1304" t="s">
        <v>3723</v>
      </c>
      <c r="AZY1304" t="s">
        <v>3723</v>
      </c>
      <c r="BAA1304" t="s">
        <v>3723</v>
      </c>
      <c r="BAC1304" t="s">
        <v>3723</v>
      </c>
      <c r="BAE1304" t="s">
        <v>3723</v>
      </c>
      <c r="BAG1304" t="s">
        <v>3723</v>
      </c>
      <c r="BAI1304" t="s">
        <v>3723</v>
      </c>
      <c r="BAK1304" t="s">
        <v>3723</v>
      </c>
      <c r="BAM1304" t="s">
        <v>3723</v>
      </c>
      <c r="BAO1304" t="s">
        <v>3723</v>
      </c>
      <c r="BAQ1304" t="s">
        <v>3723</v>
      </c>
      <c r="BAS1304" t="s">
        <v>3723</v>
      </c>
      <c r="BAU1304" t="s">
        <v>3723</v>
      </c>
      <c r="BAW1304" t="s">
        <v>3723</v>
      </c>
      <c r="BAY1304" t="s">
        <v>3723</v>
      </c>
      <c r="BBA1304" t="s">
        <v>3723</v>
      </c>
      <c r="BBC1304" t="s">
        <v>3723</v>
      </c>
      <c r="BBE1304" t="s">
        <v>3723</v>
      </c>
      <c r="BBG1304" t="s">
        <v>3723</v>
      </c>
      <c r="BBI1304" t="s">
        <v>3723</v>
      </c>
      <c r="BBK1304" t="s">
        <v>3723</v>
      </c>
      <c r="BBM1304" t="s">
        <v>3723</v>
      </c>
      <c r="BBO1304" t="s">
        <v>3723</v>
      </c>
      <c r="BBQ1304" t="s">
        <v>3723</v>
      </c>
      <c r="BBS1304" t="s">
        <v>3723</v>
      </c>
      <c r="BBU1304" t="s">
        <v>3723</v>
      </c>
      <c r="BBW1304" t="s">
        <v>3723</v>
      </c>
      <c r="BBY1304" t="s">
        <v>3723</v>
      </c>
      <c r="BCA1304" t="s">
        <v>3723</v>
      </c>
      <c r="BCC1304" t="s">
        <v>3723</v>
      </c>
      <c r="BCE1304" t="s">
        <v>3723</v>
      </c>
      <c r="BCG1304" t="s">
        <v>3723</v>
      </c>
      <c r="BCI1304" t="s">
        <v>3723</v>
      </c>
      <c r="BCK1304" t="s">
        <v>3723</v>
      </c>
      <c r="BCM1304" t="s">
        <v>3723</v>
      </c>
      <c r="BCO1304" t="s">
        <v>3723</v>
      </c>
      <c r="BCQ1304" t="s">
        <v>3723</v>
      </c>
      <c r="BCS1304" t="s">
        <v>3723</v>
      </c>
      <c r="BCU1304" t="s">
        <v>3723</v>
      </c>
      <c r="BCW1304" t="s">
        <v>3723</v>
      </c>
      <c r="BCY1304" t="s">
        <v>3723</v>
      </c>
      <c r="BDA1304" t="s">
        <v>3723</v>
      </c>
      <c r="BDC1304" t="s">
        <v>3723</v>
      </c>
      <c r="BDE1304" t="s">
        <v>3723</v>
      </c>
      <c r="BDG1304" t="s">
        <v>3723</v>
      </c>
      <c r="BDI1304" t="s">
        <v>3723</v>
      </c>
      <c r="BDK1304" t="s">
        <v>3723</v>
      </c>
      <c r="BDM1304" t="s">
        <v>3723</v>
      </c>
      <c r="BDO1304" t="s">
        <v>3723</v>
      </c>
      <c r="BDQ1304" t="s">
        <v>3723</v>
      </c>
      <c r="BDS1304" t="s">
        <v>3723</v>
      </c>
      <c r="BDU1304" t="s">
        <v>3723</v>
      </c>
      <c r="BDW1304" t="s">
        <v>3723</v>
      </c>
      <c r="BDY1304" t="s">
        <v>3723</v>
      </c>
      <c r="BEA1304" t="s">
        <v>3723</v>
      </c>
      <c r="BEC1304" t="s">
        <v>3723</v>
      </c>
      <c r="BEE1304" t="s">
        <v>3723</v>
      </c>
      <c r="BEF1304">
        <v>0</v>
      </c>
      <c r="BEG1304">
        <v>0</v>
      </c>
      <c r="BEH1304">
        <v>0</v>
      </c>
      <c r="BEI1304">
        <v>0</v>
      </c>
      <c r="BEJ1304">
        <v>0</v>
      </c>
      <c r="BHE1304">
        <v>0</v>
      </c>
    </row>
    <row r="1305" spans="1:1023 1025:1565" x14ac:dyDescent="0.3">
      <c r="A1305" s="341" t="s">
        <v>3312</v>
      </c>
      <c r="B1305" s="335" t="s">
        <v>3313</v>
      </c>
      <c r="C1305" s="332" t="s">
        <v>3314</v>
      </c>
      <c r="D1305" s="342" t="s">
        <v>6470</v>
      </c>
      <c r="E1305" s="326">
        <v>9.1500000000000001E-3</v>
      </c>
      <c r="F1305" s="68">
        <v>40</v>
      </c>
      <c r="AO1305" t="s">
        <v>3723</v>
      </c>
      <c r="AQ1305" t="s">
        <v>3723</v>
      </c>
      <c r="AS1305" t="s">
        <v>3723</v>
      </c>
      <c r="AU1305" t="s">
        <v>3723</v>
      </c>
      <c r="AW1305" t="s">
        <v>3723</v>
      </c>
      <c r="AY1305" t="s">
        <v>3723</v>
      </c>
      <c r="BA1305" t="s">
        <v>3723</v>
      </c>
      <c r="BC1305" t="s">
        <v>3723</v>
      </c>
      <c r="BE1305" t="s">
        <v>3723</v>
      </c>
      <c r="BG1305" t="s">
        <v>3723</v>
      </c>
      <c r="BI1305" t="s">
        <v>3723</v>
      </c>
      <c r="BK1305" t="s">
        <v>3723</v>
      </c>
      <c r="BM1305" t="s">
        <v>3723</v>
      </c>
      <c r="BO1305" t="s">
        <v>3723</v>
      </c>
      <c r="BQ1305" t="s">
        <v>3723</v>
      </c>
      <c r="BS1305" t="s">
        <v>3723</v>
      </c>
      <c r="BU1305" t="s">
        <v>3723</v>
      </c>
      <c r="BW1305" t="s">
        <v>3723</v>
      </c>
      <c r="BY1305" t="s">
        <v>3723</v>
      </c>
      <c r="CA1305" t="s">
        <v>3723</v>
      </c>
      <c r="CC1305" t="s">
        <v>3723</v>
      </c>
      <c r="CE1305" t="s">
        <v>3723</v>
      </c>
      <c r="CG1305" t="s">
        <v>3723</v>
      </c>
      <c r="CI1305" t="s">
        <v>3723</v>
      </c>
      <c r="CK1305" t="s">
        <v>3723</v>
      </c>
      <c r="CM1305" t="s">
        <v>3723</v>
      </c>
      <c r="CO1305" t="s">
        <v>3723</v>
      </c>
      <c r="CQ1305" t="s">
        <v>3723</v>
      </c>
      <c r="CS1305" t="s">
        <v>3723</v>
      </c>
      <c r="CU1305" t="s">
        <v>3723</v>
      </c>
      <c r="CW1305" t="s">
        <v>3723</v>
      </c>
      <c r="CY1305" t="s">
        <v>3723</v>
      </c>
      <c r="DA1305" t="s">
        <v>3723</v>
      </c>
      <c r="DC1305" t="s">
        <v>3723</v>
      </c>
      <c r="DE1305" t="s">
        <v>3723</v>
      </c>
      <c r="DG1305" t="s">
        <v>3723</v>
      </c>
      <c r="DI1305" t="s">
        <v>3723</v>
      </c>
      <c r="DK1305" t="s">
        <v>3723</v>
      </c>
      <c r="DM1305" t="s">
        <v>3723</v>
      </c>
      <c r="DO1305" t="s">
        <v>3723</v>
      </c>
      <c r="DQ1305" t="s">
        <v>3723</v>
      </c>
      <c r="DS1305" t="s">
        <v>3723</v>
      </c>
      <c r="DU1305" t="s">
        <v>3723</v>
      </c>
      <c r="DW1305" t="s">
        <v>3723</v>
      </c>
      <c r="DY1305" t="s">
        <v>3723</v>
      </c>
      <c r="EA1305" t="s">
        <v>3723</v>
      </c>
      <c r="EC1305" t="s">
        <v>3723</v>
      </c>
      <c r="EE1305" t="s">
        <v>3723</v>
      </c>
      <c r="EG1305" t="s">
        <v>3723</v>
      </c>
      <c r="EI1305" t="s">
        <v>3723</v>
      </c>
      <c r="EK1305" t="s">
        <v>3723</v>
      </c>
      <c r="EM1305" t="s">
        <v>3723</v>
      </c>
      <c r="EO1305" t="s">
        <v>3723</v>
      </c>
      <c r="EQ1305" t="s">
        <v>3723</v>
      </c>
      <c r="ES1305" t="s">
        <v>3723</v>
      </c>
      <c r="EU1305" t="s">
        <v>3723</v>
      </c>
      <c r="EW1305" t="s">
        <v>3723</v>
      </c>
      <c r="EY1305" t="s">
        <v>3723</v>
      </c>
      <c r="FA1305" t="s">
        <v>3723</v>
      </c>
      <c r="FC1305" t="s">
        <v>3723</v>
      </c>
      <c r="FE1305" t="s">
        <v>3723</v>
      </c>
      <c r="FG1305" t="s">
        <v>3723</v>
      </c>
      <c r="FI1305" t="s">
        <v>3723</v>
      </c>
      <c r="FK1305" t="s">
        <v>3723</v>
      </c>
      <c r="FM1305" t="s">
        <v>3723</v>
      </c>
      <c r="FO1305" t="s">
        <v>3723</v>
      </c>
      <c r="FQ1305" t="s">
        <v>3723</v>
      </c>
      <c r="FS1305" t="s">
        <v>3723</v>
      </c>
      <c r="FU1305" t="s">
        <v>3723</v>
      </c>
      <c r="FW1305" t="s">
        <v>3723</v>
      </c>
      <c r="FY1305" t="s">
        <v>3723</v>
      </c>
      <c r="GA1305" t="s">
        <v>3723</v>
      </c>
      <c r="GC1305" t="s">
        <v>3723</v>
      </c>
      <c r="GE1305" t="s">
        <v>3723</v>
      </c>
      <c r="GG1305" t="s">
        <v>3723</v>
      </c>
      <c r="GI1305" t="s">
        <v>3723</v>
      </c>
      <c r="GK1305" t="s">
        <v>3723</v>
      </c>
      <c r="GM1305" t="s">
        <v>3723</v>
      </c>
      <c r="GO1305" t="s">
        <v>3723</v>
      </c>
      <c r="GQ1305" t="s">
        <v>3723</v>
      </c>
      <c r="GS1305" t="s">
        <v>3723</v>
      </c>
      <c r="GU1305" t="s">
        <v>3723</v>
      </c>
      <c r="GW1305" t="s">
        <v>3723</v>
      </c>
      <c r="GY1305" t="s">
        <v>3723</v>
      </c>
      <c r="HA1305" t="s">
        <v>3723</v>
      </c>
      <c r="HC1305" t="s">
        <v>3723</v>
      </c>
      <c r="HE1305" t="s">
        <v>3723</v>
      </c>
      <c r="HG1305" t="s">
        <v>3723</v>
      </c>
      <c r="HI1305" t="s">
        <v>3723</v>
      </c>
      <c r="HK1305" t="s">
        <v>3723</v>
      </c>
      <c r="HM1305" t="s">
        <v>3723</v>
      </c>
      <c r="HO1305" t="s">
        <v>3723</v>
      </c>
      <c r="HQ1305" t="s">
        <v>3723</v>
      </c>
      <c r="HS1305" t="s">
        <v>3723</v>
      </c>
      <c r="HU1305" t="s">
        <v>3723</v>
      </c>
      <c r="HW1305" t="s">
        <v>3723</v>
      </c>
      <c r="HY1305" t="s">
        <v>3723</v>
      </c>
      <c r="IA1305" t="s">
        <v>3723</v>
      </c>
      <c r="IC1305" t="s">
        <v>3723</v>
      </c>
      <c r="IE1305" t="s">
        <v>3723</v>
      </c>
      <c r="IG1305" t="s">
        <v>3723</v>
      </c>
      <c r="II1305" t="s">
        <v>3723</v>
      </c>
      <c r="IK1305" t="s">
        <v>3723</v>
      </c>
      <c r="IM1305" t="s">
        <v>3723</v>
      </c>
      <c r="IO1305" t="s">
        <v>3723</v>
      </c>
      <c r="IQ1305" t="s">
        <v>3723</v>
      </c>
      <c r="IS1305" t="s">
        <v>3723</v>
      </c>
      <c r="IU1305" t="s">
        <v>3723</v>
      </c>
      <c r="IW1305" t="s">
        <v>3723</v>
      </c>
      <c r="IY1305" t="s">
        <v>3723</v>
      </c>
      <c r="JA1305" t="s">
        <v>3723</v>
      </c>
      <c r="JC1305" t="s">
        <v>3723</v>
      </c>
      <c r="JE1305" t="s">
        <v>3723</v>
      </c>
      <c r="JG1305" t="s">
        <v>3723</v>
      </c>
      <c r="JI1305" t="s">
        <v>3723</v>
      </c>
      <c r="JK1305" t="s">
        <v>3723</v>
      </c>
      <c r="JM1305" t="s">
        <v>3723</v>
      </c>
      <c r="JO1305" t="s">
        <v>3723</v>
      </c>
      <c r="JQ1305" t="s">
        <v>3723</v>
      </c>
      <c r="JS1305" t="s">
        <v>3723</v>
      </c>
      <c r="JU1305" t="s">
        <v>3723</v>
      </c>
      <c r="JW1305" t="s">
        <v>3723</v>
      </c>
      <c r="JY1305" t="s">
        <v>3723</v>
      </c>
      <c r="KA1305" t="s">
        <v>3723</v>
      </c>
      <c r="KC1305" t="s">
        <v>3723</v>
      </c>
      <c r="KE1305" t="s">
        <v>3723</v>
      </c>
      <c r="KG1305" t="s">
        <v>3723</v>
      </c>
      <c r="KI1305" t="s">
        <v>3723</v>
      </c>
      <c r="KK1305" t="s">
        <v>3723</v>
      </c>
      <c r="KM1305" t="s">
        <v>3723</v>
      </c>
      <c r="KO1305" t="s">
        <v>3723</v>
      </c>
      <c r="KQ1305" t="s">
        <v>3723</v>
      </c>
      <c r="KS1305" t="s">
        <v>3723</v>
      </c>
      <c r="KU1305" t="s">
        <v>3723</v>
      </c>
      <c r="KW1305" t="s">
        <v>3723</v>
      </c>
      <c r="KY1305" t="s">
        <v>3723</v>
      </c>
      <c r="LA1305" t="s">
        <v>3723</v>
      </c>
      <c r="LC1305" t="s">
        <v>3723</v>
      </c>
      <c r="LE1305" t="s">
        <v>3723</v>
      </c>
      <c r="LG1305" t="s">
        <v>3723</v>
      </c>
      <c r="LI1305" t="s">
        <v>3723</v>
      </c>
      <c r="LK1305" t="s">
        <v>3723</v>
      </c>
      <c r="LM1305" t="s">
        <v>3723</v>
      </c>
      <c r="LO1305" t="s">
        <v>3723</v>
      </c>
      <c r="LQ1305" t="s">
        <v>3723</v>
      </c>
      <c r="LS1305" t="s">
        <v>3723</v>
      </c>
      <c r="LU1305" t="s">
        <v>3723</v>
      </c>
      <c r="LW1305" t="s">
        <v>3723</v>
      </c>
      <c r="LY1305" t="s">
        <v>3723</v>
      </c>
      <c r="MA1305" t="s">
        <v>3723</v>
      </c>
      <c r="MC1305" t="s">
        <v>3723</v>
      </c>
      <c r="ME1305" t="s">
        <v>3723</v>
      </c>
      <c r="MG1305" t="s">
        <v>3723</v>
      </c>
      <c r="MI1305" t="s">
        <v>3723</v>
      </c>
      <c r="MK1305" t="s">
        <v>3723</v>
      </c>
      <c r="MM1305" t="s">
        <v>3723</v>
      </c>
      <c r="MO1305" t="s">
        <v>3723</v>
      </c>
      <c r="MQ1305" t="s">
        <v>3723</v>
      </c>
      <c r="MS1305" t="s">
        <v>3723</v>
      </c>
      <c r="MU1305" t="s">
        <v>3723</v>
      </c>
      <c r="MW1305" t="s">
        <v>3723</v>
      </c>
      <c r="MY1305" t="s">
        <v>3723</v>
      </c>
      <c r="NA1305" t="s">
        <v>3723</v>
      </c>
      <c r="NC1305" t="s">
        <v>3723</v>
      </c>
      <c r="NE1305" t="s">
        <v>3723</v>
      </c>
      <c r="NG1305" t="s">
        <v>3723</v>
      </c>
      <c r="NI1305" t="s">
        <v>3723</v>
      </c>
      <c r="NK1305" t="s">
        <v>3723</v>
      </c>
      <c r="NM1305" t="s">
        <v>3723</v>
      </c>
      <c r="NO1305" t="s">
        <v>3723</v>
      </c>
      <c r="NQ1305" t="s">
        <v>3723</v>
      </c>
      <c r="NS1305" t="s">
        <v>3723</v>
      </c>
      <c r="NU1305" t="s">
        <v>3723</v>
      </c>
      <c r="NW1305" t="s">
        <v>3723</v>
      </c>
      <c r="NY1305" t="s">
        <v>3723</v>
      </c>
      <c r="OA1305" t="s">
        <v>3723</v>
      </c>
      <c r="OC1305" t="s">
        <v>3723</v>
      </c>
      <c r="OE1305" t="s">
        <v>3723</v>
      </c>
      <c r="OG1305" t="s">
        <v>3723</v>
      </c>
      <c r="OI1305" t="s">
        <v>3723</v>
      </c>
      <c r="OK1305" t="s">
        <v>3723</v>
      </c>
      <c r="OM1305" t="s">
        <v>3723</v>
      </c>
      <c r="OO1305" t="s">
        <v>3723</v>
      </c>
      <c r="OQ1305" t="s">
        <v>3723</v>
      </c>
      <c r="OS1305" t="s">
        <v>3723</v>
      </c>
      <c r="OU1305" t="s">
        <v>3723</v>
      </c>
      <c r="OW1305" t="s">
        <v>3723</v>
      </c>
      <c r="OY1305" t="s">
        <v>3723</v>
      </c>
      <c r="PA1305" t="s">
        <v>3723</v>
      </c>
      <c r="PC1305" t="s">
        <v>3723</v>
      </c>
      <c r="PE1305" t="s">
        <v>3723</v>
      </c>
      <c r="PG1305" t="s">
        <v>3723</v>
      </c>
      <c r="PI1305" t="s">
        <v>3723</v>
      </c>
      <c r="PK1305" t="s">
        <v>3723</v>
      </c>
      <c r="PM1305" t="s">
        <v>3723</v>
      </c>
      <c r="PO1305" t="s">
        <v>3723</v>
      </c>
      <c r="PQ1305" t="s">
        <v>3723</v>
      </c>
      <c r="PS1305" t="s">
        <v>3723</v>
      </c>
      <c r="PU1305" t="s">
        <v>3723</v>
      </c>
      <c r="PW1305" t="s">
        <v>3723</v>
      </c>
      <c r="PY1305" t="s">
        <v>3723</v>
      </c>
      <c r="QA1305" t="s">
        <v>3723</v>
      </c>
      <c r="QC1305" t="s">
        <v>3723</v>
      </c>
      <c r="QE1305" t="s">
        <v>3723</v>
      </c>
      <c r="QG1305" t="s">
        <v>3723</v>
      </c>
      <c r="QI1305" t="s">
        <v>3723</v>
      </c>
      <c r="QK1305" t="s">
        <v>3723</v>
      </c>
      <c r="QM1305" t="s">
        <v>3723</v>
      </c>
      <c r="QO1305" t="s">
        <v>3723</v>
      </c>
      <c r="QQ1305" t="s">
        <v>3723</v>
      </c>
      <c r="QS1305" t="s">
        <v>3723</v>
      </c>
      <c r="QU1305" t="s">
        <v>3723</v>
      </c>
      <c r="QW1305" t="s">
        <v>3723</v>
      </c>
      <c r="QY1305" t="s">
        <v>3723</v>
      </c>
      <c r="RA1305" t="s">
        <v>3723</v>
      </c>
      <c r="RC1305" t="s">
        <v>3723</v>
      </c>
      <c r="RE1305" t="s">
        <v>3723</v>
      </c>
      <c r="RG1305" t="s">
        <v>3723</v>
      </c>
      <c r="RI1305" t="s">
        <v>3723</v>
      </c>
      <c r="RK1305" t="s">
        <v>3723</v>
      </c>
      <c r="RM1305" t="s">
        <v>3723</v>
      </c>
      <c r="RO1305" t="s">
        <v>3723</v>
      </c>
      <c r="RQ1305" t="s">
        <v>3723</v>
      </c>
      <c r="RS1305" t="s">
        <v>3723</v>
      </c>
      <c r="RU1305" t="s">
        <v>3723</v>
      </c>
      <c r="RW1305" t="s">
        <v>3723</v>
      </c>
      <c r="RY1305" t="s">
        <v>3723</v>
      </c>
      <c r="SA1305" t="s">
        <v>3723</v>
      </c>
      <c r="SC1305" t="s">
        <v>3723</v>
      </c>
      <c r="SE1305" t="s">
        <v>3723</v>
      </c>
      <c r="SG1305" t="s">
        <v>3723</v>
      </c>
      <c r="SI1305" t="s">
        <v>3723</v>
      </c>
      <c r="SK1305" t="s">
        <v>3723</v>
      </c>
      <c r="SM1305" t="s">
        <v>3723</v>
      </c>
      <c r="SO1305" t="s">
        <v>3723</v>
      </c>
      <c r="SQ1305" t="s">
        <v>3723</v>
      </c>
      <c r="SS1305" t="s">
        <v>3723</v>
      </c>
      <c r="SU1305" t="s">
        <v>3723</v>
      </c>
      <c r="SW1305" t="s">
        <v>3723</v>
      </c>
      <c r="SY1305" t="s">
        <v>3723</v>
      </c>
      <c r="TA1305" t="s">
        <v>3723</v>
      </c>
      <c r="TC1305" t="s">
        <v>3723</v>
      </c>
      <c r="TE1305" t="s">
        <v>3723</v>
      </c>
      <c r="TG1305" t="s">
        <v>3723</v>
      </c>
      <c r="TI1305" t="s">
        <v>3723</v>
      </c>
      <c r="TK1305" t="s">
        <v>3723</v>
      </c>
      <c r="TM1305" t="s">
        <v>3723</v>
      </c>
      <c r="TO1305" t="s">
        <v>3723</v>
      </c>
      <c r="TQ1305" t="s">
        <v>3723</v>
      </c>
      <c r="TS1305" t="s">
        <v>3723</v>
      </c>
      <c r="TU1305" t="s">
        <v>3723</v>
      </c>
      <c r="TW1305" t="s">
        <v>3723</v>
      </c>
      <c r="TY1305" t="s">
        <v>3723</v>
      </c>
      <c r="UA1305" t="s">
        <v>3723</v>
      </c>
      <c r="UC1305" t="s">
        <v>3723</v>
      </c>
      <c r="UE1305" t="s">
        <v>3723</v>
      </c>
      <c r="UG1305" t="s">
        <v>3723</v>
      </c>
      <c r="UI1305" t="s">
        <v>3723</v>
      </c>
      <c r="UK1305" t="s">
        <v>3723</v>
      </c>
      <c r="UM1305" t="s">
        <v>3723</v>
      </c>
      <c r="UO1305" t="s">
        <v>3723</v>
      </c>
      <c r="UQ1305" t="s">
        <v>3723</v>
      </c>
      <c r="US1305" t="s">
        <v>3723</v>
      </c>
      <c r="UU1305" t="s">
        <v>3723</v>
      </c>
      <c r="UW1305" t="s">
        <v>3723</v>
      </c>
      <c r="UY1305" t="s">
        <v>3723</v>
      </c>
      <c r="VA1305" t="s">
        <v>3723</v>
      </c>
      <c r="VC1305" t="s">
        <v>3723</v>
      </c>
      <c r="VE1305" t="s">
        <v>3723</v>
      </c>
      <c r="VG1305" t="s">
        <v>3723</v>
      </c>
      <c r="VI1305" t="s">
        <v>3723</v>
      </c>
      <c r="VK1305" t="s">
        <v>3723</v>
      </c>
      <c r="VM1305" t="s">
        <v>3723</v>
      </c>
      <c r="VO1305" t="s">
        <v>3723</v>
      </c>
      <c r="VQ1305" t="s">
        <v>3723</v>
      </c>
      <c r="VS1305" t="s">
        <v>3723</v>
      </c>
      <c r="VU1305" t="s">
        <v>3723</v>
      </c>
      <c r="VW1305" t="s">
        <v>3723</v>
      </c>
      <c r="VY1305" t="s">
        <v>3723</v>
      </c>
      <c r="WA1305" t="s">
        <v>3723</v>
      </c>
      <c r="WC1305" t="s">
        <v>3723</v>
      </c>
      <c r="WE1305" t="s">
        <v>3723</v>
      </c>
      <c r="WG1305" t="s">
        <v>3723</v>
      </c>
      <c r="WI1305" t="s">
        <v>3723</v>
      </c>
      <c r="WK1305" t="s">
        <v>3723</v>
      </c>
      <c r="WM1305" t="s">
        <v>3723</v>
      </c>
      <c r="WO1305" t="s">
        <v>3723</v>
      </c>
      <c r="WQ1305" t="s">
        <v>3723</v>
      </c>
      <c r="WS1305" t="s">
        <v>3723</v>
      </c>
      <c r="WU1305" t="s">
        <v>3723</v>
      </c>
      <c r="WW1305" t="s">
        <v>3723</v>
      </c>
      <c r="WY1305" t="s">
        <v>3723</v>
      </c>
      <c r="XA1305" t="s">
        <v>3723</v>
      </c>
      <c r="XC1305" t="s">
        <v>3723</v>
      </c>
      <c r="XE1305" t="s">
        <v>3723</v>
      </c>
      <c r="XG1305" t="s">
        <v>3723</v>
      </c>
      <c r="XI1305" t="s">
        <v>3723</v>
      </c>
      <c r="XK1305" t="s">
        <v>3723</v>
      </c>
      <c r="XM1305" t="s">
        <v>3723</v>
      </c>
      <c r="XO1305" t="s">
        <v>3723</v>
      </c>
      <c r="XQ1305" t="s">
        <v>3723</v>
      </c>
      <c r="XS1305" t="s">
        <v>3723</v>
      </c>
      <c r="XU1305" t="s">
        <v>3723</v>
      </c>
      <c r="XW1305" t="s">
        <v>3723</v>
      </c>
      <c r="XY1305" t="s">
        <v>3723</v>
      </c>
      <c r="YA1305" t="s">
        <v>3723</v>
      </c>
      <c r="YC1305" t="s">
        <v>3723</v>
      </c>
      <c r="YE1305" t="s">
        <v>3723</v>
      </c>
      <c r="YG1305" t="s">
        <v>3723</v>
      </c>
      <c r="YI1305" t="s">
        <v>3723</v>
      </c>
      <c r="YK1305" t="s">
        <v>3723</v>
      </c>
      <c r="YM1305" t="s">
        <v>3723</v>
      </c>
      <c r="YO1305" t="s">
        <v>3723</v>
      </c>
      <c r="YQ1305" t="s">
        <v>3723</v>
      </c>
      <c r="YS1305" t="s">
        <v>3723</v>
      </c>
      <c r="YU1305" t="s">
        <v>3723</v>
      </c>
      <c r="YW1305" t="s">
        <v>3723</v>
      </c>
      <c r="YY1305" t="s">
        <v>3723</v>
      </c>
      <c r="ZA1305" t="s">
        <v>3723</v>
      </c>
      <c r="ZC1305" t="s">
        <v>3723</v>
      </c>
      <c r="ZE1305" t="s">
        <v>3723</v>
      </c>
      <c r="ZG1305" t="s">
        <v>3723</v>
      </c>
      <c r="ZI1305" t="s">
        <v>3723</v>
      </c>
      <c r="ZK1305" t="s">
        <v>3723</v>
      </c>
      <c r="ZM1305" t="s">
        <v>3723</v>
      </c>
      <c r="ZO1305" t="s">
        <v>3723</v>
      </c>
      <c r="ZQ1305" t="s">
        <v>3723</v>
      </c>
      <c r="ZS1305" t="s">
        <v>3723</v>
      </c>
      <c r="ZU1305" t="s">
        <v>3723</v>
      </c>
      <c r="ZW1305" t="s">
        <v>3723</v>
      </c>
      <c r="ZY1305" t="s">
        <v>3723</v>
      </c>
      <c r="AAA1305" t="s">
        <v>3723</v>
      </c>
      <c r="AAC1305" t="s">
        <v>3723</v>
      </c>
      <c r="AAE1305" t="s">
        <v>3723</v>
      </c>
      <c r="AAG1305" t="s">
        <v>3723</v>
      </c>
      <c r="AAI1305" t="s">
        <v>3723</v>
      </c>
      <c r="AAK1305" t="s">
        <v>3723</v>
      </c>
      <c r="AAM1305" t="s">
        <v>3723</v>
      </c>
      <c r="AAO1305" t="s">
        <v>3723</v>
      </c>
      <c r="AAQ1305" t="s">
        <v>3723</v>
      </c>
      <c r="AAS1305" t="s">
        <v>3723</v>
      </c>
      <c r="AAU1305" t="s">
        <v>3723</v>
      </c>
      <c r="AAW1305" t="s">
        <v>3723</v>
      </c>
      <c r="AAY1305" t="s">
        <v>3723</v>
      </c>
      <c r="ABA1305" t="s">
        <v>3723</v>
      </c>
      <c r="ABC1305" t="s">
        <v>3723</v>
      </c>
      <c r="ABE1305" t="s">
        <v>3723</v>
      </c>
      <c r="ABG1305" t="s">
        <v>3723</v>
      </c>
      <c r="ABI1305" t="s">
        <v>3723</v>
      </c>
      <c r="ABK1305" t="s">
        <v>3723</v>
      </c>
      <c r="ABM1305" t="s">
        <v>3723</v>
      </c>
      <c r="ABO1305" t="s">
        <v>3723</v>
      </c>
      <c r="ABQ1305" t="s">
        <v>3723</v>
      </c>
      <c r="ABS1305" t="s">
        <v>3723</v>
      </c>
      <c r="ABU1305" t="s">
        <v>3723</v>
      </c>
      <c r="ABW1305" t="s">
        <v>3723</v>
      </c>
      <c r="ABY1305" t="s">
        <v>3723</v>
      </c>
      <c r="ACA1305" t="s">
        <v>3723</v>
      </c>
      <c r="ACC1305" t="s">
        <v>3723</v>
      </c>
      <c r="ACE1305" t="s">
        <v>3723</v>
      </c>
      <c r="ACG1305" t="s">
        <v>3723</v>
      </c>
      <c r="ACI1305" t="s">
        <v>3723</v>
      </c>
      <c r="ACK1305" t="s">
        <v>3723</v>
      </c>
      <c r="ACM1305" t="s">
        <v>3723</v>
      </c>
      <c r="ACO1305" t="s">
        <v>3723</v>
      </c>
      <c r="ACQ1305" t="s">
        <v>3723</v>
      </c>
      <c r="ACS1305" t="s">
        <v>3723</v>
      </c>
      <c r="ACU1305" t="s">
        <v>3723</v>
      </c>
      <c r="ACW1305" t="s">
        <v>3723</v>
      </c>
      <c r="ACY1305" t="s">
        <v>3723</v>
      </c>
      <c r="ADA1305" t="s">
        <v>3723</v>
      </c>
      <c r="ADC1305" t="s">
        <v>3723</v>
      </c>
      <c r="ADE1305" t="s">
        <v>3723</v>
      </c>
      <c r="ADG1305" t="s">
        <v>3723</v>
      </c>
      <c r="ADI1305" t="s">
        <v>3723</v>
      </c>
      <c r="ADK1305" t="s">
        <v>3723</v>
      </c>
      <c r="ADM1305" t="s">
        <v>3723</v>
      </c>
      <c r="ADO1305" t="s">
        <v>3723</v>
      </c>
      <c r="ADQ1305" t="s">
        <v>3723</v>
      </c>
      <c r="ADS1305" t="s">
        <v>3723</v>
      </c>
      <c r="ADU1305" t="s">
        <v>3723</v>
      </c>
      <c r="ADW1305" t="s">
        <v>3723</v>
      </c>
      <c r="ADY1305" t="s">
        <v>3723</v>
      </c>
      <c r="AEA1305" t="s">
        <v>3723</v>
      </c>
      <c r="AEC1305" t="s">
        <v>3723</v>
      </c>
      <c r="AEE1305" t="s">
        <v>3723</v>
      </c>
      <c r="AEG1305" t="s">
        <v>3723</v>
      </c>
      <c r="AEI1305" t="s">
        <v>3723</v>
      </c>
      <c r="AEK1305" t="s">
        <v>3723</v>
      </c>
      <c r="AEM1305" t="s">
        <v>3723</v>
      </c>
      <c r="AEO1305" t="s">
        <v>3723</v>
      </c>
      <c r="AEQ1305" t="s">
        <v>3723</v>
      </c>
      <c r="AES1305" t="s">
        <v>3723</v>
      </c>
      <c r="AEU1305" t="s">
        <v>3723</v>
      </c>
      <c r="AEW1305" t="s">
        <v>3723</v>
      </c>
      <c r="AEY1305" t="s">
        <v>3723</v>
      </c>
      <c r="AFA1305" t="s">
        <v>3723</v>
      </c>
      <c r="AFC1305" t="s">
        <v>3723</v>
      </c>
      <c r="AFE1305" t="s">
        <v>3723</v>
      </c>
      <c r="AFG1305" t="s">
        <v>3723</v>
      </c>
      <c r="AFI1305" t="s">
        <v>3723</v>
      </c>
      <c r="AFK1305" t="s">
        <v>3723</v>
      </c>
      <c r="AFM1305" t="s">
        <v>3723</v>
      </c>
      <c r="AFO1305" t="s">
        <v>3723</v>
      </c>
      <c r="AFQ1305" t="s">
        <v>3723</v>
      </c>
      <c r="AFS1305" t="s">
        <v>3723</v>
      </c>
      <c r="AFU1305" t="s">
        <v>3723</v>
      </c>
      <c r="AFW1305" t="s">
        <v>3723</v>
      </c>
      <c r="AFY1305" t="s">
        <v>3723</v>
      </c>
      <c r="AGA1305" t="s">
        <v>3723</v>
      </c>
      <c r="AGC1305" t="s">
        <v>3723</v>
      </c>
      <c r="AGE1305" t="s">
        <v>3723</v>
      </c>
      <c r="AGG1305" t="s">
        <v>3723</v>
      </c>
      <c r="AGI1305" t="s">
        <v>3723</v>
      </c>
      <c r="AGK1305" t="s">
        <v>3723</v>
      </c>
      <c r="AGM1305" t="s">
        <v>3723</v>
      </c>
      <c r="AGO1305" t="s">
        <v>3723</v>
      </c>
      <c r="AGQ1305" t="s">
        <v>3723</v>
      </c>
      <c r="AGS1305" t="s">
        <v>3723</v>
      </c>
      <c r="AGU1305" t="s">
        <v>3723</v>
      </c>
      <c r="AGW1305" t="s">
        <v>3723</v>
      </c>
      <c r="AGY1305" t="s">
        <v>3723</v>
      </c>
      <c r="AHA1305" t="s">
        <v>3723</v>
      </c>
      <c r="AHC1305" t="s">
        <v>3723</v>
      </c>
      <c r="AHE1305" t="s">
        <v>3723</v>
      </c>
      <c r="AHG1305" t="s">
        <v>3723</v>
      </c>
      <c r="AHI1305" t="s">
        <v>3723</v>
      </c>
      <c r="AHK1305" t="s">
        <v>3723</v>
      </c>
      <c r="AHM1305" t="s">
        <v>3723</v>
      </c>
      <c r="AHO1305" t="s">
        <v>3723</v>
      </c>
      <c r="AHQ1305" t="s">
        <v>3723</v>
      </c>
      <c r="AHS1305" t="s">
        <v>3723</v>
      </c>
      <c r="AHU1305" t="s">
        <v>3723</v>
      </c>
      <c r="AHW1305" t="s">
        <v>3723</v>
      </c>
      <c r="AHY1305" t="s">
        <v>3723</v>
      </c>
      <c r="AIA1305" t="s">
        <v>3723</v>
      </c>
      <c r="AIC1305" t="s">
        <v>3723</v>
      </c>
      <c r="AIE1305" t="s">
        <v>3723</v>
      </c>
      <c r="AIG1305" t="s">
        <v>3723</v>
      </c>
      <c r="AII1305" t="s">
        <v>3723</v>
      </c>
      <c r="AIK1305" t="s">
        <v>3723</v>
      </c>
      <c r="AIM1305" t="s">
        <v>3723</v>
      </c>
      <c r="AIO1305" t="s">
        <v>3723</v>
      </c>
      <c r="AIQ1305" t="s">
        <v>3723</v>
      </c>
      <c r="AIS1305" t="s">
        <v>3723</v>
      </c>
      <c r="AIU1305" t="s">
        <v>3723</v>
      </c>
      <c r="AIW1305" t="s">
        <v>3723</v>
      </c>
      <c r="AIY1305" t="s">
        <v>3723</v>
      </c>
      <c r="AJA1305" t="s">
        <v>3723</v>
      </c>
      <c r="AJC1305" t="s">
        <v>3723</v>
      </c>
      <c r="AJE1305" t="s">
        <v>3723</v>
      </c>
      <c r="AJG1305" t="s">
        <v>3723</v>
      </c>
      <c r="AJI1305" t="s">
        <v>3723</v>
      </c>
      <c r="AJK1305" t="s">
        <v>3723</v>
      </c>
      <c r="AJM1305" t="s">
        <v>3723</v>
      </c>
      <c r="AJO1305" t="s">
        <v>3723</v>
      </c>
      <c r="AJQ1305" t="s">
        <v>3723</v>
      </c>
      <c r="AJS1305" t="s">
        <v>3723</v>
      </c>
      <c r="AJU1305" t="s">
        <v>3723</v>
      </c>
      <c r="AJW1305" t="s">
        <v>3723</v>
      </c>
      <c r="AJY1305" t="s">
        <v>3723</v>
      </c>
      <c r="AKA1305" t="s">
        <v>3723</v>
      </c>
      <c r="AKC1305" t="s">
        <v>3723</v>
      </c>
      <c r="AKE1305" t="s">
        <v>3723</v>
      </c>
      <c r="AKG1305" t="s">
        <v>3723</v>
      </c>
      <c r="AKI1305" t="s">
        <v>3723</v>
      </c>
      <c r="AKK1305" t="s">
        <v>3723</v>
      </c>
      <c r="AKM1305" t="s">
        <v>3723</v>
      </c>
      <c r="AKO1305" t="s">
        <v>3723</v>
      </c>
      <c r="AKQ1305" t="s">
        <v>3723</v>
      </c>
      <c r="AKS1305" t="s">
        <v>3723</v>
      </c>
      <c r="AKU1305" t="s">
        <v>3723</v>
      </c>
      <c r="AKW1305" t="s">
        <v>3723</v>
      </c>
      <c r="AKY1305" t="s">
        <v>3723</v>
      </c>
      <c r="ALA1305" t="s">
        <v>3723</v>
      </c>
      <c r="ALC1305" t="s">
        <v>3723</v>
      </c>
      <c r="ALE1305" t="s">
        <v>3723</v>
      </c>
      <c r="ALG1305" t="s">
        <v>3723</v>
      </c>
      <c r="ALI1305" t="s">
        <v>3723</v>
      </c>
      <c r="ALK1305" t="s">
        <v>3723</v>
      </c>
      <c r="ALM1305" t="s">
        <v>3723</v>
      </c>
      <c r="ALO1305" t="s">
        <v>3723</v>
      </c>
      <c r="ALQ1305" t="s">
        <v>3723</v>
      </c>
      <c r="ALS1305" t="s">
        <v>3723</v>
      </c>
      <c r="ALU1305" t="s">
        <v>3723</v>
      </c>
      <c r="ALW1305" t="s">
        <v>3723</v>
      </c>
      <c r="ALY1305" t="s">
        <v>3723</v>
      </c>
      <c r="AMA1305" t="s">
        <v>3723</v>
      </c>
      <c r="AMC1305" t="s">
        <v>3723</v>
      </c>
      <c r="AME1305" t="s">
        <v>3723</v>
      </c>
      <c r="AMG1305" t="s">
        <v>3723</v>
      </c>
      <c r="AMI1305" t="s">
        <v>3723</v>
      </c>
      <c r="AMK1305" t="s">
        <v>3723</v>
      </c>
      <c r="AMM1305" t="s">
        <v>3723</v>
      </c>
      <c r="AMO1305" t="s">
        <v>3723</v>
      </c>
      <c r="AMQ1305" t="s">
        <v>3723</v>
      </c>
      <c r="AMS1305" t="s">
        <v>3723</v>
      </c>
      <c r="AMU1305" t="s">
        <v>3723</v>
      </c>
      <c r="AMW1305" t="s">
        <v>3723</v>
      </c>
      <c r="AMY1305" t="s">
        <v>3723</v>
      </c>
      <c r="ANA1305" t="s">
        <v>3723</v>
      </c>
      <c r="ANC1305" t="s">
        <v>3723</v>
      </c>
      <c r="ANE1305" t="s">
        <v>3723</v>
      </c>
      <c r="ANG1305" t="s">
        <v>3723</v>
      </c>
      <c r="ANI1305" t="s">
        <v>3723</v>
      </c>
      <c r="ANK1305" t="s">
        <v>3723</v>
      </c>
      <c r="ANM1305" t="s">
        <v>3723</v>
      </c>
      <c r="ANO1305" t="s">
        <v>3723</v>
      </c>
      <c r="ANQ1305" t="s">
        <v>3723</v>
      </c>
      <c r="ANS1305" t="s">
        <v>3723</v>
      </c>
      <c r="ANU1305" t="s">
        <v>3723</v>
      </c>
      <c r="ANW1305" t="s">
        <v>3723</v>
      </c>
      <c r="ANY1305" t="s">
        <v>3723</v>
      </c>
      <c r="AOA1305" t="s">
        <v>3723</v>
      </c>
      <c r="AOC1305" t="s">
        <v>3723</v>
      </c>
      <c r="AOE1305" t="s">
        <v>3723</v>
      </c>
      <c r="AOG1305" t="s">
        <v>3723</v>
      </c>
      <c r="AOI1305" t="s">
        <v>3723</v>
      </c>
      <c r="AOK1305" t="s">
        <v>3723</v>
      </c>
      <c r="AOM1305" t="s">
        <v>3723</v>
      </c>
      <c r="AOO1305" t="s">
        <v>3723</v>
      </c>
      <c r="AOQ1305" t="s">
        <v>3723</v>
      </c>
      <c r="AOS1305" t="s">
        <v>3723</v>
      </c>
      <c r="AOU1305" t="s">
        <v>3723</v>
      </c>
      <c r="AOW1305" t="s">
        <v>3723</v>
      </c>
      <c r="AOY1305" t="s">
        <v>3723</v>
      </c>
      <c r="APA1305" t="s">
        <v>3723</v>
      </c>
      <c r="APC1305" t="s">
        <v>3723</v>
      </c>
      <c r="APE1305" t="s">
        <v>3723</v>
      </c>
      <c r="APG1305" t="s">
        <v>3723</v>
      </c>
      <c r="API1305" t="s">
        <v>3723</v>
      </c>
      <c r="APK1305" t="s">
        <v>3723</v>
      </c>
      <c r="APM1305" t="s">
        <v>3723</v>
      </c>
      <c r="APO1305" t="s">
        <v>3723</v>
      </c>
      <c r="APQ1305" t="s">
        <v>3723</v>
      </c>
      <c r="APS1305" t="s">
        <v>3723</v>
      </c>
      <c r="APU1305" t="s">
        <v>3723</v>
      </c>
      <c r="APW1305" t="s">
        <v>3723</v>
      </c>
      <c r="APY1305" t="s">
        <v>3723</v>
      </c>
      <c r="AQA1305" t="s">
        <v>3723</v>
      </c>
      <c r="AQC1305" t="s">
        <v>3723</v>
      </c>
      <c r="AQE1305" t="s">
        <v>3723</v>
      </c>
      <c r="AQG1305" t="s">
        <v>3723</v>
      </c>
      <c r="AQI1305" t="s">
        <v>3723</v>
      </c>
      <c r="AQK1305" t="s">
        <v>3723</v>
      </c>
      <c r="AQM1305" t="s">
        <v>3723</v>
      </c>
      <c r="AQO1305" t="s">
        <v>3723</v>
      </c>
      <c r="AQQ1305" t="s">
        <v>3723</v>
      </c>
      <c r="AQS1305" t="s">
        <v>3723</v>
      </c>
      <c r="AQU1305" t="s">
        <v>3723</v>
      </c>
      <c r="AQW1305" t="s">
        <v>3723</v>
      </c>
      <c r="AQY1305" t="s">
        <v>3723</v>
      </c>
      <c r="ARA1305" t="s">
        <v>3723</v>
      </c>
      <c r="ARC1305" t="s">
        <v>3723</v>
      </c>
      <c r="ARE1305" t="s">
        <v>3723</v>
      </c>
      <c r="ARG1305" t="s">
        <v>3723</v>
      </c>
      <c r="ARI1305" t="s">
        <v>3723</v>
      </c>
      <c r="ARK1305" t="s">
        <v>3723</v>
      </c>
      <c r="ARM1305" t="s">
        <v>3723</v>
      </c>
      <c r="ARO1305" t="s">
        <v>3723</v>
      </c>
      <c r="ARQ1305" t="s">
        <v>3723</v>
      </c>
      <c r="ARS1305" t="s">
        <v>3723</v>
      </c>
      <c r="ARU1305" t="s">
        <v>3723</v>
      </c>
      <c r="ARW1305" t="s">
        <v>3723</v>
      </c>
      <c r="ARY1305" t="s">
        <v>3723</v>
      </c>
      <c r="ASA1305" t="s">
        <v>3723</v>
      </c>
      <c r="ASC1305" t="s">
        <v>3723</v>
      </c>
      <c r="ASE1305" t="s">
        <v>3723</v>
      </c>
      <c r="ASG1305" t="s">
        <v>3723</v>
      </c>
      <c r="ASI1305" t="s">
        <v>3723</v>
      </c>
      <c r="ASK1305" t="s">
        <v>3723</v>
      </c>
      <c r="ASM1305" t="s">
        <v>3723</v>
      </c>
      <c r="ASO1305" t="s">
        <v>3723</v>
      </c>
      <c r="ASQ1305" t="s">
        <v>3723</v>
      </c>
      <c r="ASS1305" t="s">
        <v>3723</v>
      </c>
      <c r="ASU1305" t="s">
        <v>3723</v>
      </c>
      <c r="ASW1305" t="s">
        <v>3723</v>
      </c>
      <c r="ASY1305" t="s">
        <v>3723</v>
      </c>
      <c r="ATA1305" t="s">
        <v>3723</v>
      </c>
      <c r="ATC1305" t="s">
        <v>3723</v>
      </c>
      <c r="ATE1305" t="s">
        <v>3723</v>
      </c>
      <c r="ATG1305" t="s">
        <v>3723</v>
      </c>
      <c r="ATI1305" t="s">
        <v>3723</v>
      </c>
      <c r="ATK1305" t="s">
        <v>3723</v>
      </c>
      <c r="ATM1305" t="s">
        <v>3723</v>
      </c>
      <c r="ATO1305" t="s">
        <v>3723</v>
      </c>
      <c r="ATQ1305" t="s">
        <v>3723</v>
      </c>
      <c r="ATS1305" t="s">
        <v>3723</v>
      </c>
      <c r="ATU1305" t="s">
        <v>3723</v>
      </c>
      <c r="ATW1305" t="s">
        <v>3723</v>
      </c>
      <c r="ATY1305" t="s">
        <v>3723</v>
      </c>
      <c r="AUA1305" t="s">
        <v>3723</v>
      </c>
      <c r="AUC1305" t="s">
        <v>3723</v>
      </c>
      <c r="AUE1305" t="s">
        <v>3723</v>
      </c>
      <c r="AUG1305" t="s">
        <v>3723</v>
      </c>
      <c r="AUI1305" t="s">
        <v>3723</v>
      </c>
      <c r="AUK1305" t="s">
        <v>3723</v>
      </c>
      <c r="AUM1305" t="s">
        <v>3723</v>
      </c>
      <c r="AUO1305" t="s">
        <v>3723</v>
      </c>
      <c r="AUQ1305" t="s">
        <v>3723</v>
      </c>
      <c r="AUS1305" t="s">
        <v>3723</v>
      </c>
      <c r="AUU1305" t="s">
        <v>3723</v>
      </c>
      <c r="AUW1305" t="s">
        <v>3723</v>
      </c>
      <c r="AUY1305" t="s">
        <v>3723</v>
      </c>
      <c r="AVA1305" t="s">
        <v>3723</v>
      </c>
      <c r="AVC1305" t="s">
        <v>3723</v>
      </c>
      <c r="AVE1305" t="s">
        <v>3723</v>
      </c>
      <c r="AVG1305" t="s">
        <v>3723</v>
      </c>
      <c r="AVI1305" t="s">
        <v>3723</v>
      </c>
      <c r="AVK1305" t="s">
        <v>3723</v>
      </c>
      <c r="AVM1305" t="s">
        <v>3723</v>
      </c>
      <c r="AVO1305" t="s">
        <v>3723</v>
      </c>
      <c r="AVQ1305" t="s">
        <v>3723</v>
      </c>
      <c r="AVS1305" t="s">
        <v>3723</v>
      </c>
      <c r="AVU1305" t="s">
        <v>3723</v>
      </c>
      <c r="AVW1305" t="s">
        <v>3723</v>
      </c>
      <c r="AVY1305" t="s">
        <v>3723</v>
      </c>
      <c r="AWA1305" t="s">
        <v>3723</v>
      </c>
      <c r="AWC1305" t="s">
        <v>3723</v>
      </c>
      <c r="AWE1305" t="s">
        <v>3723</v>
      </c>
      <c r="AWG1305" t="s">
        <v>3723</v>
      </c>
      <c r="AWI1305" t="s">
        <v>3723</v>
      </c>
      <c r="AWK1305" t="s">
        <v>3723</v>
      </c>
      <c r="AWM1305" t="s">
        <v>3723</v>
      </c>
      <c r="AWO1305" t="s">
        <v>3723</v>
      </c>
      <c r="AWQ1305" t="s">
        <v>3723</v>
      </c>
      <c r="AWS1305" t="s">
        <v>3723</v>
      </c>
      <c r="AWU1305" t="s">
        <v>3723</v>
      </c>
      <c r="AWW1305" t="s">
        <v>3723</v>
      </c>
      <c r="AWY1305" t="s">
        <v>3723</v>
      </c>
      <c r="AXA1305" t="s">
        <v>3723</v>
      </c>
      <c r="AXC1305" t="s">
        <v>3723</v>
      </c>
      <c r="AXE1305" t="s">
        <v>3723</v>
      </c>
      <c r="AXG1305" t="s">
        <v>3723</v>
      </c>
      <c r="AXI1305" t="s">
        <v>3723</v>
      </c>
      <c r="AXK1305" t="s">
        <v>3723</v>
      </c>
      <c r="AXM1305" t="s">
        <v>3723</v>
      </c>
      <c r="AXO1305" t="s">
        <v>3723</v>
      </c>
      <c r="AXQ1305" t="s">
        <v>3723</v>
      </c>
      <c r="AXS1305" t="s">
        <v>3723</v>
      </c>
      <c r="AXU1305" t="s">
        <v>3723</v>
      </c>
      <c r="AXW1305" t="s">
        <v>3723</v>
      </c>
      <c r="AXY1305" t="s">
        <v>3723</v>
      </c>
      <c r="AYA1305" t="s">
        <v>3723</v>
      </c>
      <c r="AYC1305" t="s">
        <v>3723</v>
      </c>
      <c r="AYE1305" t="s">
        <v>3723</v>
      </c>
      <c r="AYG1305" t="s">
        <v>3723</v>
      </c>
      <c r="AYI1305" t="s">
        <v>3723</v>
      </c>
      <c r="AYK1305" t="s">
        <v>3723</v>
      </c>
      <c r="AYM1305" t="s">
        <v>3723</v>
      </c>
      <c r="AYO1305" t="s">
        <v>3723</v>
      </c>
      <c r="AYQ1305" t="s">
        <v>3723</v>
      </c>
      <c r="AYS1305" t="s">
        <v>3723</v>
      </c>
      <c r="AYU1305" t="s">
        <v>3723</v>
      </c>
      <c r="AYW1305" t="s">
        <v>3723</v>
      </c>
      <c r="AYY1305" t="s">
        <v>3723</v>
      </c>
      <c r="AZA1305" t="s">
        <v>3723</v>
      </c>
      <c r="AZC1305" t="s">
        <v>3723</v>
      </c>
      <c r="AZE1305" t="s">
        <v>3723</v>
      </c>
      <c r="AZG1305" t="s">
        <v>3723</v>
      </c>
      <c r="AZI1305" t="s">
        <v>3723</v>
      </c>
      <c r="AZK1305" t="s">
        <v>3723</v>
      </c>
      <c r="AZM1305" t="s">
        <v>3723</v>
      </c>
      <c r="AZO1305" t="s">
        <v>3723</v>
      </c>
      <c r="AZQ1305" t="s">
        <v>3723</v>
      </c>
      <c r="AZS1305" t="s">
        <v>3723</v>
      </c>
      <c r="AZU1305" t="s">
        <v>3723</v>
      </c>
      <c r="AZW1305" t="s">
        <v>3723</v>
      </c>
      <c r="AZY1305" t="s">
        <v>3723</v>
      </c>
      <c r="BAA1305" t="s">
        <v>3723</v>
      </c>
      <c r="BAC1305" t="s">
        <v>3723</v>
      </c>
      <c r="BAE1305" t="s">
        <v>3723</v>
      </c>
      <c r="BAG1305" t="s">
        <v>3723</v>
      </c>
      <c r="BAI1305" t="s">
        <v>3723</v>
      </c>
      <c r="BAK1305" t="s">
        <v>3723</v>
      </c>
      <c r="BAM1305" t="s">
        <v>3723</v>
      </c>
      <c r="BAO1305" t="s">
        <v>3723</v>
      </c>
      <c r="BAQ1305" t="s">
        <v>3723</v>
      </c>
      <c r="BAS1305" t="s">
        <v>3723</v>
      </c>
      <c r="BAU1305" t="s">
        <v>3723</v>
      </c>
      <c r="BAW1305" t="s">
        <v>3723</v>
      </c>
      <c r="BAY1305" t="s">
        <v>3723</v>
      </c>
      <c r="BBA1305" t="s">
        <v>3723</v>
      </c>
      <c r="BBC1305" t="s">
        <v>3723</v>
      </c>
      <c r="BBE1305" t="s">
        <v>3723</v>
      </c>
      <c r="BBG1305" t="s">
        <v>3723</v>
      </c>
      <c r="BBI1305" t="s">
        <v>3723</v>
      </c>
      <c r="BBK1305" t="s">
        <v>3723</v>
      </c>
      <c r="BBM1305" t="s">
        <v>3723</v>
      </c>
      <c r="BBO1305" t="s">
        <v>3723</v>
      </c>
      <c r="BBQ1305" t="s">
        <v>3723</v>
      </c>
      <c r="BBS1305" t="s">
        <v>3723</v>
      </c>
      <c r="BBU1305" t="s">
        <v>3723</v>
      </c>
      <c r="BBW1305" t="s">
        <v>3723</v>
      </c>
      <c r="BBY1305" t="s">
        <v>3723</v>
      </c>
      <c r="BCA1305" t="s">
        <v>3723</v>
      </c>
      <c r="BCC1305" t="s">
        <v>3723</v>
      </c>
      <c r="BCE1305" t="s">
        <v>3723</v>
      </c>
      <c r="BCG1305" t="s">
        <v>3723</v>
      </c>
      <c r="BCI1305" t="s">
        <v>3723</v>
      </c>
      <c r="BCK1305" t="s">
        <v>3723</v>
      </c>
      <c r="BCM1305" t="s">
        <v>3723</v>
      </c>
      <c r="BCO1305" t="s">
        <v>3723</v>
      </c>
      <c r="BCQ1305" t="s">
        <v>3723</v>
      </c>
      <c r="BCS1305" t="s">
        <v>3723</v>
      </c>
      <c r="BCU1305" t="s">
        <v>3723</v>
      </c>
      <c r="BCW1305" t="s">
        <v>3723</v>
      </c>
      <c r="BCY1305" t="s">
        <v>3723</v>
      </c>
      <c r="BDA1305" t="s">
        <v>3723</v>
      </c>
      <c r="BDC1305" t="s">
        <v>3723</v>
      </c>
      <c r="BDE1305" t="s">
        <v>3723</v>
      </c>
      <c r="BDG1305" t="s">
        <v>3723</v>
      </c>
      <c r="BDI1305" t="s">
        <v>3723</v>
      </c>
      <c r="BDK1305" t="s">
        <v>3723</v>
      </c>
      <c r="BDM1305" t="s">
        <v>3723</v>
      </c>
      <c r="BDO1305" t="s">
        <v>3723</v>
      </c>
      <c r="BDQ1305" t="s">
        <v>3723</v>
      </c>
      <c r="BDS1305" t="s">
        <v>3723</v>
      </c>
      <c r="BDU1305" t="s">
        <v>3723</v>
      </c>
      <c r="BDW1305" t="s">
        <v>3723</v>
      </c>
      <c r="BDY1305" t="s">
        <v>3723</v>
      </c>
      <c r="BEA1305" t="s">
        <v>3723</v>
      </c>
      <c r="BEC1305" t="s">
        <v>3723</v>
      </c>
      <c r="BEE1305" t="s">
        <v>3723</v>
      </c>
      <c r="BEF1305">
        <v>0</v>
      </c>
      <c r="BEG1305">
        <v>0</v>
      </c>
      <c r="BEH1305">
        <v>0</v>
      </c>
      <c r="BEI1305">
        <v>0</v>
      </c>
      <c r="BEJ1305">
        <v>0</v>
      </c>
      <c r="BHE1305">
        <v>0</v>
      </c>
    </row>
    <row r="1306" spans="1:1023 1025:1565" x14ac:dyDescent="0.3">
      <c r="A1306" s="341"/>
      <c r="B1306" s="335" t="s">
        <v>3315</v>
      </c>
      <c r="C1306" s="332" t="s">
        <v>3316</v>
      </c>
      <c r="D1306" s="342" t="s">
        <v>6470</v>
      </c>
      <c r="E1306" s="326">
        <v>9.300000000000001E-3</v>
      </c>
      <c r="F1306" s="68">
        <v>40</v>
      </c>
      <c r="AO1306" t="s">
        <v>3723</v>
      </c>
      <c r="AQ1306" t="s">
        <v>3723</v>
      </c>
      <c r="AS1306" t="s">
        <v>3723</v>
      </c>
      <c r="AU1306" t="s">
        <v>3723</v>
      </c>
      <c r="AW1306" t="s">
        <v>3723</v>
      </c>
      <c r="AY1306" t="s">
        <v>3723</v>
      </c>
      <c r="BA1306" t="s">
        <v>3723</v>
      </c>
      <c r="BC1306" t="s">
        <v>3723</v>
      </c>
      <c r="BE1306" t="s">
        <v>3723</v>
      </c>
      <c r="BG1306" t="s">
        <v>3723</v>
      </c>
      <c r="BI1306" t="s">
        <v>3723</v>
      </c>
      <c r="BK1306" t="s">
        <v>3723</v>
      </c>
      <c r="BM1306" t="s">
        <v>3723</v>
      </c>
      <c r="BO1306" t="s">
        <v>3723</v>
      </c>
      <c r="BQ1306" t="s">
        <v>3723</v>
      </c>
      <c r="BS1306" t="s">
        <v>3723</v>
      </c>
      <c r="BU1306" t="s">
        <v>3723</v>
      </c>
      <c r="BW1306" t="s">
        <v>3723</v>
      </c>
      <c r="BY1306" t="s">
        <v>3723</v>
      </c>
      <c r="CA1306" t="s">
        <v>3723</v>
      </c>
      <c r="CC1306" t="s">
        <v>3723</v>
      </c>
      <c r="CE1306" t="s">
        <v>3723</v>
      </c>
      <c r="CG1306" t="s">
        <v>3723</v>
      </c>
      <c r="CI1306" t="s">
        <v>3723</v>
      </c>
      <c r="CK1306" t="s">
        <v>3723</v>
      </c>
      <c r="CM1306" t="s">
        <v>3723</v>
      </c>
      <c r="CO1306" t="s">
        <v>3723</v>
      </c>
      <c r="CQ1306" t="s">
        <v>3723</v>
      </c>
      <c r="CS1306" t="s">
        <v>3723</v>
      </c>
      <c r="CU1306" t="s">
        <v>3723</v>
      </c>
      <c r="CW1306" t="s">
        <v>3723</v>
      </c>
      <c r="CY1306" t="s">
        <v>3723</v>
      </c>
      <c r="DA1306" t="s">
        <v>3723</v>
      </c>
      <c r="DC1306" t="s">
        <v>3723</v>
      </c>
      <c r="DE1306" t="s">
        <v>3723</v>
      </c>
      <c r="DG1306" t="s">
        <v>3723</v>
      </c>
      <c r="DI1306" t="s">
        <v>3723</v>
      </c>
      <c r="DK1306" t="s">
        <v>3723</v>
      </c>
      <c r="DM1306" t="s">
        <v>3723</v>
      </c>
      <c r="DO1306" t="s">
        <v>3723</v>
      </c>
      <c r="DQ1306" t="s">
        <v>3723</v>
      </c>
      <c r="DS1306" t="s">
        <v>3723</v>
      </c>
      <c r="DU1306" t="s">
        <v>3723</v>
      </c>
      <c r="DW1306" t="s">
        <v>3723</v>
      </c>
      <c r="DY1306" t="s">
        <v>3723</v>
      </c>
      <c r="EA1306" t="s">
        <v>3723</v>
      </c>
      <c r="EC1306" t="s">
        <v>3723</v>
      </c>
      <c r="EE1306" t="s">
        <v>3723</v>
      </c>
      <c r="EG1306" t="s">
        <v>3723</v>
      </c>
      <c r="EI1306" t="s">
        <v>3723</v>
      </c>
      <c r="EK1306" t="s">
        <v>3723</v>
      </c>
      <c r="EM1306" t="s">
        <v>3723</v>
      </c>
      <c r="EO1306" t="s">
        <v>3723</v>
      </c>
      <c r="EQ1306" t="s">
        <v>3723</v>
      </c>
      <c r="ES1306" t="s">
        <v>3723</v>
      </c>
      <c r="EU1306" t="s">
        <v>3723</v>
      </c>
      <c r="EW1306" t="s">
        <v>3723</v>
      </c>
      <c r="EY1306" t="s">
        <v>3723</v>
      </c>
      <c r="FA1306" t="s">
        <v>3723</v>
      </c>
      <c r="FC1306" t="s">
        <v>3723</v>
      </c>
      <c r="FE1306" t="s">
        <v>3723</v>
      </c>
      <c r="FG1306" t="s">
        <v>3723</v>
      </c>
      <c r="FI1306" t="s">
        <v>3723</v>
      </c>
      <c r="FK1306" t="s">
        <v>3723</v>
      </c>
      <c r="FM1306" t="s">
        <v>3723</v>
      </c>
      <c r="FO1306" t="s">
        <v>3723</v>
      </c>
      <c r="FQ1306" t="s">
        <v>3723</v>
      </c>
      <c r="FS1306" t="s">
        <v>3723</v>
      </c>
      <c r="FU1306" t="s">
        <v>3723</v>
      </c>
      <c r="FW1306" t="s">
        <v>3723</v>
      </c>
      <c r="FY1306" t="s">
        <v>3723</v>
      </c>
      <c r="GA1306" t="s">
        <v>3723</v>
      </c>
      <c r="GC1306" t="s">
        <v>3723</v>
      </c>
      <c r="GE1306" t="s">
        <v>3723</v>
      </c>
      <c r="GG1306" t="s">
        <v>3723</v>
      </c>
      <c r="GI1306" t="s">
        <v>3723</v>
      </c>
      <c r="GK1306" t="s">
        <v>3723</v>
      </c>
      <c r="GM1306" t="s">
        <v>3723</v>
      </c>
      <c r="GO1306" t="s">
        <v>3723</v>
      </c>
      <c r="GQ1306" t="s">
        <v>3723</v>
      </c>
      <c r="GS1306" t="s">
        <v>3723</v>
      </c>
      <c r="GU1306" t="s">
        <v>3723</v>
      </c>
      <c r="GW1306" t="s">
        <v>3723</v>
      </c>
      <c r="GY1306" t="s">
        <v>3723</v>
      </c>
      <c r="HA1306" t="s">
        <v>3723</v>
      </c>
      <c r="HC1306" t="s">
        <v>3723</v>
      </c>
      <c r="HE1306" t="s">
        <v>3723</v>
      </c>
      <c r="HG1306" t="s">
        <v>3723</v>
      </c>
      <c r="HI1306" t="s">
        <v>3723</v>
      </c>
      <c r="HK1306" t="s">
        <v>3723</v>
      </c>
      <c r="HM1306" t="s">
        <v>3723</v>
      </c>
      <c r="HO1306" t="s">
        <v>3723</v>
      </c>
      <c r="HQ1306" t="s">
        <v>3723</v>
      </c>
      <c r="HS1306" t="s">
        <v>3723</v>
      </c>
      <c r="HU1306" t="s">
        <v>3723</v>
      </c>
      <c r="HW1306" t="s">
        <v>3723</v>
      </c>
      <c r="HY1306" t="s">
        <v>3723</v>
      </c>
      <c r="IA1306" t="s">
        <v>3723</v>
      </c>
      <c r="IC1306" t="s">
        <v>3723</v>
      </c>
      <c r="IE1306" t="s">
        <v>3723</v>
      </c>
      <c r="IG1306" t="s">
        <v>3723</v>
      </c>
      <c r="II1306" t="s">
        <v>3723</v>
      </c>
      <c r="IK1306" t="s">
        <v>3723</v>
      </c>
      <c r="IM1306" t="s">
        <v>3723</v>
      </c>
      <c r="IO1306" t="s">
        <v>3723</v>
      </c>
      <c r="IQ1306" t="s">
        <v>3723</v>
      </c>
      <c r="IS1306" t="s">
        <v>3723</v>
      </c>
      <c r="IU1306" t="s">
        <v>3723</v>
      </c>
      <c r="IW1306" t="s">
        <v>3723</v>
      </c>
      <c r="IY1306" t="s">
        <v>3723</v>
      </c>
      <c r="JA1306" t="s">
        <v>3723</v>
      </c>
      <c r="JC1306" t="s">
        <v>3723</v>
      </c>
      <c r="JE1306" t="s">
        <v>3723</v>
      </c>
      <c r="JG1306" t="s">
        <v>3723</v>
      </c>
      <c r="JI1306" t="s">
        <v>3723</v>
      </c>
      <c r="JK1306" t="s">
        <v>3723</v>
      </c>
      <c r="JM1306" t="s">
        <v>3723</v>
      </c>
      <c r="JO1306" t="s">
        <v>3723</v>
      </c>
      <c r="JQ1306" t="s">
        <v>3723</v>
      </c>
      <c r="JS1306" t="s">
        <v>3723</v>
      </c>
      <c r="JU1306" t="s">
        <v>3723</v>
      </c>
      <c r="JW1306" t="s">
        <v>3723</v>
      </c>
      <c r="JY1306" t="s">
        <v>3723</v>
      </c>
      <c r="KA1306" t="s">
        <v>3723</v>
      </c>
      <c r="KC1306" t="s">
        <v>3723</v>
      </c>
      <c r="KE1306" t="s">
        <v>3723</v>
      </c>
      <c r="KG1306" t="s">
        <v>3723</v>
      </c>
      <c r="KI1306" t="s">
        <v>3723</v>
      </c>
      <c r="KK1306" t="s">
        <v>3723</v>
      </c>
      <c r="KM1306" t="s">
        <v>3723</v>
      </c>
      <c r="KO1306" t="s">
        <v>3723</v>
      </c>
      <c r="KQ1306" t="s">
        <v>3723</v>
      </c>
      <c r="KS1306" t="s">
        <v>3723</v>
      </c>
      <c r="KU1306" t="s">
        <v>3723</v>
      </c>
      <c r="KW1306" t="s">
        <v>3723</v>
      </c>
      <c r="KY1306" t="s">
        <v>3723</v>
      </c>
      <c r="LA1306" t="s">
        <v>3723</v>
      </c>
      <c r="LC1306" t="s">
        <v>3723</v>
      </c>
      <c r="LE1306" t="s">
        <v>3723</v>
      </c>
      <c r="LG1306" t="s">
        <v>3723</v>
      </c>
      <c r="LI1306" t="s">
        <v>3723</v>
      </c>
      <c r="LK1306" t="s">
        <v>3723</v>
      </c>
      <c r="LM1306" t="s">
        <v>3723</v>
      </c>
      <c r="LO1306" t="s">
        <v>3723</v>
      </c>
      <c r="LQ1306" t="s">
        <v>3723</v>
      </c>
      <c r="LS1306" t="s">
        <v>3723</v>
      </c>
      <c r="LU1306" t="s">
        <v>3723</v>
      </c>
      <c r="LW1306" t="s">
        <v>3723</v>
      </c>
      <c r="LY1306" t="s">
        <v>3723</v>
      </c>
      <c r="MA1306" t="s">
        <v>3723</v>
      </c>
      <c r="MC1306" t="s">
        <v>3723</v>
      </c>
      <c r="ME1306" t="s">
        <v>3723</v>
      </c>
      <c r="MG1306" t="s">
        <v>3723</v>
      </c>
      <c r="MI1306" t="s">
        <v>3723</v>
      </c>
      <c r="MK1306" t="s">
        <v>3723</v>
      </c>
      <c r="MM1306" t="s">
        <v>3723</v>
      </c>
      <c r="MO1306" t="s">
        <v>3723</v>
      </c>
      <c r="MQ1306" t="s">
        <v>3723</v>
      </c>
      <c r="MS1306" t="s">
        <v>3723</v>
      </c>
      <c r="MU1306" t="s">
        <v>3723</v>
      </c>
      <c r="MW1306" t="s">
        <v>3723</v>
      </c>
      <c r="MY1306" t="s">
        <v>3723</v>
      </c>
      <c r="NA1306" t="s">
        <v>3723</v>
      </c>
      <c r="NC1306" t="s">
        <v>3723</v>
      </c>
      <c r="NE1306" t="s">
        <v>3723</v>
      </c>
      <c r="NG1306" t="s">
        <v>3723</v>
      </c>
      <c r="NI1306" t="s">
        <v>3723</v>
      </c>
      <c r="NK1306" t="s">
        <v>3723</v>
      </c>
      <c r="NM1306" t="s">
        <v>3723</v>
      </c>
      <c r="NO1306" t="s">
        <v>3723</v>
      </c>
      <c r="NQ1306" t="s">
        <v>3723</v>
      </c>
      <c r="NS1306" t="s">
        <v>3723</v>
      </c>
      <c r="NU1306" t="s">
        <v>3723</v>
      </c>
      <c r="NW1306" t="s">
        <v>3723</v>
      </c>
      <c r="NY1306" t="s">
        <v>3723</v>
      </c>
      <c r="OA1306" t="s">
        <v>3723</v>
      </c>
      <c r="OC1306" t="s">
        <v>3723</v>
      </c>
      <c r="OE1306" t="s">
        <v>3723</v>
      </c>
      <c r="OG1306" t="s">
        <v>3723</v>
      </c>
      <c r="OI1306" t="s">
        <v>3723</v>
      </c>
      <c r="OK1306" t="s">
        <v>3723</v>
      </c>
      <c r="OM1306" t="s">
        <v>3723</v>
      </c>
      <c r="OO1306" t="s">
        <v>3723</v>
      </c>
      <c r="OQ1306" t="s">
        <v>3723</v>
      </c>
      <c r="OS1306" t="s">
        <v>3723</v>
      </c>
      <c r="OU1306" t="s">
        <v>3723</v>
      </c>
      <c r="OW1306" t="s">
        <v>3723</v>
      </c>
      <c r="OY1306" t="s">
        <v>3723</v>
      </c>
      <c r="PA1306" t="s">
        <v>3723</v>
      </c>
      <c r="PC1306" t="s">
        <v>3723</v>
      </c>
      <c r="PE1306" t="s">
        <v>3723</v>
      </c>
      <c r="PG1306" t="s">
        <v>3723</v>
      </c>
      <c r="PI1306" t="s">
        <v>3723</v>
      </c>
      <c r="PK1306" t="s">
        <v>3723</v>
      </c>
      <c r="PM1306" t="s">
        <v>3723</v>
      </c>
      <c r="PO1306" t="s">
        <v>3723</v>
      </c>
      <c r="PQ1306" t="s">
        <v>3723</v>
      </c>
      <c r="PS1306" t="s">
        <v>3723</v>
      </c>
      <c r="PU1306" t="s">
        <v>3723</v>
      </c>
      <c r="PW1306" t="s">
        <v>3723</v>
      </c>
      <c r="PY1306" t="s">
        <v>3723</v>
      </c>
      <c r="QA1306" t="s">
        <v>3723</v>
      </c>
      <c r="QC1306" t="s">
        <v>3723</v>
      </c>
      <c r="QE1306" t="s">
        <v>3723</v>
      </c>
      <c r="QG1306" t="s">
        <v>3723</v>
      </c>
      <c r="QI1306" t="s">
        <v>3723</v>
      </c>
      <c r="QK1306" t="s">
        <v>3723</v>
      </c>
      <c r="QM1306" t="s">
        <v>3723</v>
      </c>
      <c r="QO1306" t="s">
        <v>3723</v>
      </c>
      <c r="QQ1306" t="s">
        <v>3723</v>
      </c>
      <c r="QS1306" t="s">
        <v>3723</v>
      </c>
      <c r="QU1306" t="s">
        <v>3723</v>
      </c>
      <c r="QW1306" t="s">
        <v>3723</v>
      </c>
      <c r="QY1306" t="s">
        <v>3723</v>
      </c>
      <c r="RA1306" t="s">
        <v>3723</v>
      </c>
      <c r="RC1306" t="s">
        <v>3723</v>
      </c>
      <c r="RE1306" t="s">
        <v>3723</v>
      </c>
      <c r="RG1306" t="s">
        <v>3723</v>
      </c>
      <c r="RI1306" t="s">
        <v>3723</v>
      </c>
      <c r="RK1306" t="s">
        <v>3723</v>
      </c>
      <c r="RM1306" t="s">
        <v>3723</v>
      </c>
      <c r="RO1306" t="s">
        <v>3723</v>
      </c>
      <c r="RQ1306" t="s">
        <v>3723</v>
      </c>
      <c r="RS1306" t="s">
        <v>3723</v>
      </c>
      <c r="RU1306" t="s">
        <v>3723</v>
      </c>
      <c r="RW1306" t="s">
        <v>3723</v>
      </c>
      <c r="RY1306" t="s">
        <v>3723</v>
      </c>
      <c r="SA1306" t="s">
        <v>3723</v>
      </c>
      <c r="SC1306" t="s">
        <v>3723</v>
      </c>
      <c r="SE1306" t="s">
        <v>3723</v>
      </c>
      <c r="SG1306" t="s">
        <v>3723</v>
      </c>
      <c r="SI1306" t="s">
        <v>3723</v>
      </c>
      <c r="SK1306" t="s">
        <v>3723</v>
      </c>
      <c r="SM1306" t="s">
        <v>3723</v>
      </c>
      <c r="SO1306" t="s">
        <v>3723</v>
      </c>
      <c r="SQ1306" t="s">
        <v>3723</v>
      </c>
      <c r="SS1306" t="s">
        <v>3723</v>
      </c>
      <c r="SU1306" t="s">
        <v>3723</v>
      </c>
      <c r="SW1306" t="s">
        <v>3723</v>
      </c>
      <c r="SY1306" t="s">
        <v>3723</v>
      </c>
      <c r="TA1306" t="s">
        <v>3723</v>
      </c>
      <c r="TC1306" t="s">
        <v>3723</v>
      </c>
      <c r="TE1306" t="s">
        <v>3723</v>
      </c>
      <c r="TG1306" t="s">
        <v>3723</v>
      </c>
      <c r="TI1306" t="s">
        <v>3723</v>
      </c>
      <c r="TK1306" t="s">
        <v>3723</v>
      </c>
      <c r="TM1306" t="s">
        <v>3723</v>
      </c>
      <c r="TO1306" t="s">
        <v>3723</v>
      </c>
      <c r="TQ1306" t="s">
        <v>3723</v>
      </c>
      <c r="TS1306" t="s">
        <v>3723</v>
      </c>
      <c r="TU1306" t="s">
        <v>3723</v>
      </c>
      <c r="TW1306" t="s">
        <v>3723</v>
      </c>
      <c r="TY1306" t="s">
        <v>3723</v>
      </c>
      <c r="UA1306" t="s">
        <v>3723</v>
      </c>
      <c r="UC1306" t="s">
        <v>3723</v>
      </c>
      <c r="UE1306" t="s">
        <v>3723</v>
      </c>
      <c r="UG1306" t="s">
        <v>3723</v>
      </c>
      <c r="UI1306" t="s">
        <v>3723</v>
      </c>
      <c r="UK1306" t="s">
        <v>3723</v>
      </c>
      <c r="UM1306" t="s">
        <v>3723</v>
      </c>
      <c r="UO1306" t="s">
        <v>3723</v>
      </c>
      <c r="UQ1306" t="s">
        <v>3723</v>
      </c>
      <c r="US1306" t="s">
        <v>3723</v>
      </c>
      <c r="UU1306" t="s">
        <v>3723</v>
      </c>
      <c r="UW1306" t="s">
        <v>3723</v>
      </c>
      <c r="UY1306" t="s">
        <v>3723</v>
      </c>
      <c r="VA1306" t="s">
        <v>3723</v>
      </c>
      <c r="VC1306" t="s">
        <v>3723</v>
      </c>
      <c r="VE1306" t="s">
        <v>3723</v>
      </c>
      <c r="VG1306" t="s">
        <v>3723</v>
      </c>
      <c r="VI1306" t="s">
        <v>3723</v>
      </c>
      <c r="VK1306" t="s">
        <v>3723</v>
      </c>
      <c r="VM1306" t="s">
        <v>3723</v>
      </c>
      <c r="VO1306" t="s">
        <v>3723</v>
      </c>
      <c r="VQ1306" t="s">
        <v>3723</v>
      </c>
      <c r="VS1306" t="s">
        <v>3723</v>
      </c>
      <c r="VU1306" t="s">
        <v>3723</v>
      </c>
      <c r="VW1306" t="s">
        <v>3723</v>
      </c>
      <c r="VY1306" t="s">
        <v>3723</v>
      </c>
      <c r="WA1306" t="s">
        <v>3723</v>
      </c>
      <c r="WC1306" t="s">
        <v>3723</v>
      </c>
      <c r="WE1306" t="s">
        <v>3723</v>
      </c>
      <c r="WG1306" t="s">
        <v>3723</v>
      </c>
      <c r="WI1306" t="s">
        <v>3723</v>
      </c>
      <c r="WK1306" t="s">
        <v>3723</v>
      </c>
      <c r="WM1306" t="s">
        <v>3723</v>
      </c>
      <c r="WO1306" t="s">
        <v>3723</v>
      </c>
      <c r="WQ1306" t="s">
        <v>3723</v>
      </c>
      <c r="WS1306" t="s">
        <v>3723</v>
      </c>
      <c r="WU1306" t="s">
        <v>3723</v>
      </c>
      <c r="WW1306" t="s">
        <v>3723</v>
      </c>
      <c r="WY1306" t="s">
        <v>3723</v>
      </c>
      <c r="XA1306" t="s">
        <v>3723</v>
      </c>
      <c r="XC1306" t="s">
        <v>3723</v>
      </c>
      <c r="XE1306" t="s">
        <v>3723</v>
      </c>
      <c r="XG1306" t="s">
        <v>3723</v>
      </c>
      <c r="XI1306" t="s">
        <v>3723</v>
      </c>
      <c r="XK1306" t="s">
        <v>3723</v>
      </c>
      <c r="XM1306" t="s">
        <v>3723</v>
      </c>
      <c r="XO1306" t="s">
        <v>3723</v>
      </c>
      <c r="XQ1306" t="s">
        <v>3723</v>
      </c>
      <c r="XS1306" t="s">
        <v>3723</v>
      </c>
      <c r="XU1306" t="s">
        <v>3723</v>
      </c>
      <c r="XW1306" t="s">
        <v>3723</v>
      </c>
      <c r="XY1306" t="s">
        <v>3723</v>
      </c>
      <c r="YA1306" t="s">
        <v>3723</v>
      </c>
      <c r="YC1306" t="s">
        <v>3723</v>
      </c>
      <c r="YE1306" t="s">
        <v>3723</v>
      </c>
      <c r="YG1306" t="s">
        <v>3723</v>
      </c>
      <c r="YI1306" t="s">
        <v>3723</v>
      </c>
      <c r="YK1306" t="s">
        <v>3723</v>
      </c>
      <c r="YM1306" t="s">
        <v>3723</v>
      </c>
      <c r="YO1306" t="s">
        <v>3723</v>
      </c>
      <c r="YQ1306" t="s">
        <v>3723</v>
      </c>
      <c r="YS1306" t="s">
        <v>3723</v>
      </c>
      <c r="YU1306" t="s">
        <v>3723</v>
      </c>
      <c r="YW1306" t="s">
        <v>3723</v>
      </c>
      <c r="YY1306" t="s">
        <v>3723</v>
      </c>
      <c r="ZA1306" t="s">
        <v>3723</v>
      </c>
      <c r="ZC1306" t="s">
        <v>3723</v>
      </c>
      <c r="ZE1306" t="s">
        <v>3723</v>
      </c>
      <c r="ZG1306" t="s">
        <v>3723</v>
      </c>
      <c r="ZI1306" t="s">
        <v>3723</v>
      </c>
      <c r="ZK1306" t="s">
        <v>3723</v>
      </c>
      <c r="ZM1306" t="s">
        <v>3723</v>
      </c>
      <c r="ZO1306" t="s">
        <v>3723</v>
      </c>
      <c r="ZQ1306" t="s">
        <v>3723</v>
      </c>
      <c r="ZS1306" t="s">
        <v>3723</v>
      </c>
      <c r="ZU1306" t="s">
        <v>3723</v>
      </c>
      <c r="ZW1306" t="s">
        <v>3723</v>
      </c>
      <c r="ZY1306" t="s">
        <v>3723</v>
      </c>
      <c r="AAA1306" t="s">
        <v>3723</v>
      </c>
      <c r="AAC1306" t="s">
        <v>3723</v>
      </c>
      <c r="AAE1306" t="s">
        <v>3723</v>
      </c>
      <c r="AAG1306" t="s">
        <v>3723</v>
      </c>
      <c r="AAI1306" t="s">
        <v>3723</v>
      </c>
      <c r="AAK1306" t="s">
        <v>3723</v>
      </c>
      <c r="AAM1306" t="s">
        <v>3723</v>
      </c>
      <c r="AAO1306" t="s">
        <v>3723</v>
      </c>
      <c r="AAQ1306" t="s">
        <v>3723</v>
      </c>
      <c r="AAS1306" t="s">
        <v>3723</v>
      </c>
      <c r="AAU1306" t="s">
        <v>3723</v>
      </c>
      <c r="AAW1306" t="s">
        <v>3723</v>
      </c>
      <c r="AAY1306" t="s">
        <v>3723</v>
      </c>
      <c r="ABA1306" t="s">
        <v>3723</v>
      </c>
      <c r="ABC1306" t="s">
        <v>3723</v>
      </c>
      <c r="ABE1306" t="s">
        <v>3723</v>
      </c>
      <c r="ABG1306" t="s">
        <v>3723</v>
      </c>
      <c r="ABI1306" t="s">
        <v>3723</v>
      </c>
      <c r="ABK1306" t="s">
        <v>3723</v>
      </c>
      <c r="ABM1306" t="s">
        <v>3723</v>
      </c>
      <c r="ABO1306" t="s">
        <v>3723</v>
      </c>
      <c r="ABQ1306" t="s">
        <v>3723</v>
      </c>
      <c r="ABS1306" t="s">
        <v>3723</v>
      </c>
      <c r="ABU1306" t="s">
        <v>3723</v>
      </c>
      <c r="ABW1306" t="s">
        <v>3723</v>
      </c>
      <c r="ABY1306" t="s">
        <v>3723</v>
      </c>
      <c r="ACA1306" t="s">
        <v>3723</v>
      </c>
      <c r="ACC1306" t="s">
        <v>3723</v>
      </c>
      <c r="ACE1306" t="s">
        <v>3723</v>
      </c>
      <c r="ACG1306" t="s">
        <v>3723</v>
      </c>
      <c r="ACI1306" t="s">
        <v>3723</v>
      </c>
      <c r="ACK1306" t="s">
        <v>3723</v>
      </c>
      <c r="ACM1306" t="s">
        <v>3723</v>
      </c>
      <c r="ACO1306" t="s">
        <v>3723</v>
      </c>
      <c r="ACQ1306" t="s">
        <v>3723</v>
      </c>
      <c r="ACS1306" t="s">
        <v>3723</v>
      </c>
      <c r="ACU1306" t="s">
        <v>3723</v>
      </c>
      <c r="ACW1306" t="s">
        <v>3723</v>
      </c>
      <c r="ACY1306" t="s">
        <v>3723</v>
      </c>
      <c r="ADA1306" t="s">
        <v>3723</v>
      </c>
      <c r="ADC1306" t="s">
        <v>3723</v>
      </c>
      <c r="ADE1306" t="s">
        <v>3723</v>
      </c>
      <c r="ADG1306" t="s">
        <v>3723</v>
      </c>
      <c r="ADI1306" t="s">
        <v>3723</v>
      </c>
      <c r="ADK1306" t="s">
        <v>3723</v>
      </c>
      <c r="ADM1306" t="s">
        <v>3723</v>
      </c>
      <c r="ADO1306" t="s">
        <v>3723</v>
      </c>
      <c r="ADQ1306" t="s">
        <v>3723</v>
      </c>
      <c r="ADS1306" t="s">
        <v>3723</v>
      </c>
      <c r="ADU1306" t="s">
        <v>3723</v>
      </c>
      <c r="ADW1306" t="s">
        <v>3723</v>
      </c>
      <c r="ADY1306" t="s">
        <v>3723</v>
      </c>
      <c r="AEA1306" t="s">
        <v>3723</v>
      </c>
      <c r="AEC1306" t="s">
        <v>3723</v>
      </c>
      <c r="AEE1306" t="s">
        <v>3723</v>
      </c>
      <c r="AEG1306" t="s">
        <v>3723</v>
      </c>
      <c r="AEI1306" t="s">
        <v>3723</v>
      </c>
      <c r="AEK1306" t="s">
        <v>3723</v>
      </c>
      <c r="AEM1306" t="s">
        <v>3723</v>
      </c>
      <c r="AEO1306" t="s">
        <v>3723</v>
      </c>
      <c r="AEQ1306" t="s">
        <v>3723</v>
      </c>
      <c r="AES1306" t="s">
        <v>3723</v>
      </c>
      <c r="AEU1306" t="s">
        <v>3723</v>
      </c>
      <c r="AEW1306" t="s">
        <v>3723</v>
      </c>
      <c r="AEY1306" t="s">
        <v>3723</v>
      </c>
      <c r="AFA1306" t="s">
        <v>3723</v>
      </c>
      <c r="AFC1306" t="s">
        <v>3723</v>
      </c>
      <c r="AFE1306" t="s">
        <v>3723</v>
      </c>
      <c r="AFG1306" t="s">
        <v>3723</v>
      </c>
      <c r="AFI1306" t="s">
        <v>3723</v>
      </c>
      <c r="AFK1306" t="s">
        <v>3723</v>
      </c>
      <c r="AFM1306" t="s">
        <v>3723</v>
      </c>
      <c r="AFO1306" t="s">
        <v>3723</v>
      </c>
      <c r="AFQ1306" t="s">
        <v>3723</v>
      </c>
      <c r="AFS1306" t="s">
        <v>3723</v>
      </c>
      <c r="AFU1306" t="s">
        <v>3723</v>
      </c>
      <c r="AFW1306" t="s">
        <v>3723</v>
      </c>
      <c r="AFY1306" t="s">
        <v>3723</v>
      </c>
      <c r="AGA1306" t="s">
        <v>3723</v>
      </c>
      <c r="AGC1306" t="s">
        <v>3723</v>
      </c>
      <c r="AGE1306" t="s">
        <v>3723</v>
      </c>
      <c r="AGG1306" t="s">
        <v>3723</v>
      </c>
      <c r="AGI1306" t="s">
        <v>3723</v>
      </c>
      <c r="AGK1306" t="s">
        <v>3723</v>
      </c>
      <c r="AGM1306" t="s">
        <v>3723</v>
      </c>
      <c r="AGO1306" t="s">
        <v>3723</v>
      </c>
      <c r="AGQ1306" t="s">
        <v>3723</v>
      </c>
      <c r="AGS1306" t="s">
        <v>3723</v>
      </c>
      <c r="AGU1306" t="s">
        <v>3723</v>
      </c>
      <c r="AGW1306" t="s">
        <v>3723</v>
      </c>
      <c r="AGY1306" t="s">
        <v>3723</v>
      </c>
      <c r="AHA1306" t="s">
        <v>3723</v>
      </c>
      <c r="AHC1306" t="s">
        <v>3723</v>
      </c>
      <c r="AHE1306" t="s">
        <v>3723</v>
      </c>
      <c r="AHG1306" t="s">
        <v>3723</v>
      </c>
      <c r="AHI1306" t="s">
        <v>3723</v>
      </c>
      <c r="AHK1306" t="s">
        <v>3723</v>
      </c>
      <c r="AHM1306" t="s">
        <v>3723</v>
      </c>
      <c r="AHO1306" t="s">
        <v>3723</v>
      </c>
      <c r="AHQ1306" t="s">
        <v>3723</v>
      </c>
      <c r="AHS1306" t="s">
        <v>3723</v>
      </c>
      <c r="AHU1306" t="s">
        <v>3723</v>
      </c>
      <c r="AHW1306" t="s">
        <v>3723</v>
      </c>
      <c r="AHY1306" t="s">
        <v>3723</v>
      </c>
      <c r="AIA1306" t="s">
        <v>3723</v>
      </c>
      <c r="AIC1306" t="s">
        <v>3723</v>
      </c>
      <c r="AIE1306" t="s">
        <v>3723</v>
      </c>
      <c r="AIG1306" t="s">
        <v>3723</v>
      </c>
      <c r="AII1306" t="s">
        <v>3723</v>
      </c>
      <c r="AIK1306" t="s">
        <v>3723</v>
      </c>
      <c r="AIM1306" t="s">
        <v>3723</v>
      </c>
      <c r="AIO1306" t="s">
        <v>3723</v>
      </c>
      <c r="AIQ1306" t="s">
        <v>3723</v>
      </c>
      <c r="AIS1306" t="s">
        <v>3723</v>
      </c>
      <c r="AIU1306" t="s">
        <v>3723</v>
      </c>
      <c r="AIW1306" t="s">
        <v>3723</v>
      </c>
      <c r="AIY1306" t="s">
        <v>3723</v>
      </c>
      <c r="AJA1306" t="s">
        <v>3723</v>
      </c>
      <c r="AJC1306" t="s">
        <v>3723</v>
      </c>
      <c r="AJE1306" t="s">
        <v>3723</v>
      </c>
      <c r="AJG1306" t="s">
        <v>3723</v>
      </c>
      <c r="AJI1306" t="s">
        <v>3723</v>
      </c>
      <c r="AJK1306" t="s">
        <v>3723</v>
      </c>
      <c r="AJM1306" t="s">
        <v>3723</v>
      </c>
      <c r="AJO1306" t="s">
        <v>3723</v>
      </c>
      <c r="AJQ1306" t="s">
        <v>3723</v>
      </c>
      <c r="AJS1306" t="s">
        <v>3723</v>
      </c>
      <c r="AJU1306" t="s">
        <v>3723</v>
      </c>
      <c r="AJW1306" t="s">
        <v>3723</v>
      </c>
      <c r="AJY1306" t="s">
        <v>3723</v>
      </c>
      <c r="AKA1306" t="s">
        <v>3723</v>
      </c>
      <c r="AKC1306" t="s">
        <v>3723</v>
      </c>
      <c r="AKE1306" t="s">
        <v>3723</v>
      </c>
      <c r="AKG1306" t="s">
        <v>3723</v>
      </c>
      <c r="AKI1306" t="s">
        <v>3723</v>
      </c>
      <c r="AKK1306" t="s">
        <v>3723</v>
      </c>
      <c r="AKM1306" t="s">
        <v>3723</v>
      </c>
      <c r="AKO1306" t="s">
        <v>3723</v>
      </c>
      <c r="AKQ1306" t="s">
        <v>3723</v>
      </c>
      <c r="AKS1306" t="s">
        <v>3723</v>
      </c>
      <c r="AKU1306" t="s">
        <v>3723</v>
      </c>
      <c r="AKW1306" t="s">
        <v>3723</v>
      </c>
      <c r="AKY1306" t="s">
        <v>3723</v>
      </c>
      <c r="ALA1306" t="s">
        <v>3723</v>
      </c>
      <c r="ALC1306" t="s">
        <v>3723</v>
      </c>
      <c r="ALE1306" t="s">
        <v>3723</v>
      </c>
      <c r="ALG1306" t="s">
        <v>3723</v>
      </c>
      <c r="ALI1306" t="s">
        <v>3723</v>
      </c>
      <c r="ALK1306" t="s">
        <v>3723</v>
      </c>
      <c r="ALM1306" t="s">
        <v>3723</v>
      </c>
      <c r="ALO1306" t="s">
        <v>3723</v>
      </c>
      <c r="ALQ1306" t="s">
        <v>3723</v>
      </c>
      <c r="ALS1306" t="s">
        <v>3723</v>
      </c>
      <c r="ALU1306" t="s">
        <v>3723</v>
      </c>
      <c r="ALW1306" t="s">
        <v>3723</v>
      </c>
      <c r="ALY1306" t="s">
        <v>3723</v>
      </c>
      <c r="AMA1306" t="s">
        <v>3723</v>
      </c>
      <c r="AMC1306" t="s">
        <v>3723</v>
      </c>
      <c r="AME1306" t="s">
        <v>3723</v>
      </c>
      <c r="AMG1306" t="s">
        <v>3723</v>
      </c>
      <c r="AMI1306" t="s">
        <v>3723</v>
      </c>
      <c r="AMK1306" t="s">
        <v>3723</v>
      </c>
      <c r="AMM1306" t="s">
        <v>3723</v>
      </c>
      <c r="AMO1306" t="s">
        <v>3723</v>
      </c>
      <c r="AMQ1306" t="s">
        <v>3723</v>
      </c>
      <c r="AMS1306" t="s">
        <v>3723</v>
      </c>
      <c r="AMU1306" t="s">
        <v>3723</v>
      </c>
      <c r="AMW1306" t="s">
        <v>3723</v>
      </c>
      <c r="AMY1306" t="s">
        <v>3723</v>
      </c>
      <c r="ANA1306" t="s">
        <v>3723</v>
      </c>
      <c r="ANC1306" t="s">
        <v>3723</v>
      </c>
      <c r="ANE1306" t="s">
        <v>3723</v>
      </c>
      <c r="ANG1306" t="s">
        <v>3723</v>
      </c>
      <c r="ANI1306" t="s">
        <v>3723</v>
      </c>
      <c r="ANK1306" t="s">
        <v>3723</v>
      </c>
      <c r="ANM1306" t="s">
        <v>3723</v>
      </c>
      <c r="ANO1306" t="s">
        <v>3723</v>
      </c>
      <c r="ANQ1306" t="s">
        <v>3723</v>
      </c>
      <c r="ANS1306" t="s">
        <v>3723</v>
      </c>
      <c r="ANU1306" t="s">
        <v>3723</v>
      </c>
      <c r="ANW1306" t="s">
        <v>3723</v>
      </c>
      <c r="ANY1306" t="s">
        <v>3723</v>
      </c>
      <c r="AOA1306" t="s">
        <v>3723</v>
      </c>
      <c r="AOC1306" t="s">
        <v>3723</v>
      </c>
      <c r="AOE1306" t="s">
        <v>3723</v>
      </c>
      <c r="AOG1306" t="s">
        <v>3723</v>
      </c>
      <c r="AOI1306" t="s">
        <v>3723</v>
      </c>
      <c r="AOK1306" t="s">
        <v>3723</v>
      </c>
      <c r="AOM1306" t="s">
        <v>3723</v>
      </c>
      <c r="AOO1306" t="s">
        <v>3723</v>
      </c>
      <c r="AOQ1306" t="s">
        <v>3723</v>
      </c>
      <c r="AOS1306" t="s">
        <v>3723</v>
      </c>
      <c r="AOU1306" t="s">
        <v>3723</v>
      </c>
      <c r="AOW1306" t="s">
        <v>3723</v>
      </c>
      <c r="AOY1306" t="s">
        <v>3723</v>
      </c>
      <c r="APA1306" t="s">
        <v>3723</v>
      </c>
      <c r="APC1306" t="s">
        <v>3723</v>
      </c>
      <c r="APE1306" t="s">
        <v>3723</v>
      </c>
      <c r="APG1306" t="s">
        <v>3723</v>
      </c>
      <c r="API1306" t="s">
        <v>3723</v>
      </c>
      <c r="APK1306" t="s">
        <v>3723</v>
      </c>
      <c r="APM1306" t="s">
        <v>3723</v>
      </c>
      <c r="APO1306" t="s">
        <v>3723</v>
      </c>
      <c r="APQ1306" t="s">
        <v>3723</v>
      </c>
      <c r="APS1306" t="s">
        <v>3723</v>
      </c>
      <c r="APU1306" t="s">
        <v>3723</v>
      </c>
      <c r="APW1306" t="s">
        <v>3723</v>
      </c>
      <c r="APY1306" t="s">
        <v>3723</v>
      </c>
      <c r="AQA1306" t="s">
        <v>3723</v>
      </c>
      <c r="AQC1306" t="s">
        <v>3723</v>
      </c>
      <c r="AQE1306" t="s">
        <v>3723</v>
      </c>
      <c r="AQG1306" t="s">
        <v>3723</v>
      </c>
      <c r="AQI1306" t="s">
        <v>3723</v>
      </c>
      <c r="AQK1306" t="s">
        <v>3723</v>
      </c>
      <c r="AQM1306" t="s">
        <v>3723</v>
      </c>
      <c r="AQO1306" t="s">
        <v>3723</v>
      </c>
      <c r="AQQ1306" t="s">
        <v>3723</v>
      </c>
      <c r="AQS1306" t="s">
        <v>3723</v>
      </c>
      <c r="AQU1306" t="s">
        <v>3723</v>
      </c>
      <c r="AQW1306" t="s">
        <v>3723</v>
      </c>
      <c r="AQY1306" t="s">
        <v>3723</v>
      </c>
      <c r="ARA1306" t="s">
        <v>3723</v>
      </c>
      <c r="ARC1306" t="s">
        <v>3723</v>
      </c>
      <c r="ARE1306" t="s">
        <v>3723</v>
      </c>
      <c r="ARG1306" t="s">
        <v>3723</v>
      </c>
      <c r="ARI1306" t="s">
        <v>3723</v>
      </c>
      <c r="ARK1306" t="s">
        <v>3723</v>
      </c>
      <c r="ARM1306" t="s">
        <v>3723</v>
      </c>
      <c r="ARO1306" t="s">
        <v>3723</v>
      </c>
      <c r="ARQ1306" t="s">
        <v>3723</v>
      </c>
      <c r="ARS1306" t="s">
        <v>3723</v>
      </c>
      <c r="ARU1306" t="s">
        <v>3723</v>
      </c>
      <c r="ARW1306" t="s">
        <v>3723</v>
      </c>
      <c r="ARY1306" t="s">
        <v>3723</v>
      </c>
      <c r="ASA1306" t="s">
        <v>3723</v>
      </c>
      <c r="ASC1306" t="s">
        <v>3723</v>
      </c>
      <c r="ASE1306" t="s">
        <v>3723</v>
      </c>
      <c r="ASG1306" t="s">
        <v>3723</v>
      </c>
      <c r="ASI1306" t="s">
        <v>3723</v>
      </c>
      <c r="ASK1306" t="s">
        <v>3723</v>
      </c>
      <c r="ASM1306" t="s">
        <v>3723</v>
      </c>
      <c r="ASO1306" t="s">
        <v>3723</v>
      </c>
      <c r="ASQ1306" t="s">
        <v>3723</v>
      </c>
      <c r="ASS1306" t="s">
        <v>3723</v>
      </c>
      <c r="ASU1306" t="s">
        <v>3723</v>
      </c>
      <c r="ASW1306" t="s">
        <v>3723</v>
      </c>
      <c r="ASY1306" t="s">
        <v>3723</v>
      </c>
      <c r="ATA1306" t="s">
        <v>3723</v>
      </c>
      <c r="ATC1306" t="s">
        <v>3723</v>
      </c>
      <c r="ATE1306" t="s">
        <v>3723</v>
      </c>
      <c r="ATG1306" t="s">
        <v>3723</v>
      </c>
      <c r="ATI1306" t="s">
        <v>3723</v>
      </c>
      <c r="ATK1306" t="s">
        <v>3723</v>
      </c>
      <c r="ATM1306" t="s">
        <v>3723</v>
      </c>
      <c r="ATO1306" t="s">
        <v>3723</v>
      </c>
      <c r="ATQ1306" t="s">
        <v>3723</v>
      </c>
      <c r="ATS1306" t="s">
        <v>3723</v>
      </c>
      <c r="ATU1306" t="s">
        <v>3723</v>
      </c>
      <c r="ATW1306" t="s">
        <v>3723</v>
      </c>
      <c r="ATY1306" t="s">
        <v>3723</v>
      </c>
      <c r="AUA1306" t="s">
        <v>3723</v>
      </c>
      <c r="AUC1306" t="s">
        <v>3723</v>
      </c>
      <c r="AUE1306" t="s">
        <v>3723</v>
      </c>
      <c r="AUG1306" t="s">
        <v>3723</v>
      </c>
      <c r="AUI1306" t="s">
        <v>3723</v>
      </c>
      <c r="AUK1306" t="s">
        <v>3723</v>
      </c>
      <c r="AUM1306" t="s">
        <v>3723</v>
      </c>
      <c r="AUO1306" t="s">
        <v>3723</v>
      </c>
      <c r="AUQ1306" t="s">
        <v>3723</v>
      </c>
      <c r="AUS1306" t="s">
        <v>3723</v>
      </c>
      <c r="AUU1306" t="s">
        <v>3723</v>
      </c>
      <c r="AUW1306" t="s">
        <v>3723</v>
      </c>
      <c r="AUY1306" t="s">
        <v>3723</v>
      </c>
      <c r="AVA1306" t="s">
        <v>3723</v>
      </c>
      <c r="AVC1306" t="s">
        <v>3723</v>
      </c>
      <c r="AVE1306" t="s">
        <v>3723</v>
      </c>
      <c r="AVG1306" t="s">
        <v>3723</v>
      </c>
      <c r="AVI1306" t="s">
        <v>3723</v>
      </c>
      <c r="AVK1306" t="s">
        <v>3723</v>
      </c>
      <c r="AVM1306" t="s">
        <v>3723</v>
      </c>
      <c r="AVO1306" t="s">
        <v>3723</v>
      </c>
      <c r="AVQ1306" t="s">
        <v>3723</v>
      </c>
      <c r="AVS1306" t="s">
        <v>3723</v>
      </c>
      <c r="AVU1306" t="s">
        <v>3723</v>
      </c>
      <c r="AVW1306" t="s">
        <v>3723</v>
      </c>
      <c r="AVY1306" t="s">
        <v>3723</v>
      </c>
      <c r="AWA1306" t="s">
        <v>3723</v>
      </c>
      <c r="AWC1306" t="s">
        <v>3723</v>
      </c>
      <c r="AWE1306" t="s">
        <v>3723</v>
      </c>
      <c r="AWG1306" t="s">
        <v>3723</v>
      </c>
      <c r="AWI1306" t="s">
        <v>3723</v>
      </c>
      <c r="AWK1306" t="s">
        <v>3723</v>
      </c>
      <c r="AWM1306" t="s">
        <v>3723</v>
      </c>
      <c r="AWO1306" t="s">
        <v>3723</v>
      </c>
      <c r="AWQ1306" t="s">
        <v>3723</v>
      </c>
      <c r="AWS1306" t="s">
        <v>3723</v>
      </c>
      <c r="AWU1306" t="s">
        <v>3723</v>
      </c>
      <c r="AWW1306" t="s">
        <v>3723</v>
      </c>
      <c r="AWY1306" t="s">
        <v>3723</v>
      </c>
      <c r="AXA1306" t="s">
        <v>3723</v>
      </c>
      <c r="AXC1306" t="s">
        <v>3723</v>
      </c>
      <c r="AXE1306" t="s">
        <v>3723</v>
      </c>
      <c r="AXG1306" t="s">
        <v>3723</v>
      </c>
      <c r="AXI1306" t="s">
        <v>3723</v>
      </c>
      <c r="AXK1306" t="s">
        <v>3723</v>
      </c>
      <c r="AXM1306" t="s">
        <v>3723</v>
      </c>
      <c r="AXO1306" t="s">
        <v>3723</v>
      </c>
      <c r="AXQ1306" t="s">
        <v>3723</v>
      </c>
      <c r="AXS1306" t="s">
        <v>3723</v>
      </c>
      <c r="AXU1306" t="s">
        <v>3723</v>
      </c>
      <c r="AXW1306" t="s">
        <v>3723</v>
      </c>
      <c r="AXY1306" t="s">
        <v>3723</v>
      </c>
      <c r="AYA1306" t="s">
        <v>3723</v>
      </c>
      <c r="AYC1306" t="s">
        <v>3723</v>
      </c>
      <c r="AYE1306" t="s">
        <v>3723</v>
      </c>
      <c r="AYG1306" t="s">
        <v>3723</v>
      </c>
      <c r="AYI1306" t="s">
        <v>3723</v>
      </c>
      <c r="AYK1306" t="s">
        <v>3723</v>
      </c>
      <c r="AYM1306" t="s">
        <v>3723</v>
      </c>
      <c r="AYO1306" t="s">
        <v>3723</v>
      </c>
      <c r="AYQ1306" t="s">
        <v>3723</v>
      </c>
      <c r="AYS1306" t="s">
        <v>3723</v>
      </c>
      <c r="AYU1306" t="s">
        <v>3723</v>
      </c>
      <c r="AYW1306" t="s">
        <v>3723</v>
      </c>
      <c r="AYY1306" t="s">
        <v>3723</v>
      </c>
      <c r="AZA1306" t="s">
        <v>3723</v>
      </c>
      <c r="AZC1306" t="s">
        <v>3723</v>
      </c>
      <c r="AZE1306" t="s">
        <v>3723</v>
      </c>
      <c r="AZG1306" t="s">
        <v>3723</v>
      </c>
      <c r="AZI1306" t="s">
        <v>3723</v>
      </c>
      <c r="AZK1306" t="s">
        <v>3723</v>
      </c>
      <c r="AZM1306" t="s">
        <v>3723</v>
      </c>
      <c r="AZO1306" t="s">
        <v>3723</v>
      </c>
      <c r="AZQ1306" t="s">
        <v>3723</v>
      </c>
      <c r="AZS1306" t="s">
        <v>3723</v>
      </c>
      <c r="AZU1306" t="s">
        <v>3723</v>
      </c>
      <c r="AZW1306" t="s">
        <v>3723</v>
      </c>
      <c r="AZY1306" t="s">
        <v>3723</v>
      </c>
      <c r="BAA1306" t="s">
        <v>3723</v>
      </c>
      <c r="BAC1306" t="s">
        <v>3723</v>
      </c>
      <c r="BAE1306" t="s">
        <v>3723</v>
      </c>
      <c r="BAG1306" t="s">
        <v>3723</v>
      </c>
      <c r="BAI1306" t="s">
        <v>3723</v>
      </c>
      <c r="BAK1306" t="s">
        <v>3723</v>
      </c>
      <c r="BAM1306" t="s">
        <v>3723</v>
      </c>
      <c r="BAO1306" t="s">
        <v>3723</v>
      </c>
      <c r="BAQ1306" t="s">
        <v>3723</v>
      </c>
      <c r="BAS1306" t="s">
        <v>3723</v>
      </c>
      <c r="BAU1306" t="s">
        <v>3723</v>
      </c>
      <c r="BAW1306" t="s">
        <v>3723</v>
      </c>
      <c r="BAY1306" t="s">
        <v>3723</v>
      </c>
      <c r="BBA1306" t="s">
        <v>3723</v>
      </c>
      <c r="BBC1306" t="s">
        <v>3723</v>
      </c>
      <c r="BBE1306" t="s">
        <v>3723</v>
      </c>
      <c r="BBG1306" t="s">
        <v>3723</v>
      </c>
      <c r="BBI1306" t="s">
        <v>3723</v>
      </c>
      <c r="BBK1306" t="s">
        <v>3723</v>
      </c>
      <c r="BBM1306" t="s">
        <v>3723</v>
      </c>
      <c r="BBO1306" t="s">
        <v>3723</v>
      </c>
      <c r="BBQ1306" t="s">
        <v>3723</v>
      </c>
      <c r="BBS1306" t="s">
        <v>3723</v>
      </c>
      <c r="BBU1306" t="s">
        <v>3723</v>
      </c>
      <c r="BBW1306" t="s">
        <v>3723</v>
      </c>
      <c r="BBY1306" t="s">
        <v>3723</v>
      </c>
      <c r="BCA1306" t="s">
        <v>3723</v>
      </c>
      <c r="BCC1306" t="s">
        <v>3723</v>
      </c>
      <c r="BCE1306" t="s">
        <v>3723</v>
      </c>
      <c r="BCG1306" t="s">
        <v>3723</v>
      </c>
      <c r="BCI1306" t="s">
        <v>3723</v>
      </c>
      <c r="BCK1306" t="s">
        <v>3723</v>
      </c>
      <c r="BCM1306" t="s">
        <v>3723</v>
      </c>
      <c r="BCO1306" t="s">
        <v>3723</v>
      </c>
      <c r="BCQ1306" t="s">
        <v>3723</v>
      </c>
      <c r="BCS1306" t="s">
        <v>3723</v>
      </c>
      <c r="BCU1306" t="s">
        <v>3723</v>
      </c>
      <c r="BCW1306" t="s">
        <v>3723</v>
      </c>
      <c r="BCY1306" t="s">
        <v>3723</v>
      </c>
      <c r="BDA1306" t="s">
        <v>3723</v>
      </c>
      <c r="BDC1306" t="s">
        <v>3723</v>
      </c>
      <c r="BDE1306" t="s">
        <v>3723</v>
      </c>
      <c r="BDG1306" t="s">
        <v>3723</v>
      </c>
      <c r="BDI1306" t="s">
        <v>3723</v>
      </c>
      <c r="BDK1306" t="s">
        <v>3723</v>
      </c>
      <c r="BDM1306" t="s">
        <v>3723</v>
      </c>
      <c r="BDO1306" t="s">
        <v>3723</v>
      </c>
      <c r="BDQ1306" t="s">
        <v>3723</v>
      </c>
      <c r="BDS1306" t="s">
        <v>3723</v>
      </c>
      <c r="BDU1306" t="s">
        <v>3723</v>
      </c>
      <c r="BDW1306" t="s">
        <v>3723</v>
      </c>
      <c r="BDY1306" t="s">
        <v>3723</v>
      </c>
      <c r="BEA1306" t="s">
        <v>3723</v>
      </c>
      <c r="BEC1306" t="s">
        <v>3723</v>
      </c>
      <c r="BEE1306" t="s">
        <v>3723</v>
      </c>
      <c r="BEF1306">
        <v>0</v>
      </c>
      <c r="BEG1306">
        <v>0</v>
      </c>
      <c r="BEH1306">
        <v>0</v>
      </c>
      <c r="BEI1306">
        <v>0</v>
      </c>
      <c r="BEJ1306">
        <v>0</v>
      </c>
      <c r="BHE1306">
        <v>0</v>
      </c>
    </row>
    <row r="1307" spans="1:1023 1025:1565" x14ac:dyDescent="0.3">
      <c r="A1307" s="341"/>
      <c r="B1307" s="335" t="s">
        <v>3317</v>
      </c>
      <c r="C1307" s="332" t="s">
        <v>3318</v>
      </c>
      <c r="D1307" s="342" t="s">
        <v>6512</v>
      </c>
      <c r="E1307" s="326">
        <v>1.4999999999999999E-2</v>
      </c>
      <c r="F1307" s="68">
        <v>250</v>
      </c>
      <c r="AO1307" t="s">
        <v>3723</v>
      </c>
      <c r="AQ1307" t="s">
        <v>3723</v>
      </c>
      <c r="AS1307" t="s">
        <v>3723</v>
      </c>
      <c r="AU1307" t="s">
        <v>3723</v>
      </c>
      <c r="AW1307" t="s">
        <v>3723</v>
      </c>
      <c r="AY1307" t="s">
        <v>3723</v>
      </c>
      <c r="BA1307" t="s">
        <v>3723</v>
      </c>
      <c r="BC1307" t="s">
        <v>3723</v>
      </c>
      <c r="BE1307" t="s">
        <v>3723</v>
      </c>
      <c r="BG1307" t="s">
        <v>3723</v>
      </c>
      <c r="BI1307" t="s">
        <v>3723</v>
      </c>
      <c r="BK1307" t="s">
        <v>3723</v>
      </c>
      <c r="BM1307" t="s">
        <v>3723</v>
      </c>
      <c r="BO1307" t="s">
        <v>3723</v>
      </c>
      <c r="BQ1307" t="s">
        <v>3723</v>
      </c>
      <c r="BS1307" t="s">
        <v>3723</v>
      </c>
      <c r="BU1307" t="s">
        <v>3723</v>
      </c>
      <c r="BW1307" t="s">
        <v>3723</v>
      </c>
      <c r="BY1307" t="s">
        <v>3723</v>
      </c>
      <c r="CA1307" t="s">
        <v>3723</v>
      </c>
      <c r="CC1307" t="s">
        <v>3723</v>
      </c>
      <c r="CE1307" t="s">
        <v>3723</v>
      </c>
      <c r="CG1307" t="s">
        <v>3723</v>
      </c>
      <c r="CI1307" t="s">
        <v>3723</v>
      </c>
      <c r="CK1307" t="s">
        <v>3723</v>
      </c>
      <c r="CM1307" t="s">
        <v>3723</v>
      </c>
      <c r="CO1307" t="s">
        <v>3723</v>
      </c>
      <c r="CQ1307" t="s">
        <v>3723</v>
      </c>
      <c r="CS1307" t="s">
        <v>3723</v>
      </c>
      <c r="CU1307" t="s">
        <v>3723</v>
      </c>
      <c r="CW1307" t="s">
        <v>3723</v>
      </c>
      <c r="CY1307" t="s">
        <v>3723</v>
      </c>
      <c r="DA1307" t="s">
        <v>3723</v>
      </c>
      <c r="DC1307" t="s">
        <v>3723</v>
      </c>
      <c r="DE1307" t="s">
        <v>3723</v>
      </c>
      <c r="DG1307" t="s">
        <v>3723</v>
      </c>
      <c r="DI1307" t="s">
        <v>3723</v>
      </c>
      <c r="DK1307" t="s">
        <v>3723</v>
      </c>
      <c r="DM1307" t="s">
        <v>3723</v>
      </c>
      <c r="DO1307" t="s">
        <v>3723</v>
      </c>
      <c r="DQ1307" t="s">
        <v>3723</v>
      </c>
      <c r="DS1307" t="s">
        <v>3723</v>
      </c>
      <c r="DU1307" t="s">
        <v>3723</v>
      </c>
      <c r="DW1307" t="s">
        <v>3723</v>
      </c>
      <c r="DY1307" t="s">
        <v>3723</v>
      </c>
      <c r="EA1307" t="s">
        <v>3723</v>
      </c>
      <c r="EC1307" t="s">
        <v>3723</v>
      </c>
      <c r="EE1307" t="s">
        <v>3723</v>
      </c>
      <c r="EG1307" t="s">
        <v>3723</v>
      </c>
      <c r="EI1307" t="s">
        <v>3723</v>
      </c>
      <c r="EK1307" t="s">
        <v>3723</v>
      </c>
      <c r="EM1307" t="s">
        <v>3723</v>
      </c>
      <c r="EO1307" t="s">
        <v>3723</v>
      </c>
      <c r="EQ1307" t="s">
        <v>3723</v>
      </c>
      <c r="ES1307" t="s">
        <v>3723</v>
      </c>
      <c r="EU1307" t="s">
        <v>3723</v>
      </c>
      <c r="EW1307" t="s">
        <v>3723</v>
      </c>
      <c r="EY1307" t="s">
        <v>3723</v>
      </c>
      <c r="FA1307" t="s">
        <v>3723</v>
      </c>
      <c r="FC1307" t="s">
        <v>3723</v>
      </c>
      <c r="FE1307" t="s">
        <v>3723</v>
      </c>
      <c r="FG1307" t="s">
        <v>3723</v>
      </c>
      <c r="FI1307" t="s">
        <v>3723</v>
      </c>
      <c r="FK1307" t="s">
        <v>3723</v>
      </c>
      <c r="FM1307" t="s">
        <v>3723</v>
      </c>
      <c r="FO1307" t="s">
        <v>3723</v>
      </c>
      <c r="FQ1307" t="s">
        <v>3723</v>
      </c>
      <c r="FS1307" t="s">
        <v>3723</v>
      </c>
      <c r="FU1307" t="s">
        <v>3723</v>
      </c>
      <c r="FW1307" t="s">
        <v>3723</v>
      </c>
      <c r="FY1307" t="s">
        <v>3723</v>
      </c>
      <c r="GA1307" t="s">
        <v>3723</v>
      </c>
      <c r="GC1307" t="s">
        <v>3723</v>
      </c>
      <c r="GE1307" t="s">
        <v>3723</v>
      </c>
      <c r="GG1307" t="s">
        <v>3723</v>
      </c>
      <c r="GI1307" t="s">
        <v>3723</v>
      </c>
      <c r="GK1307" t="s">
        <v>3723</v>
      </c>
      <c r="GM1307" t="s">
        <v>3723</v>
      </c>
      <c r="GO1307" t="s">
        <v>3723</v>
      </c>
      <c r="GQ1307" t="s">
        <v>3723</v>
      </c>
      <c r="GS1307" t="s">
        <v>3723</v>
      </c>
      <c r="GU1307" t="s">
        <v>3723</v>
      </c>
      <c r="GW1307" t="s">
        <v>3723</v>
      </c>
      <c r="GY1307" t="s">
        <v>3723</v>
      </c>
      <c r="HA1307" t="s">
        <v>3723</v>
      </c>
      <c r="HC1307" t="s">
        <v>3723</v>
      </c>
      <c r="HE1307" t="s">
        <v>3723</v>
      </c>
      <c r="HG1307" t="s">
        <v>3723</v>
      </c>
      <c r="HI1307" t="s">
        <v>3723</v>
      </c>
      <c r="HK1307" t="s">
        <v>3723</v>
      </c>
      <c r="HM1307" t="s">
        <v>3723</v>
      </c>
      <c r="HO1307" t="s">
        <v>3723</v>
      </c>
      <c r="HQ1307" t="s">
        <v>3723</v>
      </c>
      <c r="HS1307" t="s">
        <v>3723</v>
      </c>
      <c r="HU1307" t="s">
        <v>3723</v>
      </c>
      <c r="HW1307" t="s">
        <v>3723</v>
      </c>
      <c r="HY1307" t="s">
        <v>3723</v>
      </c>
      <c r="IA1307" t="s">
        <v>3723</v>
      </c>
      <c r="IC1307" t="s">
        <v>3723</v>
      </c>
      <c r="IE1307" t="s">
        <v>3723</v>
      </c>
      <c r="IG1307" t="s">
        <v>3723</v>
      </c>
      <c r="II1307" t="s">
        <v>3723</v>
      </c>
      <c r="IK1307" t="s">
        <v>3723</v>
      </c>
      <c r="IM1307" t="s">
        <v>3723</v>
      </c>
      <c r="IO1307" t="s">
        <v>3723</v>
      </c>
      <c r="IQ1307" t="s">
        <v>3723</v>
      </c>
      <c r="IS1307" t="s">
        <v>3723</v>
      </c>
      <c r="IU1307" t="s">
        <v>3723</v>
      </c>
      <c r="IW1307" t="s">
        <v>3723</v>
      </c>
      <c r="IY1307" t="s">
        <v>3723</v>
      </c>
      <c r="JA1307" t="s">
        <v>3723</v>
      </c>
      <c r="JC1307" t="s">
        <v>3723</v>
      </c>
      <c r="JE1307" t="s">
        <v>3723</v>
      </c>
      <c r="JG1307" t="s">
        <v>3723</v>
      </c>
      <c r="JI1307" t="s">
        <v>3723</v>
      </c>
      <c r="JK1307" t="s">
        <v>3723</v>
      </c>
      <c r="JM1307" t="s">
        <v>3723</v>
      </c>
      <c r="JO1307" t="s">
        <v>3723</v>
      </c>
      <c r="JQ1307" t="s">
        <v>3723</v>
      </c>
      <c r="JS1307" t="s">
        <v>3723</v>
      </c>
      <c r="JU1307" t="s">
        <v>3723</v>
      </c>
      <c r="JW1307" t="s">
        <v>3723</v>
      </c>
      <c r="JY1307" t="s">
        <v>3723</v>
      </c>
      <c r="KA1307" t="s">
        <v>3723</v>
      </c>
      <c r="KC1307" t="s">
        <v>3723</v>
      </c>
      <c r="KE1307" t="s">
        <v>3723</v>
      </c>
      <c r="KG1307" t="s">
        <v>3723</v>
      </c>
      <c r="KI1307" t="s">
        <v>3723</v>
      </c>
      <c r="KK1307" t="s">
        <v>3723</v>
      </c>
      <c r="KM1307" t="s">
        <v>3723</v>
      </c>
      <c r="KO1307" t="s">
        <v>3723</v>
      </c>
      <c r="KQ1307" t="s">
        <v>3723</v>
      </c>
      <c r="KS1307" t="s">
        <v>3723</v>
      </c>
      <c r="KU1307" t="s">
        <v>3723</v>
      </c>
      <c r="KW1307" t="s">
        <v>3723</v>
      </c>
      <c r="KY1307" t="s">
        <v>3723</v>
      </c>
      <c r="LA1307" t="s">
        <v>3723</v>
      </c>
      <c r="LC1307" t="s">
        <v>3723</v>
      </c>
      <c r="LE1307" t="s">
        <v>3723</v>
      </c>
      <c r="LG1307" t="s">
        <v>3723</v>
      </c>
      <c r="LI1307" t="s">
        <v>3723</v>
      </c>
      <c r="LK1307" t="s">
        <v>3723</v>
      </c>
      <c r="LM1307" t="s">
        <v>3723</v>
      </c>
      <c r="LO1307" t="s">
        <v>3723</v>
      </c>
      <c r="LQ1307" t="s">
        <v>3723</v>
      </c>
      <c r="LS1307" t="s">
        <v>3723</v>
      </c>
      <c r="LU1307" t="s">
        <v>3723</v>
      </c>
      <c r="LW1307" t="s">
        <v>3723</v>
      </c>
      <c r="LY1307" t="s">
        <v>3723</v>
      </c>
      <c r="MA1307" t="s">
        <v>3723</v>
      </c>
      <c r="MC1307" t="s">
        <v>3723</v>
      </c>
      <c r="ME1307" t="s">
        <v>3723</v>
      </c>
      <c r="MG1307" t="s">
        <v>3723</v>
      </c>
      <c r="MI1307" t="s">
        <v>3723</v>
      </c>
      <c r="MK1307" t="s">
        <v>3723</v>
      </c>
      <c r="MM1307" t="s">
        <v>3723</v>
      </c>
      <c r="MO1307" t="s">
        <v>3723</v>
      </c>
      <c r="MQ1307" t="s">
        <v>3723</v>
      </c>
      <c r="MS1307" t="s">
        <v>3723</v>
      </c>
      <c r="MU1307" t="s">
        <v>3723</v>
      </c>
      <c r="MW1307" t="s">
        <v>3723</v>
      </c>
      <c r="MY1307" t="s">
        <v>3723</v>
      </c>
      <c r="NA1307" t="s">
        <v>3723</v>
      </c>
      <c r="NC1307" t="s">
        <v>3723</v>
      </c>
      <c r="NE1307" t="s">
        <v>3723</v>
      </c>
      <c r="NG1307" t="s">
        <v>3723</v>
      </c>
      <c r="NI1307" t="s">
        <v>3723</v>
      </c>
      <c r="NK1307" t="s">
        <v>3723</v>
      </c>
      <c r="NM1307" t="s">
        <v>3723</v>
      </c>
      <c r="NO1307" t="s">
        <v>3723</v>
      </c>
      <c r="NQ1307" t="s">
        <v>3723</v>
      </c>
      <c r="NS1307" t="s">
        <v>3723</v>
      </c>
      <c r="NU1307" t="s">
        <v>3723</v>
      </c>
      <c r="NW1307" t="s">
        <v>3723</v>
      </c>
      <c r="NY1307" t="s">
        <v>3723</v>
      </c>
      <c r="OA1307" t="s">
        <v>3723</v>
      </c>
      <c r="OC1307" t="s">
        <v>3723</v>
      </c>
      <c r="OE1307" t="s">
        <v>3723</v>
      </c>
      <c r="OG1307" t="s">
        <v>3723</v>
      </c>
      <c r="OI1307" t="s">
        <v>3723</v>
      </c>
      <c r="OK1307" t="s">
        <v>3723</v>
      </c>
      <c r="OM1307" t="s">
        <v>3723</v>
      </c>
      <c r="OO1307" t="s">
        <v>3723</v>
      </c>
      <c r="OQ1307" t="s">
        <v>3723</v>
      </c>
      <c r="OS1307" t="s">
        <v>3723</v>
      </c>
      <c r="OU1307" t="s">
        <v>3723</v>
      </c>
      <c r="OW1307" t="s">
        <v>3723</v>
      </c>
      <c r="OY1307" t="s">
        <v>3723</v>
      </c>
      <c r="PA1307" t="s">
        <v>3723</v>
      </c>
      <c r="PC1307" t="s">
        <v>3723</v>
      </c>
      <c r="PE1307" t="s">
        <v>3723</v>
      </c>
      <c r="PG1307" t="s">
        <v>3723</v>
      </c>
      <c r="PI1307" t="s">
        <v>3723</v>
      </c>
      <c r="PK1307" t="s">
        <v>3723</v>
      </c>
      <c r="PM1307" t="s">
        <v>3723</v>
      </c>
      <c r="PO1307" t="s">
        <v>3723</v>
      </c>
      <c r="PQ1307" t="s">
        <v>3723</v>
      </c>
      <c r="PS1307" t="s">
        <v>3723</v>
      </c>
      <c r="PU1307" t="s">
        <v>3723</v>
      </c>
      <c r="PW1307" t="s">
        <v>3723</v>
      </c>
      <c r="PY1307" t="s">
        <v>3723</v>
      </c>
      <c r="QA1307" t="s">
        <v>3723</v>
      </c>
      <c r="QC1307" t="s">
        <v>3723</v>
      </c>
      <c r="QE1307" t="s">
        <v>3723</v>
      </c>
      <c r="QG1307" t="s">
        <v>3723</v>
      </c>
      <c r="QI1307" t="s">
        <v>3723</v>
      </c>
      <c r="QK1307" t="s">
        <v>3723</v>
      </c>
      <c r="QM1307" t="s">
        <v>3723</v>
      </c>
      <c r="QO1307" t="s">
        <v>3723</v>
      </c>
      <c r="QQ1307" t="s">
        <v>3723</v>
      </c>
      <c r="QS1307" t="s">
        <v>3723</v>
      </c>
      <c r="QU1307" t="s">
        <v>3723</v>
      </c>
      <c r="QW1307" t="s">
        <v>3723</v>
      </c>
      <c r="QY1307" t="s">
        <v>3723</v>
      </c>
      <c r="RA1307" t="s">
        <v>3723</v>
      </c>
      <c r="RC1307" t="s">
        <v>3723</v>
      </c>
      <c r="RE1307" t="s">
        <v>3723</v>
      </c>
      <c r="RG1307" t="s">
        <v>3723</v>
      </c>
      <c r="RI1307" t="s">
        <v>3723</v>
      </c>
      <c r="RK1307" t="s">
        <v>3723</v>
      </c>
      <c r="RM1307" t="s">
        <v>3723</v>
      </c>
      <c r="RO1307" t="s">
        <v>3723</v>
      </c>
      <c r="RQ1307" t="s">
        <v>3723</v>
      </c>
      <c r="RS1307" t="s">
        <v>3723</v>
      </c>
      <c r="RU1307" t="s">
        <v>3723</v>
      </c>
      <c r="RW1307" t="s">
        <v>3723</v>
      </c>
      <c r="RY1307" t="s">
        <v>3723</v>
      </c>
      <c r="SA1307" t="s">
        <v>3723</v>
      </c>
      <c r="SC1307" t="s">
        <v>3723</v>
      </c>
      <c r="SE1307" t="s">
        <v>3723</v>
      </c>
      <c r="SG1307" t="s">
        <v>3723</v>
      </c>
      <c r="SI1307" t="s">
        <v>3723</v>
      </c>
      <c r="SK1307" t="s">
        <v>3723</v>
      </c>
      <c r="SM1307" t="s">
        <v>3723</v>
      </c>
      <c r="SO1307" t="s">
        <v>3723</v>
      </c>
      <c r="SQ1307" t="s">
        <v>3723</v>
      </c>
      <c r="SS1307" t="s">
        <v>3723</v>
      </c>
      <c r="SU1307" t="s">
        <v>3723</v>
      </c>
      <c r="SW1307" t="s">
        <v>3723</v>
      </c>
      <c r="SY1307" t="s">
        <v>3723</v>
      </c>
      <c r="TA1307" t="s">
        <v>3723</v>
      </c>
      <c r="TC1307" t="s">
        <v>3723</v>
      </c>
      <c r="TE1307" t="s">
        <v>3723</v>
      </c>
      <c r="TG1307" t="s">
        <v>3723</v>
      </c>
      <c r="TI1307" t="s">
        <v>3723</v>
      </c>
      <c r="TK1307" t="s">
        <v>3723</v>
      </c>
      <c r="TM1307" t="s">
        <v>3723</v>
      </c>
      <c r="TO1307" t="s">
        <v>3723</v>
      </c>
      <c r="TQ1307" t="s">
        <v>3723</v>
      </c>
      <c r="TS1307" t="s">
        <v>3723</v>
      </c>
      <c r="TU1307" t="s">
        <v>3723</v>
      </c>
      <c r="TW1307" t="s">
        <v>3723</v>
      </c>
      <c r="TY1307" t="s">
        <v>3723</v>
      </c>
      <c r="UA1307" t="s">
        <v>3723</v>
      </c>
      <c r="UC1307" t="s">
        <v>3723</v>
      </c>
      <c r="UE1307" t="s">
        <v>3723</v>
      </c>
      <c r="UG1307" t="s">
        <v>3723</v>
      </c>
      <c r="UI1307" t="s">
        <v>3723</v>
      </c>
      <c r="UK1307" t="s">
        <v>3723</v>
      </c>
      <c r="UM1307" t="s">
        <v>3723</v>
      </c>
      <c r="UO1307" t="s">
        <v>3723</v>
      </c>
      <c r="UQ1307" t="s">
        <v>3723</v>
      </c>
      <c r="US1307" t="s">
        <v>3723</v>
      </c>
      <c r="UU1307" t="s">
        <v>3723</v>
      </c>
      <c r="UW1307" t="s">
        <v>3723</v>
      </c>
      <c r="UY1307" t="s">
        <v>3723</v>
      </c>
      <c r="VA1307" t="s">
        <v>3723</v>
      </c>
      <c r="VC1307" t="s">
        <v>3723</v>
      </c>
      <c r="VE1307" t="s">
        <v>3723</v>
      </c>
      <c r="VG1307" t="s">
        <v>3723</v>
      </c>
      <c r="VI1307" t="s">
        <v>3723</v>
      </c>
      <c r="VK1307" t="s">
        <v>3723</v>
      </c>
      <c r="VM1307" t="s">
        <v>3723</v>
      </c>
      <c r="VO1307" t="s">
        <v>3723</v>
      </c>
      <c r="VQ1307" t="s">
        <v>3723</v>
      </c>
      <c r="VS1307" t="s">
        <v>3723</v>
      </c>
      <c r="VU1307" t="s">
        <v>3723</v>
      </c>
      <c r="VW1307" t="s">
        <v>3723</v>
      </c>
      <c r="VY1307" t="s">
        <v>3723</v>
      </c>
      <c r="WA1307" t="s">
        <v>3723</v>
      </c>
      <c r="WC1307" t="s">
        <v>3723</v>
      </c>
      <c r="WE1307" t="s">
        <v>3723</v>
      </c>
      <c r="WG1307" t="s">
        <v>3723</v>
      </c>
      <c r="WI1307" t="s">
        <v>3723</v>
      </c>
      <c r="WK1307" t="s">
        <v>3723</v>
      </c>
      <c r="WM1307" t="s">
        <v>3723</v>
      </c>
      <c r="WO1307" t="s">
        <v>3723</v>
      </c>
      <c r="WQ1307" t="s">
        <v>3723</v>
      </c>
      <c r="WS1307" t="s">
        <v>3723</v>
      </c>
      <c r="WU1307" t="s">
        <v>3723</v>
      </c>
      <c r="WW1307" t="s">
        <v>3723</v>
      </c>
      <c r="WY1307" t="s">
        <v>3723</v>
      </c>
      <c r="XA1307" t="s">
        <v>3723</v>
      </c>
      <c r="XC1307" t="s">
        <v>3723</v>
      </c>
      <c r="XE1307" t="s">
        <v>3723</v>
      </c>
      <c r="XG1307" t="s">
        <v>3723</v>
      </c>
      <c r="XI1307" t="s">
        <v>3723</v>
      </c>
      <c r="XK1307" t="s">
        <v>3723</v>
      </c>
      <c r="XM1307" t="s">
        <v>3723</v>
      </c>
      <c r="XO1307" t="s">
        <v>3723</v>
      </c>
      <c r="XQ1307" t="s">
        <v>3723</v>
      </c>
      <c r="XS1307" t="s">
        <v>3723</v>
      </c>
      <c r="XU1307" t="s">
        <v>3723</v>
      </c>
      <c r="XW1307" t="s">
        <v>3723</v>
      </c>
      <c r="XY1307" t="s">
        <v>3723</v>
      </c>
      <c r="YA1307" t="s">
        <v>3723</v>
      </c>
      <c r="YC1307" t="s">
        <v>3723</v>
      </c>
      <c r="YE1307" t="s">
        <v>3723</v>
      </c>
      <c r="YG1307" t="s">
        <v>3723</v>
      </c>
      <c r="YI1307" t="s">
        <v>3723</v>
      </c>
      <c r="YK1307" t="s">
        <v>3723</v>
      </c>
      <c r="YM1307" t="s">
        <v>3723</v>
      </c>
      <c r="YO1307" t="s">
        <v>3723</v>
      </c>
      <c r="YQ1307" t="s">
        <v>3723</v>
      </c>
      <c r="YS1307" t="s">
        <v>3723</v>
      </c>
      <c r="YU1307" t="s">
        <v>3723</v>
      </c>
      <c r="YW1307" t="s">
        <v>3723</v>
      </c>
      <c r="YY1307" t="s">
        <v>3723</v>
      </c>
      <c r="ZA1307" t="s">
        <v>3723</v>
      </c>
      <c r="ZC1307" t="s">
        <v>3723</v>
      </c>
      <c r="ZE1307" t="s">
        <v>3723</v>
      </c>
      <c r="ZG1307" t="s">
        <v>3723</v>
      </c>
      <c r="ZI1307" t="s">
        <v>3723</v>
      </c>
      <c r="ZK1307" t="s">
        <v>3723</v>
      </c>
      <c r="ZM1307" t="s">
        <v>3723</v>
      </c>
      <c r="ZO1307" t="s">
        <v>3723</v>
      </c>
      <c r="ZQ1307" t="s">
        <v>3723</v>
      </c>
      <c r="ZS1307" t="s">
        <v>3723</v>
      </c>
      <c r="ZU1307" t="s">
        <v>3723</v>
      </c>
      <c r="ZW1307" t="s">
        <v>3723</v>
      </c>
      <c r="ZY1307" t="s">
        <v>3723</v>
      </c>
      <c r="AAA1307" t="s">
        <v>3723</v>
      </c>
      <c r="AAC1307" t="s">
        <v>3723</v>
      </c>
      <c r="AAE1307" t="s">
        <v>3723</v>
      </c>
      <c r="AAG1307" t="s">
        <v>3723</v>
      </c>
      <c r="AAI1307" t="s">
        <v>3723</v>
      </c>
      <c r="AAK1307" t="s">
        <v>3723</v>
      </c>
      <c r="AAM1307" t="s">
        <v>3723</v>
      </c>
      <c r="AAO1307" t="s">
        <v>3723</v>
      </c>
      <c r="AAQ1307" t="s">
        <v>3723</v>
      </c>
      <c r="AAS1307" t="s">
        <v>3723</v>
      </c>
      <c r="AAU1307" t="s">
        <v>3723</v>
      </c>
      <c r="AAW1307" t="s">
        <v>3723</v>
      </c>
      <c r="AAY1307" t="s">
        <v>3723</v>
      </c>
      <c r="ABA1307" t="s">
        <v>3723</v>
      </c>
      <c r="ABC1307" t="s">
        <v>3723</v>
      </c>
      <c r="ABE1307" t="s">
        <v>3723</v>
      </c>
      <c r="ABG1307" t="s">
        <v>3723</v>
      </c>
      <c r="ABI1307" t="s">
        <v>3723</v>
      </c>
      <c r="ABK1307" t="s">
        <v>3723</v>
      </c>
      <c r="ABM1307" t="s">
        <v>3723</v>
      </c>
      <c r="ABO1307" t="s">
        <v>3723</v>
      </c>
      <c r="ABQ1307" t="s">
        <v>3723</v>
      </c>
      <c r="ABS1307" t="s">
        <v>3723</v>
      </c>
      <c r="ABU1307" t="s">
        <v>3723</v>
      </c>
      <c r="ABW1307" t="s">
        <v>3723</v>
      </c>
      <c r="ABY1307" t="s">
        <v>3723</v>
      </c>
      <c r="ACA1307" t="s">
        <v>3723</v>
      </c>
      <c r="ACC1307" t="s">
        <v>3723</v>
      </c>
      <c r="ACE1307" t="s">
        <v>3723</v>
      </c>
      <c r="ACG1307" t="s">
        <v>3723</v>
      </c>
      <c r="ACI1307" t="s">
        <v>3723</v>
      </c>
      <c r="ACK1307" t="s">
        <v>3723</v>
      </c>
      <c r="ACM1307" t="s">
        <v>3723</v>
      </c>
      <c r="ACO1307" t="s">
        <v>3723</v>
      </c>
      <c r="ACQ1307" t="s">
        <v>3723</v>
      </c>
      <c r="ACS1307" t="s">
        <v>3723</v>
      </c>
      <c r="ACU1307" t="s">
        <v>3723</v>
      </c>
      <c r="ACW1307" t="s">
        <v>3723</v>
      </c>
      <c r="ACY1307" t="s">
        <v>3723</v>
      </c>
      <c r="ADA1307" t="s">
        <v>3723</v>
      </c>
      <c r="ADC1307" t="s">
        <v>3723</v>
      </c>
      <c r="ADE1307" t="s">
        <v>3723</v>
      </c>
      <c r="ADG1307" t="s">
        <v>3723</v>
      </c>
      <c r="ADI1307" t="s">
        <v>3723</v>
      </c>
      <c r="ADK1307" t="s">
        <v>3723</v>
      </c>
      <c r="ADM1307" t="s">
        <v>3723</v>
      </c>
      <c r="ADO1307" t="s">
        <v>3723</v>
      </c>
      <c r="ADQ1307" t="s">
        <v>3723</v>
      </c>
      <c r="ADS1307" t="s">
        <v>3723</v>
      </c>
      <c r="ADU1307" t="s">
        <v>3723</v>
      </c>
      <c r="ADW1307" t="s">
        <v>3723</v>
      </c>
      <c r="ADY1307" t="s">
        <v>3723</v>
      </c>
      <c r="AEA1307" t="s">
        <v>3723</v>
      </c>
      <c r="AEC1307" t="s">
        <v>3723</v>
      </c>
      <c r="AEE1307" t="s">
        <v>3723</v>
      </c>
      <c r="AEG1307" t="s">
        <v>3723</v>
      </c>
      <c r="AEI1307" t="s">
        <v>3723</v>
      </c>
      <c r="AEK1307" t="s">
        <v>3723</v>
      </c>
      <c r="AEM1307" t="s">
        <v>3723</v>
      </c>
      <c r="AEO1307" t="s">
        <v>3723</v>
      </c>
      <c r="AEQ1307" t="s">
        <v>3723</v>
      </c>
      <c r="AES1307" t="s">
        <v>3723</v>
      </c>
      <c r="AEU1307" t="s">
        <v>3723</v>
      </c>
      <c r="AEW1307" t="s">
        <v>3723</v>
      </c>
      <c r="AEY1307" t="s">
        <v>3723</v>
      </c>
      <c r="AFA1307" t="s">
        <v>3723</v>
      </c>
      <c r="AFC1307" t="s">
        <v>3723</v>
      </c>
      <c r="AFE1307" t="s">
        <v>3723</v>
      </c>
      <c r="AFG1307" t="s">
        <v>3723</v>
      </c>
      <c r="AFI1307" t="s">
        <v>3723</v>
      </c>
      <c r="AFK1307" t="s">
        <v>3723</v>
      </c>
      <c r="AFM1307" t="s">
        <v>3723</v>
      </c>
      <c r="AFO1307" t="s">
        <v>3723</v>
      </c>
      <c r="AFQ1307" t="s">
        <v>3723</v>
      </c>
      <c r="AFS1307" t="s">
        <v>3723</v>
      </c>
      <c r="AFU1307" t="s">
        <v>3723</v>
      </c>
      <c r="AFW1307" t="s">
        <v>3723</v>
      </c>
      <c r="AFY1307" t="s">
        <v>3723</v>
      </c>
      <c r="AGA1307" t="s">
        <v>3723</v>
      </c>
      <c r="AGC1307" t="s">
        <v>3723</v>
      </c>
      <c r="AGE1307" t="s">
        <v>3723</v>
      </c>
      <c r="AGG1307" t="s">
        <v>3723</v>
      </c>
      <c r="AGI1307" t="s">
        <v>3723</v>
      </c>
      <c r="AGK1307" t="s">
        <v>3723</v>
      </c>
      <c r="AGM1307" t="s">
        <v>3723</v>
      </c>
      <c r="AGO1307" t="s">
        <v>3723</v>
      </c>
      <c r="AGQ1307" t="s">
        <v>3723</v>
      </c>
      <c r="AGS1307" t="s">
        <v>3723</v>
      </c>
      <c r="AGU1307" t="s">
        <v>3723</v>
      </c>
      <c r="AGW1307" t="s">
        <v>3723</v>
      </c>
      <c r="AGY1307" t="s">
        <v>3723</v>
      </c>
      <c r="AHA1307" t="s">
        <v>3723</v>
      </c>
      <c r="AHC1307" t="s">
        <v>3723</v>
      </c>
      <c r="AHE1307" t="s">
        <v>3723</v>
      </c>
      <c r="AHG1307" t="s">
        <v>3723</v>
      </c>
      <c r="AHI1307" t="s">
        <v>3723</v>
      </c>
      <c r="AHK1307" t="s">
        <v>3723</v>
      </c>
      <c r="AHM1307" t="s">
        <v>3723</v>
      </c>
      <c r="AHO1307" t="s">
        <v>3723</v>
      </c>
      <c r="AHQ1307" t="s">
        <v>3723</v>
      </c>
      <c r="AHS1307" t="s">
        <v>3723</v>
      </c>
      <c r="AHU1307" t="s">
        <v>3723</v>
      </c>
      <c r="AHW1307" t="s">
        <v>3723</v>
      </c>
      <c r="AHY1307" t="s">
        <v>3723</v>
      </c>
      <c r="AIA1307" t="s">
        <v>3723</v>
      </c>
      <c r="AIC1307" t="s">
        <v>3723</v>
      </c>
      <c r="AIE1307" t="s">
        <v>3723</v>
      </c>
      <c r="AIG1307" t="s">
        <v>3723</v>
      </c>
      <c r="AII1307" t="s">
        <v>3723</v>
      </c>
      <c r="AIK1307" t="s">
        <v>3723</v>
      </c>
      <c r="AIM1307" t="s">
        <v>3723</v>
      </c>
      <c r="AIO1307" t="s">
        <v>3723</v>
      </c>
      <c r="AIQ1307" t="s">
        <v>3723</v>
      </c>
      <c r="AIS1307" t="s">
        <v>3723</v>
      </c>
      <c r="AIU1307" t="s">
        <v>3723</v>
      </c>
      <c r="AIW1307" t="s">
        <v>3723</v>
      </c>
      <c r="AIY1307" t="s">
        <v>3723</v>
      </c>
      <c r="AJA1307" t="s">
        <v>3723</v>
      </c>
      <c r="AJC1307" t="s">
        <v>3723</v>
      </c>
      <c r="AJE1307" t="s">
        <v>3723</v>
      </c>
      <c r="AJG1307" t="s">
        <v>3723</v>
      </c>
      <c r="AJI1307" t="s">
        <v>3723</v>
      </c>
      <c r="AJK1307" t="s">
        <v>3723</v>
      </c>
      <c r="AJM1307" t="s">
        <v>3723</v>
      </c>
      <c r="AJO1307" t="s">
        <v>3723</v>
      </c>
      <c r="AJQ1307" t="s">
        <v>3723</v>
      </c>
      <c r="AJS1307" t="s">
        <v>3723</v>
      </c>
      <c r="AJU1307" t="s">
        <v>3723</v>
      </c>
      <c r="AJW1307" t="s">
        <v>3723</v>
      </c>
      <c r="AJY1307" t="s">
        <v>3723</v>
      </c>
      <c r="AKA1307" t="s">
        <v>3723</v>
      </c>
      <c r="AKC1307" t="s">
        <v>3723</v>
      </c>
      <c r="AKE1307" t="s">
        <v>3723</v>
      </c>
      <c r="AKG1307" t="s">
        <v>3723</v>
      </c>
      <c r="AKI1307" t="s">
        <v>3723</v>
      </c>
      <c r="AKK1307" t="s">
        <v>3723</v>
      </c>
      <c r="AKM1307" t="s">
        <v>3723</v>
      </c>
      <c r="AKO1307" t="s">
        <v>3723</v>
      </c>
      <c r="AKQ1307" t="s">
        <v>3723</v>
      </c>
      <c r="AKS1307" t="s">
        <v>3723</v>
      </c>
      <c r="AKU1307" t="s">
        <v>3723</v>
      </c>
      <c r="AKW1307" t="s">
        <v>3723</v>
      </c>
      <c r="AKY1307" t="s">
        <v>3723</v>
      </c>
      <c r="ALA1307" t="s">
        <v>3723</v>
      </c>
      <c r="ALC1307" t="s">
        <v>3723</v>
      </c>
      <c r="ALE1307" t="s">
        <v>3723</v>
      </c>
      <c r="ALG1307" t="s">
        <v>3723</v>
      </c>
      <c r="ALI1307" t="s">
        <v>3723</v>
      </c>
      <c r="ALK1307" t="s">
        <v>3723</v>
      </c>
      <c r="ALM1307" t="s">
        <v>3723</v>
      </c>
      <c r="ALO1307" t="s">
        <v>3723</v>
      </c>
      <c r="ALQ1307" t="s">
        <v>3723</v>
      </c>
      <c r="ALS1307" t="s">
        <v>3723</v>
      </c>
      <c r="ALU1307" t="s">
        <v>3723</v>
      </c>
      <c r="ALW1307" t="s">
        <v>3723</v>
      </c>
      <c r="ALY1307" t="s">
        <v>3723</v>
      </c>
      <c r="AMA1307" t="s">
        <v>3723</v>
      </c>
      <c r="AMC1307" t="s">
        <v>3723</v>
      </c>
      <c r="AME1307" t="s">
        <v>3723</v>
      </c>
      <c r="AMG1307" t="s">
        <v>3723</v>
      </c>
      <c r="AMI1307" t="s">
        <v>3723</v>
      </c>
      <c r="AMK1307" t="s">
        <v>3723</v>
      </c>
      <c r="AMM1307" t="s">
        <v>3723</v>
      </c>
      <c r="AMO1307" t="s">
        <v>3723</v>
      </c>
      <c r="AMQ1307" t="s">
        <v>3723</v>
      </c>
      <c r="AMS1307" t="s">
        <v>3723</v>
      </c>
      <c r="AMU1307" t="s">
        <v>3723</v>
      </c>
      <c r="AMW1307" t="s">
        <v>3723</v>
      </c>
      <c r="AMY1307" t="s">
        <v>3723</v>
      </c>
      <c r="ANA1307" t="s">
        <v>3723</v>
      </c>
      <c r="ANC1307" t="s">
        <v>3723</v>
      </c>
      <c r="ANE1307" t="s">
        <v>3723</v>
      </c>
      <c r="ANG1307" t="s">
        <v>3723</v>
      </c>
      <c r="ANI1307" t="s">
        <v>3723</v>
      </c>
      <c r="ANK1307" t="s">
        <v>3723</v>
      </c>
      <c r="ANM1307" t="s">
        <v>3723</v>
      </c>
      <c r="ANO1307" t="s">
        <v>3723</v>
      </c>
      <c r="ANQ1307" t="s">
        <v>3723</v>
      </c>
      <c r="ANS1307" t="s">
        <v>3723</v>
      </c>
      <c r="ANU1307" t="s">
        <v>3723</v>
      </c>
      <c r="ANW1307" t="s">
        <v>3723</v>
      </c>
      <c r="ANY1307" t="s">
        <v>3723</v>
      </c>
      <c r="AOA1307" t="s">
        <v>3723</v>
      </c>
      <c r="AOC1307" t="s">
        <v>3723</v>
      </c>
      <c r="AOE1307" t="s">
        <v>3723</v>
      </c>
      <c r="AOG1307" t="s">
        <v>3723</v>
      </c>
      <c r="AOI1307" t="s">
        <v>3723</v>
      </c>
      <c r="AOK1307" t="s">
        <v>3723</v>
      </c>
      <c r="AOM1307" t="s">
        <v>3723</v>
      </c>
      <c r="AOO1307" t="s">
        <v>3723</v>
      </c>
      <c r="AOQ1307" t="s">
        <v>3723</v>
      </c>
      <c r="AOS1307" t="s">
        <v>3723</v>
      </c>
      <c r="AOU1307" t="s">
        <v>3723</v>
      </c>
      <c r="AOW1307" t="s">
        <v>3723</v>
      </c>
      <c r="AOY1307" t="s">
        <v>3723</v>
      </c>
      <c r="APA1307" t="s">
        <v>3723</v>
      </c>
      <c r="APC1307" t="s">
        <v>3723</v>
      </c>
      <c r="APE1307" t="s">
        <v>3723</v>
      </c>
      <c r="APG1307" t="s">
        <v>3723</v>
      </c>
      <c r="API1307" t="s">
        <v>3723</v>
      </c>
      <c r="APK1307" t="s">
        <v>3723</v>
      </c>
      <c r="APM1307" t="s">
        <v>3723</v>
      </c>
      <c r="APO1307" t="s">
        <v>3723</v>
      </c>
      <c r="APQ1307" t="s">
        <v>3723</v>
      </c>
      <c r="APS1307" t="s">
        <v>3723</v>
      </c>
      <c r="APU1307" t="s">
        <v>3723</v>
      </c>
      <c r="APW1307" t="s">
        <v>3723</v>
      </c>
      <c r="APY1307" t="s">
        <v>3723</v>
      </c>
      <c r="AQA1307" t="s">
        <v>3723</v>
      </c>
      <c r="AQC1307" t="s">
        <v>3723</v>
      </c>
      <c r="AQE1307" t="s">
        <v>3723</v>
      </c>
      <c r="AQG1307" t="s">
        <v>3723</v>
      </c>
      <c r="AQI1307" t="s">
        <v>3723</v>
      </c>
      <c r="AQK1307" t="s">
        <v>3723</v>
      </c>
      <c r="AQM1307" t="s">
        <v>3723</v>
      </c>
      <c r="AQO1307" t="s">
        <v>3723</v>
      </c>
      <c r="AQQ1307" t="s">
        <v>3723</v>
      </c>
      <c r="AQS1307" t="s">
        <v>3723</v>
      </c>
      <c r="AQU1307" t="s">
        <v>3723</v>
      </c>
      <c r="AQW1307" t="s">
        <v>3723</v>
      </c>
      <c r="AQY1307" t="s">
        <v>3723</v>
      </c>
      <c r="ARA1307" t="s">
        <v>3723</v>
      </c>
      <c r="ARC1307" t="s">
        <v>3723</v>
      </c>
      <c r="ARE1307" t="s">
        <v>3723</v>
      </c>
      <c r="ARG1307" t="s">
        <v>3723</v>
      </c>
      <c r="ARI1307" t="s">
        <v>3723</v>
      </c>
      <c r="ARK1307" t="s">
        <v>3723</v>
      </c>
      <c r="ARM1307" t="s">
        <v>3723</v>
      </c>
      <c r="ARO1307" t="s">
        <v>3723</v>
      </c>
      <c r="ARQ1307" t="s">
        <v>3723</v>
      </c>
      <c r="ARS1307" t="s">
        <v>3723</v>
      </c>
      <c r="ARU1307" t="s">
        <v>3723</v>
      </c>
      <c r="ARW1307" t="s">
        <v>3723</v>
      </c>
      <c r="ARY1307" t="s">
        <v>3723</v>
      </c>
      <c r="ASA1307" t="s">
        <v>3723</v>
      </c>
      <c r="ASC1307" t="s">
        <v>3723</v>
      </c>
      <c r="ASE1307" t="s">
        <v>3723</v>
      </c>
      <c r="ASG1307" t="s">
        <v>3723</v>
      </c>
      <c r="ASI1307" t="s">
        <v>3723</v>
      </c>
      <c r="ASK1307" t="s">
        <v>3723</v>
      </c>
      <c r="ASM1307" t="s">
        <v>3723</v>
      </c>
      <c r="ASO1307" t="s">
        <v>3723</v>
      </c>
      <c r="ASQ1307" t="s">
        <v>3723</v>
      </c>
      <c r="ASS1307" t="s">
        <v>3723</v>
      </c>
      <c r="ASU1307" t="s">
        <v>3723</v>
      </c>
      <c r="ASW1307" t="s">
        <v>3723</v>
      </c>
      <c r="ASY1307" t="s">
        <v>3723</v>
      </c>
      <c r="ATA1307" t="s">
        <v>3723</v>
      </c>
      <c r="ATC1307" t="s">
        <v>3723</v>
      </c>
      <c r="ATE1307" t="s">
        <v>3723</v>
      </c>
      <c r="ATG1307" t="s">
        <v>3723</v>
      </c>
      <c r="ATI1307" t="s">
        <v>3723</v>
      </c>
      <c r="ATK1307" t="s">
        <v>3723</v>
      </c>
      <c r="ATM1307" t="s">
        <v>3723</v>
      </c>
      <c r="ATO1307" t="s">
        <v>3723</v>
      </c>
      <c r="ATQ1307" t="s">
        <v>3723</v>
      </c>
      <c r="ATS1307" t="s">
        <v>3723</v>
      </c>
      <c r="ATU1307" t="s">
        <v>3723</v>
      </c>
      <c r="ATW1307" t="s">
        <v>3723</v>
      </c>
      <c r="ATY1307" t="s">
        <v>3723</v>
      </c>
      <c r="AUA1307" t="s">
        <v>3723</v>
      </c>
      <c r="AUC1307" t="s">
        <v>3723</v>
      </c>
      <c r="AUE1307" t="s">
        <v>3723</v>
      </c>
      <c r="AUG1307" t="s">
        <v>3723</v>
      </c>
      <c r="AUI1307" t="s">
        <v>3723</v>
      </c>
      <c r="AUK1307" t="s">
        <v>3723</v>
      </c>
      <c r="AUM1307" t="s">
        <v>3723</v>
      </c>
      <c r="AUO1307" t="s">
        <v>3723</v>
      </c>
      <c r="AUQ1307" t="s">
        <v>3723</v>
      </c>
      <c r="AUS1307" t="s">
        <v>3723</v>
      </c>
      <c r="AUU1307" t="s">
        <v>3723</v>
      </c>
      <c r="AUW1307" t="s">
        <v>3723</v>
      </c>
      <c r="AUY1307" t="s">
        <v>3723</v>
      </c>
      <c r="AVA1307" t="s">
        <v>3723</v>
      </c>
      <c r="AVC1307" t="s">
        <v>3723</v>
      </c>
      <c r="AVE1307" t="s">
        <v>3723</v>
      </c>
      <c r="AVG1307" t="s">
        <v>3723</v>
      </c>
      <c r="AVI1307" t="s">
        <v>3723</v>
      </c>
      <c r="AVK1307" t="s">
        <v>3723</v>
      </c>
      <c r="AVM1307" t="s">
        <v>3723</v>
      </c>
      <c r="AVO1307" t="s">
        <v>3723</v>
      </c>
      <c r="AVQ1307" t="s">
        <v>3723</v>
      </c>
      <c r="AVS1307" t="s">
        <v>3723</v>
      </c>
      <c r="AVU1307" t="s">
        <v>3723</v>
      </c>
      <c r="AVW1307" t="s">
        <v>3723</v>
      </c>
      <c r="AVY1307" t="s">
        <v>3723</v>
      </c>
      <c r="AWA1307" t="s">
        <v>3723</v>
      </c>
      <c r="AWC1307" t="s">
        <v>3723</v>
      </c>
      <c r="AWE1307" t="s">
        <v>3723</v>
      </c>
      <c r="AWG1307" t="s">
        <v>3723</v>
      </c>
      <c r="AWI1307" t="s">
        <v>3723</v>
      </c>
      <c r="AWK1307" t="s">
        <v>3723</v>
      </c>
      <c r="AWM1307" t="s">
        <v>3723</v>
      </c>
      <c r="AWO1307" t="s">
        <v>3723</v>
      </c>
      <c r="AWQ1307" t="s">
        <v>3723</v>
      </c>
      <c r="AWS1307" t="s">
        <v>3723</v>
      </c>
      <c r="AWU1307" t="s">
        <v>3723</v>
      </c>
      <c r="AWW1307" t="s">
        <v>3723</v>
      </c>
      <c r="AWY1307" t="s">
        <v>3723</v>
      </c>
      <c r="AXA1307" t="s">
        <v>3723</v>
      </c>
      <c r="AXC1307" t="s">
        <v>3723</v>
      </c>
      <c r="AXE1307" t="s">
        <v>3723</v>
      </c>
      <c r="AXG1307" t="s">
        <v>3723</v>
      </c>
      <c r="AXI1307" t="s">
        <v>3723</v>
      </c>
      <c r="AXK1307" t="s">
        <v>3723</v>
      </c>
      <c r="AXM1307" t="s">
        <v>3723</v>
      </c>
      <c r="AXO1307" t="s">
        <v>3723</v>
      </c>
      <c r="AXQ1307" t="s">
        <v>3723</v>
      </c>
      <c r="AXS1307" t="s">
        <v>3723</v>
      </c>
      <c r="AXU1307" t="s">
        <v>3723</v>
      </c>
      <c r="AXW1307" t="s">
        <v>3723</v>
      </c>
      <c r="AXY1307" t="s">
        <v>3723</v>
      </c>
      <c r="AYA1307" t="s">
        <v>3723</v>
      </c>
      <c r="AYC1307" t="s">
        <v>3723</v>
      </c>
      <c r="AYE1307" t="s">
        <v>3723</v>
      </c>
      <c r="AYG1307" t="s">
        <v>3723</v>
      </c>
      <c r="AYI1307" t="s">
        <v>3723</v>
      </c>
      <c r="AYK1307" t="s">
        <v>3723</v>
      </c>
      <c r="AYM1307" t="s">
        <v>3723</v>
      </c>
      <c r="AYO1307" t="s">
        <v>3723</v>
      </c>
      <c r="AYQ1307" t="s">
        <v>3723</v>
      </c>
      <c r="AYS1307" t="s">
        <v>3723</v>
      </c>
      <c r="AYU1307" t="s">
        <v>3723</v>
      </c>
      <c r="AYW1307" t="s">
        <v>3723</v>
      </c>
      <c r="AYY1307" t="s">
        <v>3723</v>
      </c>
      <c r="AZA1307" t="s">
        <v>3723</v>
      </c>
      <c r="AZC1307" t="s">
        <v>3723</v>
      </c>
      <c r="AZE1307" t="s">
        <v>3723</v>
      </c>
      <c r="AZG1307" t="s">
        <v>3723</v>
      </c>
      <c r="AZI1307" t="s">
        <v>3723</v>
      </c>
      <c r="AZK1307" t="s">
        <v>3723</v>
      </c>
      <c r="AZM1307" t="s">
        <v>3723</v>
      </c>
      <c r="AZO1307" t="s">
        <v>3723</v>
      </c>
      <c r="AZQ1307" t="s">
        <v>3723</v>
      </c>
      <c r="AZS1307" t="s">
        <v>3723</v>
      </c>
      <c r="AZU1307" t="s">
        <v>3723</v>
      </c>
      <c r="AZW1307" t="s">
        <v>3723</v>
      </c>
      <c r="AZY1307" t="s">
        <v>3723</v>
      </c>
      <c r="BAA1307" t="s">
        <v>3723</v>
      </c>
      <c r="BAC1307" t="s">
        <v>3723</v>
      </c>
      <c r="BAE1307" t="s">
        <v>3723</v>
      </c>
      <c r="BAG1307" t="s">
        <v>3723</v>
      </c>
      <c r="BAI1307" t="s">
        <v>3723</v>
      </c>
      <c r="BAK1307" t="s">
        <v>3723</v>
      </c>
      <c r="BAM1307" t="s">
        <v>3723</v>
      </c>
      <c r="BAO1307" t="s">
        <v>3723</v>
      </c>
      <c r="BAQ1307" t="s">
        <v>3723</v>
      </c>
      <c r="BAS1307" t="s">
        <v>3723</v>
      </c>
      <c r="BAU1307" t="s">
        <v>3723</v>
      </c>
      <c r="BAW1307" t="s">
        <v>3723</v>
      </c>
      <c r="BAY1307" t="s">
        <v>3723</v>
      </c>
      <c r="BBA1307" t="s">
        <v>3723</v>
      </c>
      <c r="BBC1307" t="s">
        <v>3723</v>
      </c>
      <c r="BBE1307" t="s">
        <v>3723</v>
      </c>
      <c r="BBG1307" t="s">
        <v>3723</v>
      </c>
      <c r="BBI1307" t="s">
        <v>3723</v>
      </c>
      <c r="BBK1307" t="s">
        <v>3723</v>
      </c>
      <c r="BBM1307" t="s">
        <v>3723</v>
      </c>
      <c r="BBO1307" t="s">
        <v>3723</v>
      </c>
      <c r="BBQ1307" t="s">
        <v>3723</v>
      </c>
      <c r="BBS1307" t="s">
        <v>3723</v>
      </c>
      <c r="BBU1307" t="s">
        <v>3723</v>
      </c>
      <c r="BBW1307" t="s">
        <v>3723</v>
      </c>
      <c r="BBY1307" t="s">
        <v>3723</v>
      </c>
      <c r="BCA1307" t="s">
        <v>3723</v>
      </c>
      <c r="BCC1307" t="s">
        <v>3723</v>
      </c>
      <c r="BCE1307" t="s">
        <v>3723</v>
      </c>
      <c r="BCG1307" t="s">
        <v>3723</v>
      </c>
      <c r="BCI1307" t="s">
        <v>3723</v>
      </c>
      <c r="BCK1307" t="s">
        <v>3723</v>
      </c>
      <c r="BCM1307" t="s">
        <v>3723</v>
      </c>
      <c r="BCO1307" t="s">
        <v>3723</v>
      </c>
      <c r="BCQ1307" t="s">
        <v>3723</v>
      </c>
      <c r="BCS1307" t="s">
        <v>3723</v>
      </c>
      <c r="BCU1307" t="s">
        <v>3723</v>
      </c>
      <c r="BCW1307" t="s">
        <v>3723</v>
      </c>
      <c r="BCY1307" t="s">
        <v>3723</v>
      </c>
      <c r="BDA1307" t="s">
        <v>3723</v>
      </c>
      <c r="BDC1307" t="s">
        <v>3723</v>
      </c>
      <c r="BDE1307" t="s">
        <v>3723</v>
      </c>
      <c r="BDG1307" t="s">
        <v>3723</v>
      </c>
      <c r="BDI1307" t="s">
        <v>3723</v>
      </c>
      <c r="BDK1307" t="s">
        <v>3723</v>
      </c>
      <c r="BDM1307" t="s">
        <v>3723</v>
      </c>
      <c r="BDO1307" t="s">
        <v>3723</v>
      </c>
      <c r="BDQ1307" t="s">
        <v>3723</v>
      </c>
      <c r="BDS1307" t="s">
        <v>3723</v>
      </c>
      <c r="BDU1307" t="s">
        <v>3723</v>
      </c>
      <c r="BDW1307" t="s">
        <v>3723</v>
      </c>
      <c r="BDY1307" t="s">
        <v>3723</v>
      </c>
      <c r="BEA1307" t="s">
        <v>3723</v>
      </c>
      <c r="BEC1307" t="s">
        <v>3723</v>
      </c>
      <c r="BEE1307" t="s">
        <v>3723</v>
      </c>
      <c r="BEF1307">
        <v>0</v>
      </c>
      <c r="BEG1307">
        <v>0</v>
      </c>
      <c r="BEH1307">
        <v>0</v>
      </c>
      <c r="BEI1307">
        <v>0</v>
      </c>
      <c r="BEJ1307">
        <v>0</v>
      </c>
      <c r="BHE1307">
        <v>0</v>
      </c>
    </row>
    <row r="1308" spans="1:1023 1025:1565" x14ac:dyDescent="0.3">
      <c r="A1308" s="341"/>
      <c r="B1308" s="335" t="s">
        <v>3319</v>
      </c>
      <c r="C1308" s="332" t="s">
        <v>3320</v>
      </c>
      <c r="D1308" s="342" t="s">
        <v>6472</v>
      </c>
      <c r="E1308" s="326">
        <v>1.4E-3</v>
      </c>
      <c r="F1308" s="68">
        <v>90</v>
      </c>
      <c r="AO1308" t="s">
        <v>3723</v>
      </c>
      <c r="AQ1308" t="s">
        <v>3723</v>
      </c>
      <c r="AS1308" t="s">
        <v>3723</v>
      </c>
      <c r="AU1308" t="s">
        <v>3723</v>
      </c>
      <c r="AW1308" t="s">
        <v>3723</v>
      </c>
      <c r="AY1308" t="s">
        <v>3723</v>
      </c>
      <c r="BA1308" t="s">
        <v>3723</v>
      </c>
      <c r="BC1308" t="s">
        <v>3723</v>
      </c>
      <c r="BE1308" t="s">
        <v>3723</v>
      </c>
      <c r="BG1308" t="s">
        <v>3723</v>
      </c>
      <c r="BI1308" t="s">
        <v>3723</v>
      </c>
      <c r="BK1308" t="s">
        <v>3723</v>
      </c>
      <c r="BM1308" t="s">
        <v>3723</v>
      </c>
      <c r="BO1308" t="s">
        <v>3723</v>
      </c>
      <c r="BQ1308" t="s">
        <v>3723</v>
      </c>
      <c r="BS1308" t="s">
        <v>3723</v>
      </c>
      <c r="BU1308" t="s">
        <v>3723</v>
      </c>
      <c r="BW1308" t="s">
        <v>3723</v>
      </c>
      <c r="BY1308" t="s">
        <v>3723</v>
      </c>
      <c r="CA1308" t="s">
        <v>3723</v>
      </c>
      <c r="CC1308" t="s">
        <v>3723</v>
      </c>
      <c r="CE1308" t="s">
        <v>3723</v>
      </c>
      <c r="CG1308" t="s">
        <v>3723</v>
      </c>
      <c r="CI1308" t="s">
        <v>3723</v>
      </c>
      <c r="CK1308" t="s">
        <v>3723</v>
      </c>
      <c r="CM1308" t="s">
        <v>3723</v>
      </c>
      <c r="CO1308" t="s">
        <v>3723</v>
      </c>
      <c r="CQ1308" t="s">
        <v>3723</v>
      </c>
      <c r="CS1308" t="s">
        <v>3723</v>
      </c>
      <c r="CU1308" t="s">
        <v>3723</v>
      </c>
      <c r="CW1308" t="s">
        <v>3723</v>
      </c>
      <c r="CY1308" t="s">
        <v>3723</v>
      </c>
      <c r="DA1308" t="s">
        <v>3723</v>
      </c>
      <c r="DC1308" t="s">
        <v>3723</v>
      </c>
      <c r="DE1308" t="s">
        <v>3723</v>
      </c>
      <c r="DG1308" t="s">
        <v>3723</v>
      </c>
      <c r="DI1308" t="s">
        <v>3723</v>
      </c>
      <c r="DK1308" t="s">
        <v>3723</v>
      </c>
      <c r="DM1308" t="s">
        <v>3723</v>
      </c>
      <c r="DO1308" t="s">
        <v>3723</v>
      </c>
      <c r="DQ1308" t="s">
        <v>3723</v>
      </c>
      <c r="DS1308" t="s">
        <v>3723</v>
      </c>
      <c r="DU1308" t="s">
        <v>3723</v>
      </c>
      <c r="DW1308" t="s">
        <v>3723</v>
      </c>
      <c r="DY1308" t="s">
        <v>3723</v>
      </c>
      <c r="EA1308" t="s">
        <v>3723</v>
      </c>
      <c r="EC1308" t="s">
        <v>3723</v>
      </c>
      <c r="EE1308" t="s">
        <v>3723</v>
      </c>
      <c r="EG1308" t="s">
        <v>3723</v>
      </c>
      <c r="EI1308" t="s">
        <v>3723</v>
      </c>
      <c r="EK1308" t="s">
        <v>3723</v>
      </c>
      <c r="EM1308" t="s">
        <v>3723</v>
      </c>
      <c r="EO1308" t="s">
        <v>3723</v>
      </c>
      <c r="EQ1308" t="s">
        <v>3723</v>
      </c>
      <c r="ES1308" t="s">
        <v>3723</v>
      </c>
      <c r="EU1308" t="s">
        <v>3723</v>
      </c>
      <c r="EW1308" t="s">
        <v>3723</v>
      </c>
      <c r="EY1308" t="s">
        <v>3723</v>
      </c>
      <c r="FA1308" t="s">
        <v>3723</v>
      </c>
      <c r="FC1308" t="s">
        <v>3723</v>
      </c>
      <c r="FE1308" t="s">
        <v>3723</v>
      </c>
      <c r="FG1308" t="s">
        <v>3723</v>
      </c>
      <c r="FI1308" t="s">
        <v>3723</v>
      </c>
      <c r="FK1308" t="s">
        <v>3723</v>
      </c>
      <c r="FM1308" t="s">
        <v>3723</v>
      </c>
      <c r="FO1308" t="s">
        <v>3723</v>
      </c>
      <c r="FQ1308" t="s">
        <v>3723</v>
      </c>
      <c r="FS1308" t="s">
        <v>3723</v>
      </c>
      <c r="FU1308" t="s">
        <v>3723</v>
      </c>
      <c r="FW1308" t="s">
        <v>3723</v>
      </c>
      <c r="FY1308" t="s">
        <v>3723</v>
      </c>
      <c r="GA1308" t="s">
        <v>3723</v>
      </c>
      <c r="GC1308" t="s">
        <v>3723</v>
      </c>
      <c r="GE1308" t="s">
        <v>3723</v>
      </c>
      <c r="GG1308" t="s">
        <v>3723</v>
      </c>
      <c r="GI1308" t="s">
        <v>3723</v>
      </c>
      <c r="GK1308" t="s">
        <v>3723</v>
      </c>
      <c r="GM1308" t="s">
        <v>3723</v>
      </c>
      <c r="GO1308" t="s">
        <v>3723</v>
      </c>
      <c r="GQ1308" t="s">
        <v>3723</v>
      </c>
      <c r="GS1308" t="s">
        <v>3723</v>
      </c>
      <c r="GU1308" t="s">
        <v>3723</v>
      </c>
      <c r="GW1308" t="s">
        <v>3723</v>
      </c>
      <c r="GY1308" t="s">
        <v>3723</v>
      </c>
      <c r="HA1308" t="s">
        <v>3723</v>
      </c>
      <c r="HC1308" t="s">
        <v>3723</v>
      </c>
      <c r="HE1308" t="s">
        <v>3723</v>
      </c>
      <c r="HG1308" t="s">
        <v>3723</v>
      </c>
      <c r="HI1308" t="s">
        <v>3723</v>
      </c>
      <c r="HK1308" t="s">
        <v>3723</v>
      </c>
      <c r="HM1308" t="s">
        <v>3723</v>
      </c>
      <c r="HO1308" t="s">
        <v>3723</v>
      </c>
      <c r="HQ1308" t="s">
        <v>3723</v>
      </c>
      <c r="HS1308" t="s">
        <v>3723</v>
      </c>
      <c r="HU1308" t="s">
        <v>3723</v>
      </c>
      <c r="HW1308" t="s">
        <v>3723</v>
      </c>
      <c r="HY1308" t="s">
        <v>3723</v>
      </c>
      <c r="IA1308" t="s">
        <v>3723</v>
      </c>
      <c r="IC1308" t="s">
        <v>3723</v>
      </c>
      <c r="IE1308" t="s">
        <v>3723</v>
      </c>
      <c r="IG1308" t="s">
        <v>3723</v>
      </c>
      <c r="II1308" t="s">
        <v>3723</v>
      </c>
      <c r="IK1308" t="s">
        <v>3723</v>
      </c>
      <c r="IM1308" t="s">
        <v>3723</v>
      </c>
      <c r="IO1308" t="s">
        <v>3723</v>
      </c>
      <c r="IQ1308" t="s">
        <v>3723</v>
      </c>
      <c r="IS1308" t="s">
        <v>3723</v>
      </c>
      <c r="IU1308" t="s">
        <v>3723</v>
      </c>
      <c r="IW1308" t="s">
        <v>3723</v>
      </c>
      <c r="IY1308" t="s">
        <v>3723</v>
      </c>
      <c r="JA1308" t="s">
        <v>3723</v>
      </c>
      <c r="JC1308" t="s">
        <v>3723</v>
      </c>
      <c r="JE1308" t="s">
        <v>3723</v>
      </c>
      <c r="JG1308" t="s">
        <v>3723</v>
      </c>
      <c r="JI1308" t="s">
        <v>3723</v>
      </c>
      <c r="JK1308" t="s">
        <v>3723</v>
      </c>
      <c r="JM1308" t="s">
        <v>3723</v>
      </c>
      <c r="JO1308" t="s">
        <v>3723</v>
      </c>
      <c r="JQ1308" t="s">
        <v>3723</v>
      </c>
      <c r="JS1308" t="s">
        <v>3723</v>
      </c>
      <c r="JU1308" t="s">
        <v>3723</v>
      </c>
      <c r="JW1308" t="s">
        <v>3723</v>
      </c>
      <c r="JY1308" t="s">
        <v>3723</v>
      </c>
      <c r="KA1308" t="s">
        <v>3723</v>
      </c>
      <c r="KC1308" t="s">
        <v>3723</v>
      </c>
      <c r="KE1308" t="s">
        <v>3723</v>
      </c>
      <c r="KG1308" t="s">
        <v>3723</v>
      </c>
      <c r="KI1308" t="s">
        <v>3723</v>
      </c>
      <c r="KK1308" t="s">
        <v>3723</v>
      </c>
      <c r="KM1308" t="s">
        <v>3723</v>
      </c>
      <c r="KO1308" t="s">
        <v>3723</v>
      </c>
      <c r="KQ1308" t="s">
        <v>3723</v>
      </c>
      <c r="KS1308" t="s">
        <v>3723</v>
      </c>
      <c r="KU1308" t="s">
        <v>3723</v>
      </c>
      <c r="KW1308" t="s">
        <v>3723</v>
      </c>
      <c r="KY1308" t="s">
        <v>3723</v>
      </c>
      <c r="LA1308" t="s">
        <v>3723</v>
      </c>
      <c r="LC1308" t="s">
        <v>3723</v>
      </c>
      <c r="LE1308" t="s">
        <v>3723</v>
      </c>
      <c r="LG1308" t="s">
        <v>3723</v>
      </c>
      <c r="LI1308" t="s">
        <v>3723</v>
      </c>
      <c r="LK1308" t="s">
        <v>3723</v>
      </c>
      <c r="LM1308" t="s">
        <v>3723</v>
      </c>
      <c r="LO1308" t="s">
        <v>3723</v>
      </c>
      <c r="LQ1308" t="s">
        <v>3723</v>
      </c>
      <c r="LS1308" t="s">
        <v>3723</v>
      </c>
      <c r="LU1308" t="s">
        <v>3723</v>
      </c>
      <c r="LW1308" t="s">
        <v>3723</v>
      </c>
      <c r="LY1308" t="s">
        <v>3723</v>
      </c>
      <c r="MA1308" t="s">
        <v>3723</v>
      </c>
      <c r="MC1308" t="s">
        <v>3723</v>
      </c>
      <c r="ME1308" t="s">
        <v>3723</v>
      </c>
      <c r="MG1308" t="s">
        <v>3723</v>
      </c>
      <c r="MI1308" t="s">
        <v>3723</v>
      </c>
      <c r="MK1308" t="s">
        <v>3723</v>
      </c>
      <c r="MM1308" t="s">
        <v>3723</v>
      </c>
      <c r="MO1308" t="s">
        <v>3723</v>
      </c>
      <c r="MQ1308" t="s">
        <v>3723</v>
      </c>
      <c r="MS1308" t="s">
        <v>3723</v>
      </c>
      <c r="MU1308" t="s">
        <v>3723</v>
      </c>
      <c r="MW1308" t="s">
        <v>3723</v>
      </c>
      <c r="MY1308" t="s">
        <v>3723</v>
      </c>
      <c r="NA1308" t="s">
        <v>3723</v>
      </c>
      <c r="NC1308" t="s">
        <v>3723</v>
      </c>
      <c r="NE1308" t="s">
        <v>3723</v>
      </c>
      <c r="NG1308" t="s">
        <v>3723</v>
      </c>
      <c r="NI1308" t="s">
        <v>3723</v>
      </c>
      <c r="NK1308" t="s">
        <v>3723</v>
      </c>
      <c r="NM1308" t="s">
        <v>3723</v>
      </c>
      <c r="NO1308" t="s">
        <v>3723</v>
      </c>
      <c r="NQ1308" t="s">
        <v>3723</v>
      </c>
      <c r="NS1308" t="s">
        <v>3723</v>
      </c>
      <c r="NU1308" t="s">
        <v>3723</v>
      </c>
      <c r="NW1308" t="s">
        <v>3723</v>
      </c>
      <c r="NY1308" t="s">
        <v>3723</v>
      </c>
      <c r="OA1308" t="s">
        <v>3723</v>
      </c>
      <c r="OC1308" t="s">
        <v>3723</v>
      </c>
      <c r="OE1308" t="s">
        <v>3723</v>
      </c>
      <c r="OG1308" t="s">
        <v>3723</v>
      </c>
      <c r="OI1308" t="s">
        <v>3723</v>
      </c>
      <c r="OK1308" t="s">
        <v>3723</v>
      </c>
      <c r="OM1308" t="s">
        <v>3723</v>
      </c>
      <c r="OO1308" t="s">
        <v>3723</v>
      </c>
      <c r="OQ1308" t="s">
        <v>3723</v>
      </c>
      <c r="OS1308" t="s">
        <v>3723</v>
      </c>
      <c r="OU1308" t="s">
        <v>3723</v>
      </c>
      <c r="OW1308" t="s">
        <v>3723</v>
      </c>
      <c r="OY1308" t="s">
        <v>3723</v>
      </c>
      <c r="PA1308" t="s">
        <v>3723</v>
      </c>
      <c r="PC1308" t="s">
        <v>3723</v>
      </c>
      <c r="PE1308" t="s">
        <v>3723</v>
      </c>
      <c r="PG1308" t="s">
        <v>3723</v>
      </c>
      <c r="PI1308" t="s">
        <v>3723</v>
      </c>
      <c r="PK1308" t="s">
        <v>3723</v>
      </c>
      <c r="PM1308" t="s">
        <v>3723</v>
      </c>
      <c r="PO1308" t="s">
        <v>3723</v>
      </c>
      <c r="PQ1308" t="s">
        <v>3723</v>
      </c>
      <c r="PS1308" t="s">
        <v>3723</v>
      </c>
      <c r="PU1308" t="s">
        <v>3723</v>
      </c>
      <c r="PW1308" t="s">
        <v>3723</v>
      </c>
      <c r="PY1308" t="s">
        <v>3723</v>
      </c>
      <c r="QA1308" t="s">
        <v>3723</v>
      </c>
      <c r="QC1308" t="s">
        <v>3723</v>
      </c>
      <c r="QE1308" t="s">
        <v>3723</v>
      </c>
      <c r="QG1308" t="s">
        <v>3723</v>
      </c>
      <c r="QI1308" t="s">
        <v>3723</v>
      </c>
      <c r="QK1308" t="s">
        <v>3723</v>
      </c>
      <c r="QM1308" t="s">
        <v>3723</v>
      </c>
      <c r="QO1308" t="s">
        <v>3723</v>
      </c>
      <c r="QQ1308" t="s">
        <v>3723</v>
      </c>
      <c r="QS1308" t="s">
        <v>3723</v>
      </c>
      <c r="QU1308" t="s">
        <v>3723</v>
      </c>
      <c r="QW1308" t="s">
        <v>3723</v>
      </c>
      <c r="QY1308" t="s">
        <v>3723</v>
      </c>
      <c r="RA1308" t="s">
        <v>3723</v>
      </c>
      <c r="RC1308" t="s">
        <v>3723</v>
      </c>
      <c r="RE1308" t="s">
        <v>3723</v>
      </c>
      <c r="RG1308" t="s">
        <v>3723</v>
      </c>
      <c r="RI1308" t="s">
        <v>3723</v>
      </c>
      <c r="RK1308" t="s">
        <v>3723</v>
      </c>
      <c r="RM1308" t="s">
        <v>3723</v>
      </c>
      <c r="RO1308" t="s">
        <v>3723</v>
      </c>
      <c r="RQ1308" t="s">
        <v>3723</v>
      </c>
      <c r="RS1308" t="s">
        <v>3723</v>
      </c>
      <c r="RU1308" t="s">
        <v>3723</v>
      </c>
      <c r="RW1308" t="s">
        <v>3723</v>
      </c>
      <c r="RY1308" t="s">
        <v>3723</v>
      </c>
      <c r="SA1308" t="s">
        <v>3723</v>
      </c>
      <c r="SC1308" t="s">
        <v>3723</v>
      </c>
      <c r="SE1308" t="s">
        <v>3723</v>
      </c>
      <c r="SG1308" t="s">
        <v>3723</v>
      </c>
      <c r="SI1308" t="s">
        <v>3723</v>
      </c>
      <c r="SK1308" t="s">
        <v>3723</v>
      </c>
      <c r="SM1308" t="s">
        <v>3723</v>
      </c>
      <c r="SO1308" t="s">
        <v>3723</v>
      </c>
      <c r="SQ1308" t="s">
        <v>3723</v>
      </c>
      <c r="SS1308" t="s">
        <v>3723</v>
      </c>
      <c r="SU1308" t="s">
        <v>3723</v>
      </c>
      <c r="SW1308" t="s">
        <v>3723</v>
      </c>
      <c r="SY1308" t="s">
        <v>3723</v>
      </c>
      <c r="TA1308" t="s">
        <v>3723</v>
      </c>
      <c r="TC1308" t="s">
        <v>3723</v>
      </c>
      <c r="TE1308" t="s">
        <v>3723</v>
      </c>
      <c r="TG1308" t="s">
        <v>3723</v>
      </c>
      <c r="TI1308" t="s">
        <v>3723</v>
      </c>
      <c r="TK1308" t="s">
        <v>3723</v>
      </c>
      <c r="TM1308" t="s">
        <v>3723</v>
      </c>
      <c r="TO1308" t="s">
        <v>3723</v>
      </c>
      <c r="TQ1308" t="s">
        <v>3723</v>
      </c>
      <c r="TS1308" t="s">
        <v>3723</v>
      </c>
      <c r="TU1308" t="s">
        <v>3723</v>
      </c>
      <c r="TW1308" t="s">
        <v>3723</v>
      </c>
      <c r="TY1308" t="s">
        <v>3723</v>
      </c>
      <c r="UA1308" t="s">
        <v>3723</v>
      </c>
      <c r="UC1308" t="s">
        <v>3723</v>
      </c>
      <c r="UE1308" t="s">
        <v>3723</v>
      </c>
      <c r="UG1308" t="s">
        <v>3723</v>
      </c>
      <c r="UI1308" t="s">
        <v>3723</v>
      </c>
      <c r="UK1308" t="s">
        <v>3723</v>
      </c>
      <c r="UM1308" t="s">
        <v>3723</v>
      </c>
      <c r="UO1308" t="s">
        <v>3723</v>
      </c>
      <c r="UQ1308" t="s">
        <v>3723</v>
      </c>
      <c r="US1308" t="s">
        <v>3723</v>
      </c>
      <c r="UU1308" t="s">
        <v>3723</v>
      </c>
      <c r="UW1308" t="s">
        <v>3723</v>
      </c>
      <c r="UY1308" t="s">
        <v>3723</v>
      </c>
      <c r="VA1308" t="s">
        <v>3723</v>
      </c>
      <c r="VC1308" t="s">
        <v>3723</v>
      </c>
      <c r="VE1308" t="s">
        <v>3723</v>
      </c>
      <c r="VG1308" t="s">
        <v>3723</v>
      </c>
      <c r="VI1308" t="s">
        <v>3723</v>
      </c>
      <c r="VK1308" t="s">
        <v>3723</v>
      </c>
      <c r="VM1308" t="s">
        <v>3723</v>
      </c>
      <c r="VO1308" t="s">
        <v>3723</v>
      </c>
      <c r="VQ1308" t="s">
        <v>3723</v>
      </c>
      <c r="VS1308" t="s">
        <v>3723</v>
      </c>
      <c r="VU1308" t="s">
        <v>3723</v>
      </c>
      <c r="VW1308" t="s">
        <v>3723</v>
      </c>
      <c r="VY1308" t="s">
        <v>3723</v>
      </c>
      <c r="WA1308" t="s">
        <v>3723</v>
      </c>
      <c r="WC1308" t="s">
        <v>3723</v>
      </c>
      <c r="WE1308" t="s">
        <v>3723</v>
      </c>
      <c r="WG1308" t="s">
        <v>3723</v>
      </c>
      <c r="WI1308" t="s">
        <v>3723</v>
      </c>
      <c r="WK1308" t="s">
        <v>3723</v>
      </c>
      <c r="WM1308" t="s">
        <v>3723</v>
      </c>
      <c r="WO1308" t="s">
        <v>3723</v>
      </c>
      <c r="WQ1308" t="s">
        <v>3723</v>
      </c>
      <c r="WS1308" t="s">
        <v>3723</v>
      </c>
      <c r="WU1308" t="s">
        <v>3723</v>
      </c>
      <c r="WW1308" t="s">
        <v>3723</v>
      </c>
      <c r="WY1308" t="s">
        <v>3723</v>
      </c>
      <c r="XA1308" t="s">
        <v>3723</v>
      </c>
      <c r="XC1308" t="s">
        <v>3723</v>
      </c>
      <c r="XE1308" t="s">
        <v>3723</v>
      </c>
      <c r="XG1308" t="s">
        <v>3723</v>
      </c>
      <c r="XI1308" t="s">
        <v>3723</v>
      </c>
      <c r="XK1308" t="s">
        <v>3723</v>
      </c>
      <c r="XM1308" t="s">
        <v>3723</v>
      </c>
      <c r="XO1308" t="s">
        <v>3723</v>
      </c>
      <c r="XQ1308" t="s">
        <v>3723</v>
      </c>
      <c r="XS1308" t="s">
        <v>3723</v>
      </c>
      <c r="XU1308" t="s">
        <v>3723</v>
      </c>
      <c r="XW1308" t="s">
        <v>3723</v>
      </c>
      <c r="XY1308" t="s">
        <v>3723</v>
      </c>
      <c r="YA1308" t="s">
        <v>3723</v>
      </c>
      <c r="YC1308" t="s">
        <v>3723</v>
      </c>
      <c r="YE1308" t="s">
        <v>3723</v>
      </c>
      <c r="YG1308" t="s">
        <v>3723</v>
      </c>
      <c r="YI1308" t="s">
        <v>3723</v>
      </c>
      <c r="YK1308" t="s">
        <v>3723</v>
      </c>
      <c r="YM1308" t="s">
        <v>3723</v>
      </c>
      <c r="YO1308" t="s">
        <v>3723</v>
      </c>
      <c r="YQ1308" t="s">
        <v>3723</v>
      </c>
      <c r="YS1308" t="s">
        <v>3723</v>
      </c>
      <c r="YU1308" t="s">
        <v>3723</v>
      </c>
      <c r="YW1308" t="s">
        <v>3723</v>
      </c>
      <c r="YY1308" t="s">
        <v>3723</v>
      </c>
      <c r="ZA1308" t="s">
        <v>3723</v>
      </c>
      <c r="ZC1308" t="s">
        <v>3723</v>
      </c>
      <c r="ZE1308" t="s">
        <v>3723</v>
      </c>
      <c r="ZG1308" t="s">
        <v>3723</v>
      </c>
      <c r="ZI1308" t="s">
        <v>3723</v>
      </c>
      <c r="ZK1308" t="s">
        <v>3723</v>
      </c>
      <c r="ZM1308" t="s">
        <v>3723</v>
      </c>
      <c r="ZO1308" t="s">
        <v>3723</v>
      </c>
      <c r="ZQ1308" t="s">
        <v>3723</v>
      </c>
      <c r="ZS1308" t="s">
        <v>3723</v>
      </c>
      <c r="ZU1308" t="s">
        <v>3723</v>
      </c>
      <c r="ZW1308" t="s">
        <v>3723</v>
      </c>
      <c r="ZY1308" t="s">
        <v>3723</v>
      </c>
      <c r="AAA1308" t="s">
        <v>3723</v>
      </c>
      <c r="AAC1308" t="s">
        <v>3723</v>
      </c>
      <c r="AAE1308" t="s">
        <v>3723</v>
      </c>
      <c r="AAG1308" t="s">
        <v>3723</v>
      </c>
      <c r="AAI1308" t="s">
        <v>3723</v>
      </c>
      <c r="AAK1308" t="s">
        <v>3723</v>
      </c>
      <c r="AAM1308" t="s">
        <v>3723</v>
      </c>
      <c r="AAO1308" t="s">
        <v>3723</v>
      </c>
      <c r="AAQ1308" t="s">
        <v>3723</v>
      </c>
      <c r="AAS1308" t="s">
        <v>3723</v>
      </c>
      <c r="AAU1308" t="s">
        <v>3723</v>
      </c>
      <c r="AAW1308" t="s">
        <v>3723</v>
      </c>
      <c r="AAY1308" t="s">
        <v>3723</v>
      </c>
      <c r="ABA1308" t="s">
        <v>3723</v>
      </c>
      <c r="ABC1308" t="s">
        <v>3723</v>
      </c>
      <c r="ABE1308" t="s">
        <v>3723</v>
      </c>
      <c r="ABG1308" t="s">
        <v>3723</v>
      </c>
      <c r="ABI1308" t="s">
        <v>3723</v>
      </c>
      <c r="ABK1308" t="s">
        <v>3723</v>
      </c>
      <c r="ABM1308" t="s">
        <v>3723</v>
      </c>
      <c r="ABO1308" t="s">
        <v>3723</v>
      </c>
      <c r="ABQ1308" t="s">
        <v>3723</v>
      </c>
      <c r="ABS1308" t="s">
        <v>3723</v>
      </c>
      <c r="ABU1308" t="s">
        <v>3723</v>
      </c>
      <c r="ABW1308" t="s">
        <v>3723</v>
      </c>
      <c r="ABY1308" t="s">
        <v>3723</v>
      </c>
      <c r="ACA1308" t="s">
        <v>3723</v>
      </c>
      <c r="ACC1308" t="s">
        <v>3723</v>
      </c>
      <c r="ACE1308" t="s">
        <v>3723</v>
      </c>
      <c r="ACG1308" t="s">
        <v>3723</v>
      </c>
      <c r="ACI1308" t="s">
        <v>3723</v>
      </c>
      <c r="ACK1308" t="s">
        <v>3723</v>
      </c>
      <c r="ACM1308" t="s">
        <v>3723</v>
      </c>
      <c r="ACO1308" t="s">
        <v>3723</v>
      </c>
      <c r="ACQ1308" t="s">
        <v>3723</v>
      </c>
      <c r="ACS1308" t="s">
        <v>3723</v>
      </c>
      <c r="ACU1308" t="s">
        <v>3723</v>
      </c>
      <c r="ACW1308" t="s">
        <v>3723</v>
      </c>
      <c r="ACY1308" t="s">
        <v>3723</v>
      </c>
      <c r="ADA1308" t="s">
        <v>3723</v>
      </c>
      <c r="ADC1308" t="s">
        <v>3723</v>
      </c>
      <c r="ADE1308" t="s">
        <v>3723</v>
      </c>
      <c r="ADG1308" t="s">
        <v>3723</v>
      </c>
      <c r="ADI1308" t="s">
        <v>3723</v>
      </c>
      <c r="ADK1308" t="s">
        <v>3723</v>
      </c>
      <c r="ADM1308" t="s">
        <v>3723</v>
      </c>
      <c r="ADO1308" t="s">
        <v>3723</v>
      </c>
      <c r="ADQ1308" t="s">
        <v>3723</v>
      </c>
      <c r="ADS1308" t="s">
        <v>3723</v>
      </c>
      <c r="ADU1308" t="s">
        <v>3723</v>
      </c>
      <c r="ADW1308" t="s">
        <v>3723</v>
      </c>
      <c r="ADY1308" t="s">
        <v>3723</v>
      </c>
      <c r="AEA1308" t="s">
        <v>3723</v>
      </c>
      <c r="AEC1308" t="s">
        <v>3723</v>
      </c>
      <c r="AEE1308" t="s">
        <v>3723</v>
      </c>
      <c r="AEG1308" t="s">
        <v>3723</v>
      </c>
      <c r="AEI1308" t="s">
        <v>3723</v>
      </c>
      <c r="AEK1308" t="s">
        <v>3723</v>
      </c>
      <c r="AEM1308" t="s">
        <v>3723</v>
      </c>
      <c r="AEO1308" t="s">
        <v>3723</v>
      </c>
      <c r="AEQ1308" t="s">
        <v>3723</v>
      </c>
      <c r="AES1308" t="s">
        <v>3723</v>
      </c>
      <c r="AEU1308" t="s">
        <v>3723</v>
      </c>
      <c r="AEW1308" t="s">
        <v>3723</v>
      </c>
      <c r="AEY1308" t="s">
        <v>3723</v>
      </c>
      <c r="AFA1308" t="s">
        <v>3723</v>
      </c>
      <c r="AFC1308" t="s">
        <v>3723</v>
      </c>
      <c r="AFE1308" t="s">
        <v>3723</v>
      </c>
      <c r="AFG1308" t="s">
        <v>3723</v>
      </c>
      <c r="AFI1308" t="s">
        <v>3723</v>
      </c>
      <c r="AFK1308" t="s">
        <v>3723</v>
      </c>
      <c r="AFM1308" t="s">
        <v>3723</v>
      </c>
      <c r="AFO1308" t="s">
        <v>3723</v>
      </c>
      <c r="AFQ1308" t="s">
        <v>3723</v>
      </c>
      <c r="AFS1308" t="s">
        <v>3723</v>
      </c>
      <c r="AFU1308" t="s">
        <v>3723</v>
      </c>
      <c r="AFW1308" t="s">
        <v>3723</v>
      </c>
      <c r="AFY1308" t="s">
        <v>3723</v>
      </c>
      <c r="AGA1308" t="s">
        <v>3723</v>
      </c>
      <c r="AGC1308" t="s">
        <v>3723</v>
      </c>
      <c r="AGE1308" t="s">
        <v>3723</v>
      </c>
      <c r="AGG1308" t="s">
        <v>3723</v>
      </c>
      <c r="AGI1308" t="s">
        <v>3723</v>
      </c>
      <c r="AGK1308" t="s">
        <v>3723</v>
      </c>
      <c r="AGM1308" t="s">
        <v>3723</v>
      </c>
      <c r="AGO1308" t="s">
        <v>3723</v>
      </c>
      <c r="AGQ1308" t="s">
        <v>3723</v>
      </c>
      <c r="AGS1308" t="s">
        <v>3723</v>
      </c>
      <c r="AGU1308" t="s">
        <v>3723</v>
      </c>
      <c r="AGW1308" t="s">
        <v>3723</v>
      </c>
      <c r="AGY1308" t="s">
        <v>3723</v>
      </c>
      <c r="AHA1308" t="s">
        <v>3723</v>
      </c>
      <c r="AHC1308" t="s">
        <v>3723</v>
      </c>
      <c r="AHE1308" t="s">
        <v>3723</v>
      </c>
      <c r="AHG1308" t="s">
        <v>3723</v>
      </c>
      <c r="AHI1308" t="s">
        <v>3723</v>
      </c>
      <c r="AHK1308" t="s">
        <v>3723</v>
      </c>
      <c r="AHM1308" t="s">
        <v>3723</v>
      </c>
      <c r="AHO1308" t="s">
        <v>3723</v>
      </c>
      <c r="AHQ1308" t="s">
        <v>3723</v>
      </c>
      <c r="AHS1308" t="s">
        <v>3723</v>
      </c>
      <c r="AHU1308" t="s">
        <v>3723</v>
      </c>
      <c r="AHW1308" t="s">
        <v>3723</v>
      </c>
      <c r="AHY1308" t="s">
        <v>3723</v>
      </c>
      <c r="AIA1308" t="s">
        <v>3723</v>
      </c>
      <c r="AIC1308" t="s">
        <v>3723</v>
      </c>
      <c r="AIE1308" t="s">
        <v>3723</v>
      </c>
      <c r="AIG1308" t="s">
        <v>3723</v>
      </c>
      <c r="AII1308" t="s">
        <v>3723</v>
      </c>
      <c r="AIK1308" t="s">
        <v>3723</v>
      </c>
      <c r="AIM1308" t="s">
        <v>3723</v>
      </c>
      <c r="AIO1308" t="s">
        <v>3723</v>
      </c>
      <c r="AIQ1308" t="s">
        <v>3723</v>
      </c>
      <c r="AIS1308" t="s">
        <v>3723</v>
      </c>
      <c r="AIU1308" t="s">
        <v>3723</v>
      </c>
      <c r="AIW1308" t="s">
        <v>3723</v>
      </c>
      <c r="AIY1308" t="s">
        <v>3723</v>
      </c>
      <c r="AJA1308" t="s">
        <v>3723</v>
      </c>
      <c r="AJC1308" t="s">
        <v>3723</v>
      </c>
      <c r="AJE1308" t="s">
        <v>3723</v>
      </c>
      <c r="AJG1308" t="s">
        <v>3723</v>
      </c>
      <c r="AJI1308" t="s">
        <v>3723</v>
      </c>
      <c r="AJK1308" t="s">
        <v>3723</v>
      </c>
      <c r="AJM1308" t="s">
        <v>3723</v>
      </c>
      <c r="AJO1308" t="s">
        <v>3723</v>
      </c>
      <c r="AJQ1308" t="s">
        <v>3723</v>
      </c>
      <c r="AJS1308" t="s">
        <v>3723</v>
      </c>
      <c r="AJU1308" t="s">
        <v>3723</v>
      </c>
      <c r="AJW1308" t="s">
        <v>3723</v>
      </c>
      <c r="AJY1308" t="s">
        <v>3723</v>
      </c>
      <c r="AKA1308" t="s">
        <v>3723</v>
      </c>
      <c r="AKC1308" t="s">
        <v>3723</v>
      </c>
      <c r="AKE1308" t="s">
        <v>3723</v>
      </c>
      <c r="AKG1308" t="s">
        <v>3723</v>
      </c>
      <c r="AKI1308" t="s">
        <v>3723</v>
      </c>
      <c r="AKK1308" t="s">
        <v>3723</v>
      </c>
      <c r="AKM1308" t="s">
        <v>3723</v>
      </c>
      <c r="AKO1308" t="s">
        <v>3723</v>
      </c>
      <c r="AKQ1308" t="s">
        <v>3723</v>
      </c>
      <c r="AKS1308" t="s">
        <v>3723</v>
      </c>
      <c r="AKU1308" t="s">
        <v>3723</v>
      </c>
      <c r="AKW1308" t="s">
        <v>3723</v>
      </c>
      <c r="AKY1308" t="s">
        <v>3723</v>
      </c>
      <c r="ALA1308" t="s">
        <v>3723</v>
      </c>
      <c r="ALC1308" t="s">
        <v>3723</v>
      </c>
      <c r="ALE1308" t="s">
        <v>3723</v>
      </c>
      <c r="ALG1308" t="s">
        <v>3723</v>
      </c>
      <c r="ALI1308" t="s">
        <v>3723</v>
      </c>
      <c r="ALK1308" t="s">
        <v>3723</v>
      </c>
      <c r="ALM1308" t="s">
        <v>3723</v>
      </c>
      <c r="ALO1308" t="s">
        <v>3723</v>
      </c>
      <c r="ALQ1308" t="s">
        <v>3723</v>
      </c>
      <c r="ALS1308" t="s">
        <v>3723</v>
      </c>
      <c r="ALU1308" t="s">
        <v>3723</v>
      </c>
      <c r="ALW1308" t="s">
        <v>3723</v>
      </c>
      <c r="ALY1308" t="s">
        <v>3723</v>
      </c>
      <c r="AMA1308" t="s">
        <v>3723</v>
      </c>
      <c r="AMC1308" t="s">
        <v>3723</v>
      </c>
      <c r="AME1308" t="s">
        <v>3723</v>
      </c>
      <c r="AMG1308" t="s">
        <v>3723</v>
      </c>
      <c r="AMI1308" t="s">
        <v>3723</v>
      </c>
      <c r="AMK1308" t="s">
        <v>3723</v>
      </c>
      <c r="AMM1308" t="s">
        <v>3723</v>
      </c>
      <c r="AMO1308" t="s">
        <v>3723</v>
      </c>
      <c r="AMQ1308" t="s">
        <v>3723</v>
      </c>
      <c r="AMS1308" t="s">
        <v>3723</v>
      </c>
      <c r="AMU1308" t="s">
        <v>3723</v>
      </c>
      <c r="AMW1308" t="s">
        <v>3723</v>
      </c>
      <c r="AMY1308" t="s">
        <v>3723</v>
      </c>
      <c r="ANA1308" t="s">
        <v>3723</v>
      </c>
      <c r="ANC1308" t="s">
        <v>3723</v>
      </c>
      <c r="ANE1308" t="s">
        <v>3723</v>
      </c>
      <c r="ANG1308" t="s">
        <v>3723</v>
      </c>
      <c r="ANI1308" t="s">
        <v>3723</v>
      </c>
      <c r="ANK1308" t="s">
        <v>3723</v>
      </c>
      <c r="ANM1308" t="s">
        <v>3723</v>
      </c>
      <c r="ANO1308" t="s">
        <v>3723</v>
      </c>
      <c r="ANQ1308" t="s">
        <v>3723</v>
      </c>
      <c r="ANS1308" t="s">
        <v>3723</v>
      </c>
      <c r="ANU1308" t="s">
        <v>3723</v>
      </c>
      <c r="ANW1308" t="s">
        <v>3723</v>
      </c>
      <c r="ANY1308" t="s">
        <v>3723</v>
      </c>
      <c r="AOA1308" t="s">
        <v>3723</v>
      </c>
      <c r="AOC1308" t="s">
        <v>3723</v>
      </c>
      <c r="AOE1308" t="s">
        <v>3723</v>
      </c>
      <c r="AOG1308" t="s">
        <v>3723</v>
      </c>
      <c r="AOI1308" t="s">
        <v>3723</v>
      </c>
      <c r="AOK1308" t="s">
        <v>3723</v>
      </c>
      <c r="AOM1308" t="s">
        <v>3723</v>
      </c>
      <c r="AOO1308" t="s">
        <v>3723</v>
      </c>
      <c r="AOQ1308" t="s">
        <v>3723</v>
      </c>
      <c r="AOS1308" t="s">
        <v>3723</v>
      </c>
      <c r="AOU1308" t="s">
        <v>3723</v>
      </c>
      <c r="AOW1308" t="s">
        <v>3723</v>
      </c>
      <c r="AOY1308" t="s">
        <v>3723</v>
      </c>
      <c r="APA1308" t="s">
        <v>3723</v>
      </c>
      <c r="APC1308" t="s">
        <v>3723</v>
      </c>
      <c r="APE1308" t="s">
        <v>3723</v>
      </c>
      <c r="APG1308" t="s">
        <v>3723</v>
      </c>
      <c r="API1308" t="s">
        <v>3723</v>
      </c>
      <c r="APK1308" t="s">
        <v>3723</v>
      </c>
      <c r="APM1308" t="s">
        <v>3723</v>
      </c>
      <c r="APO1308" t="s">
        <v>3723</v>
      </c>
      <c r="APQ1308" t="s">
        <v>3723</v>
      </c>
      <c r="APS1308" t="s">
        <v>3723</v>
      </c>
      <c r="APU1308" t="s">
        <v>3723</v>
      </c>
      <c r="APW1308" t="s">
        <v>3723</v>
      </c>
      <c r="APY1308" t="s">
        <v>3723</v>
      </c>
      <c r="AQA1308" t="s">
        <v>3723</v>
      </c>
      <c r="AQC1308" t="s">
        <v>3723</v>
      </c>
      <c r="AQE1308" t="s">
        <v>3723</v>
      </c>
      <c r="AQG1308" t="s">
        <v>3723</v>
      </c>
      <c r="AQI1308" t="s">
        <v>3723</v>
      </c>
      <c r="AQK1308" t="s">
        <v>3723</v>
      </c>
      <c r="AQM1308" t="s">
        <v>3723</v>
      </c>
      <c r="AQO1308" t="s">
        <v>3723</v>
      </c>
      <c r="AQQ1308" t="s">
        <v>3723</v>
      </c>
      <c r="AQS1308" t="s">
        <v>3723</v>
      </c>
      <c r="AQU1308" t="s">
        <v>3723</v>
      </c>
      <c r="AQW1308" t="s">
        <v>3723</v>
      </c>
      <c r="AQY1308" t="s">
        <v>3723</v>
      </c>
      <c r="ARA1308" t="s">
        <v>3723</v>
      </c>
      <c r="ARC1308" t="s">
        <v>3723</v>
      </c>
      <c r="ARE1308" t="s">
        <v>3723</v>
      </c>
      <c r="ARG1308" t="s">
        <v>3723</v>
      </c>
      <c r="ARI1308" t="s">
        <v>3723</v>
      </c>
      <c r="ARK1308" t="s">
        <v>3723</v>
      </c>
      <c r="ARM1308" t="s">
        <v>3723</v>
      </c>
      <c r="ARO1308" t="s">
        <v>3723</v>
      </c>
      <c r="ARQ1308" t="s">
        <v>3723</v>
      </c>
      <c r="ARS1308" t="s">
        <v>3723</v>
      </c>
      <c r="ARU1308" t="s">
        <v>3723</v>
      </c>
      <c r="ARW1308" t="s">
        <v>3723</v>
      </c>
      <c r="ARY1308" t="s">
        <v>3723</v>
      </c>
      <c r="ASA1308" t="s">
        <v>3723</v>
      </c>
      <c r="ASC1308" t="s">
        <v>3723</v>
      </c>
      <c r="ASE1308" t="s">
        <v>3723</v>
      </c>
      <c r="ASG1308" t="s">
        <v>3723</v>
      </c>
      <c r="ASI1308" t="s">
        <v>3723</v>
      </c>
      <c r="ASK1308" t="s">
        <v>3723</v>
      </c>
      <c r="ASM1308" t="s">
        <v>3723</v>
      </c>
      <c r="ASO1308" t="s">
        <v>3723</v>
      </c>
      <c r="ASQ1308" t="s">
        <v>3723</v>
      </c>
      <c r="ASS1308" t="s">
        <v>3723</v>
      </c>
      <c r="ASU1308" t="s">
        <v>3723</v>
      </c>
      <c r="ASW1308" t="s">
        <v>3723</v>
      </c>
      <c r="ASY1308" t="s">
        <v>3723</v>
      </c>
      <c r="ATA1308" t="s">
        <v>3723</v>
      </c>
      <c r="ATC1308" t="s">
        <v>3723</v>
      </c>
      <c r="ATE1308" t="s">
        <v>3723</v>
      </c>
      <c r="ATG1308" t="s">
        <v>3723</v>
      </c>
      <c r="ATI1308" t="s">
        <v>3723</v>
      </c>
      <c r="ATK1308" t="s">
        <v>3723</v>
      </c>
      <c r="ATM1308" t="s">
        <v>3723</v>
      </c>
      <c r="ATO1308" t="s">
        <v>3723</v>
      </c>
      <c r="ATQ1308" t="s">
        <v>3723</v>
      </c>
      <c r="ATS1308" t="s">
        <v>3723</v>
      </c>
      <c r="ATU1308" t="s">
        <v>3723</v>
      </c>
      <c r="ATW1308" t="s">
        <v>3723</v>
      </c>
      <c r="ATY1308" t="s">
        <v>3723</v>
      </c>
      <c r="AUA1308" t="s">
        <v>3723</v>
      </c>
      <c r="AUC1308" t="s">
        <v>3723</v>
      </c>
      <c r="AUE1308" t="s">
        <v>3723</v>
      </c>
      <c r="AUG1308" t="s">
        <v>3723</v>
      </c>
      <c r="AUI1308" t="s">
        <v>3723</v>
      </c>
      <c r="AUK1308" t="s">
        <v>3723</v>
      </c>
      <c r="AUM1308" t="s">
        <v>3723</v>
      </c>
      <c r="AUO1308" t="s">
        <v>3723</v>
      </c>
      <c r="AUQ1308" t="s">
        <v>3723</v>
      </c>
      <c r="AUS1308" t="s">
        <v>3723</v>
      </c>
      <c r="AUU1308" t="s">
        <v>3723</v>
      </c>
      <c r="AUW1308" t="s">
        <v>3723</v>
      </c>
      <c r="AUY1308" t="s">
        <v>3723</v>
      </c>
      <c r="AVA1308" t="s">
        <v>3723</v>
      </c>
      <c r="AVC1308" t="s">
        <v>3723</v>
      </c>
      <c r="AVE1308" t="s">
        <v>3723</v>
      </c>
      <c r="AVG1308" t="s">
        <v>3723</v>
      </c>
      <c r="AVI1308" t="s">
        <v>3723</v>
      </c>
      <c r="AVK1308" t="s">
        <v>3723</v>
      </c>
      <c r="AVM1308" t="s">
        <v>3723</v>
      </c>
      <c r="AVO1308" t="s">
        <v>3723</v>
      </c>
      <c r="AVQ1308" t="s">
        <v>3723</v>
      </c>
      <c r="AVS1308" t="s">
        <v>3723</v>
      </c>
      <c r="AVU1308" t="s">
        <v>3723</v>
      </c>
      <c r="AVW1308" t="s">
        <v>3723</v>
      </c>
      <c r="AVY1308" t="s">
        <v>3723</v>
      </c>
      <c r="AWA1308" t="s">
        <v>3723</v>
      </c>
      <c r="AWC1308" t="s">
        <v>3723</v>
      </c>
      <c r="AWE1308" t="s">
        <v>3723</v>
      </c>
      <c r="AWG1308" t="s">
        <v>3723</v>
      </c>
      <c r="AWI1308" t="s">
        <v>3723</v>
      </c>
      <c r="AWK1308" t="s">
        <v>3723</v>
      </c>
      <c r="AWM1308" t="s">
        <v>3723</v>
      </c>
      <c r="AWO1308" t="s">
        <v>3723</v>
      </c>
      <c r="AWQ1308" t="s">
        <v>3723</v>
      </c>
      <c r="AWS1308" t="s">
        <v>3723</v>
      </c>
      <c r="AWU1308" t="s">
        <v>3723</v>
      </c>
      <c r="AWW1308" t="s">
        <v>3723</v>
      </c>
      <c r="AWY1308" t="s">
        <v>3723</v>
      </c>
      <c r="AXA1308" t="s">
        <v>3723</v>
      </c>
      <c r="AXC1308" t="s">
        <v>3723</v>
      </c>
      <c r="AXE1308" t="s">
        <v>3723</v>
      </c>
      <c r="AXG1308" t="s">
        <v>3723</v>
      </c>
      <c r="AXI1308" t="s">
        <v>3723</v>
      </c>
      <c r="AXK1308" t="s">
        <v>3723</v>
      </c>
      <c r="AXM1308" t="s">
        <v>3723</v>
      </c>
      <c r="AXO1308" t="s">
        <v>3723</v>
      </c>
      <c r="AXQ1308" t="s">
        <v>3723</v>
      </c>
      <c r="AXS1308" t="s">
        <v>3723</v>
      </c>
      <c r="AXU1308" t="s">
        <v>3723</v>
      </c>
      <c r="AXW1308" t="s">
        <v>3723</v>
      </c>
      <c r="AXY1308" t="s">
        <v>3723</v>
      </c>
      <c r="AYA1308" t="s">
        <v>3723</v>
      </c>
      <c r="AYC1308" t="s">
        <v>3723</v>
      </c>
      <c r="AYE1308" t="s">
        <v>3723</v>
      </c>
      <c r="AYG1308" t="s">
        <v>3723</v>
      </c>
      <c r="AYI1308" t="s">
        <v>3723</v>
      </c>
      <c r="AYK1308" t="s">
        <v>3723</v>
      </c>
      <c r="AYM1308" t="s">
        <v>3723</v>
      </c>
      <c r="AYO1308" t="s">
        <v>3723</v>
      </c>
      <c r="AYQ1308" t="s">
        <v>3723</v>
      </c>
      <c r="AYS1308" t="s">
        <v>3723</v>
      </c>
      <c r="AYU1308" t="s">
        <v>3723</v>
      </c>
      <c r="AYW1308" t="s">
        <v>3723</v>
      </c>
      <c r="AYY1308" t="s">
        <v>3723</v>
      </c>
      <c r="AZA1308" t="s">
        <v>3723</v>
      </c>
      <c r="AZC1308" t="s">
        <v>3723</v>
      </c>
      <c r="AZE1308" t="s">
        <v>3723</v>
      </c>
      <c r="AZG1308" t="s">
        <v>3723</v>
      </c>
      <c r="AZI1308" t="s">
        <v>3723</v>
      </c>
      <c r="AZK1308" t="s">
        <v>3723</v>
      </c>
      <c r="AZM1308" t="s">
        <v>3723</v>
      </c>
      <c r="AZO1308" t="s">
        <v>3723</v>
      </c>
      <c r="AZQ1308" t="s">
        <v>3723</v>
      </c>
      <c r="AZS1308" t="s">
        <v>3723</v>
      </c>
      <c r="AZU1308" t="s">
        <v>3723</v>
      </c>
      <c r="AZW1308" t="s">
        <v>3723</v>
      </c>
      <c r="AZY1308" t="s">
        <v>3723</v>
      </c>
      <c r="BAA1308" t="s">
        <v>3723</v>
      </c>
      <c r="BAC1308" t="s">
        <v>3723</v>
      </c>
      <c r="BAE1308" t="s">
        <v>3723</v>
      </c>
      <c r="BAG1308" t="s">
        <v>3723</v>
      </c>
      <c r="BAI1308" t="s">
        <v>3723</v>
      </c>
      <c r="BAK1308" t="s">
        <v>3723</v>
      </c>
      <c r="BAM1308" t="s">
        <v>3723</v>
      </c>
      <c r="BAO1308" t="s">
        <v>3723</v>
      </c>
      <c r="BAQ1308" t="s">
        <v>3723</v>
      </c>
      <c r="BAS1308" t="s">
        <v>3723</v>
      </c>
      <c r="BAU1308" t="s">
        <v>3723</v>
      </c>
      <c r="BAW1308" t="s">
        <v>3723</v>
      </c>
      <c r="BAY1308" t="s">
        <v>3723</v>
      </c>
      <c r="BBA1308" t="s">
        <v>3723</v>
      </c>
      <c r="BBC1308" t="s">
        <v>3723</v>
      </c>
      <c r="BBE1308" t="s">
        <v>3723</v>
      </c>
      <c r="BBG1308" t="s">
        <v>3723</v>
      </c>
      <c r="BBI1308" t="s">
        <v>3723</v>
      </c>
      <c r="BBK1308" t="s">
        <v>3723</v>
      </c>
      <c r="BBM1308" t="s">
        <v>3723</v>
      </c>
      <c r="BBO1308" t="s">
        <v>3723</v>
      </c>
      <c r="BBQ1308" t="s">
        <v>3723</v>
      </c>
      <c r="BBS1308" t="s">
        <v>3723</v>
      </c>
      <c r="BBU1308" t="s">
        <v>3723</v>
      </c>
      <c r="BBW1308" t="s">
        <v>3723</v>
      </c>
      <c r="BBY1308" t="s">
        <v>3723</v>
      </c>
      <c r="BCA1308" t="s">
        <v>3723</v>
      </c>
      <c r="BCC1308" t="s">
        <v>3723</v>
      </c>
      <c r="BCE1308" t="s">
        <v>3723</v>
      </c>
      <c r="BCG1308" t="s">
        <v>3723</v>
      </c>
      <c r="BCI1308" t="s">
        <v>3723</v>
      </c>
      <c r="BCK1308" t="s">
        <v>3723</v>
      </c>
      <c r="BCM1308" t="s">
        <v>3723</v>
      </c>
      <c r="BCO1308" t="s">
        <v>3723</v>
      </c>
      <c r="BCQ1308" t="s">
        <v>3723</v>
      </c>
      <c r="BCS1308" t="s">
        <v>3723</v>
      </c>
      <c r="BCU1308" t="s">
        <v>3723</v>
      </c>
      <c r="BCW1308" t="s">
        <v>3723</v>
      </c>
      <c r="BCY1308" t="s">
        <v>3723</v>
      </c>
      <c r="BDA1308" t="s">
        <v>3723</v>
      </c>
      <c r="BDC1308" t="s">
        <v>3723</v>
      </c>
      <c r="BDE1308" t="s">
        <v>3723</v>
      </c>
      <c r="BDG1308" t="s">
        <v>3723</v>
      </c>
      <c r="BDI1308" t="s">
        <v>3723</v>
      </c>
      <c r="BDK1308" t="s">
        <v>3723</v>
      </c>
      <c r="BDM1308" t="s">
        <v>3723</v>
      </c>
      <c r="BDO1308" t="s">
        <v>3723</v>
      </c>
      <c r="BDQ1308" t="s">
        <v>3723</v>
      </c>
      <c r="BDS1308" t="s">
        <v>3723</v>
      </c>
      <c r="BDU1308" t="s">
        <v>3723</v>
      </c>
      <c r="BDW1308" t="s">
        <v>3723</v>
      </c>
      <c r="BDY1308" t="s">
        <v>3723</v>
      </c>
      <c r="BEA1308" t="s">
        <v>3723</v>
      </c>
      <c r="BEC1308" t="s">
        <v>3723</v>
      </c>
      <c r="BEE1308" t="s">
        <v>3723</v>
      </c>
      <c r="BEF1308">
        <v>0</v>
      </c>
      <c r="BEG1308">
        <v>0</v>
      </c>
      <c r="BEH1308">
        <v>0</v>
      </c>
      <c r="BEI1308">
        <v>0</v>
      </c>
      <c r="BEJ1308">
        <v>0</v>
      </c>
      <c r="BHE1308">
        <v>0</v>
      </c>
    </row>
    <row r="1309" spans="1:1023 1025:1565" x14ac:dyDescent="0.3">
      <c r="A1309" s="341"/>
      <c r="B1309" s="335" t="s">
        <v>3321</v>
      </c>
      <c r="C1309" s="332" t="s">
        <v>3322</v>
      </c>
      <c r="D1309" s="342" t="s">
        <v>6513</v>
      </c>
      <c r="E1309" s="326">
        <v>8.8000000000000005E-3</v>
      </c>
      <c r="F1309" s="68">
        <v>110</v>
      </c>
      <c r="AO1309" t="s">
        <v>3723</v>
      </c>
      <c r="AQ1309" t="s">
        <v>3723</v>
      </c>
      <c r="AS1309" t="s">
        <v>3723</v>
      </c>
      <c r="AU1309" t="s">
        <v>3723</v>
      </c>
      <c r="AW1309" t="s">
        <v>3723</v>
      </c>
      <c r="AY1309" t="s">
        <v>3723</v>
      </c>
      <c r="BA1309" t="s">
        <v>3723</v>
      </c>
      <c r="BC1309" t="s">
        <v>3723</v>
      </c>
      <c r="BE1309" t="s">
        <v>3723</v>
      </c>
      <c r="BG1309" t="s">
        <v>3723</v>
      </c>
      <c r="BI1309" t="s">
        <v>3723</v>
      </c>
      <c r="BK1309" t="s">
        <v>3723</v>
      </c>
      <c r="BM1309" t="s">
        <v>3723</v>
      </c>
      <c r="BO1309" t="s">
        <v>3723</v>
      </c>
      <c r="BQ1309" t="s">
        <v>3723</v>
      </c>
      <c r="BS1309" t="s">
        <v>3723</v>
      </c>
      <c r="BU1309" t="s">
        <v>3723</v>
      </c>
      <c r="BW1309" t="s">
        <v>3723</v>
      </c>
      <c r="BY1309" t="s">
        <v>3723</v>
      </c>
      <c r="CA1309" t="s">
        <v>3723</v>
      </c>
      <c r="CC1309" t="s">
        <v>3723</v>
      </c>
      <c r="CE1309" t="s">
        <v>3723</v>
      </c>
      <c r="CG1309" t="s">
        <v>3723</v>
      </c>
      <c r="CI1309" t="s">
        <v>3723</v>
      </c>
      <c r="CK1309" t="s">
        <v>3723</v>
      </c>
      <c r="CM1309" t="s">
        <v>3723</v>
      </c>
      <c r="CO1309" t="s">
        <v>3723</v>
      </c>
      <c r="CQ1309" t="s">
        <v>3723</v>
      </c>
      <c r="CS1309" t="s">
        <v>3723</v>
      </c>
      <c r="CU1309" t="s">
        <v>3723</v>
      </c>
      <c r="CW1309" t="s">
        <v>3723</v>
      </c>
      <c r="CY1309" t="s">
        <v>3723</v>
      </c>
      <c r="DA1309" t="s">
        <v>3723</v>
      </c>
      <c r="DC1309" t="s">
        <v>3723</v>
      </c>
      <c r="DE1309" t="s">
        <v>3723</v>
      </c>
      <c r="DG1309" t="s">
        <v>3723</v>
      </c>
      <c r="DI1309" t="s">
        <v>3723</v>
      </c>
      <c r="DK1309" t="s">
        <v>3723</v>
      </c>
      <c r="DM1309" t="s">
        <v>3723</v>
      </c>
      <c r="DO1309" t="s">
        <v>3723</v>
      </c>
      <c r="DQ1309" t="s">
        <v>3723</v>
      </c>
      <c r="DS1309" t="s">
        <v>3723</v>
      </c>
      <c r="DU1309" t="s">
        <v>3723</v>
      </c>
      <c r="DW1309" t="s">
        <v>3723</v>
      </c>
      <c r="DY1309" t="s">
        <v>3723</v>
      </c>
      <c r="EA1309" t="s">
        <v>3723</v>
      </c>
      <c r="EC1309" t="s">
        <v>3723</v>
      </c>
      <c r="EE1309" t="s">
        <v>3723</v>
      </c>
      <c r="EG1309" t="s">
        <v>3723</v>
      </c>
      <c r="EI1309" t="s">
        <v>3723</v>
      </c>
      <c r="EK1309" t="s">
        <v>3723</v>
      </c>
      <c r="EM1309" t="s">
        <v>3723</v>
      </c>
      <c r="EO1309" t="s">
        <v>3723</v>
      </c>
      <c r="EQ1309" t="s">
        <v>3723</v>
      </c>
      <c r="ES1309" t="s">
        <v>3723</v>
      </c>
      <c r="EU1309" t="s">
        <v>3723</v>
      </c>
      <c r="EW1309" t="s">
        <v>3723</v>
      </c>
      <c r="EY1309" t="s">
        <v>3723</v>
      </c>
      <c r="FA1309" t="s">
        <v>3723</v>
      </c>
      <c r="FC1309" t="s">
        <v>3723</v>
      </c>
      <c r="FE1309" t="s">
        <v>3723</v>
      </c>
      <c r="FG1309" t="s">
        <v>3723</v>
      </c>
      <c r="FI1309" t="s">
        <v>3723</v>
      </c>
      <c r="FK1309" t="s">
        <v>3723</v>
      </c>
      <c r="FM1309" t="s">
        <v>3723</v>
      </c>
      <c r="FO1309" t="s">
        <v>3723</v>
      </c>
      <c r="FQ1309" t="s">
        <v>3723</v>
      </c>
      <c r="FS1309" t="s">
        <v>3723</v>
      </c>
      <c r="FU1309" t="s">
        <v>3723</v>
      </c>
      <c r="FW1309" t="s">
        <v>3723</v>
      </c>
      <c r="FY1309" t="s">
        <v>3723</v>
      </c>
      <c r="GA1309" t="s">
        <v>3723</v>
      </c>
      <c r="GC1309" t="s">
        <v>3723</v>
      </c>
      <c r="GE1309" t="s">
        <v>3723</v>
      </c>
      <c r="GG1309" t="s">
        <v>3723</v>
      </c>
      <c r="GI1309" t="s">
        <v>3723</v>
      </c>
      <c r="GK1309" t="s">
        <v>3723</v>
      </c>
      <c r="GM1309" t="s">
        <v>3723</v>
      </c>
      <c r="GO1309" t="s">
        <v>3723</v>
      </c>
      <c r="GQ1309" t="s">
        <v>3723</v>
      </c>
      <c r="GS1309" t="s">
        <v>3723</v>
      </c>
      <c r="GU1309" t="s">
        <v>3723</v>
      </c>
      <c r="GW1309" t="s">
        <v>3723</v>
      </c>
      <c r="GY1309" t="s">
        <v>3723</v>
      </c>
      <c r="HA1309" t="s">
        <v>3723</v>
      </c>
      <c r="HC1309" t="s">
        <v>3723</v>
      </c>
      <c r="HE1309" t="s">
        <v>3723</v>
      </c>
      <c r="HG1309" t="s">
        <v>3723</v>
      </c>
      <c r="HI1309" t="s">
        <v>3723</v>
      </c>
      <c r="HK1309" t="s">
        <v>3723</v>
      </c>
      <c r="HM1309" t="s">
        <v>3723</v>
      </c>
      <c r="HO1309" t="s">
        <v>3723</v>
      </c>
      <c r="HQ1309" t="s">
        <v>3723</v>
      </c>
      <c r="HS1309" t="s">
        <v>3723</v>
      </c>
      <c r="HU1309" t="s">
        <v>3723</v>
      </c>
      <c r="HW1309" t="s">
        <v>3723</v>
      </c>
      <c r="HY1309" t="s">
        <v>3723</v>
      </c>
      <c r="IA1309" t="s">
        <v>3723</v>
      </c>
      <c r="IC1309" t="s">
        <v>3723</v>
      </c>
      <c r="IE1309" t="s">
        <v>3723</v>
      </c>
      <c r="IG1309" t="s">
        <v>3723</v>
      </c>
      <c r="II1309" t="s">
        <v>3723</v>
      </c>
      <c r="IK1309" t="s">
        <v>3723</v>
      </c>
      <c r="IM1309" t="s">
        <v>3723</v>
      </c>
      <c r="IO1309" t="s">
        <v>3723</v>
      </c>
      <c r="IQ1309" t="s">
        <v>3723</v>
      </c>
      <c r="IS1309" t="s">
        <v>3723</v>
      </c>
      <c r="IU1309" t="s">
        <v>3723</v>
      </c>
      <c r="IW1309" t="s">
        <v>3723</v>
      </c>
      <c r="IY1309" t="s">
        <v>3723</v>
      </c>
      <c r="JA1309" t="s">
        <v>3723</v>
      </c>
      <c r="JC1309" t="s">
        <v>3723</v>
      </c>
      <c r="JE1309" t="s">
        <v>3723</v>
      </c>
      <c r="JG1309" t="s">
        <v>3723</v>
      </c>
      <c r="JI1309" t="s">
        <v>3723</v>
      </c>
      <c r="JK1309" t="s">
        <v>3723</v>
      </c>
      <c r="JM1309" t="s">
        <v>3723</v>
      </c>
      <c r="JO1309" t="s">
        <v>3723</v>
      </c>
      <c r="JQ1309" t="s">
        <v>3723</v>
      </c>
      <c r="JS1309" t="s">
        <v>3723</v>
      </c>
      <c r="JU1309" t="s">
        <v>3723</v>
      </c>
      <c r="JW1309" t="s">
        <v>3723</v>
      </c>
      <c r="JY1309" t="s">
        <v>3723</v>
      </c>
      <c r="KA1309" t="s">
        <v>3723</v>
      </c>
      <c r="KC1309" t="s">
        <v>3723</v>
      </c>
      <c r="KE1309" t="s">
        <v>3723</v>
      </c>
      <c r="KG1309" t="s">
        <v>3723</v>
      </c>
      <c r="KI1309" t="s">
        <v>3723</v>
      </c>
      <c r="KK1309" t="s">
        <v>3723</v>
      </c>
      <c r="KM1309" t="s">
        <v>3723</v>
      </c>
      <c r="KO1309" t="s">
        <v>3723</v>
      </c>
      <c r="KQ1309" t="s">
        <v>3723</v>
      </c>
      <c r="KS1309" t="s">
        <v>3723</v>
      </c>
      <c r="KU1309" t="s">
        <v>3723</v>
      </c>
      <c r="KW1309" t="s">
        <v>3723</v>
      </c>
      <c r="KY1309" t="s">
        <v>3723</v>
      </c>
      <c r="LA1309" t="s">
        <v>3723</v>
      </c>
      <c r="LC1309" t="s">
        <v>3723</v>
      </c>
      <c r="LE1309" t="s">
        <v>3723</v>
      </c>
      <c r="LG1309" t="s">
        <v>3723</v>
      </c>
      <c r="LI1309" t="s">
        <v>3723</v>
      </c>
      <c r="LK1309" t="s">
        <v>3723</v>
      </c>
      <c r="LM1309" t="s">
        <v>3723</v>
      </c>
      <c r="LO1309" t="s">
        <v>3723</v>
      </c>
      <c r="LQ1309" t="s">
        <v>3723</v>
      </c>
      <c r="LS1309" t="s">
        <v>3723</v>
      </c>
      <c r="LU1309" t="s">
        <v>3723</v>
      </c>
      <c r="LW1309" t="s">
        <v>3723</v>
      </c>
      <c r="LY1309" t="s">
        <v>3723</v>
      </c>
      <c r="MA1309" t="s">
        <v>3723</v>
      </c>
      <c r="MC1309" t="s">
        <v>3723</v>
      </c>
      <c r="ME1309" t="s">
        <v>3723</v>
      </c>
      <c r="MG1309" t="s">
        <v>3723</v>
      </c>
      <c r="MI1309" t="s">
        <v>3723</v>
      </c>
      <c r="MK1309" t="s">
        <v>3723</v>
      </c>
      <c r="MM1309" t="s">
        <v>3723</v>
      </c>
      <c r="MO1309" t="s">
        <v>3723</v>
      </c>
      <c r="MQ1309" t="s">
        <v>3723</v>
      </c>
      <c r="MS1309" t="s">
        <v>3723</v>
      </c>
      <c r="MU1309" t="s">
        <v>3723</v>
      </c>
      <c r="MW1309" t="s">
        <v>3723</v>
      </c>
      <c r="MY1309" t="s">
        <v>3723</v>
      </c>
      <c r="NA1309" t="s">
        <v>3723</v>
      </c>
      <c r="NC1309" t="s">
        <v>3723</v>
      </c>
      <c r="NE1309" t="s">
        <v>3723</v>
      </c>
      <c r="NG1309" t="s">
        <v>3723</v>
      </c>
      <c r="NI1309" t="s">
        <v>3723</v>
      </c>
      <c r="NK1309" t="s">
        <v>3723</v>
      </c>
      <c r="NM1309" t="s">
        <v>3723</v>
      </c>
      <c r="NO1309" t="s">
        <v>3723</v>
      </c>
      <c r="NQ1309" t="s">
        <v>3723</v>
      </c>
      <c r="NS1309" t="s">
        <v>3723</v>
      </c>
      <c r="NU1309" t="s">
        <v>3723</v>
      </c>
      <c r="NW1309" t="s">
        <v>3723</v>
      </c>
      <c r="NY1309" t="s">
        <v>3723</v>
      </c>
      <c r="OA1309" t="s">
        <v>3723</v>
      </c>
      <c r="OC1309" t="s">
        <v>3723</v>
      </c>
      <c r="OE1309" t="s">
        <v>3723</v>
      </c>
      <c r="OG1309" t="s">
        <v>3723</v>
      </c>
      <c r="OI1309" t="s">
        <v>3723</v>
      </c>
      <c r="OK1309" t="s">
        <v>3723</v>
      </c>
      <c r="OM1309" t="s">
        <v>3723</v>
      </c>
      <c r="OO1309" t="s">
        <v>3723</v>
      </c>
      <c r="OQ1309" t="s">
        <v>3723</v>
      </c>
      <c r="OS1309" t="s">
        <v>3723</v>
      </c>
      <c r="OU1309" t="s">
        <v>3723</v>
      </c>
      <c r="OW1309" t="s">
        <v>3723</v>
      </c>
      <c r="OY1309" t="s">
        <v>3723</v>
      </c>
      <c r="PA1309" t="s">
        <v>3723</v>
      </c>
      <c r="PC1309" t="s">
        <v>3723</v>
      </c>
      <c r="PE1309" t="s">
        <v>3723</v>
      </c>
      <c r="PG1309" t="s">
        <v>3723</v>
      </c>
      <c r="PI1309" t="s">
        <v>3723</v>
      </c>
      <c r="PK1309" t="s">
        <v>3723</v>
      </c>
      <c r="PM1309" t="s">
        <v>3723</v>
      </c>
      <c r="PO1309" t="s">
        <v>3723</v>
      </c>
      <c r="PQ1309" t="s">
        <v>3723</v>
      </c>
      <c r="PS1309" t="s">
        <v>3723</v>
      </c>
      <c r="PU1309" t="s">
        <v>3723</v>
      </c>
      <c r="PW1309" t="s">
        <v>3723</v>
      </c>
      <c r="PY1309" t="s">
        <v>3723</v>
      </c>
      <c r="QA1309" t="s">
        <v>3723</v>
      </c>
      <c r="QC1309" t="s">
        <v>3723</v>
      </c>
      <c r="QE1309" t="s">
        <v>3723</v>
      </c>
      <c r="QG1309" t="s">
        <v>3723</v>
      </c>
      <c r="QI1309" t="s">
        <v>3723</v>
      </c>
      <c r="QK1309" t="s">
        <v>3723</v>
      </c>
      <c r="QM1309" t="s">
        <v>3723</v>
      </c>
      <c r="QO1309" t="s">
        <v>3723</v>
      </c>
      <c r="QQ1309" t="s">
        <v>3723</v>
      </c>
      <c r="QS1309" t="s">
        <v>3723</v>
      </c>
      <c r="QU1309" t="s">
        <v>3723</v>
      </c>
      <c r="QW1309" t="s">
        <v>3723</v>
      </c>
      <c r="QY1309" t="s">
        <v>3723</v>
      </c>
      <c r="RA1309" t="s">
        <v>3723</v>
      </c>
      <c r="RC1309" t="s">
        <v>3723</v>
      </c>
      <c r="RE1309" t="s">
        <v>3723</v>
      </c>
      <c r="RG1309" t="s">
        <v>3723</v>
      </c>
      <c r="RI1309" t="s">
        <v>3723</v>
      </c>
      <c r="RK1309" t="s">
        <v>3723</v>
      </c>
      <c r="RM1309" t="s">
        <v>3723</v>
      </c>
      <c r="RO1309" t="s">
        <v>3723</v>
      </c>
      <c r="RQ1309" t="s">
        <v>3723</v>
      </c>
      <c r="RS1309" t="s">
        <v>3723</v>
      </c>
      <c r="RU1309" t="s">
        <v>3723</v>
      </c>
      <c r="RW1309" t="s">
        <v>3723</v>
      </c>
      <c r="RY1309" t="s">
        <v>3723</v>
      </c>
      <c r="SA1309" t="s">
        <v>3723</v>
      </c>
      <c r="SC1309" t="s">
        <v>3723</v>
      </c>
      <c r="SE1309" t="s">
        <v>3723</v>
      </c>
      <c r="SG1309" t="s">
        <v>3723</v>
      </c>
      <c r="SI1309" t="s">
        <v>3723</v>
      </c>
      <c r="SK1309" t="s">
        <v>3723</v>
      </c>
      <c r="SM1309" t="s">
        <v>3723</v>
      </c>
      <c r="SO1309" t="s">
        <v>3723</v>
      </c>
      <c r="SQ1309" t="s">
        <v>3723</v>
      </c>
      <c r="SS1309" t="s">
        <v>3723</v>
      </c>
      <c r="SU1309" t="s">
        <v>3723</v>
      </c>
      <c r="SW1309" t="s">
        <v>3723</v>
      </c>
      <c r="SY1309" t="s">
        <v>3723</v>
      </c>
      <c r="TA1309" t="s">
        <v>3723</v>
      </c>
      <c r="TC1309" t="s">
        <v>3723</v>
      </c>
      <c r="TE1309" t="s">
        <v>3723</v>
      </c>
      <c r="TG1309" t="s">
        <v>3723</v>
      </c>
      <c r="TI1309" t="s">
        <v>3723</v>
      </c>
      <c r="TK1309" t="s">
        <v>3723</v>
      </c>
      <c r="TM1309" t="s">
        <v>3723</v>
      </c>
      <c r="TO1309" t="s">
        <v>3723</v>
      </c>
      <c r="TQ1309" t="s">
        <v>3723</v>
      </c>
      <c r="TS1309" t="s">
        <v>3723</v>
      </c>
      <c r="TU1309" t="s">
        <v>3723</v>
      </c>
      <c r="TW1309" t="s">
        <v>3723</v>
      </c>
      <c r="TY1309" t="s">
        <v>3723</v>
      </c>
      <c r="UA1309" t="s">
        <v>3723</v>
      </c>
      <c r="UC1309" t="s">
        <v>3723</v>
      </c>
      <c r="UE1309" t="s">
        <v>3723</v>
      </c>
      <c r="UG1309" t="s">
        <v>3723</v>
      </c>
      <c r="UI1309" t="s">
        <v>3723</v>
      </c>
      <c r="UK1309" t="s">
        <v>3723</v>
      </c>
      <c r="UM1309" t="s">
        <v>3723</v>
      </c>
      <c r="UO1309" t="s">
        <v>3723</v>
      </c>
      <c r="UQ1309" t="s">
        <v>3723</v>
      </c>
      <c r="US1309" t="s">
        <v>3723</v>
      </c>
      <c r="UU1309" t="s">
        <v>3723</v>
      </c>
      <c r="UW1309" t="s">
        <v>3723</v>
      </c>
      <c r="UY1309" t="s">
        <v>3723</v>
      </c>
      <c r="VA1309" t="s">
        <v>3723</v>
      </c>
      <c r="VC1309" t="s">
        <v>3723</v>
      </c>
      <c r="VE1309" t="s">
        <v>3723</v>
      </c>
      <c r="VG1309" t="s">
        <v>3723</v>
      </c>
      <c r="VI1309" t="s">
        <v>3723</v>
      </c>
      <c r="VK1309" t="s">
        <v>3723</v>
      </c>
      <c r="VM1309" t="s">
        <v>3723</v>
      </c>
      <c r="VO1309" t="s">
        <v>3723</v>
      </c>
      <c r="VQ1309" t="s">
        <v>3723</v>
      </c>
      <c r="VS1309" t="s">
        <v>3723</v>
      </c>
      <c r="VU1309" t="s">
        <v>3723</v>
      </c>
      <c r="VW1309" t="s">
        <v>3723</v>
      </c>
      <c r="VY1309" t="s">
        <v>3723</v>
      </c>
      <c r="WA1309" t="s">
        <v>3723</v>
      </c>
      <c r="WC1309" t="s">
        <v>3723</v>
      </c>
      <c r="WE1309" t="s">
        <v>3723</v>
      </c>
      <c r="WG1309" t="s">
        <v>3723</v>
      </c>
      <c r="WI1309" t="s">
        <v>3723</v>
      </c>
      <c r="WK1309" t="s">
        <v>3723</v>
      </c>
      <c r="WM1309" t="s">
        <v>3723</v>
      </c>
      <c r="WO1309" t="s">
        <v>3723</v>
      </c>
      <c r="WQ1309" t="s">
        <v>3723</v>
      </c>
      <c r="WS1309" t="s">
        <v>3723</v>
      </c>
      <c r="WU1309" t="s">
        <v>3723</v>
      </c>
      <c r="WW1309" t="s">
        <v>3723</v>
      </c>
      <c r="WY1309" t="s">
        <v>3723</v>
      </c>
      <c r="XA1309" t="s">
        <v>3723</v>
      </c>
      <c r="XC1309" t="s">
        <v>3723</v>
      </c>
      <c r="XE1309" t="s">
        <v>3723</v>
      </c>
      <c r="XG1309" t="s">
        <v>3723</v>
      </c>
      <c r="XI1309" t="s">
        <v>3723</v>
      </c>
      <c r="XK1309" t="s">
        <v>3723</v>
      </c>
      <c r="XM1309" t="s">
        <v>3723</v>
      </c>
      <c r="XO1309" t="s">
        <v>3723</v>
      </c>
      <c r="XQ1309" t="s">
        <v>3723</v>
      </c>
      <c r="XS1309" t="s">
        <v>3723</v>
      </c>
      <c r="XU1309" t="s">
        <v>3723</v>
      </c>
      <c r="XW1309" t="s">
        <v>3723</v>
      </c>
      <c r="XY1309" t="s">
        <v>3723</v>
      </c>
      <c r="YA1309" t="s">
        <v>3723</v>
      </c>
      <c r="YC1309" t="s">
        <v>3723</v>
      </c>
      <c r="YE1309" t="s">
        <v>3723</v>
      </c>
      <c r="YG1309" t="s">
        <v>3723</v>
      </c>
      <c r="YI1309" t="s">
        <v>3723</v>
      </c>
      <c r="YK1309" t="s">
        <v>3723</v>
      </c>
      <c r="YM1309" t="s">
        <v>3723</v>
      </c>
      <c r="YO1309" t="s">
        <v>3723</v>
      </c>
      <c r="YQ1309" t="s">
        <v>3723</v>
      </c>
      <c r="YS1309" t="s">
        <v>3723</v>
      </c>
      <c r="YU1309" t="s">
        <v>3723</v>
      </c>
      <c r="YW1309" t="s">
        <v>3723</v>
      </c>
      <c r="YY1309" t="s">
        <v>3723</v>
      </c>
      <c r="ZA1309" t="s">
        <v>3723</v>
      </c>
      <c r="ZC1309" t="s">
        <v>3723</v>
      </c>
      <c r="ZE1309" t="s">
        <v>3723</v>
      </c>
      <c r="ZG1309" t="s">
        <v>3723</v>
      </c>
      <c r="ZI1309" t="s">
        <v>3723</v>
      </c>
      <c r="ZK1309" t="s">
        <v>3723</v>
      </c>
      <c r="ZM1309" t="s">
        <v>3723</v>
      </c>
      <c r="ZO1309" t="s">
        <v>3723</v>
      </c>
      <c r="ZQ1309" t="s">
        <v>3723</v>
      </c>
      <c r="ZS1309" t="s">
        <v>3723</v>
      </c>
      <c r="ZU1309" t="s">
        <v>3723</v>
      </c>
      <c r="ZW1309" t="s">
        <v>3723</v>
      </c>
      <c r="ZY1309" t="s">
        <v>3723</v>
      </c>
      <c r="AAA1309" t="s">
        <v>3723</v>
      </c>
      <c r="AAC1309" t="s">
        <v>3723</v>
      </c>
      <c r="AAE1309" t="s">
        <v>3723</v>
      </c>
      <c r="AAG1309" t="s">
        <v>3723</v>
      </c>
      <c r="AAI1309" t="s">
        <v>3723</v>
      </c>
      <c r="AAK1309" t="s">
        <v>3723</v>
      </c>
      <c r="AAM1309" t="s">
        <v>3723</v>
      </c>
      <c r="AAO1309" t="s">
        <v>3723</v>
      </c>
      <c r="AAQ1309" t="s">
        <v>3723</v>
      </c>
      <c r="AAS1309" t="s">
        <v>3723</v>
      </c>
      <c r="AAU1309" t="s">
        <v>3723</v>
      </c>
      <c r="AAW1309" t="s">
        <v>3723</v>
      </c>
      <c r="AAY1309" t="s">
        <v>3723</v>
      </c>
      <c r="ABA1309" t="s">
        <v>3723</v>
      </c>
      <c r="ABC1309" t="s">
        <v>3723</v>
      </c>
      <c r="ABE1309" t="s">
        <v>3723</v>
      </c>
      <c r="ABG1309" t="s">
        <v>3723</v>
      </c>
      <c r="ABI1309" t="s">
        <v>3723</v>
      </c>
      <c r="ABK1309" t="s">
        <v>3723</v>
      </c>
      <c r="ABM1309" t="s">
        <v>3723</v>
      </c>
      <c r="ABO1309" t="s">
        <v>3723</v>
      </c>
      <c r="ABQ1309" t="s">
        <v>3723</v>
      </c>
      <c r="ABS1309" t="s">
        <v>3723</v>
      </c>
      <c r="ABU1309" t="s">
        <v>3723</v>
      </c>
      <c r="ABW1309" t="s">
        <v>3723</v>
      </c>
      <c r="ABY1309" t="s">
        <v>3723</v>
      </c>
      <c r="ACA1309" t="s">
        <v>3723</v>
      </c>
      <c r="ACC1309" t="s">
        <v>3723</v>
      </c>
      <c r="ACE1309" t="s">
        <v>3723</v>
      </c>
      <c r="ACG1309" t="s">
        <v>3723</v>
      </c>
      <c r="ACI1309" t="s">
        <v>3723</v>
      </c>
      <c r="ACK1309" t="s">
        <v>3723</v>
      </c>
      <c r="ACM1309" t="s">
        <v>3723</v>
      </c>
      <c r="ACO1309" t="s">
        <v>3723</v>
      </c>
      <c r="ACQ1309" t="s">
        <v>3723</v>
      </c>
      <c r="ACS1309" t="s">
        <v>3723</v>
      </c>
      <c r="ACU1309" t="s">
        <v>3723</v>
      </c>
      <c r="ACW1309" t="s">
        <v>3723</v>
      </c>
      <c r="ACY1309" t="s">
        <v>3723</v>
      </c>
      <c r="ADA1309" t="s">
        <v>3723</v>
      </c>
      <c r="ADC1309" t="s">
        <v>3723</v>
      </c>
      <c r="ADE1309" t="s">
        <v>3723</v>
      </c>
      <c r="ADG1309" t="s">
        <v>3723</v>
      </c>
      <c r="ADI1309" t="s">
        <v>3723</v>
      </c>
      <c r="ADK1309" t="s">
        <v>3723</v>
      </c>
      <c r="ADM1309" t="s">
        <v>3723</v>
      </c>
      <c r="ADO1309" t="s">
        <v>3723</v>
      </c>
      <c r="ADQ1309" t="s">
        <v>3723</v>
      </c>
      <c r="ADS1309" t="s">
        <v>3723</v>
      </c>
      <c r="ADU1309" t="s">
        <v>3723</v>
      </c>
      <c r="ADW1309" t="s">
        <v>3723</v>
      </c>
      <c r="ADY1309" t="s">
        <v>3723</v>
      </c>
      <c r="AEA1309" t="s">
        <v>3723</v>
      </c>
      <c r="AEC1309" t="s">
        <v>3723</v>
      </c>
      <c r="AEE1309" t="s">
        <v>3723</v>
      </c>
      <c r="AEG1309" t="s">
        <v>3723</v>
      </c>
      <c r="AEI1309" t="s">
        <v>3723</v>
      </c>
      <c r="AEK1309" t="s">
        <v>3723</v>
      </c>
      <c r="AEM1309" t="s">
        <v>3723</v>
      </c>
      <c r="AEO1309" t="s">
        <v>3723</v>
      </c>
      <c r="AEQ1309" t="s">
        <v>3723</v>
      </c>
      <c r="AES1309" t="s">
        <v>3723</v>
      </c>
      <c r="AEU1309" t="s">
        <v>3723</v>
      </c>
      <c r="AEW1309" t="s">
        <v>3723</v>
      </c>
      <c r="AEY1309" t="s">
        <v>3723</v>
      </c>
      <c r="AFA1309" t="s">
        <v>3723</v>
      </c>
      <c r="AFC1309" t="s">
        <v>3723</v>
      </c>
      <c r="AFE1309" t="s">
        <v>3723</v>
      </c>
      <c r="AFG1309" t="s">
        <v>3723</v>
      </c>
      <c r="AFI1309" t="s">
        <v>3723</v>
      </c>
      <c r="AFK1309" t="s">
        <v>3723</v>
      </c>
      <c r="AFM1309" t="s">
        <v>3723</v>
      </c>
      <c r="AFO1309" t="s">
        <v>3723</v>
      </c>
      <c r="AFQ1309" t="s">
        <v>3723</v>
      </c>
      <c r="AFS1309" t="s">
        <v>3723</v>
      </c>
      <c r="AFU1309" t="s">
        <v>3723</v>
      </c>
      <c r="AFW1309" t="s">
        <v>3723</v>
      </c>
      <c r="AFY1309" t="s">
        <v>3723</v>
      </c>
      <c r="AGA1309" t="s">
        <v>3723</v>
      </c>
      <c r="AGC1309" t="s">
        <v>3723</v>
      </c>
      <c r="AGE1309" t="s">
        <v>3723</v>
      </c>
      <c r="AGG1309" t="s">
        <v>3723</v>
      </c>
      <c r="AGI1309" t="s">
        <v>3723</v>
      </c>
      <c r="AGK1309" t="s">
        <v>3723</v>
      </c>
      <c r="AGM1309" t="s">
        <v>3723</v>
      </c>
      <c r="AGO1309" t="s">
        <v>3723</v>
      </c>
      <c r="AGQ1309" t="s">
        <v>3723</v>
      </c>
      <c r="AGS1309" t="s">
        <v>3723</v>
      </c>
      <c r="AGU1309" t="s">
        <v>3723</v>
      </c>
      <c r="AGW1309" t="s">
        <v>3723</v>
      </c>
      <c r="AGY1309" t="s">
        <v>3723</v>
      </c>
      <c r="AHA1309" t="s">
        <v>3723</v>
      </c>
      <c r="AHC1309" t="s">
        <v>3723</v>
      </c>
      <c r="AHE1309" t="s">
        <v>3723</v>
      </c>
      <c r="AHG1309" t="s">
        <v>3723</v>
      </c>
      <c r="AHI1309" t="s">
        <v>3723</v>
      </c>
      <c r="AHK1309" t="s">
        <v>3723</v>
      </c>
      <c r="AHM1309" t="s">
        <v>3723</v>
      </c>
      <c r="AHO1309" t="s">
        <v>3723</v>
      </c>
      <c r="AHQ1309" t="s">
        <v>3723</v>
      </c>
      <c r="AHS1309" t="s">
        <v>3723</v>
      </c>
      <c r="AHU1309" t="s">
        <v>3723</v>
      </c>
      <c r="AHW1309" t="s">
        <v>3723</v>
      </c>
      <c r="AHY1309" t="s">
        <v>3723</v>
      </c>
      <c r="AIA1309" t="s">
        <v>3723</v>
      </c>
      <c r="AIC1309" t="s">
        <v>3723</v>
      </c>
      <c r="AIE1309" t="s">
        <v>3723</v>
      </c>
      <c r="AIG1309" t="s">
        <v>3723</v>
      </c>
      <c r="AII1309" t="s">
        <v>3723</v>
      </c>
      <c r="AIK1309" t="s">
        <v>3723</v>
      </c>
      <c r="AIM1309" t="s">
        <v>3723</v>
      </c>
      <c r="AIO1309" t="s">
        <v>3723</v>
      </c>
      <c r="AIQ1309" t="s">
        <v>3723</v>
      </c>
      <c r="AIS1309" t="s">
        <v>3723</v>
      </c>
      <c r="AIU1309" t="s">
        <v>3723</v>
      </c>
      <c r="AIW1309" t="s">
        <v>3723</v>
      </c>
      <c r="AIY1309" t="s">
        <v>3723</v>
      </c>
      <c r="AJA1309" t="s">
        <v>3723</v>
      </c>
      <c r="AJC1309" t="s">
        <v>3723</v>
      </c>
      <c r="AJE1309" t="s">
        <v>3723</v>
      </c>
      <c r="AJG1309" t="s">
        <v>3723</v>
      </c>
      <c r="AJI1309" t="s">
        <v>3723</v>
      </c>
      <c r="AJK1309" t="s">
        <v>3723</v>
      </c>
      <c r="AJM1309" t="s">
        <v>3723</v>
      </c>
      <c r="AJO1309" t="s">
        <v>3723</v>
      </c>
      <c r="AJQ1309" t="s">
        <v>3723</v>
      </c>
      <c r="AJS1309" t="s">
        <v>3723</v>
      </c>
      <c r="AJU1309" t="s">
        <v>3723</v>
      </c>
      <c r="AJW1309" t="s">
        <v>3723</v>
      </c>
      <c r="AJY1309" t="s">
        <v>3723</v>
      </c>
      <c r="AKA1309" t="s">
        <v>3723</v>
      </c>
      <c r="AKC1309" t="s">
        <v>3723</v>
      </c>
      <c r="AKE1309" t="s">
        <v>3723</v>
      </c>
      <c r="AKG1309" t="s">
        <v>3723</v>
      </c>
      <c r="AKI1309" t="s">
        <v>3723</v>
      </c>
      <c r="AKK1309" t="s">
        <v>3723</v>
      </c>
      <c r="AKM1309" t="s">
        <v>3723</v>
      </c>
      <c r="AKO1309" t="s">
        <v>3723</v>
      </c>
      <c r="AKQ1309" t="s">
        <v>3723</v>
      </c>
      <c r="AKS1309" t="s">
        <v>3723</v>
      </c>
      <c r="AKU1309" t="s">
        <v>3723</v>
      </c>
      <c r="AKW1309" t="s">
        <v>3723</v>
      </c>
      <c r="AKY1309" t="s">
        <v>3723</v>
      </c>
      <c r="ALA1309" t="s">
        <v>3723</v>
      </c>
      <c r="ALC1309" t="s">
        <v>3723</v>
      </c>
      <c r="ALE1309" t="s">
        <v>3723</v>
      </c>
      <c r="ALG1309" t="s">
        <v>3723</v>
      </c>
      <c r="ALI1309" t="s">
        <v>3723</v>
      </c>
      <c r="ALK1309" t="s">
        <v>3723</v>
      </c>
      <c r="ALM1309" t="s">
        <v>3723</v>
      </c>
      <c r="ALO1309" t="s">
        <v>3723</v>
      </c>
      <c r="ALQ1309" t="s">
        <v>3723</v>
      </c>
      <c r="ALS1309" t="s">
        <v>3723</v>
      </c>
      <c r="ALU1309" t="s">
        <v>3723</v>
      </c>
      <c r="ALW1309" t="s">
        <v>3723</v>
      </c>
      <c r="ALY1309" t="s">
        <v>3723</v>
      </c>
      <c r="AMA1309" t="s">
        <v>3723</v>
      </c>
      <c r="AMC1309" t="s">
        <v>3723</v>
      </c>
      <c r="AME1309" t="s">
        <v>3723</v>
      </c>
      <c r="AMG1309" t="s">
        <v>3723</v>
      </c>
      <c r="AMI1309" t="s">
        <v>3723</v>
      </c>
      <c r="AMK1309" t="s">
        <v>3723</v>
      </c>
      <c r="AMM1309" t="s">
        <v>3723</v>
      </c>
      <c r="AMO1309" t="s">
        <v>3723</v>
      </c>
      <c r="AMQ1309" t="s">
        <v>3723</v>
      </c>
      <c r="AMS1309" t="s">
        <v>3723</v>
      </c>
      <c r="AMU1309" t="s">
        <v>3723</v>
      </c>
      <c r="AMW1309" t="s">
        <v>3723</v>
      </c>
      <c r="AMY1309" t="s">
        <v>3723</v>
      </c>
      <c r="ANA1309" t="s">
        <v>3723</v>
      </c>
      <c r="ANC1309" t="s">
        <v>3723</v>
      </c>
      <c r="ANE1309" t="s">
        <v>3723</v>
      </c>
      <c r="ANG1309" t="s">
        <v>3723</v>
      </c>
      <c r="ANI1309" t="s">
        <v>3723</v>
      </c>
      <c r="ANK1309" t="s">
        <v>3723</v>
      </c>
      <c r="ANM1309" t="s">
        <v>3723</v>
      </c>
      <c r="ANO1309" t="s">
        <v>3723</v>
      </c>
      <c r="ANQ1309" t="s">
        <v>3723</v>
      </c>
      <c r="ANS1309" t="s">
        <v>3723</v>
      </c>
      <c r="ANU1309" t="s">
        <v>3723</v>
      </c>
      <c r="ANW1309" t="s">
        <v>3723</v>
      </c>
      <c r="ANY1309" t="s">
        <v>3723</v>
      </c>
      <c r="AOA1309" t="s">
        <v>3723</v>
      </c>
      <c r="AOC1309" t="s">
        <v>3723</v>
      </c>
      <c r="AOE1309" t="s">
        <v>3723</v>
      </c>
      <c r="AOG1309" t="s">
        <v>3723</v>
      </c>
      <c r="AOI1309" t="s">
        <v>3723</v>
      </c>
      <c r="AOK1309" t="s">
        <v>3723</v>
      </c>
      <c r="AOM1309" t="s">
        <v>3723</v>
      </c>
      <c r="AOO1309" t="s">
        <v>3723</v>
      </c>
      <c r="AOQ1309" t="s">
        <v>3723</v>
      </c>
      <c r="AOS1309" t="s">
        <v>3723</v>
      </c>
      <c r="AOU1309" t="s">
        <v>3723</v>
      </c>
      <c r="AOW1309" t="s">
        <v>3723</v>
      </c>
      <c r="AOY1309" t="s">
        <v>3723</v>
      </c>
      <c r="APA1309" t="s">
        <v>3723</v>
      </c>
      <c r="APC1309" t="s">
        <v>3723</v>
      </c>
      <c r="APE1309" t="s">
        <v>3723</v>
      </c>
      <c r="APG1309" t="s">
        <v>3723</v>
      </c>
      <c r="API1309" t="s">
        <v>3723</v>
      </c>
      <c r="APK1309" t="s">
        <v>3723</v>
      </c>
      <c r="APM1309" t="s">
        <v>3723</v>
      </c>
      <c r="APO1309" t="s">
        <v>3723</v>
      </c>
      <c r="APQ1309" t="s">
        <v>3723</v>
      </c>
      <c r="APS1309" t="s">
        <v>3723</v>
      </c>
      <c r="APU1309" t="s">
        <v>3723</v>
      </c>
      <c r="APW1309" t="s">
        <v>3723</v>
      </c>
      <c r="APY1309" t="s">
        <v>3723</v>
      </c>
      <c r="AQA1309" t="s">
        <v>3723</v>
      </c>
      <c r="AQC1309" t="s">
        <v>3723</v>
      </c>
      <c r="AQE1309" t="s">
        <v>3723</v>
      </c>
      <c r="AQG1309" t="s">
        <v>3723</v>
      </c>
      <c r="AQI1309" t="s">
        <v>3723</v>
      </c>
      <c r="AQK1309" t="s">
        <v>3723</v>
      </c>
      <c r="AQM1309" t="s">
        <v>3723</v>
      </c>
      <c r="AQO1309" t="s">
        <v>3723</v>
      </c>
      <c r="AQQ1309" t="s">
        <v>3723</v>
      </c>
      <c r="AQS1309" t="s">
        <v>3723</v>
      </c>
      <c r="AQU1309" t="s">
        <v>3723</v>
      </c>
      <c r="AQW1309" t="s">
        <v>3723</v>
      </c>
      <c r="AQY1309" t="s">
        <v>3723</v>
      </c>
      <c r="ARA1309" t="s">
        <v>3723</v>
      </c>
      <c r="ARC1309" t="s">
        <v>3723</v>
      </c>
      <c r="ARE1309" t="s">
        <v>3723</v>
      </c>
      <c r="ARG1309" t="s">
        <v>3723</v>
      </c>
      <c r="ARI1309" t="s">
        <v>3723</v>
      </c>
      <c r="ARK1309" t="s">
        <v>3723</v>
      </c>
      <c r="ARM1309" t="s">
        <v>3723</v>
      </c>
      <c r="ARO1309" t="s">
        <v>3723</v>
      </c>
      <c r="ARQ1309" t="s">
        <v>3723</v>
      </c>
      <c r="ARS1309" t="s">
        <v>3723</v>
      </c>
      <c r="ARU1309" t="s">
        <v>3723</v>
      </c>
      <c r="ARW1309" t="s">
        <v>3723</v>
      </c>
      <c r="ARY1309" t="s">
        <v>3723</v>
      </c>
      <c r="ASA1309" t="s">
        <v>3723</v>
      </c>
      <c r="ASC1309" t="s">
        <v>3723</v>
      </c>
      <c r="ASE1309" t="s">
        <v>3723</v>
      </c>
      <c r="ASG1309" t="s">
        <v>3723</v>
      </c>
      <c r="ASI1309" t="s">
        <v>3723</v>
      </c>
      <c r="ASK1309" t="s">
        <v>3723</v>
      </c>
      <c r="ASM1309" t="s">
        <v>3723</v>
      </c>
      <c r="ASO1309" t="s">
        <v>3723</v>
      </c>
      <c r="ASQ1309" t="s">
        <v>3723</v>
      </c>
      <c r="ASS1309" t="s">
        <v>3723</v>
      </c>
      <c r="ASU1309" t="s">
        <v>3723</v>
      </c>
      <c r="ASW1309" t="s">
        <v>3723</v>
      </c>
      <c r="ASY1309" t="s">
        <v>3723</v>
      </c>
      <c r="ATA1309" t="s">
        <v>3723</v>
      </c>
      <c r="ATC1309" t="s">
        <v>3723</v>
      </c>
      <c r="ATE1309" t="s">
        <v>3723</v>
      </c>
      <c r="ATG1309" t="s">
        <v>3723</v>
      </c>
      <c r="ATI1309" t="s">
        <v>3723</v>
      </c>
      <c r="ATK1309" t="s">
        <v>3723</v>
      </c>
      <c r="ATM1309" t="s">
        <v>3723</v>
      </c>
      <c r="ATO1309" t="s">
        <v>3723</v>
      </c>
      <c r="ATQ1309" t="s">
        <v>3723</v>
      </c>
      <c r="ATS1309" t="s">
        <v>3723</v>
      </c>
      <c r="ATU1309" t="s">
        <v>3723</v>
      </c>
      <c r="ATW1309" t="s">
        <v>3723</v>
      </c>
      <c r="ATY1309" t="s">
        <v>3723</v>
      </c>
      <c r="AUA1309" t="s">
        <v>3723</v>
      </c>
      <c r="AUC1309" t="s">
        <v>3723</v>
      </c>
      <c r="AUE1309" t="s">
        <v>3723</v>
      </c>
      <c r="AUG1309" t="s">
        <v>3723</v>
      </c>
      <c r="AUI1309" t="s">
        <v>3723</v>
      </c>
      <c r="AUK1309" t="s">
        <v>3723</v>
      </c>
      <c r="AUM1309" t="s">
        <v>3723</v>
      </c>
      <c r="AUO1309" t="s">
        <v>3723</v>
      </c>
      <c r="AUQ1309" t="s">
        <v>3723</v>
      </c>
      <c r="AUS1309" t="s">
        <v>3723</v>
      </c>
      <c r="AUU1309" t="s">
        <v>3723</v>
      </c>
      <c r="AUW1309" t="s">
        <v>3723</v>
      </c>
      <c r="AUY1309" t="s">
        <v>3723</v>
      </c>
      <c r="AVA1309" t="s">
        <v>3723</v>
      </c>
      <c r="AVC1309" t="s">
        <v>3723</v>
      </c>
      <c r="AVE1309" t="s">
        <v>3723</v>
      </c>
      <c r="AVG1309" t="s">
        <v>3723</v>
      </c>
      <c r="AVI1309" t="s">
        <v>3723</v>
      </c>
      <c r="AVK1309" t="s">
        <v>3723</v>
      </c>
      <c r="AVM1309" t="s">
        <v>3723</v>
      </c>
      <c r="AVO1309" t="s">
        <v>3723</v>
      </c>
      <c r="AVQ1309" t="s">
        <v>3723</v>
      </c>
      <c r="AVS1309" t="s">
        <v>3723</v>
      </c>
      <c r="AVU1309" t="s">
        <v>3723</v>
      </c>
      <c r="AVW1309" t="s">
        <v>3723</v>
      </c>
      <c r="AVY1309" t="s">
        <v>3723</v>
      </c>
      <c r="AWA1309" t="s">
        <v>3723</v>
      </c>
      <c r="AWC1309" t="s">
        <v>3723</v>
      </c>
      <c r="AWE1309" t="s">
        <v>3723</v>
      </c>
      <c r="AWG1309" t="s">
        <v>3723</v>
      </c>
      <c r="AWI1309" t="s">
        <v>3723</v>
      </c>
      <c r="AWK1309" t="s">
        <v>3723</v>
      </c>
      <c r="AWM1309" t="s">
        <v>3723</v>
      </c>
      <c r="AWO1309" t="s">
        <v>3723</v>
      </c>
      <c r="AWQ1309" t="s">
        <v>3723</v>
      </c>
      <c r="AWS1309" t="s">
        <v>3723</v>
      </c>
      <c r="AWU1309" t="s">
        <v>3723</v>
      </c>
      <c r="AWW1309" t="s">
        <v>3723</v>
      </c>
      <c r="AWY1309" t="s">
        <v>3723</v>
      </c>
      <c r="AXA1309" t="s">
        <v>3723</v>
      </c>
      <c r="AXC1309" t="s">
        <v>3723</v>
      </c>
      <c r="AXE1309" t="s">
        <v>3723</v>
      </c>
      <c r="AXG1309" t="s">
        <v>3723</v>
      </c>
      <c r="AXI1309" t="s">
        <v>3723</v>
      </c>
      <c r="AXK1309" t="s">
        <v>3723</v>
      </c>
      <c r="AXM1309" t="s">
        <v>3723</v>
      </c>
      <c r="AXO1309" t="s">
        <v>3723</v>
      </c>
      <c r="AXQ1309" t="s">
        <v>3723</v>
      </c>
      <c r="AXS1309" t="s">
        <v>3723</v>
      </c>
      <c r="AXU1309" t="s">
        <v>3723</v>
      </c>
      <c r="AXW1309" t="s">
        <v>3723</v>
      </c>
      <c r="AXY1309" t="s">
        <v>3723</v>
      </c>
      <c r="AYA1309" t="s">
        <v>3723</v>
      </c>
      <c r="AYC1309" t="s">
        <v>3723</v>
      </c>
      <c r="AYE1309" t="s">
        <v>3723</v>
      </c>
      <c r="AYG1309" t="s">
        <v>3723</v>
      </c>
      <c r="AYI1309" t="s">
        <v>3723</v>
      </c>
      <c r="AYK1309" t="s">
        <v>3723</v>
      </c>
      <c r="AYM1309" t="s">
        <v>3723</v>
      </c>
      <c r="AYO1309" t="s">
        <v>3723</v>
      </c>
      <c r="AYQ1309" t="s">
        <v>3723</v>
      </c>
      <c r="AYS1309" t="s">
        <v>3723</v>
      </c>
      <c r="AYU1309" t="s">
        <v>3723</v>
      </c>
      <c r="AYW1309" t="s">
        <v>3723</v>
      </c>
      <c r="AYY1309" t="s">
        <v>3723</v>
      </c>
      <c r="AZA1309" t="s">
        <v>3723</v>
      </c>
      <c r="AZC1309" t="s">
        <v>3723</v>
      </c>
      <c r="AZE1309" t="s">
        <v>3723</v>
      </c>
      <c r="AZG1309" t="s">
        <v>3723</v>
      </c>
      <c r="AZI1309" t="s">
        <v>3723</v>
      </c>
      <c r="AZK1309" t="s">
        <v>3723</v>
      </c>
      <c r="AZM1309" t="s">
        <v>3723</v>
      </c>
      <c r="AZO1309" t="s">
        <v>3723</v>
      </c>
      <c r="AZQ1309" t="s">
        <v>3723</v>
      </c>
      <c r="AZS1309" t="s">
        <v>3723</v>
      </c>
      <c r="AZU1309" t="s">
        <v>3723</v>
      </c>
      <c r="AZW1309" t="s">
        <v>3723</v>
      </c>
      <c r="AZY1309" t="s">
        <v>3723</v>
      </c>
      <c r="BAA1309" t="s">
        <v>3723</v>
      </c>
      <c r="BAC1309" t="s">
        <v>3723</v>
      </c>
      <c r="BAE1309" t="s">
        <v>3723</v>
      </c>
      <c r="BAG1309" t="s">
        <v>3723</v>
      </c>
      <c r="BAI1309" t="s">
        <v>3723</v>
      </c>
      <c r="BAK1309" t="s">
        <v>3723</v>
      </c>
      <c r="BAM1309" t="s">
        <v>3723</v>
      </c>
      <c r="BAO1309" t="s">
        <v>3723</v>
      </c>
      <c r="BAQ1309" t="s">
        <v>3723</v>
      </c>
      <c r="BAS1309" t="s">
        <v>3723</v>
      </c>
      <c r="BAU1309" t="s">
        <v>3723</v>
      </c>
      <c r="BAW1309" t="s">
        <v>3723</v>
      </c>
      <c r="BAY1309" t="s">
        <v>3723</v>
      </c>
      <c r="BBA1309" t="s">
        <v>3723</v>
      </c>
      <c r="BBC1309" t="s">
        <v>3723</v>
      </c>
      <c r="BBE1309" t="s">
        <v>3723</v>
      </c>
      <c r="BBG1309" t="s">
        <v>3723</v>
      </c>
      <c r="BBI1309" t="s">
        <v>3723</v>
      </c>
      <c r="BBK1309" t="s">
        <v>3723</v>
      </c>
      <c r="BBM1309" t="s">
        <v>3723</v>
      </c>
      <c r="BBO1309" t="s">
        <v>3723</v>
      </c>
      <c r="BBQ1309" t="s">
        <v>3723</v>
      </c>
      <c r="BBS1309" t="s">
        <v>3723</v>
      </c>
      <c r="BBU1309" t="s">
        <v>3723</v>
      </c>
      <c r="BBW1309" t="s">
        <v>3723</v>
      </c>
      <c r="BBY1309" t="s">
        <v>3723</v>
      </c>
      <c r="BCA1309" t="s">
        <v>3723</v>
      </c>
      <c r="BCC1309" t="s">
        <v>3723</v>
      </c>
      <c r="BCE1309" t="s">
        <v>3723</v>
      </c>
      <c r="BCG1309" t="s">
        <v>3723</v>
      </c>
      <c r="BCI1309" t="s">
        <v>3723</v>
      </c>
      <c r="BCK1309" t="s">
        <v>3723</v>
      </c>
      <c r="BCM1309" t="s">
        <v>3723</v>
      </c>
      <c r="BCO1309" t="s">
        <v>3723</v>
      </c>
      <c r="BCQ1309" t="s">
        <v>3723</v>
      </c>
      <c r="BCS1309" t="s">
        <v>3723</v>
      </c>
      <c r="BCU1309" t="s">
        <v>3723</v>
      </c>
      <c r="BCW1309" t="s">
        <v>3723</v>
      </c>
      <c r="BCY1309" t="s">
        <v>3723</v>
      </c>
      <c r="BDA1309" t="s">
        <v>3723</v>
      </c>
      <c r="BDC1309" t="s">
        <v>3723</v>
      </c>
      <c r="BDE1309" t="s">
        <v>3723</v>
      </c>
      <c r="BDG1309" t="s">
        <v>3723</v>
      </c>
      <c r="BDI1309" t="s">
        <v>3723</v>
      </c>
      <c r="BDK1309" t="s">
        <v>3723</v>
      </c>
      <c r="BDM1309" t="s">
        <v>3723</v>
      </c>
      <c r="BDO1309" t="s">
        <v>3723</v>
      </c>
      <c r="BDQ1309" t="s">
        <v>3723</v>
      </c>
      <c r="BDS1309" t="s">
        <v>3723</v>
      </c>
      <c r="BDU1309" t="s">
        <v>3723</v>
      </c>
      <c r="BDW1309" t="s">
        <v>3723</v>
      </c>
      <c r="BDY1309" t="s">
        <v>3723</v>
      </c>
      <c r="BEA1309" t="s">
        <v>3723</v>
      </c>
      <c r="BEC1309" t="s">
        <v>3723</v>
      </c>
      <c r="BEE1309" t="s">
        <v>3723</v>
      </c>
      <c r="BEF1309">
        <v>0</v>
      </c>
      <c r="BEG1309">
        <v>0</v>
      </c>
      <c r="BEH1309">
        <v>0</v>
      </c>
      <c r="BEI1309">
        <v>0</v>
      </c>
      <c r="BEJ1309">
        <v>0</v>
      </c>
      <c r="BHE1309">
        <v>0</v>
      </c>
    </row>
    <row r="1310" spans="1:1023 1025:1565" x14ac:dyDescent="0.3">
      <c r="A1310" s="341"/>
      <c r="B1310" s="335" t="s">
        <v>3323</v>
      </c>
      <c r="C1310" s="332" t="s">
        <v>3324</v>
      </c>
      <c r="D1310" s="342" t="s">
        <v>6513</v>
      </c>
      <c r="E1310" s="326">
        <v>1.9600000000000003E-2</v>
      </c>
      <c r="F1310" s="68">
        <v>450</v>
      </c>
      <c r="AO1310" t="s">
        <v>3723</v>
      </c>
      <c r="AQ1310" t="s">
        <v>3723</v>
      </c>
      <c r="AS1310" t="s">
        <v>3723</v>
      </c>
      <c r="AU1310" t="s">
        <v>3723</v>
      </c>
      <c r="AW1310" t="s">
        <v>3723</v>
      </c>
      <c r="AY1310" t="s">
        <v>3723</v>
      </c>
      <c r="BA1310" t="s">
        <v>3723</v>
      </c>
      <c r="BC1310" t="s">
        <v>3723</v>
      </c>
      <c r="BE1310" t="s">
        <v>3723</v>
      </c>
      <c r="BG1310" t="s">
        <v>3723</v>
      </c>
      <c r="BI1310" t="s">
        <v>3723</v>
      </c>
      <c r="BK1310" t="s">
        <v>3723</v>
      </c>
      <c r="BM1310" t="s">
        <v>3723</v>
      </c>
      <c r="BO1310" t="s">
        <v>3723</v>
      </c>
      <c r="BQ1310" t="s">
        <v>3723</v>
      </c>
      <c r="BS1310" t="s">
        <v>3723</v>
      </c>
      <c r="BU1310" t="s">
        <v>3723</v>
      </c>
      <c r="BW1310" t="s">
        <v>3723</v>
      </c>
      <c r="BY1310" t="s">
        <v>3723</v>
      </c>
      <c r="CA1310" t="s">
        <v>3723</v>
      </c>
      <c r="CC1310" t="s">
        <v>3723</v>
      </c>
      <c r="CE1310" t="s">
        <v>3723</v>
      </c>
      <c r="CG1310" t="s">
        <v>3723</v>
      </c>
      <c r="CI1310" t="s">
        <v>3723</v>
      </c>
      <c r="CK1310" t="s">
        <v>3723</v>
      </c>
      <c r="CM1310" t="s">
        <v>3723</v>
      </c>
      <c r="CO1310" t="s">
        <v>3723</v>
      </c>
      <c r="CQ1310" t="s">
        <v>3723</v>
      </c>
      <c r="CS1310" t="s">
        <v>3723</v>
      </c>
      <c r="CU1310" t="s">
        <v>3723</v>
      </c>
      <c r="CW1310" t="s">
        <v>3723</v>
      </c>
      <c r="CY1310" t="s">
        <v>3723</v>
      </c>
      <c r="DA1310" t="s">
        <v>3723</v>
      </c>
      <c r="DC1310" t="s">
        <v>3723</v>
      </c>
      <c r="DE1310" t="s">
        <v>3723</v>
      </c>
      <c r="DG1310" t="s">
        <v>3723</v>
      </c>
      <c r="DI1310" t="s">
        <v>3723</v>
      </c>
      <c r="DK1310" t="s">
        <v>3723</v>
      </c>
      <c r="DM1310" t="s">
        <v>3723</v>
      </c>
      <c r="DO1310" t="s">
        <v>3723</v>
      </c>
      <c r="DQ1310" t="s">
        <v>3723</v>
      </c>
      <c r="DS1310" t="s">
        <v>3723</v>
      </c>
      <c r="DU1310" t="s">
        <v>3723</v>
      </c>
      <c r="DW1310" t="s">
        <v>3723</v>
      </c>
      <c r="DY1310" t="s">
        <v>3723</v>
      </c>
      <c r="EA1310" t="s">
        <v>3723</v>
      </c>
      <c r="EC1310" t="s">
        <v>3723</v>
      </c>
      <c r="EE1310" t="s">
        <v>3723</v>
      </c>
      <c r="EG1310" t="s">
        <v>3723</v>
      </c>
      <c r="EI1310" t="s">
        <v>3723</v>
      </c>
      <c r="EK1310" t="s">
        <v>3723</v>
      </c>
      <c r="EM1310" t="s">
        <v>3723</v>
      </c>
      <c r="EO1310" t="s">
        <v>3723</v>
      </c>
      <c r="EQ1310" t="s">
        <v>3723</v>
      </c>
      <c r="ES1310" t="s">
        <v>3723</v>
      </c>
      <c r="EU1310" t="s">
        <v>3723</v>
      </c>
      <c r="EW1310" t="s">
        <v>3723</v>
      </c>
      <c r="EY1310" t="s">
        <v>3723</v>
      </c>
      <c r="FA1310" t="s">
        <v>3723</v>
      </c>
      <c r="FC1310" t="s">
        <v>3723</v>
      </c>
      <c r="FE1310" t="s">
        <v>3723</v>
      </c>
      <c r="FG1310" t="s">
        <v>3723</v>
      </c>
      <c r="FI1310" t="s">
        <v>3723</v>
      </c>
      <c r="FK1310" t="s">
        <v>3723</v>
      </c>
      <c r="FM1310" t="s">
        <v>3723</v>
      </c>
      <c r="FO1310" t="s">
        <v>3723</v>
      </c>
      <c r="FQ1310" t="s">
        <v>3723</v>
      </c>
      <c r="FS1310" t="s">
        <v>3723</v>
      </c>
      <c r="FU1310" t="s">
        <v>3723</v>
      </c>
      <c r="FW1310" t="s">
        <v>3723</v>
      </c>
      <c r="FY1310" t="s">
        <v>3723</v>
      </c>
      <c r="GA1310" t="s">
        <v>3723</v>
      </c>
      <c r="GC1310" t="s">
        <v>3723</v>
      </c>
      <c r="GE1310" t="s">
        <v>3723</v>
      </c>
      <c r="GG1310" t="s">
        <v>3723</v>
      </c>
      <c r="GI1310" t="s">
        <v>3723</v>
      </c>
      <c r="GK1310" t="s">
        <v>3723</v>
      </c>
      <c r="GM1310" t="s">
        <v>3723</v>
      </c>
      <c r="GO1310" t="s">
        <v>3723</v>
      </c>
      <c r="GQ1310" t="s">
        <v>3723</v>
      </c>
      <c r="GS1310" t="s">
        <v>3723</v>
      </c>
      <c r="GU1310" t="s">
        <v>3723</v>
      </c>
      <c r="GW1310" t="s">
        <v>3723</v>
      </c>
      <c r="GY1310" t="s">
        <v>3723</v>
      </c>
      <c r="HA1310" t="s">
        <v>3723</v>
      </c>
      <c r="HC1310" t="s">
        <v>3723</v>
      </c>
      <c r="HE1310" t="s">
        <v>3723</v>
      </c>
      <c r="HG1310" t="s">
        <v>3723</v>
      </c>
      <c r="HI1310" t="s">
        <v>3723</v>
      </c>
      <c r="HK1310" t="s">
        <v>3723</v>
      </c>
      <c r="HM1310" t="s">
        <v>3723</v>
      </c>
      <c r="HO1310" t="s">
        <v>3723</v>
      </c>
      <c r="HQ1310" t="s">
        <v>3723</v>
      </c>
      <c r="HS1310" t="s">
        <v>3723</v>
      </c>
      <c r="HU1310" t="s">
        <v>3723</v>
      </c>
      <c r="HW1310" t="s">
        <v>3723</v>
      </c>
      <c r="HY1310" t="s">
        <v>3723</v>
      </c>
      <c r="IA1310" t="s">
        <v>3723</v>
      </c>
      <c r="IC1310" t="s">
        <v>3723</v>
      </c>
      <c r="IE1310" t="s">
        <v>3723</v>
      </c>
      <c r="IG1310" t="s">
        <v>3723</v>
      </c>
      <c r="II1310" t="s">
        <v>3723</v>
      </c>
      <c r="IK1310" t="s">
        <v>3723</v>
      </c>
      <c r="IM1310" t="s">
        <v>3723</v>
      </c>
      <c r="IO1310" t="s">
        <v>3723</v>
      </c>
      <c r="IQ1310" t="s">
        <v>3723</v>
      </c>
      <c r="IS1310" t="s">
        <v>3723</v>
      </c>
      <c r="IU1310" t="s">
        <v>3723</v>
      </c>
      <c r="IW1310" t="s">
        <v>3723</v>
      </c>
      <c r="IY1310" t="s">
        <v>3723</v>
      </c>
      <c r="JA1310" t="s">
        <v>3723</v>
      </c>
      <c r="JC1310" t="s">
        <v>3723</v>
      </c>
      <c r="JE1310" t="s">
        <v>3723</v>
      </c>
      <c r="JG1310" t="s">
        <v>3723</v>
      </c>
      <c r="JI1310" t="s">
        <v>3723</v>
      </c>
      <c r="JK1310" t="s">
        <v>3723</v>
      </c>
      <c r="JM1310" t="s">
        <v>3723</v>
      </c>
      <c r="JO1310" t="s">
        <v>3723</v>
      </c>
      <c r="JQ1310" t="s">
        <v>3723</v>
      </c>
      <c r="JS1310" t="s">
        <v>3723</v>
      </c>
      <c r="JU1310" t="s">
        <v>3723</v>
      </c>
      <c r="JW1310" t="s">
        <v>3723</v>
      </c>
      <c r="JY1310" t="s">
        <v>3723</v>
      </c>
      <c r="KA1310" t="s">
        <v>3723</v>
      </c>
      <c r="KC1310" t="s">
        <v>3723</v>
      </c>
      <c r="KE1310" t="s">
        <v>3723</v>
      </c>
      <c r="KG1310" t="s">
        <v>3723</v>
      </c>
      <c r="KI1310" t="s">
        <v>3723</v>
      </c>
      <c r="KK1310" t="s">
        <v>3723</v>
      </c>
      <c r="KM1310" t="s">
        <v>3723</v>
      </c>
      <c r="KO1310" t="s">
        <v>3723</v>
      </c>
      <c r="KQ1310" t="s">
        <v>3723</v>
      </c>
      <c r="KS1310" t="s">
        <v>3723</v>
      </c>
      <c r="KU1310" t="s">
        <v>3723</v>
      </c>
      <c r="KW1310" t="s">
        <v>3723</v>
      </c>
      <c r="KY1310" t="s">
        <v>3723</v>
      </c>
      <c r="LA1310" t="s">
        <v>3723</v>
      </c>
      <c r="LC1310" t="s">
        <v>3723</v>
      </c>
      <c r="LE1310" t="s">
        <v>3723</v>
      </c>
      <c r="LG1310" t="s">
        <v>3723</v>
      </c>
      <c r="LI1310" t="s">
        <v>3723</v>
      </c>
      <c r="LK1310" t="s">
        <v>3723</v>
      </c>
      <c r="LM1310" t="s">
        <v>3723</v>
      </c>
      <c r="LO1310" t="s">
        <v>3723</v>
      </c>
      <c r="LQ1310" t="s">
        <v>3723</v>
      </c>
      <c r="LS1310" t="s">
        <v>3723</v>
      </c>
      <c r="LU1310" t="s">
        <v>3723</v>
      </c>
      <c r="LW1310" t="s">
        <v>3723</v>
      </c>
      <c r="LY1310" t="s">
        <v>3723</v>
      </c>
      <c r="MA1310" t="s">
        <v>3723</v>
      </c>
      <c r="MC1310" t="s">
        <v>3723</v>
      </c>
      <c r="ME1310" t="s">
        <v>3723</v>
      </c>
      <c r="MG1310" t="s">
        <v>3723</v>
      </c>
      <c r="MI1310" t="s">
        <v>3723</v>
      </c>
      <c r="MK1310" t="s">
        <v>3723</v>
      </c>
      <c r="MM1310" t="s">
        <v>3723</v>
      </c>
      <c r="MO1310" t="s">
        <v>3723</v>
      </c>
      <c r="MQ1310" t="s">
        <v>3723</v>
      </c>
      <c r="MS1310" t="s">
        <v>3723</v>
      </c>
      <c r="MU1310" t="s">
        <v>3723</v>
      </c>
      <c r="MW1310" t="s">
        <v>3723</v>
      </c>
      <c r="MY1310" t="s">
        <v>3723</v>
      </c>
      <c r="NA1310" t="s">
        <v>3723</v>
      </c>
      <c r="NC1310" t="s">
        <v>3723</v>
      </c>
      <c r="NE1310" t="s">
        <v>3723</v>
      </c>
      <c r="NG1310" t="s">
        <v>3723</v>
      </c>
      <c r="NI1310" t="s">
        <v>3723</v>
      </c>
      <c r="NK1310" t="s">
        <v>3723</v>
      </c>
      <c r="NM1310" t="s">
        <v>3723</v>
      </c>
      <c r="NO1310" t="s">
        <v>3723</v>
      </c>
      <c r="NQ1310" t="s">
        <v>3723</v>
      </c>
      <c r="NS1310" t="s">
        <v>3723</v>
      </c>
      <c r="NU1310" t="s">
        <v>3723</v>
      </c>
      <c r="NW1310" t="s">
        <v>3723</v>
      </c>
      <c r="NY1310" t="s">
        <v>3723</v>
      </c>
      <c r="OA1310" t="s">
        <v>3723</v>
      </c>
      <c r="OC1310" t="s">
        <v>3723</v>
      </c>
      <c r="OE1310" t="s">
        <v>3723</v>
      </c>
      <c r="OG1310" t="s">
        <v>3723</v>
      </c>
      <c r="OI1310" t="s">
        <v>3723</v>
      </c>
      <c r="OK1310" t="s">
        <v>3723</v>
      </c>
      <c r="OM1310" t="s">
        <v>3723</v>
      </c>
      <c r="OO1310" t="s">
        <v>3723</v>
      </c>
      <c r="OQ1310" t="s">
        <v>3723</v>
      </c>
      <c r="OS1310" t="s">
        <v>3723</v>
      </c>
      <c r="OU1310" t="s">
        <v>3723</v>
      </c>
      <c r="OW1310" t="s">
        <v>3723</v>
      </c>
      <c r="OY1310" t="s">
        <v>3723</v>
      </c>
      <c r="PA1310" t="s">
        <v>3723</v>
      </c>
      <c r="PC1310" t="s">
        <v>3723</v>
      </c>
      <c r="PE1310" t="s">
        <v>3723</v>
      </c>
      <c r="PG1310" t="s">
        <v>3723</v>
      </c>
      <c r="PI1310" t="s">
        <v>3723</v>
      </c>
      <c r="PK1310" t="s">
        <v>3723</v>
      </c>
      <c r="PM1310" t="s">
        <v>3723</v>
      </c>
      <c r="PO1310" t="s">
        <v>3723</v>
      </c>
      <c r="PQ1310" t="s">
        <v>3723</v>
      </c>
      <c r="PS1310" t="s">
        <v>3723</v>
      </c>
      <c r="PU1310" t="s">
        <v>3723</v>
      </c>
      <c r="PW1310" t="s">
        <v>3723</v>
      </c>
      <c r="PY1310" t="s">
        <v>3723</v>
      </c>
      <c r="QA1310" t="s">
        <v>3723</v>
      </c>
      <c r="QC1310" t="s">
        <v>3723</v>
      </c>
      <c r="QE1310" t="s">
        <v>3723</v>
      </c>
      <c r="QG1310" t="s">
        <v>3723</v>
      </c>
      <c r="QI1310" t="s">
        <v>3723</v>
      </c>
      <c r="QK1310" t="s">
        <v>3723</v>
      </c>
      <c r="QM1310" t="s">
        <v>3723</v>
      </c>
      <c r="QO1310" t="s">
        <v>3723</v>
      </c>
      <c r="QQ1310" t="s">
        <v>3723</v>
      </c>
      <c r="QS1310" t="s">
        <v>3723</v>
      </c>
      <c r="QU1310" t="s">
        <v>3723</v>
      </c>
      <c r="QW1310" t="s">
        <v>3723</v>
      </c>
      <c r="QY1310" t="s">
        <v>3723</v>
      </c>
      <c r="RA1310" t="s">
        <v>3723</v>
      </c>
      <c r="RC1310" t="s">
        <v>3723</v>
      </c>
      <c r="RE1310" t="s">
        <v>3723</v>
      </c>
      <c r="RG1310" t="s">
        <v>3723</v>
      </c>
      <c r="RI1310" t="s">
        <v>3723</v>
      </c>
      <c r="RK1310" t="s">
        <v>3723</v>
      </c>
      <c r="RM1310" t="s">
        <v>3723</v>
      </c>
      <c r="RO1310" t="s">
        <v>3723</v>
      </c>
      <c r="RQ1310" t="s">
        <v>3723</v>
      </c>
      <c r="RS1310" t="s">
        <v>3723</v>
      </c>
      <c r="RU1310" t="s">
        <v>3723</v>
      </c>
      <c r="RW1310" t="s">
        <v>3723</v>
      </c>
      <c r="RY1310" t="s">
        <v>3723</v>
      </c>
      <c r="SA1310" t="s">
        <v>3723</v>
      </c>
      <c r="SC1310" t="s">
        <v>3723</v>
      </c>
      <c r="SE1310" t="s">
        <v>3723</v>
      </c>
      <c r="SG1310" t="s">
        <v>3723</v>
      </c>
      <c r="SI1310" t="s">
        <v>3723</v>
      </c>
      <c r="SK1310" t="s">
        <v>3723</v>
      </c>
      <c r="SM1310" t="s">
        <v>3723</v>
      </c>
      <c r="SO1310" t="s">
        <v>3723</v>
      </c>
      <c r="SQ1310" t="s">
        <v>3723</v>
      </c>
      <c r="SS1310" t="s">
        <v>3723</v>
      </c>
      <c r="SU1310" t="s">
        <v>3723</v>
      </c>
      <c r="SW1310" t="s">
        <v>3723</v>
      </c>
      <c r="SY1310" t="s">
        <v>3723</v>
      </c>
      <c r="TA1310" t="s">
        <v>3723</v>
      </c>
      <c r="TC1310" t="s">
        <v>3723</v>
      </c>
      <c r="TE1310" t="s">
        <v>3723</v>
      </c>
      <c r="TG1310" t="s">
        <v>3723</v>
      </c>
      <c r="TI1310" t="s">
        <v>3723</v>
      </c>
      <c r="TK1310" t="s">
        <v>3723</v>
      </c>
      <c r="TM1310" t="s">
        <v>3723</v>
      </c>
      <c r="TO1310" t="s">
        <v>3723</v>
      </c>
      <c r="TQ1310" t="s">
        <v>3723</v>
      </c>
      <c r="TS1310" t="s">
        <v>3723</v>
      </c>
      <c r="TU1310" t="s">
        <v>3723</v>
      </c>
      <c r="TW1310" t="s">
        <v>3723</v>
      </c>
      <c r="TY1310" t="s">
        <v>3723</v>
      </c>
      <c r="UA1310" t="s">
        <v>3723</v>
      </c>
      <c r="UC1310" t="s">
        <v>3723</v>
      </c>
      <c r="UE1310" t="s">
        <v>3723</v>
      </c>
      <c r="UG1310" t="s">
        <v>3723</v>
      </c>
      <c r="UI1310" t="s">
        <v>3723</v>
      </c>
      <c r="UK1310" t="s">
        <v>3723</v>
      </c>
      <c r="UM1310" t="s">
        <v>3723</v>
      </c>
      <c r="UO1310" t="s">
        <v>3723</v>
      </c>
      <c r="UQ1310" t="s">
        <v>3723</v>
      </c>
      <c r="US1310" t="s">
        <v>3723</v>
      </c>
      <c r="UU1310" t="s">
        <v>3723</v>
      </c>
      <c r="UW1310" t="s">
        <v>3723</v>
      </c>
      <c r="UY1310" t="s">
        <v>3723</v>
      </c>
      <c r="VA1310" t="s">
        <v>3723</v>
      </c>
      <c r="VC1310" t="s">
        <v>3723</v>
      </c>
      <c r="VE1310" t="s">
        <v>3723</v>
      </c>
      <c r="VG1310" t="s">
        <v>3723</v>
      </c>
      <c r="VI1310" t="s">
        <v>3723</v>
      </c>
      <c r="VK1310" t="s">
        <v>3723</v>
      </c>
      <c r="VM1310" t="s">
        <v>3723</v>
      </c>
      <c r="VO1310" t="s">
        <v>3723</v>
      </c>
      <c r="VQ1310" t="s">
        <v>3723</v>
      </c>
      <c r="VS1310" t="s">
        <v>3723</v>
      </c>
      <c r="VU1310" t="s">
        <v>3723</v>
      </c>
      <c r="VW1310" t="s">
        <v>3723</v>
      </c>
      <c r="VY1310" t="s">
        <v>3723</v>
      </c>
      <c r="WA1310" t="s">
        <v>3723</v>
      </c>
      <c r="WC1310" t="s">
        <v>3723</v>
      </c>
      <c r="WE1310" t="s">
        <v>3723</v>
      </c>
      <c r="WG1310" t="s">
        <v>3723</v>
      </c>
      <c r="WI1310" t="s">
        <v>3723</v>
      </c>
      <c r="WK1310" t="s">
        <v>3723</v>
      </c>
      <c r="WM1310" t="s">
        <v>3723</v>
      </c>
      <c r="WO1310" t="s">
        <v>3723</v>
      </c>
      <c r="WQ1310" t="s">
        <v>3723</v>
      </c>
      <c r="WS1310" t="s">
        <v>3723</v>
      </c>
      <c r="WU1310" t="s">
        <v>3723</v>
      </c>
      <c r="WW1310" t="s">
        <v>3723</v>
      </c>
      <c r="WY1310" t="s">
        <v>3723</v>
      </c>
      <c r="XA1310" t="s">
        <v>3723</v>
      </c>
      <c r="XC1310" t="s">
        <v>3723</v>
      </c>
      <c r="XE1310" t="s">
        <v>3723</v>
      </c>
      <c r="XG1310" t="s">
        <v>3723</v>
      </c>
      <c r="XI1310" t="s">
        <v>3723</v>
      </c>
      <c r="XK1310" t="s">
        <v>3723</v>
      </c>
      <c r="XM1310" t="s">
        <v>3723</v>
      </c>
      <c r="XO1310" t="s">
        <v>3723</v>
      </c>
      <c r="XQ1310" t="s">
        <v>3723</v>
      </c>
      <c r="XS1310" t="s">
        <v>3723</v>
      </c>
      <c r="XU1310" t="s">
        <v>3723</v>
      </c>
      <c r="XW1310" t="s">
        <v>3723</v>
      </c>
      <c r="XY1310" t="s">
        <v>3723</v>
      </c>
      <c r="YA1310" t="s">
        <v>3723</v>
      </c>
      <c r="YC1310" t="s">
        <v>3723</v>
      </c>
      <c r="YE1310" t="s">
        <v>3723</v>
      </c>
      <c r="YG1310" t="s">
        <v>3723</v>
      </c>
      <c r="YI1310" t="s">
        <v>3723</v>
      </c>
      <c r="YK1310" t="s">
        <v>3723</v>
      </c>
      <c r="YM1310" t="s">
        <v>3723</v>
      </c>
      <c r="YO1310" t="s">
        <v>3723</v>
      </c>
      <c r="YQ1310" t="s">
        <v>3723</v>
      </c>
      <c r="YS1310" t="s">
        <v>3723</v>
      </c>
      <c r="YU1310" t="s">
        <v>3723</v>
      </c>
      <c r="YW1310" t="s">
        <v>3723</v>
      </c>
      <c r="YY1310" t="s">
        <v>3723</v>
      </c>
      <c r="ZA1310" t="s">
        <v>3723</v>
      </c>
      <c r="ZC1310" t="s">
        <v>3723</v>
      </c>
      <c r="ZE1310" t="s">
        <v>3723</v>
      </c>
      <c r="ZG1310" t="s">
        <v>3723</v>
      </c>
      <c r="ZI1310" t="s">
        <v>3723</v>
      </c>
      <c r="ZK1310" t="s">
        <v>3723</v>
      </c>
      <c r="ZM1310" t="s">
        <v>3723</v>
      </c>
      <c r="ZO1310" t="s">
        <v>3723</v>
      </c>
      <c r="ZQ1310" t="s">
        <v>3723</v>
      </c>
      <c r="ZS1310" t="s">
        <v>3723</v>
      </c>
      <c r="ZU1310" t="s">
        <v>3723</v>
      </c>
      <c r="ZW1310" t="s">
        <v>3723</v>
      </c>
      <c r="ZY1310" t="s">
        <v>3723</v>
      </c>
      <c r="AAA1310" t="s">
        <v>3723</v>
      </c>
      <c r="AAC1310" t="s">
        <v>3723</v>
      </c>
      <c r="AAE1310" t="s">
        <v>3723</v>
      </c>
      <c r="AAG1310" t="s">
        <v>3723</v>
      </c>
      <c r="AAI1310" t="s">
        <v>3723</v>
      </c>
      <c r="AAK1310" t="s">
        <v>3723</v>
      </c>
      <c r="AAM1310" t="s">
        <v>3723</v>
      </c>
      <c r="AAO1310" t="s">
        <v>3723</v>
      </c>
      <c r="AAQ1310" t="s">
        <v>3723</v>
      </c>
      <c r="AAS1310" t="s">
        <v>3723</v>
      </c>
      <c r="AAU1310" t="s">
        <v>3723</v>
      </c>
      <c r="AAW1310" t="s">
        <v>3723</v>
      </c>
      <c r="AAY1310" t="s">
        <v>3723</v>
      </c>
      <c r="ABA1310" t="s">
        <v>3723</v>
      </c>
      <c r="ABC1310" t="s">
        <v>3723</v>
      </c>
      <c r="ABE1310" t="s">
        <v>3723</v>
      </c>
      <c r="ABG1310" t="s">
        <v>3723</v>
      </c>
      <c r="ABI1310" t="s">
        <v>3723</v>
      </c>
      <c r="ABK1310" t="s">
        <v>3723</v>
      </c>
      <c r="ABM1310" t="s">
        <v>3723</v>
      </c>
      <c r="ABO1310" t="s">
        <v>3723</v>
      </c>
      <c r="ABQ1310" t="s">
        <v>3723</v>
      </c>
      <c r="ABS1310" t="s">
        <v>3723</v>
      </c>
      <c r="ABU1310" t="s">
        <v>3723</v>
      </c>
      <c r="ABW1310" t="s">
        <v>3723</v>
      </c>
      <c r="ABY1310" t="s">
        <v>3723</v>
      </c>
      <c r="ACA1310" t="s">
        <v>3723</v>
      </c>
      <c r="ACC1310" t="s">
        <v>3723</v>
      </c>
      <c r="ACE1310" t="s">
        <v>3723</v>
      </c>
      <c r="ACG1310" t="s">
        <v>3723</v>
      </c>
      <c r="ACI1310" t="s">
        <v>3723</v>
      </c>
      <c r="ACK1310" t="s">
        <v>3723</v>
      </c>
      <c r="ACM1310" t="s">
        <v>3723</v>
      </c>
      <c r="ACO1310" t="s">
        <v>3723</v>
      </c>
      <c r="ACQ1310" t="s">
        <v>3723</v>
      </c>
      <c r="ACS1310" t="s">
        <v>3723</v>
      </c>
      <c r="ACU1310" t="s">
        <v>3723</v>
      </c>
      <c r="ACW1310" t="s">
        <v>3723</v>
      </c>
      <c r="ACY1310" t="s">
        <v>3723</v>
      </c>
      <c r="ADA1310" t="s">
        <v>3723</v>
      </c>
      <c r="ADC1310" t="s">
        <v>3723</v>
      </c>
      <c r="ADE1310" t="s">
        <v>3723</v>
      </c>
      <c r="ADG1310" t="s">
        <v>3723</v>
      </c>
      <c r="ADI1310" t="s">
        <v>3723</v>
      </c>
      <c r="ADK1310" t="s">
        <v>3723</v>
      </c>
      <c r="ADM1310" t="s">
        <v>3723</v>
      </c>
      <c r="ADO1310" t="s">
        <v>3723</v>
      </c>
      <c r="ADQ1310" t="s">
        <v>3723</v>
      </c>
      <c r="ADS1310" t="s">
        <v>3723</v>
      </c>
      <c r="ADU1310" t="s">
        <v>3723</v>
      </c>
      <c r="ADW1310" t="s">
        <v>3723</v>
      </c>
      <c r="ADY1310" t="s">
        <v>3723</v>
      </c>
      <c r="AEA1310" t="s">
        <v>3723</v>
      </c>
      <c r="AEC1310" t="s">
        <v>3723</v>
      </c>
      <c r="AEE1310" t="s">
        <v>3723</v>
      </c>
      <c r="AEG1310" t="s">
        <v>3723</v>
      </c>
      <c r="AEI1310" t="s">
        <v>3723</v>
      </c>
      <c r="AEK1310" t="s">
        <v>3723</v>
      </c>
      <c r="AEM1310" t="s">
        <v>3723</v>
      </c>
      <c r="AEO1310" t="s">
        <v>3723</v>
      </c>
      <c r="AEQ1310" t="s">
        <v>3723</v>
      </c>
      <c r="AES1310" t="s">
        <v>3723</v>
      </c>
      <c r="AEU1310" t="s">
        <v>3723</v>
      </c>
      <c r="AEW1310" t="s">
        <v>3723</v>
      </c>
      <c r="AEY1310" t="s">
        <v>3723</v>
      </c>
      <c r="AFA1310" t="s">
        <v>3723</v>
      </c>
      <c r="AFC1310" t="s">
        <v>3723</v>
      </c>
      <c r="AFE1310" t="s">
        <v>3723</v>
      </c>
      <c r="AFG1310" t="s">
        <v>3723</v>
      </c>
      <c r="AFI1310" t="s">
        <v>3723</v>
      </c>
      <c r="AFK1310" t="s">
        <v>3723</v>
      </c>
      <c r="AFM1310" t="s">
        <v>3723</v>
      </c>
      <c r="AFO1310" t="s">
        <v>3723</v>
      </c>
      <c r="AFQ1310" t="s">
        <v>3723</v>
      </c>
      <c r="AFS1310" t="s">
        <v>3723</v>
      </c>
      <c r="AFU1310" t="s">
        <v>3723</v>
      </c>
      <c r="AFW1310" t="s">
        <v>3723</v>
      </c>
      <c r="AFY1310" t="s">
        <v>3723</v>
      </c>
      <c r="AGA1310" t="s">
        <v>3723</v>
      </c>
      <c r="AGC1310" t="s">
        <v>3723</v>
      </c>
      <c r="AGE1310" t="s">
        <v>3723</v>
      </c>
      <c r="AGG1310" t="s">
        <v>3723</v>
      </c>
      <c r="AGI1310" t="s">
        <v>3723</v>
      </c>
      <c r="AGK1310" t="s">
        <v>3723</v>
      </c>
      <c r="AGM1310" t="s">
        <v>3723</v>
      </c>
      <c r="AGO1310" t="s">
        <v>3723</v>
      </c>
      <c r="AGQ1310" t="s">
        <v>3723</v>
      </c>
      <c r="AGS1310" t="s">
        <v>3723</v>
      </c>
      <c r="AGU1310" t="s">
        <v>3723</v>
      </c>
      <c r="AGW1310" t="s">
        <v>3723</v>
      </c>
      <c r="AGY1310" t="s">
        <v>3723</v>
      </c>
      <c r="AHA1310" t="s">
        <v>3723</v>
      </c>
      <c r="AHC1310" t="s">
        <v>3723</v>
      </c>
      <c r="AHE1310" t="s">
        <v>3723</v>
      </c>
      <c r="AHG1310" t="s">
        <v>3723</v>
      </c>
      <c r="AHI1310" t="s">
        <v>3723</v>
      </c>
      <c r="AHK1310" t="s">
        <v>3723</v>
      </c>
      <c r="AHM1310" t="s">
        <v>3723</v>
      </c>
      <c r="AHO1310" t="s">
        <v>3723</v>
      </c>
      <c r="AHQ1310" t="s">
        <v>3723</v>
      </c>
      <c r="AHS1310" t="s">
        <v>3723</v>
      </c>
      <c r="AHU1310" t="s">
        <v>3723</v>
      </c>
      <c r="AHW1310" t="s">
        <v>3723</v>
      </c>
      <c r="AHY1310" t="s">
        <v>3723</v>
      </c>
      <c r="AIA1310" t="s">
        <v>3723</v>
      </c>
      <c r="AIC1310" t="s">
        <v>3723</v>
      </c>
      <c r="AIE1310" t="s">
        <v>3723</v>
      </c>
      <c r="AIG1310" t="s">
        <v>3723</v>
      </c>
      <c r="AII1310" t="s">
        <v>3723</v>
      </c>
      <c r="AIK1310" t="s">
        <v>3723</v>
      </c>
      <c r="AIM1310" t="s">
        <v>3723</v>
      </c>
      <c r="AIO1310" t="s">
        <v>3723</v>
      </c>
      <c r="AIQ1310" t="s">
        <v>3723</v>
      </c>
      <c r="AIS1310" t="s">
        <v>3723</v>
      </c>
      <c r="AIU1310" t="s">
        <v>3723</v>
      </c>
      <c r="AIW1310" t="s">
        <v>3723</v>
      </c>
      <c r="AIY1310" t="s">
        <v>3723</v>
      </c>
      <c r="AJA1310" t="s">
        <v>3723</v>
      </c>
      <c r="AJC1310" t="s">
        <v>3723</v>
      </c>
      <c r="AJE1310" t="s">
        <v>3723</v>
      </c>
      <c r="AJG1310" t="s">
        <v>3723</v>
      </c>
      <c r="AJI1310" t="s">
        <v>3723</v>
      </c>
      <c r="AJK1310" t="s">
        <v>3723</v>
      </c>
      <c r="AJM1310" t="s">
        <v>3723</v>
      </c>
      <c r="AJO1310" t="s">
        <v>3723</v>
      </c>
      <c r="AJQ1310" t="s">
        <v>3723</v>
      </c>
      <c r="AJS1310" t="s">
        <v>3723</v>
      </c>
      <c r="AJU1310" t="s">
        <v>3723</v>
      </c>
      <c r="AJW1310" t="s">
        <v>3723</v>
      </c>
      <c r="AJY1310" t="s">
        <v>3723</v>
      </c>
      <c r="AKA1310" t="s">
        <v>3723</v>
      </c>
      <c r="AKC1310" t="s">
        <v>3723</v>
      </c>
      <c r="AKE1310" t="s">
        <v>3723</v>
      </c>
      <c r="AKG1310" t="s">
        <v>3723</v>
      </c>
      <c r="AKI1310" t="s">
        <v>3723</v>
      </c>
      <c r="AKK1310" t="s">
        <v>3723</v>
      </c>
      <c r="AKM1310" t="s">
        <v>3723</v>
      </c>
      <c r="AKO1310" t="s">
        <v>3723</v>
      </c>
      <c r="AKQ1310" t="s">
        <v>3723</v>
      </c>
      <c r="AKS1310" t="s">
        <v>3723</v>
      </c>
      <c r="AKU1310" t="s">
        <v>3723</v>
      </c>
      <c r="AKW1310" t="s">
        <v>3723</v>
      </c>
      <c r="AKY1310" t="s">
        <v>3723</v>
      </c>
      <c r="ALA1310" t="s">
        <v>3723</v>
      </c>
      <c r="ALC1310" t="s">
        <v>3723</v>
      </c>
      <c r="ALE1310" t="s">
        <v>3723</v>
      </c>
      <c r="ALG1310" t="s">
        <v>3723</v>
      </c>
      <c r="ALI1310" t="s">
        <v>3723</v>
      </c>
      <c r="ALK1310" t="s">
        <v>3723</v>
      </c>
      <c r="ALM1310" t="s">
        <v>3723</v>
      </c>
      <c r="ALO1310" t="s">
        <v>3723</v>
      </c>
      <c r="ALQ1310" t="s">
        <v>3723</v>
      </c>
      <c r="ALS1310" t="s">
        <v>3723</v>
      </c>
      <c r="ALU1310" t="s">
        <v>3723</v>
      </c>
      <c r="ALW1310" t="s">
        <v>3723</v>
      </c>
      <c r="ALY1310" t="s">
        <v>3723</v>
      </c>
      <c r="AMA1310" t="s">
        <v>3723</v>
      </c>
      <c r="AMC1310" t="s">
        <v>3723</v>
      </c>
      <c r="AME1310" t="s">
        <v>3723</v>
      </c>
      <c r="AMG1310" t="s">
        <v>3723</v>
      </c>
      <c r="AMI1310" t="s">
        <v>3723</v>
      </c>
      <c r="AMK1310" t="s">
        <v>3723</v>
      </c>
      <c r="AMM1310" t="s">
        <v>3723</v>
      </c>
      <c r="AMO1310" t="s">
        <v>3723</v>
      </c>
      <c r="AMQ1310" t="s">
        <v>3723</v>
      </c>
      <c r="AMS1310" t="s">
        <v>3723</v>
      </c>
      <c r="AMU1310" t="s">
        <v>3723</v>
      </c>
      <c r="AMW1310" t="s">
        <v>3723</v>
      </c>
      <c r="AMY1310" t="s">
        <v>3723</v>
      </c>
      <c r="ANA1310" t="s">
        <v>3723</v>
      </c>
      <c r="ANC1310" t="s">
        <v>3723</v>
      </c>
      <c r="ANE1310" t="s">
        <v>3723</v>
      </c>
      <c r="ANG1310" t="s">
        <v>3723</v>
      </c>
      <c r="ANI1310" t="s">
        <v>3723</v>
      </c>
      <c r="ANK1310" t="s">
        <v>3723</v>
      </c>
      <c r="ANM1310" t="s">
        <v>3723</v>
      </c>
      <c r="ANO1310" t="s">
        <v>3723</v>
      </c>
      <c r="ANQ1310" t="s">
        <v>3723</v>
      </c>
      <c r="ANS1310" t="s">
        <v>3723</v>
      </c>
      <c r="ANU1310" t="s">
        <v>3723</v>
      </c>
      <c r="ANW1310" t="s">
        <v>3723</v>
      </c>
      <c r="ANY1310" t="s">
        <v>3723</v>
      </c>
      <c r="AOA1310" t="s">
        <v>3723</v>
      </c>
      <c r="AOC1310" t="s">
        <v>3723</v>
      </c>
      <c r="AOE1310" t="s">
        <v>3723</v>
      </c>
      <c r="AOG1310" t="s">
        <v>3723</v>
      </c>
      <c r="AOI1310" t="s">
        <v>3723</v>
      </c>
      <c r="AOK1310" t="s">
        <v>3723</v>
      </c>
      <c r="AOM1310" t="s">
        <v>3723</v>
      </c>
      <c r="AOO1310" t="s">
        <v>3723</v>
      </c>
      <c r="AOQ1310" t="s">
        <v>3723</v>
      </c>
      <c r="AOS1310" t="s">
        <v>3723</v>
      </c>
      <c r="AOU1310" t="s">
        <v>3723</v>
      </c>
      <c r="AOW1310" t="s">
        <v>3723</v>
      </c>
      <c r="AOY1310" t="s">
        <v>3723</v>
      </c>
      <c r="APA1310" t="s">
        <v>3723</v>
      </c>
      <c r="APC1310" t="s">
        <v>3723</v>
      </c>
      <c r="APE1310" t="s">
        <v>3723</v>
      </c>
      <c r="APG1310" t="s">
        <v>3723</v>
      </c>
      <c r="API1310" t="s">
        <v>3723</v>
      </c>
      <c r="APK1310" t="s">
        <v>3723</v>
      </c>
      <c r="APM1310" t="s">
        <v>3723</v>
      </c>
      <c r="APO1310" t="s">
        <v>3723</v>
      </c>
      <c r="APQ1310" t="s">
        <v>3723</v>
      </c>
      <c r="APS1310" t="s">
        <v>3723</v>
      </c>
      <c r="APU1310" t="s">
        <v>3723</v>
      </c>
      <c r="APW1310" t="s">
        <v>3723</v>
      </c>
      <c r="APY1310" t="s">
        <v>3723</v>
      </c>
      <c r="AQA1310" t="s">
        <v>3723</v>
      </c>
      <c r="AQC1310" t="s">
        <v>3723</v>
      </c>
      <c r="AQE1310" t="s">
        <v>3723</v>
      </c>
      <c r="AQG1310" t="s">
        <v>3723</v>
      </c>
      <c r="AQI1310" t="s">
        <v>3723</v>
      </c>
      <c r="AQK1310" t="s">
        <v>3723</v>
      </c>
      <c r="AQM1310" t="s">
        <v>3723</v>
      </c>
      <c r="AQO1310" t="s">
        <v>3723</v>
      </c>
      <c r="AQQ1310" t="s">
        <v>3723</v>
      </c>
      <c r="AQS1310" t="s">
        <v>3723</v>
      </c>
      <c r="AQU1310" t="s">
        <v>3723</v>
      </c>
      <c r="AQW1310" t="s">
        <v>3723</v>
      </c>
      <c r="AQY1310" t="s">
        <v>3723</v>
      </c>
      <c r="ARA1310" t="s">
        <v>3723</v>
      </c>
      <c r="ARC1310" t="s">
        <v>3723</v>
      </c>
      <c r="ARE1310" t="s">
        <v>3723</v>
      </c>
      <c r="ARG1310" t="s">
        <v>3723</v>
      </c>
      <c r="ARI1310" t="s">
        <v>3723</v>
      </c>
      <c r="ARK1310" t="s">
        <v>3723</v>
      </c>
      <c r="ARM1310" t="s">
        <v>3723</v>
      </c>
      <c r="ARO1310" t="s">
        <v>3723</v>
      </c>
      <c r="ARQ1310" t="s">
        <v>3723</v>
      </c>
      <c r="ARS1310" t="s">
        <v>3723</v>
      </c>
      <c r="ARU1310" t="s">
        <v>3723</v>
      </c>
      <c r="ARW1310" t="s">
        <v>3723</v>
      </c>
      <c r="ARY1310" t="s">
        <v>3723</v>
      </c>
      <c r="ASA1310" t="s">
        <v>3723</v>
      </c>
      <c r="ASC1310" t="s">
        <v>3723</v>
      </c>
      <c r="ASE1310" t="s">
        <v>3723</v>
      </c>
      <c r="ASG1310" t="s">
        <v>3723</v>
      </c>
      <c r="ASI1310" t="s">
        <v>3723</v>
      </c>
      <c r="ASK1310" t="s">
        <v>3723</v>
      </c>
      <c r="ASM1310" t="s">
        <v>3723</v>
      </c>
      <c r="ASO1310" t="s">
        <v>3723</v>
      </c>
      <c r="ASQ1310" t="s">
        <v>3723</v>
      </c>
      <c r="ASS1310" t="s">
        <v>3723</v>
      </c>
      <c r="ASU1310" t="s">
        <v>3723</v>
      </c>
      <c r="ASW1310" t="s">
        <v>3723</v>
      </c>
      <c r="ASY1310" t="s">
        <v>3723</v>
      </c>
      <c r="ATA1310" t="s">
        <v>3723</v>
      </c>
      <c r="ATC1310" t="s">
        <v>3723</v>
      </c>
      <c r="ATE1310" t="s">
        <v>3723</v>
      </c>
      <c r="ATG1310" t="s">
        <v>3723</v>
      </c>
      <c r="ATI1310" t="s">
        <v>3723</v>
      </c>
      <c r="ATK1310" t="s">
        <v>3723</v>
      </c>
      <c r="ATM1310" t="s">
        <v>3723</v>
      </c>
      <c r="ATO1310" t="s">
        <v>3723</v>
      </c>
      <c r="ATQ1310" t="s">
        <v>3723</v>
      </c>
      <c r="ATS1310" t="s">
        <v>3723</v>
      </c>
      <c r="ATU1310" t="s">
        <v>3723</v>
      </c>
      <c r="ATW1310" t="s">
        <v>3723</v>
      </c>
      <c r="ATY1310" t="s">
        <v>3723</v>
      </c>
      <c r="AUA1310" t="s">
        <v>3723</v>
      </c>
      <c r="AUC1310" t="s">
        <v>3723</v>
      </c>
      <c r="AUE1310" t="s">
        <v>3723</v>
      </c>
      <c r="AUG1310" t="s">
        <v>3723</v>
      </c>
      <c r="AUI1310" t="s">
        <v>3723</v>
      </c>
      <c r="AUK1310" t="s">
        <v>3723</v>
      </c>
      <c r="AUM1310" t="s">
        <v>3723</v>
      </c>
      <c r="AUO1310" t="s">
        <v>3723</v>
      </c>
      <c r="AUQ1310" t="s">
        <v>3723</v>
      </c>
      <c r="AUS1310" t="s">
        <v>3723</v>
      </c>
      <c r="AUU1310" t="s">
        <v>3723</v>
      </c>
      <c r="AUW1310" t="s">
        <v>3723</v>
      </c>
      <c r="AUY1310" t="s">
        <v>3723</v>
      </c>
      <c r="AVA1310" t="s">
        <v>3723</v>
      </c>
      <c r="AVC1310" t="s">
        <v>3723</v>
      </c>
      <c r="AVE1310" t="s">
        <v>3723</v>
      </c>
      <c r="AVG1310" t="s">
        <v>3723</v>
      </c>
      <c r="AVI1310" t="s">
        <v>3723</v>
      </c>
      <c r="AVK1310" t="s">
        <v>3723</v>
      </c>
      <c r="AVM1310" t="s">
        <v>3723</v>
      </c>
      <c r="AVO1310" t="s">
        <v>3723</v>
      </c>
      <c r="AVQ1310" t="s">
        <v>3723</v>
      </c>
      <c r="AVS1310" t="s">
        <v>3723</v>
      </c>
      <c r="AVU1310" t="s">
        <v>3723</v>
      </c>
      <c r="AVW1310" t="s">
        <v>3723</v>
      </c>
      <c r="AVY1310" t="s">
        <v>3723</v>
      </c>
      <c r="AWA1310" t="s">
        <v>3723</v>
      </c>
      <c r="AWC1310" t="s">
        <v>3723</v>
      </c>
      <c r="AWE1310" t="s">
        <v>3723</v>
      </c>
      <c r="AWG1310" t="s">
        <v>3723</v>
      </c>
      <c r="AWI1310" t="s">
        <v>3723</v>
      </c>
      <c r="AWK1310" t="s">
        <v>3723</v>
      </c>
      <c r="AWM1310" t="s">
        <v>3723</v>
      </c>
      <c r="AWO1310" t="s">
        <v>3723</v>
      </c>
      <c r="AWQ1310" t="s">
        <v>3723</v>
      </c>
      <c r="AWS1310" t="s">
        <v>3723</v>
      </c>
      <c r="AWU1310" t="s">
        <v>3723</v>
      </c>
      <c r="AWW1310" t="s">
        <v>3723</v>
      </c>
      <c r="AWY1310" t="s">
        <v>3723</v>
      </c>
      <c r="AXA1310" t="s">
        <v>3723</v>
      </c>
      <c r="AXC1310" t="s">
        <v>3723</v>
      </c>
      <c r="AXE1310" t="s">
        <v>3723</v>
      </c>
      <c r="AXG1310" t="s">
        <v>3723</v>
      </c>
      <c r="AXI1310" t="s">
        <v>3723</v>
      </c>
      <c r="AXK1310" t="s">
        <v>3723</v>
      </c>
      <c r="AXM1310" t="s">
        <v>3723</v>
      </c>
      <c r="AXO1310" t="s">
        <v>3723</v>
      </c>
      <c r="AXQ1310" t="s">
        <v>3723</v>
      </c>
      <c r="AXS1310" t="s">
        <v>3723</v>
      </c>
      <c r="AXU1310" t="s">
        <v>3723</v>
      </c>
      <c r="AXW1310" t="s">
        <v>3723</v>
      </c>
      <c r="AXY1310" t="s">
        <v>3723</v>
      </c>
      <c r="AYA1310" t="s">
        <v>3723</v>
      </c>
      <c r="AYC1310" t="s">
        <v>3723</v>
      </c>
      <c r="AYE1310" t="s">
        <v>3723</v>
      </c>
      <c r="AYG1310" t="s">
        <v>3723</v>
      </c>
      <c r="AYI1310" t="s">
        <v>3723</v>
      </c>
      <c r="AYK1310" t="s">
        <v>3723</v>
      </c>
      <c r="AYM1310" t="s">
        <v>3723</v>
      </c>
      <c r="AYO1310" t="s">
        <v>3723</v>
      </c>
      <c r="AYQ1310" t="s">
        <v>3723</v>
      </c>
      <c r="AYS1310" t="s">
        <v>3723</v>
      </c>
      <c r="AYU1310" t="s">
        <v>3723</v>
      </c>
      <c r="AYW1310" t="s">
        <v>3723</v>
      </c>
      <c r="AYY1310" t="s">
        <v>3723</v>
      </c>
      <c r="AZA1310" t="s">
        <v>3723</v>
      </c>
      <c r="AZC1310" t="s">
        <v>3723</v>
      </c>
      <c r="AZE1310" t="s">
        <v>3723</v>
      </c>
      <c r="AZG1310" t="s">
        <v>3723</v>
      </c>
      <c r="AZI1310" t="s">
        <v>3723</v>
      </c>
      <c r="AZK1310" t="s">
        <v>3723</v>
      </c>
      <c r="AZM1310" t="s">
        <v>3723</v>
      </c>
      <c r="AZO1310" t="s">
        <v>3723</v>
      </c>
      <c r="AZQ1310" t="s">
        <v>3723</v>
      </c>
      <c r="AZS1310" t="s">
        <v>3723</v>
      </c>
      <c r="AZU1310" t="s">
        <v>3723</v>
      </c>
      <c r="AZW1310" t="s">
        <v>3723</v>
      </c>
      <c r="AZY1310" t="s">
        <v>3723</v>
      </c>
      <c r="BAA1310" t="s">
        <v>3723</v>
      </c>
      <c r="BAC1310" t="s">
        <v>3723</v>
      </c>
      <c r="BAE1310" t="s">
        <v>3723</v>
      </c>
      <c r="BAG1310" t="s">
        <v>3723</v>
      </c>
      <c r="BAI1310" t="s">
        <v>3723</v>
      </c>
      <c r="BAK1310" t="s">
        <v>3723</v>
      </c>
      <c r="BAM1310" t="s">
        <v>3723</v>
      </c>
      <c r="BAO1310" t="s">
        <v>3723</v>
      </c>
      <c r="BAQ1310" t="s">
        <v>3723</v>
      </c>
      <c r="BAS1310" t="s">
        <v>3723</v>
      </c>
      <c r="BAU1310" t="s">
        <v>3723</v>
      </c>
      <c r="BAW1310" t="s">
        <v>3723</v>
      </c>
      <c r="BAY1310" t="s">
        <v>3723</v>
      </c>
      <c r="BBA1310" t="s">
        <v>3723</v>
      </c>
      <c r="BBC1310" t="s">
        <v>3723</v>
      </c>
      <c r="BBE1310" t="s">
        <v>3723</v>
      </c>
      <c r="BBG1310" t="s">
        <v>3723</v>
      </c>
      <c r="BBI1310" t="s">
        <v>3723</v>
      </c>
      <c r="BBK1310" t="s">
        <v>3723</v>
      </c>
      <c r="BBM1310" t="s">
        <v>3723</v>
      </c>
      <c r="BBO1310" t="s">
        <v>3723</v>
      </c>
      <c r="BBQ1310" t="s">
        <v>3723</v>
      </c>
      <c r="BBS1310" t="s">
        <v>3723</v>
      </c>
      <c r="BBU1310" t="s">
        <v>3723</v>
      </c>
      <c r="BBW1310" t="s">
        <v>3723</v>
      </c>
      <c r="BBY1310" t="s">
        <v>3723</v>
      </c>
      <c r="BCA1310" t="s">
        <v>3723</v>
      </c>
      <c r="BCC1310" t="s">
        <v>3723</v>
      </c>
      <c r="BCE1310" t="s">
        <v>3723</v>
      </c>
      <c r="BCG1310" t="s">
        <v>3723</v>
      </c>
      <c r="BCI1310" t="s">
        <v>3723</v>
      </c>
      <c r="BCK1310" t="s">
        <v>3723</v>
      </c>
      <c r="BCM1310" t="s">
        <v>3723</v>
      </c>
      <c r="BCO1310" t="s">
        <v>3723</v>
      </c>
      <c r="BCQ1310" t="s">
        <v>3723</v>
      </c>
      <c r="BCS1310" t="s">
        <v>3723</v>
      </c>
      <c r="BCU1310" t="s">
        <v>3723</v>
      </c>
      <c r="BCW1310" t="s">
        <v>3723</v>
      </c>
      <c r="BCY1310" t="s">
        <v>3723</v>
      </c>
      <c r="BDA1310" t="s">
        <v>3723</v>
      </c>
      <c r="BDC1310" t="s">
        <v>3723</v>
      </c>
      <c r="BDE1310" t="s">
        <v>3723</v>
      </c>
      <c r="BDG1310" t="s">
        <v>3723</v>
      </c>
      <c r="BDI1310" t="s">
        <v>3723</v>
      </c>
      <c r="BDK1310" t="s">
        <v>3723</v>
      </c>
      <c r="BDM1310" t="s">
        <v>3723</v>
      </c>
      <c r="BDO1310" t="s">
        <v>3723</v>
      </c>
      <c r="BDQ1310" t="s">
        <v>3723</v>
      </c>
      <c r="BDS1310" t="s">
        <v>3723</v>
      </c>
      <c r="BDU1310" t="s">
        <v>3723</v>
      </c>
      <c r="BDW1310" t="s">
        <v>3723</v>
      </c>
      <c r="BDY1310" t="s">
        <v>3723</v>
      </c>
      <c r="BEA1310" t="s">
        <v>3723</v>
      </c>
      <c r="BEC1310" t="s">
        <v>3723</v>
      </c>
      <c r="BEE1310" t="s">
        <v>3723</v>
      </c>
      <c r="BEF1310">
        <v>0</v>
      </c>
      <c r="BEG1310">
        <v>0</v>
      </c>
      <c r="BEH1310">
        <v>0</v>
      </c>
      <c r="BEI1310">
        <v>0</v>
      </c>
      <c r="BEJ1310">
        <v>0</v>
      </c>
      <c r="BHE1310">
        <v>0</v>
      </c>
    </row>
    <row r="1311" spans="1:1023 1025:1565" x14ac:dyDescent="0.3">
      <c r="A1311" s="341"/>
      <c r="B1311" s="335" t="s">
        <v>3325</v>
      </c>
      <c r="C1311" s="332" t="s">
        <v>3326</v>
      </c>
      <c r="D1311" s="342" t="s">
        <v>6470</v>
      </c>
      <c r="E1311" s="326">
        <v>1.7299999999999999E-2</v>
      </c>
      <c r="F1311" s="68">
        <v>450</v>
      </c>
      <c r="AO1311" t="s">
        <v>3723</v>
      </c>
      <c r="AQ1311" t="s">
        <v>3723</v>
      </c>
      <c r="AS1311" t="s">
        <v>3723</v>
      </c>
      <c r="AU1311" t="s">
        <v>3723</v>
      </c>
      <c r="AW1311" t="s">
        <v>3723</v>
      </c>
      <c r="AY1311" t="s">
        <v>3723</v>
      </c>
      <c r="BA1311" t="s">
        <v>3723</v>
      </c>
      <c r="BC1311" t="s">
        <v>3723</v>
      </c>
      <c r="BE1311" t="s">
        <v>3723</v>
      </c>
      <c r="BG1311" t="s">
        <v>3723</v>
      </c>
      <c r="BI1311" t="s">
        <v>3723</v>
      </c>
      <c r="BK1311" t="s">
        <v>3723</v>
      </c>
      <c r="BM1311" t="s">
        <v>3723</v>
      </c>
      <c r="BO1311" t="s">
        <v>3723</v>
      </c>
      <c r="BQ1311" t="s">
        <v>3723</v>
      </c>
      <c r="BS1311" t="s">
        <v>3723</v>
      </c>
      <c r="BU1311" t="s">
        <v>3723</v>
      </c>
      <c r="BW1311" t="s">
        <v>3723</v>
      </c>
      <c r="BY1311" t="s">
        <v>3723</v>
      </c>
      <c r="CA1311" t="s">
        <v>3723</v>
      </c>
      <c r="CC1311" t="s">
        <v>3723</v>
      </c>
      <c r="CE1311" t="s">
        <v>3723</v>
      </c>
      <c r="CG1311" t="s">
        <v>3723</v>
      </c>
      <c r="CI1311" t="s">
        <v>3723</v>
      </c>
      <c r="CK1311" t="s">
        <v>3723</v>
      </c>
      <c r="CM1311" t="s">
        <v>3723</v>
      </c>
      <c r="CO1311" t="s">
        <v>3723</v>
      </c>
      <c r="CQ1311" t="s">
        <v>3723</v>
      </c>
      <c r="CS1311" t="s">
        <v>3723</v>
      </c>
      <c r="CU1311" t="s">
        <v>3723</v>
      </c>
      <c r="CW1311" t="s">
        <v>3723</v>
      </c>
      <c r="CY1311" t="s">
        <v>3723</v>
      </c>
      <c r="DA1311" t="s">
        <v>3723</v>
      </c>
      <c r="DC1311" t="s">
        <v>3723</v>
      </c>
      <c r="DE1311" t="s">
        <v>3723</v>
      </c>
      <c r="DG1311" t="s">
        <v>3723</v>
      </c>
      <c r="DI1311" t="s">
        <v>3723</v>
      </c>
      <c r="DK1311" t="s">
        <v>3723</v>
      </c>
      <c r="DM1311" t="s">
        <v>3723</v>
      </c>
      <c r="DO1311" t="s">
        <v>3723</v>
      </c>
      <c r="DQ1311" t="s">
        <v>3723</v>
      </c>
      <c r="DS1311" t="s">
        <v>3723</v>
      </c>
      <c r="DU1311" t="s">
        <v>3723</v>
      </c>
      <c r="DW1311" t="s">
        <v>3723</v>
      </c>
      <c r="DY1311" t="s">
        <v>3723</v>
      </c>
      <c r="EA1311" t="s">
        <v>3723</v>
      </c>
      <c r="EC1311" t="s">
        <v>3723</v>
      </c>
      <c r="EE1311" t="s">
        <v>3723</v>
      </c>
      <c r="EG1311" t="s">
        <v>3723</v>
      </c>
      <c r="EI1311" t="s">
        <v>3723</v>
      </c>
      <c r="EK1311" t="s">
        <v>3723</v>
      </c>
      <c r="EM1311" t="s">
        <v>3723</v>
      </c>
      <c r="EO1311" t="s">
        <v>3723</v>
      </c>
      <c r="EQ1311" t="s">
        <v>3723</v>
      </c>
      <c r="ES1311" t="s">
        <v>3723</v>
      </c>
      <c r="EU1311" t="s">
        <v>3723</v>
      </c>
      <c r="EW1311" t="s">
        <v>3723</v>
      </c>
      <c r="EY1311" t="s">
        <v>3723</v>
      </c>
      <c r="FA1311" t="s">
        <v>3723</v>
      </c>
      <c r="FC1311" t="s">
        <v>3723</v>
      </c>
      <c r="FE1311" t="s">
        <v>3723</v>
      </c>
      <c r="FG1311" t="s">
        <v>3723</v>
      </c>
      <c r="FI1311" t="s">
        <v>3723</v>
      </c>
      <c r="FK1311" t="s">
        <v>3723</v>
      </c>
      <c r="FM1311" t="s">
        <v>3723</v>
      </c>
      <c r="FO1311" t="s">
        <v>3723</v>
      </c>
      <c r="FQ1311" t="s">
        <v>3723</v>
      </c>
      <c r="FS1311" t="s">
        <v>3723</v>
      </c>
      <c r="FU1311" t="s">
        <v>3723</v>
      </c>
      <c r="FW1311" t="s">
        <v>3723</v>
      </c>
      <c r="FY1311" t="s">
        <v>3723</v>
      </c>
      <c r="GA1311" t="s">
        <v>3723</v>
      </c>
      <c r="GC1311" t="s">
        <v>3723</v>
      </c>
      <c r="GE1311" t="s">
        <v>3723</v>
      </c>
      <c r="GG1311" t="s">
        <v>3723</v>
      </c>
      <c r="GI1311" t="s">
        <v>3723</v>
      </c>
      <c r="GK1311" t="s">
        <v>3723</v>
      </c>
      <c r="GM1311" t="s">
        <v>3723</v>
      </c>
      <c r="GO1311" t="s">
        <v>3723</v>
      </c>
      <c r="GQ1311" t="s">
        <v>3723</v>
      </c>
      <c r="GS1311" t="s">
        <v>3723</v>
      </c>
      <c r="GU1311" t="s">
        <v>3723</v>
      </c>
      <c r="GW1311" t="s">
        <v>3723</v>
      </c>
      <c r="GY1311" t="s">
        <v>3723</v>
      </c>
      <c r="HA1311" t="s">
        <v>3723</v>
      </c>
      <c r="HC1311" t="s">
        <v>3723</v>
      </c>
      <c r="HE1311" t="s">
        <v>3723</v>
      </c>
      <c r="HG1311" t="s">
        <v>3723</v>
      </c>
      <c r="HI1311" t="s">
        <v>3723</v>
      </c>
      <c r="HK1311" t="s">
        <v>3723</v>
      </c>
      <c r="HM1311" t="s">
        <v>3723</v>
      </c>
      <c r="HO1311" t="s">
        <v>3723</v>
      </c>
      <c r="HQ1311" t="s">
        <v>3723</v>
      </c>
      <c r="HS1311" t="s">
        <v>3723</v>
      </c>
      <c r="HU1311" t="s">
        <v>3723</v>
      </c>
      <c r="HW1311" t="s">
        <v>3723</v>
      </c>
      <c r="HY1311" t="s">
        <v>3723</v>
      </c>
      <c r="IA1311" t="s">
        <v>3723</v>
      </c>
      <c r="IC1311" t="s">
        <v>3723</v>
      </c>
      <c r="IE1311" t="s">
        <v>3723</v>
      </c>
      <c r="IG1311" t="s">
        <v>3723</v>
      </c>
      <c r="II1311" t="s">
        <v>3723</v>
      </c>
      <c r="IK1311" t="s">
        <v>3723</v>
      </c>
      <c r="IM1311" t="s">
        <v>3723</v>
      </c>
      <c r="IO1311" t="s">
        <v>3723</v>
      </c>
      <c r="IQ1311" t="s">
        <v>3723</v>
      </c>
      <c r="IS1311" t="s">
        <v>3723</v>
      </c>
      <c r="IU1311" t="s">
        <v>3723</v>
      </c>
      <c r="IW1311" t="s">
        <v>3723</v>
      </c>
      <c r="IY1311" t="s">
        <v>3723</v>
      </c>
      <c r="JA1311" t="s">
        <v>3723</v>
      </c>
      <c r="JC1311" t="s">
        <v>3723</v>
      </c>
      <c r="JE1311" t="s">
        <v>3723</v>
      </c>
      <c r="JG1311" t="s">
        <v>3723</v>
      </c>
      <c r="JI1311" t="s">
        <v>3723</v>
      </c>
      <c r="JK1311" t="s">
        <v>3723</v>
      </c>
      <c r="JM1311" t="s">
        <v>3723</v>
      </c>
      <c r="JO1311" t="s">
        <v>3723</v>
      </c>
      <c r="JQ1311" t="s">
        <v>3723</v>
      </c>
      <c r="JS1311" t="s">
        <v>3723</v>
      </c>
      <c r="JU1311" t="s">
        <v>3723</v>
      </c>
      <c r="JW1311" t="s">
        <v>3723</v>
      </c>
      <c r="JY1311" t="s">
        <v>3723</v>
      </c>
      <c r="KA1311" t="s">
        <v>3723</v>
      </c>
      <c r="KC1311" t="s">
        <v>3723</v>
      </c>
      <c r="KE1311" t="s">
        <v>3723</v>
      </c>
      <c r="KG1311" t="s">
        <v>3723</v>
      </c>
      <c r="KI1311" t="s">
        <v>3723</v>
      </c>
      <c r="KK1311" t="s">
        <v>3723</v>
      </c>
      <c r="KM1311" t="s">
        <v>3723</v>
      </c>
      <c r="KO1311" t="s">
        <v>3723</v>
      </c>
      <c r="KQ1311" t="s">
        <v>3723</v>
      </c>
      <c r="KS1311" t="s">
        <v>3723</v>
      </c>
      <c r="KU1311" t="s">
        <v>3723</v>
      </c>
      <c r="KW1311" t="s">
        <v>3723</v>
      </c>
      <c r="KY1311" t="s">
        <v>3723</v>
      </c>
      <c r="LA1311" t="s">
        <v>3723</v>
      </c>
      <c r="LC1311" t="s">
        <v>3723</v>
      </c>
      <c r="LE1311" t="s">
        <v>3723</v>
      </c>
      <c r="LG1311" t="s">
        <v>3723</v>
      </c>
      <c r="LI1311" t="s">
        <v>3723</v>
      </c>
      <c r="LK1311" t="s">
        <v>3723</v>
      </c>
      <c r="LM1311" t="s">
        <v>3723</v>
      </c>
      <c r="LO1311" t="s">
        <v>3723</v>
      </c>
      <c r="LQ1311" t="s">
        <v>3723</v>
      </c>
      <c r="LS1311" t="s">
        <v>3723</v>
      </c>
      <c r="LU1311" t="s">
        <v>3723</v>
      </c>
      <c r="LW1311" t="s">
        <v>3723</v>
      </c>
      <c r="LY1311" t="s">
        <v>3723</v>
      </c>
      <c r="MA1311" t="s">
        <v>3723</v>
      </c>
      <c r="MC1311" t="s">
        <v>3723</v>
      </c>
      <c r="ME1311" t="s">
        <v>3723</v>
      </c>
      <c r="MG1311" t="s">
        <v>3723</v>
      </c>
      <c r="MI1311" t="s">
        <v>3723</v>
      </c>
      <c r="MK1311" t="s">
        <v>3723</v>
      </c>
      <c r="MM1311" t="s">
        <v>3723</v>
      </c>
      <c r="MO1311" t="s">
        <v>3723</v>
      </c>
      <c r="MQ1311" t="s">
        <v>3723</v>
      </c>
      <c r="MS1311" t="s">
        <v>3723</v>
      </c>
      <c r="MU1311" t="s">
        <v>3723</v>
      </c>
      <c r="MW1311" t="s">
        <v>3723</v>
      </c>
      <c r="MY1311" t="s">
        <v>3723</v>
      </c>
      <c r="NA1311" t="s">
        <v>3723</v>
      </c>
      <c r="NC1311" t="s">
        <v>3723</v>
      </c>
      <c r="NE1311" t="s">
        <v>3723</v>
      </c>
      <c r="NG1311" t="s">
        <v>3723</v>
      </c>
      <c r="NI1311" t="s">
        <v>3723</v>
      </c>
      <c r="NK1311" t="s">
        <v>3723</v>
      </c>
      <c r="NM1311" t="s">
        <v>3723</v>
      </c>
      <c r="NO1311" t="s">
        <v>3723</v>
      </c>
      <c r="NQ1311" t="s">
        <v>3723</v>
      </c>
      <c r="NS1311" t="s">
        <v>3723</v>
      </c>
      <c r="NU1311" t="s">
        <v>3723</v>
      </c>
      <c r="NW1311" t="s">
        <v>3723</v>
      </c>
      <c r="NY1311" t="s">
        <v>3723</v>
      </c>
      <c r="OA1311" t="s">
        <v>3723</v>
      </c>
      <c r="OC1311" t="s">
        <v>3723</v>
      </c>
      <c r="OE1311" t="s">
        <v>3723</v>
      </c>
      <c r="OG1311" t="s">
        <v>3723</v>
      </c>
      <c r="OI1311" t="s">
        <v>3723</v>
      </c>
      <c r="OK1311" t="s">
        <v>3723</v>
      </c>
      <c r="OM1311" t="s">
        <v>3723</v>
      </c>
      <c r="OO1311" t="s">
        <v>3723</v>
      </c>
      <c r="OQ1311" t="s">
        <v>3723</v>
      </c>
      <c r="OS1311" t="s">
        <v>3723</v>
      </c>
      <c r="OU1311" t="s">
        <v>3723</v>
      </c>
      <c r="OW1311" t="s">
        <v>3723</v>
      </c>
      <c r="OY1311" t="s">
        <v>3723</v>
      </c>
      <c r="PA1311" t="s">
        <v>3723</v>
      </c>
      <c r="PC1311" t="s">
        <v>3723</v>
      </c>
      <c r="PE1311" t="s">
        <v>3723</v>
      </c>
      <c r="PG1311" t="s">
        <v>3723</v>
      </c>
      <c r="PI1311" t="s">
        <v>3723</v>
      </c>
      <c r="PK1311" t="s">
        <v>3723</v>
      </c>
      <c r="PM1311" t="s">
        <v>3723</v>
      </c>
      <c r="PO1311" t="s">
        <v>3723</v>
      </c>
      <c r="PQ1311" t="s">
        <v>3723</v>
      </c>
      <c r="PS1311" t="s">
        <v>3723</v>
      </c>
      <c r="PU1311" t="s">
        <v>3723</v>
      </c>
      <c r="PW1311" t="s">
        <v>3723</v>
      </c>
      <c r="PY1311" t="s">
        <v>3723</v>
      </c>
      <c r="QA1311" t="s">
        <v>3723</v>
      </c>
      <c r="QC1311" t="s">
        <v>3723</v>
      </c>
      <c r="QE1311" t="s">
        <v>3723</v>
      </c>
      <c r="QG1311" t="s">
        <v>3723</v>
      </c>
      <c r="QI1311" t="s">
        <v>3723</v>
      </c>
      <c r="QK1311" t="s">
        <v>3723</v>
      </c>
      <c r="QM1311" t="s">
        <v>3723</v>
      </c>
      <c r="QO1311" t="s">
        <v>3723</v>
      </c>
      <c r="QQ1311" t="s">
        <v>3723</v>
      </c>
      <c r="QS1311" t="s">
        <v>3723</v>
      </c>
      <c r="QU1311" t="s">
        <v>3723</v>
      </c>
      <c r="QW1311" t="s">
        <v>3723</v>
      </c>
      <c r="QY1311" t="s">
        <v>3723</v>
      </c>
      <c r="RA1311" t="s">
        <v>3723</v>
      </c>
      <c r="RC1311" t="s">
        <v>3723</v>
      </c>
      <c r="RE1311" t="s">
        <v>3723</v>
      </c>
      <c r="RG1311" t="s">
        <v>3723</v>
      </c>
      <c r="RI1311" t="s">
        <v>3723</v>
      </c>
      <c r="RK1311" t="s">
        <v>3723</v>
      </c>
      <c r="RM1311" t="s">
        <v>3723</v>
      </c>
      <c r="RO1311" t="s">
        <v>3723</v>
      </c>
      <c r="RQ1311" t="s">
        <v>3723</v>
      </c>
      <c r="RS1311" t="s">
        <v>3723</v>
      </c>
      <c r="RU1311" t="s">
        <v>3723</v>
      </c>
      <c r="RW1311" t="s">
        <v>3723</v>
      </c>
      <c r="RY1311" t="s">
        <v>3723</v>
      </c>
      <c r="SA1311" t="s">
        <v>3723</v>
      </c>
      <c r="SC1311" t="s">
        <v>3723</v>
      </c>
      <c r="SE1311" t="s">
        <v>3723</v>
      </c>
      <c r="SG1311" t="s">
        <v>3723</v>
      </c>
      <c r="SI1311" t="s">
        <v>3723</v>
      </c>
      <c r="SK1311" t="s">
        <v>3723</v>
      </c>
      <c r="SM1311" t="s">
        <v>3723</v>
      </c>
      <c r="SO1311" t="s">
        <v>3723</v>
      </c>
      <c r="SQ1311" t="s">
        <v>3723</v>
      </c>
      <c r="SS1311" t="s">
        <v>3723</v>
      </c>
      <c r="SU1311" t="s">
        <v>3723</v>
      </c>
      <c r="SW1311" t="s">
        <v>3723</v>
      </c>
      <c r="SY1311" t="s">
        <v>3723</v>
      </c>
      <c r="TA1311" t="s">
        <v>3723</v>
      </c>
      <c r="TC1311" t="s">
        <v>3723</v>
      </c>
      <c r="TE1311" t="s">
        <v>3723</v>
      </c>
      <c r="TG1311" t="s">
        <v>3723</v>
      </c>
      <c r="TI1311" t="s">
        <v>3723</v>
      </c>
      <c r="TK1311" t="s">
        <v>3723</v>
      </c>
      <c r="TM1311" t="s">
        <v>3723</v>
      </c>
      <c r="TO1311" t="s">
        <v>3723</v>
      </c>
      <c r="TQ1311" t="s">
        <v>3723</v>
      </c>
      <c r="TS1311" t="s">
        <v>3723</v>
      </c>
      <c r="TU1311" t="s">
        <v>3723</v>
      </c>
      <c r="TW1311" t="s">
        <v>3723</v>
      </c>
      <c r="TY1311" t="s">
        <v>3723</v>
      </c>
      <c r="UA1311" t="s">
        <v>3723</v>
      </c>
      <c r="UC1311" t="s">
        <v>3723</v>
      </c>
      <c r="UE1311" t="s">
        <v>3723</v>
      </c>
      <c r="UG1311" t="s">
        <v>3723</v>
      </c>
      <c r="UI1311" t="s">
        <v>3723</v>
      </c>
      <c r="UK1311" t="s">
        <v>3723</v>
      </c>
      <c r="UM1311" t="s">
        <v>3723</v>
      </c>
      <c r="UO1311" t="s">
        <v>3723</v>
      </c>
      <c r="UQ1311" t="s">
        <v>3723</v>
      </c>
      <c r="US1311" t="s">
        <v>3723</v>
      </c>
      <c r="UU1311" t="s">
        <v>3723</v>
      </c>
      <c r="UW1311" t="s">
        <v>3723</v>
      </c>
      <c r="UY1311" t="s">
        <v>3723</v>
      </c>
      <c r="VA1311" t="s">
        <v>3723</v>
      </c>
      <c r="VC1311" t="s">
        <v>3723</v>
      </c>
      <c r="VE1311" t="s">
        <v>3723</v>
      </c>
      <c r="VG1311" t="s">
        <v>3723</v>
      </c>
      <c r="VI1311" t="s">
        <v>3723</v>
      </c>
      <c r="VK1311" t="s">
        <v>3723</v>
      </c>
      <c r="VM1311" t="s">
        <v>3723</v>
      </c>
      <c r="VO1311" t="s">
        <v>3723</v>
      </c>
      <c r="VQ1311" t="s">
        <v>3723</v>
      </c>
      <c r="VS1311" t="s">
        <v>3723</v>
      </c>
      <c r="VU1311" t="s">
        <v>3723</v>
      </c>
      <c r="VW1311" t="s">
        <v>3723</v>
      </c>
      <c r="VY1311" t="s">
        <v>3723</v>
      </c>
      <c r="WA1311" t="s">
        <v>3723</v>
      </c>
      <c r="WC1311" t="s">
        <v>3723</v>
      </c>
      <c r="WE1311" t="s">
        <v>3723</v>
      </c>
      <c r="WG1311" t="s">
        <v>3723</v>
      </c>
      <c r="WI1311" t="s">
        <v>3723</v>
      </c>
      <c r="WK1311" t="s">
        <v>3723</v>
      </c>
      <c r="WM1311" t="s">
        <v>3723</v>
      </c>
      <c r="WO1311" t="s">
        <v>3723</v>
      </c>
      <c r="WQ1311" t="s">
        <v>3723</v>
      </c>
      <c r="WS1311" t="s">
        <v>3723</v>
      </c>
      <c r="WU1311" t="s">
        <v>3723</v>
      </c>
      <c r="WW1311" t="s">
        <v>3723</v>
      </c>
      <c r="WY1311" t="s">
        <v>3723</v>
      </c>
      <c r="XA1311" t="s">
        <v>3723</v>
      </c>
      <c r="XC1311" t="s">
        <v>3723</v>
      </c>
      <c r="XE1311" t="s">
        <v>3723</v>
      </c>
      <c r="XG1311" t="s">
        <v>3723</v>
      </c>
      <c r="XI1311" t="s">
        <v>3723</v>
      </c>
      <c r="XK1311" t="s">
        <v>3723</v>
      </c>
      <c r="XM1311" t="s">
        <v>3723</v>
      </c>
      <c r="XO1311" t="s">
        <v>3723</v>
      </c>
      <c r="XQ1311" t="s">
        <v>3723</v>
      </c>
      <c r="XS1311" t="s">
        <v>3723</v>
      </c>
      <c r="XU1311" t="s">
        <v>3723</v>
      </c>
      <c r="XW1311" t="s">
        <v>3723</v>
      </c>
      <c r="XY1311" t="s">
        <v>3723</v>
      </c>
      <c r="YA1311" t="s">
        <v>3723</v>
      </c>
      <c r="YC1311" t="s">
        <v>3723</v>
      </c>
      <c r="YE1311" t="s">
        <v>3723</v>
      </c>
      <c r="YG1311" t="s">
        <v>3723</v>
      </c>
      <c r="YI1311" t="s">
        <v>3723</v>
      </c>
      <c r="YK1311" t="s">
        <v>3723</v>
      </c>
      <c r="YM1311" t="s">
        <v>3723</v>
      </c>
      <c r="YO1311" t="s">
        <v>3723</v>
      </c>
      <c r="YQ1311" t="s">
        <v>3723</v>
      </c>
      <c r="YS1311" t="s">
        <v>3723</v>
      </c>
      <c r="YU1311" t="s">
        <v>3723</v>
      </c>
      <c r="YW1311" t="s">
        <v>3723</v>
      </c>
      <c r="YY1311" t="s">
        <v>3723</v>
      </c>
      <c r="ZA1311" t="s">
        <v>3723</v>
      </c>
      <c r="ZC1311" t="s">
        <v>3723</v>
      </c>
      <c r="ZE1311" t="s">
        <v>3723</v>
      </c>
      <c r="ZG1311" t="s">
        <v>3723</v>
      </c>
      <c r="ZI1311" t="s">
        <v>3723</v>
      </c>
      <c r="ZK1311" t="s">
        <v>3723</v>
      </c>
      <c r="ZM1311" t="s">
        <v>3723</v>
      </c>
      <c r="ZO1311" t="s">
        <v>3723</v>
      </c>
      <c r="ZQ1311" t="s">
        <v>3723</v>
      </c>
      <c r="ZS1311" t="s">
        <v>3723</v>
      </c>
      <c r="ZU1311" t="s">
        <v>3723</v>
      </c>
      <c r="ZW1311" t="s">
        <v>3723</v>
      </c>
      <c r="ZY1311" t="s">
        <v>3723</v>
      </c>
      <c r="AAA1311" t="s">
        <v>3723</v>
      </c>
      <c r="AAC1311" t="s">
        <v>3723</v>
      </c>
      <c r="AAE1311" t="s">
        <v>3723</v>
      </c>
      <c r="AAG1311" t="s">
        <v>3723</v>
      </c>
      <c r="AAI1311" t="s">
        <v>3723</v>
      </c>
      <c r="AAK1311" t="s">
        <v>3723</v>
      </c>
      <c r="AAM1311" t="s">
        <v>3723</v>
      </c>
      <c r="AAO1311" t="s">
        <v>3723</v>
      </c>
      <c r="AAQ1311" t="s">
        <v>3723</v>
      </c>
      <c r="AAS1311" t="s">
        <v>3723</v>
      </c>
      <c r="AAU1311" t="s">
        <v>3723</v>
      </c>
      <c r="AAW1311" t="s">
        <v>3723</v>
      </c>
      <c r="AAY1311" t="s">
        <v>3723</v>
      </c>
      <c r="ABA1311" t="s">
        <v>3723</v>
      </c>
      <c r="ABC1311" t="s">
        <v>3723</v>
      </c>
      <c r="ABE1311" t="s">
        <v>3723</v>
      </c>
      <c r="ABG1311" t="s">
        <v>3723</v>
      </c>
      <c r="ABI1311" t="s">
        <v>3723</v>
      </c>
      <c r="ABK1311" t="s">
        <v>3723</v>
      </c>
      <c r="ABM1311" t="s">
        <v>3723</v>
      </c>
      <c r="ABO1311" t="s">
        <v>3723</v>
      </c>
      <c r="ABQ1311" t="s">
        <v>3723</v>
      </c>
      <c r="ABS1311" t="s">
        <v>3723</v>
      </c>
      <c r="ABU1311" t="s">
        <v>3723</v>
      </c>
      <c r="ABW1311" t="s">
        <v>3723</v>
      </c>
      <c r="ABY1311" t="s">
        <v>3723</v>
      </c>
      <c r="ACA1311" t="s">
        <v>3723</v>
      </c>
      <c r="ACC1311" t="s">
        <v>3723</v>
      </c>
      <c r="ACE1311" t="s">
        <v>3723</v>
      </c>
      <c r="ACG1311" t="s">
        <v>3723</v>
      </c>
      <c r="ACI1311" t="s">
        <v>3723</v>
      </c>
      <c r="ACK1311" t="s">
        <v>3723</v>
      </c>
      <c r="ACM1311" t="s">
        <v>3723</v>
      </c>
      <c r="ACO1311" t="s">
        <v>3723</v>
      </c>
      <c r="ACQ1311" t="s">
        <v>3723</v>
      </c>
      <c r="ACS1311" t="s">
        <v>3723</v>
      </c>
      <c r="ACU1311" t="s">
        <v>3723</v>
      </c>
      <c r="ACW1311" t="s">
        <v>3723</v>
      </c>
      <c r="ACY1311" t="s">
        <v>3723</v>
      </c>
      <c r="ADA1311" t="s">
        <v>3723</v>
      </c>
      <c r="ADC1311" t="s">
        <v>3723</v>
      </c>
      <c r="ADE1311" t="s">
        <v>3723</v>
      </c>
      <c r="ADG1311" t="s">
        <v>3723</v>
      </c>
      <c r="ADI1311" t="s">
        <v>3723</v>
      </c>
      <c r="ADK1311" t="s">
        <v>3723</v>
      </c>
      <c r="ADM1311" t="s">
        <v>3723</v>
      </c>
      <c r="ADO1311" t="s">
        <v>3723</v>
      </c>
      <c r="ADQ1311" t="s">
        <v>3723</v>
      </c>
      <c r="ADS1311" t="s">
        <v>3723</v>
      </c>
      <c r="ADU1311" t="s">
        <v>3723</v>
      </c>
      <c r="ADW1311" t="s">
        <v>3723</v>
      </c>
      <c r="ADY1311" t="s">
        <v>3723</v>
      </c>
      <c r="AEA1311" t="s">
        <v>3723</v>
      </c>
      <c r="AEC1311" t="s">
        <v>3723</v>
      </c>
      <c r="AEE1311" t="s">
        <v>3723</v>
      </c>
      <c r="AEG1311" t="s">
        <v>3723</v>
      </c>
      <c r="AEI1311" t="s">
        <v>3723</v>
      </c>
      <c r="AEK1311" t="s">
        <v>3723</v>
      </c>
      <c r="AEM1311" t="s">
        <v>3723</v>
      </c>
      <c r="AEO1311" t="s">
        <v>3723</v>
      </c>
      <c r="AEQ1311" t="s">
        <v>3723</v>
      </c>
      <c r="AES1311" t="s">
        <v>3723</v>
      </c>
      <c r="AEU1311" t="s">
        <v>3723</v>
      </c>
      <c r="AEW1311" t="s">
        <v>3723</v>
      </c>
      <c r="AEY1311" t="s">
        <v>3723</v>
      </c>
      <c r="AFA1311" t="s">
        <v>3723</v>
      </c>
      <c r="AFC1311" t="s">
        <v>3723</v>
      </c>
      <c r="AFE1311" t="s">
        <v>3723</v>
      </c>
      <c r="AFG1311" t="s">
        <v>3723</v>
      </c>
      <c r="AFI1311" t="s">
        <v>3723</v>
      </c>
      <c r="AFK1311" t="s">
        <v>3723</v>
      </c>
      <c r="AFM1311" t="s">
        <v>3723</v>
      </c>
      <c r="AFO1311" t="s">
        <v>3723</v>
      </c>
      <c r="AFQ1311" t="s">
        <v>3723</v>
      </c>
      <c r="AFS1311" t="s">
        <v>3723</v>
      </c>
      <c r="AFU1311" t="s">
        <v>3723</v>
      </c>
      <c r="AFW1311" t="s">
        <v>3723</v>
      </c>
      <c r="AFY1311" t="s">
        <v>3723</v>
      </c>
      <c r="AGA1311" t="s">
        <v>3723</v>
      </c>
      <c r="AGC1311" t="s">
        <v>3723</v>
      </c>
      <c r="AGE1311" t="s">
        <v>3723</v>
      </c>
      <c r="AGG1311" t="s">
        <v>3723</v>
      </c>
      <c r="AGI1311" t="s">
        <v>3723</v>
      </c>
      <c r="AGK1311" t="s">
        <v>3723</v>
      </c>
      <c r="AGM1311" t="s">
        <v>3723</v>
      </c>
      <c r="AGO1311" t="s">
        <v>3723</v>
      </c>
      <c r="AGQ1311" t="s">
        <v>3723</v>
      </c>
      <c r="AGS1311" t="s">
        <v>3723</v>
      </c>
      <c r="AGU1311" t="s">
        <v>3723</v>
      </c>
      <c r="AGW1311" t="s">
        <v>3723</v>
      </c>
      <c r="AGY1311" t="s">
        <v>3723</v>
      </c>
      <c r="AHA1311" t="s">
        <v>3723</v>
      </c>
      <c r="AHC1311" t="s">
        <v>3723</v>
      </c>
      <c r="AHE1311" t="s">
        <v>3723</v>
      </c>
      <c r="AHG1311" t="s">
        <v>3723</v>
      </c>
      <c r="AHI1311" t="s">
        <v>3723</v>
      </c>
      <c r="AHK1311" t="s">
        <v>3723</v>
      </c>
      <c r="AHM1311" t="s">
        <v>3723</v>
      </c>
      <c r="AHO1311" t="s">
        <v>3723</v>
      </c>
      <c r="AHQ1311" t="s">
        <v>3723</v>
      </c>
      <c r="AHS1311" t="s">
        <v>3723</v>
      </c>
      <c r="AHU1311" t="s">
        <v>3723</v>
      </c>
      <c r="AHW1311" t="s">
        <v>3723</v>
      </c>
      <c r="AHY1311" t="s">
        <v>3723</v>
      </c>
      <c r="AIA1311" t="s">
        <v>3723</v>
      </c>
      <c r="AIC1311" t="s">
        <v>3723</v>
      </c>
      <c r="AIE1311" t="s">
        <v>3723</v>
      </c>
      <c r="AIG1311" t="s">
        <v>3723</v>
      </c>
      <c r="AII1311" t="s">
        <v>3723</v>
      </c>
      <c r="AIK1311" t="s">
        <v>3723</v>
      </c>
      <c r="AIM1311" t="s">
        <v>3723</v>
      </c>
      <c r="AIO1311" t="s">
        <v>3723</v>
      </c>
      <c r="AIQ1311" t="s">
        <v>3723</v>
      </c>
      <c r="AIS1311" t="s">
        <v>3723</v>
      </c>
      <c r="AIU1311" t="s">
        <v>3723</v>
      </c>
      <c r="AIW1311" t="s">
        <v>3723</v>
      </c>
      <c r="AIY1311" t="s">
        <v>3723</v>
      </c>
      <c r="AJA1311" t="s">
        <v>3723</v>
      </c>
      <c r="AJC1311" t="s">
        <v>3723</v>
      </c>
      <c r="AJE1311" t="s">
        <v>3723</v>
      </c>
      <c r="AJG1311" t="s">
        <v>3723</v>
      </c>
      <c r="AJI1311" t="s">
        <v>3723</v>
      </c>
      <c r="AJK1311" t="s">
        <v>3723</v>
      </c>
      <c r="AJM1311" t="s">
        <v>3723</v>
      </c>
      <c r="AJO1311" t="s">
        <v>3723</v>
      </c>
      <c r="AJQ1311" t="s">
        <v>3723</v>
      </c>
      <c r="AJS1311" t="s">
        <v>3723</v>
      </c>
      <c r="AJU1311" t="s">
        <v>3723</v>
      </c>
      <c r="AJW1311" t="s">
        <v>3723</v>
      </c>
      <c r="AJY1311" t="s">
        <v>3723</v>
      </c>
      <c r="AKA1311" t="s">
        <v>3723</v>
      </c>
      <c r="AKC1311" t="s">
        <v>3723</v>
      </c>
      <c r="AKE1311" t="s">
        <v>3723</v>
      </c>
      <c r="AKG1311" t="s">
        <v>3723</v>
      </c>
      <c r="AKI1311" t="s">
        <v>3723</v>
      </c>
      <c r="AKK1311" t="s">
        <v>3723</v>
      </c>
      <c r="AKM1311" t="s">
        <v>3723</v>
      </c>
      <c r="AKO1311" t="s">
        <v>3723</v>
      </c>
      <c r="AKQ1311" t="s">
        <v>3723</v>
      </c>
      <c r="AKS1311" t="s">
        <v>3723</v>
      </c>
      <c r="AKU1311" t="s">
        <v>3723</v>
      </c>
      <c r="AKW1311" t="s">
        <v>3723</v>
      </c>
      <c r="AKY1311" t="s">
        <v>3723</v>
      </c>
      <c r="ALA1311" t="s">
        <v>3723</v>
      </c>
      <c r="ALC1311" t="s">
        <v>3723</v>
      </c>
      <c r="ALE1311" t="s">
        <v>3723</v>
      </c>
      <c r="ALG1311" t="s">
        <v>3723</v>
      </c>
      <c r="ALI1311" t="s">
        <v>3723</v>
      </c>
      <c r="ALK1311" t="s">
        <v>3723</v>
      </c>
      <c r="ALM1311" t="s">
        <v>3723</v>
      </c>
      <c r="ALO1311" t="s">
        <v>3723</v>
      </c>
      <c r="ALQ1311" t="s">
        <v>3723</v>
      </c>
      <c r="ALS1311" t="s">
        <v>3723</v>
      </c>
      <c r="ALU1311" t="s">
        <v>3723</v>
      </c>
      <c r="ALW1311" t="s">
        <v>3723</v>
      </c>
      <c r="ALY1311" t="s">
        <v>3723</v>
      </c>
      <c r="AMA1311" t="s">
        <v>3723</v>
      </c>
      <c r="AMC1311" t="s">
        <v>3723</v>
      </c>
      <c r="AME1311" t="s">
        <v>3723</v>
      </c>
      <c r="AMG1311" t="s">
        <v>3723</v>
      </c>
      <c r="AMI1311" t="s">
        <v>3723</v>
      </c>
      <c r="AMK1311" t="s">
        <v>3723</v>
      </c>
      <c r="AMM1311" t="s">
        <v>3723</v>
      </c>
      <c r="AMO1311" t="s">
        <v>3723</v>
      </c>
      <c r="AMQ1311" t="s">
        <v>3723</v>
      </c>
      <c r="AMS1311" t="s">
        <v>3723</v>
      </c>
      <c r="AMU1311" t="s">
        <v>3723</v>
      </c>
      <c r="AMW1311" t="s">
        <v>3723</v>
      </c>
      <c r="AMY1311" t="s">
        <v>3723</v>
      </c>
      <c r="ANA1311" t="s">
        <v>3723</v>
      </c>
      <c r="ANC1311" t="s">
        <v>3723</v>
      </c>
      <c r="ANE1311" t="s">
        <v>3723</v>
      </c>
      <c r="ANG1311" t="s">
        <v>3723</v>
      </c>
      <c r="ANI1311" t="s">
        <v>3723</v>
      </c>
      <c r="ANK1311" t="s">
        <v>3723</v>
      </c>
      <c r="ANM1311" t="s">
        <v>3723</v>
      </c>
      <c r="ANO1311" t="s">
        <v>3723</v>
      </c>
      <c r="ANQ1311" t="s">
        <v>3723</v>
      </c>
      <c r="ANS1311" t="s">
        <v>3723</v>
      </c>
      <c r="ANU1311" t="s">
        <v>3723</v>
      </c>
      <c r="ANW1311" t="s">
        <v>3723</v>
      </c>
      <c r="ANY1311" t="s">
        <v>3723</v>
      </c>
      <c r="AOA1311" t="s">
        <v>3723</v>
      </c>
      <c r="AOC1311" t="s">
        <v>3723</v>
      </c>
      <c r="AOE1311" t="s">
        <v>3723</v>
      </c>
      <c r="AOG1311" t="s">
        <v>3723</v>
      </c>
      <c r="AOI1311" t="s">
        <v>3723</v>
      </c>
      <c r="AOK1311" t="s">
        <v>3723</v>
      </c>
      <c r="AOM1311" t="s">
        <v>3723</v>
      </c>
      <c r="AOO1311" t="s">
        <v>3723</v>
      </c>
      <c r="AOQ1311" t="s">
        <v>3723</v>
      </c>
      <c r="AOS1311" t="s">
        <v>3723</v>
      </c>
      <c r="AOU1311" t="s">
        <v>3723</v>
      </c>
      <c r="AOW1311" t="s">
        <v>3723</v>
      </c>
      <c r="AOY1311" t="s">
        <v>3723</v>
      </c>
      <c r="APA1311" t="s">
        <v>3723</v>
      </c>
      <c r="APC1311" t="s">
        <v>3723</v>
      </c>
      <c r="APE1311" t="s">
        <v>3723</v>
      </c>
      <c r="APG1311" t="s">
        <v>3723</v>
      </c>
      <c r="API1311" t="s">
        <v>3723</v>
      </c>
      <c r="APK1311" t="s">
        <v>3723</v>
      </c>
      <c r="APM1311" t="s">
        <v>3723</v>
      </c>
      <c r="APO1311" t="s">
        <v>3723</v>
      </c>
      <c r="APQ1311" t="s">
        <v>3723</v>
      </c>
      <c r="APS1311" t="s">
        <v>3723</v>
      </c>
      <c r="APU1311" t="s">
        <v>3723</v>
      </c>
      <c r="APW1311" t="s">
        <v>3723</v>
      </c>
      <c r="APY1311" t="s">
        <v>3723</v>
      </c>
      <c r="AQA1311" t="s">
        <v>3723</v>
      </c>
      <c r="AQC1311" t="s">
        <v>3723</v>
      </c>
      <c r="AQE1311" t="s">
        <v>3723</v>
      </c>
      <c r="AQG1311" t="s">
        <v>3723</v>
      </c>
      <c r="AQI1311" t="s">
        <v>3723</v>
      </c>
      <c r="AQK1311" t="s">
        <v>3723</v>
      </c>
      <c r="AQM1311" t="s">
        <v>3723</v>
      </c>
      <c r="AQO1311" t="s">
        <v>3723</v>
      </c>
      <c r="AQQ1311" t="s">
        <v>3723</v>
      </c>
      <c r="AQS1311" t="s">
        <v>3723</v>
      </c>
      <c r="AQU1311" t="s">
        <v>3723</v>
      </c>
      <c r="AQW1311" t="s">
        <v>3723</v>
      </c>
      <c r="AQY1311" t="s">
        <v>3723</v>
      </c>
      <c r="ARA1311" t="s">
        <v>3723</v>
      </c>
      <c r="ARC1311" t="s">
        <v>3723</v>
      </c>
      <c r="ARE1311" t="s">
        <v>3723</v>
      </c>
      <c r="ARG1311" t="s">
        <v>3723</v>
      </c>
      <c r="ARI1311" t="s">
        <v>3723</v>
      </c>
      <c r="ARK1311" t="s">
        <v>3723</v>
      </c>
      <c r="ARM1311" t="s">
        <v>3723</v>
      </c>
      <c r="ARO1311" t="s">
        <v>3723</v>
      </c>
      <c r="ARQ1311" t="s">
        <v>3723</v>
      </c>
      <c r="ARS1311" t="s">
        <v>3723</v>
      </c>
      <c r="ARU1311" t="s">
        <v>3723</v>
      </c>
      <c r="ARW1311" t="s">
        <v>3723</v>
      </c>
      <c r="ARY1311" t="s">
        <v>3723</v>
      </c>
      <c r="ASA1311" t="s">
        <v>3723</v>
      </c>
      <c r="ASC1311" t="s">
        <v>3723</v>
      </c>
      <c r="ASE1311" t="s">
        <v>3723</v>
      </c>
      <c r="ASG1311" t="s">
        <v>3723</v>
      </c>
      <c r="ASI1311" t="s">
        <v>3723</v>
      </c>
      <c r="ASK1311" t="s">
        <v>3723</v>
      </c>
      <c r="ASM1311" t="s">
        <v>3723</v>
      </c>
      <c r="ASO1311" t="s">
        <v>3723</v>
      </c>
      <c r="ASQ1311" t="s">
        <v>3723</v>
      </c>
      <c r="ASS1311" t="s">
        <v>3723</v>
      </c>
      <c r="ASU1311" t="s">
        <v>3723</v>
      </c>
      <c r="ASW1311" t="s">
        <v>3723</v>
      </c>
      <c r="ASY1311" t="s">
        <v>3723</v>
      </c>
      <c r="ATA1311" t="s">
        <v>3723</v>
      </c>
      <c r="ATC1311" t="s">
        <v>3723</v>
      </c>
      <c r="ATE1311" t="s">
        <v>3723</v>
      </c>
      <c r="ATG1311" t="s">
        <v>3723</v>
      </c>
      <c r="ATI1311" t="s">
        <v>3723</v>
      </c>
      <c r="ATK1311" t="s">
        <v>3723</v>
      </c>
      <c r="ATM1311" t="s">
        <v>3723</v>
      </c>
      <c r="ATO1311" t="s">
        <v>3723</v>
      </c>
      <c r="ATQ1311" t="s">
        <v>3723</v>
      </c>
      <c r="ATS1311" t="s">
        <v>3723</v>
      </c>
      <c r="ATU1311" t="s">
        <v>3723</v>
      </c>
      <c r="ATW1311" t="s">
        <v>3723</v>
      </c>
      <c r="ATY1311" t="s">
        <v>3723</v>
      </c>
      <c r="AUA1311" t="s">
        <v>3723</v>
      </c>
      <c r="AUC1311" t="s">
        <v>3723</v>
      </c>
      <c r="AUE1311" t="s">
        <v>3723</v>
      </c>
      <c r="AUG1311" t="s">
        <v>3723</v>
      </c>
      <c r="AUI1311" t="s">
        <v>3723</v>
      </c>
      <c r="AUK1311" t="s">
        <v>3723</v>
      </c>
      <c r="AUM1311" t="s">
        <v>3723</v>
      </c>
      <c r="AUO1311" t="s">
        <v>3723</v>
      </c>
      <c r="AUQ1311" t="s">
        <v>3723</v>
      </c>
      <c r="AUS1311" t="s">
        <v>3723</v>
      </c>
      <c r="AUU1311" t="s">
        <v>3723</v>
      </c>
      <c r="AUW1311" t="s">
        <v>3723</v>
      </c>
      <c r="AUY1311" t="s">
        <v>3723</v>
      </c>
      <c r="AVA1311" t="s">
        <v>3723</v>
      </c>
      <c r="AVC1311" t="s">
        <v>3723</v>
      </c>
      <c r="AVE1311" t="s">
        <v>3723</v>
      </c>
      <c r="AVG1311" t="s">
        <v>3723</v>
      </c>
      <c r="AVI1311" t="s">
        <v>3723</v>
      </c>
      <c r="AVK1311" t="s">
        <v>3723</v>
      </c>
      <c r="AVM1311" t="s">
        <v>3723</v>
      </c>
      <c r="AVO1311" t="s">
        <v>3723</v>
      </c>
      <c r="AVQ1311" t="s">
        <v>3723</v>
      </c>
      <c r="AVS1311" t="s">
        <v>3723</v>
      </c>
      <c r="AVU1311" t="s">
        <v>3723</v>
      </c>
      <c r="AVW1311" t="s">
        <v>3723</v>
      </c>
      <c r="AVY1311" t="s">
        <v>3723</v>
      </c>
      <c r="AWA1311" t="s">
        <v>3723</v>
      </c>
      <c r="AWC1311" t="s">
        <v>3723</v>
      </c>
      <c r="AWE1311" t="s">
        <v>3723</v>
      </c>
      <c r="AWG1311" t="s">
        <v>3723</v>
      </c>
      <c r="AWI1311" t="s">
        <v>3723</v>
      </c>
      <c r="AWK1311" t="s">
        <v>3723</v>
      </c>
      <c r="AWM1311" t="s">
        <v>3723</v>
      </c>
      <c r="AWO1311" t="s">
        <v>3723</v>
      </c>
      <c r="AWQ1311" t="s">
        <v>3723</v>
      </c>
      <c r="AWS1311" t="s">
        <v>3723</v>
      </c>
      <c r="AWU1311" t="s">
        <v>3723</v>
      </c>
      <c r="AWW1311" t="s">
        <v>3723</v>
      </c>
      <c r="AWY1311" t="s">
        <v>3723</v>
      </c>
      <c r="AXA1311" t="s">
        <v>3723</v>
      </c>
      <c r="AXC1311" t="s">
        <v>3723</v>
      </c>
      <c r="AXE1311" t="s">
        <v>3723</v>
      </c>
      <c r="AXG1311" t="s">
        <v>3723</v>
      </c>
      <c r="AXI1311" t="s">
        <v>3723</v>
      </c>
      <c r="AXK1311" t="s">
        <v>3723</v>
      </c>
      <c r="AXM1311" t="s">
        <v>3723</v>
      </c>
      <c r="AXO1311" t="s">
        <v>3723</v>
      </c>
      <c r="AXQ1311" t="s">
        <v>3723</v>
      </c>
      <c r="AXS1311" t="s">
        <v>3723</v>
      </c>
      <c r="AXU1311" t="s">
        <v>3723</v>
      </c>
      <c r="AXW1311" t="s">
        <v>3723</v>
      </c>
      <c r="AXY1311" t="s">
        <v>3723</v>
      </c>
      <c r="AYA1311" t="s">
        <v>3723</v>
      </c>
      <c r="AYC1311" t="s">
        <v>3723</v>
      </c>
      <c r="AYE1311" t="s">
        <v>3723</v>
      </c>
      <c r="AYG1311" t="s">
        <v>3723</v>
      </c>
      <c r="AYI1311" t="s">
        <v>3723</v>
      </c>
      <c r="AYK1311" t="s">
        <v>3723</v>
      </c>
      <c r="AYM1311" t="s">
        <v>3723</v>
      </c>
      <c r="AYO1311" t="s">
        <v>3723</v>
      </c>
      <c r="AYQ1311" t="s">
        <v>3723</v>
      </c>
      <c r="AYS1311" t="s">
        <v>3723</v>
      </c>
      <c r="AYU1311" t="s">
        <v>3723</v>
      </c>
      <c r="AYW1311" t="s">
        <v>3723</v>
      </c>
      <c r="AYY1311" t="s">
        <v>3723</v>
      </c>
      <c r="AZA1311" t="s">
        <v>3723</v>
      </c>
      <c r="AZC1311" t="s">
        <v>3723</v>
      </c>
      <c r="AZE1311" t="s">
        <v>3723</v>
      </c>
      <c r="AZG1311" t="s">
        <v>3723</v>
      </c>
      <c r="AZI1311" t="s">
        <v>3723</v>
      </c>
      <c r="AZK1311" t="s">
        <v>3723</v>
      </c>
      <c r="AZM1311" t="s">
        <v>3723</v>
      </c>
      <c r="AZO1311" t="s">
        <v>3723</v>
      </c>
      <c r="AZQ1311" t="s">
        <v>3723</v>
      </c>
      <c r="AZS1311" t="s">
        <v>3723</v>
      </c>
      <c r="AZU1311" t="s">
        <v>3723</v>
      </c>
      <c r="AZW1311" t="s">
        <v>3723</v>
      </c>
      <c r="AZY1311" t="s">
        <v>3723</v>
      </c>
      <c r="BAA1311" t="s">
        <v>3723</v>
      </c>
      <c r="BAC1311" t="s">
        <v>3723</v>
      </c>
      <c r="BAE1311" t="s">
        <v>3723</v>
      </c>
      <c r="BAG1311" t="s">
        <v>3723</v>
      </c>
      <c r="BAI1311" t="s">
        <v>3723</v>
      </c>
      <c r="BAK1311" t="s">
        <v>3723</v>
      </c>
      <c r="BAM1311" t="s">
        <v>3723</v>
      </c>
      <c r="BAO1311" t="s">
        <v>3723</v>
      </c>
      <c r="BAQ1311" t="s">
        <v>3723</v>
      </c>
      <c r="BAS1311" t="s">
        <v>3723</v>
      </c>
      <c r="BAU1311" t="s">
        <v>3723</v>
      </c>
      <c r="BAW1311" t="s">
        <v>3723</v>
      </c>
      <c r="BAY1311" t="s">
        <v>3723</v>
      </c>
      <c r="BBA1311" t="s">
        <v>3723</v>
      </c>
      <c r="BBC1311" t="s">
        <v>3723</v>
      </c>
      <c r="BBE1311" t="s">
        <v>3723</v>
      </c>
      <c r="BBG1311" t="s">
        <v>3723</v>
      </c>
      <c r="BBI1311" t="s">
        <v>3723</v>
      </c>
      <c r="BBK1311" t="s">
        <v>3723</v>
      </c>
      <c r="BBM1311" t="s">
        <v>3723</v>
      </c>
      <c r="BBO1311" t="s">
        <v>3723</v>
      </c>
      <c r="BBQ1311" t="s">
        <v>3723</v>
      </c>
      <c r="BBS1311" t="s">
        <v>3723</v>
      </c>
      <c r="BBU1311" t="s">
        <v>3723</v>
      </c>
      <c r="BBW1311" t="s">
        <v>3723</v>
      </c>
      <c r="BBY1311" t="s">
        <v>3723</v>
      </c>
      <c r="BCA1311" t="s">
        <v>3723</v>
      </c>
      <c r="BCC1311" t="s">
        <v>3723</v>
      </c>
      <c r="BCE1311" t="s">
        <v>3723</v>
      </c>
      <c r="BCG1311" t="s">
        <v>3723</v>
      </c>
      <c r="BCI1311" t="s">
        <v>3723</v>
      </c>
      <c r="BCK1311" t="s">
        <v>3723</v>
      </c>
      <c r="BCM1311" t="s">
        <v>3723</v>
      </c>
      <c r="BCO1311" t="s">
        <v>3723</v>
      </c>
      <c r="BCQ1311" t="s">
        <v>3723</v>
      </c>
      <c r="BCS1311" t="s">
        <v>3723</v>
      </c>
      <c r="BCU1311" t="s">
        <v>3723</v>
      </c>
      <c r="BCW1311" t="s">
        <v>3723</v>
      </c>
      <c r="BCY1311" t="s">
        <v>3723</v>
      </c>
      <c r="BDA1311" t="s">
        <v>3723</v>
      </c>
      <c r="BDC1311" t="s">
        <v>3723</v>
      </c>
      <c r="BDE1311" t="s">
        <v>3723</v>
      </c>
      <c r="BDG1311" t="s">
        <v>3723</v>
      </c>
      <c r="BDI1311" t="s">
        <v>3723</v>
      </c>
      <c r="BDK1311" t="s">
        <v>3723</v>
      </c>
      <c r="BDM1311" t="s">
        <v>3723</v>
      </c>
      <c r="BDO1311" t="s">
        <v>3723</v>
      </c>
      <c r="BDQ1311" t="s">
        <v>3723</v>
      </c>
      <c r="BDS1311" t="s">
        <v>3723</v>
      </c>
      <c r="BDU1311" t="s">
        <v>3723</v>
      </c>
      <c r="BDW1311" t="s">
        <v>3723</v>
      </c>
      <c r="BDY1311" t="s">
        <v>3723</v>
      </c>
      <c r="BEA1311" t="s">
        <v>3723</v>
      </c>
      <c r="BEC1311" t="s">
        <v>3723</v>
      </c>
      <c r="BEE1311" t="s">
        <v>3723</v>
      </c>
      <c r="BEF1311">
        <v>0</v>
      </c>
      <c r="BEG1311">
        <v>0</v>
      </c>
      <c r="BEH1311">
        <v>0</v>
      </c>
      <c r="BEI1311">
        <v>0</v>
      </c>
      <c r="BEJ1311">
        <v>0</v>
      </c>
      <c r="BHE1311">
        <v>0</v>
      </c>
    </row>
    <row r="1312" spans="1:1023 1025:1565" x14ac:dyDescent="0.3">
      <c r="A1312" s="341"/>
      <c r="B1312" s="335" t="s">
        <v>3327</v>
      </c>
      <c r="C1312" s="332" t="s">
        <v>3328</v>
      </c>
      <c r="D1312" s="342" t="s">
        <v>6470</v>
      </c>
      <c r="E1312" s="326">
        <v>3.6600000000000001E-2</v>
      </c>
      <c r="F1312" s="68">
        <v>450</v>
      </c>
      <c r="AO1312" t="s">
        <v>3723</v>
      </c>
      <c r="AQ1312" t="s">
        <v>3723</v>
      </c>
      <c r="AS1312" t="s">
        <v>3723</v>
      </c>
      <c r="AU1312" t="s">
        <v>3723</v>
      </c>
      <c r="AW1312" t="s">
        <v>3723</v>
      </c>
      <c r="AY1312" t="s">
        <v>3723</v>
      </c>
      <c r="BA1312" t="s">
        <v>3723</v>
      </c>
      <c r="BC1312" t="s">
        <v>3723</v>
      </c>
      <c r="BE1312" t="s">
        <v>3723</v>
      </c>
      <c r="BG1312" t="s">
        <v>3723</v>
      </c>
      <c r="BI1312" t="s">
        <v>3723</v>
      </c>
      <c r="BK1312" t="s">
        <v>3723</v>
      </c>
      <c r="BM1312" t="s">
        <v>3723</v>
      </c>
      <c r="BO1312" t="s">
        <v>3723</v>
      </c>
      <c r="BQ1312" t="s">
        <v>3723</v>
      </c>
      <c r="BS1312" t="s">
        <v>3723</v>
      </c>
      <c r="BU1312" t="s">
        <v>3723</v>
      </c>
      <c r="BW1312" t="s">
        <v>3723</v>
      </c>
      <c r="BY1312" t="s">
        <v>3723</v>
      </c>
      <c r="CA1312" t="s">
        <v>3723</v>
      </c>
      <c r="CC1312" t="s">
        <v>3723</v>
      </c>
      <c r="CE1312" t="s">
        <v>3723</v>
      </c>
      <c r="CG1312" t="s">
        <v>3723</v>
      </c>
      <c r="CI1312" t="s">
        <v>3723</v>
      </c>
      <c r="CK1312" t="s">
        <v>3723</v>
      </c>
      <c r="CM1312" t="s">
        <v>3723</v>
      </c>
      <c r="CO1312" t="s">
        <v>3723</v>
      </c>
      <c r="CQ1312" t="s">
        <v>3723</v>
      </c>
      <c r="CS1312" t="s">
        <v>3723</v>
      </c>
      <c r="CU1312" t="s">
        <v>3723</v>
      </c>
      <c r="CW1312" t="s">
        <v>3723</v>
      </c>
      <c r="CY1312" t="s">
        <v>3723</v>
      </c>
      <c r="DA1312" t="s">
        <v>3723</v>
      </c>
      <c r="DC1312" t="s">
        <v>3723</v>
      </c>
      <c r="DE1312" t="s">
        <v>3723</v>
      </c>
      <c r="DG1312" t="s">
        <v>3723</v>
      </c>
      <c r="DI1312" t="s">
        <v>3723</v>
      </c>
      <c r="DK1312" t="s">
        <v>3723</v>
      </c>
      <c r="DM1312" t="s">
        <v>3723</v>
      </c>
      <c r="DO1312" t="s">
        <v>3723</v>
      </c>
      <c r="DQ1312" t="s">
        <v>3723</v>
      </c>
      <c r="DS1312" t="s">
        <v>3723</v>
      </c>
      <c r="DU1312" t="s">
        <v>3723</v>
      </c>
      <c r="DW1312" t="s">
        <v>3723</v>
      </c>
      <c r="DY1312" t="s">
        <v>3723</v>
      </c>
      <c r="EA1312" t="s">
        <v>3723</v>
      </c>
      <c r="EC1312" t="s">
        <v>3723</v>
      </c>
      <c r="EE1312" t="s">
        <v>3723</v>
      </c>
      <c r="EG1312" t="s">
        <v>3723</v>
      </c>
      <c r="EI1312" t="s">
        <v>3723</v>
      </c>
      <c r="EK1312" t="s">
        <v>3723</v>
      </c>
      <c r="EM1312" t="s">
        <v>3723</v>
      </c>
      <c r="EO1312" t="s">
        <v>3723</v>
      </c>
      <c r="EQ1312" t="s">
        <v>3723</v>
      </c>
      <c r="ES1312" t="s">
        <v>3723</v>
      </c>
      <c r="EU1312" t="s">
        <v>3723</v>
      </c>
      <c r="EW1312" t="s">
        <v>3723</v>
      </c>
      <c r="EY1312" t="s">
        <v>3723</v>
      </c>
      <c r="FA1312" t="s">
        <v>3723</v>
      </c>
      <c r="FC1312" t="s">
        <v>3723</v>
      </c>
      <c r="FE1312" t="s">
        <v>3723</v>
      </c>
      <c r="FG1312" t="s">
        <v>3723</v>
      </c>
      <c r="FI1312" t="s">
        <v>3723</v>
      </c>
      <c r="FK1312" t="s">
        <v>3723</v>
      </c>
      <c r="FM1312" t="s">
        <v>3723</v>
      </c>
      <c r="FO1312" t="s">
        <v>3723</v>
      </c>
      <c r="FQ1312" t="s">
        <v>3723</v>
      </c>
      <c r="FS1312" t="s">
        <v>3723</v>
      </c>
      <c r="FU1312" t="s">
        <v>3723</v>
      </c>
      <c r="FW1312" t="s">
        <v>3723</v>
      </c>
      <c r="FY1312" t="s">
        <v>3723</v>
      </c>
      <c r="GA1312" t="s">
        <v>3723</v>
      </c>
      <c r="GC1312" t="s">
        <v>3723</v>
      </c>
      <c r="GE1312" t="s">
        <v>3723</v>
      </c>
      <c r="GG1312" t="s">
        <v>3723</v>
      </c>
      <c r="GI1312" t="s">
        <v>3723</v>
      </c>
      <c r="GK1312" t="s">
        <v>3723</v>
      </c>
      <c r="GM1312" t="s">
        <v>3723</v>
      </c>
      <c r="GO1312" t="s">
        <v>3723</v>
      </c>
      <c r="GQ1312" t="s">
        <v>3723</v>
      </c>
      <c r="GS1312" t="s">
        <v>3723</v>
      </c>
      <c r="GU1312" t="s">
        <v>3723</v>
      </c>
      <c r="GW1312" t="s">
        <v>3723</v>
      </c>
      <c r="GY1312" t="s">
        <v>3723</v>
      </c>
      <c r="HA1312" t="s">
        <v>3723</v>
      </c>
      <c r="HC1312" t="s">
        <v>3723</v>
      </c>
      <c r="HE1312" t="s">
        <v>3723</v>
      </c>
      <c r="HG1312" t="s">
        <v>3723</v>
      </c>
      <c r="HI1312" t="s">
        <v>3723</v>
      </c>
      <c r="HK1312" t="s">
        <v>3723</v>
      </c>
      <c r="HM1312" t="s">
        <v>3723</v>
      </c>
      <c r="HO1312" t="s">
        <v>3723</v>
      </c>
      <c r="HQ1312" t="s">
        <v>3723</v>
      </c>
      <c r="HS1312" t="s">
        <v>3723</v>
      </c>
      <c r="HU1312" t="s">
        <v>3723</v>
      </c>
      <c r="HW1312" t="s">
        <v>3723</v>
      </c>
      <c r="HY1312" t="s">
        <v>3723</v>
      </c>
      <c r="IA1312" t="s">
        <v>3723</v>
      </c>
      <c r="IC1312" t="s">
        <v>3723</v>
      </c>
      <c r="IE1312" t="s">
        <v>3723</v>
      </c>
      <c r="IG1312" t="s">
        <v>3723</v>
      </c>
      <c r="II1312" t="s">
        <v>3723</v>
      </c>
      <c r="IK1312" t="s">
        <v>3723</v>
      </c>
      <c r="IM1312" t="s">
        <v>3723</v>
      </c>
      <c r="IO1312" t="s">
        <v>3723</v>
      </c>
      <c r="IQ1312" t="s">
        <v>3723</v>
      </c>
      <c r="IS1312" t="s">
        <v>3723</v>
      </c>
      <c r="IU1312" t="s">
        <v>3723</v>
      </c>
      <c r="IW1312" t="s">
        <v>3723</v>
      </c>
      <c r="IY1312" t="s">
        <v>3723</v>
      </c>
      <c r="JA1312" t="s">
        <v>3723</v>
      </c>
      <c r="JC1312" t="s">
        <v>3723</v>
      </c>
      <c r="JE1312" t="s">
        <v>3723</v>
      </c>
      <c r="JG1312" t="s">
        <v>3723</v>
      </c>
      <c r="JI1312" t="s">
        <v>3723</v>
      </c>
      <c r="JK1312" t="s">
        <v>3723</v>
      </c>
      <c r="JM1312" t="s">
        <v>3723</v>
      </c>
      <c r="JO1312" t="s">
        <v>3723</v>
      </c>
      <c r="JQ1312" t="s">
        <v>3723</v>
      </c>
      <c r="JS1312" t="s">
        <v>3723</v>
      </c>
      <c r="JU1312" t="s">
        <v>3723</v>
      </c>
      <c r="JW1312" t="s">
        <v>3723</v>
      </c>
      <c r="JY1312" t="s">
        <v>3723</v>
      </c>
      <c r="KA1312" t="s">
        <v>3723</v>
      </c>
      <c r="KC1312" t="s">
        <v>3723</v>
      </c>
      <c r="KE1312" t="s">
        <v>3723</v>
      </c>
      <c r="KG1312" t="s">
        <v>3723</v>
      </c>
      <c r="KI1312" t="s">
        <v>3723</v>
      </c>
      <c r="KK1312" t="s">
        <v>3723</v>
      </c>
      <c r="KM1312" t="s">
        <v>3723</v>
      </c>
      <c r="KO1312" t="s">
        <v>3723</v>
      </c>
      <c r="KQ1312" t="s">
        <v>3723</v>
      </c>
      <c r="KS1312" t="s">
        <v>3723</v>
      </c>
      <c r="KU1312" t="s">
        <v>3723</v>
      </c>
      <c r="KW1312" t="s">
        <v>3723</v>
      </c>
      <c r="KY1312" t="s">
        <v>3723</v>
      </c>
      <c r="LA1312" t="s">
        <v>3723</v>
      </c>
      <c r="LC1312" t="s">
        <v>3723</v>
      </c>
      <c r="LE1312" t="s">
        <v>3723</v>
      </c>
      <c r="LG1312" t="s">
        <v>3723</v>
      </c>
      <c r="LI1312" t="s">
        <v>3723</v>
      </c>
      <c r="LK1312" t="s">
        <v>3723</v>
      </c>
      <c r="LM1312" t="s">
        <v>3723</v>
      </c>
      <c r="LO1312" t="s">
        <v>3723</v>
      </c>
      <c r="LQ1312" t="s">
        <v>3723</v>
      </c>
      <c r="LS1312" t="s">
        <v>3723</v>
      </c>
      <c r="LU1312" t="s">
        <v>3723</v>
      </c>
      <c r="LW1312" t="s">
        <v>3723</v>
      </c>
      <c r="LY1312" t="s">
        <v>3723</v>
      </c>
      <c r="MA1312" t="s">
        <v>3723</v>
      </c>
      <c r="MC1312" t="s">
        <v>3723</v>
      </c>
      <c r="ME1312" t="s">
        <v>3723</v>
      </c>
      <c r="MG1312" t="s">
        <v>3723</v>
      </c>
      <c r="MI1312" t="s">
        <v>3723</v>
      </c>
      <c r="MK1312" t="s">
        <v>3723</v>
      </c>
      <c r="MM1312" t="s">
        <v>3723</v>
      </c>
      <c r="MO1312" t="s">
        <v>3723</v>
      </c>
      <c r="MQ1312" t="s">
        <v>3723</v>
      </c>
      <c r="MS1312" t="s">
        <v>3723</v>
      </c>
      <c r="MU1312" t="s">
        <v>3723</v>
      </c>
      <c r="MW1312" t="s">
        <v>3723</v>
      </c>
      <c r="MY1312" t="s">
        <v>3723</v>
      </c>
      <c r="NA1312" t="s">
        <v>3723</v>
      </c>
      <c r="NC1312" t="s">
        <v>3723</v>
      </c>
      <c r="NE1312" t="s">
        <v>3723</v>
      </c>
      <c r="NG1312" t="s">
        <v>3723</v>
      </c>
      <c r="NI1312" t="s">
        <v>3723</v>
      </c>
      <c r="NK1312" t="s">
        <v>3723</v>
      </c>
      <c r="NM1312" t="s">
        <v>3723</v>
      </c>
      <c r="NO1312" t="s">
        <v>3723</v>
      </c>
      <c r="NQ1312" t="s">
        <v>3723</v>
      </c>
      <c r="NS1312" t="s">
        <v>3723</v>
      </c>
      <c r="NU1312" t="s">
        <v>3723</v>
      </c>
      <c r="NW1312" t="s">
        <v>3723</v>
      </c>
      <c r="NY1312" t="s">
        <v>3723</v>
      </c>
      <c r="OA1312" t="s">
        <v>3723</v>
      </c>
      <c r="OC1312" t="s">
        <v>3723</v>
      </c>
      <c r="OE1312" t="s">
        <v>3723</v>
      </c>
      <c r="OG1312" t="s">
        <v>3723</v>
      </c>
      <c r="OI1312" t="s">
        <v>3723</v>
      </c>
      <c r="OK1312" t="s">
        <v>3723</v>
      </c>
      <c r="OM1312" t="s">
        <v>3723</v>
      </c>
      <c r="OO1312" t="s">
        <v>3723</v>
      </c>
      <c r="OQ1312" t="s">
        <v>3723</v>
      </c>
      <c r="OS1312" t="s">
        <v>3723</v>
      </c>
      <c r="OU1312" t="s">
        <v>3723</v>
      </c>
      <c r="OW1312" t="s">
        <v>3723</v>
      </c>
      <c r="OY1312" t="s">
        <v>3723</v>
      </c>
      <c r="PA1312" t="s">
        <v>3723</v>
      </c>
      <c r="PC1312" t="s">
        <v>3723</v>
      </c>
      <c r="PE1312" t="s">
        <v>3723</v>
      </c>
      <c r="PG1312" t="s">
        <v>3723</v>
      </c>
      <c r="PI1312" t="s">
        <v>3723</v>
      </c>
      <c r="PK1312" t="s">
        <v>3723</v>
      </c>
      <c r="PM1312" t="s">
        <v>3723</v>
      </c>
      <c r="PO1312" t="s">
        <v>3723</v>
      </c>
      <c r="PQ1312" t="s">
        <v>3723</v>
      </c>
      <c r="PS1312" t="s">
        <v>3723</v>
      </c>
      <c r="PU1312" t="s">
        <v>3723</v>
      </c>
      <c r="PW1312" t="s">
        <v>3723</v>
      </c>
      <c r="PY1312" t="s">
        <v>3723</v>
      </c>
      <c r="QA1312" t="s">
        <v>3723</v>
      </c>
      <c r="QC1312" t="s">
        <v>3723</v>
      </c>
      <c r="QE1312" t="s">
        <v>3723</v>
      </c>
      <c r="QG1312" t="s">
        <v>3723</v>
      </c>
      <c r="QI1312" t="s">
        <v>3723</v>
      </c>
      <c r="QK1312" t="s">
        <v>3723</v>
      </c>
      <c r="QM1312" t="s">
        <v>3723</v>
      </c>
      <c r="QO1312" t="s">
        <v>3723</v>
      </c>
      <c r="QQ1312" t="s">
        <v>3723</v>
      </c>
      <c r="QS1312" t="s">
        <v>3723</v>
      </c>
      <c r="QU1312" t="s">
        <v>3723</v>
      </c>
      <c r="QW1312" t="s">
        <v>3723</v>
      </c>
      <c r="QY1312" t="s">
        <v>3723</v>
      </c>
      <c r="RA1312" t="s">
        <v>3723</v>
      </c>
      <c r="RC1312" t="s">
        <v>3723</v>
      </c>
      <c r="RE1312" t="s">
        <v>3723</v>
      </c>
      <c r="RG1312" t="s">
        <v>3723</v>
      </c>
      <c r="RI1312" t="s">
        <v>3723</v>
      </c>
      <c r="RK1312" t="s">
        <v>3723</v>
      </c>
      <c r="RM1312" t="s">
        <v>3723</v>
      </c>
      <c r="RO1312" t="s">
        <v>3723</v>
      </c>
      <c r="RQ1312" t="s">
        <v>3723</v>
      </c>
      <c r="RS1312" t="s">
        <v>3723</v>
      </c>
      <c r="RU1312" t="s">
        <v>3723</v>
      </c>
      <c r="RW1312" t="s">
        <v>3723</v>
      </c>
      <c r="RY1312" t="s">
        <v>3723</v>
      </c>
      <c r="SA1312" t="s">
        <v>3723</v>
      </c>
      <c r="SC1312" t="s">
        <v>3723</v>
      </c>
      <c r="SE1312" t="s">
        <v>3723</v>
      </c>
      <c r="SG1312" t="s">
        <v>3723</v>
      </c>
      <c r="SI1312" t="s">
        <v>3723</v>
      </c>
      <c r="SK1312" t="s">
        <v>3723</v>
      </c>
      <c r="SM1312" t="s">
        <v>3723</v>
      </c>
      <c r="SO1312" t="s">
        <v>3723</v>
      </c>
      <c r="SQ1312" t="s">
        <v>3723</v>
      </c>
      <c r="SS1312" t="s">
        <v>3723</v>
      </c>
      <c r="SU1312" t="s">
        <v>3723</v>
      </c>
      <c r="SW1312" t="s">
        <v>3723</v>
      </c>
      <c r="SY1312" t="s">
        <v>3723</v>
      </c>
      <c r="TA1312" t="s">
        <v>3723</v>
      </c>
      <c r="TC1312" t="s">
        <v>3723</v>
      </c>
      <c r="TE1312" t="s">
        <v>3723</v>
      </c>
      <c r="TG1312" t="s">
        <v>3723</v>
      </c>
      <c r="TI1312" t="s">
        <v>3723</v>
      </c>
      <c r="TK1312" t="s">
        <v>3723</v>
      </c>
      <c r="TM1312" t="s">
        <v>3723</v>
      </c>
      <c r="TO1312" t="s">
        <v>3723</v>
      </c>
      <c r="TQ1312" t="s">
        <v>3723</v>
      </c>
      <c r="TS1312" t="s">
        <v>3723</v>
      </c>
      <c r="TU1312" t="s">
        <v>3723</v>
      </c>
      <c r="TW1312" t="s">
        <v>3723</v>
      </c>
      <c r="TY1312" t="s">
        <v>3723</v>
      </c>
      <c r="UA1312" t="s">
        <v>3723</v>
      </c>
      <c r="UC1312" t="s">
        <v>3723</v>
      </c>
      <c r="UE1312" t="s">
        <v>3723</v>
      </c>
      <c r="UG1312" t="s">
        <v>3723</v>
      </c>
      <c r="UI1312" t="s">
        <v>3723</v>
      </c>
      <c r="UK1312" t="s">
        <v>3723</v>
      </c>
      <c r="UM1312" t="s">
        <v>3723</v>
      </c>
      <c r="UO1312" t="s">
        <v>3723</v>
      </c>
      <c r="UQ1312" t="s">
        <v>3723</v>
      </c>
      <c r="US1312" t="s">
        <v>3723</v>
      </c>
      <c r="UU1312" t="s">
        <v>3723</v>
      </c>
      <c r="UW1312" t="s">
        <v>3723</v>
      </c>
      <c r="UY1312" t="s">
        <v>3723</v>
      </c>
      <c r="VA1312" t="s">
        <v>3723</v>
      </c>
      <c r="VC1312" t="s">
        <v>3723</v>
      </c>
      <c r="VE1312" t="s">
        <v>3723</v>
      </c>
      <c r="VG1312" t="s">
        <v>3723</v>
      </c>
      <c r="VI1312" t="s">
        <v>3723</v>
      </c>
      <c r="VK1312" t="s">
        <v>3723</v>
      </c>
      <c r="VM1312" t="s">
        <v>3723</v>
      </c>
      <c r="VO1312" t="s">
        <v>3723</v>
      </c>
      <c r="VQ1312" t="s">
        <v>3723</v>
      </c>
      <c r="VS1312" t="s">
        <v>3723</v>
      </c>
      <c r="VU1312" t="s">
        <v>3723</v>
      </c>
      <c r="VW1312" t="s">
        <v>3723</v>
      </c>
      <c r="VY1312" t="s">
        <v>3723</v>
      </c>
      <c r="WA1312" t="s">
        <v>3723</v>
      </c>
      <c r="WC1312" t="s">
        <v>3723</v>
      </c>
      <c r="WE1312" t="s">
        <v>3723</v>
      </c>
      <c r="WG1312" t="s">
        <v>3723</v>
      </c>
      <c r="WI1312" t="s">
        <v>3723</v>
      </c>
      <c r="WK1312" t="s">
        <v>3723</v>
      </c>
      <c r="WM1312" t="s">
        <v>3723</v>
      </c>
      <c r="WO1312" t="s">
        <v>3723</v>
      </c>
      <c r="WQ1312" t="s">
        <v>3723</v>
      </c>
      <c r="WS1312" t="s">
        <v>3723</v>
      </c>
      <c r="WU1312" t="s">
        <v>3723</v>
      </c>
      <c r="WW1312" t="s">
        <v>3723</v>
      </c>
      <c r="WY1312" t="s">
        <v>3723</v>
      </c>
      <c r="XA1312" t="s">
        <v>3723</v>
      </c>
      <c r="XC1312" t="s">
        <v>3723</v>
      </c>
      <c r="XE1312" t="s">
        <v>3723</v>
      </c>
      <c r="XG1312" t="s">
        <v>3723</v>
      </c>
      <c r="XI1312" t="s">
        <v>3723</v>
      </c>
      <c r="XK1312" t="s">
        <v>3723</v>
      </c>
      <c r="XM1312" t="s">
        <v>3723</v>
      </c>
      <c r="XO1312" t="s">
        <v>3723</v>
      </c>
      <c r="XQ1312" t="s">
        <v>3723</v>
      </c>
      <c r="XS1312" t="s">
        <v>3723</v>
      </c>
      <c r="XU1312" t="s">
        <v>3723</v>
      </c>
      <c r="XW1312" t="s">
        <v>3723</v>
      </c>
      <c r="XY1312" t="s">
        <v>3723</v>
      </c>
      <c r="YA1312" t="s">
        <v>3723</v>
      </c>
      <c r="YC1312" t="s">
        <v>3723</v>
      </c>
      <c r="YE1312" t="s">
        <v>3723</v>
      </c>
      <c r="YG1312" t="s">
        <v>3723</v>
      </c>
      <c r="YI1312" t="s">
        <v>3723</v>
      </c>
      <c r="YK1312" t="s">
        <v>3723</v>
      </c>
      <c r="YM1312" t="s">
        <v>3723</v>
      </c>
      <c r="YO1312" t="s">
        <v>3723</v>
      </c>
      <c r="YQ1312" t="s">
        <v>3723</v>
      </c>
      <c r="YS1312" t="s">
        <v>3723</v>
      </c>
      <c r="YU1312" t="s">
        <v>3723</v>
      </c>
      <c r="YW1312" t="s">
        <v>3723</v>
      </c>
      <c r="YY1312" t="s">
        <v>3723</v>
      </c>
      <c r="ZA1312" t="s">
        <v>3723</v>
      </c>
      <c r="ZC1312" t="s">
        <v>3723</v>
      </c>
      <c r="ZE1312" t="s">
        <v>3723</v>
      </c>
      <c r="ZG1312" t="s">
        <v>3723</v>
      </c>
      <c r="ZI1312" t="s">
        <v>3723</v>
      </c>
      <c r="ZK1312" t="s">
        <v>3723</v>
      </c>
      <c r="ZM1312" t="s">
        <v>3723</v>
      </c>
      <c r="ZO1312" t="s">
        <v>3723</v>
      </c>
      <c r="ZQ1312" t="s">
        <v>3723</v>
      </c>
      <c r="ZS1312" t="s">
        <v>3723</v>
      </c>
      <c r="ZU1312" t="s">
        <v>3723</v>
      </c>
      <c r="ZW1312" t="s">
        <v>3723</v>
      </c>
      <c r="ZY1312" t="s">
        <v>3723</v>
      </c>
      <c r="AAA1312" t="s">
        <v>3723</v>
      </c>
      <c r="AAC1312" t="s">
        <v>3723</v>
      </c>
      <c r="AAE1312" t="s">
        <v>3723</v>
      </c>
      <c r="AAG1312" t="s">
        <v>3723</v>
      </c>
      <c r="AAI1312" t="s">
        <v>3723</v>
      </c>
      <c r="AAK1312" t="s">
        <v>3723</v>
      </c>
      <c r="AAM1312" t="s">
        <v>3723</v>
      </c>
      <c r="AAO1312" t="s">
        <v>3723</v>
      </c>
      <c r="AAQ1312" t="s">
        <v>3723</v>
      </c>
      <c r="AAS1312" t="s">
        <v>3723</v>
      </c>
      <c r="AAU1312" t="s">
        <v>3723</v>
      </c>
      <c r="AAW1312" t="s">
        <v>3723</v>
      </c>
      <c r="AAY1312" t="s">
        <v>3723</v>
      </c>
      <c r="ABA1312" t="s">
        <v>3723</v>
      </c>
      <c r="ABC1312" t="s">
        <v>3723</v>
      </c>
      <c r="ABE1312" t="s">
        <v>3723</v>
      </c>
      <c r="ABG1312" t="s">
        <v>3723</v>
      </c>
      <c r="ABI1312" t="s">
        <v>3723</v>
      </c>
      <c r="ABK1312" t="s">
        <v>3723</v>
      </c>
      <c r="ABM1312" t="s">
        <v>3723</v>
      </c>
      <c r="ABO1312" t="s">
        <v>3723</v>
      </c>
      <c r="ABQ1312" t="s">
        <v>3723</v>
      </c>
      <c r="ABS1312" t="s">
        <v>3723</v>
      </c>
      <c r="ABU1312" t="s">
        <v>3723</v>
      </c>
      <c r="ABW1312" t="s">
        <v>3723</v>
      </c>
      <c r="ABY1312" t="s">
        <v>3723</v>
      </c>
      <c r="ACA1312" t="s">
        <v>3723</v>
      </c>
      <c r="ACC1312" t="s">
        <v>3723</v>
      </c>
      <c r="ACE1312" t="s">
        <v>3723</v>
      </c>
      <c r="ACG1312" t="s">
        <v>3723</v>
      </c>
      <c r="ACI1312" t="s">
        <v>3723</v>
      </c>
      <c r="ACK1312" t="s">
        <v>3723</v>
      </c>
      <c r="ACM1312" t="s">
        <v>3723</v>
      </c>
      <c r="ACO1312" t="s">
        <v>3723</v>
      </c>
      <c r="ACQ1312" t="s">
        <v>3723</v>
      </c>
      <c r="ACS1312" t="s">
        <v>3723</v>
      </c>
      <c r="ACU1312" t="s">
        <v>3723</v>
      </c>
      <c r="ACW1312" t="s">
        <v>3723</v>
      </c>
      <c r="ACY1312" t="s">
        <v>3723</v>
      </c>
      <c r="ADA1312" t="s">
        <v>3723</v>
      </c>
      <c r="ADC1312" t="s">
        <v>3723</v>
      </c>
      <c r="ADE1312" t="s">
        <v>3723</v>
      </c>
      <c r="ADG1312" t="s">
        <v>3723</v>
      </c>
      <c r="ADI1312" t="s">
        <v>3723</v>
      </c>
      <c r="ADK1312" t="s">
        <v>3723</v>
      </c>
      <c r="ADM1312" t="s">
        <v>3723</v>
      </c>
      <c r="ADO1312" t="s">
        <v>3723</v>
      </c>
      <c r="ADQ1312" t="s">
        <v>3723</v>
      </c>
      <c r="ADS1312" t="s">
        <v>3723</v>
      </c>
      <c r="ADU1312" t="s">
        <v>3723</v>
      </c>
      <c r="ADW1312" t="s">
        <v>3723</v>
      </c>
      <c r="ADY1312" t="s">
        <v>3723</v>
      </c>
      <c r="AEA1312" t="s">
        <v>3723</v>
      </c>
      <c r="AEC1312" t="s">
        <v>3723</v>
      </c>
      <c r="AEE1312" t="s">
        <v>3723</v>
      </c>
      <c r="AEG1312" t="s">
        <v>3723</v>
      </c>
      <c r="AEI1312" t="s">
        <v>3723</v>
      </c>
      <c r="AEK1312" t="s">
        <v>3723</v>
      </c>
      <c r="AEM1312" t="s">
        <v>3723</v>
      </c>
      <c r="AEO1312" t="s">
        <v>3723</v>
      </c>
      <c r="AEQ1312" t="s">
        <v>3723</v>
      </c>
      <c r="AES1312" t="s">
        <v>3723</v>
      </c>
      <c r="AEU1312" t="s">
        <v>3723</v>
      </c>
      <c r="AEW1312" t="s">
        <v>3723</v>
      </c>
      <c r="AEY1312" t="s">
        <v>3723</v>
      </c>
      <c r="AFA1312" t="s">
        <v>3723</v>
      </c>
      <c r="AFC1312" t="s">
        <v>3723</v>
      </c>
      <c r="AFE1312" t="s">
        <v>3723</v>
      </c>
      <c r="AFG1312" t="s">
        <v>3723</v>
      </c>
      <c r="AFI1312" t="s">
        <v>3723</v>
      </c>
      <c r="AFK1312" t="s">
        <v>3723</v>
      </c>
      <c r="AFM1312" t="s">
        <v>3723</v>
      </c>
      <c r="AFO1312" t="s">
        <v>3723</v>
      </c>
      <c r="AFQ1312" t="s">
        <v>3723</v>
      </c>
      <c r="AFS1312" t="s">
        <v>3723</v>
      </c>
      <c r="AFU1312" t="s">
        <v>3723</v>
      </c>
      <c r="AFW1312" t="s">
        <v>3723</v>
      </c>
      <c r="AFY1312" t="s">
        <v>3723</v>
      </c>
      <c r="AGA1312" t="s">
        <v>3723</v>
      </c>
      <c r="AGC1312" t="s">
        <v>3723</v>
      </c>
      <c r="AGE1312" t="s">
        <v>3723</v>
      </c>
      <c r="AGG1312" t="s">
        <v>3723</v>
      </c>
      <c r="AGI1312" t="s">
        <v>3723</v>
      </c>
      <c r="AGK1312" t="s">
        <v>3723</v>
      </c>
      <c r="AGM1312" t="s">
        <v>3723</v>
      </c>
      <c r="AGO1312" t="s">
        <v>3723</v>
      </c>
      <c r="AGQ1312" t="s">
        <v>3723</v>
      </c>
      <c r="AGS1312" t="s">
        <v>3723</v>
      </c>
      <c r="AGU1312" t="s">
        <v>3723</v>
      </c>
      <c r="AGW1312" t="s">
        <v>3723</v>
      </c>
      <c r="AGY1312" t="s">
        <v>3723</v>
      </c>
      <c r="AHA1312" t="s">
        <v>3723</v>
      </c>
      <c r="AHC1312" t="s">
        <v>3723</v>
      </c>
      <c r="AHE1312" t="s">
        <v>3723</v>
      </c>
      <c r="AHG1312" t="s">
        <v>3723</v>
      </c>
      <c r="AHI1312" t="s">
        <v>3723</v>
      </c>
      <c r="AHK1312" t="s">
        <v>3723</v>
      </c>
      <c r="AHM1312" t="s">
        <v>3723</v>
      </c>
      <c r="AHO1312" t="s">
        <v>3723</v>
      </c>
      <c r="AHQ1312" t="s">
        <v>3723</v>
      </c>
      <c r="AHS1312" t="s">
        <v>3723</v>
      </c>
      <c r="AHU1312" t="s">
        <v>3723</v>
      </c>
      <c r="AHW1312" t="s">
        <v>3723</v>
      </c>
      <c r="AHY1312" t="s">
        <v>3723</v>
      </c>
      <c r="AIA1312" t="s">
        <v>3723</v>
      </c>
      <c r="AIC1312" t="s">
        <v>3723</v>
      </c>
      <c r="AIE1312" t="s">
        <v>3723</v>
      </c>
      <c r="AIG1312" t="s">
        <v>3723</v>
      </c>
      <c r="AII1312" t="s">
        <v>3723</v>
      </c>
      <c r="AIK1312" t="s">
        <v>3723</v>
      </c>
      <c r="AIM1312" t="s">
        <v>3723</v>
      </c>
      <c r="AIO1312" t="s">
        <v>3723</v>
      </c>
      <c r="AIQ1312" t="s">
        <v>3723</v>
      </c>
      <c r="AIS1312" t="s">
        <v>3723</v>
      </c>
      <c r="AIU1312" t="s">
        <v>3723</v>
      </c>
      <c r="AIW1312" t="s">
        <v>3723</v>
      </c>
      <c r="AIY1312" t="s">
        <v>3723</v>
      </c>
      <c r="AJA1312" t="s">
        <v>3723</v>
      </c>
      <c r="AJC1312" t="s">
        <v>3723</v>
      </c>
      <c r="AJE1312" t="s">
        <v>3723</v>
      </c>
      <c r="AJG1312" t="s">
        <v>3723</v>
      </c>
      <c r="AJI1312" t="s">
        <v>3723</v>
      </c>
      <c r="AJK1312" t="s">
        <v>3723</v>
      </c>
      <c r="AJM1312" t="s">
        <v>3723</v>
      </c>
      <c r="AJO1312" t="s">
        <v>3723</v>
      </c>
      <c r="AJQ1312" t="s">
        <v>3723</v>
      </c>
      <c r="AJS1312" t="s">
        <v>3723</v>
      </c>
      <c r="AJU1312" t="s">
        <v>3723</v>
      </c>
      <c r="AJW1312" t="s">
        <v>3723</v>
      </c>
      <c r="AJY1312" t="s">
        <v>3723</v>
      </c>
      <c r="AKA1312" t="s">
        <v>3723</v>
      </c>
      <c r="AKC1312" t="s">
        <v>3723</v>
      </c>
      <c r="AKE1312" t="s">
        <v>3723</v>
      </c>
      <c r="AKG1312" t="s">
        <v>3723</v>
      </c>
      <c r="AKI1312" t="s">
        <v>3723</v>
      </c>
      <c r="AKK1312" t="s">
        <v>3723</v>
      </c>
      <c r="AKM1312" t="s">
        <v>3723</v>
      </c>
      <c r="AKO1312" t="s">
        <v>3723</v>
      </c>
      <c r="AKQ1312" t="s">
        <v>3723</v>
      </c>
      <c r="AKS1312" t="s">
        <v>3723</v>
      </c>
      <c r="AKU1312" t="s">
        <v>3723</v>
      </c>
      <c r="AKW1312" t="s">
        <v>3723</v>
      </c>
      <c r="AKY1312" t="s">
        <v>3723</v>
      </c>
      <c r="ALA1312" t="s">
        <v>3723</v>
      </c>
      <c r="ALC1312" t="s">
        <v>3723</v>
      </c>
      <c r="ALE1312" t="s">
        <v>3723</v>
      </c>
      <c r="ALG1312" t="s">
        <v>3723</v>
      </c>
      <c r="ALI1312" t="s">
        <v>3723</v>
      </c>
      <c r="ALK1312" t="s">
        <v>3723</v>
      </c>
      <c r="ALM1312" t="s">
        <v>3723</v>
      </c>
      <c r="ALO1312" t="s">
        <v>3723</v>
      </c>
      <c r="ALQ1312" t="s">
        <v>3723</v>
      </c>
      <c r="ALS1312" t="s">
        <v>3723</v>
      </c>
      <c r="ALU1312" t="s">
        <v>3723</v>
      </c>
      <c r="ALW1312" t="s">
        <v>3723</v>
      </c>
      <c r="ALY1312" t="s">
        <v>3723</v>
      </c>
      <c r="AMA1312" t="s">
        <v>3723</v>
      </c>
      <c r="AMC1312" t="s">
        <v>3723</v>
      </c>
      <c r="AME1312" t="s">
        <v>3723</v>
      </c>
      <c r="AMG1312" t="s">
        <v>3723</v>
      </c>
      <c r="AMI1312" t="s">
        <v>3723</v>
      </c>
      <c r="AMK1312" t="s">
        <v>3723</v>
      </c>
      <c r="AMM1312" t="s">
        <v>3723</v>
      </c>
      <c r="AMO1312" t="s">
        <v>3723</v>
      </c>
      <c r="AMQ1312" t="s">
        <v>3723</v>
      </c>
      <c r="AMS1312" t="s">
        <v>3723</v>
      </c>
      <c r="AMU1312" t="s">
        <v>3723</v>
      </c>
      <c r="AMW1312" t="s">
        <v>3723</v>
      </c>
      <c r="AMY1312" t="s">
        <v>3723</v>
      </c>
      <c r="ANA1312" t="s">
        <v>3723</v>
      </c>
      <c r="ANC1312" t="s">
        <v>3723</v>
      </c>
      <c r="ANE1312" t="s">
        <v>3723</v>
      </c>
      <c r="ANG1312" t="s">
        <v>3723</v>
      </c>
      <c r="ANI1312" t="s">
        <v>3723</v>
      </c>
      <c r="ANK1312" t="s">
        <v>3723</v>
      </c>
      <c r="ANM1312" t="s">
        <v>3723</v>
      </c>
      <c r="ANO1312" t="s">
        <v>3723</v>
      </c>
      <c r="ANQ1312" t="s">
        <v>3723</v>
      </c>
      <c r="ANS1312" t="s">
        <v>3723</v>
      </c>
      <c r="ANU1312" t="s">
        <v>3723</v>
      </c>
      <c r="ANW1312" t="s">
        <v>3723</v>
      </c>
      <c r="ANY1312" t="s">
        <v>3723</v>
      </c>
      <c r="AOA1312" t="s">
        <v>3723</v>
      </c>
      <c r="AOC1312" t="s">
        <v>3723</v>
      </c>
      <c r="AOE1312" t="s">
        <v>3723</v>
      </c>
      <c r="AOG1312" t="s">
        <v>3723</v>
      </c>
      <c r="AOI1312" t="s">
        <v>3723</v>
      </c>
      <c r="AOK1312" t="s">
        <v>3723</v>
      </c>
      <c r="AOM1312" t="s">
        <v>3723</v>
      </c>
      <c r="AOO1312" t="s">
        <v>3723</v>
      </c>
      <c r="AOQ1312" t="s">
        <v>3723</v>
      </c>
      <c r="AOS1312" t="s">
        <v>3723</v>
      </c>
      <c r="AOU1312" t="s">
        <v>3723</v>
      </c>
      <c r="AOW1312" t="s">
        <v>3723</v>
      </c>
      <c r="AOY1312" t="s">
        <v>3723</v>
      </c>
      <c r="APA1312" t="s">
        <v>3723</v>
      </c>
      <c r="APC1312" t="s">
        <v>3723</v>
      </c>
      <c r="APE1312" t="s">
        <v>3723</v>
      </c>
      <c r="APG1312" t="s">
        <v>3723</v>
      </c>
      <c r="API1312" t="s">
        <v>3723</v>
      </c>
      <c r="APK1312" t="s">
        <v>3723</v>
      </c>
      <c r="APM1312" t="s">
        <v>3723</v>
      </c>
      <c r="APO1312" t="s">
        <v>3723</v>
      </c>
      <c r="APQ1312" t="s">
        <v>3723</v>
      </c>
      <c r="APS1312" t="s">
        <v>3723</v>
      </c>
      <c r="APU1312" t="s">
        <v>3723</v>
      </c>
      <c r="APW1312" t="s">
        <v>3723</v>
      </c>
      <c r="APY1312" t="s">
        <v>3723</v>
      </c>
      <c r="AQA1312" t="s">
        <v>3723</v>
      </c>
      <c r="AQC1312" t="s">
        <v>3723</v>
      </c>
      <c r="AQE1312" t="s">
        <v>3723</v>
      </c>
      <c r="AQG1312" t="s">
        <v>3723</v>
      </c>
      <c r="AQI1312" t="s">
        <v>3723</v>
      </c>
      <c r="AQK1312" t="s">
        <v>3723</v>
      </c>
      <c r="AQM1312" t="s">
        <v>3723</v>
      </c>
      <c r="AQO1312" t="s">
        <v>3723</v>
      </c>
      <c r="AQQ1312" t="s">
        <v>3723</v>
      </c>
      <c r="AQS1312" t="s">
        <v>3723</v>
      </c>
      <c r="AQU1312" t="s">
        <v>3723</v>
      </c>
      <c r="AQW1312" t="s">
        <v>3723</v>
      </c>
      <c r="AQY1312" t="s">
        <v>3723</v>
      </c>
      <c r="ARA1312" t="s">
        <v>3723</v>
      </c>
      <c r="ARC1312" t="s">
        <v>3723</v>
      </c>
      <c r="ARE1312" t="s">
        <v>3723</v>
      </c>
      <c r="ARG1312" t="s">
        <v>3723</v>
      </c>
      <c r="ARI1312" t="s">
        <v>3723</v>
      </c>
      <c r="ARK1312" t="s">
        <v>3723</v>
      </c>
      <c r="ARM1312" t="s">
        <v>3723</v>
      </c>
      <c r="ARO1312" t="s">
        <v>3723</v>
      </c>
      <c r="ARQ1312" t="s">
        <v>3723</v>
      </c>
      <c r="ARS1312" t="s">
        <v>3723</v>
      </c>
      <c r="ARU1312" t="s">
        <v>3723</v>
      </c>
      <c r="ARW1312" t="s">
        <v>3723</v>
      </c>
      <c r="ARY1312" t="s">
        <v>3723</v>
      </c>
      <c r="ASA1312" t="s">
        <v>3723</v>
      </c>
      <c r="ASC1312" t="s">
        <v>3723</v>
      </c>
      <c r="ASE1312" t="s">
        <v>3723</v>
      </c>
      <c r="ASG1312" t="s">
        <v>3723</v>
      </c>
      <c r="ASI1312" t="s">
        <v>3723</v>
      </c>
      <c r="ASK1312" t="s">
        <v>3723</v>
      </c>
      <c r="ASM1312" t="s">
        <v>3723</v>
      </c>
      <c r="ASO1312" t="s">
        <v>3723</v>
      </c>
      <c r="ASQ1312" t="s">
        <v>3723</v>
      </c>
      <c r="ASS1312" t="s">
        <v>3723</v>
      </c>
      <c r="ASU1312" t="s">
        <v>3723</v>
      </c>
      <c r="ASW1312" t="s">
        <v>3723</v>
      </c>
      <c r="ASY1312" t="s">
        <v>3723</v>
      </c>
      <c r="ATA1312" t="s">
        <v>3723</v>
      </c>
      <c r="ATC1312" t="s">
        <v>3723</v>
      </c>
      <c r="ATE1312" t="s">
        <v>3723</v>
      </c>
      <c r="ATG1312" t="s">
        <v>3723</v>
      </c>
      <c r="ATI1312" t="s">
        <v>3723</v>
      </c>
      <c r="ATK1312" t="s">
        <v>3723</v>
      </c>
      <c r="ATM1312" t="s">
        <v>3723</v>
      </c>
      <c r="ATO1312" t="s">
        <v>3723</v>
      </c>
      <c r="ATQ1312" t="s">
        <v>3723</v>
      </c>
      <c r="ATS1312" t="s">
        <v>3723</v>
      </c>
      <c r="ATU1312" t="s">
        <v>3723</v>
      </c>
      <c r="ATW1312" t="s">
        <v>3723</v>
      </c>
      <c r="ATY1312" t="s">
        <v>3723</v>
      </c>
      <c r="AUA1312" t="s">
        <v>3723</v>
      </c>
      <c r="AUC1312" t="s">
        <v>3723</v>
      </c>
      <c r="AUE1312" t="s">
        <v>3723</v>
      </c>
      <c r="AUG1312" t="s">
        <v>3723</v>
      </c>
      <c r="AUI1312" t="s">
        <v>3723</v>
      </c>
      <c r="AUK1312" t="s">
        <v>3723</v>
      </c>
      <c r="AUM1312" t="s">
        <v>3723</v>
      </c>
      <c r="AUO1312" t="s">
        <v>3723</v>
      </c>
      <c r="AUQ1312" t="s">
        <v>3723</v>
      </c>
      <c r="AUS1312" t="s">
        <v>3723</v>
      </c>
      <c r="AUU1312" t="s">
        <v>3723</v>
      </c>
      <c r="AUW1312" t="s">
        <v>3723</v>
      </c>
      <c r="AUY1312" t="s">
        <v>3723</v>
      </c>
      <c r="AVA1312" t="s">
        <v>3723</v>
      </c>
      <c r="AVC1312" t="s">
        <v>3723</v>
      </c>
      <c r="AVE1312" t="s">
        <v>3723</v>
      </c>
      <c r="AVG1312" t="s">
        <v>3723</v>
      </c>
      <c r="AVI1312" t="s">
        <v>3723</v>
      </c>
      <c r="AVK1312" t="s">
        <v>3723</v>
      </c>
      <c r="AVM1312" t="s">
        <v>3723</v>
      </c>
      <c r="AVO1312" t="s">
        <v>3723</v>
      </c>
      <c r="AVQ1312" t="s">
        <v>3723</v>
      </c>
      <c r="AVS1312" t="s">
        <v>3723</v>
      </c>
      <c r="AVU1312" t="s">
        <v>3723</v>
      </c>
      <c r="AVW1312" t="s">
        <v>3723</v>
      </c>
      <c r="AVY1312" t="s">
        <v>3723</v>
      </c>
      <c r="AWA1312" t="s">
        <v>3723</v>
      </c>
      <c r="AWC1312" t="s">
        <v>3723</v>
      </c>
      <c r="AWE1312" t="s">
        <v>3723</v>
      </c>
      <c r="AWG1312" t="s">
        <v>3723</v>
      </c>
      <c r="AWI1312" t="s">
        <v>3723</v>
      </c>
      <c r="AWK1312" t="s">
        <v>3723</v>
      </c>
      <c r="AWM1312" t="s">
        <v>3723</v>
      </c>
      <c r="AWO1312" t="s">
        <v>3723</v>
      </c>
      <c r="AWQ1312" t="s">
        <v>3723</v>
      </c>
      <c r="AWS1312" t="s">
        <v>3723</v>
      </c>
      <c r="AWU1312" t="s">
        <v>3723</v>
      </c>
      <c r="AWW1312" t="s">
        <v>3723</v>
      </c>
      <c r="AWY1312" t="s">
        <v>3723</v>
      </c>
      <c r="AXA1312" t="s">
        <v>3723</v>
      </c>
      <c r="AXC1312" t="s">
        <v>3723</v>
      </c>
      <c r="AXE1312" t="s">
        <v>3723</v>
      </c>
      <c r="AXG1312" t="s">
        <v>3723</v>
      </c>
      <c r="AXI1312" t="s">
        <v>3723</v>
      </c>
      <c r="AXK1312" t="s">
        <v>3723</v>
      </c>
      <c r="AXM1312" t="s">
        <v>3723</v>
      </c>
      <c r="AXO1312" t="s">
        <v>3723</v>
      </c>
      <c r="AXQ1312" t="s">
        <v>3723</v>
      </c>
      <c r="AXS1312" t="s">
        <v>3723</v>
      </c>
      <c r="AXU1312" t="s">
        <v>3723</v>
      </c>
      <c r="AXW1312" t="s">
        <v>3723</v>
      </c>
      <c r="AXY1312" t="s">
        <v>3723</v>
      </c>
      <c r="AYA1312" t="s">
        <v>3723</v>
      </c>
      <c r="AYC1312" t="s">
        <v>3723</v>
      </c>
      <c r="AYE1312" t="s">
        <v>3723</v>
      </c>
      <c r="AYG1312" t="s">
        <v>3723</v>
      </c>
      <c r="AYI1312" t="s">
        <v>3723</v>
      </c>
      <c r="AYK1312" t="s">
        <v>3723</v>
      </c>
      <c r="AYM1312" t="s">
        <v>3723</v>
      </c>
      <c r="AYO1312" t="s">
        <v>3723</v>
      </c>
      <c r="AYQ1312" t="s">
        <v>3723</v>
      </c>
      <c r="AYS1312" t="s">
        <v>3723</v>
      </c>
      <c r="AYU1312" t="s">
        <v>3723</v>
      </c>
      <c r="AYW1312" t="s">
        <v>3723</v>
      </c>
      <c r="AYY1312" t="s">
        <v>3723</v>
      </c>
      <c r="AZA1312" t="s">
        <v>3723</v>
      </c>
      <c r="AZC1312" t="s">
        <v>3723</v>
      </c>
      <c r="AZE1312" t="s">
        <v>3723</v>
      </c>
      <c r="AZG1312" t="s">
        <v>3723</v>
      </c>
      <c r="AZI1312" t="s">
        <v>3723</v>
      </c>
      <c r="AZK1312" t="s">
        <v>3723</v>
      </c>
      <c r="AZM1312" t="s">
        <v>3723</v>
      </c>
      <c r="AZO1312" t="s">
        <v>3723</v>
      </c>
      <c r="AZQ1312" t="s">
        <v>3723</v>
      </c>
      <c r="AZS1312" t="s">
        <v>3723</v>
      </c>
      <c r="AZU1312" t="s">
        <v>3723</v>
      </c>
      <c r="AZW1312" t="s">
        <v>3723</v>
      </c>
      <c r="AZY1312" t="s">
        <v>3723</v>
      </c>
      <c r="BAA1312" t="s">
        <v>3723</v>
      </c>
      <c r="BAC1312" t="s">
        <v>3723</v>
      </c>
      <c r="BAE1312" t="s">
        <v>3723</v>
      </c>
      <c r="BAG1312" t="s">
        <v>3723</v>
      </c>
      <c r="BAI1312" t="s">
        <v>3723</v>
      </c>
      <c r="BAK1312" t="s">
        <v>3723</v>
      </c>
      <c r="BAM1312" t="s">
        <v>3723</v>
      </c>
      <c r="BAO1312" t="s">
        <v>3723</v>
      </c>
      <c r="BAQ1312" t="s">
        <v>3723</v>
      </c>
      <c r="BAS1312" t="s">
        <v>3723</v>
      </c>
      <c r="BAU1312" t="s">
        <v>3723</v>
      </c>
      <c r="BAW1312" t="s">
        <v>3723</v>
      </c>
      <c r="BAY1312" t="s">
        <v>3723</v>
      </c>
      <c r="BBA1312" t="s">
        <v>3723</v>
      </c>
      <c r="BBC1312" t="s">
        <v>3723</v>
      </c>
      <c r="BBE1312" t="s">
        <v>3723</v>
      </c>
      <c r="BBG1312" t="s">
        <v>3723</v>
      </c>
      <c r="BBI1312" t="s">
        <v>3723</v>
      </c>
      <c r="BBK1312" t="s">
        <v>3723</v>
      </c>
      <c r="BBM1312" t="s">
        <v>3723</v>
      </c>
      <c r="BBO1312" t="s">
        <v>3723</v>
      </c>
      <c r="BBQ1312" t="s">
        <v>3723</v>
      </c>
      <c r="BBS1312" t="s">
        <v>3723</v>
      </c>
      <c r="BBU1312" t="s">
        <v>3723</v>
      </c>
      <c r="BBW1312" t="s">
        <v>3723</v>
      </c>
      <c r="BBY1312" t="s">
        <v>3723</v>
      </c>
      <c r="BCA1312" t="s">
        <v>3723</v>
      </c>
      <c r="BCC1312" t="s">
        <v>3723</v>
      </c>
      <c r="BCE1312" t="s">
        <v>3723</v>
      </c>
      <c r="BCG1312" t="s">
        <v>3723</v>
      </c>
      <c r="BCI1312" t="s">
        <v>3723</v>
      </c>
      <c r="BCK1312" t="s">
        <v>3723</v>
      </c>
      <c r="BCM1312" t="s">
        <v>3723</v>
      </c>
      <c r="BCO1312" t="s">
        <v>3723</v>
      </c>
      <c r="BCQ1312" t="s">
        <v>3723</v>
      </c>
      <c r="BCS1312" t="s">
        <v>3723</v>
      </c>
      <c r="BCU1312" t="s">
        <v>3723</v>
      </c>
      <c r="BCW1312" t="s">
        <v>3723</v>
      </c>
      <c r="BCY1312" t="s">
        <v>3723</v>
      </c>
      <c r="BDA1312" t="s">
        <v>3723</v>
      </c>
      <c r="BDC1312" t="s">
        <v>3723</v>
      </c>
      <c r="BDE1312" t="s">
        <v>3723</v>
      </c>
      <c r="BDG1312" t="s">
        <v>3723</v>
      </c>
      <c r="BDI1312" t="s">
        <v>3723</v>
      </c>
      <c r="BDK1312" t="s">
        <v>3723</v>
      </c>
      <c r="BDM1312" t="s">
        <v>3723</v>
      </c>
      <c r="BDO1312" t="s">
        <v>3723</v>
      </c>
      <c r="BDQ1312" t="s">
        <v>3723</v>
      </c>
      <c r="BDS1312" t="s">
        <v>3723</v>
      </c>
      <c r="BDU1312" t="s">
        <v>3723</v>
      </c>
      <c r="BDW1312" t="s">
        <v>3723</v>
      </c>
      <c r="BDY1312" t="s">
        <v>3723</v>
      </c>
      <c r="BEA1312" t="s">
        <v>3723</v>
      </c>
      <c r="BEC1312" t="s">
        <v>3723</v>
      </c>
      <c r="BEE1312" t="s">
        <v>3723</v>
      </c>
      <c r="BEF1312">
        <v>0</v>
      </c>
      <c r="BEG1312">
        <v>0</v>
      </c>
      <c r="BEH1312">
        <v>0</v>
      </c>
      <c r="BEI1312">
        <v>0</v>
      </c>
      <c r="BEJ1312">
        <v>0</v>
      </c>
      <c r="BHE1312">
        <v>0</v>
      </c>
    </row>
    <row r="1313" spans="1:1023 1025:1565" x14ac:dyDescent="0.3">
      <c r="A1313" s="341"/>
      <c r="B1313" s="335" t="s">
        <v>3329</v>
      </c>
      <c r="C1313" s="332" t="s">
        <v>3330</v>
      </c>
      <c r="D1313" s="342" t="s">
        <v>6472</v>
      </c>
      <c r="E1313" s="326">
        <v>2.0476989795918366E-3</v>
      </c>
      <c r="F1313" s="68">
        <v>60</v>
      </c>
      <c r="AO1313" t="s">
        <v>3723</v>
      </c>
      <c r="AQ1313" t="s">
        <v>3723</v>
      </c>
      <c r="AS1313" t="s">
        <v>3723</v>
      </c>
      <c r="AU1313" t="s">
        <v>3723</v>
      </c>
      <c r="AW1313" t="s">
        <v>3723</v>
      </c>
      <c r="AY1313" t="s">
        <v>3723</v>
      </c>
      <c r="BA1313" t="s">
        <v>3723</v>
      </c>
      <c r="BC1313" t="s">
        <v>3723</v>
      </c>
      <c r="BE1313" t="s">
        <v>3723</v>
      </c>
      <c r="BG1313" t="s">
        <v>3723</v>
      </c>
      <c r="BI1313" t="s">
        <v>3723</v>
      </c>
      <c r="BK1313" t="s">
        <v>3723</v>
      </c>
      <c r="BM1313" t="s">
        <v>3723</v>
      </c>
      <c r="BO1313" t="s">
        <v>3723</v>
      </c>
      <c r="BQ1313" t="s">
        <v>3723</v>
      </c>
      <c r="BS1313" t="s">
        <v>3723</v>
      </c>
      <c r="BU1313" t="s">
        <v>3723</v>
      </c>
      <c r="BW1313" t="s">
        <v>3723</v>
      </c>
      <c r="BY1313" t="s">
        <v>3723</v>
      </c>
      <c r="CA1313" t="s">
        <v>3723</v>
      </c>
      <c r="CC1313" t="s">
        <v>3723</v>
      </c>
      <c r="CE1313" t="s">
        <v>3723</v>
      </c>
      <c r="CG1313" t="s">
        <v>3723</v>
      </c>
      <c r="CI1313" t="s">
        <v>3723</v>
      </c>
      <c r="CK1313" t="s">
        <v>3723</v>
      </c>
      <c r="CM1313" t="s">
        <v>3723</v>
      </c>
      <c r="CO1313" t="s">
        <v>3723</v>
      </c>
      <c r="CQ1313" t="s">
        <v>3723</v>
      </c>
      <c r="CS1313" t="s">
        <v>3723</v>
      </c>
      <c r="CU1313" t="s">
        <v>3723</v>
      </c>
      <c r="CW1313" t="s">
        <v>3723</v>
      </c>
      <c r="CY1313" t="s">
        <v>3723</v>
      </c>
      <c r="DA1313" t="s">
        <v>3723</v>
      </c>
      <c r="DC1313" t="s">
        <v>3723</v>
      </c>
      <c r="DE1313" t="s">
        <v>3723</v>
      </c>
      <c r="DG1313" t="s">
        <v>3723</v>
      </c>
      <c r="DI1313" t="s">
        <v>3723</v>
      </c>
      <c r="DK1313" t="s">
        <v>3723</v>
      </c>
      <c r="DM1313" t="s">
        <v>3723</v>
      </c>
      <c r="DO1313" t="s">
        <v>3723</v>
      </c>
      <c r="DQ1313" t="s">
        <v>3723</v>
      </c>
      <c r="DS1313" t="s">
        <v>3723</v>
      </c>
      <c r="DU1313" t="s">
        <v>3723</v>
      </c>
      <c r="DW1313" t="s">
        <v>3723</v>
      </c>
      <c r="DY1313" t="s">
        <v>3723</v>
      </c>
      <c r="EA1313" t="s">
        <v>3723</v>
      </c>
      <c r="EC1313" t="s">
        <v>3723</v>
      </c>
      <c r="EE1313" t="s">
        <v>3723</v>
      </c>
      <c r="EG1313" t="s">
        <v>3723</v>
      </c>
      <c r="EI1313" t="s">
        <v>3723</v>
      </c>
      <c r="EK1313" t="s">
        <v>3723</v>
      </c>
      <c r="EM1313" t="s">
        <v>3723</v>
      </c>
      <c r="EO1313" t="s">
        <v>3723</v>
      </c>
      <c r="EQ1313" t="s">
        <v>3723</v>
      </c>
      <c r="ES1313" t="s">
        <v>3723</v>
      </c>
      <c r="EU1313" t="s">
        <v>3723</v>
      </c>
      <c r="EW1313" t="s">
        <v>3723</v>
      </c>
      <c r="EY1313" t="s">
        <v>3723</v>
      </c>
      <c r="FA1313" t="s">
        <v>3723</v>
      </c>
      <c r="FC1313" t="s">
        <v>3723</v>
      </c>
      <c r="FE1313" t="s">
        <v>3723</v>
      </c>
      <c r="FG1313" t="s">
        <v>3723</v>
      </c>
      <c r="FI1313" t="s">
        <v>3723</v>
      </c>
      <c r="FK1313" t="s">
        <v>3723</v>
      </c>
      <c r="FM1313" t="s">
        <v>3723</v>
      </c>
      <c r="FO1313" t="s">
        <v>3723</v>
      </c>
      <c r="FQ1313" t="s">
        <v>3723</v>
      </c>
      <c r="FS1313" t="s">
        <v>3723</v>
      </c>
      <c r="FU1313" t="s">
        <v>3723</v>
      </c>
      <c r="FW1313" t="s">
        <v>3723</v>
      </c>
      <c r="FY1313" t="s">
        <v>3723</v>
      </c>
      <c r="GA1313" t="s">
        <v>3723</v>
      </c>
      <c r="GC1313" t="s">
        <v>3723</v>
      </c>
      <c r="GE1313" t="s">
        <v>3723</v>
      </c>
      <c r="GG1313" t="s">
        <v>3723</v>
      </c>
      <c r="GI1313" t="s">
        <v>3723</v>
      </c>
      <c r="GK1313" t="s">
        <v>3723</v>
      </c>
      <c r="GM1313" t="s">
        <v>3723</v>
      </c>
      <c r="GO1313" t="s">
        <v>3723</v>
      </c>
      <c r="GQ1313" t="s">
        <v>3723</v>
      </c>
      <c r="GS1313" t="s">
        <v>3723</v>
      </c>
      <c r="GU1313" t="s">
        <v>3723</v>
      </c>
      <c r="GW1313" t="s">
        <v>3723</v>
      </c>
      <c r="GY1313" t="s">
        <v>3723</v>
      </c>
      <c r="HA1313" t="s">
        <v>3723</v>
      </c>
      <c r="HC1313" t="s">
        <v>3723</v>
      </c>
      <c r="HE1313" t="s">
        <v>3723</v>
      </c>
      <c r="HG1313" t="s">
        <v>3723</v>
      </c>
      <c r="HI1313" t="s">
        <v>3723</v>
      </c>
      <c r="HK1313" t="s">
        <v>3723</v>
      </c>
      <c r="HM1313" t="s">
        <v>3723</v>
      </c>
      <c r="HO1313" t="s">
        <v>3723</v>
      </c>
      <c r="HQ1313" t="s">
        <v>3723</v>
      </c>
      <c r="HS1313" t="s">
        <v>3723</v>
      </c>
      <c r="HU1313" t="s">
        <v>3723</v>
      </c>
      <c r="HW1313" t="s">
        <v>3723</v>
      </c>
      <c r="HY1313" t="s">
        <v>3723</v>
      </c>
      <c r="IA1313" t="s">
        <v>3723</v>
      </c>
      <c r="IC1313" t="s">
        <v>3723</v>
      </c>
      <c r="IE1313" t="s">
        <v>3723</v>
      </c>
      <c r="IG1313" t="s">
        <v>3723</v>
      </c>
      <c r="II1313" t="s">
        <v>3723</v>
      </c>
      <c r="IK1313" t="s">
        <v>3723</v>
      </c>
      <c r="IM1313" t="s">
        <v>3723</v>
      </c>
      <c r="IO1313" t="s">
        <v>3723</v>
      </c>
      <c r="IQ1313" t="s">
        <v>3723</v>
      </c>
      <c r="IS1313" t="s">
        <v>3723</v>
      </c>
      <c r="IU1313" t="s">
        <v>3723</v>
      </c>
      <c r="IW1313" t="s">
        <v>3723</v>
      </c>
      <c r="IY1313" t="s">
        <v>3723</v>
      </c>
      <c r="JA1313" t="s">
        <v>3723</v>
      </c>
      <c r="JC1313" t="s">
        <v>3723</v>
      </c>
      <c r="JE1313" t="s">
        <v>3723</v>
      </c>
      <c r="JG1313" t="s">
        <v>3723</v>
      </c>
      <c r="JI1313" t="s">
        <v>3723</v>
      </c>
      <c r="JK1313" t="s">
        <v>3723</v>
      </c>
      <c r="JM1313" t="s">
        <v>3723</v>
      </c>
      <c r="JO1313" t="s">
        <v>3723</v>
      </c>
      <c r="JQ1313" t="s">
        <v>3723</v>
      </c>
      <c r="JS1313" t="s">
        <v>3723</v>
      </c>
      <c r="JU1313" t="s">
        <v>3723</v>
      </c>
      <c r="JW1313" t="s">
        <v>3723</v>
      </c>
      <c r="JY1313" t="s">
        <v>3723</v>
      </c>
      <c r="KA1313" t="s">
        <v>3723</v>
      </c>
      <c r="KC1313" t="s">
        <v>3723</v>
      </c>
      <c r="KE1313" t="s">
        <v>3723</v>
      </c>
      <c r="KG1313" t="s">
        <v>3723</v>
      </c>
      <c r="KI1313" t="s">
        <v>3723</v>
      </c>
      <c r="KK1313" t="s">
        <v>3723</v>
      </c>
      <c r="KM1313" t="s">
        <v>3723</v>
      </c>
      <c r="KO1313" t="s">
        <v>3723</v>
      </c>
      <c r="KQ1313" t="s">
        <v>3723</v>
      </c>
      <c r="KS1313" t="s">
        <v>3723</v>
      </c>
      <c r="KU1313" t="s">
        <v>3723</v>
      </c>
      <c r="KW1313" t="s">
        <v>3723</v>
      </c>
      <c r="KY1313" t="s">
        <v>3723</v>
      </c>
      <c r="LA1313" t="s">
        <v>3723</v>
      </c>
      <c r="LC1313" t="s">
        <v>3723</v>
      </c>
      <c r="LE1313" t="s">
        <v>3723</v>
      </c>
      <c r="LG1313" t="s">
        <v>3723</v>
      </c>
      <c r="LI1313" t="s">
        <v>3723</v>
      </c>
      <c r="LK1313" t="s">
        <v>3723</v>
      </c>
      <c r="LM1313" t="s">
        <v>3723</v>
      </c>
      <c r="LO1313" t="s">
        <v>3723</v>
      </c>
      <c r="LQ1313" t="s">
        <v>3723</v>
      </c>
      <c r="LS1313" t="s">
        <v>3723</v>
      </c>
      <c r="LU1313" t="s">
        <v>3723</v>
      </c>
      <c r="LW1313" t="s">
        <v>3723</v>
      </c>
      <c r="LY1313" t="s">
        <v>3723</v>
      </c>
      <c r="MA1313" t="s">
        <v>3723</v>
      </c>
      <c r="MC1313" t="s">
        <v>3723</v>
      </c>
      <c r="ME1313" t="s">
        <v>3723</v>
      </c>
      <c r="MG1313" t="s">
        <v>3723</v>
      </c>
      <c r="MI1313" t="s">
        <v>3723</v>
      </c>
      <c r="MK1313" t="s">
        <v>3723</v>
      </c>
      <c r="MM1313" t="s">
        <v>3723</v>
      </c>
      <c r="MO1313" t="s">
        <v>3723</v>
      </c>
      <c r="MQ1313" t="s">
        <v>3723</v>
      </c>
      <c r="MS1313" t="s">
        <v>3723</v>
      </c>
      <c r="MU1313" t="s">
        <v>3723</v>
      </c>
      <c r="MW1313" t="s">
        <v>3723</v>
      </c>
      <c r="MY1313" t="s">
        <v>3723</v>
      </c>
      <c r="NA1313" t="s">
        <v>3723</v>
      </c>
      <c r="NC1313" t="s">
        <v>3723</v>
      </c>
      <c r="NE1313" t="s">
        <v>3723</v>
      </c>
      <c r="NG1313" t="s">
        <v>3723</v>
      </c>
      <c r="NI1313" t="s">
        <v>3723</v>
      </c>
      <c r="NK1313" t="s">
        <v>3723</v>
      </c>
      <c r="NM1313" t="s">
        <v>3723</v>
      </c>
      <c r="NO1313" t="s">
        <v>3723</v>
      </c>
      <c r="NQ1313" t="s">
        <v>3723</v>
      </c>
      <c r="NS1313" t="s">
        <v>3723</v>
      </c>
      <c r="NU1313" t="s">
        <v>3723</v>
      </c>
      <c r="NW1313" t="s">
        <v>3723</v>
      </c>
      <c r="NY1313" t="s">
        <v>3723</v>
      </c>
      <c r="OA1313" t="s">
        <v>3723</v>
      </c>
      <c r="OC1313" t="s">
        <v>3723</v>
      </c>
      <c r="OE1313" t="s">
        <v>3723</v>
      </c>
      <c r="OG1313" t="s">
        <v>3723</v>
      </c>
      <c r="OI1313" t="s">
        <v>3723</v>
      </c>
      <c r="OK1313" t="s">
        <v>3723</v>
      </c>
      <c r="OM1313" t="s">
        <v>3723</v>
      </c>
      <c r="OO1313" t="s">
        <v>3723</v>
      </c>
      <c r="OQ1313" t="s">
        <v>3723</v>
      </c>
      <c r="OS1313" t="s">
        <v>3723</v>
      </c>
      <c r="OU1313" t="s">
        <v>3723</v>
      </c>
      <c r="OW1313" t="s">
        <v>3723</v>
      </c>
      <c r="OY1313" t="s">
        <v>3723</v>
      </c>
      <c r="PA1313" t="s">
        <v>3723</v>
      </c>
      <c r="PC1313" t="s">
        <v>3723</v>
      </c>
      <c r="PE1313" t="s">
        <v>3723</v>
      </c>
      <c r="PG1313" t="s">
        <v>3723</v>
      </c>
      <c r="PI1313" t="s">
        <v>3723</v>
      </c>
      <c r="PK1313" t="s">
        <v>3723</v>
      </c>
      <c r="PM1313" t="s">
        <v>3723</v>
      </c>
      <c r="PO1313" t="s">
        <v>3723</v>
      </c>
      <c r="PQ1313" t="s">
        <v>3723</v>
      </c>
      <c r="PS1313" t="s">
        <v>3723</v>
      </c>
      <c r="PU1313" t="s">
        <v>3723</v>
      </c>
      <c r="PW1313" t="s">
        <v>3723</v>
      </c>
      <c r="PY1313" t="s">
        <v>3723</v>
      </c>
      <c r="QA1313" t="s">
        <v>3723</v>
      </c>
      <c r="QC1313" t="s">
        <v>3723</v>
      </c>
      <c r="QE1313" t="s">
        <v>3723</v>
      </c>
      <c r="QG1313" t="s">
        <v>3723</v>
      </c>
      <c r="QI1313" t="s">
        <v>3723</v>
      </c>
      <c r="QK1313" t="s">
        <v>3723</v>
      </c>
      <c r="QM1313" t="s">
        <v>3723</v>
      </c>
      <c r="QO1313" t="s">
        <v>3723</v>
      </c>
      <c r="QQ1313" t="s">
        <v>3723</v>
      </c>
      <c r="QS1313" t="s">
        <v>3723</v>
      </c>
      <c r="QU1313" t="s">
        <v>3723</v>
      </c>
      <c r="QW1313" t="s">
        <v>3723</v>
      </c>
      <c r="QY1313" t="s">
        <v>3723</v>
      </c>
      <c r="RA1313" t="s">
        <v>3723</v>
      </c>
      <c r="RC1313" t="s">
        <v>3723</v>
      </c>
      <c r="RE1313" t="s">
        <v>3723</v>
      </c>
      <c r="RG1313" t="s">
        <v>3723</v>
      </c>
      <c r="RI1313" t="s">
        <v>3723</v>
      </c>
      <c r="RK1313" t="s">
        <v>3723</v>
      </c>
      <c r="RM1313" t="s">
        <v>3723</v>
      </c>
      <c r="RO1313" t="s">
        <v>3723</v>
      </c>
      <c r="RQ1313" t="s">
        <v>3723</v>
      </c>
      <c r="RS1313" t="s">
        <v>3723</v>
      </c>
      <c r="RU1313" t="s">
        <v>3723</v>
      </c>
      <c r="RW1313" t="s">
        <v>3723</v>
      </c>
      <c r="RY1313" t="s">
        <v>3723</v>
      </c>
      <c r="SA1313" t="s">
        <v>3723</v>
      </c>
      <c r="SC1313" t="s">
        <v>3723</v>
      </c>
      <c r="SE1313" t="s">
        <v>3723</v>
      </c>
      <c r="SG1313" t="s">
        <v>3723</v>
      </c>
      <c r="SI1313" t="s">
        <v>3723</v>
      </c>
      <c r="SK1313" t="s">
        <v>3723</v>
      </c>
      <c r="SM1313" t="s">
        <v>3723</v>
      </c>
      <c r="SO1313" t="s">
        <v>3723</v>
      </c>
      <c r="SQ1313" t="s">
        <v>3723</v>
      </c>
      <c r="SS1313" t="s">
        <v>3723</v>
      </c>
      <c r="SU1313" t="s">
        <v>3723</v>
      </c>
      <c r="SW1313" t="s">
        <v>3723</v>
      </c>
      <c r="SY1313" t="s">
        <v>3723</v>
      </c>
      <c r="TA1313" t="s">
        <v>3723</v>
      </c>
      <c r="TC1313" t="s">
        <v>3723</v>
      </c>
      <c r="TE1313" t="s">
        <v>3723</v>
      </c>
      <c r="TG1313" t="s">
        <v>3723</v>
      </c>
      <c r="TI1313" t="s">
        <v>3723</v>
      </c>
      <c r="TK1313" t="s">
        <v>3723</v>
      </c>
      <c r="TM1313" t="s">
        <v>3723</v>
      </c>
      <c r="TO1313" t="s">
        <v>3723</v>
      </c>
      <c r="TQ1313" t="s">
        <v>3723</v>
      </c>
      <c r="TS1313" t="s">
        <v>3723</v>
      </c>
      <c r="TU1313" t="s">
        <v>3723</v>
      </c>
      <c r="TW1313" t="s">
        <v>3723</v>
      </c>
      <c r="TY1313" t="s">
        <v>3723</v>
      </c>
      <c r="UA1313" t="s">
        <v>3723</v>
      </c>
      <c r="UC1313" t="s">
        <v>3723</v>
      </c>
      <c r="UE1313" t="s">
        <v>3723</v>
      </c>
      <c r="UG1313" t="s">
        <v>3723</v>
      </c>
      <c r="UI1313" t="s">
        <v>3723</v>
      </c>
      <c r="UK1313" t="s">
        <v>3723</v>
      </c>
      <c r="UM1313" t="s">
        <v>3723</v>
      </c>
      <c r="UO1313" t="s">
        <v>3723</v>
      </c>
      <c r="UQ1313" t="s">
        <v>3723</v>
      </c>
      <c r="US1313" t="s">
        <v>3723</v>
      </c>
      <c r="UU1313" t="s">
        <v>3723</v>
      </c>
      <c r="UW1313" t="s">
        <v>3723</v>
      </c>
      <c r="UY1313" t="s">
        <v>3723</v>
      </c>
      <c r="VA1313" t="s">
        <v>3723</v>
      </c>
      <c r="VC1313" t="s">
        <v>3723</v>
      </c>
      <c r="VE1313" t="s">
        <v>3723</v>
      </c>
      <c r="VG1313" t="s">
        <v>3723</v>
      </c>
      <c r="VI1313" t="s">
        <v>3723</v>
      </c>
      <c r="VK1313" t="s">
        <v>3723</v>
      </c>
      <c r="VM1313" t="s">
        <v>3723</v>
      </c>
      <c r="VO1313" t="s">
        <v>3723</v>
      </c>
      <c r="VQ1313" t="s">
        <v>3723</v>
      </c>
      <c r="VS1313" t="s">
        <v>3723</v>
      </c>
      <c r="VU1313" t="s">
        <v>3723</v>
      </c>
      <c r="VW1313" t="s">
        <v>3723</v>
      </c>
      <c r="VY1313" t="s">
        <v>3723</v>
      </c>
      <c r="WA1313" t="s">
        <v>3723</v>
      </c>
      <c r="WC1313" t="s">
        <v>3723</v>
      </c>
      <c r="WE1313" t="s">
        <v>3723</v>
      </c>
      <c r="WG1313" t="s">
        <v>3723</v>
      </c>
      <c r="WI1313" t="s">
        <v>3723</v>
      </c>
      <c r="WK1313" t="s">
        <v>3723</v>
      </c>
      <c r="WM1313" t="s">
        <v>3723</v>
      </c>
      <c r="WO1313" t="s">
        <v>3723</v>
      </c>
      <c r="WQ1313" t="s">
        <v>3723</v>
      </c>
      <c r="WS1313" t="s">
        <v>3723</v>
      </c>
      <c r="WU1313" t="s">
        <v>3723</v>
      </c>
      <c r="WW1313" t="s">
        <v>3723</v>
      </c>
      <c r="WY1313" t="s">
        <v>3723</v>
      </c>
      <c r="XA1313" t="s">
        <v>3723</v>
      </c>
      <c r="XC1313" t="s">
        <v>3723</v>
      </c>
      <c r="XE1313" t="s">
        <v>3723</v>
      </c>
      <c r="XG1313" t="s">
        <v>3723</v>
      </c>
      <c r="XI1313" t="s">
        <v>3723</v>
      </c>
      <c r="XK1313" t="s">
        <v>3723</v>
      </c>
      <c r="XM1313" t="s">
        <v>3723</v>
      </c>
      <c r="XO1313" t="s">
        <v>3723</v>
      </c>
      <c r="XQ1313" t="s">
        <v>3723</v>
      </c>
      <c r="XS1313" t="s">
        <v>3723</v>
      </c>
      <c r="XU1313" t="s">
        <v>3723</v>
      </c>
      <c r="XW1313" t="s">
        <v>3723</v>
      </c>
      <c r="XY1313" t="s">
        <v>3723</v>
      </c>
      <c r="YA1313" t="s">
        <v>3723</v>
      </c>
      <c r="YC1313" t="s">
        <v>3723</v>
      </c>
      <c r="YE1313" t="s">
        <v>3723</v>
      </c>
      <c r="YG1313" t="s">
        <v>3723</v>
      </c>
      <c r="YI1313" t="s">
        <v>3723</v>
      </c>
      <c r="YK1313" t="s">
        <v>3723</v>
      </c>
      <c r="YM1313" t="s">
        <v>3723</v>
      </c>
      <c r="YO1313" t="s">
        <v>3723</v>
      </c>
      <c r="YQ1313" t="s">
        <v>3723</v>
      </c>
      <c r="YS1313" t="s">
        <v>3723</v>
      </c>
      <c r="YU1313" t="s">
        <v>3723</v>
      </c>
      <c r="YW1313" t="s">
        <v>3723</v>
      </c>
      <c r="YY1313" t="s">
        <v>3723</v>
      </c>
      <c r="ZA1313" t="s">
        <v>3723</v>
      </c>
      <c r="ZC1313" t="s">
        <v>3723</v>
      </c>
      <c r="ZE1313" t="s">
        <v>3723</v>
      </c>
      <c r="ZG1313" t="s">
        <v>3723</v>
      </c>
      <c r="ZI1313" t="s">
        <v>3723</v>
      </c>
      <c r="ZK1313" t="s">
        <v>3723</v>
      </c>
      <c r="ZM1313" t="s">
        <v>3723</v>
      </c>
      <c r="ZO1313" t="s">
        <v>3723</v>
      </c>
      <c r="ZQ1313" t="s">
        <v>3723</v>
      </c>
      <c r="ZS1313" t="s">
        <v>3723</v>
      </c>
      <c r="ZU1313" t="s">
        <v>3723</v>
      </c>
      <c r="ZW1313" t="s">
        <v>3723</v>
      </c>
      <c r="ZY1313" t="s">
        <v>3723</v>
      </c>
      <c r="AAA1313" t="s">
        <v>3723</v>
      </c>
      <c r="AAC1313" t="s">
        <v>3723</v>
      </c>
      <c r="AAE1313" t="s">
        <v>3723</v>
      </c>
      <c r="AAG1313" t="s">
        <v>3723</v>
      </c>
      <c r="AAI1313" t="s">
        <v>3723</v>
      </c>
      <c r="AAK1313" t="s">
        <v>3723</v>
      </c>
      <c r="AAM1313" t="s">
        <v>3723</v>
      </c>
      <c r="AAO1313" t="s">
        <v>3723</v>
      </c>
      <c r="AAQ1313" t="s">
        <v>3723</v>
      </c>
      <c r="AAS1313" t="s">
        <v>3723</v>
      </c>
      <c r="AAU1313" t="s">
        <v>3723</v>
      </c>
      <c r="AAW1313" t="s">
        <v>3723</v>
      </c>
      <c r="AAY1313" t="s">
        <v>3723</v>
      </c>
      <c r="ABA1313" t="s">
        <v>3723</v>
      </c>
      <c r="ABC1313" t="s">
        <v>3723</v>
      </c>
      <c r="ABE1313" t="s">
        <v>3723</v>
      </c>
      <c r="ABG1313" t="s">
        <v>3723</v>
      </c>
      <c r="ABI1313" t="s">
        <v>3723</v>
      </c>
      <c r="ABK1313" t="s">
        <v>3723</v>
      </c>
      <c r="ABM1313" t="s">
        <v>3723</v>
      </c>
      <c r="ABO1313" t="s">
        <v>3723</v>
      </c>
      <c r="ABQ1313" t="s">
        <v>3723</v>
      </c>
      <c r="ABS1313" t="s">
        <v>3723</v>
      </c>
      <c r="ABU1313" t="s">
        <v>3723</v>
      </c>
      <c r="ABW1313" t="s">
        <v>3723</v>
      </c>
      <c r="ABY1313" t="s">
        <v>3723</v>
      </c>
      <c r="ACA1313" t="s">
        <v>3723</v>
      </c>
      <c r="ACC1313" t="s">
        <v>3723</v>
      </c>
      <c r="ACE1313" t="s">
        <v>3723</v>
      </c>
      <c r="ACG1313" t="s">
        <v>3723</v>
      </c>
      <c r="ACI1313" t="s">
        <v>3723</v>
      </c>
      <c r="ACK1313" t="s">
        <v>3723</v>
      </c>
      <c r="ACM1313" t="s">
        <v>3723</v>
      </c>
      <c r="ACO1313" t="s">
        <v>3723</v>
      </c>
      <c r="ACQ1313" t="s">
        <v>3723</v>
      </c>
      <c r="ACS1313" t="s">
        <v>3723</v>
      </c>
      <c r="ACU1313" t="s">
        <v>3723</v>
      </c>
      <c r="ACW1313" t="s">
        <v>3723</v>
      </c>
      <c r="ACY1313" t="s">
        <v>3723</v>
      </c>
      <c r="ADA1313" t="s">
        <v>3723</v>
      </c>
      <c r="ADC1313" t="s">
        <v>3723</v>
      </c>
      <c r="ADE1313" t="s">
        <v>3723</v>
      </c>
      <c r="ADG1313" t="s">
        <v>3723</v>
      </c>
      <c r="ADI1313" t="s">
        <v>3723</v>
      </c>
      <c r="ADK1313" t="s">
        <v>3723</v>
      </c>
      <c r="ADM1313" t="s">
        <v>3723</v>
      </c>
      <c r="ADO1313" t="s">
        <v>3723</v>
      </c>
      <c r="ADQ1313" t="s">
        <v>3723</v>
      </c>
      <c r="ADS1313" t="s">
        <v>3723</v>
      </c>
      <c r="ADU1313" t="s">
        <v>3723</v>
      </c>
      <c r="ADW1313" t="s">
        <v>3723</v>
      </c>
      <c r="ADY1313" t="s">
        <v>3723</v>
      </c>
      <c r="AEA1313" t="s">
        <v>3723</v>
      </c>
      <c r="AEC1313" t="s">
        <v>3723</v>
      </c>
      <c r="AEE1313" t="s">
        <v>3723</v>
      </c>
      <c r="AEG1313" t="s">
        <v>3723</v>
      </c>
      <c r="AEI1313" t="s">
        <v>3723</v>
      </c>
      <c r="AEK1313" t="s">
        <v>3723</v>
      </c>
      <c r="AEM1313" t="s">
        <v>3723</v>
      </c>
      <c r="AEO1313" t="s">
        <v>3723</v>
      </c>
      <c r="AEQ1313" t="s">
        <v>3723</v>
      </c>
      <c r="AES1313" t="s">
        <v>3723</v>
      </c>
      <c r="AEU1313" t="s">
        <v>3723</v>
      </c>
      <c r="AEW1313" t="s">
        <v>3723</v>
      </c>
      <c r="AEY1313" t="s">
        <v>3723</v>
      </c>
      <c r="AFA1313" t="s">
        <v>3723</v>
      </c>
      <c r="AFC1313" t="s">
        <v>3723</v>
      </c>
      <c r="AFE1313" t="s">
        <v>3723</v>
      </c>
      <c r="AFG1313" t="s">
        <v>3723</v>
      </c>
      <c r="AFI1313" t="s">
        <v>3723</v>
      </c>
      <c r="AFK1313" t="s">
        <v>3723</v>
      </c>
      <c r="AFM1313" t="s">
        <v>3723</v>
      </c>
      <c r="AFO1313" t="s">
        <v>3723</v>
      </c>
      <c r="AFQ1313" t="s">
        <v>3723</v>
      </c>
      <c r="AFS1313" t="s">
        <v>3723</v>
      </c>
      <c r="AFU1313" t="s">
        <v>3723</v>
      </c>
      <c r="AFW1313" t="s">
        <v>3723</v>
      </c>
      <c r="AFY1313" t="s">
        <v>3723</v>
      </c>
      <c r="AGA1313" t="s">
        <v>3723</v>
      </c>
      <c r="AGC1313" t="s">
        <v>3723</v>
      </c>
      <c r="AGE1313" t="s">
        <v>3723</v>
      </c>
      <c r="AGG1313" t="s">
        <v>3723</v>
      </c>
      <c r="AGI1313" t="s">
        <v>3723</v>
      </c>
      <c r="AGK1313" t="s">
        <v>3723</v>
      </c>
      <c r="AGM1313" t="s">
        <v>3723</v>
      </c>
      <c r="AGO1313" t="s">
        <v>3723</v>
      </c>
      <c r="AGQ1313" t="s">
        <v>3723</v>
      </c>
      <c r="AGS1313" t="s">
        <v>3723</v>
      </c>
      <c r="AGU1313" t="s">
        <v>3723</v>
      </c>
      <c r="AGW1313" t="s">
        <v>3723</v>
      </c>
      <c r="AGY1313" t="s">
        <v>3723</v>
      </c>
      <c r="AHA1313" t="s">
        <v>3723</v>
      </c>
      <c r="AHC1313" t="s">
        <v>3723</v>
      </c>
      <c r="AHE1313" t="s">
        <v>3723</v>
      </c>
      <c r="AHG1313" t="s">
        <v>3723</v>
      </c>
      <c r="AHI1313" t="s">
        <v>3723</v>
      </c>
      <c r="AHK1313" t="s">
        <v>3723</v>
      </c>
      <c r="AHM1313" t="s">
        <v>3723</v>
      </c>
      <c r="AHO1313" t="s">
        <v>3723</v>
      </c>
      <c r="AHQ1313" t="s">
        <v>3723</v>
      </c>
      <c r="AHS1313" t="s">
        <v>3723</v>
      </c>
      <c r="AHU1313" t="s">
        <v>3723</v>
      </c>
      <c r="AHW1313" t="s">
        <v>3723</v>
      </c>
      <c r="AHY1313" t="s">
        <v>3723</v>
      </c>
      <c r="AIA1313" t="s">
        <v>3723</v>
      </c>
      <c r="AIC1313" t="s">
        <v>3723</v>
      </c>
      <c r="AIE1313" t="s">
        <v>3723</v>
      </c>
      <c r="AIG1313" t="s">
        <v>3723</v>
      </c>
      <c r="AII1313" t="s">
        <v>3723</v>
      </c>
      <c r="AIK1313" t="s">
        <v>3723</v>
      </c>
      <c r="AIM1313" t="s">
        <v>3723</v>
      </c>
      <c r="AIO1313" t="s">
        <v>3723</v>
      </c>
      <c r="AIQ1313" t="s">
        <v>3723</v>
      </c>
      <c r="AIS1313" t="s">
        <v>3723</v>
      </c>
      <c r="AIU1313" t="s">
        <v>3723</v>
      </c>
      <c r="AIW1313" t="s">
        <v>3723</v>
      </c>
      <c r="AIY1313" t="s">
        <v>3723</v>
      </c>
      <c r="AJA1313" t="s">
        <v>3723</v>
      </c>
      <c r="AJC1313" t="s">
        <v>3723</v>
      </c>
      <c r="AJE1313" t="s">
        <v>3723</v>
      </c>
      <c r="AJG1313" t="s">
        <v>3723</v>
      </c>
      <c r="AJI1313" t="s">
        <v>3723</v>
      </c>
      <c r="AJK1313" t="s">
        <v>3723</v>
      </c>
      <c r="AJM1313" t="s">
        <v>3723</v>
      </c>
      <c r="AJO1313" t="s">
        <v>3723</v>
      </c>
      <c r="AJQ1313" t="s">
        <v>3723</v>
      </c>
      <c r="AJS1313" t="s">
        <v>3723</v>
      </c>
      <c r="AJU1313" t="s">
        <v>3723</v>
      </c>
      <c r="AJW1313" t="s">
        <v>3723</v>
      </c>
      <c r="AJY1313" t="s">
        <v>3723</v>
      </c>
      <c r="AKA1313" t="s">
        <v>3723</v>
      </c>
      <c r="AKC1313" t="s">
        <v>3723</v>
      </c>
      <c r="AKE1313" t="s">
        <v>3723</v>
      </c>
      <c r="AKG1313" t="s">
        <v>3723</v>
      </c>
      <c r="AKI1313" t="s">
        <v>3723</v>
      </c>
      <c r="AKK1313" t="s">
        <v>3723</v>
      </c>
      <c r="AKM1313" t="s">
        <v>3723</v>
      </c>
      <c r="AKO1313" t="s">
        <v>3723</v>
      </c>
      <c r="AKQ1313" t="s">
        <v>3723</v>
      </c>
      <c r="AKS1313" t="s">
        <v>3723</v>
      </c>
      <c r="AKU1313" t="s">
        <v>3723</v>
      </c>
      <c r="AKW1313" t="s">
        <v>3723</v>
      </c>
      <c r="AKY1313" t="s">
        <v>3723</v>
      </c>
      <c r="ALA1313" t="s">
        <v>3723</v>
      </c>
      <c r="ALC1313" t="s">
        <v>3723</v>
      </c>
      <c r="ALE1313" t="s">
        <v>3723</v>
      </c>
      <c r="ALG1313" t="s">
        <v>3723</v>
      </c>
      <c r="ALI1313" t="s">
        <v>3723</v>
      </c>
      <c r="ALK1313" t="s">
        <v>3723</v>
      </c>
      <c r="ALM1313" t="s">
        <v>3723</v>
      </c>
      <c r="ALO1313" t="s">
        <v>3723</v>
      </c>
      <c r="ALQ1313" t="s">
        <v>3723</v>
      </c>
      <c r="ALS1313" t="s">
        <v>3723</v>
      </c>
      <c r="ALU1313" t="s">
        <v>3723</v>
      </c>
      <c r="ALW1313" t="s">
        <v>3723</v>
      </c>
      <c r="ALY1313" t="s">
        <v>3723</v>
      </c>
      <c r="AMA1313" t="s">
        <v>3723</v>
      </c>
      <c r="AMC1313" t="s">
        <v>3723</v>
      </c>
      <c r="AME1313" t="s">
        <v>3723</v>
      </c>
      <c r="AMG1313" t="s">
        <v>3723</v>
      </c>
      <c r="AMI1313" t="s">
        <v>3723</v>
      </c>
      <c r="AMK1313" t="s">
        <v>3723</v>
      </c>
      <c r="AMM1313" t="s">
        <v>3723</v>
      </c>
      <c r="AMO1313" t="s">
        <v>3723</v>
      </c>
      <c r="AMQ1313" t="s">
        <v>3723</v>
      </c>
      <c r="AMS1313" t="s">
        <v>3723</v>
      </c>
      <c r="AMU1313" t="s">
        <v>3723</v>
      </c>
      <c r="AMW1313" t="s">
        <v>3723</v>
      </c>
      <c r="AMY1313" t="s">
        <v>3723</v>
      </c>
      <c r="ANA1313" t="s">
        <v>3723</v>
      </c>
      <c r="ANC1313" t="s">
        <v>3723</v>
      </c>
      <c r="ANE1313" t="s">
        <v>3723</v>
      </c>
      <c r="ANG1313" t="s">
        <v>3723</v>
      </c>
      <c r="ANI1313" t="s">
        <v>3723</v>
      </c>
      <c r="ANK1313" t="s">
        <v>3723</v>
      </c>
      <c r="ANM1313" t="s">
        <v>3723</v>
      </c>
      <c r="ANO1313" t="s">
        <v>3723</v>
      </c>
      <c r="ANQ1313" t="s">
        <v>3723</v>
      </c>
      <c r="ANS1313" t="s">
        <v>3723</v>
      </c>
      <c r="ANU1313" t="s">
        <v>3723</v>
      </c>
      <c r="ANW1313" t="s">
        <v>3723</v>
      </c>
      <c r="ANY1313" t="s">
        <v>3723</v>
      </c>
      <c r="AOA1313" t="s">
        <v>3723</v>
      </c>
      <c r="AOC1313" t="s">
        <v>3723</v>
      </c>
      <c r="AOE1313" t="s">
        <v>3723</v>
      </c>
      <c r="AOG1313" t="s">
        <v>3723</v>
      </c>
      <c r="AOI1313" t="s">
        <v>3723</v>
      </c>
      <c r="AOK1313" t="s">
        <v>3723</v>
      </c>
      <c r="AOM1313" t="s">
        <v>3723</v>
      </c>
      <c r="AOO1313" t="s">
        <v>3723</v>
      </c>
      <c r="AOQ1313" t="s">
        <v>3723</v>
      </c>
      <c r="AOS1313" t="s">
        <v>3723</v>
      </c>
      <c r="AOU1313" t="s">
        <v>3723</v>
      </c>
      <c r="AOW1313" t="s">
        <v>3723</v>
      </c>
      <c r="AOY1313" t="s">
        <v>3723</v>
      </c>
      <c r="APA1313" t="s">
        <v>3723</v>
      </c>
      <c r="APC1313" t="s">
        <v>3723</v>
      </c>
      <c r="APE1313" t="s">
        <v>3723</v>
      </c>
      <c r="APG1313" t="s">
        <v>3723</v>
      </c>
      <c r="API1313" t="s">
        <v>3723</v>
      </c>
      <c r="APK1313" t="s">
        <v>3723</v>
      </c>
      <c r="APM1313" t="s">
        <v>3723</v>
      </c>
      <c r="APO1313" t="s">
        <v>3723</v>
      </c>
      <c r="APQ1313" t="s">
        <v>3723</v>
      </c>
      <c r="APS1313" t="s">
        <v>3723</v>
      </c>
      <c r="APU1313" t="s">
        <v>3723</v>
      </c>
      <c r="APW1313" t="s">
        <v>3723</v>
      </c>
      <c r="APY1313" t="s">
        <v>3723</v>
      </c>
      <c r="AQA1313" t="s">
        <v>3723</v>
      </c>
      <c r="AQC1313" t="s">
        <v>3723</v>
      </c>
      <c r="AQE1313" t="s">
        <v>3723</v>
      </c>
      <c r="AQG1313" t="s">
        <v>3723</v>
      </c>
      <c r="AQI1313" t="s">
        <v>3723</v>
      </c>
      <c r="AQK1313" t="s">
        <v>3723</v>
      </c>
      <c r="AQM1313" t="s">
        <v>3723</v>
      </c>
      <c r="AQO1313" t="s">
        <v>3723</v>
      </c>
      <c r="AQQ1313" t="s">
        <v>3723</v>
      </c>
      <c r="AQS1313" t="s">
        <v>3723</v>
      </c>
      <c r="AQU1313" t="s">
        <v>3723</v>
      </c>
      <c r="AQW1313" t="s">
        <v>3723</v>
      </c>
      <c r="AQY1313" t="s">
        <v>3723</v>
      </c>
      <c r="ARA1313" t="s">
        <v>3723</v>
      </c>
      <c r="ARC1313" t="s">
        <v>3723</v>
      </c>
      <c r="ARE1313" t="s">
        <v>3723</v>
      </c>
      <c r="ARG1313" t="s">
        <v>3723</v>
      </c>
      <c r="ARI1313" t="s">
        <v>3723</v>
      </c>
      <c r="ARK1313" t="s">
        <v>3723</v>
      </c>
      <c r="ARM1313" t="s">
        <v>3723</v>
      </c>
      <c r="ARO1313" t="s">
        <v>3723</v>
      </c>
      <c r="ARQ1313" t="s">
        <v>3723</v>
      </c>
      <c r="ARS1313" t="s">
        <v>3723</v>
      </c>
      <c r="ARU1313" t="s">
        <v>3723</v>
      </c>
      <c r="ARW1313" t="s">
        <v>3723</v>
      </c>
      <c r="ARY1313" t="s">
        <v>3723</v>
      </c>
      <c r="ASA1313" t="s">
        <v>3723</v>
      </c>
      <c r="ASC1313" t="s">
        <v>3723</v>
      </c>
      <c r="ASE1313" t="s">
        <v>3723</v>
      </c>
      <c r="ASG1313" t="s">
        <v>3723</v>
      </c>
      <c r="ASI1313" t="s">
        <v>3723</v>
      </c>
      <c r="ASK1313" t="s">
        <v>3723</v>
      </c>
      <c r="ASM1313" t="s">
        <v>3723</v>
      </c>
      <c r="ASO1313" t="s">
        <v>3723</v>
      </c>
      <c r="ASQ1313" t="s">
        <v>3723</v>
      </c>
      <c r="ASS1313" t="s">
        <v>3723</v>
      </c>
      <c r="ASU1313" t="s">
        <v>3723</v>
      </c>
      <c r="ASW1313" t="s">
        <v>3723</v>
      </c>
      <c r="ASY1313" t="s">
        <v>3723</v>
      </c>
      <c r="ATA1313" t="s">
        <v>3723</v>
      </c>
      <c r="ATC1313" t="s">
        <v>3723</v>
      </c>
      <c r="ATE1313" t="s">
        <v>3723</v>
      </c>
      <c r="ATG1313" t="s">
        <v>3723</v>
      </c>
      <c r="ATI1313" t="s">
        <v>3723</v>
      </c>
      <c r="ATK1313" t="s">
        <v>3723</v>
      </c>
      <c r="ATM1313" t="s">
        <v>3723</v>
      </c>
      <c r="ATO1313" t="s">
        <v>3723</v>
      </c>
      <c r="ATQ1313" t="s">
        <v>3723</v>
      </c>
      <c r="ATS1313" t="s">
        <v>3723</v>
      </c>
      <c r="ATU1313" t="s">
        <v>3723</v>
      </c>
      <c r="ATW1313" t="s">
        <v>3723</v>
      </c>
      <c r="ATY1313" t="s">
        <v>3723</v>
      </c>
      <c r="AUA1313" t="s">
        <v>3723</v>
      </c>
      <c r="AUC1313" t="s">
        <v>3723</v>
      </c>
      <c r="AUE1313" t="s">
        <v>3723</v>
      </c>
      <c r="AUG1313" t="s">
        <v>3723</v>
      </c>
      <c r="AUI1313" t="s">
        <v>3723</v>
      </c>
      <c r="AUK1313" t="s">
        <v>3723</v>
      </c>
      <c r="AUM1313" t="s">
        <v>3723</v>
      </c>
      <c r="AUO1313" t="s">
        <v>3723</v>
      </c>
      <c r="AUQ1313" t="s">
        <v>3723</v>
      </c>
      <c r="AUS1313" t="s">
        <v>3723</v>
      </c>
      <c r="AUU1313" t="s">
        <v>3723</v>
      </c>
      <c r="AUW1313" t="s">
        <v>3723</v>
      </c>
      <c r="AUY1313" t="s">
        <v>3723</v>
      </c>
      <c r="AVA1313" t="s">
        <v>3723</v>
      </c>
      <c r="AVC1313" t="s">
        <v>3723</v>
      </c>
      <c r="AVE1313" t="s">
        <v>3723</v>
      </c>
      <c r="AVG1313" t="s">
        <v>3723</v>
      </c>
      <c r="AVI1313" t="s">
        <v>3723</v>
      </c>
      <c r="AVK1313" t="s">
        <v>3723</v>
      </c>
      <c r="AVM1313" t="s">
        <v>3723</v>
      </c>
      <c r="AVO1313" t="s">
        <v>3723</v>
      </c>
      <c r="AVQ1313" t="s">
        <v>3723</v>
      </c>
      <c r="AVS1313" t="s">
        <v>3723</v>
      </c>
      <c r="AVU1313" t="s">
        <v>3723</v>
      </c>
      <c r="AVW1313" t="s">
        <v>3723</v>
      </c>
      <c r="AVY1313" t="s">
        <v>3723</v>
      </c>
      <c r="AWA1313" t="s">
        <v>3723</v>
      </c>
      <c r="AWC1313" t="s">
        <v>3723</v>
      </c>
      <c r="AWE1313" t="s">
        <v>3723</v>
      </c>
      <c r="AWG1313" t="s">
        <v>3723</v>
      </c>
      <c r="AWI1313" t="s">
        <v>3723</v>
      </c>
      <c r="AWK1313" t="s">
        <v>3723</v>
      </c>
      <c r="AWM1313" t="s">
        <v>3723</v>
      </c>
      <c r="AWO1313" t="s">
        <v>3723</v>
      </c>
      <c r="AWQ1313" t="s">
        <v>3723</v>
      </c>
      <c r="AWS1313" t="s">
        <v>3723</v>
      </c>
      <c r="AWU1313" t="s">
        <v>3723</v>
      </c>
      <c r="AWW1313" t="s">
        <v>3723</v>
      </c>
      <c r="AWY1313" t="s">
        <v>3723</v>
      </c>
      <c r="AXA1313" t="s">
        <v>3723</v>
      </c>
      <c r="AXC1313" t="s">
        <v>3723</v>
      </c>
      <c r="AXE1313" t="s">
        <v>3723</v>
      </c>
      <c r="AXG1313" t="s">
        <v>3723</v>
      </c>
      <c r="AXI1313" t="s">
        <v>3723</v>
      </c>
      <c r="AXK1313" t="s">
        <v>3723</v>
      </c>
      <c r="AXM1313" t="s">
        <v>3723</v>
      </c>
      <c r="AXO1313" t="s">
        <v>3723</v>
      </c>
      <c r="AXQ1313" t="s">
        <v>3723</v>
      </c>
      <c r="AXS1313" t="s">
        <v>3723</v>
      </c>
      <c r="AXU1313" t="s">
        <v>3723</v>
      </c>
      <c r="AXW1313" t="s">
        <v>3723</v>
      </c>
      <c r="AXY1313" t="s">
        <v>3723</v>
      </c>
      <c r="AYA1313" t="s">
        <v>3723</v>
      </c>
      <c r="AYC1313" t="s">
        <v>3723</v>
      </c>
      <c r="AYE1313" t="s">
        <v>3723</v>
      </c>
      <c r="AYG1313" t="s">
        <v>3723</v>
      </c>
      <c r="AYI1313" t="s">
        <v>3723</v>
      </c>
      <c r="AYK1313" t="s">
        <v>3723</v>
      </c>
      <c r="AYM1313" t="s">
        <v>3723</v>
      </c>
      <c r="AYO1313" t="s">
        <v>3723</v>
      </c>
      <c r="AYQ1313" t="s">
        <v>3723</v>
      </c>
      <c r="AYS1313" t="s">
        <v>3723</v>
      </c>
      <c r="AYU1313" t="s">
        <v>3723</v>
      </c>
      <c r="AYW1313" t="s">
        <v>3723</v>
      </c>
      <c r="AYY1313" t="s">
        <v>3723</v>
      </c>
      <c r="AZA1313" t="s">
        <v>3723</v>
      </c>
      <c r="AZC1313" t="s">
        <v>3723</v>
      </c>
      <c r="AZE1313" t="s">
        <v>3723</v>
      </c>
      <c r="AZG1313" t="s">
        <v>3723</v>
      </c>
      <c r="AZI1313" t="s">
        <v>3723</v>
      </c>
      <c r="AZK1313" t="s">
        <v>3723</v>
      </c>
      <c r="AZM1313" t="s">
        <v>3723</v>
      </c>
      <c r="AZO1313" t="s">
        <v>3723</v>
      </c>
      <c r="AZQ1313" t="s">
        <v>3723</v>
      </c>
      <c r="AZS1313" t="s">
        <v>3723</v>
      </c>
      <c r="AZU1313" t="s">
        <v>3723</v>
      </c>
      <c r="AZW1313" t="s">
        <v>3723</v>
      </c>
      <c r="AZY1313" t="s">
        <v>3723</v>
      </c>
      <c r="BAA1313" t="s">
        <v>3723</v>
      </c>
      <c r="BAC1313" t="s">
        <v>3723</v>
      </c>
      <c r="BAE1313" t="s">
        <v>3723</v>
      </c>
      <c r="BAG1313" t="s">
        <v>3723</v>
      </c>
      <c r="BAI1313" t="s">
        <v>3723</v>
      </c>
      <c r="BAK1313" t="s">
        <v>3723</v>
      </c>
      <c r="BAM1313" t="s">
        <v>3723</v>
      </c>
      <c r="BAO1313" t="s">
        <v>3723</v>
      </c>
      <c r="BAQ1313" t="s">
        <v>3723</v>
      </c>
      <c r="BAS1313" t="s">
        <v>3723</v>
      </c>
      <c r="BAU1313" t="s">
        <v>3723</v>
      </c>
      <c r="BAW1313" t="s">
        <v>3723</v>
      </c>
      <c r="BAY1313" t="s">
        <v>3723</v>
      </c>
      <c r="BBA1313" t="s">
        <v>3723</v>
      </c>
      <c r="BBC1313" t="s">
        <v>3723</v>
      </c>
      <c r="BBE1313" t="s">
        <v>3723</v>
      </c>
      <c r="BBG1313" t="s">
        <v>3723</v>
      </c>
      <c r="BBI1313" t="s">
        <v>3723</v>
      </c>
      <c r="BBK1313" t="s">
        <v>3723</v>
      </c>
      <c r="BBM1313" t="s">
        <v>3723</v>
      </c>
      <c r="BBO1313" t="s">
        <v>3723</v>
      </c>
      <c r="BBQ1313" t="s">
        <v>3723</v>
      </c>
      <c r="BBS1313" t="s">
        <v>3723</v>
      </c>
      <c r="BBU1313" t="s">
        <v>3723</v>
      </c>
      <c r="BBW1313" t="s">
        <v>3723</v>
      </c>
      <c r="BBY1313" t="s">
        <v>3723</v>
      </c>
      <c r="BCA1313" t="s">
        <v>3723</v>
      </c>
      <c r="BCC1313" t="s">
        <v>3723</v>
      </c>
      <c r="BCE1313" t="s">
        <v>3723</v>
      </c>
      <c r="BCG1313" t="s">
        <v>3723</v>
      </c>
      <c r="BCI1313" t="s">
        <v>3723</v>
      </c>
      <c r="BCK1313" t="s">
        <v>3723</v>
      </c>
      <c r="BCM1313" t="s">
        <v>3723</v>
      </c>
      <c r="BCO1313" t="s">
        <v>3723</v>
      </c>
      <c r="BCQ1313" t="s">
        <v>3723</v>
      </c>
      <c r="BCS1313" t="s">
        <v>3723</v>
      </c>
      <c r="BCU1313" t="s">
        <v>3723</v>
      </c>
      <c r="BCW1313" t="s">
        <v>3723</v>
      </c>
      <c r="BCY1313" t="s">
        <v>3723</v>
      </c>
      <c r="BDA1313" t="s">
        <v>3723</v>
      </c>
      <c r="BDC1313" t="s">
        <v>3723</v>
      </c>
      <c r="BDE1313" t="s">
        <v>3723</v>
      </c>
      <c r="BDG1313" t="s">
        <v>3723</v>
      </c>
      <c r="BDI1313" t="s">
        <v>3723</v>
      </c>
      <c r="BDK1313" t="s">
        <v>3723</v>
      </c>
      <c r="BDM1313" t="s">
        <v>3723</v>
      </c>
      <c r="BDO1313" t="s">
        <v>3723</v>
      </c>
      <c r="BDQ1313" t="s">
        <v>3723</v>
      </c>
      <c r="BDS1313" t="s">
        <v>3723</v>
      </c>
      <c r="BDU1313" t="s">
        <v>3723</v>
      </c>
      <c r="BDW1313" t="s">
        <v>3723</v>
      </c>
      <c r="BDY1313" t="s">
        <v>3723</v>
      </c>
      <c r="BEA1313" t="s">
        <v>3723</v>
      </c>
      <c r="BEC1313" t="s">
        <v>3723</v>
      </c>
      <c r="BEE1313" t="s">
        <v>3723</v>
      </c>
      <c r="BEF1313">
        <v>0</v>
      </c>
      <c r="BEG1313">
        <v>0</v>
      </c>
      <c r="BEH1313">
        <v>0</v>
      </c>
      <c r="BEI1313">
        <v>0</v>
      </c>
      <c r="BEJ1313">
        <v>0</v>
      </c>
      <c r="BHE1313">
        <v>0</v>
      </c>
    </row>
    <row r="1314" spans="1:1023 1025:1565" x14ac:dyDescent="0.3">
      <c r="A1314" s="341"/>
      <c r="B1314" s="335" t="s">
        <v>3331</v>
      </c>
      <c r="C1314" s="332" t="s">
        <v>3332</v>
      </c>
      <c r="D1314" s="342" t="s">
        <v>6513</v>
      </c>
      <c r="E1314" s="326">
        <v>1.26E-2</v>
      </c>
      <c r="F1314" s="68">
        <v>80</v>
      </c>
      <c r="AO1314" t="s">
        <v>3723</v>
      </c>
      <c r="AQ1314" t="s">
        <v>3723</v>
      </c>
      <c r="AS1314" t="s">
        <v>3723</v>
      </c>
      <c r="AU1314" t="s">
        <v>3723</v>
      </c>
      <c r="AW1314" t="s">
        <v>3723</v>
      </c>
      <c r="AY1314" t="s">
        <v>3723</v>
      </c>
      <c r="BA1314" t="s">
        <v>3723</v>
      </c>
      <c r="BC1314" t="s">
        <v>3723</v>
      </c>
      <c r="BE1314" t="s">
        <v>3723</v>
      </c>
      <c r="BG1314" t="s">
        <v>3723</v>
      </c>
      <c r="BI1314" t="s">
        <v>3723</v>
      </c>
      <c r="BK1314" t="s">
        <v>3723</v>
      </c>
      <c r="BM1314" t="s">
        <v>3723</v>
      </c>
      <c r="BO1314" t="s">
        <v>3723</v>
      </c>
      <c r="BQ1314" t="s">
        <v>3723</v>
      </c>
      <c r="BS1314" t="s">
        <v>3723</v>
      </c>
      <c r="BU1314" t="s">
        <v>3723</v>
      </c>
      <c r="BW1314" t="s">
        <v>3723</v>
      </c>
      <c r="BY1314" t="s">
        <v>3723</v>
      </c>
      <c r="CA1314" t="s">
        <v>3723</v>
      </c>
      <c r="CC1314" t="s">
        <v>3723</v>
      </c>
      <c r="CE1314" t="s">
        <v>3723</v>
      </c>
      <c r="CG1314" t="s">
        <v>3723</v>
      </c>
      <c r="CI1314" t="s">
        <v>3723</v>
      </c>
      <c r="CK1314" t="s">
        <v>3723</v>
      </c>
      <c r="CM1314" t="s">
        <v>3723</v>
      </c>
      <c r="CO1314" t="s">
        <v>3723</v>
      </c>
      <c r="CQ1314" t="s">
        <v>3723</v>
      </c>
      <c r="CS1314" t="s">
        <v>3723</v>
      </c>
      <c r="CU1314" t="s">
        <v>3723</v>
      </c>
      <c r="CW1314" t="s">
        <v>3723</v>
      </c>
      <c r="CY1314" t="s">
        <v>3723</v>
      </c>
      <c r="DA1314" t="s">
        <v>3723</v>
      </c>
      <c r="DC1314" t="s">
        <v>3723</v>
      </c>
      <c r="DE1314" t="s">
        <v>3723</v>
      </c>
      <c r="DG1314" t="s">
        <v>3723</v>
      </c>
      <c r="DI1314" t="s">
        <v>3723</v>
      </c>
      <c r="DK1314" t="s">
        <v>3723</v>
      </c>
      <c r="DM1314" t="s">
        <v>3723</v>
      </c>
      <c r="DO1314" t="s">
        <v>3723</v>
      </c>
      <c r="DQ1314" t="s">
        <v>3723</v>
      </c>
      <c r="DS1314" t="s">
        <v>3723</v>
      </c>
      <c r="DU1314" t="s">
        <v>3723</v>
      </c>
      <c r="DW1314" t="s">
        <v>3723</v>
      </c>
      <c r="DY1314" t="s">
        <v>3723</v>
      </c>
      <c r="EA1314" t="s">
        <v>3723</v>
      </c>
      <c r="EC1314" t="s">
        <v>3723</v>
      </c>
      <c r="EE1314" t="s">
        <v>3723</v>
      </c>
      <c r="EG1314" t="s">
        <v>3723</v>
      </c>
      <c r="EI1314" t="s">
        <v>3723</v>
      </c>
      <c r="EK1314" t="s">
        <v>3723</v>
      </c>
      <c r="EM1314" t="s">
        <v>3723</v>
      </c>
      <c r="EO1314" t="s">
        <v>3723</v>
      </c>
      <c r="EQ1314" t="s">
        <v>3723</v>
      </c>
      <c r="ES1314" t="s">
        <v>3723</v>
      </c>
      <c r="EU1314" t="s">
        <v>3723</v>
      </c>
      <c r="EW1314" t="s">
        <v>3723</v>
      </c>
      <c r="EY1314" t="s">
        <v>3723</v>
      </c>
      <c r="FA1314" t="s">
        <v>3723</v>
      </c>
      <c r="FC1314" t="s">
        <v>3723</v>
      </c>
      <c r="FE1314" t="s">
        <v>3723</v>
      </c>
      <c r="FG1314" t="s">
        <v>3723</v>
      </c>
      <c r="FI1314" t="s">
        <v>3723</v>
      </c>
      <c r="FK1314" t="s">
        <v>3723</v>
      </c>
      <c r="FM1314" t="s">
        <v>3723</v>
      </c>
      <c r="FO1314" t="s">
        <v>3723</v>
      </c>
      <c r="FQ1314" t="s">
        <v>3723</v>
      </c>
      <c r="FS1314" t="s">
        <v>3723</v>
      </c>
      <c r="FU1314" t="s">
        <v>3723</v>
      </c>
      <c r="FW1314" t="s">
        <v>3723</v>
      </c>
      <c r="FY1314" t="s">
        <v>3723</v>
      </c>
      <c r="GA1314" t="s">
        <v>3723</v>
      </c>
      <c r="GC1314" t="s">
        <v>3723</v>
      </c>
      <c r="GE1314" t="s">
        <v>3723</v>
      </c>
      <c r="GG1314" t="s">
        <v>3723</v>
      </c>
      <c r="GI1314" t="s">
        <v>3723</v>
      </c>
      <c r="GK1314" t="s">
        <v>3723</v>
      </c>
      <c r="GM1314" t="s">
        <v>3723</v>
      </c>
      <c r="GO1314" t="s">
        <v>3723</v>
      </c>
      <c r="GQ1314" t="s">
        <v>3723</v>
      </c>
      <c r="GS1314" t="s">
        <v>3723</v>
      </c>
      <c r="GU1314" t="s">
        <v>3723</v>
      </c>
      <c r="GW1314" t="s">
        <v>3723</v>
      </c>
      <c r="GY1314" t="s">
        <v>3723</v>
      </c>
      <c r="HA1314" t="s">
        <v>3723</v>
      </c>
      <c r="HC1314" t="s">
        <v>3723</v>
      </c>
      <c r="HE1314" t="s">
        <v>3723</v>
      </c>
      <c r="HG1314" t="s">
        <v>3723</v>
      </c>
      <c r="HI1314" t="s">
        <v>3723</v>
      </c>
      <c r="HK1314" t="s">
        <v>3723</v>
      </c>
      <c r="HM1314" t="s">
        <v>3723</v>
      </c>
      <c r="HO1314" t="s">
        <v>3723</v>
      </c>
      <c r="HQ1314" t="s">
        <v>3723</v>
      </c>
      <c r="HS1314" t="s">
        <v>3723</v>
      </c>
      <c r="HU1314" t="s">
        <v>3723</v>
      </c>
      <c r="HW1314" t="s">
        <v>3723</v>
      </c>
      <c r="HY1314" t="s">
        <v>3723</v>
      </c>
      <c r="IA1314" t="s">
        <v>3723</v>
      </c>
      <c r="IC1314" t="s">
        <v>3723</v>
      </c>
      <c r="IE1314" t="s">
        <v>3723</v>
      </c>
      <c r="IG1314" t="s">
        <v>3723</v>
      </c>
      <c r="II1314" t="s">
        <v>3723</v>
      </c>
      <c r="IK1314" t="s">
        <v>3723</v>
      </c>
      <c r="IM1314" t="s">
        <v>3723</v>
      </c>
      <c r="IO1314" t="s">
        <v>3723</v>
      </c>
      <c r="IQ1314" t="s">
        <v>3723</v>
      </c>
      <c r="IS1314" t="s">
        <v>3723</v>
      </c>
      <c r="IU1314" t="s">
        <v>3723</v>
      </c>
      <c r="IW1314" t="s">
        <v>3723</v>
      </c>
      <c r="IY1314" t="s">
        <v>3723</v>
      </c>
      <c r="JA1314" t="s">
        <v>3723</v>
      </c>
      <c r="JC1314" t="s">
        <v>3723</v>
      </c>
      <c r="JE1314" t="s">
        <v>3723</v>
      </c>
      <c r="JG1314" t="s">
        <v>3723</v>
      </c>
      <c r="JI1314" t="s">
        <v>3723</v>
      </c>
      <c r="JK1314" t="s">
        <v>3723</v>
      </c>
      <c r="JM1314" t="s">
        <v>3723</v>
      </c>
      <c r="JO1314" t="s">
        <v>3723</v>
      </c>
      <c r="JQ1314" t="s">
        <v>3723</v>
      </c>
      <c r="JS1314" t="s">
        <v>3723</v>
      </c>
      <c r="JU1314" t="s">
        <v>3723</v>
      </c>
      <c r="JW1314" t="s">
        <v>3723</v>
      </c>
      <c r="JY1314" t="s">
        <v>3723</v>
      </c>
      <c r="KA1314" t="s">
        <v>3723</v>
      </c>
      <c r="KC1314" t="s">
        <v>3723</v>
      </c>
      <c r="KE1314" t="s">
        <v>3723</v>
      </c>
      <c r="KG1314" t="s">
        <v>3723</v>
      </c>
      <c r="KI1314" t="s">
        <v>3723</v>
      </c>
      <c r="KK1314" t="s">
        <v>3723</v>
      </c>
      <c r="KM1314" t="s">
        <v>3723</v>
      </c>
      <c r="KO1314" t="s">
        <v>3723</v>
      </c>
      <c r="KQ1314" t="s">
        <v>3723</v>
      </c>
      <c r="KS1314" t="s">
        <v>3723</v>
      </c>
      <c r="KU1314" t="s">
        <v>3723</v>
      </c>
      <c r="KW1314" t="s">
        <v>3723</v>
      </c>
      <c r="KY1314" t="s">
        <v>3723</v>
      </c>
      <c r="LA1314" t="s">
        <v>3723</v>
      </c>
      <c r="LC1314" t="s">
        <v>3723</v>
      </c>
      <c r="LE1314" t="s">
        <v>3723</v>
      </c>
      <c r="LG1314" t="s">
        <v>3723</v>
      </c>
      <c r="LI1314" t="s">
        <v>3723</v>
      </c>
      <c r="LK1314" t="s">
        <v>3723</v>
      </c>
      <c r="LM1314" t="s">
        <v>3723</v>
      </c>
      <c r="LO1314" t="s">
        <v>3723</v>
      </c>
      <c r="LQ1314" t="s">
        <v>3723</v>
      </c>
      <c r="LS1314" t="s">
        <v>3723</v>
      </c>
      <c r="LU1314" t="s">
        <v>3723</v>
      </c>
      <c r="LW1314" t="s">
        <v>3723</v>
      </c>
      <c r="LY1314" t="s">
        <v>3723</v>
      </c>
      <c r="MA1314" t="s">
        <v>3723</v>
      </c>
      <c r="MC1314" t="s">
        <v>3723</v>
      </c>
      <c r="ME1314" t="s">
        <v>3723</v>
      </c>
      <c r="MG1314" t="s">
        <v>3723</v>
      </c>
      <c r="MI1314" t="s">
        <v>3723</v>
      </c>
      <c r="MK1314" t="s">
        <v>3723</v>
      </c>
      <c r="MM1314" t="s">
        <v>3723</v>
      </c>
      <c r="MO1314" t="s">
        <v>3723</v>
      </c>
      <c r="MQ1314" t="s">
        <v>3723</v>
      </c>
      <c r="MS1314" t="s">
        <v>3723</v>
      </c>
      <c r="MU1314" t="s">
        <v>3723</v>
      </c>
      <c r="MW1314" t="s">
        <v>3723</v>
      </c>
      <c r="MY1314" t="s">
        <v>3723</v>
      </c>
      <c r="NA1314" t="s">
        <v>3723</v>
      </c>
      <c r="NC1314" t="s">
        <v>3723</v>
      </c>
      <c r="NE1314" t="s">
        <v>3723</v>
      </c>
      <c r="NG1314" t="s">
        <v>3723</v>
      </c>
      <c r="NI1314" t="s">
        <v>3723</v>
      </c>
      <c r="NK1314" t="s">
        <v>3723</v>
      </c>
      <c r="NM1314" t="s">
        <v>3723</v>
      </c>
      <c r="NO1314" t="s">
        <v>3723</v>
      </c>
      <c r="NQ1314" t="s">
        <v>3723</v>
      </c>
      <c r="NS1314" t="s">
        <v>3723</v>
      </c>
      <c r="NU1314" t="s">
        <v>3723</v>
      </c>
      <c r="NW1314" t="s">
        <v>3723</v>
      </c>
      <c r="NY1314" t="s">
        <v>3723</v>
      </c>
      <c r="OA1314" t="s">
        <v>3723</v>
      </c>
      <c r="OC1314" t="s">
        <v>3723</v>
      </c>
      <c r="OE1314" t="s">
        <v>3723</v>
      </c>
      <c r="OG1314" t="s">
        <v>3723</v>
      </c>
      <c r="OI1314" t="s">
        <v>3723</v>
      </c>
      <c r="OK1314" t="s">
        <v>3723</v>
      </c>
      <c r="OM1314" t="s">
        <v>3723</v>
      </c>
      <c r="OO1314" t="s">
        <v>3723</v>
      </c>
      <c r="OQ1314" t="s">
        <v>3723</v>
      </c>
      <c r="OS1314" t="s">
        <v>3723</v>
      </c>
      <c r="OU1314" t="s">
        <v>3723</v>
      </c>
      <c r="OW1314" t="s">
        <v>3723</v>
      </c>
      <c r="OY1314" t="s">
        <v>3723</v>
      </c>
      <c r="PA1314" t="s">
        <v>3723</v>
      </c>
      <c r="PC1314" t="s">
        <v>3723</v>
      </c>
      <c r="PE1314" t="s">
        <v>3723</v>
      </c>
      <c r="PG1314" t="s">
        <v>3723</v>
      </c>
      <c r="PI1314" t="s">
        <v>3723</v>
      </c>
      <c r="PK1314" t="s">
        <v>3723</v>
      </c>
      <c r="PM1314" t="s">
        <v>3723</v>
      </c>
      <c r="PO1314" t="s">
        <v>3723</v>
      </c>
      <c r="PQ1314" t="s">
        <v>3723</v>
      </c>
      <c r="PS1314" t="s">
        <v>3723</v>
      </c>
      <c r="PU1314" t="s">
        <v>3723</v>
      </c>
      <c r="PW1314" t="s">
        <v>3723</v>
      </c>
      <c r="PY1314" t="s">
        <v>3723</v>
      </c>
      <c r="QA1314" t="s">
        <v>3723</v>
      </c>
      <c r="QC1314" t="s">
        <v>3723</v>
      </c>
      <c r="QE1314" t="s">
        <v>3723</v>
      </c>
      <c r="QG1314" t="s">
        <v>3723</v>
      </c>
      <c r="QI1314" t="s">
        <v>3723</v>
      </c>
      <c r="QK1314" t="s">
        <v>3723</v>
      </c>
      <c r="QM1314" t="s">
        <v>3723</v>
      </c>
      <c r="QO1314" t="s">
        <v>3723</v>
      </c>
      <c r="QQ1314" t="s">
        <v>3723</v>
      </c>
      <c r="QS1314" t="s">
        <v>3723</v>
      </c>
      <c r="QU1314" t="s">
        <v>3723</v>
      </c>
      <c r="QW1314" t="s">
        <v>3723</v>
      </c>
      <c r="QY1314" t="s">
        <v>3723</v>
      </c>
      <c r="RA1314" t="s">
        <v>3723</v>
      </c>
      <c r="RC1314" t="s">
        <v>3723</v>
      </c>
      <c r="RE1314" t="s">
        <v>3723</v>
      </c>
      <c r="RG1314" t="s">
        <v>3723</v>
      </c>
      <c r="RI1314" t="s">
        <v>3723</v>
      </c>
      <c r="RK1314" t="s">
        <v>3723</v>
      </c>
      <c r="RM1314" t="s">
        <v>3723</v>
      </c>
      <c r="RO1314" t="s">
        <v>3723</v>
      </c>
      <c r="RQ1314" t="s">
        <v>3723</v>
      </c>
      <c r="RS1314" t="s">
        <v>3723</v>
      </c>
      <c r="RU1314" t="s">
        <v>3723</v>
      </c>
      <c r="RW1314" t="s">
        <v>3723</v>
      </c>
      <c r="RY1314" t="s">
        <v>3723</v>
      </c>
      <c r="SA1314" t="s">
        <v>3723</v>
      </c>
      <c r="SC1314" t="s">
        <v>3723</v>
      </c>
      <c r="SE1314" t="s">
        <v>3723</v>
      </c>
      <c r="SG1314" t="s">
        <v>3723</v>
      </c>
      <c r="SI1314" t="s">
        <v>3723</v>
      </c>
      <c r="SK1314" t="s">
        <v>3723</v>
      </c>
      <c r="SM1314" t="s">
        <v>3723</v>
      </c>
      <c r="SO1314" t="s">
        <v>3723</v>
      </c>
      <c r="SQ1314" t="s">
        <v>3723</v>
      </c>
      <c r="SS1314" t="s">
        <v>3723</v>
      </c>
      <c r="SU1314" t="s">
        <v>3723</v>
      </c>
      <c r="SW1314" t="s">
        <v>3723</v>
      </c>
      <c r="SY1314" t="s">
        <v>3723</v>
      </c>
      <c r="TA1314" t="s">
        <v>3723</v>
      </c>
      <c r="TC1314" t="s">
        <v>3723</v>
      </c>
      <c r="TE1314" t="s">
        <v>3723</v>
      </c>
      <c r="TG1314" t="s">
        <v>3723</v>
      </c>
      <c r="TI1314" t="s">
        <v>3723</v>
      </c>
      <c r="TK1314" t="s">
        <v>3723</v>
      </c>
      <c r="TM1314" t="s">
        <v>3723</v>
      </c>
      <c r="TO1314" t="s">
        <v>3723</v>
      </c>
      <c r="TQ1314" t="s">
        <v>3723</v>
      </c>
      <c r="TS1314" t="s">
        <v>3723</v>
      </c>
      <c r="TU1314" t="s">
        <v>3723</v>
      </c>
      <c r="TW1314" t="s">
        <v>3723</v>
      </c>
      <c r="TY1314" t="s">
        <v>3723</v>
      </c>
      <c r="UA1314" t="s">
        <v>3723</v>
      </c>
      <c r="UC1314" t="s">
        <v>3723</v>
      </c>
      <c r="UE1314" t="s">
        <v>3723</v>
      </c>
      <c r="UG1314" t="s">
        <v>3723</v>
      </c>
      <c r="UI1314" t="s">
        <v>3723</v>
      </c>
      <c r="UK1314" t="s">
        <v>3723</v>
      </c>
      <c r="UM1314" t="s">
        <v>3723</v>
      </c>
      <c r="UO1314" t="s">
        <v>3723</v>
      </c>
      <c r="UQ1314" t="s">
        <v>3723</v>
      </c>
      <c r="US1314" t="s">
        <v>3723</v>
      </c>
      <c r="UU1314" t="s">
        <v>3723</v>
      </c>
      <c r="UW1314" t="s">
        <v>3723</v>
      </c>
      <c r="UY1314" t="s">
        <v>3723</v>
      </c>
      <c r="VA1314" t="s">
        <v>3723</v>
      </c>
      <c r="VC1314" t="s">
        <v>3723</v>
      </c>
      <c r="VE1314" t="s">
        <v>3723</v>
      </c>
      <c r="VG1314" t="s">
        <v>3723</v>
      </c>
      <c r="VI1314" t="s">
        <v>3723</v>
      </c>
      <c r="VK1314" t="s">
        <v>3723</v>
      </c>
      <c r="VM1314" t="s">
        <v>3723</v>
      </c>
      <c r="VO1314" t="s">
        <v>3723</v>
      </c>
      <c r="VQ1314" t="s">
        <v>3723</v>
      </c>
      <c r="VS1314" t="s">
        <v>3723</v>
      </c>
      <c r="VU1314" t="s">
        <v>3723</v>
      </c>
      <c r="VW1314" t="s">
        <v>3723</v>
      </c>
      <c r="VY1314" t="s">
        <v>3723</v>
      </c>
      <c r="WA1314" t="s">
        <v>3723</v>
      </c>
      <c r="WC1314" t="s">
        <v>3723</v>
      </c>
      <c r="WE1314" t="s">
        <v>3723</v>
      </c>
      <c r="WG1314" t="s">
        <v>3723</v>
      </c>
      <c r="WI1314" t="s">
        <v>3723</v>
      </c>
      <c r="WK1314" t="s">
        <v>3723</v>
      </c>
      <c r="WM1314" t="s">
        <v>3723</v>
      </c>
      <c r="WO1314" t="s">
        <v>3723</v>
      </c>
      <c r="WQ1314" t="s">
        <v>3723</v>
      </c>
      <c r="WS1314" t="s">
        <v>3723</v>
      </c>
      <c r="WU1314" t="s">
        <v>3723</v>
      </c>
      <c r="WW1314" t="s">
        <v>3723</v>
      </c>
      <c r="WY1314" t="s">
        <v>3723</v>
      </c>
      <c r="XA1314" t="s">
        <v>3723</v>
      </c>
      <c r="XC1314" t="s">
        <v>3723</v>
      </c>
      <c r="XE1314" t="s">
        <v>3723</v>
      </c>
      <c r="XG1314" t="s">
        <v>3723</v>
      </c>
      <c r="XI1314" t="s">
        <v>3723</v>
      </c>
      <c r="XK1314" t="s">
        <v>3723</v>
      </c>
      <c r="XM1314" t="s">
        <v>3723</v>
      </c>
      <c r="XO1314" t="s">
        <v>3723</v>
      </c>
      <c r="XQ1314" t="s">
        <v>3723</v>
      </c>
      <c r="XS1314" t="s">
        <v>3723</v>
      </c>
      <c r="XU1314" t="s">
        <v>3723</v>
      </c>
      <c r="XW1314" t="s">
        <v>3723</v>
      </c>
      <c r="XY1314" t="s">
        <v>3723</v>
      </c>
      <c r="YA1314" t="s">
        <v>3723</v>
      </c>
      <c r="YC1314" t="s">
        <v>3723</v>
      </c>
      <c r="YE1314" t="s">
        <v>3723</v>
      </c>
      <c r="YG1314" t="s">
        <v>3723</v>
      </c>
      <c r="YI1314" t="s">
        <v>3723</v>
      </c>
      <c r="YK1314" t="s">
        <v>3723</v>
      </c>
      <c r="YM1314" t="s">
        <v>3723</v>
      </c>
      <c r="YO1314" t="s">
        <v>3723</v>
      </c>
      <c r="YQ1314" t="s">
        <v>3723</v>
      </c>
      <c r="YS1314" t="s">
        <v>3723</v>
      </c>
      <c r="YU1314" t="s">
        <v>3723</v>
      </c>
      <c r="YW1314" t="s">
        <v>3723</v>
      </c>
      <c r="YY1314" t="s">
        <v>3723</v>
      </c>
      <c r="ZA1314" t="s">
        <v>3723</v>
      </c>
      <c r="ZC1314" t="s">
        <v>3723</v>
      </c>
      <c r="ZE1314" t="s">
        <v>3723</v>
      </c>
      <c r="ZG1314" t="s">
        <v>3723</v>
      </c>
      <c r="ZI1314" t="s">
        <v>3723</v>
      </c>
      <c r="ZK1314" t="s">
        <v>3723</v>
      </c>
      <c r="ZM1314" t="s">
        <v>3723</v>
      </c>
      <c r="ZO1314" t="s">
        <v>3723</v>
      </c>
      <c r="ZQ1314" t="s">
        <v>3723</v>
      </c>
      <c r="ZS1314" t="s">
        <v>3723</v>
      </c>
      <c r="ZU1314" t="s">
        <v>3723</v>
      </c>
      <c r="ZW1314" t="s">
        <v>3723</v>
      </c>
      <c r="ZY1314" t="s">
        <v>3723</v>
      </c>
      <c r="AAA1314" t="s">
        <v>3723</v>
      </c>
      <c r="AAC1314" t="s">
        <v>3723</v>
      </c>
      <c r="AAE1314" t="s">
        <v>3723</v>
      </c>
      <c r="AAG1314" t="s">
        <v>3723</v>
      </c>
      <c r="AAI1314" t="s">
        <v>3723</v>
      </c>
      <c r="AAK1314" t="s">
        <v>3723</v>
      </c>
      <c r="AAM1314" t="s">
        <v>3723</v>
      </c>
      <c r="AAO1314" t="s">
        <v>3723</v>
      </c>
      <c r="AAQ1314" t="s">
        <v>3723</v>
      </c>
      <c r="AAS1314" t="s">
        <v>3723</v>
      </c>
      <c r="AAU1314" t="s">
        <v>3723</v>
      </c>
      <c r="AAW1314" t="s">
        <v>3723</v>
      </c>
      <c r="AAY1314" t="s">
        <v>3723</v>
      </c>
      <c r="ABA1314" t="s">
        <v>3723</v>
      </c>
      <c r="ABC1314" t="s">
        <v>3723</v>
      </c>
      <c r="ABE1314" t="s">
        <v>3723</v>
      </c>
      <c r="ABG1314" t="s">
        <v>3723</v>
      </c>
      <c r="ABI1314" t="s">
        <v>3723</v>
      </c>
      <c r="ABK1314" t="s">
        <v>3723</v>
      </c>
      <c r="ABM1314" t="s">
        <v>3723</v>
      </c>
      <c r="ABO1314" t="s">
        <v>3723</v>
      </c>
      <c r="ABQ1314" t="s">
        <v>3723</v>
      </c>
      <c r="ABS1314" t="s">
        <v>3723</v>
      </c>
      <c r="ABU1314" t="s">
        <v>3723</v>
      </c>
      <c r="ABW1314" t="s">
        <v>3723</v>
      </c>
      <c r="ABY1314" t="s">
        <v>3723</v>
      </c>
      <c r="ACA1314" t="s">
        <v>3723</v>
      </c>
      <c r="ACC1314" t="s">
        <v>3723</v>
      </c>
      <c r="ACE1314" t="s">
        <v>3723</v>
      </c>
      <c r="ACG1314" t="s">
        <v>3723</v>
      </c>
      <c r="ACI1314" t="s">
        <v>3723</v>
      </c>
      <c r="ACK1314" t="s">
        <v>3723</v>
      </c>
      <c r="ACM1314" t="s">
        <v>3723</v>
      </c>
      <c r="ACO1314" t="s">
        <v>3723</v>
      </c>
      <c r="ACQ1314" t="s">
        <v>3723</v>
      </c>
      <c r="ACS1314" t="s">
        <v>3723</v>
      </c>
      <c r="ACU1314" t="s">
        <v>3723</v>
      </c>
      <c r="ACW1314" t="s">
        <v>3723</v>
      </c>
      <c r="ACY1314" t="s">
        <v>3723</v>
      </c>
      <c r="ADA1314" t="s">
        <v>3723</v>
      </c>
      <c r="ADC1314" t="s">
        <v>3723</v>
      </c>
      <c r="ADE1314" t="s">
        <v>3723</v>
      </c>
      <c r="ADG1314" t="s">
        <v>3723</v>
      </c>
      <c r="ADI1314" t="s">
        <v>3723</v>
      </c>
      <c r="ADK1314" t="s">
        <v>3723</v>
      </c>
      <c r="ADM1314" t="s">
        <v>3723</v>
      </c>
      <c r="ADO1314" t="s">
        <v>3723</v>
      </c>
      <c r="ADQ1314" t="s">
        <v>3723</v>
      </c>
      <c r="ADS1314" t="s">
        <v>3723</v>
      </c>
      <c r="ADU1314" t="s">
        <v>3723</v>
      </c>
      <c r="ADW1314" t="s">
        <v>3723</v>
      </c>
      <c r="ADY1314" t="s">
        <v>3723</v>
      </c>
      <c r="AEA1314" t="s">
        <v>3723</v>
      </c>
      <c r="AEC1314" t="s">
        <v>3723</v>
      </c>
      <c r="AEE1314" t="s">
        <v>3723</v>
      </c>
      <c r="AEG1314" t="s">
        <v>3723</v>
      </c>
      <c r="AEI1314" t="s">
        <v>3723</v>
      </c>
      <c r="AEK1314" t="s">
        <v>3723</v>
      </c>
      <c r="AEM1314" t="s">
        <v>3723</v>
      </c>
      <c r="AEO1314" t="s">
        <v>3723</v>
      </c>
      <c r="AEQ1314" t="s">
        <v>3723</v>
      </c>
      <c r="AES1314" t="s">
        <v>3723</v>
      </c>
      <c r="AEU1314" t="s">
        <v>3723</v>
      </c>
      <c r="AEW1314" t="s">
        <v>3723</v>
      </c>
      <c r="AEY1314" t="s">
        <v>3723</v>
      </c>
      <c r="AFA1314" t="s">
        <v>3723</v>
      </c>
      <c r="AFC1314" t="s">
        <v>3723</v>
      </c>
      <c r="AFE1314" t="s">
        <v>3723</v>
      </c>
      <c r="AFG1314" t="s">
        <v>3723</v>
      </c>
      <c r="AFI1314" t="s">
        <v>3723</v>
      </c>
      <c r="AFK1314" t="s">
        <v>3723</v>
      </c>
      <c r="AFM1314" t="s">
        <v>3723</v>
      </c>
      <c r="AFO1314" t="s">
        <v>3723</v>
      </c>
      <c r="AFQ1314" t="s">
        <v>3723</v>
      </c>
      <c r="AFS1314" t="s">
        <v>3723</v>
      </c>
      <c r="AFU1314" t="s">
        <v>3723</v>
      </c>
      <c r="AFW1314" t="s">
        <v>3723</v>
      </c>
      <c r="AFY1314" t="s">
        <v>3723</v>
      </c>
      <c r="AGA1314" t="s">
        <v>3723</v>
      </c>
      <c r="AGC1314" t="s">
        <v>3723</v>
      </c>
      <c r="AGE1314" t="s">
        <v>3723</v>
      </c>
      <c r="AGG1314" t="s">
        <v>3723</v>
      </c>
      <c r="AGI1314" t="s">
        <v>3723</v>
      </c>
      <c r="AGK1314" t="s">
        <v>3723</v>
      </c>
      <c r="AGM1314" t="s">
        <v>3723</v>
      </c>
      <c r="AGO1314" t="s">
        <v>3723</v>
      </c>
      <c r="AGQ1314" t="s">
        <v>3723</v>
      </c>
      <c r="AGS1314" t="s">
        <v>3723</v>
      </c>
      <c r="AGU1314" t="s">
        <v>3723</v>
      </c>
      <c r="AGW1314" t="s">
        <v>3723</v>
      </c>
      <c r="AGY1314" t="s">
        <v>3723</v>
      </c>
      <c r="AHA1314" t="s">
        <v>3723</v>
      </c>
      <c r="AHC1314" t="s">
        <v>3723</v>
      </c>
      <c r="AHE1314" t="s">
        <v>3723</v>
      </c>
      <c r="AHG1314" t="s">
        <v>3723</v>
      </c>
      <c r="AHI1314" t="s">
        <v>3723</v>
      </c>
      <c r="AHK1314" t="s">
        <v>3723</v>
      </c>
      <c r="AHM1314" t="s">
        <v>3723</v>
      </c>
      <c r="AHO1314" t="s">
        <v>3723</v>
      </c>
      <c r="AHQ1314" t="s">
        <v>3723</v>
      </c>
      <c r="AHS1314" t="s">
        <v>3723</v>
      </c>
      <c r="AHU1314" t="s">
        <v>3723</v>
      </c>
      <c r="AHW1314" t="s">
        <v>3723</v>
      </c>
      <c r="AHY1314" t="s">
        <v>3723</v>
      </c>
      <c r="AIA1314" t="s">
        <v>3723</v>
      </c>
      <c r="AIC1314" t="s">
        <v>3723</v>
      </c>
      <c r="AIE1314" t="s">
        <v>3723</v>
      </c>
      <c r="AIG1314" t="s">
        <v>3723</v>
      </c>
      <c r="AII1314" t="s">
        <v>3723</v>
      </c>
      <c r="AIK1314" t="s">
        <v>3723</v>
      </c>
      <c r="AIM1314" t="s">
        <v>3723</v>
      </c>
      <c r="AIO1314" t="s">
        <v>3723</v>
      </c>
      <c r="AIQ1314" t="s">
        <v>3723</v>
      </c>
      <c r="AIS1314" t="s">
        <v>3723</v>
      </c>
      <c r="AIU1314" t="s">
        <v>3723</v>
      </c>
      <c r="AIW1314" t="s">
        <v>3723</v>
      </c>
      <c r="AIY1314" t="s">
        <v>3723</v>
      </c>
      <c r="AJA1314" t="s">
        <v>3723</v>
      </c>
      <c r="AJC1314" t="s">
        <v>3723</v>
      </c>
      <c r="AJE1314" t="s">
        <v>3723</v>
      </c>
      <c r="AJG1314" t="s">
        <v>3723</v>
      </c>
      <c r="AJI1314" t="s">
        <v>3723</v>
      </c>
      <c r="AJK1314" t="s">
        <v>3723</v>
      </c>
      <c r="AJM1314" t="s">
        <v>3723</v>
      </c>
      <c r="AJO1314" t="s">
        <v>3723</v>
      </c>
      <c r="AJQ1314" t="s">
        <v>3723</v>
      </c>
      <c r="AJS1314" t="s">
        <v>3723</v>
      </c>
      <c r="AJU1314" t="s">
        <v>3723</v>
      </c>
      <c r="AJW1314" t="s">
        <v>3723</v>
      </c>
      <c r="AJY1314" t="s">
        <v>3723</v>
      </c>
      <c r="AKA1314" t="s">
        <v>3723</v>
      </c>
      <c r="AKC1314" t="s">
        <v>3723</v>
      </c>
      <c r="AKE1314" t="s">
        <v>3723</v>
      </c>
      <c r="AKG1314" t="s">
        <v>3723</v>
      </c>
      <c r="AKI1314" t="s">
        <v>3723</v>
      </c>
      <c r="AKK1314" t="s">
        <v>3723</v>
      </c>
      <c r="AKM1314" t="s">
        <v>3723</v>
      </c>
      <c r="AKO1314" t="s">
        <v>3723</v>
      </c>
      <c r="AKQ1314" t="s">
        <v>3723</v>
      </c>
      <c r="AKS1314" t="s">
        <v>3723</v>
      </c>
      <c r="AKU1314" t="s">
        <v>3723</v>
      </c>
      <c r="AKW1314" t="s">
        <v>3723</v>
      </c>
      <c r="AKY1314" t="s">
        <v>3723</v>
      </c>
      <c r="ALA1314" t="s">
        <v>3723</v>
      </c>
      <c r="ALC1314" t="s">
        <v>3723</v>
      </c>
      <c r="ALE1314" t="s">
        <v>3723</v>
      </c>
      <c r="ALG1314" t="s">
        <v>3723</v>
      </c>
      <c r="ALI1314" t="s">
        <v>3723</v>
      </c>
      <c r="ALK1314" t="s">
        <v>3723</v>
      </c>
      <c r="ALM1314" t="s">
        <v>3723</v>
      </c>
      <c r="ALO1314" t="s">
        <v>3723</v>
      </c>
      <c r="ALQ1314" t="s">
        <v>3723</v>
      </c>
      <c r="ALS1314" t="s">
        <v>3723</v>
      </c>
      <c r="ALU1314" t="s">
        <v>3723</v>
      </c>
      <c r="ALW1314" t="s">
        <v>3723</v>
      </c>
      <c r="ALY1314" t="s">
        <v>3723</v>
      </c>
      <c r="AMA1314" t="s">
        <v>3723</v>
      </c>
      <c r="AMC1314" t="s">
        <v>3723</v>
      </c>
      <c r="AME1314" t="s">
        <v>3723</v>
      </c>
      <c r="AMG1314" t="s">
        <v>3723</v>
      </c>
      <c r="AMI1314" t="s">
        <v>3723</v>
      </c>
      <c r="AMK1314" t="s">
        <v>3723</v>
      </c>
      <c r="AMM1314" t="s">
        <v>3723</v>
      </c>
      <c r="AMO1314" t="s">
        <v>3723</v>
      </c>
      <c r="AMQ1314" t="s">
        <v>3723</v>
      </c>
      <c r="AMS1314" t="s">
        <v>3723</v>
      </c>
      <c r="AMU1314" t="s">
        <v>3723</v>
      </c>
      <c r="AMW1314" t="s">
        <v>3723</v>
      </c>
      <c r="AMY1314" t="s">
        <v>3723</v>
      </c>
      <c r="ANA1314" t="s">
        <v>3723</v>
      </c>
      <c r="ANC1314" t="s">
        <v>3723</v>
      </c>
      <c r="ANE1314" t="s">
        <v>3723</v>
      </c>
      <c r="ANG1314" t="s">
        <v>3723</v>
      </c>
      <c r="ANI1314" t="s">
        <v>3723</v>
      </c>
      <c r="ANK1314" t="s">
        <v>3723</v>
      </c>
      <c r="ANM1314" t="s">
        <v>3723</v>
      </c>
      <c r="ANO1314" t="s">
        <v>3723</v>
      </c>
      <c r="ANQ1314" t="s">
        <v>3723</v>
      </c>
      <c r="ANS1314" t="s">
        <v>3723</v>
      </c>
      <c r="ANU1314" t="s">
        <v>3723</v>
      </c>
      <c r="ANW1314" t="s">
        <v>3723</v>
      </c>
      <c r="ANY1314" t="s">
        <v>3723</v>
      </c>
      <c r="AOA1314" t="s">
        <v>3723</v>
      </c>
      <c r="AOC1314" t="s">
        <v>3723</v>
      </c>
      <c r="AOE1314" t="s">
        <v>3723</v>
      </c>
      <c r="AOG1314" t="s">
        <v>3723</v>
      </c>
      <c r="AOI1314" t="s">
        <v>3723</v>
      </c>
      <c r="AOK1314" t="s">
        <v>3723</v>
      </c>
      <c r="AOM1314" t="s">
        <v>3723</v>
      </c>
      <c r="AOO1314" t="s">
        <v>3723</v>
      </c>
      <c r="AOQ1314" t="s">
        <v>3723</v>
      </c>
      <c r="AOS1314" t="s">
        <v>3723</v>
      </c>
      <c r="AOU1314" t="s">
        <v>3723</v>
      </c>
      <c r="AOW1314" t="s">
        <v>3723</v>
      </c>
      <c r="AOY1314" t="s">
        <v>3723</v>
      </c>
      <c r="APA1314" t="s">
        <v>3723</v>
      </c>
      <c r="APC1314" t="s">
        <v>3723</v>
      </c>
      <c r="APE1314" t="s">
        <v>3723</v>
      </c>
      <c r="APG1314" t="s">
        <v>3723</v>
      </c>
      <c r="API1314" t="s">
        <v>3723</v>
      </c>
      <c r="APK1314" t="s">
        <v>3723</v>
      </c>
      <c r="APM1314" t="s">
        <v>3723</v>
      </c>
      <c r="APO1314" t="s">
        <v>3723</v>
      </c>
      <c r="APQ1314" t="s">
        <v>3723</v>
      </c>
      <c r="APS1314" t="s">
        <v>3723</v>
      </c>
      <c r="APU1314" t="s">
        <v>3723</v>
      </c>
      <c r="APW1314" t="s">
        <v>3723</v>
      </c>
      <c r="APY1314" t="s">
        <v>3723</v>
      </c>
      <c r="AQA1314" t="s">
        <v>3723</v>
      </c>
      <c r="AQC1314" t="s">
        <v>3723</v>
      </c>
      <c r="AQE1314" t="s">
        <v>3723</v>
      </c>
      <c r="AQG1314" t="s">
        <v>3723</v>
      </c>
      <c r="AQI1314" t="s">
        <v>3723</v>
      </c>
      <c r="AQK1314" t="s">
        <v>3723</v>
      </c>
      <c r="AQM1314" t="s">
        <v>3723</v>
      </c>
      <c r="AQO1314" t="s">
        <v>3723</v>
      </c>
      <c r="AQQ1314" t="s">
        <v>3723</v>
      </c>
      <c r="AQS1314" t="s">
        <v>3723</v>
      </c>
      <c r="AQU1314" t="s">
        <v>3723</v>
      </c>
      <c r="AQW1314" t="s">
        <v>3723</v>
      </c>
      <c r="AQY1314" t="s">
        <v>3723</v>
      </c>
      <c r="ARA1314" t="s">
        <v>3723</v>
      </c>
      <c r="ARC1314" t="s">
        <v>3723</v>
      </c>
      <c r="ARE1314" t="s">
        <v>3723</v>
      </c>
      <c r="ARG1314" t="s">
        <v>3723</v>
      </c>
      <c r="ARI1314" t="s">
        <v>3723</v>
      </c>
      <c r="ARK1314" t="s">
        <v>3723</v>
      </c>
      <c r="ARM1314" t="s">
        <v>3723</v>
      </c>
      <c r="ARO1314" t="s">
        <v>3723</v>
      </c>
      <c r="ARQ1314" t="s">
        <v>3723</v>
      </c>
      <c r="ARS1314" t="s">
        <v>3723</v>
      </c>
      <c r="ARU1314" t="s">
        <v>3723</v>
      </c>
      <c r="ARW1314" t="s">
        <v>3723</v>
      </c>
      <c r="ARY1314" t="s">
        <v>3723</v>
      </c>
      <c r="ASA1314" t="s">
        <v>3723</v>
      </c>
      <c r="ASC1314" t="s">
        <v>3723</v>
      </c>
      <c r="ASE1314" t="s">
        <v>3723</v>
      </c>
      <c r="ASG1314" t="s">
        <v>3723</v>
      </c>
      <c r="ASI1314" t="s">
        <v>3723</v>
      </c>
      <c r="ASK1314" t="s">
        <v>3723</v>
      </c>
      <c r="ASM1314" t="s">
        <v>3723</v>
      </c>
      <c r="ASO1314" t="s">
        <v>3723</v>
      </c>
      <c r="ASQ1314" t="s">
        <v>3723</v>
      </c>
      <c r="ASS1314" t="s">
        <v>3723</v>
      </c>
      <c r="ASU1314" t="s">
        <v>3723</v>
      </c>
      <c r="ASW1314" t="s">
        <v>3723</v>
      </c>
      <c r="ASY1314" t="s">
        <v>3723</v>
      </c>
      <c r="ATA1314" t="s">
        <v>3723</v>
      </c>
      <c r="ATC1314" t="s">
        <v>3723</v>
      </c>
      <c r="ATE1314" t="s">
        <v>3723</v>
      </c>
      <c r="ATG1314" t="s">
        <v>3723</v>
      </c>
      <c r="ATI1314" t="s">
        <v>3723</v>
      </c>
      <c r="ATK1314" t="s">
        <v>3723</v>
      </c>
      <c r="ATM1314" t="s">
        <v>3723</v>
      </c>
      <c r="ATO1314" t="s">
        <v>3723</v>
      </c>
      <c r="ATQ1314" t="s">
        <v>3723</v>
      </c>
      <c r="ATS1314" t="s">
        <v>3723</v>
      </c>
      <c r="ATU1314" t="s">
        <v>3723</v>
      </c>
      <c r="ATW1314" t="s">
        <v>3723</v>
      </c>
      <c r="ATY1314" t="s">
        <v>3723</v>
      </c>
      <c r="AUA1314" t="s">
        <v>3723</v>
      </c>
      <c r="AUC1314" t="s">
        <v>3723</v>
      </c>
      <c r="AUE1314" t="s">
        <v>3723</v>
      </c>
      <c r="AUG1314" t="s">
        <v>3723</v>
      </c>
      <c r="AUI1314" t="s">
        <v>3723</v>
      </c>
      <c r="AUK1314" t="s">
        <v>3723</v>
      </c>
      <c r="AUM1314" t="s">
        <v>3723</v>
      </c>
      <c r="AUO1314" t="s">
        <v>3723</v>
      </c>
      <c r="AUQ1314" t="s">
        <v>3723</v>
      </c>
      <c r="AUS1314" t="s">
        <v>3723</v>
      </c>
      <c r="AUU1314" t="s">
        <v>3723</v>
      </c>
      <c r="AUW1314" t="s">
        <v>3723</v>
      </c>
      <c r="AUY1314" t="s">
        <v>3723</v>
      </c>
      <c r="AVA1314" t="s">
        <v>3723</v>
      </c>
      <c r="AVC1314" t="s">
        <v>3723</v>
      </c>
      <c r="AVE1314" t="s">
        <v>3723</v>
      </c>
      <c r="AVG1314" t="s">
        <v>3723</v>
      </c>
      <c r="AVI1314" t="s">
        <v>3723</v>
      </c>
      <c r="AVK1314" t="s">
        <v>3723</v>
      </c>
      <c r="AVM1314" t="s">
        <v>3723</v>
      </c>
      <c r="AVO1314" t="s">
        <v>3723</v>
      </c>
      <c r="AVQ1314" t="s">
        <v>3723</v>
      </c>
      <c r="AVS1314" t="s">
        <v>3723</v>
      </c>
      <c r="AVU1314" t="s">
        <v>3723</v>
      </c>
      <c r="AVW1314" t="s">
        <v>3723</v>
      </c>
      <c r="AVY1314" t="s">
        <v>3723</v>
      </c>
      <c r="AWA1314" t="s">
        <v>3723</v>
      </c>
      <c r="AWC1314" t="s">
        <v>3723</v>
      </c>
      <c r="AWE1314" t="s">
        <v>3723</v>
      </c>
      <c r="AWG1314" t="s">
        <v>3723</v>
      </c>
      <c r="AWI1314" t="s">
        <v>3723</v>
      </c>
      <c r="AWK1314" t="s">
        <v>3723</v>
      </c>
      <c r="AWM1314" t="s">
        <v>3723</v>
      </c>
      <c r="AWO1314" t="s">
        <v>3723</v>
      </c>
      <c r="AWQ1314" t="s">
        <v>3723</v>
      </c>
      <c r="AWS1314" t="s">
        <v>3723</v>
      </c>
      <c r="AWU1314" t="s">
        <v>3723</v>
      </c>
      <c r="AWW1314" t="s">
        <v>3723</v>
      </c>
      <c r="AWY1314" t="s">
        <v>3723</v>
      </c>
      <c r="AXA1314" t="s">
        <v>3723</v>
      </c>
      <c r="AXC1314" t="s">
        <v>3723</v>
      </c>
      <c r="AXE1314" t="s">
        <v>3723</v>
      </c>
      <c r="AXG1314" t="s">
        <v>3723</v>
      </c>
      <c r="AXI1314" t="s">
        <v>3723</v>
      </c>
      <c r="AXK1314" t="s">
        <v>3723</v>
      </c>
      <c r="AXM1314" t="s">
        <v>3723</v>
      </c>
      <c r="AXO1314" t="s">
        <v>3723</v>
      </c>
      <c r="AXQ1314" t="s">
        <v>3723</v>
      </c>
      <c r="AXS1314" t="s">
        <v>3723</v>
      </c>
      <c r="AXU1314" t="s">
        <v>3723</v>
      </c>
      <c r="AXW1314" t="s">
        <v>3723</v>
      </c>
      <c r="AXY1314" t="s">
        <v>3723</v>
      </c>
      <c r="AYA1314" t="s">
        <v>3723</v>
      </c>
      <c r="AYC1314" t="s">
        <v>3723</v>
      </c>
      <c r="AYE1314" t="s">
        <v>3723</v>
      </c>
      <c r="AYG1314" t="s">
        <v>3723</v>
      </c>
      <c r="AYI1314" t="s">
        <v>3723</v>
      </c>
      <c r="AYK1314" t="s">
        <v>3723</v>
      </c>
      <c r="AYM1314" t="s">
        <v>3723</v>
      </c>
      <c r="AYO1314" t="s">
        <v>3723</v>
      </c>
      <c r="AYQ1314" t="s">
        <v>3723</v>
      </c>
      <c r="AYS1314" t="s">
        <v>3723</v>
      </c>
      <c r="AYU1314" t="s">
        <v>3723</v>
      </c>
      <c r="AYW1314" t="s">
        <v>3723</v>
      </c>
      <c r="AYY1314" t="s">
        <v>3723</v>
      </c>
      <c r="AZA1314" t="s">
        <v>3723</v>
      </c>
      <c r="AZC1314" t="s">
        <v>3723</v>
      </c>
      <c r="AZE1314" t="s">
        <v>3723</v>
      </c>
      <c r="AZG1314" t="s">
        <v>3723</v>
      </c>
      <c r="AZI1314" t="s">
        <v>3723</v>
      </c>
      <c r="AZK1314" t="s">
        <v>3723</v>
      </c>
      <c r="AZM1314" t="s">
        <v>3723</v>
      </c>
      <c r="AZO1314" t="s">
        <v>3723</v>
      </c>
      <c r="AZQ1314" t="s">
        <v>3723</v>
      </c>
      <c r="AZS1314" t="s">
        <v>3723</v>
      </c>
      <c r="AZU1314" t="s">
        <v>3723</v>
      </c>
      <c r="AZW1314" t="s">
        <v>3723</v>
      </c>
      <c r="AZY1314" t="s">
        <v>3723</v>
      </c>
      <c r="BAA1314" t="s">
        <v>3723</v>
      </c>
      <c r="BAC1314" t="s">
        <v>3723</v>
      </c>
      <c r="BAE1314" t="s">
        <v>3723</v>
      </c>
      <c r="BAG1314" t="s">
        <v>3723</v>
      </c>
      <c r="BAI1314" t="s">
        <v>3723</v>
      </c>
      <c r="BAK1314" t="s">
        <v>3723</v>
      </c>
      <c r="BAM1314" t="s">
        <v>3723</v>
      </c>
      <c r="BAO1314" t="s">
        <v>3723</v>
      </c>
      <c r="BAQ1314" t="s">
        <v>3723</v>
      </c>
      <c r="BAS1314" t="s">
        <v>3723</v>
      </c>
      <c r="BAU1314" t="s">
        <v>3723</v>
      </c>
      <c r="BAW1314" t="s">
        <v>3723</v>
      </c>
      <c r="BAY1314" t="s">
        <v>3723</v>
      </c>
      <c r="BBA1314" t="s">
        <v>3723</v>
      </c>
      <c r="BBC1314" t="s">
        <v>3723</v>
      </c>
      <c r="BBE1314" t="s">
        <v>3723</v>
      </c>
      <c r="BBG1314" t="s">
        <v>3723</v>
      </c>
      <c r="BBI1314" t="s">
        <v>3723</v>
      </c>
      <c r="BBK1314" t="s">
        <v>3723</v>
      </c>
      <c r="BBM1314" t="s">
        <v>3723</v>
      </c>
      <c r="BBO1314" t="s">
        <v>3723</v>
      </c>
      <c r="BBQ1314" t="s">
        <v>3723</v>
      </c>
      <c r="BBS1314" t="s">
        <v>3723</v>
      </c>
      <c r="BBU1314" t="s">
        <v>3723</v>
      </c>
      <c r="BBW1314" t="s">
        <v>3723</v>
      </c>
      <c r="BBY1314" t="s">
        <v>3723</v>
      </c>
      <c r="BCA1314" t="s">
        <v>3723</v>
      </c>
      <c r="BCC1314" t="s">
        <v>3723</v>
      </c>
      <c r="BCE1314" t="s">
        <v>3723</v>
      </c>
      <c r="BCG1314" t="s">
        <v>3723</v>
      </c>
      <c r="BCI1314" t="s">
        <v>3723</v>
      </c>
      <c r="BCK1314" t="s">
        <v>3723</v>
      </c>
      <c r="BCM1314" t="s">
        <v>3723</v>
      </c>
      <c r="BCO1314" t="s">
        <v>3723</v>
      </c>
      <c r="BCQ1314" t="s">
        <v>3723</v>
      </c>
      <c r="BCS1314" t="s">
        <v>3723</v>
      </c>
      <c r="BCU1314" t="s">
        <v>3723</v>
      </c>
      <c r="BCW1314" t="s">
        <v>3723</v>
      </c>
      <c r="BCY1314" t="s">
        <v>3723</v>
      </c>
      <c r="BDA1314" t="s">
        <v>3723</v>
      </c>
      <c r="BDC1314" t="s">
        <v>3723</v>
      </c>
      <c r="BDE1314" t="s">
        <v>3723</v>
      </c>
      <c r="BDG1314" t="s">
        <v>3723</v>
      </c>
      <c r="BDI1314" t="s">
        <v>3723</v>
      </c>
      <c r="BDK1314" t="s">
        <v>3723</v>
      </c>
      <c r="BDM1314" t="s">
        <v>3723</v>
      </c>
      <c r="BDO1314" t="s">
        <v>3723</v>
      </c>
      <c r="BDQ1314" t="s">
        <v>3723</v>
      </c>
      <c r="BDS1314" t="s">
        <v>3723</v>
      </c>
      <c r="BDU1314" t="s">
        <v>3723</v>
      </c>
      <c r="BDW1314" t="s">
        <v>3723</v>
      </c>
      <c r="BDY1314" t="s">
        <v>3723</v>
      </c>
      <c r="BEA1314" t="s">
        <v>3723</v>
      </c>
      <c r="BEC1314" t="s">
        <v>3723</v>
      </c>
      <c r="BEE1314" t="s">
        <v>3723</v>
      </c>
      <c r="BEF1314">
        <v>0</v>
      </c>
      <c r="BEG1314">
        <v>0</v>
      </c>
      <c r="BEH1314">
        <v>0</v>
      </c>
      <c r="BEI1314">
        <v>0</v>
      </c>
      <c r="BEJ1314">
        <v>0</v>
      </c>
      <c r="BHE1314">
        <v>0</v>
      </c>
    </row>
    <row r="1315" spans="1:1023 1025:1565" x14ac:dyDescent="0.3">
      <c r="A1315" s="341"/>
      <c r="B1315" s="335" t="s">
        <v>3333</v>
      </c>
      <c r="C1315" s="332" t="s">
        <v>3334</v>
      </c>
      <c r="D1315" s="342" t="s">
        <v>6513</v>
      </c>
      <c r="E1315" s="326">
        <v>2.06E-2</v>
      </c>
      <c r="F1315" s="68">
        <v>110</v>
      </c>
      <c r="AO1315" t="s">
        <v>3723</v>
      </c>
      <c r="AQ1315" t="s">
        <v>3723</v>
      </c>
      <c r="AS1315" t="s">
        <v>3723</v>
      </c>
      <c r="AU1315" t="s">
        <v>3723</v>
      </c>
      <c r="AW1315" t="s">
        <v>3723</v>
      </c>
      <c r="AY1315" t="s">
        <v>3723</v>
      </c>
      <c r="BA1315" t="s">
        <v>3723</v>
      </c>
      <c r="BC1315" t="s">
        <v>3723</v>
      </c>
      <c r="BE1315" t="s">
        <v>3723</v>
      </c>
      <c r="BG1315" t="s">
        <v>3723</v>
      </c>
      <c r="BI1315" t="s">
        <v>3723</v>
      </c>
      <c r="BK1315" t="s">
        <v>3723</v>
      </c>
      <c r="BM1315" t="s">
        <v>3723</v>
      </c>
      <c r="BO1315" t="s">
        <v>3723</v>
      </c>
      <c r="BQ1315" t="s">
        <v>3723</v>
      </c>
      <c r="BS1315" t="s">
        <v>3723</v>
      </c>
      <c r="BU1315" t="s">
        <v>3723</v>
      </c>
      <c r="BW1315" t="s">
        <v>3723</v>
      </c>
      <c r="BY1315" t="s">
        <v>3723</v>
      </c>
      <c r="CA1315" t="s">
        <v>3723</v>
      </c>
      <c r="CC1315" t="s">
        <v>3723</v>
      </c>
      <c r="CE1315" t="s">
        <v>3723</v>
      </c>
      <c r="CG1315" t="s">
        <v>3723</v>
      </c>
      <c r="CI1315" t="s">
        <v>3723</v>
      </c>
      <c r="CK1315" t="s">
        <v>3723</v>
      </c>
      <c r="CM1315" t="s">
        <v>3723</v>
      </c>
      <c r="CO1315" t="s">
        <v>3723</v>
      </c>
      <c r="CQ1315" t="s">
        <v>3723</v>
      </c>
      <c r="CS1315" t="s">
        <v>3723</v>
      </c>
      <c r="CU1315" t="s">
        <v>3723</v>
      </c>
      <c r="CW1315" t="s">
        <v>3723</v>
      </c>
      <c r="CY1315" t="s">
        <v>3723</v>
      </c>
      <c r="DA1315" t="s">
        <v>3723</v>
      </c>
      <c r="DC1315" t="s">
        <v>3723</v>
      </c>
      <c r="DE1315" t="s">
        <v>3723</v>
      </c>
      <c r="DG1315" t="s">
        <v>3723</v>
      </c>
      <c r="DI1315" t="s">
        <v>3723</v>
      </c>
      <c r="DK1315" t="s">
        <v>3723</v>
      </c>
      <c r="DM1315" t="s">
        <v>3723</v>
      </c>
      <c r="DO1315" t="s">
        <v>3723</v>
      </c>
      <c r="DQ1315" t="s">
        <v>3723</v>
      </c>
      <c r="DS1315" t="s">
        <v>3723</v>
      </c>
      <c r="DU1315" t="s">
        <v>3723</v>
      </c>
      <c r="DW1315" t="s">
        <v>3723</v>
      </c>
      <c r="DY1315" t="s">
        <v>3723</v>
      </c>
      <c r="EA1315" t="s">
        <v>3723</v>
      </c>
      <c r="EC1315" t="s">
        <v>3723</v>
      </c>
      <c r="EE1315" t="s">
        <v>3723</v>
      </c>
      <c r="EG1315" t="s">
        <v>3723</v>
      </c>
      <c r="EI1315" t="s">
        <v>3723</v>
      </c>
      <c r="EK1315" t="s">
        <v>3723</v>
      </c>
      <c r="EM1315" t="s">
        <v>3723</v>
      </c>
      <c r="EO1315" t="s">
        <v>3723</v>
      </c>
      <c r="EQ1315" t="s">
        <v>3723</v>
      </c>
      <c r="ES1315" t="s">
        <v>3723</v>
      </c>
      <c r="EU1315" t="s">
        <v>3723</v>
      </c>
      <c r="EW1315" t="s">
        <v>3723</v>
      </c>
      <c r="EY1315" t="s">
        <v>3723</v>
      </c>
      <c r="FA1315" t="s">
        <v>3723</v>
      </c>
      <c r="FC1315" t="s">
        <v>3723</v>
      </c>
      <c r="FE1315" t="s">
        <v>3723</v>
      </c>
      <c r="FG1315" t="s">
        <v>3723</v>
      </c>
      <c r="FI1315" t="s">
        <v>3723</v>
      </c>
      <c r="FK1315" t="s">
        <v>3723</v>
      </c>
      <c r="FM1315" t="s">
        <v>3723</v>
      </c>
      <c r="FO1315" t="s">
        <v>3723</v>
      </c>
      <c r="FQ1315" t="s">
        <v>3723</v>
      </c>
      <c r="FS1315" t="s">
        <v>3723</v>
      </c>
      <c r="FU1315" t="s">
        <v>3723</v>
      </c>
      <c r="FW1315" t="s">
        <v>3723</v>
      </c>
      <c r="FY1315" t="s">
        <v>3723</v>
      </c>
      <c r="GA1315" t="s">
        <v>3723</v>
      </c>
      <c r="GC1315" t="s">
        <v>3723</v>
      </c>
      <c r="GE1315" t="s">
        <v>3723</v>
      </c>
      <c r="GG1315" t="s">
        <v>3723</v>
      </c>
      <c r="GI1315" t="s">
        <v>3723</v>
      </c>
      <c r="GK1315" t="s">
        <v>3723</v>
      </c>
      <c r="GM1315" t="s">
        <v>3723</v>
      </c>
      <c r="GO1315" t="s">
        <v>3723</v>
      </c>
      <c r="GQ1315" t="s">
        <v>3723</v>
      </c>
      <c r="GS1315" t="s">
        <v>3723</v>
      </c>
      <c r="GU1315" t="s">
        <v>3723</v>
      </c>
      <c r="GW1315" t="s">
        <v>3723</v>
      </c>
      <c r="GY1315" t="s">
        <v>3723</v>
      </c>
      <c r="HA1315" t="s">
        <v>3723</v>
      </c>
      <c r="HC1315" t="s">
        <v>3723</v>
      </c>
      <c r="HE1315" t="s">
        <v>3723</v>
      </c>
      <c r="HG1315" t="s">
        <v>3723</v>
      </c>
      <c r="HI1315" t="s">
        <v>3723</v>
      </c>
      <c r="HK1315" t="s">
        <v>3723</v>
      </c>
      <c r="HM1315" t="s">
        <v>3723</v>
      </c>
      <c r="HO1315" t="s">
        <v>3723</v>
      </c>
      <c r="HQ1315" t="s">
        <v>3723</v>
      </c>
      <c r="HS1315" t="s">
        <v>3723</v>
      </c>
      <c r="HU1315" t="s">
        <v>3723</v>
      </c>
      <c r="HW1315" t="s">
        <v>3723</v>
      </c>
      <c r="HY1315" t="s">
        <v>3723</v>
      </c>
      <c r="IA1315" t="s">
        <v>3723</v>
      </c>
      <c r="IC1315" t="s">
        <v>3723</v>
      </c>
      <c r="IE1315" t="s">
        <v>3723</v>
      </c>
      <c r="IG1315" t="s">
        <v>3723</v>
      </c>
      <c r="II1315" t="s">
        <v>3723</v>
      </c>
      <c r="IK1315" t="s">
        <v>3723</v>
      </c>
      <c r="IM1315" t="s">
        <v>3723</v>
      </c>
      <c r="IO1315" t="s">
        <v>3723</v>
      </c>
      <c r="IQ1315" t="s">
        <v>3723</v>
      </c>
      <c r="IS1315" t="s">
        <v>3723</v>
      </c>
      <c r="IU1315" t="s">
        <v>3723</v>
      </c>
      <c r="IW1315" t="s">
        <v>3723</v>
      </c>
      <c r="IY1315" t="s">
        <v>3723</v>
      </c>
      <c r="JA1315" t="s">
        <v>3723</v>
      </c>
      <c r="JC1315" t="s">
        <v>3723</v>
      </c>
      <c r="JE1315" t="s">
        <v>3723</v>
      </c>
      <c r="JG1315" t="s">
        <v>3723</v>
      </c>
      <c r="JI1315" t="s">
        <v>3723</v>
      </c>
      <c r="JK1315" t="s">
        <v>3723</v>
      </c>
      <c r="JM1315" t="s">
        <v>3723</v>
      </c>
      <c r="JO1315" t="s">
        <v>3723</v>
      </c>
      <c r="JQ1315" t="s">
        <v>3723</v>
      </c>
      <c r="JS1315" t="s">
        <v>3723</v>
      </c>
      <c r="JU1315" t="s">
        <v>3723</v>
      </c>
      <c r="JW1315" t="s">
        <v>3723</v>
      </c>
      <c r="JY1315" t="s">
        <v>3723</v>
      </c>
      <c r="KA1315" t="s">
        <v>3723</v>
      </c>
      <c r="KC1315" t="s">
        <v>3723</v>
      </c>
      <c r="KE1315" t="s">
        <v>3723</v>
      </c>
      <c r="KG1315" t="s">
        <v>3723</v>
      </c>
      <c r="KI1315" t="s">
        <v>3723</v>
      </c>
      <c r="KK1315" t="s">
        <v>3723</v>
      </c>
      <c r="KM1315" t="s">
        <v>3723</v>
      </c>
      <c r="KO1315" t="s">
        <v>3723</v>
      </c>
      <c r="KQ1315" t="s">
        <v>3723</v>
      </c>
      <c r="KS1315" t="s">
        <v>3723</v>
      </c>
      <c r="KU1315" t="s">
        <v>3723</v>
      </c>
      <c r="KW1315" t="s">
        <v>3723</v>
      </c>
      <c r="KY1315" t="s">
        <v>3723</v>
      </c>
      <c r="LA1315" t="s">
        <v>3723</v>
      </c>
      <c r="LC1315" t="s">
        <v>3723</v>
      </c>
      <c r="LE1315" t="s">
        <v>3723</v>
      </c>
      <c r="LG1315" t="s">
        <v>3723</v>
      </c>
      <c r="LI1315" t="s">
        <v>3723</v>
      </c>
      <c r="LK1315" t="s">
        <v>3723</v>
      </c>
      <c r="LM1315" t="s">
        <v>3723</v>
      </c>
      <c r="LO1315" t="s">
        <v>3723</v>
      </c>
      <c r="LQ1315" t="s">
        <v>3723</v>
      </c>
      <c r="LS1315" t="s">
        <v>3723</v>
      </c>
      <c r="LU1315" t="s">
        <v>3723</v>
      </c>
      <c r="LW1315" t="s">
        <v>3723</v>
      </c>
      <c r="LY1315" t="s">
        <v>3723</v>
      </c>
      <c r="MA1315" t="s">
        <v>3723</v>
      </c>
      <c r="MC1315" t="s">
        <v>3723</v>
      </c>
      <c r="ME1315" t="s">
        <v>3723</v>
      </c>
      <c r="MG1315" t="s">
        <v>3723</v>
      </c>
      <c r="MI1315" t="s">
        <v>3723</v>
      </c>
      <c r="MK1315" t="s">
        <v>3723</v>
      </c>
      <c r="MM1315" t="s">
        <v>3723</v>
      </c>
      <c r="MO1315" t="s">
        <v>3723</v>
      </c>
      <c r="MQ1315" t="s">
        <v>3723</v>
      </c>
      <c r="MS1315" t="s">
        <v>3723</v>
      </c>
      <c r="MU1315" t="s">
        <v>3723</v>
      </c>
      <c r="MW1315" t="s">
        <v>3723</v>
      </c>
      <c r="MY1315" t="s">
        <v>3723</v>
      </c>
      <c r="NA1315" t="s">
        <v>3723</v>
      </c>
      <c r="NC1315" t="s">
        <v>3723</v>
      </c>
      <c r="NE1315" t="s">
        <v>3723</v>
      </c>
      <c r="NG1315" t="s">
        <v>3723</v>
      </c>
      <c r="NI1315" t="s">
        <v>3723</v>
      </c>
      <c r="NK1315" t="s">
        <v>3723</v>
      </c>
      <c r="NM1315" t="s">
        <v>3723</v>
      </c>
      <c r="NO1315" t="s">
        <v>3723</v>
      </c>
      <c r="NQ1315" t="s">
        <v>3723</v>
      </c>
      <c r="NS1315" t="s">
        <v>3723</v>
      </c>
      <c r="NU1315" t="s">
        <v>3723</v>
      </c>
      <c r="NW1315" t="s">
        <v>3723</v>
      </c>
      <c r="NY1315" t="s">
        <v>3723</v>
      </c>
      <c r="OA1315" t="s">
        <v>3723</v>
      </c>
      <c r="OC1315" t="s">
        <v>3723</v>
      </c>
      <c r="OE1315" t="s">
        <v>3723</v>
      </c>
      <c r="OG1315" t="s">
        <v>3723</v>
      </c>
      <c r="OI1315" t="s">
        <v>3723</v>
      </c>
      <c r="OK1315" t="s">
        <v>3723</v>
      </c>
      <c r="OM1315" t="s">
        <v>3723</v>
      </c>
      <c r="OO1315" t="s">
        <v>3723</v>
      </c>
      <c r="OQ1315" t="s">
        <v>3723</v>
      </c>
      <c r="OS1315" t="s">
        <v>3723</v>
      </c>
      <c r="OU1315" t="s">
        <v>3723</v>
      </c>
      <c r="OW1315" t="s">
        <v>3723</v>
      </c>
      <c r="OY1315" t="s">
        <v>3723</v>
      </c>
      <c r="PA1315" t="s">
        <v>3723</v>
      </c>
      <c r="PC1315" t="s">
        <v>3723</v>
      </c>
      <c r="PE1315" t="s">
        <v>3723</v>
      </c>
      <c r="PG1315" t="s">
        <v>3723</v>
      </c>
      <c r="PI1315" t="s">
        <v>3723</v>
      </c>
      <c r="PK1315" t="s">
        <v>3723</v>
      </c>
      <c r="PM1315" t="s">
        <v>3723</v>
      </c>
      <c r="PO1315" t="s">
        <v>3723</v>
      </c>
      <c r="PQ1315" t="s">
        <v>3723</v>
      </c>
      <c r="PS1315" t="s">
        <v>3723</v>
      </c>
      <c r="PU1315" t="s">
        <v>3723</v>
      </c>
      <c r="PW1315" t="s">
        <v>3723</v>
      </c>
      <c r="PY1315" t="s">
        <v>3723</v>
      </c>
      <c r="QA1315" t="s">
        <v>3723</v>
      </c>
      <c r="QC1315" t="s">
        <v>3723</v>
      </c>
      <c r="QE1315" t="s">
        <v>3723</v>
      </c>
      <c r="QG1315" t="s">
        <v>3723</v>
      </c>
      <c r="QI1315" t="s">
        <v>3723</v>
      </c>
      <c r="QK1315" t="s">
        <v>3723</v>
      </c>
      <c r="QM1315" t="s">
        <v>3723</v>
      </c>
      <c r="QO1315" t="s">
        <v>3723</v>
      </c>
      <c r="QQ1315" t="s">
        <v>3723</v>
      </c>
      <c r="QS1315" t="s">
        <v>3723</v>
      </c>
      <c r="QU1315" t="s">
        <v>3723</v>
      </c>
      <c r="QW1315" t="s">
        <v>3723</v>
      </c>
      <c r="QY1315" t="s">
        <v>3723</v>
      </c>
      <c r="RA1315" t="s">
        <v>3723</v>
      </c>
      <c r="RC1315" t="s">
        <v>3723</v>
      </c>
      <c r="RE1315" t="s">
        <v>3723</v>
      </c>
      <c r="RG1315" t="s">
        <v>3723</v>
      </c>
      <c r="RI1315" t="s">
        <v>3723</v>
      </c>
      <c r="RK1315" t="s">
        <v>3723</v>
      </c>
      <c r="RM1315" t="s">
        <v>3723</v>
      </c>
      <c r="RO1315" t="s">
        <v>3723</v>
      </c>
      <c r="RQ1315" t="s">
        <v>3723</v>
      </c>
      <c r="RS1315" t="s">
        <v>3723</v>
      </c>
      <c r="RU1315" t="s">
        <v>3723</v>
      </c>
      <c r="RW1315" t="s">
        <v>3723</v>
      </c>
      <c r="RY1315" t="s">
        <v>3723</v>
      </c>
      <c r="SA1315" t="s">
        <v>3723</v>
      </c>
      <c r="SC1315" t="s">
        <v>3723</v>
      </c>
      <c r="SE1315" t="s">
        <v>3723</v>
      </c>
      <c r="SG1315" t="s">
        <v>3723</v>
      </c>
      <c r="SI1315" t="s">
        <v>3723</v>
      </c>
      <c r="SK1315" t="s">
        <v>3723</v>
      </c>
      <c r="SM1315" t="s">
        <v>3723</v>
      </c>
      <c r="SO1315" t="s">
        <v>3723</v>
      </c>
      <c r="SQ1315" t="s">
        <v>3723</v>
      </c>
      <c r="SS1315" t="s">
        <v>3723</v>
      </c>
      <c r="SU1315" t="s">
        <v>3723</v>
      </c>
      <c r="SW1315" t="s">
        <v>3723</v>
      </c>
      <c r="SY1315" t="s">
        <v>3723</v>
      </c>
      <c r="TA1315" t="s">
        <v>3723</v>
      </c>
      <c r="TC1315" t="s">
        <v>3723</v>
      </c>
      <c r="TE1315" t="s">
        <v>3723</v>
      </c>
      <c r="TG1315" t="s">
        <v>3723</v>
      </c>
      <c r="TI1315" t="s">
        <v>3723</v>
      </c>
      <c r="TK1315" t="s">
        <v>3723</v>
      </c>
      <c r="TM1315" t="s">
        <v>3723</v>
      </c>
      <c r="TO1315" t="s">
        <v>3723</v>
      </c>
      <c r="TQ1315" t="s">
        <v>3723</v>
      </c>
      <c r="TS1315" t="s">
        <v>3723</v>
      </c>
      <c r="TU1315" t="s">
        <v>3723</v>
      </c>
      <c r="TW1315" t="s">
        <v>3723</v>
      </c>
      <c r="TY1315" t="s">
        <v>3723</v>
      </c>
      <c r="UA1315" t="s">
        <v>3723</v>
      </c>
      <c r="UC1315" t="s">
        <v>3723</v>
      </c>
      <c r="UE1315" t="s">
        <v>3723</v>
      </c>
      <c r="UG1315" t="s">
        <v>3723</v>
      </c>
      <c r="UI1315" t="s">
        <v>3723</v>
      </c>
      <c r="UK1315" t="s">
        <v>3723</v>
      </c>
      <c r="UM1315" t="s">
        <v>3723</v>
      </c>
      <c r="UO1315" t="s">
        <v>3723</v>
      </c>
      <c r="UQ1315" t="s">
        <v>3723</v>
      </c>
      <c r="US1315" t="s">
        <v>3723</v>
      </c>
      <c r="UU1315" t="s">
        <v>3723</v>
      </c>
      <c r="UW1315" t="s">
        <v>3723</v>
      </c>
      <c r="UY1315" t="s">
        <v>3723</v>
      </c>
      <c r="VA1315" t="s">
        <v>3723</v>
      </c>
      <c r="VC1315" t="s">
        <v>3723</v>
      </c>
      <c r="VE1315" t="s">
        <v>3723</v>
      </c>
      <c r="VG1315" t="s">
        <v>3723</v>
      </c>
      <c r="VI1315" t="s">
        <v>3723</v>
      </c>
      <c r="VK1315" t="s">
        <v>3723</v>
      </c>
      <c r="VM1315" t="s">
        <v>3723</v>
      </c>
      <c r="VO1315" t="s">
        <v>3723</v>
      </c>
      <c r="VQ1315" t="s">
        <v>3723</v>
      </c>
      <c r="VS1315" t="s">
        <v>3723</v>
      </c>
      <c r="VU1315" t="s">
        <v>3723</v>
      </c>
      <c r="VW1315" t="s">
        <v>3723</v>
      </c>
      <c r="VY1315" t="s">
        <v>3723</v>
      </c>
      <c r="WA1315" t="s">
        <v>3723</v>
      </c>
      <c r="WC1315" t="s">
        <v>3723</v>
      </c>
      <c r="WE1315" t="s">
        <v>3723</v>
      </c>
      <c r="WG1315" t="s">
        <v>3723</v>
      </c>
      <c r="WI1315" t="s">
        <v>3723</v>
      </c>
      <c r="WK1315" t="s">
        <v>3723</v>
      </c>
      <c r="WM1315" t="s">
        <v>3723</v>
      </c>
      <c r="WO1315" t="s">
        <v>3723</v>
      </c>
      <c r="WQ1315" t="s">
        <v>3723</v>
      </c>
      <c r="WS1315" t="s">
        <v>3723</v>
      </c>
      <c r="WU1315" t="s">
        <v>3723</v>
      </c>
      <c r="WW1315" t="s">
        <v>3723</v>
      </c>
      <c r="WY1315" t="s">
        <v>3723</v>
      </c>
      <c r="XA1315" t="s">
        <v>3723</v>
      </c>
      <c r="XC1315" t="s">
        <v>3723</v>
      </c>
      <c r="XE1315" t="s">
        <v>3723</v>
      </c>
      <c r="XG1315" t="s">
        <v>3723</v>
      </c>
      <c r="XI1315" t="s">
        <v>3723</v>
      </c>
      <c r="XK1315" t="s">
        <v>3723</v>
      </c>
      <c r="XM1315" t="s">
        <v>3723</v>
      </c>
      <c r="XO1315" t="s">
        <v>3723</v>
      </c>
      <c r="XQ1315" t="s">
        <v>3723</v>
      </c>
      <c r="XS1315" t="s">
        <v>3723</v>
      </c>
      <c r="XU1315" t="s">
        <v>3723</v>
      </c>
      <c r="XW1315" t="s">
        <v>3723</v>
      </c>
      <c r="XY1315" t="s">
        <v>3723</v>
      </c>
      <c r="YA1315" t="s">
        <v>3723</v>
      </c>
      <c r="YC1315" t="s">
        <v>3723</v>
      </c>
      <c r="YE1315" t="s">
        <v>3723</v>
      </c>
      <c r="YG1315" t="s">
        <v>3723</v>
      </c>
      <c r="YI1315" t="s">
        <v>3723</v>
      </c>
      <c r="YK1315" t="s">
        <v>3723</v>
      </c>
      <c r="YM1315" t="s">
        <v>3723</v>
      </c>
      <c r="YO1315" t="s">
        <v>3723</v>
      </c>
      <c r="YQ1315" t="s">
        <v>3723</v>
      </c>
      <c r="YS1315" t="s">
        <v>3723</v>
      </c>
      <c r="YU1315" t="s">
        <v>3723</v>
      </c>
      <c r="YW1315" t="s">
        <v>3723</v>
      </c>
      <c r="YY1315" t="s">
        <v>3723</v>
      </c>
      <c r="ZA1315" t="s">
        <v>3723</v>
      </c>
      <c r="ZC1315" t="s">
        <v>3723</v>
      </c>
      <c r="ZE1315" t="s">
        <v>3723</v>
      </c>
      <c r="ZG1315" t="s">
        <v>3723</v>
      </c>
      <c r="ZI1315" t="s">
        <v>3723</v>
      </c>
      <c r="ZK1315" t="s">
        <v>3723</v>
      </c>
      <c r="ZM1315" t="s">
        <v>3723</v>
      </c>
      <c r="ZO1315" t="s">
        <v>3723</v>
      </c>
      <c r="ZQ1315" t="s">
        <v>3723</v>
      </c>
      <c r="ZS1315" t="s">
        <v>3723</v>
      </c>
      <c r="ZU1315" t="s">
        <v>3723</v>
      </c>
      <c r="ZW1315" t="s">
        <v>3723</v>
      </c>
      <c r="ZY1315" t="s">
        <v>3723</v>
      </c>
      <c r="AAA1315" t="s">
        <v>3723</v>
      </c>
      <c r="AAC1315" t="s">
        <v>3723</v>
      </c>
      <c r="AAE1315" t="s">
        <v>3723</v>
      </c>
      <c r="AAG1315" t="s">
        <v>3723</v>
      </c>
      <c r="AAI1315" t="s">
        <v>3723</v>
      </c>
      <c r="AAK1315" t="s">
        <v>3723</v>
      </c>
      <c r="AAM1315" t="s">
        <v>3723</v>
      </c>
      <c r="AAO1315" t="s">
        <v>3723</v>
      </c>
      <c r="AAQ1315" t="s">
        <v>3723</v>
      </c>
      <c r="AAS1315" t="s">
        <v>3723</v>
      </c>
      <c r="AAU1315" t="s">
        <v>3723</v>
      </c>
      <c r="AAW1315" t="s">
        <v>3723</v>
      </c>
      <c r="AAY1315" t="s">
        <v>3723</v>
      </c>
      <c r="ABA1315" t="s">
        <v>3723</v>
      </c>
      <c r="ABC1315" t="s">
        <v>3723</v>
      </c>
      <c r="ABE1315" t="s">
        <v>3723</v>
      </c>
      <c r="ABG1315" t="s">
        <v>3723</v>
      </c>
      <c r="ABI1315" t="s">
        <v>3723</v>
      </c>
      <c r="ABK1315" t="s">
        <v>3723</v>
      </c>
      <c r="ABM1315" t="s">
        <v>3723</v>
      </c>
      <c r="ABO1315" t="s">
        <v>3723</v>
      </c>
      <c r="ABQ1315" t="s">
        <v>3723</v>
      </c>
      <c r="ABS1315" t="s">
        <v>3723</v>
      </c>
      <c r="ABU1315" t="s">
        <v>3723</v>
      </c>
      <c r="ABW1315" t="s">
        <v>3723</v>
      </c>
      <c r="ABY1315" t="s">
        <v>3723</v>
      </c>
      <c r="ACA1315" t="s">
        <v>3723</v>
      </c>
      <c r="ACC1315" t="s">
        <v>3723</v>
      </c>
      <c r="ACE1315" t="s">
        <v>3723</v>
      </c>
      <c r="ACG1315" t="s">
        <v>3723</v>
      </c>
      <c r="ACI1315" t="s">
        <v>3723</v>
      </c>
      <c r="ACK1315" t="s">
        <v>3723</v>
      </c>
      <c r="ACM1315" t="s">
        <v>3723</v>
      </c>
      <c r="ACO1315" t="s">
        <v>3723</v>
      </c>
      <c r="ACQ1315" t="s">
        <v>3723</v>
      </c>
      <c r="ACS1315" t="s">
        <v>3723</v>
      </c>
      <c r="ACU1315" t="s">
        <v>3723</v>
      </c>
      <c r="ACW1315" t="s">
        <v>3723</v>
      </c>
      <c r="ACY1315" t="s">
        <v>3723</v>
      </c>
      <c r="ADA1315" t="s">
        <v>3723</v>
      </c>
      <c r="ADC1315" t="s">
        <v>3723</v>
      </c>
      <c r="ADE1315" t="s">
        <v>3723</v>
      </c>
      <c r="ADG1315" t="s">
        <v>3723</v>
      </c>
      <c r="ADI1315" t="s">
        <v>3723</v>
      </c>
      <c r="ADK1315" t="s">
        <v>3723</v>
      </c>
      <c r="ADM1315" t="s">
        <v>3723</v>
      </c>
      <c r="ADO1315" t="s">
        <v>3723</v>
      </c>
      <c r="ADQ1315" t="s">
        <v>3723</v>
      </c>
      <c r="ADS1315" t="s">
        <v>3723</v>
      </c>
      <c r="ADU1315" t="s">
        <v>3723</v>
      </c>
      <c r="ADW1315" t="s">
        <v>3723</v>
      </c>
      <c r="ADY1315" t="s">
        <v>3723</v>
      </c>
      <c r="AEA1315" t="s">
        <v>3723</v>
      </c>
      <c r="AEC1315" t="s">
        <v>3723</v>
      </c>
      <c r="AEE1315" t="s">
        <v>3723</v>
      </c>
      <c r="AEG1315" t="s">
        <v>3723</v>
      </c>
      <c r="AEI1315" t="s">
        <v>3723</v>
      </c>
      <c r="AEK1315" t="s">
        <v>3723</v>
      </c>
      <c r="AEM1315" t="s">
        <v>3723</v>
      </c>
      <c r="AEO1315" t="s">
        <v>3723</v>
      </c>
      <c r="AEQ1315" t="s">
        <v>3723</v>
      </c>
      <c r="AES1315" t="s">
        <v>3723</v>
      </c>
      <c r="AEU1315" t="s">
        <v>3723</v>
      </c>
      <c r="AEW1315" t="s">
        <v>3723</v>
      </c>
      <c r="AEY1315" t="s">
        <v>3723</v>
      </c>
      <c r="AFA1315" t="s">
        <v>3723</v>
      </c>
      <c r="AFC1315" t="s">
        <v>3723</v>
      </c>
      <c r="AFE1315" t="s">
        <v>3723</v>
      </c>
      <c r="AFG1315" t="s">
        <v>3723</v>
      </c>
      <c r="AFI1315" t="s">
        <v>3723</v>
      </c>
      <c r="AFK1315" t="s">
        <v>3723</v>
      </c>
      <c r="AFM1315" t="s">
        <v>3723</v>
      </c>
      <c r="AFO1315" t="s">
        <v>3723</v>
      </c>
      <c r="AFQ1315" t="s">
        <v>3723</v>
      </c>
      <c r="AFS1315" t="s">
        <v>3723</v>
      </c>
      <c r="AFU1315" t="s">
        <v>3723</v>
      </c>
      <c r="AFW1315" t="s">
        <v>3723</v>
      </c>
      <c r="AFY1315" t="s">
        <v>3723</v>
      </c>
      <c r="AGA1315" t="s">
        <v>3723</v>
      </c>
      <c r="AGC1315" t="s">
        <v>3723</v>
      </c>
      <c r="AGE1315" t="s">
        <v>3723</v>
      </c>
      <c r="AGG1315" t="s">
        <v>3723</v>
      </c>
      <c r="AGI1315" t="s">
        <v>3723</v>
      </c>
      <c r="AGK1315" t="s">
        <v>3723</v>
      </c>
      <c r="AGM1315" t="s">
        <v>3723</v>
      </c>
      <c r="AGO1315" t="s">
        <v>3723</v>
      </c>
      <c r="AGQ1315" t="s">
        <v>3723</v>
      </c>
      <c r="AGS1315" t="s">
        <v>3723</v>
      </c>
      <c r="AGU1315" t="s">
        <v>3723</v>
      </c>
      <c r="AGW1315" t="s">
        <v>3723</v>
      </c>
      <c r="AGY1315" t="s">
        <v>3723</v>
      </c>
      <c r="AHA1315" t="s">
        <v>3723</v>
      </c>
      <c r="AHC1315" t="s">
        <v>3723</v>
      </c>
      <c r="AHE1315" t="s">
        <v>3723</v>
      </c>
      <c r="AHG1315" t="s">
        <v>3723</v>
      </c>
      <c r="AHI1315" t="s">
        <v>3723</v>
      </c>
      <c r="AHK1315" t="s">
        <v>3723</v>
      </c>
      <c r="AHM1315" t="s">
        <v>3723</v>
      </c>
      <c r="AHO1315" t="s">
        <v>3723</v>
      </c>
      <c r="AHQ1315" t="s">
        <v>3723</v>
      </c>
      <c r="AHS1315" t="s">
        <v>3723</v>
      </c>
      <c r="AHU1315" t="s">
        <v>3723</v>
      </c>
      <c r="AHW1315" t="s">
        <v>3723</v>
      </c>
      <c r="AHY1315" t="s">
        <v>3723</v>
      </c>
      <c r="AIA1315" t="s">
        <v>3723</v>
      </c>
      <c r="AIC1315" t="s">
        <v>3723</v>
      </c>
      <c r="AIE1315" t="s">
        <v>3723</v>
      </c>
      <c r="AIG1315" t="s">
        <v>3723</v>
      </c>
      <c r="AII1315" t="s">
        <v>3723</v>
      </c>
      <c r="AIK1315" t="s">
        <v>3723</v>
      </c>
      <c r="AIM1315" t="s">
        <v>3723</v>
      </c>
      <c r="AIO1315" t="s">
        <v>3723</v>
      </c>
      <c r="AIQ1315" t="s">
        <v>3723</v>
      </c>
      <c r="AIS1315" t="s">
        <v>3723</v>
      </c>
      <c r="AIU1315" t="s">
        <v>3723</v>
      </c>
      <c r="AIW1315" t="s">
        <v>3723</v>
      </c>
      <c r="AIY1315" t="s">
        <v>3723</v>
      </c>
      <c r="AJA1315" t="s">
        <v>3723</v>
      </c>
      <c r="AJC1315" t="s">
        <v>3723</v>
      </c>
      <c r="AJE1315" t="s">
        <v>3723</v>
      </c>
      <c r="AJG1315" t="s">
        <v>3723</v>
      </c>
      <c r="AJI1315" t="s">
        <v>3723</v>
      </c>
      <c r="AJK1315" t="s">
        <v>3723</v>
      </c>
      <c r="AJM1315" t="s">
        <v>3723</v>
      </c>
      <c r="AJO1315" t="s">
        <v>3723</v>
      </c>
      <c r="AJQ1315" t="s">
        <v>3723</v>
      </c>
      <c r="AJS1315" t="s">
        <v>3723</v>
      </c>
      <c r="AJU1315" t="s">
        <v>3723</v>
      </c>
      <c r="AJW1315" t="s">
        <v>3723</v>
      </c>
      <c r="AJY1315" t="s">
        <v>3723</v>
      </c>
      <c r="AKA1315" t="s">
        <v>3723</v>
      </c>
      <c r="AKC1315" t="s">
        <v>3723</v>
      </c>
      <c r="AKE1315" t="s">
        <v>3723</v>
      </c>
      <c r="AKG1315" t="s">
        <v>3723</v>
      </c>
      <c r="AKI1315" t="s">
        <v>3723</v>
      </c>
      <c r="AKK1315" t="s">
        <v>3723</v>
      </c>
      <c r="AKM1315" t="s">
        <v>3723</v>
      </c>
      <c r="AKO1315" t="s">
        <v>3723</v>
      </c>
      <c r="AKQ1315" t="s">
        <v>3723</v>
      </c>
      <c r="AKS1315" t="s">
        <v>3723</v>
      </c>
      <c r="AKU1315" t="s">
        <v>3723</v>
      </c>
      <c r="AKW1315" t="s">
        <v>3723</v>
      </c>
      <c r="AKY1315" t="s">
        <v>3723</v>
      </c>
      <c r="ALA1315" t="s">
        <v>3723</v>
      </c>
      <c r="ALC1315" t="s">
        <v>3723</v>
      </c>
      <c r="ALE1315" t="s">
        <v>3723</v>
      </c>
      <c r="ALG1315" t="s">
        <v>3723</v>
      </c>
      <c r="ALI1315" t="s">
        <v>3723</v>
      </c>
      <c r="ALK1315" t="s">
        <v>3723</v>
      </c>
      <c r="ALM1315" t="s">
        <v>3723</v>
      </c>
      <c r="ALO1315" t="s">
        <v>3723</v>
      </c>
      <c r="ALQ1315" t="s">
        <v>3723</v>
      </c>
      <c r="ALS1315" t="s">
        <v>3723</v>
      </c>
      <c r="ALU1315" t="s">
        <v>3723</v>
      </c>
      <c r="ALW1315" t="s">
        <v>3723</v>
      </c>
      <c r="ALY1315" t="s">
        <v>3723</v>
      </c>
      <c r="AMA1315" t="s">
        <v>3723</v>
      </c>
      <c r="AMC1315" t="s">
        <v>3723</v>
      </c>
      <c r="AME1315" t="s">
        <v>3723</v>
      </c>
      <c r="AMG1315" t="s">
        <v>3723</v>
      </c>
      <c r="AMI1315" t="s">
        <v>3723</v>
      </c>
      <c r="AMK1315" t="s">
        <v>3723</v>
      </c>
      <c r="AMM1315" t="s">
        <v>3723</v>
      </c>
      <c r="AMO1315" t="s">
        <v>3723</v>
      </c>
      <c r="AMQ1315" t="s">
        <v>3723</v>
      </c>
      <c r="AMS1315" t="s">
        <v>3723</v>
      </c>
      <c r="AMU1315" t="s">
        <v>3723</v>
      </c>
      <c r="AMW1315" t="s">
        <v>3723</v>
      </c>
      <c r="AMY1315" t="s">
        <v>3723</v>
      </c>
      <c r="ANA1315" t="s">
        <v>3723</v>
      </c>
      <c r="ANC1315" t="s">
        <v>3723</v>
      </c>
      <c r="ANE1315" t="s">
        <v>3723</v>
      </c>
      <c r="ANG1315" t="s">
        <v>3723</v>
      </c>
      <c r="ANI1315" t="s">
        <v>3723</v>
      </c>
      <c r="ANK1315" t="s">
        <v>3723</v>
      </c>
      <c r="ANM1315" t="s">
        <v>3723</v>
      </c>
      <c r="ANO1315" t="s">
        <v>3723</v>
      </c>
      <c r="ANQ1315" t="s">
        <v>3723</v>
      </c>
      <c r="ANS1315" t="s">
        <v>3723</v>
      </c>
      <c r="ANU1315" t="s">
        <v>3723</v>
      </c>
      <c r="ANW1315" t="s">
        <v>3723</v>
      </c>
      <c r="ANY1315" t="s">
        <v>3723</v>
      </c>
      <c r="AOA1315" t="s">
        <v>3723</v>
      </c>
      <c r="AOC1315" t="s">
        <v>3723</v>
      </c>
      <c r="AOE1315" t="s">
        <v>3723</v>
      </c>
      <c r="AOG1315" t="s">
        <v>3723</v>
      </c>
      <c r="AOI1315" t="s">
        <v>3723</v>
      </c>
      <c r="AOK1315" t="s">
        <v>3723</v>
      </c>
      <c r="AOM1315" t="s">
        <v>3723</v>
      </c>
      <c r="AOO1315" t="s">
        <v>3723</v>
      </c>
      <c r="AOQ1315" t="s">
        <v>3723</v>
      </c>
      <c r="AOS1315" t="s">
        <v>3723</v>
      </c>
      <c r="AOU1315" t="s">
        <v>3723</v>
      </c>
      <c r="AOW1315" t="s">
        <v>3723</v>
      </c>
      <c r="AOY1315" t="s">
        <v>3723</v>
      </c>
      <c r="APA1315" t="s">
        <v>3723</v>
      </c>
      <c r="APC1315" t="s">
        <v>3723</v>
      </c>
      <c r="APE1315" t="s">
        <v>3723</v>
      </c>
      <c r="APG1315" t="s">
        <v>3723</v>
      </c>
      <c r="API1315" t="s">
        <v>3723</v>
      </c>
      <c r="APK1315" t="s">
        <v>3723</v>
      </c>
      <c r="APM1315" t="s">
        <v>3723</v>
      </c>
      <c r="APO1315" t="s">
        <v>3723</v>
      </c>
      <c r="APQ1315" t="s">
        <v>3723</v>
      </c>
      <c r="APS1315" t="s">
        <v>3723</v>
      </c>
      <c r="APU1315" t="s">
        <v>3723</v>
      </c>
      <c r="APW1315" t="s">
        <v>3723</v>
      </c>
      <c r="APY1315" t="s">
        <v>3723</v>
      </c>
      <c r="AQA1315" t="s">
        <v>3723</v>
      </c>
      <c r="AQC1315" t="s">
        <v>3723</v>
      </c>
      <c r="AQE1315" t="s">
        <v>3723</v>
      </c>
      <c r="AQG1315" t="s">
        <v>3723</v>
      </c>
      <c r="AQI1315" t="s">
        <v>3723</v>
      </c>
      <c r="AQK1315" t="s">
        <v>3723</v>
      </c>
      <c r="AQM1315" t="s">
        <v>3723</v>
      </c>
      <c r="AQO1315" t="s">
        <v>3723</v>
      </c>
      <c r="AQQ1315" t="s">
        <v>3723</v>
      </c>
      <c r="AQS1315" t="s">
        <v>3723</v>
      </c>
      <c r="AQU1315" t="s">
        <v>3723</v>
      </c>
      <c r="AQW1315" t="s">
        <v>3723</v>
      </c>
      <c r="AQY1315" t="s">
        <v>3723</v>
      </c>
      <c r="ARA1315" t="s">
        <v>3723</v>
      </c>
      <c r="ARC1315" t="s">
        <v>3723</v>
      </c>
      <c r="ARE1315" t="s">
        <v>3723</v>
      </c>
      <c r="ARG1315" t="s">
        <v>3723</v>
      </c>
      <c r="ARI1315" t="s">
        <v>3723</v>
      </c>
      <c r="ARK1315" t="s">
        <v>3723</v>
      </c>
      <c r="ARM1315" t="s">
        <v>3723</v>
      </c>
      <c r="ARO1315" t="s">
        <v>3723</v>
      </c>
      <c r="ARQ1315" t="s">
        <v>3723</v>
      </c>
      <c r="ARS1315" t="s">
        <v>3723</v>
      </c>
      <c r="ARU1315" t="s">
        <v>3723</v>
      </c>
      <c r="ARW1315" t="s">
        <v>3723</v>
      </c>
      <c r="ARY1315" t="s">
        <v>3723</v>
      </c>
      <c r="ASA1315" t="s">
        <v>3723</v>
      </c>
      <c r="ASC1315" t="s">
        <v>3723</v>
      </c>
      <c r="ASE1315" t="s">
        <v>3723</v>
      </c>
      <c r="ASG1315" t="s">
        <v>3723</v>
      </c>
      <c r="ASI1315" t="s">
        <v>3723</v>
      </c>
      <c r="ASK1315" t="s">
        <v>3723</v>
      </c>
      <c r="ASM1315" t="s">
        <v>3723</v>
      </c>
      <c r="ASO1315" t="s">
        <v>3723</v>
      </c>
      <c r="ASQ1315" t="s">
        <v>3723</v>
      </c>
      <c r="ASS1315" t="s">
        <v>3723</v>
      </c>
      <c r="ASU1315" t="s">
        <v>3723</v>
      </c>
      <c r="ASW1315" t="s">
        <v>3723</v>
      </c>
      <c r="ASY1315" t="s">
        <v>3723</v>
      </c>
      <c r="ATA1315" t="s">
        <v>3723</v>
      </c>
      <c r="ATC1315" t="s">
        <v>3723</v>
      </c>
      <c r="ATE1315" t="s">
        <v>3723</v>
      </c>
      <c r="ATG1315" t="s">
        <v>3723</v>
      </c>
      <c r="ATI1315" t="s">
        <v>3723</v>
      </c>
      <c r="ATK1315" t="s">
        <v>3723</v>
      </c>
      <c r="ATM1315" t="s">
        <v>3723</v>
      </c>
      <c r="ATO1315" t="s">
        <v>3723</v>
      </c>
      <c r="ATQ1315" t="s">
        <v>3723</v>
      </c>
      <c r="ATS1315" t="s">
        <v>3723</v>
      </c>
      <c r="ATU1315" t="s">
        <v>3723</v>
      </c>
      <c r="ATW1315" t="s">
        <v>3723</v>
      </c>
      <c r="ATY1315" t="s">
        <v>3723</v>
      </c>
      <c r="AUA1315" t="s">
        <v>3723</v>
      </c>
      <c r="AUC1315" t="s">
        <v>3723</v>
      </c>
      <c r="AUE1315" t="s">
        <v>3723</v>
      </c>
      <c r="AUG1315" t="s">
        <v>3723</v>
      </c>
      <c r="AUI1315" t="s">
        <v>3723</v>
      </c>
      <c r="AUK1315" t="s">
        <v>3723</v>
      </c>
      <c r="AUM1315" t="s">
        <v>3723</v>
      </c>
      <c r="AUO1315" t="s">
        <v>3723</v>
      </c>
      <c r="AUQ1315" t="s">
        <v>3723</v>
      </c>
      <c r="AUS1315" t="s">
        <v>3723</v>
      </c>
      <c r="AUU1315" t="s">
        <v>3723</v>
      </c>
      <c r="AUW1315" t="s">
        <v>3723</v>
      </c>
      <c r="AUY1315" t="s">
        <v>3723</v>
      </c>
      <c r="AVA1315" t="s">
        <v>3723</v>
      </c>
      <c r="AVC1315" t="s">
        <v>3723</v>
      </c>
      <c r="AVE1315" t="s">
        <v>3723</v>
      </c>
      <c r="AVG1315" t="s">
        <v>3723</v>
      </c>
      <c r="AVI1315" t="s">
        <v>3723</v>
      </c>
      <c r="AVK1315" t="s">
        <v>3723</v>
      </c>
      <c r="AVM1315" t="s">
        <v>3723</v>
      </c>
      <c r="AVO1315" t="s">
        <v>3723</v>
      </c>
      <c r="AVQ1315" t="s">
        <v>3723</v>
      </c>
      <c r="AVS1315" t="s">
        <v>3723</v>
      </c>
      <c r="AVU1315" t="s">
        <v>3723</v>
      </c>
      <c r="AVW1315" t="s">
        <v>3723</v>
      </c>
      <c r="AVY1315" t="s">
        <v>3723</v>
      </c>
      <c r="AWA1315" t="s">
        <v>3723</v>
      </c>
      <c r="AWC1315" t="s">
        <v>3723</v>
      </c>
      <c r="AWE1315" t="s">
        <v>3723</v>
      </c>
      <c r="AWG1315" t="s">
        <v>3723</v>
      </c>
      <c r="AWI1315" t="s">
        <v>3723</v>
      </c>
      <c r="AWK1315" t="s">
        <v>3723</v>
      </c>
      <c r="AWM1315" t="s">
        <v>3723</v>
      </c>
      <c r="AWO1315" t="s">
        <v>3723</v>
      </c>
      <c r="AWQ1315" t="s">
        <v>3723</v>
      </c>
      <c r="AWS1315" t="s">
        <v>3723</v>
      </c>
      <c r="AWU1315" t="s">
        <v>3723</v>
      </c>
      <c r="AWW1315" t="s">
        <v>3723</v>
      </c>
      <c r="AWY1315" t="s">
        <v>3723</v>
      </c>
      <c r="AXA1315" t="s">
        <v>3723</v>
      </c>
      <c r="AXC1315" t="s">
        <v>3723</v>
      </c>
      <c r="AXE1315" t="s">
        <v>3723</v>
      </c>
      <c r="AXG1315" t="s">
        <v>3723</v>
      </c>
      <c r="AXI1315" t="s">
        <v>3723</v>
      </c>
      <c r="AXK1315" t="s">
        <v>3723</v>
      </c>
      <c r="AXM1315" t="s">
        <v>3723</v>
      </c>
      <c r="AXO1315" t="s">
        <v>3723</v>
      </c>
      <c r="AXQ1315" t="s">
        <v>3723</v>
      </c>
      <c r="AXS1315" t="s">
        <v>3723</v>
      </c>
      <c r="AXU1315" t="s">
        <v>3723</v>
      </c>
      <c r="AXW1315" t="s">
        <v>3723</v>
      </c>
      <c r="AXY1315" t="s">
        <v>3723</v>
      </c>
      <c r="AYA1315" t="s">
        <v>3723</v>
      </c>
      <c r="AYC1315" t="s">
        <v>3723</v>
      </c>
      <c r="AYE1315" t="s">
        <v>3723</v>
      </c>
      <c r="AYG1315" t="s">
        <v>3723</v>
      </c>
      <c r="AYI1315" t="s">
        <v>3723</v>
      </c>
      <c r="AYK1315" t="s">
        <v>3723</v>
      </c>
      <c r="AYM1315" t="s">
        <v>3723</v>
      </c>
      <c r="AYO1315" t="s">
        <v>3723</v>
      </c>
      <c r="AYQ1315" t="s">
        <v>3723</v>
      </c>
      <c r="AYS1315" t="s">
        <v>3723</v>
      </c>
      <c r="AYU1315" t="s">
        <v>3723</v>
      </c>
      <c r="AYW1315" t="s">
        <v>3723</v>
      </c>
      <c r="AYY1315" t="s">
        <v>3723</v>
      </c>
      <c r="AZA1315" t="s">
        <v>3723</v>
      </c>
      <c r="AZC1315" t="s">
        <v>3723</v>
      </c>
      <c r="AZE1315" t="s">
        <v>3723</v>
      </c>
      <c r="AZG1315" t="s">
        <v>3723</v>
      </c>
      <c r="AZI1315" t="s">
        <v>3723</v>
      </c>
      <c r="AZK1315" t="s">
        <v>3723</v>
      </c>
      <c r="AZM1315" t="s">
        <v>3723</v>
      </c>
      <c r="AZO1315" t="s">
        <v>3723</v>
      </c>
      <c r="AZQ1315" t="s">
        <v>3723</v>
      </c>
      <c r="AZS1315" t="s">
        <v>3723</v>
      </c>
      <c r="AZU1315" t="s">
        <v>3723</v>
      </c>
      <c r="AZW1315" t="s">
        <v>3723</v>
      </c>
      <c r="AZY1315" t="s">
        <v>3723</v>
      </c>
      <c r="BAA1315" t="s">
        <v>3723</v>
      </c>
      <c r="BAC1315" t="s">
        <v>3723</v>
      </c>
      <c r="BAE1315" t="s">
        <v>3723</v>
      </c>
      <c r="BAG1315" t="s">
        <v>3723</v>
      </c>
      <c r="BAI1315" t="s">
        <v>3723</v>
      </c>
      <c r="BAK1315" t="s">
        <v>3723</v>
      </c>
      <c r="BAM1315" t="s">
        <v>3723</v>
      </c>
      <c r="BAO1315" t="s">
        <v>3723</v>
      </c>
      <c r="BAQ1315" t="s">
        <v>3723</v>
      </c>
      <c r="BAS1315" t="s">
        <v>3723</v>
      </c>
      <c r="BAU1315" t="s">
        <v>3723</v>
      </c>
      <c r="BAW1315" t="s">
        <v>3723</v>
      </c>
      <c r="BAY1315" t="s">
        <v>3723</v>
      </c>
      <c r="BBA1315" t="s">
        <v>3723</v>
      </c>
      <c r="BBC1315" t="s">
        <v>3723</v>
      </c>
      <c r="BBE1315" t="s">
        <v>3723</v>
      </c>
      <c r="BBG1315" t="s">
        <v>3723</v>
      </c>
      <c r="BBI1315" t="s">
        <v>3723</v>
      </c>
      <c r="BBK1315" t="s">
        <v>3723</v>
      </c>
      <c r="BBM1315" t="s">
        <v>3723</v>
      </c>
      <c r="BBO1315" t="s">
        <v>3723</v>
      </c>
      <c r="BBQ1315" t="s">
        <v>3723</v>
      </c>
      <c r="BBS1315" t="s">
        <v>3723</v>
      </c>
      <c r="BBU1315" t="s">
        <v>3723</v>
      </c>
      <c r="BBW1315" t="s">
        <v>3723</v>
      </c>
      <c r="BBY1315" t="s">
        <v>3723</v>
      </c>
      <c r="BCA1315" t="s">
        <v>3723</v>
      </c>
      <c r="BCC1315" t="s">
        <v>3723</v>
      </c>
      <c r="BCE1315" t="s">
        <v>3723</v>
      </c>
      <c r="BCG1315" t="s">
        <v>3723</v>
      </c>
      <c r="BCI1315" t="s">
        <v>3723</v>
      </c>
      <c r="BCK1315" t="s">
        <v>3723</v>
      </c>
      <c r="BCM1315" t="s">
        <v>3723</v>
      </c>
      <c r="BCO1315" t="s">
        <v>3723</v>
      </c>
      <c r="BCQ1315" t="s">
        <v>3723</v>
      </c>
      <c r="BCS1315" t="s">
        <v>3723</v>
      </c>
      <c r="BCU1315" t="s">
        <v>3723</v>
      </c>
      <c r="BCW1315" t="s">
        <v>3723</v>
      </c>
      <c r="BCY1315" t="s">
        <v>3723</v>
      </c>
      <c r="BDA1315" t="s">
        <v>3723</v>
      </c>
      <c r="BDC1315" t="s">
        <v>3723</v>
      </c>
      <c r="BDE1315" t="s">
        <v>3723</v>
      </c>
      <c r="BDG1315" t="s">
        <v>3723</v>
      </c>
      <c r="BDI1315" t="s">
        <v>3723</v>
      </c>
      <c r="BDK1315" t="s">
        <v>3723</v>
      </c>
      <c r="BDM1315" t="s">
        <v>3723</v>
      </c>
      <c r="BDO1315" t="s">
        <v>3723</v>
      </c>
      <c r="BDQ1315" t="s">
        <v>3723</v>
      </c>
      <c r="BDS1315" t="s">
        <v>3723</v>
      </c>
      <c r="BDU1315" t="s">
        <v>3723</v>
      </c>
      <c r="BDW1315" t="s">
        <v>3723</v>
      </c>
      <c r="BDY1315" t="s">
        <v>3723</v>
      </c>
      <c r="BEA1315" t="s">
        <v>3723</v>
      </c>
      <c r="BEC1315" t="s">
        <v>3723</v>
      </c>
      <c r="BEE1315" t="s">
        <v>3723</v>
      </c>
      <c r="BEF1315">
        <v>0</v>
      </c>
      <c r="BEG1315">
        <v>0</v>
      </c>
      <c r="BEH1315">
        <v>0</v>
      </c>
      <c r="BEI1315">
        <v>0</v>
      </c>
      <c r="BEJ1315">
        <v>0</v>
      </c>
      <c r="BHE1315">
        <v>0</v>
      </c>
    </row>
    <row r="1316" spans="1:1023 1025:1565" x14ac:dyDescent="0.3">
      <c r="A1316" s="341"/>
      <c r="B1316" s="335" t="s">
        <v>3335</v>
      </c>
      <c r="C1316" s="332" t="s">
        <v>3336</v>
      </c>
      <c r="D1316" s="342" t="s">
        <v>6470</v>
      </c>
      <c r="E1316" s="326">
        <v>2.6010101010101011E-2</v>
      </c>
      <c r="F1316" s="68">
        <v>210</v>
      </c>
      <c r="AO1316" t="s">
        <v>3723</v>
      </c>
      <c r="AQ1316" t="s">
        <v>3723</v>
      </c>
      <c r="AS1316" t="s">
        <v>3723</v>
      </c>
      <c r="AU1316" t="s">
        <v>3723</v>
      </c>
      <c r="AW1316" t="s">
        <v>3723</v>
      </c>
      <c r="AY1316" t="s">
        <v>3723</v>
      </c>
      <c r="BA1316" t="s">
        <v>3723</v>
      </c>
      <c r="BC1316" t="s">
        <v>3723</v>
      </c>
      <c r="BE1316" t="s">
        <v>3723</v>
      </c>
      <c r="BG1316" t="s">
        <v>3723</v>
      </c>
      <c r="BI1316" t="s">
        <v>3723</v>
      </c>
      <c r="BK1316" t="s">
        <v>3723</v>
      </c>
      <c r="BM1316" t="s">
        <v>3723</v>
      </c>
      <c r="BO1316" t="s">
        <v>3723</v>
      </c>
      <c r="BQ1316" t="s">
        <v>3723</v>
      </c>
      <c r="BS1316" t="s">
        <v>3723</v>
      </c>
      <c r="BU1316" t="s">
        <v>3723</v>
      </c>
      <c r="BW1316" t="s">
        <v>3723</v>
      </c>
      <c r="BY1316" t="s">
        <v>3723</v>
      </c>
      <c r="CA1316" t="s">
        <v>3723</v>
      </c>
      <c r="CC1316" t="s">
        <v>3723</v>
      </c>
      <c r="CE1316" t="s">
        <v>3723</v>
      </c>
      <c r="CG1316" t="s">
        <v>3723</v>
      </c>
      <c r="CI1316" t="s">
        <v>3723</v>
      </c>
      <c r="CK1316" t="s">
        <v>3723</v>
      </c>
      <c r="CM1316" t="s">
        <v>3723</v>
      </c>
      <c r="CO1316" t="s">
        <v>3723</v>
      </c>
      <c r="CQ1316" t="s">
        <v>3723</v>
      </c>
      <c r="CS1316" t="s">
        <v>3723</v>
      </c>
      <c r="CU1316" t="s">
        <v>3723</v>
      </c>
      <c r="CW1316" t="s">
        <v>3723</v>
      </c>
      <c r="CY1316" t="s">
        <v>3723</v>
      </c>
      <c r="DA1316" t="s">
        <v>3723</v>
      </c>
      <c r="DC1316" t="s">
        <v>3723</v>
      </c>
      <c r="DE1316" t="s">
        <v>3723</v>
      </c>
      <c r="DG1316" t="s">
        <v>3723</v>
      </c>
      <c r="DI1316" t="s">
        <v>3723</v>
      </c>
      <c r="DK1316" t="s">
        <v>3723</v>
      </c>
      <c r="DM1316" t="s">
        <v>3723</v>
      </c>
      <c r="DO1316" t="s">
        <v>3723</v>
      </c>
      <c r="DQ1316" t="s">
        <v>3723</v>
      </c>
      <c r="DS1316" t="s">
        <v>3723</v>
      </c>
      <c r="DU1316" t="s">
        <v>3723</v>
      </c>
      <c r="DW1316" t="s">
        <v>3723</v>
      </c>
      <c r="DY1316" t="s">
        <v>3723</v>
      </c>
      <c r="EA1316" t="s">
        <v>3723</v>
      </c>
      <c r="EC1316" t="s">
        <v>3723</v>
      </c>
      <c r="EE1316" t="s">
        <v>3723</v>
      </c>
      <c r="EG1316" t="s">
        <v>3723</v>
      </c>
      <c r="EI1316" t="s">
        <v>3723</v>
      </c>
      <c r="EK1316" t="s">
        <v>3723</v>
      </c>
      <c r="EM1316" t="s">
        <v>3723</v>
      </c>
      <c r="EO1316" t="s">
        <v>3723</v>
      </c>
      <c r="EQ1316" t="s">
        <v>3723</v>
      </c>
      <c r="ES1316" t="s">
        <v>3723</v>
      </c>
      <c r="EU1316" t="s">
        <v>3723</v>
      </c>
      <c r="EW1316" t="s">
        <v>3723</v>
      </c>
      <c r="EY1316" t="s">
        <v>3723</v>
      </c>
      <c r="FA1316" t="s">
        <v>3723</v>
      </c>
      <c r="FC1316" t="s">
        <v>3723</v>
      </c>
      <c r="FE1316" t="s">
        <v>3723</v>
      </c>
      <c r="FG1316" t="s">
        <v>3723</v>
      </c>
      <c r="FI1316" t="s">
        <v>3723</v>
      </c>
      <c r="FK1316" t="s">
        <v>3723</v>
      </c>
      <c r="FM1316" t="s">
        <v>3723</v>
      </c>
      <c r="FO1316" t="s">
        <v>3723</v>
      </c>
      <c r="FQ1316" t="s">
        <v>3723</v>
      </c>
      <c r="FS1316" t="s">
        <v>3723</v>
      </c>
      <c r="FU1316" t="s">
        <v>3723</v>
      </c>
      <c r="FW1316" t="s">
        <v>3723</v>
      </c>
      <c r="FY1316" t="s">
        <v>3723</v>
      </c>
      <c r="GA1316" t="s">
        <v>3723</v>
      </c>
      <c r="GC1316" t="s">
        <v>3723</v>
      </c>
      <c r="GE1316" t="s">
        <v>3723</v>
      </c>
      <c r="GG1316" t="s">
        <v>3723</v>
      </c>
      <c r="GI1316" t="s">
        <v>3723</v>
      </c>
      <c r="GK1316" t="s">
        <v>3723</v>
      </c>
      <c r="GM1316" t="s">
        <v>3723</v>
      </c>
      <c r="GO1316" t="s">
        <v>3723</v>
      </c>
      <c r="GQ1316" t="s">
        <v>3723</v>
      </c>
      <c r="GS1316" t="s">
        <v>3723</v>
      </c>
      <c r="GU1316" t="s">
        <v>3723</v>
      </c>
      <c r="GW1316" t="s">
        <v>3723</v>
      </c>
      <c r="GY1316" t="s">
        <v>3723</v>
      </c>
      <c r="HA1316" t="s">
        <v>3723</v>
      </c>
      <c r="HC1316" t="s">
        <v>3723</v>
      </c>
      <c r="HE1316" t="s">
        <v>3723</v>
      </c>
      <c r="HG1316" t="s">
        <v>3723</v>
      </c>
      <c r="HI1316" t="s">
        <v>3723</v>
      </c>
      <c r="HK1316" t="s">
        <v>3723</v>
      </c>
      <c r="HM1316" t="s">
        <v>3723</v>
      </c>
      <c r="HO1316" t="s">
        <v>3723</v>
      </c>
      <c r="HQ1316" t="s">
        <v>3723</v>
      </c>
      <c r="HS1316" t="s">
        <v>3723</v>
      </c>
      <c r="HU1316" t="s">
        <v>3723</v>
      </c>
      <c r="HW1316" t="s">
        <v>3723</v>
      </c>
      <c r="HY1316" t="s">
        <v>3723</v>
      </c>
      <c r="IA1316" t="s">
        <v>3723</v>
      </c>
      <c r="IC1316" t="s">
        <v>3723</v>
      </c>
      <c r="IE1316" t="s">
        <v>3723</v>
      </c>
      <c r="IG1316" t="s">
        <v>3723</v>
      </c>
      <c r="II1316" t="s">
        <v>3723</v>
      </c>
      <c r="IK1316" t="s">
        <v>3723</v>
      </c>
      <c r="IM1316" t="s">
        <v>3723</v>
      </c>
      <c r="IO1316" t="s">
        <v>3723</v>
      </c>
      <c r="IQ1316" t="s">
        <v>3723</v>
      </c>
      <c r="IS1316" t="s">
        <v>3723</v>
      </c>
      <c r="IU1316" t="s">
        <v>3723</v>
      </c>
      <c r="IW1316" t="s">
        <v>3723</v>
      </c>
      <c r="IY1316" t="s">
        <v>3723</v>
      </c>
      <c r="JA1316" t="s">
        <v>3723</v>
      </c>
      <c r="JC1316" t="s">
        <v>3723</v>
      </c>
      <c r="JE1316" t="s">
        <v>3723</v>
      </c>
      <c r="JG1316" t="s">
        <v>3723</v>
      </c>
      <c r="JI1316" t="s">
        <v>3723</v>
      </c>
      <c r="JK1316" t="s">
        <v>3723</v>
      </c>
      <c r="JM1316" t="s">
        <v>3723</v>
      </c>
      <c r="JO1316" t="s">
        <v>3723</v>
      </c>
      <c r="JQ1316" t="s">
        <v>3723</v>
      </c>
      <c r="JS1316" t="s">
        <v>3723</v>
      </c>
      <c r="JU1316" t="s">
        <v>3723</v>
      </c>
      <c r="JW1316" t="s">
        <v>3723</v>
      </c>
      <c r="JY1316" t="s">
        <v>3723</v>
      </c>
      <c r="KA1316" t="s">
        <v>3723</v>
      </c>
      <c r="KC1316" t="s">
        <v>3723</v>
      </c>
      <c r="KE1316" t="s">
        <v>3723</v>
      </c>
      <c r="KG1316" t="s">
        <v>3723</v>
      </c>
      <c r="KI1316" t="s">
        <v>3723</v>
      </c>
      <c r="KK1316" t="s">
        <v>3723</v>
      </c>
      <c r="KM1316" t="s">
        <v>3723</v>
      </c>
      <c r="KO1316" t="s">
        <v>3723</v>
      </c>
      <c r="KQ1316" t="s">
        <v>3723</v>
      </c>
      <c r="KS1316" t="s">
        <v>3723</v>
      </c>
      <c r="KU1316" t="s">
        <v>3723</v>
      </c>
      <c r="KW1316" t="s">
        <v>3723</v>
      </c>
      <c r="KY1316" t="s">
        <v>3723</v>
      </c>
      <c r="LA1316" t="s">
        <v>3723</v>
      </c>
      <c r="LC1316" t="s">
        <v>3723</v>
      </c>
      <c r="LE1316" t="s">
        <v>3723</v>
      </c>
      <c r="LG1316" t="s">
        <v>3723</v>
      </c>
      <c r="LI1316" t="s">
        <v>3723</v>
      </c>
      <c r="LK1316" t="s">
        <v>3723</v>
      </c>
      <c r="LM1316" t="s">
        <v>3723</v>
      </c>
      <c r="LO1316" t="s">
        <v>3723</v>
      </c>
      <c r="LQ1316" t="s">
        <v>3723</v>
      </c>
      <c r="LS1316" t="s">
        <v>3723</v>
      </c>
      <c r="LU1316" t="s">
        <v>3723</v>
      </c>
      <c r="LW1316" t="s">
        <v>3723</v>
      </c>
      <c r="LY1316" t="s">
        <v>3723</v>
      </c>
      <c r="MA1316" t="s">
        <v>3723</v>
      </c>
      <c r="MC1316" t="s">
        <v>3723</v>
      </c>
      <c r="ME1316" t="s">
        <v>3723</v>
      </c>
      <c r="MG1316" t="s">
        <v>3723</v>
      </c>
      <c r="MI1316" t="s">
        <v>3723</v>
      </c>
      <c r="MK1316" t="s">
        <v>3723</v>
      </c>
      <c r="MM1316" t="s">
        <v>3723</v>
      </c>
      <c r="MO1316" t="s">
        <v>3723</v>
      </c>
      <c r="MQ1316" t="s">
        <v>3723</v>
      </c>
      <c r="MS1316" t="s">
        <v>3723</v>
      </c>
      <c r="MU1316" t="s">
        <v>3723</v>
      </c>
      <c r="MW1316" t="s">
        <v>3723</v>
      </c>
      <c r="MY1316" t="s">
        <v>3723</v>
      </c>
      <c r="NA1316" t="s">
        <v>3723</v>
      </c>
      <c r="NC1316" t="s">
        <v>3723</v>
      </c>
      <c r="NE1316" t="s">
        <v>3723</v>
      </c>
      <c r="NG1316" t="s">
        <v>3723</v>
      </c>
      <c r="NI1316" t="s">
        <v>3723</v>
      </c>
      <c r="NK1316" t="s">
        <v>3723</v>
      </c>
      <c r="NM1316" t="s">
        <v>3723</v>
      </c>
      <c r="NO1316" t="s">
        <v>3723</v>
      </c>
      <c r="NQ1316" t="s">
        <v>3723</v>
      </c>
      <c r="NS1316" t="s">
        <v>3723</v>
      </c>
      <c r="NU1316" t="s">
        <v>3723</v>
      </c>
      <c r="NW1316" t="s">
        <v>3723</v>
      </c>
      <c r="NY1316" t="s">
        <v>3723</v>
      </c>
      <c r="OA1316" t="s">
        <v>3723</v>
      </c>
      <c r="OC1316" t="s">
        <v>3723</v>
      </c>
      <c r="OE1316" t="s">
        <v>3723</v>
      </c>
      <c r="OG1316" t="s">
        <v>3723</v>
      </c>
      <c r="OI1316" t="s">
        <v>3723</v>
      </c>
      <c r="OK1316" t="s">
        <v>3723</v>
      </c>
      <c r="OM1316" t="s">
        <v>3723</v>
      </c>
      <c r="OO1316" t="s">
        <v>3723</v>
      </c>
      <c r="OQ1316" t="s">
        <v>3723</v>
      </c>
      <c r="OS1316" t="s">
        <v>3723</v>
      </c>
      <c r="OU1316" t="s">
        <v>3723</v>
      </c>
      <c r="OW1316" t="s">
        <v>3723</v>
      </c>
      <c r="OY1316" t="s">
        <v>3723</v>
      </c>
      <c r="PA1316" t="s">
        <v>3723</v>
      </c>
      <c r="PC1316" t="s">
        <v>3723</v>
      </c>
      <c r="PE1316" t="s">
        <v>3723</v>
      </c>
      <c r="PG1316" t="s">
        <v>3723</v>
      </c>
      <c r="PI1316" t="s">
        <v>3723</v>
      </c>
      <c r="PK1316" t="s">
        <v>3723</v>
      </c>
      <c r="PM1316" t="s">
        <v>3723</v>
      </c>
      <c r="PO1316" t="s">
        <v>3723</v>
      </c>
      <c r="PQ1316" t="s">
        <v>3723</v>
      </c>
      <c r="PS1316" t="s">
        <v>3723</v>
      </c>
      <c r="PU1316" t="s">
        <v>3723</v>
      </c>
      <c r="PW1316" t="s">
        <v>3723</v>
      </c>
      <c r="PY1316" t="s">
        <v>3723</v>
      </c>
      <c r="QA1316" t="s">
        <v>3723</v>
      </c>
      <c r="QC1316" t="s">
        <v>3723</v>
      </c>
      <c r="QE1316" t="s">
        <v>3723</v>
      </c>
      <c r="QG1316" t="s">
        <v>3723</v>
      </c>
      <c r="QI1316" t="s">
        <v>3723</v>
      </c>
      <c r="QK1316" t="s">
        <v>3723</v>
      </c>
      <c r="QM1316" t="s">
        <v>3723</v>
      </c>
      <c r="QO1316" t="s">
        <v>3723</v>
      </c>
      <c r="QQ1316" t="s">
        <v>3723</v>
      </c>
      <c r="QS1316" t="s">
        <v>3723</v>
      </c>
      <c r="QU1316" t="s">
        <v>3723</v>
      </c>
      <c r="QW1316" t="s">
        <v>3723</v>
      </c>
      <c r="QY1316" t="s">
        <v>3723</v>
      </c>
      <c r="RA1316" t="s">
        <v>3723</v>
      </c>
      <c r="RC1316" t="s">
        <v>3723</v>
      </c>
      <c r="RE1316" t="s">
        <v>3723</v>
      </c>
      <c r="RG1316" t="s">
        <v>3723</v>
      </c>
      <c r="RI1316" t="s">
        <v>3723</v>
      </c>
      <c r="RK1316" t="s">
        <v>3723</v>
      </c>
      <c r="RM1316" t="s">
        <v>3723</v>
      </c>
      <c r="RO1316" t="s">
        <v>3723</v>
      </c>
      <c r="RQ1316" t="s">
        <v>3723</v>
      </c>
      <c r="RS1316" t="s">
        <v>3723</v>
      </c>
      <c r="RU1316" t="s">
        <v>3723</v>
      </c>
      <c r="RW1316" t="s">
        <v>3723</v>
      </c>
      <c r="RY1316" t="s">
        <v>3723</v>
      </c>
      <c r="SA1316" t="s">
        <v>3723</v>
      </c>
      <c r="SC1316" t="s">
        <v>3723</v>
      </c>
      <c r="SE1316" t="s">
        <v>3723</v>
      </c>
      <c r="SG1316" t="s">
        <v>3723</v>
      </c>
      <c r="SI1316" t="s">
        <v>3723</v>
      </c>
      <c r="SK1316" t="s">
        <v>3723</v>
      </c>
      <c r="SM1316" t="s">
        <v>3723</v>
      </c>
      <c r="SO1316" t="s">
        <v>3723</v>
      </c>
      <c r="SQ1316" t="s">
        <v>3723</v>
      </c>
      <c r="SS1316" t="s">
        <v>3723</v>
      </c>
      <c r="SU1316" t="s">
        <v>3723</v>
      </c>
      <c r="SW1316" t="s">
        <v>3723</v>
      </c>
      <c r="SY1316" t="s">
        <v>3723</v>
      </c>
      <c r="TA1316" t="s">
        <v>3723</v>
      </c>
      <c r="TC1316" t="s">
        <v>3723</v>
      </c>
      <c r="TE1316" t="s">
        <v>3723</v>
      </c>
      <c r="TG1316" t="s">
        <v>3723</v>
      </c>
      <c r="TI1316" t="s">
        <v>3723</v>
      </c>
      <c r="TK1316" t="s">
        <v>3723</v>
      </c>
      <c r="TM1316" t="s">
        <v>3723</v>
      </c>
      <c r="TO1316" t="s">
        <v>3723</v>
      </c>
      <c r="TQ1316" t="s">
        <v>3723</v>
      </c>
      <c r="TS1316" t="s">
        <v>3723</v>
      </c>
      <c r="TU1316" t="s">
        <v>3723</v>
      </c>
      <c r="TW1316" t="s">
        <v>3723</v>
      </c>
      <c r="TY1316" t="s">
        <v>3723</v>
      </c>
      <c r="UA1316" t="s">
        <v>3723</v>
      </c>
      <c r="UC1316" t="s">
        <v>3723</v>
      </c>
      <c r="UE1316" t="s">
        <v>3723</v>
      </c>
      <c r="UG1316" t="s">
        <v>3723</v>
      </c>
      <c r="UI1316" t="s">
        <v>3723</v>
      </c>
      <c r="UK1316" t="s">
        <v>3723</v>
      </c>
      <c r="UM1316" t="s">
        <v>3723</v>
      </c>
      <c r="UO1316" t="s">
        <v>3723</v>
      </c>
      <c r="UQ1316" t="s">
        <v>3723</v>
      </c>
      <c r="US1316" t="s">
        <v>3723</v>
      </c>
      <c r="UU1316" t="s">
        <v>3723</v>
      </c>
      <c r="UW1316" t="s">
        <v>3723</v>
      </c>
      <c r="UY1316" t="s">
        <v>3723</v>
      </c>
      <c r="VA1316" t="s">
        <v>3723</v>
      </c>
      <c r="VC1316" t="s">
        <v>3723</v>
      </c>
      <c r="VE1316" t="s">
        <v>3723</v>
      </c>
      <c r="VG1316" t="s">
        <v>3723</v>
      </c>
      <c r="VI1316" t="s">
        <v>3723</v>
      </c>
      <c r="VK1316" t="s">
        <v>3723</v>
      </c>
      <c r="VM1316" t="s">
        <v>3723</v>
      </c>
      <c r="VO1316" t="s">
        <v>3723</v>
      </c>
      <c r="VQ1316" t="s">
        <v>3723</v>
      </c>
      <c r="VS1316" t="s">
        <v>3723</v>
      </c>
      <c r="VU1316" t="s">
        <v>3723</v>
      </c>
      <c r="VW1316" t="s">
        <v>3723</v>
      </c>
      <c r="VY1316" t="s">
        <v>3723</v>
      </c>
      <c r="WA1316" t="s">
        <v>3723</v>
      </c>
      <c r="WC1316" t="s">
        <v>3723</v>
      </c>
      <c r="WE1316" t="s">
        <v>3723</v>
      </c>
      <c r="WG1316" t="s">
        <v>3723</v>
      </c>
      <c r="WI1316" t="s">
        <v>3723</v>
      </c>
      <c r="WK1316" t="s">
        <v>3723</v>
      </c>
      <c r="WM1316" t="s">
        <v>3723</v>
      </c>
      <c r="WO1316" t="s">
        <v>3723</v>
      </c>
      <c r="WQ1316" t="s">
        <v>3723</v>
      </c>
      <c r="WS1316" t="s">
        <v>3723</v>
      </c>
      <c r="WU1316" t="s">
        <v>3723</v>
      </c>
      <c r="WW1316" t="s">
        <v>3723</v>
      </c>
      <c r="WY1316" t="s">
        <v>3723</v>
      </c>
      <c r="XA1316" t="s">
        <v>3723</v>
      </c>
      <c r="XC1316" t="s">
        <v>3723</v>
      </c>
      <c r="XE1316" t="s">
        <v>3723</v>
      </c>
      <c r="XG1316" t="s">
        <v>3723</v>
      </c>
      <c r="XI1316" t="s">
        <v>3723</v>
      </c>
      <c r="XK1316" t="s">
        <v>3723</v>
      </c>
      <c r="XM1316" t="s">
        <v>3723</v>
      </c>
      <c r="XO1316" t="s">
        <v>3723</v>
      </c>
      <c r="XQ1316" t="s">
        <v>3723</v>
      </c>
      <c r="XS1316" t="s">
        <v>3723</v>
      </c>
      <c r="XU1316" t="s">
        <v>3723</v>
      </c>
      <c r="XW1316" t="s">
        <v>3723</v>
      </c>
      <c r="XY1316" t="s">
        <v>3723</v>
      </c>
      <c r="YA1316" t="s">
        <v>3723</v>
      </c>
      <c r="YC1316" t="s">
        <v>3723</v>
      </c>
      <c r="YE1316" t="s">
        <v>3723</v>
      </c>
      <c r="YG1316" t="s">
        <v>3723</v>
      </c>
      <c r="YI1316" t="s">
        <v>3723</v>
      </c>
      <c r="YK1316" t="s">
        <v>3723</v>
      </c>
      <c r="YM1316" t="s">
        <v>3723</v>
      </c>
      <c r="YO1316" t="s">
        <v>3723</v>
      </c>
      <c r="YQ1316" t="s">
        <v>3723</v>
      </c>
      <c r="YS1316" t="s">
        <v>3723</v>
      </c>
      <c r="YU1316" t="s">
        <v>3723</v>
      </c>
      <c r="YW1316" t="s">
        <v>3723</v>
      </c>
      <c r="YY1316" t="s">
        <v>3723</v>
      </c>
      <c r="ZA1316" t="s">
        <v>3723</v>
      </c>
      <c r="ZC1316" t="s">
        <v>3723</v>
      </c>
      <c r="ZE1316" t="s">
        <v>3723</v>
      </c>
      <c r="ZG1316" t="s">
        <v>3723</v>
      </c>
      <c r="ZI1316" t="s">
        <v>3723</v>
      </c>
      <c r="ZK1316" t="s">
        <v>3723</v>
      </c>
      <c r="ZM1316" t="s">
        <v>3723</v>
      </c>
      <c r="ZO1316" t="s">
        <v>3723</v>
      </c>
      <c r="ZQ1316" t="s">
        <v>3723</v>
      </c>
      <c r="ZS1316" t="s">
        <v>3723</v>
      </c>
      <c r="ZU1316" t="s">
        <v>3723</v>
      </c>
      <c r="ZW1316" t="s">
        <v>3723</v>
      </c>
      <c r="ZY1316" t="s">
        <v>3723</v>
      </c>
      <c r="AAA1316" t="s">
        <v>3723</v>
      </c>
      <c r="AAC1316" t="s">
        <v>3723</v>
      </c>
      <c r="AAE1316" t="s">
        <v>3723</v>
      </c>
      <c r="AAG1316" t="s">
        <v>3723</v>
      </c>
      <c r="AAI1316" t="s">
        <v>3723</v>
      </c>
      <c r="AAK1316" t="s">
        <v>3723</v>
      </c>
      <c r="AAM1316" t="s">
        <v>3723</v>
      </c>
      <c r="AAO1316" t="s">
        <v>3723</v>
      </c>
      <c r="AAQ1316" t="s">
        <v>3723</v>
      </c>
      <c r="AAS1316" t="s">
        <v>3723</v>
      </c>
      <c r="AAU1316" t="s">
        <v>3723</v>
      </c>
      <c r="AAW1316" t="s">
        <v>3723</v>
      </c>
      <c r="AAY1316" t="s">
        <v>3723</v>
      </c>
      <c r="ABA1316" t="s">
        <v>3723</v>
      </c>
      <c r="ABC1316" t="s">
        <v>3723</v>
      </c>
      <c r="ABE1316" t="s">
        <v>3723</v>
      </c>
      <c r="ABG1316" t="s">
        <v>3723</v>
      </c>
      <c r="ABI1316" t="s">
        <v>3723</v>
      </c>
      <c r="ABK1316" t="s">
        <v>3723</v>
      </c>
      <c r="ABM1316" t="s">
        <v>3723</v>
      </c>
      <c r="ABO1316" t="s">
        <v>3723</v>
      </c>
      <c r="ABQ1316" t="s">
        <v>3723</v>
      </c>
      <c r="ABS1316" t="s">
        <v>3723</v>
      </c>
      <c r="ABU1316" t="s">
        <v>3723</v>
      </c>
      <c r="ABW1316" t="s">
        <v>3723</v>
      </c>
      <c r="ABY1316" t="s">
        <v>3723</v>
      </c>
      <c r="ACA1316" t="s">
        <v>3723</v>
      </c>
      <c r="ACC1316" t="s">
        <v>3723</v>
      </c>
      <c r="ACE1316" t="s">
        <v>3723</v>
      </c>
      <c r="ACG1316" t="s">
        <v>3723</v>
      </c>
      <c r="ACI1316" t="s">
        <v>3723</v>
      </c>
      <c r="ACK1316" t="s">
        <v>3723</v>
      </c>
      <c r="ACM1316" t="s">
        <v>3723</v>
      </c>
      <c r="ACO1316" t="s">
        <v>3723</v>
      </c>
      <c r="ACQ1316" t="s">
        <v>3723</v>
      </c>
      <c r="ACS1316" t="s">
        <v>3723</v>
      </c>
      <c r="ACU1316" t="s">
        <v>3723</v>
      </c>
      <c r="ACW1316" t="s">
        <v>3723</v>
      </c>
      <c r="ACY1316" t="s">
        <v>3723</v>
      </c>
      <c r="ADA1316" t="s">
        <v>3723</v>
      </c>
      <c r="ADC1316" t="s">
        <v>3723</v>
      </c>
      <c r="ADE1316" t="s">
        <v>3723</v>
      </c>
      <c r="ADG1316" t="s">
        <v>3723</v>
      </c>
      <c r="ADI1316" t="s">
        <v>3723</v>
      </c>
      <c r="ADK1316" t="s">
        <v>3723</v>
      </c>
      <c r="ADM1316" t="s">
        <v>3723</v>
      </c>
      <c r="ADO1316" t="s">
        <v>3723</v>
      </c>
      <c r="ADQ1316" t="s">
        <v>3723</v>
      </c>
      <c r="ADS1316" t="s">
        <v>3723</v>
      </c>
      <c r="ADU1316" t="s">
        <v>3723</v>
      </c>
      <c r="ADW1316" t="s">
        <v>3723</v>
      </c>
      <c r="ADY1316" t="s">
        <v>3723</v>
      </c>
      <c r="AEA1316" t="s">
        <v>3723</v>
      </c>
      <c r="AEC1316" t="s">
        <v>3723</v>
      </c>
      <c r="AEE1316" t="s">
        <v>3723</v>
      </c>
      <c r="AEG1316" t="s">
        <v>3723</v>
      </c>
      <c r="AEI1316" t="s">
        <v>3723</v>
      </c>
      <c r="AEK1316" t="s">
        <v>3723</v>
      </c>
      <c r="AEM1316" t="s">
        <v>3723</v>
      </c>
      <c r="AEO1316" t="s">
        <v>3723</v>
      </c>
      <c r="AEQ1316" t="s">
        <v>3723</v>
      </c>
      <c r="AES1316" t="s">
        <v>3723</v>
      </c>
      <c r="AEU1316" t="s">
        <v>3723</v>
      </c>
      <c r="AEW1316" t="s">
        <v>3723</v>
      </c>
      <c r="AEY1316" t="s">
        <v>3723</v>
      </c>
      <c r="AFA1316" t="s">
        <v>3723</v>
      </c>
      <c r="AFC1316" t="s">
        <v>3723</v>
      </c>
      <c r="AFE1316" t="s">
        <v>3723</v>
      </c>
      <c r="AFG1316" t="s">
        <v>3723</v>
      </c>
      <c r="AFI1316" t="s">
        <v>3723</v>
      </c>
      <c r="AFK1316" t="s">
        <v>3723</v>
      </c>
      <c r="AFM1316" t="s">
        <v>3723</v>
      </c>
      <c r="AFO1316" t="s">
        <v>3723</v>
      </c>
      <c r="AFQ1316" t="s">
        <v>3723</v>
      </c>
      <c r="AFS1316" t="s">
        <v>3723</v>
      </c>
      <c r="AFU1316" t="s">
        <v>3723</v>
      </c>
      <c r="AFW1316" t="s">
        <v>3723</v>
      </c>
      <c r="AFY1316" t="s">
        <v>3723</v>
      </c>
      <c r="AGA1316" t="s">
        <v>3723</v>
      </c>
      <c r="AGC1316" t="s">
        <v>3723</v>
      </c>
      <c r="AGE1316" t="s">
        <v>3723</v>
      </c>
      <c r="AGG1316" t="s">
        <v>3723</v>
      </c>
      <c r="AGI1316" t="s">
        <v>3723</v>
      </c>
      <c r="AGK1316" t="s">
        <v>3723</v>
      </c>
      <c r="AGM1316" t="s">
        <v>3723</v>
      </c>
      <c r="AGO1316" t="s">
        <v>3723</v>
      </c>
      <c r="AGQ1316" t="s">
        <v>3723</v>
      </c>
      <c r="AGS1316" t="s">
        <v>3723</v>
      </c>
      <c r="AGU1316" t="s">
        <v>3723</v>
      </c>
      <c r="AGW1316" t="s">
        <v>3723</v>
      </c>
      <c r="AGY1316" t="s">
        <v>3723</v>
      </c>
      <c r="AHA1316" t="s">
        <v>3723</v>
      </c>
      <c r="AHC1316" t="s">
        <v>3723</v>
      </c>
      <c r="AHE1316" t="s">
        <v>3723</v>
      </c>
      <c r="AHG1316" t="s">
        <v>3723</v>
      </c>
      <c r="AHI1316" t="s">
        <v>3723</v>
      </c>
      <c r="AHK1316" t="s">
        <v>3723</v>
      </c>
      <c r="AHM1316" t="s">
        <v>3723</v>
      </c>
      <c r="AHO1316" t="s">
        <v>3723</v>
      </c>
      <c r="AHQ1316" t="s">
        <v>3723</v>
      </c>
      <c r="AHS1316" t="s">
        <v>3723</v>
      </c>
      <c r="AHU1316" t="s">
        <v>3723</v>
      </c>
      <c r="AHW1316" t="s">
        <v>3723</v>
      </c>
      <c r="AHY1316" t="s">
        <v>3723</v>
      </c>
      <c r="AIA1316" t="s">
        <v>3723</v>
      </c>
      <c r="AIC1316" t="s">
        <v>3723</v>
      </c>
      <c r="AIE1316" t="s">
        <v>3723</v>
      </c>
      <c r="AIG1316" t="s">
        <v>3723</v>
      </c>
      <c r="AII1316" t="s">
        <v>3723</v>
      </c>
      <c r="AIK1316" t="s">
        <v>3723</v>
      </c>
      <c r="AIM1316" t="s">
        <v>3723</v>
      </c>
      <c r="AIO1316" t="s">
        <v>3723</v>
      </c>
      <c r="AIQ1316" t="s">
        <v>3723</v>
      </c>
      <c r="AIS1316" t="s">
        <v>3723</v>
      </c>
      <c r="AIU1316" t="s">
        <v>3723</v>
      </c>
      <c r="AIW1316" t="s">
        <v>3723</v>
      </c>
      <c r="AIY1316" t="s">
        <v>3723</v>
      </c>
      <c r="AJA1316" t="s">
        <v>3723</v>
      </c>
      <c r="AJC1316" t="s">
        <v>3723</v>
      </c>
      <c r="AJE1316" t="s">
        <v>3723</v>
      </c>
      <c r="AJG1316" t="s">
        <v>3723</v>
      </c>
      <c r="AJI1316" t="s">
        <v>3723</v>
      </c>
      <c r="AJK1316" t="s">
        <v>3723</v>
      </c>
      <c r="AJM1316" t="s">
        <v>3723</v>
      </c>
      <c r="AJO1316" t="s">
        <v>3723</v>
      </c>
      <c r="AJQ1316" t="s">
        <v>3723</v>
      </c>
      <c r="AJS1316" t="s">
        <v>3723</v>
      </c>
      <c r="AJU1316" t="s">
        <v>3723</v>
      </c>
      <c r="AJW1316" t="s">
        <v>3723</v>
      </c>
      <c r="AJY1316" t="s">
        <v>3723</v>
      </c>
      <c r="AKA1316" t="s">
        <v>3723</v>
      </c>
      <c r="AKC1316" t="s">
        <v>3723</v>
      </c>
      <c r="AKE1316" t="s">
        <v>3723</v>
      </c>
      <c r="AKG1316" t="s">
        <v>3723</v>
      </c>
      <c r="AKI1316" t="s">
        <v>3723</v>
      </c>
      <c r="AKK1316" t="s">
        <v>3723</v>
      </c>
      <c r="AKM1316" t="s">
        <v>3723</v>
      </c>
      <c r="AKO1316" t="s">
        <v>3723</v>
      </c>
      <c r="AKQ1316" t="s">
        <v>3723</v>
      </c>
      <c r="AKS1316" t="s">
        <v>3723</v>
      </c>
      <c r="AKU1316" t="s">
        <v>3723</v>
      </c>
      <c r="AKW1316" t="s">
        <v>3723</v>
      </c>
      <c r="AKY1316" t="s">
        <v>3723</v>
      </c>
      <c r="ALA1316" t="s">
        <v>3723</v>
      </c>
      <c r="ALC1316" t="s">
        <v>3723</v>
      </c>
      <c r="ALE1316" t="s">
        <v>3723</v>
      </c>
      <c r="ALG1316" t="s">
        <v>3723</v>
      </c>
      <c r="ALI1316" t="s">
        <v>3723</v>
      </c>
      <c r="ALK1316" t="s">
        <v>3723</v>
      </c>
      <c r="ALM1316" t="s">
        <v>3723</v>
      </c>
      <c r="ALO1316" t="s">
        <v>3723</v>
      </c>
      <c r="ALQ1316" t="s">
        <v>3723</v>
      </c>
      <c r="ALS1316" t="s">
        <v>3723</v>
      </c>
      <c r="ALU1316" t="s">
        <v>3723</v>
      </c>
      <c r="ALW1316" t="s">
        <v>3723</v>
      </c>
      <c r="ALY1316" t="s">
        <v>3723</v>
      </c>
      <c r="AMA1316" t="s">
        <v>3723</v>
      </c>
      <c r="AMC1316" t="s">
        <v>3723</v>
      </c>
      <c r="AME1316" t="s">
        <v>3723</v>
      </c>
      <c r="AMG1316" t="s">
        <v>3723</v>
      </c>
      <c r="AMI1316" t="s">
        <v>3723</v>
      </c>
      <c r="AMK1316" t="s">
        <v>3723</v>
      </c>
      <c r="AMM1316" t="s">
        <v>3723</v>
      </c>
      <c r="AMO1316" t="s">
        <v>3723</v>
      </c>
      <c r="AMQ1316" t="s">
        <v>3723</v>
      </c>
      <c r="AMS1316" t="s">
        <v>3723</v>
      </c>
      <c r="AMU1316" t="s">
        <v>3723</v>
      </c>
      <c r="AMW1316" t="s">
        <v>3723</v>
      </c>
      <c r="AMY1316" t="s">
        <v>3723</v>
      </c>
      <c r="ANA1316" t="s">
        <v>3723</v>
      </c>
      <c r="ANC1316" t="s">
        <v>3723</v>
      </c>
      <c r="ANE1316" t="s">
        <v>3723</v>
      </c>
      <c r="ANG1316" t="s">
        <v>3723</v>
      </c>
      <c r="ANI1316" t="s">
        <v>3723</v>
      </c>
      <c r="ANK1316" t="s">
        <v>3723</v>
      </c>
      <c r="ANM1316" t="s">
        <v>3723</v>
      </c>
      <c r="ANO1316" t="s">
        <v>3723</v>
      </c>
      <c r="ANQ1316" t="s">
        <v>3723</v>
      </c>
      <c r="ANS1316" t="s">
        <v>3723</v>
      </c>
      <c r="ANU1316" t="s">
        <v>3723</v>
      </c>
      <c r="ANW1316" t="s">
        <v>3723</v>
      </c>
      <c r="ANY1316" t="s">
        <v>3723</v>
      </c>
      <c r="AOA1316" t="s">
        <v>3723</v>
      </c>
      <c r="AOC1316" t="s">
        <v>3723</v>
      </c>
      <c r="AOE1316" t="s">
        <v>3723</v>
      </c>
      <c r="AOG1316" t="s">
        <v>3723</v>
      </c>
      <c r="AOI1316" t="s">
        <v>3723</v>
      </c>
      <c r="AOK1316" t="s">
        <v>3723</v>
      </c>
      <c r="AOM1316" t="s">
        <v>3723</v>
      </c>
      <c r="AOO1316" t="s">
        <v>3723</v>
      </c>
      <c r="AOQ1316" t="s">
        <v>3723</v>
      </c>
      <c r="AOS1316" t="s">
        <v>3723</v>
      </c>
      <c r="AOU1316" t="s">
        <v>3723</v>
      </c>
      <c r="AOW1316" t="s">
        <v>3723</v>
      </c>
      <c r="AOY1316" t="s">
        <v>3723</v>
      </c>
      <c r="APA1316" t="s">
        <v>3723</v>
      </c>
      <c r="APC1316" t="s">
        <v>3723</v>
      </c>
      <c r="APE1316" t="s">
        <v>3723</v>
      </c>
      <c r="APG1316" t="s">
        <v>3723</v>
      </c>
      <c r="API1316" t="s">
        <v>3723</v>
      </c>
      <c r="APK1316" t="s">
        <v>3723</v>
      </c>
      <c r="APM1316" t="s">
        <v>3723</v>
      </c>
      <c r="APO1316" t="s">
        <v>3723</v>
      </c>
      <c r="APQ1316" t="s">
        <v>3723</v>
      </c>
      <c r="APS1316" t="s">
        <v>3723</v>
      </c>
      <c r="APU1316" t="s">
        <v>3723</v>
      </c>
      <c r="APW1316" t="s">
        <v>3723</v>
      </c>
      <c r="APY1316" t="s">
        <v>3723</v>
      </c>
      <c r="AQA1316" t="s">
        <v>3723</v>
      </c>
      <c r="AQC1316" t="s">
        <v>3723</v>
      </c>
      <c r="AQE1316" t="s">
        <v>3723</v>
      </c>
      <c r="AQG1316" t="s">
        <v>3723</v>
      </c>
      <c r="AQI1316" t="s">
        <v>3723</v>
      </c>
      <c r="AQK1316" t="s">
        <v>3723</v>
      </c>
      <c r="AQM1316" t="s">
        <v>3723</v>
      </c>
      <c r="AQO1316" t="s">
        <v>3723</v>
      </c>
      <c r="AQQ1316" t="s">
        <v>3723</v>
      </c>
      <c r="AQS1316" t="s">
        <v>3723</v>
      </c>
      <c r="AQU1316" t="s">
        <v>3723</v>
      </c>
      <c r="AQW1316" t="s">
        <v>3723</v>
      </c>
      <c r="AQY1316" t="s">
        <v>3723</v>
      </c>
      <c r="ARA1316" t="s">
        <v>3723</v>
      </c>
      <c r="ARC1316" t="s">
        <v>3723</v>
      </c>
      <c r="ARE1316" t="s">
        <v>3723</v>
      </c>
      <c r="ARG1316" t="s">
        <v>3723</v>
      </c>
      <c r="ARI1316" t="s">
        <v>3723</v>
      </c>
      <c r="ARK1316" t="s">
        <v>3723</v>
      </c>
      <c r="ARM1316" t="s">
        <v>3723</v>
      </c>
      <c r="ARO1316" t="s">
        <v>3723</v>
      </c>
      <c r="ARQ1316" t="s">
        <v>3723</v>
      </c>
      <c r="ARS1316" t="s">
        <v>3723</v>
      </c>
      <c r="ARU1316" t="s">
        <v>3723</v>
      </c>
      <c r="ARW1316" t="s">
        <v>3723</v>
      </c>
      <c r="ARY1316" t="s">
        <v>3723</v>
      </c>
      <c r="ASA1316" t="s">
        <v>3723</v>
      </c>
      <c r="ASC1316" t="s">
        <v>3723</v>
      </c>
      <c r="ASE1316" t="s">
        <v>3723</v>
      </c>
      <c r="ASG1316" t="s">
        <v>3723</v>
      </c>
      <c r="ASI1316" t="s">
        <v>3723</v>
      </c>
      <c r="ASK1316" t="s">
        <v>3723</v>
      </c>
      <c r="ASM1316" t="s">
        <v>3723</v>
      </c>
      <c r="ASO1316" t="s">
        <v>3723</v>
      </c>
      <c r="ASQ1316" t="s">
        <v>3723</v>
      </c>
      <c r="ASS1316" t="s">
        <v>3723</v>
      </c>
      <c r="ASU1316" t="s">
        <v>3723</v>
      </c>
      <c r="ASW1316" t="s">
        <v>3723</v>
      </c>
      <c r="ASY1316" t="s">
        <v>3723</v>
      </c>
      <c r="ATA1316" t="s">
        <v>3723</v>
      </c>
      <c r="ATC1316" t="s">
        <v>3723</v>
      </c>
      <c r="ATE1316" t="s">
        <v>3723</v>
      </c>
      <c r="ATG1316" t="s">
        <v>3723</v>
      </c>
      <c r="ATI1316" t="s">
        <v>3723</v>
      </c>
      <c r="ATK1316" t="s">
        <v>3723</v>
      </c>
      <c r="ATM1316" t="s">
        <v>3723</v>
      </c>
      <c r="ATO1316" t="s">
        <v>3723</v>
      </c>
      <c r="ATQ1316" t="s">
        <v>3723</v>
      </c>
      <c r="ATS1316" t="s">
        <v>3723</v>
      </c>
      <c r="ATU1316" t="s">
        <v>3723</v>
      </c>
      <c r="ATW1316" t="s">
        <v>3723</v>
      </c>
      <c r="ATY1316" t="s">
        <v>3723</v>
      </c>
      <c r="AUA1316" t="s">
        <v>3723</v>
      </c>
      <c r="AUC1316" t="s">
        <v>3723</v>
      </c>
      <c r="AUE1316" t="s">
        <v>3723</v>
      </c>
      <c r="AUG1316" t="s">
        <v>3723</v>
      </c>
      <c r="AUI1316" t="s">
        <v>3723</v>
      </c>
      <c r="AUK1316" t="s">
        <v>3723</v>
      </c>
      <c r="AUM1316" t="s">
        <v>3723</v>
      </c>
      <c r="AUO1316" t="s">
        <v>3723</v>
      </c>
      <c r="AUQ1316" t="s">
        <v>3723</v>
      </c>
      <c r="AUS1316" t="s">
        <v>3723</v>
      </c>
      <c r="AUU1316" t="s">
        <v>3723</v>
      </c>
      <c r="AUW1316" t="s">
        <v>3723</v>
      </c>
      <c r="AUY1316" t="s">
        <v>3723</v>
      </c>
      <c r="AVA1316" t="s">
        <v>3723</v>
      </c>
      <c r="AVC1316" t="s">
        <v>3723</v>
      </c>
      <c r="AVE1316" t="s">
        <v>3723</v>
      </c>
      <c r="AVG1316" t="s">
        <v>3723</v>
      </c>
      <c r="AVI1316" t="s">
        <v>3723</v>
      </c>
      <c r="AVK1316" t="s">
        <v>3723</v>
      </c>
      <c r="AVM1316" t="s">
        <v>3723</v>
      </c>
      <c r="AVO1316" t="s">
        <v>3723</v>
      </c>
      <c r="AVQ1316" t="s">
        <v>3723</v>
      </c>
      <c r="AVS1316" t="s">
        <v>3723</v>
      </c>
      <c r="AVU1316" t="s">
        <v>3723</v>
      </c>
      <c r="AVW1316" t="s">
        <v>3723</v>
      </c>
      <c r="AVY1316" t="s">
        <v>3723</v>
      </c>
      <c r="AWA1316" t="s">
        <v>3723</v>
      </c>
      <c r="AWC1316" t="s">
        <v>3723</v>
      </c>
      <c r="AWE1316" t="s">
        <v>3723</v>
      </c>
      <c r="AWG1316" t="s">
        <v>3723</v>
      </c>
      <c r="AWI1316" t="s">
        <v>3723</v>
      </c>
      <c r="AWK1316" t="s">
        <v>3723</v>
      </c>
      <c r="AWM1316" t="s">
        <v>3723</v>
      </c>
      <c r="AWO1316" t="s">
        <v>3723</v>
      </c>
      <c r="AWQ1316" t="s">
        <v>3723</v>
      </c>
      <c r="AWS1316" t="s">
        <v>3723</v>
      </c>
      <c r="AWU1316" t="s">
        <v>3723</v>
      </c>
      <c r="AWW1316" t="s">
        <v>3723</v>
      </c>
      <c r="AWY1316" t="s">
        <v>3723</v>
      </c>
      <c r="AXA1316" t="s">
        <v>3723</v>
      </c>
      <c r="AXC1316" t="s">
        <v>3723</v>
      </c>
      <c r="AXE1316" t="s">
        <v>3723</v>
      </c>
      <c r="AXG1316" t="s">
        <v>3723</v>
      </c>
      <c r="AXI1316" t="s">
        <v>3723</v>
      </c>
      <c r="AXK1316" t="s">
        <v>3723</v>
      </c>
      <c r="AXM1316" t="s">
        <v>3723</v>
      </c>
      <c r="AXO1316" t="s">
        <v>3723</v>
      </c>
      <c r="AXQ1316" t="s">
        <v>3723</v>
      </c>
      <c r="AXS1316" t="s">
        <v>3723</v>
      </c>
      <c r="AXU1316" t="s">
        <v>3723</v>
      </c>
      <c r="AXW1316" t="s">
        <v>3723</v>
      </c>
      <c r="AXY1316" t="s">
        <v>3723</v>
      </c>
      <c r="AYA1316" t="s">
        <v>3723</v>
      </c>
      <c r="AYC1316" t="s">
        <v>3723</v>
      </c>
      <c r="AYE1316" t="s">
        <v>3723</v>
      </c>
      <c r="AYG1316" t="s">
        <v>3723</v>
      </c>
      <c r="AYI1316" t="s">
        <v>3723</v>
      </c>
      <c r="AYK1316" t="s">
        <v>3723</v>
      </c>
      <c r="AYM1316" t="s">
        <v>3723</v>
      </c>
      <c r="AYO1316" t="s">
        <v>3723</v>
      </c>
      <c r="AYQ1316" t="s">
        <v>3723</v>
      </c>
      <c r="AYS1316" t="s">
        <v>3723</v>
      </c>
      <c r="AYU1316" t="s">
        <v>3723</v>
      </c>
      <c r="AYW1316" t="s">
        <v>3723</v>
      </c>
      <c r="AYY1316" t="s">
        <v>3723</v>
      </c>
      <c r="AZA1316" t="s">
        <v>3723</v>
      </c>
      <c r="AZC1316" t="s">
        <v>3723</v>
      </c>
      <c r="AZE1316" t="s">
        <v>3723</v>
      </c>
      <c r="AZG1316" t="s">
        <v>3723</v>
      </c>
      <c r="AZI1316" t="s">
        <v>3723</v>
      </c>
      <c r="AZK1316" t="s">
        <v>3723</v>
      </c>
      <c r="AZM1316" t="s">
        <v>3723</v>
      </c>
      <c r="AZO1316" t="s">
        <v>3723</v>
      </c>
      <c r="AZQ1316" t="s">
        <v>3723</v>
      </c>
      <c r="AZS1316" t="s">
        <v>3723</v>
      </c>
      <c r="AZU1316" t="s">
        <v>3723</v>
      </c>
      <c r="AZW1316" t="s">
        <v>3723</v>
      </c>
      <c r="AZY1316" t="s">
        <v>3723</v>
      </c>
      <c r="BAA1316" t="s">
        <v>3723</v>
      </c>
      <c r="BAC1316" t="s">
        <v>3723</v>
      </c>
      <c r="BAE1316" t="s">
        <v>3723</v>
      </c>
      <c r="BAG1316" t="s">
        <v>3723</v>
      </c>
      <c r="BAI1316" t="s">
        <v>3723</v>
      </c>
      <c r="BAK1316" t="s">
        <v>3723</v>
      </c>
      <c r="BAM1316" t="s">
        <v>3723</v>
      </c>
      <c r="BAO1316" t="s">
        <v>3723</v>
      </c>
      <c r="BAQ1316" t="s">
        <v>3723</v>
      </c>
      <c r="BAS1316" t="s">
        <v>3723</v>
      </c>
      <c r="BAU1316" t="s">
        <v>3723</v>
      </c>
      <c r="BAW1316" t="s">
        <v>3723</v>
      </c>
      <c r="BAY1316" t="s">
        <v>3723</v>
      </c>
      <c r="BBA1316" t="s">
        <v>3723</v>
      </c>
      <c r="BBC1316" t="s">
        <v>3723</v>
      </c>
      <c r="BBE1316" t="s">
        <v>3723</v>
      </c>
      <c r="BBG1316" t="s">
        <v>3723</v>
      </c>
      <c r="BBI1316" t="s">
        <v>3723</v>
      </c>
      <c r="BBK1316" t="s">
        <v>3723</v>
      </c>
      <c r="BBM1316" t="s">
        <v>3723</v>
      </c>
      <c r="BBO1316" t="s">
        <v>3723</v>
      </c>
      <c r="BBQ1316" t="s">
        <v>3723</v>
      </c>
      <c r="BBS1316" t="s">
        <v>3723</v>
      </c>
      <c r="BBU1316" t="s">
        <v>3723</v>
      </c>
      <c r="BBW1316" t="s">
        <v>3723</v>
      </c>
      <c r="BBY1316" t="s">
        <v>3723</v>
      </c>
      <c r="BCA1316" t="s">
        <v>3723</v>
      </c>
      <c r="BCC1316" t="s">
        <v>3723</v>
      </c>
      <c r="BCE1316" t="s">
        <v>3723</v>
      </c>
      <c r="BCG1316" t="s">
        <v>3723</v>
      </c>
      <c r="BCI1316" t="s">
        <v>3723</v>
      </c>
      <c r="BCK1316" t="s">
        <v>3723</v>
      </c>
      <c r="BCM1316" t="s">
        <v>3723</v>
      </c>
      <c r="BCO1316" t="s">
        <v>3723</v>
      </c>
      <c r="BCQ1316" t="s">
        <v>3723</v>
      </c>
      <c r="BCS1316" t="s">
        <v>3723</v>
      </c>
      <c r="BCU1316" t="s">
        <v>3723</v>
      </c>
      <c r="BCW1316" t="s">
        <v>3723</v>
      </c>
      <c r="BCY1316" t="s">
        <v>3723</v>
      </c>
      <c r="BDA1316" t="s">
        <v>3723</v>
      </c>
      <c r="BDC1316" t="s">
        <v>3723</v>
      </c>
      <c r="BDE1316" t="s">
        <v>3723</v>
      </c>
      <c r="BDG1316" t="s">
        <v>3723</v>
      </c>
      <c r="BDI1316" t="s">
        <v>3723</v>
      </c>
      <c r="BDK1316" t="s">
        <v>3723</v>
      </c>
      <c r="BDM1316" t="s">
        <v>3723</v>
      </c>
      <c r="BDO1316" t="s">
        <v>3723</v>
      </c>
      <c r="BDQ1316" t="s">
        <v>3723</v>
      </c>
      <c r="BDS1316" t="s">
        <v>3723</v>
      </c>
      <c r="BDU1316" t="s">
        <v>3723</v>
      </c>
      <c r="BDW1316" t="s">
        <v>3723</v>
      </c>
      <c r="BDY1316" t="s">
        <v>3723</v>
      </c>
      <c r="BEA1316" t="s">
        <v>3723</v>
      </c>
      <c r="BEC1316" t="s">
        <v>3723</v>
      </c>
      <c r="BEE1316" t="s">
        <v>3723</v>
      </c>
      <c r="BEF1316">
        <v>0</v>
      </c>
      <c r="BEG1316">
        <v>0</v>
      </c>
      <c r="BEH1316">
        <v>0</v>
      </c>
      <c r="BEI1316">
        <v>0</v>
      </c>
      <c r="BEJ1316">
        <v>0</v>
      </c>
      <c r="BHE1316">
        <v>0</v>
      </c>
    </row>
    <row r="1317" spans="1:1023 1025:1565" x14ac:dyDescent="0.3">
      <c r="A1317" s="341"/>
      <c r="B1317" s="335" t="s">
        <v>3337</v>
      </c>
      <c r="C1317" s="332" t="s">
        <v>3338</v>
      </c>
      <c r="D1317" s="342" t="s">
        <v>6470</v>
      </c>
      <c r="E1317" s="326">
        <v>2.86E-2</v>
      </c>
      <c r="F1317" s="68">
        <v>540</v>
      </c>
      <c r="AO1317" t="s">
        <v>3723</v>
      </c>
      <c r="AQ1317" t="s">
        <v>3723</v>
      </c>
      <c r="AS1317" t="s">
        <v>3723</v>
      </c>
      <c r="AU1317" t="s">
        <v>3723</v>
      </c>
      <c r="AW1317" t="s">
        <v>3723</v>
      </c>
      <c r="AY1317" t="s">
        <v>3723</v>
      </c>
      <c r="BA1317" t="s">
        <v>3723</v>
      </c>
      <c r="BC1317" t="s">
        <v>3723</v>
      </c>
      <c r="BE1317" t="s">
        <v>3723</v>
      </c>
      <c r="BG1317" t="s">
        <v>3723</v>
      </c>
      <c r="BI1317" t="s">
        <v>3723</v>
      </c>
      <c r="BK1317" t="s">
        <v>3723</v>
      </c>
      <c r="BM1317" t="s">
        <v>3723</v>
      </c>
      <c r="BO1317" t="s">
        <v>3723</v>
      </c>
      <c r="BQ1317" t="s">
        <v>3723</v>
      </c>
      <c r="BS1317" t="s">
        <v>3723</v>
      </c>
      <c r="BU1317" t="s">
        <v>3723</v>
      </c>
      <c r="BW1317" t="s">
        <v>3723</v>
      </c>
      <c r="BY1317" t="s">
        <v>3723</v>
      </c>
      <c r="CA1317" t="s">
        <v>3723</v>
      </c>
      <c r="CC1317" t="s">
        <v>3723</v>
      </c>
      <c r="CE1317" t="s">
        <v>3723</v>
      </c>
      <c r="CG1317" t="s">
        <v>3723</v>
      </c>
      <c r="CI1317" t="s">
        <v>3723</v>
      </c>
      <c r="CK1317" t="s">
        <v>3723</v>
      </c>
      <c r="CM1317" t="s">
        <v>3723</v>
      </c>
      <c r="CO1317" t="s">
        <v>3723</v>
      </c>
      <c r="CQ1317" t="s">
        <v>3723</v>
      </c>
      <c r="CS1317" t="s">
        <v>3723</v>
      </c>
      <c r="CU1317" t="s">
        <v>3723</v>
      </c>
      <c r="CW1317" t="s">
        <v>3723</v>
      </c>
      <c r="CY1317" t="s">
        <v>3723</v>
      </c>
      <c r="DA1317" t="s">
        <v>3723</v>
      </c>
      <c r="DC1317" t="s">
        <v>3723</v>
      </c>
      <c r="DE1317" t="s">
        <v>3723</v>
      </c>
      <c r="DG1317" t="s">
        <v>3723</v>
      </c>
      <c r="DI1317" t="s">
        <v>3723</v>
      </c>
      <c r="DK1317" t="s">
        <v>3723</v>
      </c>
      <c r="DM1317" t="s">
        <v>3723</v>
      </c>
      <c r="DO1317" t="s">
        <v>3723</v>
      </c>
      <c r="DQ1317" t="s">
        <v>3723</v>
      </c>
      <c r="DS1317" t="s">
        <v>3723</v>
      </c>
      <c r="DU1317" t="s">
        <v>3723</v>
      </c>
      <c r="DW1317" t="s">
        <v>3723</v>
      </c>
      <c r="DY1317" t="s">
        <v>3723</v>
      </c>
      <c r="EA1317" t="s">
        <v>3723</v>
      </c>
      <c r="EC1317" t="s">
        <v>3723</v>
      </c>
      <c r="EE1317" t="s">
        <v>3723</v>
      </c>
      <c r="EG1317" t="s">
        <v>3723</v>
      </c>
      <c r="EI1317" t="s">
        <v>3723</v>
      </c>
      <c r="EK1317" t="s">
        <v>3723</v>
      </c>
      <c r="EM1317" t="s">
        <v>3723</v>
      </c>
      <c r="EO1317" t="s">
        <v>3723</v>
      </c>
      <c r="EQ1317" t="s">
        <v>3723</v>
      </c>
      <c r="ES1317" t="s">
        <v>3723</v>
      </c>
      <c r="EU1317" t="s">
        <v>3723</v>
      </c>
      <c r="EW1317" t="s">
        <v>3723</v>
      </c>
      <c r="EY1317" t="s">
        <v>3723</v>
      </c>
      <c r="FA1317" t="s">
        <v>3723</v>
      </c>
      <c r="FC1317" t="s">
        <v>3723</v>
      </c>
      <c r="FE1317" t="s">
        <v>3723</v>
      </c>
      <c r="FG1317" t="s">
        <v>3723</v>
      </c>
      <c r="FI1317" t="s">
        <v>3723</v>
      </c>
      <c r="FK1317" t="s">
        <v>3723</v>
      </c>
      <c r="FM1317" t="s">
        <v>3723</v>
      </c>
      <c r="FO1317" t="s">
        <v>3723</v>
      </c>
      <c r="FQ1317" t="s">
        <v>3723</v>
      </c>
      <c r="FS1317" t="s">
        <v>3723</v>
      </c>
      <c r="FU1317" t="s">
        <v>3723</v>
      </c>
      <c r="FW1317" t="s">
        <v>3723</v>
      </c>
      <c r="FY1317" t="s">
        <v>3723</v>
      </c>
      <c r="GA1317" t="s">
        <v>3723</v>
      </c>
      <c r="GC1317" t="s">
        <v>3723</v>
      </c>
      <c r="GE1317" t="s">
        <v>3723</v>
      </c>
      <c r="GG1317" t="s">
        <v>3723</v>
      </c>
      <c r="GI1317" t="s">
        <v>3723</v>
      </c>
      <c r="GK1317" t="s">
        <v>3723</v>
      </c>
      <c r="GM1317" t="s">
        <v>3723</v>
      </c>
      <c r="GO1317" t="s">
        <v>3723</v>
      </c>
      <c r="GQ1317" t="s">
        <v>3723</v>
      </c>
      <c r="GS1317" t="s">
        <v>3723</v>
      </c>
      <c r="GU1317" t="s">
        <v>3723</v>
      </c>
      <c r="GW1317" t="s">
        <v>3723</v>
      </c>
      <c r="GY1317" t="s">
        <v>3723</v>
      </c>
      <c r="HA1317" t="s">
        <v>3723</v>
      </c>
      <c r="HC1317" t="s">
        <v>3723</v>
      </c>
      <c r="HE1317" t="s">
        <v>3723</v>
      </c>
      <c r="HG1317" t="s">
        <v>3723</v>
      </c>
      <c r="HI1317" t="s">
        <v>3723</v>
      </c>
      <c r="HK1317" t="s">
        <v>3723</v>
      </c>
      <c r="HM1317" t="s">
        <v>3723</v>
      </c>
      <c r="HO1317" t="s">
        <v>3723</v>
      </c>
      <c r="HQ1317" t="s">
        <v>3723</v>
      </c>
      <c r="HS1317" t="s">
        <v>3723</v>
      </c>
      <c r="HU1317" t="s">
        <v>3723</v>
      </c>
      <c r="HW1317" t="s">
        <v>3723</v>
      </c>
      <c r="HY1317" t="s">
        <v>3723</v>
      </c>
      <c r="IA1317" t="s">
        <v>3723</v>
      </c>
      <c r="IC1317" t="s">
        <v>3723</v>
      </c>
      <c r="IE1317" t="s">
        <v>3723</v>
      </c>
      <c r="IG1317" t="s">
        <v>3723</v>
      </c>
      <c r="II1317" t="s">
        <v>3723</v>
      </c>
      <c r="IK1317" t="s">
        <v>3723</v>
      </c>
      <c r="IM1317" t="s">
        <v>3723</v>
      </c>
      <c r="IO1317" t="s">
        <v>3723</v>
      </c>
      <c r="IQ1317" t="s">
        <v>3723</v>
      </c>
      <c r="IS1317" t="s">
        <v>3723</v>
      </c>
      <c r="IU1317" t="s">
        <v>3723</v>
      </c>
      <c r="IW1317" t="s">
        <v>3723</v>
      </c>
      <c r="IY1317" t="s">
        <v>3723</v>
      </c>
      <c r="JA1317" t="s">
        <v>3723</v>
      </c>
      <c r="JC1317" t="s">
        <v>3723</v>
      </c>
      <c r="JE1317" t="s">
        <v>3723</v>
      </c>
      <c r="JG1317" t="s">
        <v>3723</v>
      </c>
      <c r="JI1317" t="s">
        <v>3723</v>
      </c>
      <c r="JK1317" t="s">
        <v>3723</v>
      </c>
      <c r="JM1317" t="s">
        <v>3723</v>
      </c>
      <c r="JO1317" t="s">
        <v>3723</v>
      </c>
      <c r="JQ1317" t="s">
        <v>3723</v>
      </c>
      <c r="JS1317" t="s">
        <v>3723</v>
      </c>
      <c r="JU1317" t="s">
        <v>3723</v>
      </c>
      <c r="JW1317" t="s">
        <v>3723</v>
      </c>
      <c r="JY1317" t="s">
        <v>3723</v>
      </c>
      <c r="KA1317" t="s">
        <v>3723</v>
      </c>
      <c r="KC1317" t="s">
        <v>3723</v>
      </c>
      <c r="KE1317" t="s">
        <v>3723</v>
      </c>
      <c r="KG1317" t="s">
        <v>3723</v>
      </c>
      <c r="KI1317" t="s">
        <v>3723</v>
      </c>
      <c r="KK1317" t="s">
        <v>3723</v>
      </c>
      <c r="KM1317" t="s">
        <v>3723</v>
      </c>
      <c r="KO1317" t="s">
        <v>3723</v>
      </c>
      <c r="KQ1317" t="s">
        <v>3723</v>
      </c>
      <c r="KS1317" t="s">
        <v>3723</v>
      </c>
      <c r="KU1317" t="s">
        <v>3723</v>
      </c>
      <c r="KW1317" t="s">
        <v>3723</v>
      </c>
      <c r="KY1317" t="s">
        <v>3723</v>
      </c>
      <c r="LA1317" t="s">
        <v>3723</v>
      </c>
      <c r="LC1317" t="s">
        <v>3723</v>
      </c>
      <c r="LE1317" t="s">
        <v>3723</v>
      </c>
      <c r="LG1317" t="s">
        <v>3723</v>
      </c>
      <c r="LI1317" t="s">
        <v>3723</v>
      </c>
      <c r="LK1317" t="s">
        <v>3723</v>
      </c>
      <c r="LM1317" t="s">
        <v>3723</v>
      </c>
      <c r="LO1317" t="s">
        <v>3723</v>
      </c>
      <c r="LQ1317" t="s">
        <v>3723</v>
      </c>
      <c r="LS1317" t="s">
        <v>3723</v>
      </c>
      <c r="LU1317" t="s">
        <v>3723</v>
      </c>
      <c r="LW1317" t="s">
        <v>3723</v>
      </c>
      <c r="LY1317" t="s">
        <v>3723</v>
      </c>
      <c r="MA1317" t="s">
        <v>3723</v>
      </c>
      <c r="MC1317" t="s">
        <v>3723</v>
      </c>
      <c r="ME1317" t="s">
        <v>3723</v>
      </c>
      <c r="MG1317" t="s">
        <v>3723</v>
      </c>
      <c r="MI1317" t="s">
        <v>3723</v>
      </c>
      <c r="MK1317" t="s">
        <v>3723</v>
      </c>
      <c r="MM1317" t="s">
        <v>3723</v>
      </c>
      <c r="MO1317" t="s">
        <v>3723</v>
      </c>
      <c r="MQ1317" t="s">
        <v>3723</v>
      </c>
      <c r="MS1317" t="s">
        <v>3723</v>
      </c>
      <c r="MU1317" t="s">
        <v>3723</v>
      </c>
      <c r="MW1317" t="s">
        <v>3723</v>
      </c>
      <c r="MY1317" t="s">
        <v>3723</v>
      </c>
      <c r="NA1317" t="s">
        <v>3723</v>
      </c>
      <c r="NC1317" t="s">
        <v>3723</v>
      </c>
      <c r="NE1317" t="s">
        <v>3723</v>
      </c>
      <c r="NG1317" t="s">
        <v>3723</v>
      </c>
      <c r="NI1317" t="s">
        <v>3723</v>
      </c>
      <c r="NK1317" t="s">
        <v>3723</v>
      </c>
      <c r="NM1317" t="s">
        <v>3723</v>
      </c>
      <c r="NO1317" t="s">
        <v>3723</v>
      </c>
      <c r="NQ1317" t="s">
        <v>3723</v>
      </c>
      <c r="NS1317" t="s">
        <v>3723</v>
      </c>
      <c r="NU1317" t="s">
        <v>3723</v>
      </c>
      <c r="NW1317" t="s">
        <v>3723</v>
      </c>
      <c r="NY1317" t="s">
        <v>3723</v>
      </c>
      <c r="OA1317" t="s">
        <v>3723</v>
      </c>
      <c r="OC1317" t="s">
        <v>3723</v>
      </c>
      <c r="OE1317" t="s">
        <v>3723</v>
      </c>
      <c r="OG1317" t="s">
        <v>3723</v>
      </c>
      <c r="OI1317" t="s">
        <v>3723</v>
      </c>
      <c r="OK1317" t="s">
        <v>3723</v>
      </c>
      <c r="OM1317" t="s">
        <v>3723</v>
      </c>
      <c r="OO1317" t="s">
        <v>3723</v>
      </c>
      <c r="OQ1317" t="s">
        <v>3723</v>
      </c>
      <c r="OS1317" t="s">
        <v>3723</v>
      </c>
      <c r="OU1317" t="s">
        <v>3723</v>
      </c>
      <c r="OW1317" t="s">
        <v>3723</v>
      </c>
      <c r="OY1317" t="s">
        <v>3723</v>
      </c>
      <c r="PA1317" t="s">
        <v>3723</v>
      </c>
      <c r="PC1317" t="s">
        <v>3723</v>
      </c>
      <c r="PE1317" t="s">
        <v>3723</v>
      </c>
      <c r="PG1317" t="s">
        <v>3723</v>
      </c>
      <c r="PI1317" t="s">
        <v>3723</v>
      </c>
      <c r="PK1317" t="s">
        <v>3723</v>
      </c>
      <c r="PM1317" t="s">
        <v>3723</v>
      </c>
      <c r="PO1317" t="s">
        <v>3723</v>
      </c>
      <c r="PQ1317" t="s">
        <v>3723</v>
      </c>
      <c r="PS1317" t="s">
        <v>3723</v>
      </c>
      <c r="PU1317" t="s">
        <v>3723</v>
      </c>
      <c r="PW1317" t="s">
        <v>3723</v>
      </c>
      <c r="PY1317" t="s">
        <v>3723</v>
      </c>
      <c r="QA1317" t="s">
        <v>3723</v>
      </c>
      <c r="QC1317" t="s">
        <v>3723</v>
      </c>
      <c r="QE1317" t="s">
        <v>3723</v>
      </c>
      <c r="QG1317" t="s">
        <v>3723</v>
      </c>
      <c r="QI1317" t="s">
        <v>3723</v>
      </c>
      <c r="QK1317" t="s">
        <v>3723</v>
      </c>
      <c r="QM1317" t="s">
        <v>3723</v>
      </c>
      <c r="QO1317" t="s">
        <v>3723</v>
      </c>
      <c r="QQ1317" t="s">
        <v>3723</v>
      </c>
      <c r="QS1317" t="s">
        <v>3723</v>
      </c>
      <c r="QU1317" t="s">
        <v>3723</v>
      </c>
      <c r="QW1317" t="s">
        <v>3723</v>
      </c>
      <c r="QY1317" t="s">
        <v>3723</v>
      </c>
      <c r="RA1317" t="s">
        <v>3723</v>
      </c>
      <c r="RC1317" t="s">
        <v>3723</v>
      </c>
      <c r="RE1317" t="s">
        <v>3723</v>
      </c>
      <c r="RG1317" t="s">
        <v>3723</v>
      </c>
      <c r="RI1317" t="s">
        <v>3723</v>
      </c>
      <c r="RK1317" t="s">
        <v>3723</v>
      </c>
      <c r="RM1317" t="s">
        <v>3723</v>
      </c>
      <c r="RO1317" t="s">
        <v>3723</v>
      </c>
      <c r="RQ1317" t="s">
        <v>3723</v>
      </c>
      <c r="RS1317" t="s">
        <v>3723</v>
      </c>
      <c r="RU1317" t="s">
        <v>3723</v>
      </c>
      <c r="RW1317" t="s">
        <v>3723</v>
      </c>
      <c r="RY1317" t="s">
        <v>3723</v>
      </c>
      <c r="SA1317" t="s">
        <v>3723</v>
      </c>
      <c r="SC1317" t="s">
        <v>3723</v>
      </c>
      <c r="SE1317" t="s">
        <v>3723</v>
      </c>
      <c r="SG1317" t="s">
        <v>3723</v>
      </c>
      <c r="SI1317" t="s">
        <v>3723</v>
      </c>
      <c r="SK1317" t="s">
        <v>3723</v>
      </c>
      <c r="SM1317" t="s">
        <v>3723</v>
      </c>
      <c r="SO1317" t="s">
        <v>3723</v>
      </c>
      <c r="SQ1317" t="s">
        <v>3723</v>
      </c>
      <c r="SS1317" t="s">
        <v>3723</v>
      </c>
      <c r="SU1317" t="s">
        <v>3723</v>
      </c>
      <c r="SW1317" t="s">
        <v>3723</v>
      </c>
      <c r="SY1317" t="s">
        <v>3723</v>
      </c>
      <c r="TA1317" t="s">
        <v>3723</v>
      </c>
      <c r="TC1317" t="s">
        <v>3723</v>
      </c>
      <c r="TE1317" t="s">
        <v>3723</v>
      </c>
      <c r="TG1317" t="s">
        <v>3723</v>
      </c>
      <c r="TI1317" t="s">
        <v>3723</v>
      </c>
      <c r="TK1317" t="s">
        <v>3723</v>
      </c>
      <c r="TM1317" t="s">
        <v>3723</v>
      </c>
      <c r="TO1317" t="s">
        <v>3723</v>
      </c>
      <c r="TQ1317" t="s">
        <v>3723</v>
      </c>
      <c r="TS1317" t="s">
        <v>3723</v>
      </c>
      <c r="TU1317" t="s">
        <v>3723</v>
      </c>
      <c r="TW1317" t="s">
        <v>3723</v>
      </c>
      <c r="TY1317" t="s">
        <v>3723</v>
      </c>
      <c r="UA1317" t="s">
        <v>3723</v>
      </c>
      <c r="UC1317" t="s">
        <v>3723</v>
      </c>
      <c r="UE1317" t="s">
        <v>3723</v>
      </c>
      <c r="UG1317" t="s">
        <v>3723</v>
      </c>
      <c r="UI1317" t="s">
        <v>3723</v>
      </c>
      <c r="UK1317" t="s">
        <v>3723</v>
      </c>
      <c r="UM1317" t="s">
        <v>3723</v>
      </c>
      <c r="UO1317" t="s">
        <v>3723</v>
      </c>
      <c r="UQ1317" t="s">
        <v>3723</v>
      </c>
      <c r="US1317" t="s">
        <v>3723</v>
      </c>
      <c r="UU1317" t="s">
        <v>3723</v>
      </c>
      <c r="UW1317" t="s">
        <v>3723</v>
      </c>
      <c r="UY1317" t="s">
        <v>3723</v>
      </c>
      <c r="VA1317" t="s">
        <v>3723</v>
      </c>
      <c r="VC1317" t="s">
        <v>3723</v>
      </c>
      <c r="VE1317" t="s">
        <v>3723</v>
      </c>
      <c r="VG1317" t="s">
        <v>3723</v>
      </c>
      <c r="VI1317" t="s">
        <v>3723</v>
      </c>
      <c r="VK1317" t="s">
        <v>3723</v>
      </c>
      <c r="VM1317" t="s">
        <v>3723</v>
      </c>
      <c r="VO1317" t="s">
        <v>3723</v>
      </c>
      <c r="VQ1317" t="s">
        <v>3723</v>
      </c>
      <c r="VS1317" t="s">
        <v>3723</v>
      </c>
      <c r="VU1317" t="s">
        <v>3723</v>
      </c>
      <c r="VW1317" t="s">
        <v>3723</v>
      </c>
      <c r="VY1317" t="s">
        <v>3723</v>
      </c>
      <c r="WA1317" t="s">
        <v>3723</v>
      </c>
      <c r="WC1317" t="s">
        <v>3723</v>
      </c>
      <c r="WE1317" t="s">
        <v>3723</v>
      </c>
      <c r="WG1317" t="s">
        <v>3723</v>
      </c>
      <c r="WI1317" t="s">
        <v>3723</v>
      </c>
      <c r="WK1317" t="s">
        <v>3723</v>
      </c>
      <c r="WM1317" t="s">
        <v>3723</v>
      </c>
      <c r="WO1317" t="s">
        <v>3723</v>
      </c>
      <c r="WQ1317" t="s">
        <v>3723</v>
      </c>
      <c r="WS1317" t="s">
        <v>3723</v>
      </c>
      <c r="WU1317" t="s">
        <v>3723</v>
      </c>
      <c r="WW1317" t="s">
        <v>3723</v>
      </c>
      <c r="WY1317" t="s">
        <v>3723</v>
      </c>
      <c r="XA1317" t="s">
        <v>3723</v>
      </c>
      <c r="XC1317" t="s">
        <v>3723</v>
      </c>
      <c r="XE1317" t="s">
        <v>3723</v>
      </c>
      <c r="XG1317" t="s">
        <v>3723</v>
      </c>
      <c r="XI1317" t="s">
        <v>3723</v>
      </c>
      <c r="XK1317" t="s">
        <v>3723</v>
      </c>
      <c r="XM1317" t="s">
        <v>3723</v>
      </c>
      <c r="XO1317" t="s">
        <v>3723</v>
      </c>
      <c r="XQ1317" t="s">
        <v>3723</v>
      </c>
      <c r="XS1317" t="s">
        <v>3723</v>
      </c>
      <c r="XU1317" t="s">
        <v>3723</v>
      </c>
      <c r="XW1317" t="s">
        <v>3723</v>
      </c>
      <c r="XY1317" t="s">
        <v>3723</v>
      </c>
      <c r="YA1317" t="s">
        <v>3723</v>
      </c>
      <c r="YC1317" t="s">
        <v>3723</v>
      </c>
      <c r="YE1317" t="s">
        <v>3723</v>
      </c>
      <c r="YG1317" t="s">
        <v>3723</v>
      </c>
      <c r="YI1317" t="s">
        <v>3723</v>
      </c>
      <c r="YK1317" t="s">
        <v>3723</v>
      </c>
      <c r="YM1317" t="s">
        <v>3723</v>
      </c>
      <c r="YO1317" t="s">
        <v>3723</v>
      </c>
      <c r="YQ1317" t="s">
        <v>3723</v>
      </c>
      <c r="YS1317" t="s">
        <v>3723</v>
      </c>
      <c r="YU1317" t="s">
        <v>3723</v>
      </c>
      <c r="YW1317" t="s">
        <v>3723</v>
      </c>
      <c r="YY1317" t="s">
        <v>3723</v>
      </c>
      <c r="ZA1317" t="s">
        <v>3723</v>
      </c>
      <c r="ZC1317" t="s">
        <v>3723</v>
      </c>
      <c r="ZE1317" t="s">
        <v>3723</v>
      </c>
      <c r="ZG1317" t="s">
        <v>3723</v>
      </c>
      <c r="ZI1317" t="s">
        <v>3723</v>
      </c>
      <c r="ZK1317" t="s">
        <v>3723</v>
      </c>
      <c r="ZM1317" t="s">
        <v>3723</v>
      </c>
      <c r="ZO1317" t="s">
        <v>3723</v>
      </c>
      <c r="ZQ1317" t="s">
        <v>3723</v>
      </c>
      <c r="ZS1317" t="s">
        <v>3723</v>
      </c>
      <c r="ZU1317" t="s">
        <v>3723</v>
      </c>
      <c r="ZW1317" t="s">
        <v>3723</v>
      </c>
      <c r="ZY1317" t="s">
        <v>3723</v>
      </c>
      <c r="AAA1317" t="s">
        <v>3723</v>
      </c>
      <c r="AAC1317" t="s">
        <v>3723</v>
      </c>
      <c r="AAE1317" t="s">
        <v>3723</v>
      </c>
      <c r="AAG1317" t="s">
        <v>3723</v>
      </c>
      <c r="AAI1317" t="s">
        <v>3723</v>
      </c>
      <c r="AAK1317" t="s">
        <v>3723</v>
      </c>
      <c r="AAM1317" t="s">
        <v>3723</v>
      </c>
      <c r="AAO1317" t="s">
        <v>3723</v>
      </c>
      <c r="AAQ1317" t="s">
        <v>3723</v>
      </c>
      <c r="AAS1317" t="s">
        <v>3723</v>
      </c>
      <c r="AAU1317" t="s">
        <v>3723</v>
      </c>
      <c r="AAW1317" t="s">
        <v>3723</v>
      </c>
      <c r="AAY1317" t="s">
        <v>3723</v>
      </c>
      <c r="ABA1317" t="s">
        <v>3723</v>
      </c>
      <c r="ABC1317" t="s">
        <v>3723</v>
      </c>
      <c r="ABE1317" t="s">
        <v>3723</v>
      </c>
      <c r="ABG1317" t="s">
        <v>3723</v>
      </c>
      <c r="ABI1317" t="s">
        <v>3723</v>
      </c>
      <c r="ABK1317" t="s">
        <v>3723</v>
      </c>
      <c r="ABM1317" t="s">
        <v>3723</v>
      </c>
      <c r="ABO1317" t="s">
        <v>3723</v>
      </c>
      <c r="ABQ1317" t="s">
        <v>3723</v>
      </c>
      <c r="ABS1317" t="s">
        <v>3723</v>
      </c>
      <c r="ABU1317" t="s">
        <v>3723</v>
      </c>
      <c r="ABW1317" t="s">
        <v>3723</v>
      </c>
      <c r="ABY1317" t="s">
        <v>3723</v>
      </c>
      <c r="ACA1317" t="s">
        <v>3723</v>
      </c>
      <c r="ACC1317" t="s">
        <v>3723</v>
      </c>
      <c r="ACE1317" t="s">
        <v>3723</v>
      </c>
      <c r="ACG1317" t="s">
        <v>3723</v>
      </c>
      <c r="ACI1317" t="s">
        <v>3723</v>
      </c>
      <c r="ACK1317" t="s">
        <v>3723</v>
      </c>
      <c r="ACM1317" t="s">
        <v>3723</v>
      </c>
      <c r="ACO1317" t="s">
        <v>3723</v>
      </c>
      <c r="ACQ1317" t="s">
        <v>3723</v>
      </c>
      <c r="ACS1317" t="s">
        <v>3723</v>
      </c>
      <c r="ACU1317" t="s">
        <v>3723</v>
      </c>
      <c r="ACW1317" t="s">
        <v>3723</v>
      </c>
      <c r="ACY1317" t="s">
        <v>3723</v>
      </c>
      <c r="ADA1317" t="s">
        <v>3723</v>
      </c>
      <c r="ADC1317" t="s">
        <v>3723</v>
      </c>
      <c r="ADE1317" t="s">
        <v>3723</v>
      </c>
      <c r="ADG1317" t="s">
        <v>3723</v>
      </c>
      <c r="ADI1317" t="s">
        <v>3723</v>
      </c>
      <c r="ADK1317" t="s">
        <v>3723</v>
      </c>
      <c r="ADM1317" t="s">
        <v>3723</v>
      </c>
      <c r="ADO1317" t="s">
        <v>3723</v>
      </c>
      <c r="ADQ1317" t="s">
        <v>3723</v>
      </c>
      <c r="ADS1317" t="s">
        <v>3723</v>
      </c>
      <c r="ADU1317" t="s">
        <v>3723</v>
      </c>
      <c r="ADW1317" t="s">
        <v>3723</v>
      </c>
      <c r="ADY1317" t="s">
        <v>3723</v>
      </c>
      <c r="AEA1317" t="s">
        <v>3723</v>
      </c>
      <c r="AEC1317" t="s">
        <v>3723</v>
      </c>
      <c r="AEE1317" t="s">
        <v>3723</v>
      </c>
      <c r="AEG1317" t="s">
        <v>3723</v>
      </c>
      <c r="AEI1317" t="s">
        <v>3723</v>
      </c>
      <c r="AEK1317" t="s">
        <v>3723</v>
      </c>
      <c r="AEM1317" t="s">
        <v>3723</v>
      </c>
      <c r="AEO1317" t="s">
        <v>3723</v>
      </c>
      <c r="AEQ1317" t="s">
        <v>3723</v>
      </c>
      <c r="AES1317" t="s">
        <v>3723</v>
      </c>
      <c r="AEU1317" t="s">
        <v>3723</v>
      </c>
      <c r="AEW1317" t="s">
        <v>3723</v>
      </c>
      <c r="AEY1317" t="s">
        <v>3723</v>
      </c>
      <c r="AFA1317" t="s">
        <v>3723</v>
      </c>
      <c r="AFC1317" t="s">
        <v>3723</v>
      </c>
      <c r="AFE1317" t="s">
        <v>3723</v>
      </c>
      <c r="AFG1317" t="s">
        <v>3723</v>
      </c>
      <c r="AFI1317" t="s">
        <v>3723</v>
      </c>
      <c r="AFK1317" t="s">
        <v>3723</v>
      </c>
      <c r="AFM1317" t="s">
        <v>3723</v>
      </c>
      <c r="AFO1317" t="s">
        <v>3723</v>
      </c>
      <c r="AFQ1317" t="s">
        <v>3723</v>
      </c>
      <c r="AFS1317" t="s">
        <v>3723</v>
      </c>
      <c r="AFU1317" t="s">
        <v>3723</v>
      </c>
      <c r="AFW1317" t="s">
        <v>3723</v>
      </c>
      <c r="AFY1317" t="s">
        <v>3723</v>
      </c>
      <c r="AGA1317" t="s">
        <v>3723</v>
      </c>
      <c r="AGC1317" t="s">
        <v>3723</v>
      </c>
      <c r="AGE1317" t="s">
        <v>3723</v>
      </c>
      <c r="AGG1317" t="s">
        <v>3723</v>
      </c>
      <c r="AGI1317" t="s">
        <v>3723</v>
      </c>
      <c r="AGK1317" t="s">
        <v>3723</v>
      </c>
      <c r="AGM1317" t="s">
        <v>3723</v>
      </c>
      <c r="AGO1317" t="s">
        <v>3723</v>
      </c>
      <c r="AGQ1317" t="s">
        <v>3723</v>
      </c>
      <c r="AGS1317" t="s">
        <v>3723</v>
      </c>
      <c r="AGU1317" t="s">
        <v>3723</v>
      </c>
      <c r="AGW1317" t="s">
        <v>3723</v>
      </c>
      <c r="AGY1317" t="s">
        <v>3723</v>
      </c>
      <c r="AHA1317" t="s">
        <v>3723</v>
      </c>
      <c r="AHC1317" t="s">
        <v>3723</v>
      </c>
      <c r="AHE1317" t="s">
        <v>3723</v>
      </c>
      <c r="AHG1317" t="s">
        <v>3723</v>
      </c>
      <c r="AHI1317" t="s">
        <v>3723</v>
      </c>
      <c r="AHK1317" t="s">
        <v>3723</v>
      </c>
      <c r="AHM1317" t="s">
        <v>3723</v>
      </c>
      <c r="AHO1317" t="s">
        <v>3723</v>
      </c>
      <c r="AHQ1317" t="s">
        <v>3723</v>
      </c>
      <c r="AHS1317" t="s">
        <v>3723</v>
      </c>
      <c r="AHU1317" t="s">
        <v>3723</v>
      </c>
      <c r="AHW1317" t="s">
        <v>3723</v>
      </c>
      <c r="AHY1317" t="s">
        <v>3723</v>
      </c>
      <c r="AIA1317" t="s">
        <v>3723</v>
      </c>
      <c r="AIC1317" t="s">
        <v>3723</v>
      </c>
      <c r="AIE1317" t="s">
        <v>3723</v>
      </c>
      <c r="AIG1317" t="s">
        <v>3723</v>
      </c>
      <c r="AII1317" t="s">
        <v>3723</v>
      </c>
      <c r="AIK1317" t="s">
        <v>3723</v>
      </c>
      <c r="AIM1317" t="s">
        <v>3723</v>
      </c>
      <c r="AIO1317" t="s">
        <v>3723</v>
      </c>
      <c r="AIQ1317" t="s">
        <v>3723</v>
      </c>
      <c r="AIS1317" t="s">
        <v>3723</v>
      </c>
      <c r="AIU1317" t="s">
        <v>3723</v>
      </c>
      <c r="AIW1317" t="s">
        <v>3723</v>
      </c>
      <c r="AIY1317" t="s">
        <v>3723</v>
      </c>
      <c r="AJA1317" t="s">
        <v>3723</v>
      </c>
      <c r="AJC1317" t="s">
        <v>3723</v>
      </c>
      <c r="AJE1317" t="s">
        <v>3723</v>
      </c>
      <c r="AJG1317" t="s">
        <v>3723</v>
      </c>
      <c r="AJI1317" t="s">
        <v>3723</v>
      </c>
      <c r="AJK1317" t="s">
        <v>3723</v>
      </c>
      <c r="AJM1317" t="s">
        <v>3723</v>
      </c>
      <c r="AJO1317" t="s">
        <v>3723</v>
      </c>
      <c r="AJQ1317" t="s">
        <v>3723</v>
      </c>
      <c r="AJS1317" t="s">
        <v>3723</v>
      </c>
      <c r="AJU1317" t="s">
        <v>3723</v>
      </c>
      <c r="AJW1317" t="s">
        <v>3723</v>
      </c>
      <c r="AJY1317" t="s">
        <v>3723</v>
      </c>
      <c r="AKA1317" t="s">
        <v>3723</v>
      </c>
      <c r="AKC1317" t="s">
        <v>3723</v>
      </c>
      <c r="AKE1317" t="s">
        <v>3723</v>
      </c>
      <c r="AKG1317" t="s">
        <v>3723</v>
      </c>
      <c r="AKI1317" t="s">
        <v>3723</v>
      </c>
      <c r="AKK1317" t="s">
        <v>3723</v>
      </c>
      <c r="AKM1317" t="s">
        <v>3723</v>
      </c>
      <c r="AKO1317" t="s">
        <v>3723</v>
      </c>
      <c r="AKQ1317" t="s">
        <v>3723</v>
      </c>
      <c r="AKS1317" t="s">
        <v>3723</v>
      </c>
      <c r="AKU1317" t="s">
        <v>3723</v>
      </c>
      <c r="AKW1317" t="s">
        <v>3723</v>
      </c>
      <c r="AKY1317" t="s">
        <v>3723</v>
      </c>
      <c r="ALA1317" t="s">
        <v>3723</v>
      </c>
      <c r="ALC1317" t="s">
        <v>3723</v>
      </c>
      <c r="ALE1317" t="s">
        <v>3723</v>
      </c>
      <c r="ALG1317" t="s">
        <v>3723</v>
      </c>
      <c r="ALI1317" t="s">
        <v>3723</v>
      </c>
      <c r="ALK1317" t="s">
        <v>3723</v>
      </c>
      <c r="ALM1317" t="s">
        <v>3723</v>
      </c>
      <c r="ALO1317" t="s">
        <v>3723</v>
      </c>
      <c r="ALQ1317" t="s">
        <v>3723</v>
      </c>
      <c r="ALS1317" t="s">
        <v>3723</v>
      </c>
      <c r="ALU1317" t="s">
        <v>3723</v>
      </c>
      <c r="ALW1317" t="s">
        <v>3723</v>
      </c>
      <c r="ALY1317" t="s">
        <v>3723</v>
      </c>
      <c r="AMA1317" t="s">
        <v>3723</v>
      </c>
      <c r="AMC1317" t="s">
        <v>3723</v>
      </c>
      <c r="AME1317" t="s">
        <v>3723</v>
      </c>
      <c r="AMG1317" t="s">
        <v>3723</v>
      </c>
      <c r="AMI1317" t="s">
        <v>3723</v>
      </c>
      <c r="AMK1317" t="s">
        <v>3723</v>
      </c>
      <c r="AMM1317" t="s">
        <v>3723</v>
      </c>
      <c r="AMO1317" t="s">
        <v>3723</v>
      </c>
      <c r="AMQ1317" t="s">
        <v>3723</v>
      </c>
      <c r="AMS1317" t="s">
        <v>3723</v>
      </c>
      <c r="AMU1317" t="s">
        <v>3723</v>
      </c>
      <c r="AMW1317" t="s">
        <v>3723</v>
      </c>
      <c r="AMY1317" t="s">
        <v>3723</v>
      </c>
      <c r="ANA1317" t="s">
        <v>3723</v>
      </c>
      <c r="ANC1317" t="s">
        <v>3723</v>
      </c>
      <c r="ANE1317" t="s">
        <v>3723</v>
      </c>
      <c r="ANG1317" t="s">
        <v>3723</v>
      </c>
      <c r="ANI1317" t="s">
        <v>3723</v>
      </c>
      <c r="ANK1317" t="s">
        <v>3723</v>
      </c>
      <c r="ANM1317" t="s">
        <v>3723</v>
      </c>
      <c r="ANO1317" t="s">
        <v>3723</v>
      </c>
      <c r="ANQ1317" t="s">
        <v>3723</v>
      </c>
      <c r="ANS1317" t="s">
        <v>3723</v>
      </c>
      <c r="ANU1317" t="s">
        <v>3723</v>
      </c>
      <c r="ANW1317" t="s">
        <v>3723</v>
      </c>
      <c r="ANY1317" t="s">
        <v>3723</v>
      </c>
      <c r="AOA1317" t="s">
        <v>3723</v>
      </c>
      <c r="AOC1317" t="s">
        <v>3723</v>
      </c>
      <c r="AOE1317" t="s">
        <v>3723</v>
      </c>
      <c r="AOG1317" t="s">
        <v>3723</v>
      </c>
      <c r="AOI1317" t="s">
        <v>3723</v>
      </c>
      <c r="AOK1317" t="s">
        <v>3723</v>
      </c>
      <c r="AOM1317" t="s">
        <v>3723</v>
      </c>
      <c r="AOO1317" t="s">
        <v>3723</v>
      </c>
      <c r="AOQ1317" t="s">
        <v>3723</v>
      </c>
      <c r="AOS1317" t="s">
        <v>3723</v>
      </c>
      <c r="AOU1317" t="s">
        <v>3723</v>
      </c>
      <c r="AOW1317" t="s">
        <v>3723</v>
      </c>
      <c r="AOY1317" t="s">
        <v>3723</v>
      </c>
      <c r="APA1317" t="s">
        <v>3723</v>
      </c>
      <c r="APC1317" t="s">
        <v>3723</v>
      </c>
      <c r="APE1317" t="s">
        <v>3723</v>
      </c>
      <c r="APG1317" t="s">
        <v>3723</v>
      </c>
      <c r="API1317" t="s">
        <v>3723</v>
      </c>
      <c r="APK1317" t="s">
        <v>3723</v>
      </c>
      <c r="APM1317" t="s">
        <v>3723</v>
      </c>
      <c r="APO1317" t="s">
        <v>3723</v>
      </c>
      <c r="APQ1317" t="s">
        <v>3723</v>
      </c>
      <c r="APS1317" t="s">
        <v>3723</v>
      </c>
      <c r="APU1317" t="s">
        <v>3723</v>
      </c>
      <c r="APW1317" t="s">
        <v>3723</v>
      </c>
      <c r="APY1317" t="s">
        <v>3723</v>
      </c>
      <c r="AQA1317" t="s">
        <v>3723</v>
      </c>
      <c r="AQC1317" t="s">
        <v>3723</v>
      </c>
      <c r="AQE1317" t="s">
        <v>3723</v>
      </c>
      <c r="AQG1317" t="s">
        <v>3723</v>
      </c>
      <c r="AQI1317" t="s">
        <v>3723</v>
      </c>
      <c r="AQK1317" t="s">
        <v>3723</v>
      </c>
      <c r="AQM1317" t="s">
        <v>3723</v>
      </c>
      <c r="AQO1317" t="s">
        <v>3723</v>
      </c>
      <c r="AQQ1317" t="s">
        <v>3723</v>
      </c>
      <c r="AQS1317" t="s">
        <v>3723</v>
      </c>
      <c r="AQU1317" t="s">
        <v>3723</v>
      </c>
      <c r="AQW1317" t="s">
        <v>3723</v>
      </c>
      <c r="AQY1317" t="s">
        <v>3723</v>
      </c>
      <c r="ARA1317" t="s">
        <v>3723</v>
      </c>
      <c r="ARC1317" t="s">
        <v>3723</v>
      </c>
      <c r="ARE1317" t="s">
        <v>3723</v>
      </c>
      <c r="ARG1317" t="s">
        <v>3723</v>
      </c>
      <c r="ARI1317" t="s">
        <v>3723</v>
      </c>
      <c r="ARK1317" t="s">
        <v>3723</v>
      </c>
      <c r="ARM1317" t="s">
        <v>3723</v>
      </c>
      <c r="ARO1317" t="s">
        <v>3723</v>
      </c>
      <c r="ARQ1317" t="s">
        <v>3723</v>
      </c>
      <c r="ARS1317" t="s">
        <v>3723</v>
      </c>
      <c r="ARU1317" t="s">
        <v>3723</v>
      </c>
      <c r="ARW1317" t="s">
        <v>3723</v>
      </c>
      <c r="ARY1317" t="s">
        <v>3723</v>
      </c>
      <c r="ASA1317" t="s">
        <v>3723</v>
      </c>
      <c r="ASC1317" t="s">
        <v>3723</v>
      </c>
      <c r="ASE1317" t="s">
        <v>3723</v>
      </c>
      <c r="ASG1317" t="s">
        <v>3723</v>
      </c>
      <c r="ASI1317" t="s">
        <v>3723</v>
      </c>
      <c r="ASK1317" t="s">
        <v>3723</v>
      </c>
      <c r="ASM1317" t="s">
        <v>3723</v>
      </c>
      <c r="ASO1317" t="s">
        <v>3723</v>
      </c>
      <c r="ASQ1317" t="s">
        <v>3723</v>
      </c>
      <c r="ASS1317" t="s">
        <v>3723</v>
      </c>
      <c r="ASU1317" t="s">
        <v>3723</v>
      </c>
      <c r="ASW1317" t="s">
        <v>3723</v>
      </c>
      <c r="ASY1317" t="s">
        <v>3723</v>
      </c>
      <c r="ATA1317" t="s">
        <v>3723</v>
      </c>
      <c r="ATC1317" t="s">
        <v>3723</v>
      </c>
      <c r="ATE1317" t="s">
        <v>3723</v>
      </c>
      <c r="ATG1317" t="s">
        <v>3723</v>
      </c>
      <c r="ATI1317" t="s">
        <v>3723</v>
      </c>
      <c r="ATK1317" t="s">
        <v>3723</v>
      </c>
      <c r="ATM1317" t="s">
        <v>3723</v>
      </c>
      <c r="ATO1317" t="s">
        <v>3723</v>
      </c>
      <c r="ATQ1317" t="s">
        <v>3723</v>
      </c>
      <c r="ATS1317" t="s">
        <v>3723</v>
      </c>
      <c r="ATU1317" t="s">
        <v>3723</v>
      </c>
      <c r="ATW1317" t="s">
        <v>3723</v>
      </c>
      <c r="ATY1317" t="s">
        <v>3723</v>
      </c>
      <c r="AUA1317" t="s">
        <v>3723</v>
      </c>
      <c r="AUC1317" t="s">
        <v>3723</v>
      </c>
      <c r="AUE1317" t="s">
        <v>3723</v>
      </c>
      <c r="AUG1317" t="s">
        <v>3723</v>
      </c>
      <c r="AUI1317" t="s">
        <v>3723</v>
      </c>
      <c r="AUK1317" t="s">
        <v>3723</v>
      </c>
      <c r="AUM1317" t="s">
        <v>3723</v>
      </c>
      <c r="AUO1317" t="s">
        <v>3723</v>
      </c>
      <c r="AUQ1317" t="s">
        <v>3723</v>
      </c>
      <c r="AUS1317" t="s">
        <v>3723</v>
      </c>
      <c r="AUU1317" t="s">
        <v>3723</v>
      </c>
      <c r="AUW1317" t="s">
        <v>3723</v>
      </c>
      <c r="AUY1317" t="s">
        <v>3723</v>
      </c>
      <c r="AVA1317" t="s">
        <v>3723</v>
      </c>
      <c r="AVC1317" t="s">
        <v>3723</v>
      </c>
      <c r="AVE1317" t="s">
        <v>3723</v>
      </c>
      <c r="AVG1317" t="s">
        <v>3723</v>
      </c>
      <c r="AVI1317" t="s">
        <v>3723</v>
      </c>
      <c r="AVK1317" t="s">
        <v>3723</v>
      </c>
      <c r="AVM1317" t="s">
        <v>3723</v>
      </c>
      <c r="AVO1317" t="s">
        <v>3723</v>
      </c>
      <c r="AVQ1317" t="s">
        <v>3723</v>
      </c>
      <c r="AVS1317" t="s">
        <v>3723</v>
      </c>
      <c r="AVU1317" t="s">
        <v>3723</v>
      </c>
      <c r="AVW1317" t="s">
        <v>3723</v>
      </c>
      <c r="AVY1317" t="s">
        <v>3723</v>
      </c>
      <c r="AWA1317" t="s">
        <v>3723</v>
      </c>
      <c r="AWC1317" t="s">
        <v>3723</v>
      </c>
      <c r="AWE1317" t="s">
        <v>3723</v>
      </c>
      <c r="AWG1317" t="s">
        <v>3723</v>
      </c>
      <c r="AWI1317" t="s">
        <v>3723</v>
      </c>
      <c r="AWK1317" t="s">
        <v>3723</v>
      </c>
      <c r="AWM1317" t="s">
        <v>3723</v>
      </c>
      <c r="AWO1317" t="s">
        <v>3723</v>
      </c>
      <c r="AWQ1317" t="s">
        <v>3723</v>
      </c>
      <c r="AWS1317" t="s">
        <v>3723</v>
      </c>
      <c r="AWU1317" t="s">
        <v>3723</v>
      </c>
      <c r="AWW1317" t="s">
        <v>3723</v>
      </c>
      <c r="AWY1317" t="s">
        <v>3723</v>
      </c>
      <c r="AXA1317" t="s">
        <v>3723</v>
      </c>
      <c r="AXC1317" t="s">
        <v>3723</v>
      </c>
      <c r="AXE1317" t="s">
        <v>3723</v>
      </c>
      <c r="AXG1317" t="s">
        <v>3723</v>
      </c>
      <c r="AXI1317" t="s">
        <v>3723</v>
      </c>
      <c r="AXK1317" t="s">
        <v>3723</v>
      </c>
      <c r="AXM1317" t="s">
        <v>3723</v>
      </c>
      <c r="AXO1317" t="s">
        <v>3723</v>
      </c>
      <c r="AXQ1317" t="s">
        <v>3723</v>
      </c>
      <c r="AXS1317" t="s">
        <v>3723</v>
      </c>
      <c r="AXU1317" t="s">
        <v>3723</v>
      </c>
      <c r="AXW1317" t="s">
        <v>3723</v>
      </c>
      <c r="AXY1317" t="s">
        <v>3723</v>
      </c>
      <c r="AYA1317" t="s">
        <v>3723</v>
      </c>
      <c r="AYC1317" t="s">
        <v>3723</v>
      </c>
      <c r="AYE1317" t="s">
        <v>3723</v>
      </c>
      <c r="AYG1317" t="s">
        <v>3723</v>
      </c>
      <c r="AYI1317" t="s">
        <v>3723</v>
      </c>
      <c r="AYK1317" t="s">
        <v>3723</v>
      </c>
      <c r="AYM1317" t="s">
        <v>3723</v>
      </c>
      <c r="AYO1317" t="s">
        <v>3723</v>
      </c>
      <c r="AYQ1317" t="s">
        <v>3723</v>
      </c>
      <c r="AYS1317" t="s">
        <v>3723</v>
      </c>
      <c r="AYU1317" t="s">
        <v>3723</v>
      </c>
      <c r="AYW1317" t="s">
        <v>3723</v>
      </c>
      <c r="AYY1317" t="s">
        <v>3723</v>
      </c>
      <c r="AZA1317" t="s">
        <v>3723</v>
      </c>
      <c r="AZC1317" t="s">
        <v>3723</v>
      </c>
      <c r="AZE1317" t="s">
        <v>3723</v>
      </c>
      <c r="AZG1317" t="s">
        <v>3723</v>
      </c>
      <c r="AZI1317" t="s">
        <v>3723</v>
      </c>
      <c r="AZK1317" t="s">
        <v>3723</v>
      </c>
      <c r="AZM1317" t="s">
        <v>3723</v>
      </c>
      <c r="AZO1317" t="s">
        <v>3723</v>
      </c>
      <c r="AZQ1317" t="s">
        <v>3723</v>
      </c>
      <c r="AZS1317" t="s">
        <v>3723</v>
      </c>
      <c r="AZU1317" t="s">
        <v>3723</v>
      </c>
      <c r="AZW1317" t="s">
        <v>3723</v>
      </c>
      <c r="AZY1317" t="s">
        <v>3723</v>
      </c>
      <c r="BAA1317" t="s">
        <v>3723</v>
      </c>
      <c r="BAC1317" t="s">
        <v>3723</v>
      </c>
      <c r="BAE1317" t="s">
        <v>3723</v>
      </c>
      <c r="BAG1317" t="s">
        <v>3723</v>
      </c>
      <c r="BAI1317" t="s">
        <v>3723</v>
      </c>
      <c r="BAK1317" t="s">
        <v>3723</v>
      </c>
      <c r="BAM1317" t="s">
        <v>3723</v>
      </c>
      <c r="BAO1317" t="s">
        <v>3723</v>
      </c>
      <c r="BAQ1317" t="s">
        <v>3723</v>
      </c>
      <c r="BAS1317" t="s">
        <v>3723</v>
      </c>
      <c r="BAU1317" t="s">
        <v>3723</v>
      </c>
      <c r="BAW1317" t="s">
        <v>3723</v>
      </c>
      <c r="BAY1317" t="s">
        <v>3723</v>
      </c>
      <c r="BBA1317" t="s">
        <v>3723</v>
      </c>
      <c r="BBC1317" t="s">
        <v>3723</v>
      </c>
      <c r="BBE1317" t="s">
        <v>3723</v>
      </c>
      <c r="BBG1317" t="s">
        <v>3723</v>
      </c>
      <c r="BBI1317" t="s">
        <v>3723</v>
      </c>
      <c r="BBK1317" t="s">
        <v>3723</v>
      </c>
      <c r="BBM1317" t="s">
        <v>3723</v>
      </c>
      <c r="BBO1317" t="s">
        <v>3723</v>
      </c>
      <c r="BBQ1317" t="s">
        <v>3723</v>
      </c>
      <c r="BBS1317" t="s">
        <v>3723</v>
      </c>
      <c r="BBU1317" t="s">
        <v>3723</v>
      </c>
      <c r="BBW1317" t="s">
        <v>3723</v>
      </c>
      <c r="BBY1317" t="s">
        <v>3723</v>
      </c>
      <c r="BCA1317" t="s">
        <v>3723</v>
      </c>
      <c r="BCC1317" t="s">
        <v>3723</v>
      </c>
      <c r="BCE1317" t="s">
        <v>3723</v>
      </c>
      <c r="BCG1317" t="s">
        <v>3723</v>
      </c>
      <c r="BCI1317" t="s">
        <v>3723</v>
      </c>
      <c r="BCK1317" t="s">
        <v>3723</v>
      </c>
      <c r="BCM1317" t="s">
        <v>3723</v>
      </c>
      <c r="BCO1317" t="s">
        <v>3723</v>
      </c>
      <c r="BCQ1317" t="s">
        <v>3723</v>
      </c>
      <c r="BCS1317" t="s">
        <v>3723</v>
      </c>
      <c r="BCU1317" t="s">
        <v>3723</v>
      </c>
      <c r="BCW1317" t="s">
        <v>3723</v>
      </c>
      <c r="BCY1317" t="s">
        <v>3723</v>
      </c>
      <c r="BDA1317" t="s">
        <v>3723</v>
      </c>
      <c r="BDC1317" t="s">
        <v>3723</v>
      </c>
      <c r="BDE1317" t="s">
        <v>3723</v>
      </c>
      <c r="BDG1317" t="s">
        <v>3723</v>
      </c>
      <c r="BDI1317" t="s">
        <v>3723</v>
      </c>
      <c r="BDK1317" t="s">
        <v>3723</v>
      </c>
      <c r="BDM1317" t="s">
        <v>3723</v>
      </c>
      <c r="BDO1317" t="s">
        <v>3723</v>
      </c>
      <c r="BDQ1317" t="s">
        <v>3723</v>
      </c>
      <c r="BDS1317" t="s">
        <v>3723</v>
      </c>
      <c r="BDU1317" t="s">
        <v>3723</v>
      </c>
      <c r="BDW1317" t="s">
        <v>3723</v>
      </c>
      <c r="BDY1317" t="s">
        <v>3723</v>
      </c>
      <c r="BEA1317" t="s">
        <v>3723</v>
      </c>
      <c r="BEC1317" t="s">
        <v>3723</v>
      </c>
      <c r="BEE1317" t="s">
        <v>3723</v>
      </c>
      <c r="BEF1317">
        <v>0</v>
      </c>
      <c r="BEG1317">
        <v>0</v>
      </c>
      <c r="BEH1317">
        <v>0</v>
      </c>
      <c r="BEI1317">
        <v>0</v>
      </c>
      <c r="BEJ1317">
        <v>0</v>
      </c>
      <c r="BHE1317">
        <v>0</v>
      </c>
    </row>
    <row r="1318" spans="1:1023 1025:1565" x14ac:dyDescent="0.3">
      <c r="A1318" s="341"/>
      <c r="B1318" s="335" t="s">
        <v>3339</v>
      </c>
      <c r="C1318" s="332" t="s">
        <v>3340</v>
      </c>
      <c r="D1318" s="342" t="s">
        <v>6470</v>
      </c>
      <c r="E1318" s="326">
        <v>1.66E-2</v>
      </c>
      <c r="F1318" s="68">
        <v>540</v>
      </c>
      <c r="AO1318" t="s">
        <v>3723</v>
      </c>
      <c r="AQ1318" t="s">
        <v>3723</v>
      </c>
      <c r="AS1318" t="s">
        <v>3723</v>
      </c>
      <c r="AU1318" t="s">
        <v>3723</v>
      </c>
      <c r="AW1318" t="s">
        <v>3723</v>
      </c>
      <c r="AY1318" t="s">
        <v>3723</v>
      </c>
      <c r="BA1318" t="s">
        <v>3723</v>
      </c>
      <c r="BC1318" t="s">
        <v>3723</v>
      </c>
      <c r="BE1318" t="s">
        <v>3723</v>
      </c>
      <c r="BG1318" t="s">
        <v>3723</v>
      </c>
      <c r="BI1318" t="s">
        <v>3723</v>
      </c>
      <c r="BK1318" t="s">
        <v>3723</v>
      </c>
      <c r="BM1318" t="s">
        <v>3723</v>
      </c>
      <c r="BO1318" t="s">
        <v>3723</v>
      </c>
      <c r="BQ1318" t="s">
        <v>3723</v>
      </c>
      <c r="BS1318" t="s">
        <v>3723</v>
      </c>
      <c r="BU1318" t="s">
        <v>3723</v>
      </c>
      <c r="BW1318" t="s">
        <v>3723</v>
      </c>
      <c r="BY1318" t="s">
        <v>3723</v>
      </c>
      <c r="CA1318" t="s">
        <v>3723</v>
      </c>
      <c r="CC1318" t="s">
        <v>3723</v>
      </c>
      <c r="CE1318" t="s">
        <v>3723</v>
      </c>
      <c r="CG1318" t="s">
        <v>3723</v>
      </c>
      <c r="CI1318" t="s">
        <v>3723</v>
      </c>
      <c r="CK1318" t="s">
        <v>3723</v>
      </c>
      <c r="CM1318" t="s">
        <v>3723</v>
      </c>
      <c r="CO1318" t="s">
        <v>3723</v>
      </c>
      <c r="CQ1318" t="s">
        <v>3723</v>
      </c>
      <c r="CS1318" t="s">
        <v>3723</v>
      </c>
      <c r="CU1318" t="s">
        <v>3723</v>
      </c>
      <c r="CW1318" t="s">
        <v>3723</v>
      </c>
      <c r="CY1318" t="s">
        <v>3723</v>
      </c>
      <c r="DA1318" t="s">
        <v>3723</v>
      </c>
      <c r="DC1318" t="s">
        <v>3723</v>
      </c>
      <c r="DE1318" t="s">
        <v>3723</v>
      </c>
      <c r="DG1318" t="s">
        <v>3723</v>
      </c>
      <c r="DI1318" t="s">
        <v>3723</v>
      </c>
      <c r="DK1318" t="s">
        <v>3723</v>
      </c>
      <c r="DM1318" t="s">
        <v>3723</v>
      </c>
      <c r="DO1318" t="s">
        <v>3723</v>
      </c>
      <c r="DQ1318" t="s">
        <v>3723</v>
      </c>
      <c r="DS1318" t="s">
        <v>3723</v>
      </c>
      <c r="DU1318" t="s">
        <v>3723</v>
      </c>
      <c r="DW1318" t="s">
        <v>3723</v>
      </c>
      <c r="DY1318" t="s">
        <v>3723</v>
      </c>
      <c r="EA1318" t="s">
        <v>3723</v>
      </c>
      <c r="EC1318" t="s">
        <v>3723</v>
      </c>
      <c r="EE1318" t="s">
        <v>3723</v>
      </c>
      <c r="EG1318" t="s">
        <v>3723</v>
      </c>
      <c r="EI1318" t="s">
        <v>3723</v>
      </c>
      <c r="EK1318" t="s">
        <v>3723</v>
      </c>
      <c r="EM1318" t="s">
        <v>3723</v>
      </c>
      <c r="EO1318" t="s">
        <v>3723</v>
      </c>
      <c r="EQ1318" t="s">
        <v>3723</v>
      </c>
      <c r="ES1318" t="s">
        <v>3723</v>
      </c>
      <c r="EU1318" t="s">
        <v>3723</v>
      </c>
      <c r="EW1318" t="s">
        <v>3723</v>
      </c>
      <c r="EY1318" t="s">
        <v>3723</v>
      </c>
      <c r="FA1318" t="s">
        <v>3723</v>
      </c>
      <c r="FC1318" t="s">
        <v>3723</v>
      </c>
      <c r="FE1318" t="s">
        <v>3723</v>
      </c>
      <c r="FG1318" t="s">
        <v>3723</v>
      </c>
      <c r="FI1318" t="s">
        <v>3723</v>
      </c>
      <c r="FK1318" t="s">
        <v>3723</v>
      </c>
      <c r="FM1318" t="s">
        <v>3723</v>
      </c>
      <c r="FO1318" t="s">
        <v>3723</v>
      </c>
      <c r="FQ1318" t="s">
        <v>3723</v>
      </c>
      <c r="FS1318" t="s">
        <v>3723</v>
      </c>
      <c r="FU1318" t="s">
        <v>3723</v>
      </c>
      <c r="FW1318" t="s">
        <v>3723</v>
      </c>
      <c r="FY1318" t="s">
        <v>3723</v>
      </c>
      <c r="GA1318" t="s">
        <v>3723</v>
      </c>
      <c r="GC1318" t="s">
        <v>3723</v>
      </c>
      <c r="GE1318" t="s">
        <v>3723</v>
      </c>
      <c r="GG1318" t="s">
        <v>3723</v>
      </c>
      <c r="GI1318" t="s">
        <v>3723</v>
      </c>
      <c r="GK1318" t="s">
        <v>3723</v>
      </c>
      <c r="GM1318" t="s">
        <v>3723</v>
      </c>
      <c r="GO1318" t="s">
        <v>3723</v>
      </c>
      <c r="GQ1318" t="s">
        <v>3723</v>
      </c>
      <c r="GS1318" t="s">
        <v>3723</v>
      </c>
      <c r="GU1318" t="s">
        <v>3723</v>
      </c>
      <c r="GW1318" t="s">
        <v>3723</v>
      </c>
      <c r="GY1318" t="s">
        <v>3723</v>
      </c>
      <c r="HA1318" t="s">
        <v>3723</v>
      </c>
      <c r="HC1318" t="s">
        <v>3723</v>
      </c>
      <c r="HE1318" t="s">
        <v>3723</v>
      </c>
      <c r="HG1318" t="s">
        <v>3723</v>
      </c>
      <c r="HI1318" t="s">
        <v>3723</v>
      </c>
      <c r="HK1318" t="s">
        <v>3723</v>
      </c>
      <c r="HM1318" t="s">
        <v>3723</v>
      </c>
      <c r="HO1318" t="s">
        <v>3723</v>
      </c>
      <c r="HQ1318" t="s">
        <v>3723</v>
      </c>
      <c r="HS1318" t="s">
        <v>3723</v>
      </c>
      <c r="HU1318" t="s">
        <v>3723</v>
      </c>
      <c r="HW1318" t="s">
        <v>3723</v>
      </c>
      <c r="HY1318" t="s">
        <v>3723</v>
      </c>
      <c r="IA1318" t="s">
        <v>3723</v>
      </c>
      <c r="IC1318" t="s">
        <v>3723</v>
      </c>
      <c r="IE1318" t="s">
        <v>3723</v>
      </c>
      <c r="IG1318" t="s">
        <v>3723</v>
      </c>
      <c r="II1318" t="s">
        <v>3723</v>
      </c>
      <c r="IK1318" t="s">
        <v>3723</v>
      </c>
      <c r="IM1318" t="s">
        <v>3723</v>
      </c>
      <c r="IO1318" t="s">
        <v>3723</v>
      </c>
      <c r="IQ1318" t="s">
        <v>3723</v>
      </c>
      <c r="IS1318" t="s">
        <v>3723</v>
      </c>
      <c r="IU1318" t="s">
        <v>3723</v>
      </c>
      <c r="IW1318" t="s">
        <v>3723</v>
      </c>
      <c r="IY1318" t="s">
        <v>3723</v>
      </c>
      <c r="JA1318" t="s">
        <v>3723</v>
      </c>
      <c r="JC1318" t="s">
        <v>3723</v>
      </c>
      <c r="JE1318" t="s">
        <v>3723</v>
      </c>
      <c r="JG1318" t="s">
        <v>3723</v>
      </c>
      <c r="JI1318" t="s">
        <v>3723</v>
      </c>
      <c r="JK1318" t="s">
        <v>3723</v>
      </c>
      <c r="JM1318" t="s">
        <v>3723</v>
      </c>
      <c r="JO1318" t="s">
        <v>3723</v>
      </c>
      <c r="JQ1318" t="s">
        <v>3723</v>
      </c>
      <c r="JS1318" t="s">
        <v>3723</v>
      </c>
      <c r="JU1318" t="s">
        <v>3723</v>
      </c>
      <c r="JW1318" t="s">
        <v>3723</v>
      </c>
      <c r="JY1318" t="s">
        <v>3723</v>
      </c>
      <c r="KA1318" t="s">
        <v>3723</v>
      </c>
      <c r="KC1318" t="s">
        <v>3723</v>
      </c>
      <c r="KE1318" t="s">
        <v>3723</v>
      </c>
      <c r="KG1318" t="s">
        <v>3723</v>
      </c>
      <c r="KI1318" t="s">
        <v>3723</v>
      </c>
      <c r="KK1318" t="s">
        <v>3723</v>
      </c>
      <c r="KM1318" t="s">
        <v>3723</v>
      </c>
      <c r="KO1318" t="s">
        <v>3723</v>
      </c>
      <c r="KQ1318" t="s">
        <v>3723</v>
      </c>
      <c r="KS1318" t="s">
        <v>3723</v>
      </c>
      <c r="KU1318" t="s">
        <v>3723</v>
      </c>
      <c r="KW1318" t="s">
        <v>3723</v>
      </c>
      <c r="KY1318" t="s">
        <v>3723</v>
      </c>
      <c r="LA1318" t="s">
        <v>3723</v>
      </c>
      <c r="LC1318" t="s">
        <v>3723</v>
      </c>
      <c r="LE1318" t="s">
        <v>3723</v>
      </c>
      <c r="LG1318" t="s">
        <v>3723</v>
      </c>
      <c r="LI1318" t="s">
        <v>3723</v>
      </c>
      <c r="LK1318" t="s">
        <v>3723</v>
      </c>
      <c r="LM1318" t="s">
        <v>3723</v>
      </c>
      <c r="LO1318" t="s">
        <v>3723</v>
      </c>
      <c r="LQ1318" t="s">
        <v>3723</v>
      </c>
      <c r="LS1318" t="s">
        <v>3723</v>
      </c>
      <c r="LU1318" t="s">
        <v>3723</v>
      </c>
      <c r="LW1318" t="s">
        <v>3723</v>
      </c>
      <c r="LY1318" t="s">
        <v>3723</v>
      </c>
      <c r="MA1318" t="s">
        <v>3723</v>
      </c>
      <c r="MC1318" t="s">
        <v>3723</v>
      </c>
      <c r="ME1318" t="s">
        <v>3723</v>
      </c>
      <c r="MG1318" t="s">
        <v>3723</v>
      </c>
      <c r="MI1318" t="s">
        <v>3723</v>
      </c>
      <c r="MK1318" t="s">
        <v>3723</v>
      </c>
      <c r="MM1318" t="s">
        <v>3723</v>
      </c>
      <c r="MO1318" t="s">
        <v>3723</v>
      </c>
      <c r="MQ1318" t="s">
        <v>3723</v>
      </c>
      <c r="MS1318" t="s">
        <v>3723</v>
      </c>
      <c r="MU1318" t="s">
        <v>3723</v>
      </c>
      <c r="MW1318" t="s">
        <v>3723</v>
      </c>
      <c r="MY1318" t="s">
        <v>3723</v>
      </c>
      <c r="NA1318" t="s">
        <v>3723</v>
      </c>
      <c r="NC1318" t="s">
        <v>3723</v>
      </c>
      <c r="NE1318" t="s">
        <v>3723</v>
      </c>
      <c r="NG1318" t="s">
        <v>3723</v>
      </c>
      <c r="NI1318" t="s">
        <v>3723</v>
      </c>
      <c r="NK1318" t="s">
        <v>3723</v>
      </c>
      <c r="NM1318" t="s">
        <v>3723</v>
      </c>
      <c r="NO1318" t="s">
        <v>3723</v>
      </c>
      <c r="NQ1318" t="s">
        <v>3723</v>
      </c>
      <c r="NS1318" t="s">
        <v>3723</v>
      </c>
      <c r="NU1318" t="s">
        <v>3723</v>
      </c>
      <c r="NW1318" t="s">
        <v>3723</v>
      </c>
      <c r="NY1318" t="s">
        <v>3723</v>
      </c>
      <c r="OA1318" t="s">
        <v>3723</v>
      </c>
      <c r="OC1318" t="s">
        <v>3723</v>
      </c>
      <c r="OE1318" t="s">
        <v>3723</v>
      </c>
      <c r="OG1318" t="s">
        <v>3723</v>
      </c>
      <c r="OI1318" t="s">
        <v>3723</v>
      </c>
      <c r="OK1318" t="s">
        <v>3723</v>
      </c>
      <c r="OM1318" t="s">
        <v>3723</v>
      </c>
      <c r="OO1318" t="s">
        <v>3723</v>
      </c>
      <c r="OQ1318" t="s">
        <v>3723</v>
      </c>
      <c r="OS1318" t="s">
        <v>3723</v>
      </c>
      <c r="OU1318" t="s">
        <v>3723</v>
      </c>
      <c r="OW1318" t="s">
        <v>3723</v>
      </c>
      <c r="OY1318" t="s">
        <v>3723</v>
      </c>
      <c r="PA1318" t="s">
        <v>3723</v>
      </c>
      <c r="PC1318" t="s">
        <v>3723</v>
      </c>
      <c r="PE1318" t="s">
        <v>3723</v>
      </c>
      <c r="PG1318" t="s">
        <v>3723</v>
      </c>
      <c r="PI1318" t="s">
        <v>3723</v>
      </c>
      <c r="PK1318" t="s">
        <v>3723</v>
      </c>
      <c r="PM1318" t="s">
        <v>3723</v>
      </c>
      <c r="PO1318" t="s">
        <v>3723</v>
      </c>
      <c r="PQ1318" t="s">
        <v>3723</v>
      </c>
      <c r="PS1318" t="s">
        <v>3723</v>
      </c>
      <c r="PU1318" t="s">
        <v>3723</v>
      </c>
      <c r="PW1318" t="s">
        <v>3723</v>
      </c>
      <c r="PY1318" t="s">
        <v>3723</v>
      </c>
      <c r="QA1318" t="s">
        <v>3723</v>
      </c>
      <c r="QC1318" t="s">
        <v>3723</v>
      </c>
      <c r="QE1318" t="s">
        <v>3723</v>
      </c>
      <c r="QG1318" t="s">
        <v>3723</v>
      </c>
      <c r="QI1318" t="s">
        <v>3723</v>
      </c>
      <c r="QK1318" t="s">
        <v>3723</v>
      </c>
      <c r="QM1318" t="s">
        <v>3723</v>
      </c>
      <c r="QO1318" t="s">
        <v>3723</v>
      </c>
      <c r="QQ1318" t="s">
        <v>3723</v>
      </c>
      <c r="QS1318" t="s">
        <v>3723</v>
      </c>
      <c r="QU1318" t="s">
        <v>3723</v>
      </c>
      <c r="QW1318" t="s">
        <v>3723</v>
      </c>
      <c r="QY1318" t="s">
        <v>3723</v>
      </c>
      <c r="RA1318" t="s">
        <v>3723</v>
      </c>
      <c r="RC1318" t="s">
        <v>3723</v>
      </c>
      <c r="RE1318" t="s">
        <v>3723</v>
      </c>
      <c r="RG1318" t="s">
        <v>3723</v>
      </c>
      <c r="RI1318" t="s">
        <v>3723</v>
      </c>
      <c r="RK1318" t="s">
        <v>3723</v>
      </c>
      <c r="RM1318" t="s">
        <v>3723</v>
      </c>
      <c r="RO1318" t="s">
        <v>3723</v>
      </c>
      <c r="RQ1318" t="s">
        <v>3723</v>
      </c>
      <c r="RS1318" t="s">
        <v>3723</v>
      </c>
      <c r="RU1318" t="s">
        <v>3723</v>
      </c>
      <c r="RW1318" t="s">
        <v>3723</v>
      </c>
      <c r="RY1318" t="s">
        <v>3723</v>
      </c>
      <c r="SA1318" t="s">
        <v>3723</v>
      </c>
      <c r="SC1318" t="s">
        <v>3723</v>
      </c>
      <c r="SE1318" t="s">
        <v>3723</v>
      </c>
      <c r="SG1318" t="s">
        <v>3723</v>
      </c>
      <c r="SI1318" t="s">
        <v>3723</v>
      </c>
      <c r="SK1318" t="s">
        <v>3723</v>
      </c>
      <c r="SM1318" t="s">
        <v>3723</v>
      </c>
      <c r="SO1318" t="s">
        <v>3723</v>
      </c>
      <c r="SQ1318" t="s">
        <v>3723</v>
      </c>
      <c r="SS1318" t="s">
        <v>3723</v>
      </c>
      <c r="SU1318" t="s">
        <v>3723</v>
      </c>
      <c r="SW1318" t="s">
        <v>3723</v>
      </c>
      <c r="SY1318" t="s">
        <v>3723</v>
      </c>
      <c r="TA1318" t="s">
        <v>3723</v>
      </c>
      <c r="TC1318" t="s">
        <v>3723</v>
      </c>
      <c r="TE1318" t="s">
        <v>3723</v>
      </c>
      <c r="TG1318" t="s">
        <v>3723</v>
      </c>
      <c r="TI1318" t="s">
        <v>3723</v>
      </c>
      <c r="TK1318" t="s">
        <v>3723</v>
      </c>
      <c r="TM1318" t="s">
        <v>3723</v>
      </c>
      <c r="TO1318" t="s">
        <v>3723</v>
      </c>
      <c r="TQ1318" t="s">
        <v>3723</v>
      </c>
      <c r="TS1318" t="s">
        <v>3723</v>
      </c>
      <c r="TU1318" t="s">
        <v>3723</v>
      </c>
      <c r="TW1318" t="s">
        <v>3723</v>
      </c>
      <c r="TY1318" t="s">
        <v>3723</v>
      </c>
      <c r="UA1318" t="s">
        <v>3723</v>
      </c>
      <c r="UC1318" t="s">
        <v>3723</v>
      </c>
      <c r="UE1318" t="s">
        <v>3723</v>
      </c>
      <c r="UG1318" t="s">
        <v>3723</v>
      </c>
      <c r="UI1318" t="s">
        <v>3723</v>
      </c>
      <c r="UK1318" t="s">
        <v>3723</v>
      </c>
      <c r="UM1318" t="s">
        <v>3723</v>
      </c>
      <c r="UO1318" t="s">
        <v>3723</v>
      </c>
      <c r="UQ1318" t="s">
        <v>3723</v>
      </c>
      <c r="US1318" t="s">
        <v>3723</v>
      </c>
      <c r="UU1318" t="s">
        <v>3723</v>
      </c>
      <c r="UW1318" t="s">
        <v>3723</v>
      </c>
      <c r="UY1318" t="s">
        <v>3723</v>
      </c>
      <c r="VA1318" t="s">
        <v>3723</v>
      </c>
      <c r="VC1318" t="s">
        <v>3723</v>
      </c>
      <c r="VE1318" t="s">
        <v>3723</v>
      </c>
      <c r="VG1318" t="s">
        <v>3723</v>
      </c>
      <c r="VI1318" t="s">
        <v>3723</v>
      </c>
      <c r="VK1318" t="s">
        <v>3723</v>
      </c>
      <c r="VM1318" t="s">
        <v>3723</v>
      </c>
      <c r="VO1318" t="s">
        <v>3723</v>
      </c>
      <c r="VQ1318" t="s">
        <v>3723</v>
      </c>
      <c r="VS1318" t="s">
        <v>3723</v>
      </c>
      <c r="VU1318" t="s">
        <v>3723</v>
      </c>
      <c r="VW1318" t="s">
        <v>3723</v>
      </c>
      <c r="VY1318" t="s">
        <v>3723</v>
      </c>
      <c r="WA1318" t="s">
        <v>3723</v>
      </c>
      <c r="WC1318" t="s">
        <v>3723</v>
      </c>
      <c r="WE1318" t="s">
        <v>3723</v>
      </c>
      <c r="WG1318" t="s">
        <v>3723</v>
      </c>
      <c r="WI1318" t="s">
        <v>3723</v>
      </c>
      <c r="WK1318" t="s">
        <v>3723</v>
      </c>
      <c r="WM1318" t="s">
        <v>3723</v>
      </c>
      <c r="WO1318" t="s">
        <v>3723</v>
      </c>
      <c r="WQ1318" t="s">
        <v>3723</v>
      </c>
      <c r="WS1318" t="s">
        <v>3723</v>
      </c>
      <c r="WU1318" t="s">
        <v>3723</v>
      </c>
      <c r="WW1318" t="s">
        <v>3723</v>
      </c>
      <c r="WY1318" t="s">
        <v>3723</v>
      </c>
      <c r="XA1318" t="s">
        <v>3723</v>
      </c>
      <c r="XC1318" t="s">
        <v>3723</v>
      </c>
      <c r="XE1318" t="s">
        <v>3723</v>
      </c>
      <c r="XG1318" t="s">
        <v>3723</v>
      </c>
      <c r="XI1318" t="s">
        <v>3723</v>
      </c>
      <c r="XK1318" t="s">
        <v>3723</v>
      </c>
      <c r="XM1318" t="s">
        <v>3723</v>
      </c>
      <c r="XO1318" t="s">
        <v>3723</v>
      </c>
      <c r="XQ1318" t="s">
        <v>3723</v>
      </c>
      <c r="XS1318" t="s">
        <v>3723</v>
      </c>
      <c r="XU1318" t="s">
        <v>3723</v>
      </c>
      <c r="XW1318" t="s">
        <v>3723</v>
      </c>
      <c r="XY1318" t="s">
        <v>3723</v>
      </c>
      <c r="YA1318" t="s">
        <v>3723</v>
      </c>
      <c r="YC1318" t="s">
        <v>3723</v>
      </c>
      <c r="YE1318" t="s">
        <v>3723</v>
      </c>
      <c r="YG1318" t="s">
        <v>3723</v>
      </c>
      <c r="YI1318" t="s">
        <v>3723</v>
      </c>
      <c r="YK1318" t="s">
        <v>3723</v>
      </c>
      <c r="YM1318" t="s">
        <v>3723</v>
      </c>
      <c r="YO1318" t="s">
        <v>3723</v>
      </c>
      <c r="YQ1318" t="s">
        <v>3723</v>
      </c>
      <c r="YS1318" t="s">
        <v>3723</v>
      </c>
      <c r="YU1318" t="s">
        <v>3723</v>
      </c>
      <c r="YW1318" t="s">
        <v>3723</v>
      </c>
      <c r="YY1318" t="s">
        <v>3723</v>
      </c>
      <c r="ZA1318" t="s">
        <v>3723</v>
      </c>
      <c r="ZC1318" t="s">
        <v>3723</v>
      </c>
      <c r="ZE1318" t="s">
        <v>3723</v>
      </c>
      <c r="ZG1318" t="s">
        <v>3723</v>
      </c>
      <c r="ZI1318" t="s">
        <v>3723</v>
      </c>
      <c r="ZK1318" t="s">
        <v>3723</v>
      </c>
      <c r="ZM1318" t="s">
        <v>3723</v>
      </c>
      <c r="ZO1318" t="s">
        <v>3723</v>
      </c>
      <c r="ZQ1318" t="s">
        <v>3723</v>
      </c>
      <c r="ZS1318" t="s">
        <v>3723</v>
      </c>
      <c r="ZU1318" t="s">
        <v>3723</v>
      </c>
      <c r="ZW1318" t="s">
        <v>3723</v>
      </c>
      <c r="ZY1318" t="s">
        <v>3723</v>
      </c>
      <c r="AAA1318" t="s">
        <v>3723</v>
      </c>
      <c r="AAC1318" t="s">
        <v>3723</v>
      </c>
      <c r="AAE1318" t="s">
        <v>3723</v>
      </c>
      <c r="AAG1318" t="s">
        <v>3723</v>
      </c>
      <c r="AAI1318" t="s">
        <v>3723</v>
      </c>
      <c r="AAK1318" t="s">
        <v>3723</v>
      </c>
      <c r="AAM1318" t="s">
        <v>3723</v>
      </c>
      <c r="AAO1318" t="s">
        <v>3723</v>
      </c>
      <c r="AAQ1318" t="s">
        <v>3723</v>
      </c>
      <c r="AAS1318" t="s">
        <v>3723</v>
      </c>
      <c r="AAU1318" t="s">
        <v>3723</v>
      </c>
      <c r="AAW1318" t="s">
        <v>3723</v>
      </c>
      <c r="AAY1318" t="s">
        <v>3723</v>
      </c>
      <c r="ABA1318" t="s">
        <v>3723</v>
      </c>
      <c r="ABC1318" t="s">
        <v>3723</v>
      </c>
      <c r="ABE1318" t="s">
        <v>3723</v>
      </c>
      <c r="ABG1318" t="s">
        <v>3723</v>
      </c>
      <c r="ABI1318" t="s">
        <v>3723</v>
      </c>
      <c r="ABK1318" t="s">
        <v>3723</v>
      </c>
      <c r="ABM1318" t="s">
        <v>3723</v>
      </c>
      <c r="ABO1318" t="s">
        <v>3723</v>
      </c>
      <c r="ABQ1318" t="s">
        <v>3723</v>
      </c>
      <c r="ABS1318" t="s">
        <v>3723</v>
      </c>
      <c r="ABU1318" t="s">
        <v>3723</v>
      </c>
      <c r="ABW1318" t="s">
        <v>3723</v>
      </c>
      <c r="ABY1318" t="s">
        <v>3723</v>
      </c>
      <c r="ACA1318" t="s">
        <v>3723</v>
      </c>
      <c r="ACC1318" t="s">
        <v>3723</v>
      </c>
      <c r="ACE1318" t="s">
        <v>3723</v>
      </c>
      <c r="ACG1318" t="s">
        <v>3723</v>
      </c>
      <c r="ACI1318" t="s">
        <v>3723</v>
      </c>
      <c r="ACK1318" t="s">
        <v>3723</v>
      </c>
      <c r="ACM1318" t="s">
        <v>3723</v>
      </c>
      <c r="ACO1318" t="s">
        <v>3723</v>
      </c>
      <c r="ACQ1318" t="s">
        <v>3723</v>
      </c>
      <c r="ACS1318" t="s">
        <v>3723</v>
      </c>
      <c r="ACU1318" t="s">
        <v>3723</v>
      </c>
      <c r="ACW1318" t="s">
        <v>3723</v>
      </c>
      <c r="ACY1318" t="s">
        <v>3723</v>
      </c>
      <c r="ADA1318" t="s">
        <v>3723</v>
      </c>
      <c r="ADC1318" t="s">
        <v>3723</v>
      </c>
      <c r="ADE1318" t="s">
        <v>3723</v>
      </c>
      <c r="ADG1318" t="s">
        <v>3723</v>
      </c>
      <c r="ADI1318" t="s">
        <v>3723</v>
      </c>
      <c r="ADK1318" t="s">
        <v>3723</v>
      </c>
      <c r="ADM1318" t="s">
        <v>3723</v>
      </c>
      <c r="ADO1318" t="s">
        <v>3723</v>
      </c>
      <c r="ADQ1318" t="s">
        <v>3723</v>
      </c>
      <c r="ADS1318" t="s">
        <v>3723</v>
      </c>
      <c r="ADU1318" t="s">
        <v>3723</v>
      </c>
      <c r="ADW1318" t="s">
        <v>3723</v>
      </c>
      <c r="ADY1318" t="s">
        <v>3723</v>
      </c>
      <c r="AEA1318" t="s">
        <v>3723</v>
      </c>
      <c r="AEC1318" t="s">
        <v>3723</v>
      </c>
      <c r="AEE1318" t="s">
        <v>3723</v>
      </c>
      <c r="AEG1318" t="s">
        <v>3723</v>
      </c>
      <c r="AEI1318" t="s">
        <v>3723</v>
      </c>
      <c r="AEK1318" t="s">
        <v>3723</v>
      </c>
      <c r="AEM1318" t="s">
        <v>3723</v>
      </c>
      <c r="AEO1318" t="s">
        <v>3723</v>
      </c>
      <c r="AEQ1318" t="s">
        <v>3723</v>
      </c>
      <c r="AES1318" t="s">
        <v>3723</v>
      </c>
      <c r="AEU1318" t="s">
        <v>3723</v>
      </c>
      <c r="AEW1318" t="s">
        <v>3723</v>
      </c>
      <c r="AEY1318" t="s">
        <v>3723</v>
      </c>
      <c r="AFA1318" t="s">
        <v>3723</v>
      </c>
      <c r="AFC1318" t="s">
        <v>3723</v>
      </c>
      <c r="AFE1318" t="s">
        <v>3723</v>
      </c>
      <c r="AFG1318" t="s">
        <v>3723</v>
      </c>
      <c r="AFI1318" t="s">
        <v>3723</v>
      </c>
      <c r="AFK1318" t="s">
        <v>3723</v>
      </c>
      <c r="AFM1318" t="s">
        <v>3723</v>
      </c>
      <c r="AFO1318" t="s">
        <v>3723</v>
      </c>
      <c r="AFQ1318" t="s">
        <v>3723</v>
      </c>
      <c r="AFS1318" t="s">
        <v>3723</v>
      </c>
      <c r="AFU1318" t="s">
        <v>3723</v>
      </c>
      <c r="AFW1318" t="s">
        <v>3723</v>
      </c>
      <c r="AFY1318" t="s">
        <v>3723</v>
      </c>
      <c r="AGA1318" t="s">
        <v>3723</v>
      </c>
      <c r="AGC1318" t="s">
        <v>3723</v>
      </c>
      <c r="AGE1318" t="s">
        <v>3723</v>
      </c>
      <c r="AGG1318" t="s">
        <v>3723</v>
      </c>
      <c r="AGI1318" t="s">
        <v>3723</v>
      </c>
      <c r="AGK1318" t="s">
        <v>3723</v>
      </c>
      <c r="AGM1318" t="s">
        <v>3723</v>
      </c>
      <c r="AGO1318" t="s">
        <v>3723</v>
      </c>
      <c r="AGQ1318" t="s">
        <v>3723</v>
      </c>
      <c r="AGS1318" t="s">
        <v>3723</v>
      </c>
      <c r="AGU1318" t="s">
        <v>3723</v>
      </c>
      <c r="AGW1318" t="s">
        <v>3723</v>
      </c>
      <c r="AGY1318" t="s">
        <v>3723</v>
      </c>
      <c r="AHA1318" t="s">
        <v>3723</v>
      </c>
      <c r="AHC1318" t="s">
        <v>3723</v>
      </c>
      <c r="AHE1318" t="s">
        <v>3723</v>
      </c>
      <c r="AHG1318" t="s">
        <v>3723</v>
      </c>
      <c r="AHI1318" t="s">
        <v>3723</v>
      </c>
      <c r="AHK1318" t="s">
        <v>3723</v>
      </c>
      <c r="AHM1318" t="s">
        <v>3723</v>
      </c>
      <c r="AHO1318" t="s">
        <v>3723</v>
      </c>
      <c r="AHQ1318" t="s">
        <v>3723</v>
      </c>
      <c r="AHS1318" t="s">
        <v>3723</v>
      </c>
      <c r="AHU1318" t="s">
        <v>3723</v>
      </c>
      <c r="AHW1318" t="s">
        <v>3723</v>
      </c>
      <c r="AHY1318" t="s">
        <v>3723</v>
      </c>
      <c r="AIA1318" t="s">
        <v>3723</v>
      </c>
      <c r="AIC1318" t="s">
        <v>3723</v>
      </c>
      <c r="AIE1318" t="s">
        <v>3723</v>
      </c>
      <c r="AIG1318" t="s">
        <v>3723</v>
      </c>
      <c r="AII1318" t="s">
        <v>3723</v>
      </c>
      <c r="AIK1318" t="s">
        <v>3723</v>
      </c>
      <c r="AIM1318" t="s">
        <v>3723</v>
      </c>
      <c r="AIO1318" t="s">
        <v>3723</v>
      </c>
      <c r="AIQ1318" t="s">
        <v>3723</v>
      </c>
      <c r="AIS1318" t="s">
        <v>3723</v>
      </c>
      <c r="AIU1318" t="s">
        <v>3723</v>
      </c>
      <c r="AIW1318" t="s">
        <v>3723</v>
      </c>
      <c r="AIY1318" t="s">
        <v>3723</v>
      </c>
      <c r="AJA1318" t="s">
        <v>3723</v>
      </c>
      <c r="AJC1318" t="s">
        <v>3723</v>
      </c>
      <c r="AJE1318" t="s">
        <v>3723</v>
      </c>
      <c r="AJG1318" t="s">
        <v>3723</v>
      </c>
      <c r="AJI1318" t="s">
        <v>3723</v>
      </c>
      <c r="AJK1318" t="s">
        <v>3723</v>
      </c>
      <c r="AJM1318" t="s">
        <v>3723</v>
      </c>
      <c r="AJO1318" t="s">
        <v>3723</v>
      </c>
      <c r="AJQ1318" t="s">
        <v>3723</v>
      </c>
      <c r="AJS1318" t="s">
        <v>3723</v>
      </c>
      <c r="AJU1318" t="s">
        <v>3723</v>
      </c>
      <c r="AJW1318" t="s">
        <v>3723</v>
      </c>
      <c r="AJY1318" t="s">
        <v>3723</v>
      </c>
      <c r="AKA1318" t="s">
        <v>3723</v>
      </c>
      <c r="AKC1318" t="s">
        <v>3723</v>
      </c>
      <c r="AKE1318" t="s">
        <v>3723</v>
      </c>
      <c r="AKG1318" t="s">
        <v>3723</v>
      </c>
      <c r="AKI1318" t="s">
        <v>3723</v>
      </c>
      <c r="AKK1318" t="s">
        <v>3723</v>
      </c>
      <c r="AKM1318" t="s">
        <v>3723</v>
      </c>
      <c r="AKO1318" t="s">
        <v>3723</v>
      </c>
      <c r="AKQ1318" t="s">
        <v>3723</v>
      </c>
      <c r="AKS1318" t="s">
        <v>3723</v>
      </c>
      <c r="AKU1318" t="s">
        <v>3723</v>
      </c>
      <c r="AKW1318" t="s">
        <v>3723</v>
      </c>
      <c r="AKY1318" t="s">
        <v>3723</v>
      </c>
      <c r="ALA1318" t="s">
        <v>3723</v>
      </c>
      <c r="ALC1318" t="s">
        <v>3723</v>
      </c>
      <c r="ALE1318" t="s">
        <v>3723</v>
      </c>
      <c r="ALG1318" t="s">
        <v>3723</v>
      </c>
      <c r="ALI1318" t="s">
        <v>3723</v>
      </c>
      <c r="ALK1318" t="s">
        <v>3723</v>
      </c>
      <c r="ALM1318" t="s">
        <v>3723</v>
      </c>
      <c r="ALO1318" t="s">
        <v>3723</v>
      </c>
      <c r="ALQ1318" t="s">
        <v>3723</v>
      </c>
      <c r="ALS1318" t="s">
        <v>3723</v>
      </c>
      <c r="ALU1318" t="s">
        <v>3723</v>
      </c>
      <c r="ALW1318" t="s">
        <v>3723</v>
      </c>
      <c r="ALY1318" t="s">
        <v>3723</v>
      </c>
      <c r="AMA1318" t="s">
        <v>3723</v>
      </c>
      <c r="AMC1318" t="s">
        <v>3723</v>
      </c>
      <c r="AME1318" t="s">
        <v>3723</v>
      </c>
      <c r="AMG1318" t="s">
        <v>3723</v>
      </c>
      <c r="AMI1318" t="s">
        <v>3723</v>
      </c>
      <c r="AMK1318" t="s">
        <v>3723</v>
      </c>
      <c r="AMM1318" t="s">
        <v>3723</v>
      </c>
      <c r="AMO1318" t="s">
        <v>3723</v>
      </c>
      <c r="AMQ1318" t="s">
        <v>3723</v>
      </c>
      <c r="AMS1318" t="s">
        <v>3723</v>
      </c>
      <c r="AMU1318" t="s">
        <v>3723</v>
      </c>
      <c r="AMW1318" t="s">
        <v>3723</v>
      </c>
      <c r="AMY1318" t="s">
        <v>3723</v>
      </c>
      <c r="ANA1318" t="s">
        <v>3723</v>
      </c>
      <c r="ANC1318" t="s">
        <v>3723</v>
      </c>
      <c r="ANE1318" t="s">
        <v>3723</v>
      </c>
      <c r="ANG1318" t="s">
        <v>3723</v>
      </c>
      <c r="ANI1318" t="s">
        <v>3723</v>
      </c>
      <c r="ANK1318" t="s">
        <v>3723</v>
      </c>
      <c r="ANM1318" t="s">
        <v>3723</v>
      </c>
      <c r="ANO1318" t="s">
        <v>3723</v>
      </c>
      <c r="ANQ1318" t="s">
        <v>3723</v>
      </c>
      <c r="ANS1318" t="s">
        <v>3723</v>
      </c>
      <c r="ANU1318" t="s">
        <v>3723</v>
      </c>
      <c r="ANW1318" t="s">
        <v>3723</v>
      </c>
      <c r="ANY1318" t="s">
        <v>3723</v>
      </c>
      <c r="AOA1318" t="s">
        <v>3723</v>
      </c>
      <c r="AOC1318" t="s">
        <v>3723</v>
      </c>
      <c r="AOE1318" t="s">
        <v>3723</v>
      </c>
      <c r="AOG1318" t="s">
        <v>3723</v>
      </c>
      <c r="AOI1318" t="s">
        <v>3723</v>
      </c>
      <c r="AOK1318" t="s">
        <v>3723</v>
      </c>
      <c r="AOM1318" t="s">
        <v>3723</v>
      </c>
      <c r="AOO1318" t="s">
        <v>3723</v>
      </c>
      <c r="AOQ1318" t="s">
        <v>3723</v>
      </c>
      <c r="AOS1318" t="s">
        <v>3723</v>
      </c>
      <c r="AOU1318" t="s">
        <v>3723</v>
      </c>
      <c r="AOW1318" t="s">
        <v>3723</v>
      </c>
      <c r="AOY1318" t="s">
        <v>3723</v>
      </c>
      <c r="APA1318" t="s">
        <v>3723</v>
      </c>
      <c r="APC1318" t="s">
        <v>3723</v>
      </c>
      <c r="APE1318" t="s">
        <v>3723</v>
      </c>
      <c r="APG1318" t="s">
        <v>3723</v>
      </c>
      <c r="API1318" t="s">
        <v>3723</v>
      </c>
      <c r="APK1318" t="s">
        <v>3723</v>
      </c>
      <c r="APM1318" t="s">
        <v>3723</v>
      </c>
      <c r="APO1318" t="s">
        <v>3723</v>
      </c>
      <c r="APQ1318" t="s">
        <v>3723</v>
      </c>
      <c r="APS1318" t="s">
        <v>3723</v>
      </c>
      <c r="APU1318" t="s">
        <v>3723</v>
      </c>
      <c r="APW1318" t="s">
        <v>3723</v>
      </c>
      <c r="APY1318" t="s">
        <v>3723</v>
      </c>
      <c r="AQA1318" t="s">
        <v>3723</v>
      </c>
      <c r="AQC1318" t="s">
        <v>3723</v>
      </c>
      <c r="AQE1318" t="s">
        <v>3723</v>
      </c>
      <c r="AQG1318" t="s">
        <v>3723</v>
      </c>
      <c r="AQI1318" t="s">
        <v>3723</v>
      </c>
      <c r="AQK1318" t="s">
        <v>3723</v>
      </c>
      <c r="AQM1318" t="s">
        <v>3723</v>
      </c>
      <c r="AQO1318" t="s">
        <v>3723</v>
      </c>
      <c r="AQQ1318" t="s">
        <v>3723</v>
      </c>
      <c r="AQS1318" t="s">
        <v>3723</v>
      </c>
      <c r="AQU1318" t="s">
        <v>3723</v>
      </c>
      <c r="AQW1318" t="s">
        <v>3723</v>
      </c>
      <c r="AQY1318" t="s">
        <v>3723</v>
      </c>
      <c r="ARA1318" t="s">
        <v>3723</v>
      </c>
      <c r="ARC1318" t="s">
        <v>3723</v>
      </c>
      <c r="ARE1318" t="s">
        <v>3723</v>
      </c>
      <c r="ARG1318" t="s">
        <v>3723</v>
      </c>
      <c r="ARI1318" t="s">
        <v>3723</v>
      </c>
      <c r="ARK1318" t="s">
        <v>3723</v>
      </c>
      <c r="ARM1318" t="s">
        <v>3723</v>
      </c>
      <c r="ARO1318" t="s">
        <v>3723</v>
      </c>
      <c r="ARQ1318" t="s">
        <v>3723</v>
      </c>
      <c r="ARS1318" t="s">
        <v>3723</v>
      </c>
      <c r="ARU1318" t="s">
        <v>3723</v>
      </c>
      <c r="ARW1318" t="s">
        <v>3723</v>
      </c>
      <c r="ARY1318" t="s">
        <v>3723</v>
      </c>
      <c r="ASA1318" t="s">
        <v>3723</v>
      </c>
      <c r="ASC1318" t="s">
        <v>3723</v>
      </c>
      <c r="ASE1318" t="s">
        <v>3723</v>
      </c>
      <c r="ASG1318" t="s">
        <v>3723</v>
      </c>
      <c r="ASI1318" t="s">
        <v>3723</v>
      </c>
      <c r="ASK1318" t="s">
        <v>3723</v>
      </c>
      <c r="ASM1318" t="s">
        <v>3723</v>
      </c>
      <c r="ASO1318" t="s">
        <v>3723</v>
      </c>
      <c r="ASQ1318" t="s">
        <v>3723</v>
      </c>
      <c r="ASS1318" t="s">
        <v>3723</v>
      </c>
      <c r="ASU1318" t="s">
        <v>3723</v>
      </c>
      <c r="ASW1318" t="s">
        <v>3723</v>
      </c>
      <c r="ASY1318" t="s">
        <v>3723</v>
      </c>
      <c r="ATA1318" t="s">
        <v>3723</v>
      </c>
      <c r="ATC1318" t="s">
        <v>3723</v>
      </c>
      <c r="ATE1318" t="s">
        <v>3723</v>
      </c>
      <c r="ATG1318" t="s">
        <v>3723</v>
      </c>
      <c r="ATI1318" t="s">
        <v>3723</v>
      </c>
      <c r="ATK1318" t="s">
        <v>3723</v>
      </c>
      <c r="ATM1318" t="s">
        <v>3723</v>
      </c>
      <c r="ATO1318" t="s">
        <v>3723</v>
      </c>
      <c r="ATQ1318" t="s">
        <v>3723</v>
      </c>
      <c r="ATS1318" t="s">
        <v>3723</v>
      </c>
      <c r="ATU1318" t="s">
        <v>3723</v>
      </c>
      <c r="ATW1318" t="s">
        <v>3723</v>
      </c>
      <c r="ATY1318" t="s">
        <v>3723</v>
      </c>
      <c r="AUA1318" t="s">
        <v>3723</v>
      </c>
      <c r="AUC1318" t="s">
        <v>3723</v>
      </c>
      <c r="AUE1318" t="s">
        <v>3723</v>
      </c>
      <c r="AUG1318" t="s">
        <v>3723</v>
      </c>
      <c r="AUI1318" t="s">
        <v>3723</v>
      </c>
      <c r="AUK1318" t="s">
        <v>3723</v>
      </c>
      <c r="AUM1318" t="s">
        <v>3723</v>
      </c>
      <c r="AUO1318" t="s">
        <v>3723</v>
      </c>
      <c r="AUQ1318" t="s">
        <v>3723</v>
      </c>
      <c r="AUS1318" t="s">
        <v>3723</v>
      </c>
      <c r="AUU1318" t="s">
        <v>3723</v>
      </c>
      <c r="AUW1318" t="s">
        <v>3723</v>
      </c>
      <c r="AUY1318" t="s">
        <v>3723</v>
      </c>
      <c r="AVA1318" t="s">
        <v>3723</v>
      </c>
      <c r="AVC1318" t="s">
        <v>3723</v>
      </c>
      <c r="AVE1318" t="s">
        <v>3723</v>
      </c>
      <c r="AVG1318" t="s">
        <v>3723</v>
      </c>
      <c r="AVI1318" t="s">
        <v>3723</v>
      </c>
      <c r="AVK1318" t="s">
        <v>3723</v>
      </c>
      <c r="AVM1318" t="s">
        <v>3723</v>
      </c>
      <c r="AVO1318" t="s">
        <v>3723</v>
      </c>
      <c r="AVQ1318" t="s">
        <v>3723</v>
      </c>
      <c r="AVS1318" t="s">
        <v>3723</v>
      </c>
      <c r="AVU1318" t="s">
        <v>3723</v>
      </c>
      <c r="AVW1318" t="s">
        <v>3723</v>
      </c>
      <c r="AVY1318" t="s">
        <v>3723</v>
      </c>
      <c r="AWA1318" t="s">
        <v>3723</v>
      </c>
      <c r="AWC1318" t="s">
        <v>3723</v>
      </c>
      <c r="AWE1318" t="s">
        <v>3723</v>
      </c>
      <c r="AWG1318" t="s">
        <v>3723</v>
      </c>
      <c r="AWI1318" t="s">
        <v>3723</v>
      </c>
      <c r="AWK1318" t="s">
        <v>3723</v>
      </c>
      <c r="AWM1318" t="s">
        <v>3723</v>
      </c>
      <c r="AWO1318" t="s">
        <v>3723</v>
      </c>
      <c r="AWQ1318" t="s">
        <v>3723</v>
      </c>
      <c r="AWS1318" t="s">
        <v>3723</v>
      </c>
      <c r="AWU1318" t="s">
        <v>3723</v>
      </c>
      <c r="AWW1318" t="s">
        <v>3723</v>
      </c>
      <c r="AWY1318" t="s">
        <v>3723</v>
      </c>
      <c r="AXA1318" t="s">
        <v>3723</v>
      </c>
      <c r="AXC1318" t="s">
        <v>3723</v>
      </c>
      <c r="AXE1318" t="s">
        <v>3723</v>
      </c>
      <c r="AXG1318" t="s">
        <v>3723</v>
      </c>
      <c r="AXI1318" t="s">
        <v>3723</v>
      </c>
      <c r="AXK1318" t="s">
        <v>3723</v>
      </c>
      <c r="AXM1318" t="s">
        <v>3723</v>
      </c>
      <c r="AXO1318" t="s">
        <v>3723</v>
      </c>
      <c r="AXQ1318" t="s">
        <v>3723</v>
      </c>
      <c r="AXS1318" t="s">
        <v>3723</v>
      </c>
      <c r="AXU1318" t="s">
        <v>3723</v>
      </c>
      <c r="AXW1318" t="s">
        <v>3723</v>
      </c>
      <c r="AXY1318" t="s">
        <v>3723</v>
      </c>
      <c r="AYA1318" t="s">
        <v>3723</v>
      </c>
      <c r="AYC1318" t="s">
        <v>3723</v>
      </c>
      <c r="AYE1318" t="s">
        <v>3723</v>
      </c>
      <c r="AYG1318" t="s">
        <v>3723</v>
      </c>
      <c r="AYI1318" t="s">
        <v>3723</v>
      </c>
      <c r="AYK1318" t="s">
        <v>3723</v>
      </c>
      <c r="AYM1318" t="s">
        <v>3723</v>
      </c>
      <c r="AYO1318" t="s">
        <v>3723</v>
      </c>
      <c r="AYQ1318" t="s">
        <v>3723</v>
      </c>
      <c r="AYS1318" t="s">
        <v>3723</v>
      </c>
      <c r="AYU1318" t="s">
        <v>3723</v>
      </c>
      <c r="AYW1318" t="s">
        <v>3723</v>
      </c>
      <c r="AYY1318" t="s">
        <v>3723</v>
      </c>
      <c r="AZA1318" t="s">
        <v>3723</v>
      </c>
      <c r="AZC1318" t="s">
        <v>3723</v>
      </c>
      <c r="AZE1318" t="s">
        <v>3723</v>
      </c>
      <c r="AZG1318" t="s">
        <v>3723</v>
      </c>
      <c r="AZI1318" t="s">
        <v>3723</v>
      </c>
      <c r="AZK1318" t="s">
        <v>3723</v>
      </c>
      <c r="AZM1318" t="s">
        <v>3723</v>
      </c>
      <c r="AZO1318" t="s">
        <v>3723</v>
      </c>
      <c r="AZQ1318" t="s">
        <v>3723</v>
      </c>
      <c r="AZS1318" t="s">
        <v>3723</v>
      </c>
      <c r="AZU1318" t="s">
        <v>3723</v>
      </c>
      <c r="AZW1318" t="s">
        <v>3723</v>
      </c>
      <c r="AZY1318" t="s">
        <v>3723</v>
      </c>
      <c r="BAA1318" t="s">
        <v>3723</v>
      </c>
      <c r="BAC1318" t="s">
        <v>3723</v>
      </c>
      <c r="BAE1318" t="s">
        <v>3723</v>
      </c>
      <c r="BAG1318" t="s">
        <v>3723</v>
      </c>
      <c r="BAI1318" t="s">
        <v>3723</v>
      </c>
      <c r="BAK1318" t="s">
        <v>3723</v>
      </c>
      <c r="BAM1318" t="s">
        <v>3723</v>
      </c>
      <c r="BAO1318" t="s">
        <v>3723</v>
      </c>
      <c r="BAQ1318" t="s">
        <v>3723</v>
      </c>
      <c r="BAS1318" t="s">
        <v>3723</v>
      </c>
      <c r="BAU1318" t="s">
        <v>3723</v>
      </c>
      <c r="BAW1318" t="s">
        <v>3723</v>
      </c>
      <c r="BAY1318" t="s">
        <v>3723</v>
      </c>
      <c r="BBA1318" t="s">
        <v>3723</v>
      </c>
      <c r="BBC1318" t="s">
        <v>3723</v>
      </c>
      <c r="BBE1318" t="s">
        <v>3723</v>
      </c>
      <c r="BBG1318" t="s">
        <v>3723</v>
      </c>
      <c r="BBI1318" t="s">
        <v>3723</v>
      </c>
      <c r="BBK1318" t="s">
        <v>3723</v>
      </c>
      <c r="BBM1318" t="s">
        <v>3723</v>
      </c>
      <c r="BBO1318" t="s">
        <v>3723</v>
      </c>
      <c r="BBQ1318" t="s">
        <v>3723</v>
      </c>
      <c r="BBS1318" t="s">
        <v>3723</v>
      </c>
      <c r="BBU1318" t="s">
        <v>3723</v>
      </c>
      <c r="BBW1318" t="s">
        <v>3723</v>
      </c>
      <c r="BBY1318" t="s">
        <v>3723</v>
      </c>
      <c r="BCA1318" t="s">
        <v>3723</v>
      </c>
      <c r="BCC1318" t="s">
        <v>3723</v>
      </c>
      <c r="BCE1318" t="s">
        <v>3723</v>
      </c>
      <c r="BCG1318" t="s">
        <v>3723</v>
      </c>
      <c r="BCI1318" t="s">
        <v>3723</v>
      </c>
      <c r="BCK1318" t="s">
        <v>3723</v>
      </c>
      <c r="BCM1318" t="s">
        <v>3723</v>
      </c>
      <c r="BCO1318" t="s">
        <v>3723</v>
      </c>
      <c r="BCQ1318" t="s">
        <v>3723</v>
      </c>
      <c r="BCS1318" t="s">
        <v>3723</v>
      </c>
      <c r="BCU1318" t="s">
        <v>3723</v>
      </c>
      <c r="BCW1318" t="s">
        <v>3723</v>
      </c>
      <c r="BCY1318" t="s">
        <v>3723</v>
      </c>
      <c r="BDA1318" t="s">
        <v>3723</v>
      </c>
      <c r="BDC1318" t="s">
        <v>3723</v>
      </c>
      <c r="BDE1318" t="s">
        <v>3723</v>
      </c>
      <c r="BDG1318" t="s">
        <v>3723</v>
      </c>
      <c r="BDI1318" t="s">
        <v>3723</v>
      </c>
      <c r="BDK1318" t="s">
        <v>3723</v>
      </c>
      <c r="BDM1318" t="s">
        <v>3723</v>
      </c>
      <c r="BDO1318" t="s">
        <v>3723</v>
      </c>
      <c r="BDQ1318" t="s">
        <v>3723</v>
      </c>
      <c r="BDS1318" t="s">
        <v>3723</v>
      </c>
      <c r="BDU1318" t="s">
        <v>3723</v>
      </c>
      <c r="BDW1318" t="s">
        <v>3723</v>
      </c>
      <c r="BDY1318" t="s">
        <v>3723</v>
      </c>
      <c r="BEA1318" t="s">
        <v>3723</v>
      </c>
      <c r="BEC1318" t="s">
        <v>3723</v>
      </c>
      <c r="BEE1318" t="s">
        <v>3723</v>
      </c>
      <c r="BEF1318">
        <v>0</v>
      </c>
      <c r="BEG1318">
        <v>0</v>
      </c>
      <c r="BEH1318">
        <v>0</v>
      </c>
      <c r="BEI1318">
        <v>0</v>
      </c>
      <c r="BEJ1318">
        <v>0</v>
      </c>
      <c r="BHE1318">
        <v>0</v>
      </c>
    </row>
    <row r="1319" spans="1:1023 1025:1565" x14ac:dyDescent="0.3">
      <c r="A1319" s="341"/>
      <c r="B1319" s="335" t="s">
        <v>3341</v>
      </c>
      <c r="C1319" s="332" t="s">
        <v>3342</v>
      </c>
      <c r="D1319" s="342" t="s">
        <v>6470</v>
      </c>
      <c r="E1319" s="326">
        <v>6.4540816326530623E-2</v>
      </c>
      <c r="F1319" s="68">
        <v>910</v>
      </c>
      <c r="AO1319" t="s">
        <v>3723</v>
      </c>
      <c r="AQ1319" t="s">
        <v>3723</v>
      </c>
      <c r="AS1319" t="s">
        <v>3723</v>
      </c>
      <c r="AU1319" t="s">
        <v>3723</v>
      </c>
      <c r="AW1319" t="s">
        <v>3723</v>
      </c>
      <c r="AY1319" t="s">
        <v>3723</v>
      </c>
      <c r="BA1319" t="s">
        <v>3723</v>
      </c>
      <c r="BC1319" t="s">
        <v>3723</v>
      </c>
      <c r="BE1319" t="s">
        <v>3723</v>
      </c>
      <c r="BG1319" t="s">
        <v>3723</v>
      </c>
      <c r="BI1319" t="s">
        <v>3723</v>
      </c>
      <c r="BK1319" t="s">
        <v>3723</v>
      </c>
      <c r="BM1319" t="s">
        <v>3723</v>
      </c>
      <c r="BO1319" t="s">
        <v>3723</v>
      </c>
      <c r="BQ1319" t="s">
        <v>3723</v>
      </c>
      <c r="BS1319" t="s">
        <v>3723</v>
      </c>
      <c r="BU1319" t="s">
        <v>3723</v>
      </c>
      <c r="BW1319" t="s">
        <v>3723</v>
      </c>
      <c r="BY1319" t="s">
        <v>3723</v>
      </c>
      <c r="CA1319" t="s">
        <v>3723</v>
      </c>
      <c r="CC1319" t="s">
        <v>3723</v>
      </c>
      <c r="CE1319" t="s">
        <v>3723</v>
      </c>
      <c r="CG1319" t="s">
        <v>3723</v>
      </c>
      <c r="CI1319" t="s">
        <v>3723</v>
      </c>
      <c r="CK1319" t="s">
        <v>3723</v>
      </c>
      <c r="CM1319" t="s">
        <v>3723</v>
      </c>
      <c r="CO1319" t="s">
        <v>3723</v>
      </c>
      <c r="CQ1319" t="s">
        <v>3723</v>
      </c>
      <c r="CS1319" t="s">
        <v>3723</v>
      </c>
      <c r="CU1319" t="s">
        <v>3723</v>
      </c>
      <c r="CW1319" t="s">
        <v>3723</v>
      </c>
      <c r="CY1319" t="s">
        <v>3723</v>
      </c>
      <c r="DA1319" t="s">
        <v>3723</v>
      </c>
      <c r="DC1319" t="s">
        <v>3723</v>
      </c>
      <c r="DE1319" t="s">
        <v>3723</v>
      </c>
      <c r="DG1319" t="s">
        <v>3723</v>
      </c>
      <c r="DI1319" t="s">
        <v>3723</v>
      </c>
      <c r="DK1319" t="s">
        <v>3723</v>
      </c>
      <c r="DM1319" t="s">
        <v>3723</v>
      </c>
      <c r="DO1319" t="s">
        <v>3723</v>
      </c>
      <c r="DQ1319" t="s">
        <v>3723</v>
      </c>
      <c r="DS1319" t="s">
        <v>3723</v>
      </c>
      <c r="DU1319" t="s">
        <v>3723</v>
      </c>
      <c r="DW1319" t="s">
        <v>3723</v>
      </c>
      <c r="DY1319" t="s">
        <v>3723</v>
      </c>
      <c r="EA1319" t="s">
        <v>3723</v>
      </c>
      <c r="EC1319" t="s">
        <v>3723</v>
      </c>
      <c r="EE1319" t="s">
        <v>3723</v>
      </c>
      <c r="EG1319" t="s">
        <v>3723</v>
      </c>
      <c r="EI1319" t="s">
        <v>3723</v>
      </c>
      <c r="EK1319" t="s">
        <v>3723</v>
      </c>
      <c r="EM1319" t="s">
        <v>3723</v>
      </c>
      <c r="EO1319" t="s">
        <v>3723</v>
      </c>
      <c r="EQ1319" t="s">
        <v>3723</v>
      </c>
      <c r="ES1319" t="s">
        <v>3723</v>
      </c>
      <c r="EU1319" t="s">
        <v>3723</v>
      </c>
      <c r="EW1319" t="s">
        <v>3723</v>
      </c>
      <c r="EY1319" t="s">
        <v>3723</v>
      </c>
      <c r="FA1319" t="s">
        <v>3723</v>
      </c>
      <c r="FC1319" t="s">
        <v>3723</v>
      </c>
      <c r="FE1319" t="s">
        <v>3723</v>
      </c>
      <c r="FG1319" t="s">
        <v>3723</v>
      </c>
      <c r="FI1319" t="s">
        <v>3723</v>
      </c>
      <c r="FK1319" t="s">
        <v>3723</v>
      </c>
      <c r="FM1319" t="s">
        <v>3723</v>
      </c>
      <c r="FO1319" t="s">
        <v>3723</v>
      </c>
      <c r="FQ1319" t="s">
        <v>3723</v>
      </c>
      <c r="FS1319" t="s">
        <v>3723</v>
      </c>
      <c r="FU1319" t="s">
        <v>3723</v>
      </c>
      <c r="FW1319" t="s">
        <v>3723</v>
      </c>
      <c r="FY1319" t="s">
        <v>3723</v>
      </c>
      <c r="GA1319" t="s">
        <v>3723</v>
      </c>
      <c r="GC1319" t="s">
        <v>3723</v>
      </c>
      <c r="GE1319" t="s">
        <v>3723</v>
      </c>
      <c r="GG1319" t="s">
        <v>3723</v>
      </c>
      <c r="GI1319" t="s">
        <v>3723</v>
      </c>
      <c r="GK1319" t="s">
        <v>3723</v>
      </c>
      <c r="GM1319" t="s">
        <v>3723</v>
      </c>
      <c r="GO1319" t="s">
        <v>3723</v>
      </c>
      <c r="GQ1319" t="s">
        <v>3723</v>
      </c>
      <c r="GS1319" t="s">
        <v>3723</v>
      </c>
      <c r="GU1319" t="s">
        <v>3723</v>
      </c>
      <c r="GW1319" t="s">
        <v>3723</v>
      </c>
      <c r="GY1319" t="s">
        <v>3723</v>
      </c>
      <c r="HA1319" t="s">
        <v>3723</v>
      </c>
      <c r="HC1319" t="s">
        <v>3723</v>
      </c>
      <c r="HE1319" t="s">
        <v>3723</v>
      </c>
      <c r="HG1319" t="s">
        <v>3723</v>
      </c>
      <c r="HI1319" t="s">
        <v>3723</v>
      </c>
      <c r="HK1319" t="s">
        <v>3723</v>
      </c>
      <c r="HM1319" t="s">
        <v>3723</v>
      </c>
      <c r="HO1319" t="s">
        <v>3723</v>
      </c>
      <c r="HQ1319" t="s">
        <v>3723</v>
      </c>
      <c r="HS1319" t="s">
        <v>3723</v>
      </c>
      <c r="HU1319" t="s">
        <v>3723</v>
      </c>
      <c r="HW1319" t="s">
        <v>3723</v>
      </c>
      <c r="HY1319" t="s">
        <v>3723</v>
      </c>
      <c r="IA1319" t="s">
        <v>3723</v>
      </c>
      <c r="IC1319" t="s">
        <v>3723</v>
      </c>
      <c r="IE1319" t="s">
        <v>3723</v>
      </c>
      <c r="IG1319" t="s">
        <v>3723</v>
      </c>
      <c r="II1319" t="s">
        <v>3723</v>
      </c>
      <c r="IK1319" t="s">
        <v>3723</v>
      </c>
      <c r="IM1319" t="s">
        <v>3723</v>
      </c>
      <c r="IO1319" t="s">
        <v>3723</v>
      </c>
      <c r="IQ1319" t="s">
        <v>3723</v>
      </c>
      <c r="IS1319" t="s">
        <v>3723</v>
      </c>
      <c r="IU1319" t="s">
        <v>3723</v>
      </c>
      <c r="IW1319" t="s">
        <v>3723</v>
      </c>
      <c r="IY1319" t="s">
        <v>3723</v>
      </c>
      <c r="JA1319" t="s">
        <v>3723</v>
      </c>
      <c r="JC1319" t="s">
        <v>3723</v>
      </c>
      <c r="JE1319" t="s">
        <v>3723</v>
      </c>
      <c r="JG1319" t="s">
        <v>3723</v>
      </c>
      <c r="JI1319" t="s">
        <v>3723</v>
      </c>
      <c r="JK1319" t="s">
        <v>3723</v>
      </c>
      <c r="JM1319" t="s">
        <v>3723</v>
      </c>
      <c r="JO1319" t="s">
        <v>3723</v>
      </c>
      <c r="JQ1319" t="s">
        <v>3723</v>
      </c>
      <c r="JS1319" t="s">
        <v>3723</v>
      </c>
      <c r="JU1319" t="s">
        <v>3723</v>
      </c>
      <c r="JW1319" t="s">
        <v>3723</v>
      </c>
      <c r="JY1319" t="s">
        <v>3723</v>
      </c>
      <c r="KA1319" t="s">
        <v>3723</v>
      </c>
      <c r="KC1319" t="s">
        <v>3723</v>
      </c>
      <c r="KE1319" t="s">
        <v>3723</v>
      </c>
      <c r="KG1319" t="s">
        <v>3723</v>
      </c>
      <c r="KI1319" t="s">
        <v>3723</v>
      </c>
      <c r="KK1319" t="s">
        <v>3723</v>
      </c>
      <c r="KM1319" t="s">
        <v>3723</v>
      </c>
      <c r="KO1319" t="s">
        <v>3723</v>
      </c>
      <c r="KQ1319" t="s">
        <v>3723</v>
      </c>
      <c r="KS1319" t="s">
        <v>3723</v>
      </c>
      <c r="KU1319" t="s">
        <v>3723</v>
      </c>
      <c r="KW1319" t="s">
        <v>3723</v>
      </c>
      <c r="KY1319" t="s">
        <v>3723</v>
      </c>
      <c r="LA1319" t="s">
        <v>3723</v>
      </c>
      <c r="LC1319" t="s">
        <v>3723</v>
      </c>
      <c r="LE1319" t="s">
        <v>3723</v>
      </c>
      <c r="LG1319" t="s">
        <v>3723</v>
      </c>
      <c r="LI1319" t="s">
        <v>3723</v>
      </c>
      <c r="LK1319" t="s">
        <v>3723</v>
      </c>
      <c r="LM1319" t="s">
        <v>3723</v>
      </c>
      <c r="LO1319" t="s">
        <v>3723</v>
      </c>
      <c r="LQ1319" t="s">
        <v>3723</v>
      </c>
      <c r="LS1319" t="s">
        <v>3723</v>
      </c>
      <c r="LU1319" t="s">
        <v>3723</v>
      </c>
      <c r="LW1319" t="s">
        <v>3723</v>
      </c>
      <c r="LY1319" t="s">
        <v>3723</v>
      </c>
      <c r="MA1319" t="s">
        <v>3723</v>
      </c>
      <c r="MC1319" t="s">
        <v>3723</v>
      </c>
      <c r="ME1319" t="s">
        <v>3723</v>
      </c>
      <c r="MG1319" t="s">
        <v>3723</v>
      </c>
      <c r="MI1319" t="s">
        <v>3723</v>
      </c>
      <c r="MK1319" t="s">
        <v>3723</v>
      </c>
      <c r="MM1319" t="s">
        <v>3723</v>
      </c>
      <c r="MO1319" t="s">
        <v>3723</v>
      </c>
      <c r="MQ1319" t="s">
        <v>3723</v>
      </c>
      <c r="MS1319" t="s">
        <v>3723</v>
      </c>
      <c r="MU1319" t="s">
        <v>3723</v>
      </c>
      <c r="MW1319" t="s">
        <v>3723</v>
      </c>
      <c r="MY1319" t="s">
        <v>3723</v>
      </c>
      <c r="NA1319" t="s">
        <v>3723</v>
      </c>
      <c r="NC1319" t="s">
        <v>3723</v>
      </c>
      <c r="NE1319" t="s">
        <v>3723</v>
      </c>
      <c r="NG1319" t="s">
        <v>3723</v>
      </c>
      <c r="NI1319" t="s">
        <v>3723</v>
      </c>
      <c r="NK1319" t="s">
        <v>3723</v>
      </c>
      <c r="NM1319" t="s">
        <v>3723</v>
      </c>
      <c r="NO1319" t="s">
        <v>3723</v>
      </c>
      <c r="NQ1319" t="s">
        <v>3723</v>
      </c>
      <c r="NS1319" t="s">
        <v>3723</v>
      </c>
      <c r="NU1319" t="s">
        <v>3723</v>
      </c>
      <c r="NW1319" t="s">
        <v>3723</v>
      </c>
      <c r="NY1319" t="s">
        <v>3723</v>
      </c>
      <c r="OA1319" t="s">
        <v>3723</v>
      </c>
      <c r="OC1319" t="s">
        <v>3723</v>
      </c>
      <c r="OE1319" t="s">
        <v>3723</v>
      </c>
      <c r="OG1319" t="s">
        <v>3723</v>
      </c>
      <c r="OI1319" t="s">
        <v>3723</v>
      </c>
      <c r="OK1319" t="s">
        <v>3723</v>
      </c>
      <c r="OM1319" t="s">
        <v>3723</v>
      </c>
      <c r="OO1319" t="s">
        <v>3723</v>
      </c>
      <c r="OQ1319" t="s">
        <v>3723</v>
      </c>
      <c r="OS1319" t="s">
        <v>3723</v>
      </c>
      <c r="OU1319" t="s">
        <v>3723</v>
      </c>
      <c r="OW1319" t="s">
        <v>3723</v>
      </c>
      <c r="OY1319" t="s">
        <v>3723</v>
      </c>
      <c r="PA1319" t="s">
        <v>3723</v>
      </c>
      <c r="PC1319" t="s">
        <v>3723</v>
      </c>
      <c r="PE1319" t="s">
        <v>3723</v>
      </c>
      <c r="PG1319" t="s">
        <v>3723</v>
      </c>
      <c r="PI1319" t="s">
        <v>3723</v>
      </c>
      <c r="PK1319" t="s">
        <v>3723</v>
      </c>
      <c r="PM1319" t="s">
        <v>3723</v>
      </c>
      <c r="PO1319" t="s">
        <v>3723</v>
      </c>
      <c r="PQ1319" t="s">
        <v>3723</v>
      </c>
      <c r="PS1319" t="s">
        <v>3723</v>
      </c>
      <c r="PU1319" t="s">
        <v>3723</v>
      </c>
      <c r="PW1319" t="s">
        <v>3723</v>
      </c>
      <c r="PY1319" t="s">
        <v>3723</v>
      </c>
      <c r="QA1319" t="s">
        <v>3723</v>
      </c>
      <c r="QC1319" t="s">
        <v>3723</v>
      </c>
      <c r="QE1319" t="s">
        <v>3723</v>
      </c>
      <c r="QG1319" t="s">
        <v>3723</v>
      </c>
      <c r="QI1319" t="s">
        <v>3723</v>
      </c>
      <c r="QK1319" t="s">
        <v>3723</v>
      </c>
      <c r="QM1319" t="s">
        <v>3723</v>
      </c>
      <c r="QO1319" t="s">
        <v>3723</v>
      </c>
      <c r="QQ1319" t="s">
        <v>3723</v>
      </c>
      <c r="QS1319" t="s">
        <v>3723</v>
      </c>
      <c r="QU1319" t="s">
        <v>3723</v>
      </c>
      <c r="QW1319" t="s">
        <v>3723</v>
      </c>
      <c r="QY1319" t="s">
        <v>3723</v>
      </c>
      <c r="RA1319" t="s">
        <v>3723</v>
      </c>
      <c r="RC1319" t="s">
        <v>3723</v>
      </c>
      <c r="RE1319" t="s">
        <v>3723</v>
      </c>
      <c r="RG1319" t="s">
        <v>3723</v>
      </c>
      <c r="RI1319" t="s">
        <v>3723</v>
      </c>
      <c r="RK1319" t="s">
        <v>3723</v>
      </c>
      <c r="RM1319" t="s">
        <v>3723</v>
      </c>
      <c r="RO1319" t="s">
        <v>3723</v>
      </c>
      <c r="RQ1319" t="s">
        <v>3723</v>
      </c>
      <c r="RS1319" t="s">
        <v>3723</v>
      </c>
      <c r="RU1319" t="s">
        <v>3723</v>
      </c>
      <c r="RW1319" t="s">
        <v>3723</v>
      </c>
      <c r="RY1319" t="s">
        <v>3723</v>
      </c>
      <c r="SA1319" t="s">
        <v>3723</v>
      </c>
      <c r="SC1319" t="s">
        <v>3723</v>
      </c>
      <c r="SE1319" t="s">
        <v>3723</v>
      </c>
      <c r="SG1319" t="s">
        <v>3723</v>
      </c>
      <c r="SI1319" t="s">
        <v>3723</v>
      </c>
      <c r="SK1319" t="s">
        <v>3723</v>
      </c>
      <c r="SM1319" t="s">
        <v>3723</v>
      </c>
      <c r="SO1319" t="s">
        <v>3723</v>
      </c>
      <c r="SQ1319" t="s">
        <v>3723</v>
      </c>
      <c r="SS1319" t="s">
        <v>3723</v>
      </c>
      <c r="SU1319" t="s">
        <v>3723</v>
      </c>
      <c r="SW1319" t="s">
        <v>3723</v>
      </c>
      <c r="SY1319" t="s">
        <v>3723</v>
      </c>
      <c r="TA1319" t="s">
        <v>3723</v>
      </c>
      <c r="TC1319" t="s">
        <v>3723</v>
      </c>
      <c r="TE1319" t="s">
        <v>3723</v>
      </c>
      <c r="TG1319" t="s">
        <v>3723</v>
      </c>
      <c r="TI1319" t="s">
        <v>3723</v>
      </c>
      <c r="TK1319" t="s">
        <v>3723</v>
      </c>
      <c r="TM1319" t="s">
        <v>3723</v>
      </c>
      <c r="TO1319" t="s">
        <v>3723</v>
      </c>
      <c r="TQ1319" t="s">
        <v>3723</v>
      </c>
      <c r="TS1319" t="s">
        <v>3723</v>
      </c>
      <c r="TU1319" t="s">
        <v>3723</v>
      </c>
      <c r="TW1319" t="s">
        <v>3723</v>
      </c>
      <c r="TY1319" t="s">
        <v>3723</v>
      </c>
      <c r="UA1319" t="s">
        <v>3723</v>
      </c>
      <c r="UC1319" t="s">
        <v>3723</v>
      </c>
      <c r="UE1319" t="s">
        <v>3723</v>
      </c>
      <c r="UG1319" t="s">
        <v>3723</v>
      </c>
      <c r="UI1319" t="s">
        <v>3723</v>
      </c>
      <c r="UK1319" t="s">
        <v>3723</v>
      </c>
      <c r="UM1319" t="s">
        <v>3723</v>
      </c>
      <c r="UO1319" t="s">
        <v>3723</v>
      </c>
      <c r="UQ1319" t="s">
        <v>3723</v>
      </c>
      <c r="US1319" t="s">
        <v>3723</v>
      </c>
      <c r="UU1319" t="s">
        <v>3723</v>
      </c>
      <c r="UW1319" t="s">
        <v>3723</v>
      </c>
      <c r="UY1319" t="s">
        <v>3723</v>
      </c>
      <c r="VA1319" t="s">
        <v>3723</v>
      </c>
      <c r="VC1319" t="s">
        <v>3723</v>
      </c>
      <c r="VE1319" t="s">
        <v>3723</v>
      </c>
      <c r="VG1319" t="s">
        <v>3723</v>
      </c>
      <c r="VI1319" t="s">
        <v>3723</v>
      </c>
      <c r="VK1319" t="s">
        <v>3723</v>
      </c>
      <c r="VM1319" t="s">
        <v>3723</v>
      </c>
      <c r="VO1319" t="s">
        <v>3723</v>
      </c>
      <c r="VQ1319" t="s">
        <v>3723</v>
      </c>
      <c r="VS1319" t="s">
        <v>3723</v>
      </c>
      <c r="VU1319" t="s">
        <v>3723</v>
      </c>
      <c r="VW1319" t="s">
        <v>3723</v>
      </c>
      <c r="VY1319" t="s">
        <v>3723</v>
      </c>
      <c r="WA1319" t="s">
        <v>3723</v>
      </c>
      <c r="WC1319" t="s">
        <v>3723</v>
      </c>
      <c r="WE1319" t="s">
        <v>3723</v>
      </c>
      <c r="WG1319" t="s">
        <v>3723</v>
      </c>
      <c r="WI1319" t="s">
        <v>3723</v>
      </c>
      <c r="WK1319" t="s">
        <v>3723</v>
      </c>
      <c r="WM1319" t="s">
        <v>3723</v>
      </c>
      <c r="WO1319" t="s">
        <v>3723</v>
      </c>
      <c r="WQ1319" t="s">
        <v>3723</v>
      </c>
      <c r="WS1319" t="s">
        <v>3723</v>
      </c>
      <c r="WU1319" t="s">
        <v>3723</v>
      </c>
      <c r="WW1319" t="s">
        <v>3723</v>
      </c>
      <c r="WY1319" t="s">
        <v>3723</v>
      </c>
      <c r="XA1319" t="s">
        <v>3723</v>
      </c>
      <c r="XC1319" t="s">
        <v>3723</v>
      </c>
      <c r="XE1319" t="s">
        <v>3723</v>
      </c>
      <c r="XG1319" t="s">
        <v>3723</v>
      </c>
      <c r="XI1319" t="s">
        <v>3723</v>
      </c>
      <c r="XK1319" t="s">
        <v>3723</v>
      </c>
      <c r="XM1319" t="s">
        <v>3723</v>
      </c>
      <c r="XO1319" t="s">
        <v>3723</v>
      </c>
      <c r="XQ1319" t="s">
        <v>3723</v>
      </c>
      <c r="XS1319" t="s">
        <v>3723</v>
      </c>
      <c r="XU1319" t="s">
        <v>3723</v>
      </c>
      <c r="XW1319" t="s">
        <v>3723</v>
      </c>
      <c r="XY1319" t="s">
        <v>3723</v>
      </c>
      <c r="YA1319" t="s">
        <v>3723</v>
      </c>
      <c r="YC1319" t="s">
        <v>3723</v>
      </c>
      <c r="YE1319" t="s">
        <v>3723</v>
      </c>
      <c r="YG1319" t="s">
        <v>3723</v>
      </c>
      <c r="YI1319" t="s">
        <v>3723</v>
      </c>
      <c r="YK1319" t="s">
        <v>3723</v>
      </c>
      <c r="YM1319" t="s">
        <v>3723</v>
      </c>
      <c r="YO1319" t="s">
        <v>3723</v>
      </c>
      <c r="YQ1319" t="s">
        <v>3723</v>
      </c>
      <c r="YS1319" t="s">
        <v>3723</v>
      </c>
      <c r="YU1319" t="s">
        <v>3723</v>
      </c>
      <c r="YW1319" t="s">
        <v>3723</v>
      </c>
      <c r="YY1319" t="s">
        <v>3723</v>
      </c>
      <c r="ZA1319" t="s">
        <v>3723</v>
      </c>
      <c r="ZC1319" t="s">
        <v>3723</v>
      </c>
      <c r="ZE1319" t="s">
        <v>3723</v>
      </c>
      <c r="ZG1319" t="s">
        <v>3723</v>
      </c>
      <c r="ZI1319" t="s">
        <v>3723</v>
      </c>
      <c r="ZK1319" t="s">
        <v>3723</v>
      </c>
      <c r="ZM1319" t="s">
        <v>3723</v>
      </c>
      <c r="ZO1319" t="s">
        <v>3723</v>
      </c>
      <c r="ZQ1319" t="s">
        <v>3723</v>
      </c>
      <c r="ZS1319" t="s">
        <v>3723</v>
      </c>
      <c r="ZU1319" t="s">
        <v>3723</v>
      </c>
      <c r="ZW1319" t="s">
        <v>3723</v>
      </c>
      <c r="ZY1319" t="s">
        <v>3723</v>
      </c>
      <c r="AAA1319" t="s">
        <v>3723</v>
      </c>
      <c r="AAC1319" t="s">
        <v>3723</v>
      </c>
      <c r="AAE1319" t="s">
        <v>3723</v>
      </c>
      <c r="AAG1319" t="s">
        <v>3723</v>
      </c>
      <c r="AAI1319" t="s">
        <v>3723</v>
      </c>
      <c r="AAK1319" t="s">
        <v>3723</v>
      </c>
      <c r="AAM1319" t="s">
        <v>3723</v>
      </c>
      <c r="AAO1319" t="s">
        <v>3723</v>
      </c>
      <c r="AAQ1319" t="s">
        <v>3723</v>
      </c>
      <c r="AAS1319" t="s">
        <v>3723</v>
      </c>
      <c r="AAU1319" t="s">
        <v>3723</v>
      </c>
      <c r="AAW1319" t="s">
        <v>3723</v>
      </c>
      <c r="AAY1319" t="s">
        <v>3723</v>
      </c>
      <c r="ABA1319" t="s">
        <v>3723</v>
      </c>
      <c r="ABC1319" t="s">
        <v>3723</v>
      </c>
      <c r="ABE1319" t="s">
        <v>3723</v>
      </c>
      <c r="ABG1319" t="s">
        <v>3723</v>
      </c>
      <c r="ABI1319" t="s">
        <v>3723</v>
      </c>
      <c r="ABK1319" t="s">
        <v>3723</v>
      </c>
      <c r="ABM1319" t="s">
        <v>3723</v>
      </c>
      <c r="ABO1319" t="s">
        <v>3723</v>
      </c>
      <c r="ABQ1319" t="s">
        <v>3723</v>
      </c>
      <c r="ABS1319" t="s">
        <v>3723</v>
      </c>
      <c r="ABU1319" t="s">
        <v>3723</v>
      </c>
      <c r="ABW1319" t="s">
        <v>3723</v>
      </c>
      <c r="ABY1319" t="s">
        <v>3723</v>
      </c>
      <c r="ACA1319" t="s">
        <v>3723</v>
      </c>
      <c r="ACC1319" t="s">
        <v>3723</v>
      </c>
      <c r="ACE1319" t="s">
        <v>3723</v>
      </c>
      <c r="ACG1319" t="s">
        <v>3723</v>
      </c>
      <c r="ACI1319" t="s">
        <v>3723</v>
      </c>
      <c r="ACK1319" t="s">
        <v>3723</v>
      </c>
      <c r="ACM1319" t="s">
        <v>3723</v>
      </c>
      <c r="ACO1319" t="s">
        <v>3723</v>
      </c>
      <c r="ACQ1319" t="s">
        <v>3723</v>
      </c>
      <c r="ACS1319" t="s">
        <v>3723</v>
      </c>
      <c r="ACU1319" t="s">
        <v>3723</v>
      </c>
      <c r="ACW1319" t="s">
        <v>3723</v>
      </c>
      <c r="ACY1319" t="s">
        <v>3723</v>
      </c>
      <c r="ADA1319" t="s">
        <v>3723</v>
      </c>
      <c r="ADC1319" t="s">
        <v>3723</v>
      </c>
      <c r="ADE1319" t="s">
        <v>3723</v>
      </c>
      <c r="ADG1319" t="s">
        <v>3723</v>
      </c>
      <c r="ADI1319" t="s">
        <v>3723</v>
      </c>
      <c r="ADK1319" t="s">
        <v>3723</v>
      </c>
      <c r="ADM1319" t="s">
        <v>3723</v>
      </c>
      <c r="ADO1319" t="s">
        <v>3723</v>
      </c>
      <c r="ADQ1319" t="s">
        <v>3723</v>
      </c>
      <c r="ADS1319" t="s">
        <v>3723</v>
      </c>
      <c r="ADU1319" t="s">
        <v>3723</v>
      </c>
      <c r="ADW1319" t="s">
        <v>3723</v>
      </c>
      <c r="ADY1319" t="s">
        <v>3723</v>
      </c>
      <c r="AEA1319" t="s">
        <v>3723</v>
      </c>
      <c r="AEC1319" t="s">
        <v>3723</v>
      </c>
      <c r="AEE1319" t="s">
        <v>3723</v>
      </c>
      <c r="AEG1319" t="s">
        <v>3723</v>
      </c>
      <c r="AEI1319" t="s">
        <v>3723</v>
      </c>
      <c r="AEK1319" t="s">
        <v>3723</v>
      </c>
      <c r="AEM1319" t="s">
        <v>3723</v>
      </c>
      <c r="AEO1319" t="s">
        <v>3723</v>
      </c>
      <c r="AEQ1319" t="s">
        <v>3723</v>
      </c>
      <c r="AES1319" t="s">
        <v>3723</v>
      </c>
      <c r="AEU1319" t="s">
        <v>3723</v>
      </c>
      <c r="AEW1319" t="s">
        <v>3723</v>
      </c>
      <c r="AEY1319" t="s">
        <v>3723</v>
      </c>
      <c r="AFA1319" t="s">
        <v>3723</v>
      </c>
      <c r="AFC1319" t="s">
        <v>3723</v>
      </c>
      <c r="AFE1319" t="s">
        <v>3723</v>
      </c>
      <c r="AFG1319" t="s">
        <v>3723</v>
      </c>
      <c r="AFI1319" t="s">
        <v>3723</v>
      </c>
      <c r="AFK1319" t="s">
        <v>3723</v>
      </c>
      <c r="AFM1319" t="s">
        <v>3723</v>
      </c>
      <c r="AFO1319" t="s">
        <v>3723</v>
      </c>
      <c r="AFQ1319" t="s">
        <v>3723</v>
      </c>
      <c r="AFS1319" t="s">
        <v>3723</v>
      </c>
      <c r="AFU1319" t="s">
        <v>3723</v>
      </c>
      <c r="AFW1319" t="s">
        <v>3723</v>
      </c>
      <c r="AFY1319" t="s">
        <v>3723</v>
      </c>
      <c r="AGA1319" t="s">
        <v>3723</v>
      </c>
      <c r="AGC1319" t="s">
        <v>3723</v>
      </c>
      <c r="AGE1319" t="s">
        <v>3723</v>
      </c>
      <c r="AGG1319" t="s">
        <v>3723</v>
      </c>
      <c r="AGI1319" t="s">
        <v>3723</v>
      </c>
      <c r="AGK1319" t="s">
        <v>3723</v>
      </c>
      <c r="AGM1319" t="s">
        <v>3723</v>
      </c>
      <c r="AGO1319" t="s">
        <v>3723</v>
      </c>
      <c r="AGQ1319" t="s">
        <v>3723</v>
      </c>
      <c r="AGS1319" t="s">
        <v>3723</v>
      </c>
      <c r="AGU1319" t="s">
        <v>3723</v>
      </c>
      <c r="AGW1319" t="s">
        <v>3723</v>
      </c>
      <c r="AGY1319" t="s">
        <v>3723</v>
      </c>
      <c r="AHA1319" t="s">
        <v>3723</v>
      </c>
      <c r="AHC1319" t="s">
        <v>3723</v>
      </c>
      <c r="AHE1319" t="s">
        <v>3723</v>
      </c>
      <c r="AHG1319" t="s">
        <v>3723</v>
      </c>
      <c r="AHI1319" t="s">
        <v>3723</v>
      </c>
      <c r="AHK1319" t="s">
        <v>3723</v>
      </c>
      <c r="AHM1319" t="s">
        <v>3723</v>
      </c>
      <c r="AHO1319" t="s">
        <v>3723</v>
      </c>
      <c r="AHQ1319" t="s">
        <v>3723</v>
      </c>
      <c r="AHS1319" t="s">
        <v>3723</v>
      </c>
      <c r="AHU1319" t="s">
        <v>3723</v>
      </c>
      <c r="AHW1319" t="s">
        <v>3723</v>
      </c>
      <c r="AHY1319" t="s">
        <v>3723</v>
      </c>
      <c r="AIA1319" t="s">
        <v>3723</v>
      </c>
      <c r="AIC1319" t="s">
        <v>3723</v>
      </c>
      <c r="AIE1319" t="s">
        <v>3723</v>
      </c>
      <c r="AIG1319" t="s">
        <v>3723</v>
      </c>
      <c r="AII1319" t="s">
        <v>3723</v>
      </c>
      <c r="AIK1319" t="s">
        <v>3723</v>
      </c>
      <c r="AIM1319" t="s">
        <v>3723</v>
      </c>
      <c r="AIO1319" t="s">
        <v>3723</v>
      </c>
      <c r="AIQ1319" t="s">
        <v>3723</v>
      </c>
      <c r="AIS1319" t="s">
        <v>3723</v>
      </c>
      <c r="AIU1319" t="s">
        <v>3723</v>
      </c>
      <c r="AIW1319" t="s">
        <v>3723</v>
      </c>
      <c r="AIY1319" t="s">
        <v>3723</v>
      </c>
      <c r="AJA1319" t="s">
        <v>3723</v>
      </c>
      <c r="AJC1319" t="s">
        <v>3723</v>
      </c>
      <c r="AJE1319" t="s">
        <v>3723</v>
      </c>
      <c r="AJG1319" t="s">
        <v>3723</v>
      </c>
      <c r="AJI1319" t="s">
        <v>3723</v>
      </c>
      <c r="AJK1319" t="s">
        <v>3723</v>
      </c>
      <c r="AJM1319" t="s">
        <v>3723</v>
      </c>
      <c r="AJO1319" t="s">
        <v>3723</v>
      </c>
      <c r="AJQ1319" t="s">
        <v>3723</v>
      </c>
      <c r="AJS1319" t="s">
        <v>3723</v>
      </c>
      <c r="AJU1319" t="s">
        <v>3723</v>
      </c>
      <c r="AJW1319" t="s">
        <v>3723</v>
      </c>
      <c r="AJY1319" t="s">
        <v>3723</v>
      </c>
      <c r="AKA1319" t="s">
        <v>3723</v>
      </c>
      <c r="AKC1319" t="s">
        <v>3723</v>
      </c>
      <c r="AKE1319" t="s">
        <v>3723</v>
      </c>
      <c r="AKG1319" t="s">
        <v>3723</v>
      </c>
      <c r="AKI1319" t="s">
        <v>3723</v>
      </c>
      <c r="AKK1319" t="s">
        <v>3723</v>
      </c>
      <c r="AKM1319" t="s">
        <v>3723</v>
      </c>
      <c r="AKO1319" t="s">
        <v>3723</v>
      </c>
      <c r="AKQ1319" t="s">
        <v>3723</v>
      </c>
      <c r="AKS1319" t="s">
        <v>3723</v>
      </c>
      <c r="AKU1319" t="s">
        <v>3723</v>
      </c>
      <c r="AKW1319" t="s">
        <v>3723</v>
      </c>
      <c r="AKY1319" t="s">
        <v>3723</v>
      </c>
      <c r="ALA1319" t="s">
        <v>3723</v>
      </c>
      <c r="ALC1319" t="s">
        <v>3723</v>
      </c>
      <c r="ALE1319" t="s">
        <v>3723</v>
      </c>
      <c r="ALG1319" t="s">
        <v>3723</v>
      </c>
      <c r="ALI1319" t="s">
        <v>3723</v>
      </c>
      <c r="ALK1319" t="s">
        <v>3723</v>
      </c>
      <c r="ALM1319" t="s">
        <v>3723</v>
      </c>
      <c r="ALO1319" t="s">
        <v>3723</v>
      </c>
      <c r="ALQ1319" t="s">
        <v>3723</v>
      </c>
      <c r="ALS1319" t="s">
        <v>3723</v>
      </c>
      <c r="ALU1319" t="s">
        <v>3723</v>
      </c>
      <c r="ALW1319" t="s">
        <v>3723</v>
      </c>
      <c r="ALY1319" t="s">
        <v>3723</v>
      </c>
      <c r="AMA1319" t="s">
        <v>3723</v>
      </c>
      <c r="AMC1319" t="s">
        <v>3723</v>
      </c>
      <c r="AME1319" t="s">
        <v>3723</v>
      </c>
      <c r="AMG1319" t="s">
        <v>3723</v>
      </c>
      <c r="AMI1319" t="s">
        <v>3723</v>
      </c>
      <c r="AMK1319" t="s">
        <v>3723</v>
      </c>
      <c r="AMM1319" t="s">
        <v>3723</v>
      </c>
      <c r="AMO1319" t="s">
        <v>3723</v>
      </c>
      <c r="AMQ1319" t="s">
        <v>3723</v>
      </c>
      <c r="AMS1319" t="s">
        <v>3723</v>
      </c>
      <c r="AMU1319" t="s">
        <v>3723</v>
      </c>
      <c r="AMW1319" t="s">
        <v>3723</v>
      </c>
      <c r="AMY1319" t="s">
        <v>3723</v>
      </c>
      <c r="ANA1319" t="s">
        <v>3723</v>
      </c>
      <c r="ANC1319" t="s">
        <v>3723</v>
      </c>
      <c r="ANE1319" t="s">
        <v>3723</v>
      </c>
      <c r="ANG1319" t="s">
        <v>3723</v>
      </c>
      <c r="ANI1319" t="s">
        <v>3723</v>
      </c>
      <c r="ANK1319" t="s">
        <v>3723</v>
      </c>
      <c r="ANM1319" t="s">
        <v>3723</v>
      </c>
      <c r="ANO1319" t="s">
        <v>3723</v>
      </c>
      <c r="ANQ1319" t="s">
        <v>3723</v>
      </c>
      <c r="ANS1319" t="s">
        <v>3723</v>
      </c>
      <c r="ANU1319" t="s">
        <v>3723</v>
      </c>
      <c r="ANW1319" t="s">
        <v>3723</v>
      </c>
      <c r="ANY1319" t="s">
        <v>3723</v>
      </c>
      <c r="AOA1319" t="s">
        <v>3723</v>
      </c>
      <c r="AOC1319" t="s">
        <v>3723</v>
      </c>
      <c r="AOE1319" t="s">
        <v>3723</v>
      </c>
      <c r="AOG1319" t="s">
        <v>3723</v>
      </c>
      <c r="AOI1319" t="s">
        <v>3723</v>
      </c>
      <c r="AOK1319" t="s">
        <v>3723</v>
      </c>
      <c r="AOM1319" t="s">
        <v>3723</v>
      </c>
      <c r="AOO1319" t="s">
        <v>3723</v>
      </c>
      <c r="AOQ1319" t="s">
        <v>3723</v>
      </c>
      <c r="AOS1319" t="s">
        <v>3723</v>
      </c>
      <c r="AOU1319" t="s">
        <v>3723</v>
      </c>
      <c r="AOW1319" t="s">
        <v>3723</v>
      </c>
      <c r="AOY1319" t="s">
        <v>3723</v>
      </c>
      <c r="APA1319" t="s">
        <v>3723</v>
      </c>
      <c r="APC1319" t="s">
        <v>3723</v>
      </c>
      <c r="APE1319" t="s">
        <v>3723</v>
      </c>
      <c r="APG1319" t="s">
        <v>3723</v>
      </c>
      <c r="API1319" t="s">
        <v>3723</v>
      </c>
      <c r="APK1319" t="s">
        <v>3723</v>
      </c>
      <c r="APM1319" t="s">
        <v>3723</v>
      </c>
      <c r="APO1319" t="s">
        <v>3723</v>
      </c>
      <c r="APQ1319" t="s">
        <v>3723</v>
      </c>
      <c r="APS1319" t="s">
        <v>3723</v>
      </c>
      <c r="APU1319" t="s">
        <v>3723</v>
      </c>
      <c r="APW1319" t="s">
        <v>3723</v>
      </c>
      <c r="APY1319" t="s">
        <v>3723</v>
      </c>
      <c r="AQA1319" t="s">
        <v>3723</v>
      </c>
      <c r="AQC1319" t="s">
        <v>3723</v>
      </c>
      <c r="AQE1319" t="s">
        <v>3723</v>
      </c>
      <c r="AQG1319" t="s">
        <v>3723</v>
      </c>
      <c r="AQI1319" t="s">
        <v>3723</v>
      </c>
      <c r="AQK1319" t="s">
        <v>3723</v>
      </c>
      <c r="AQM1319" t="s">
        <v>3723</v>
      </c>
      <c r="AQO1319" t="s">
        <v>3723</v>
      </c>
      <c r="AQQ1319" t="s">
        <v>3723</v>
      </c>
      <c r="AQS1319" t="s">
        <v>3723</v>
      </c>
      <c r="AQU1319" t="s">
        <v>3723</v>
      </c>
      <c r="AQW1319" t="s">
        <v>3723</v>
      </c>
      <c r="AQY1319" t="s">
        <v>3723</v>
      </c>
      <c r="ARA1319" t="s">
        <v>3723</v>
      </c>
      <c r="ARC1319" t="s">
        <v>3723</v>
      </c>
      <c r="ARE1319" t="s">
        <v>3723</v>
      </c>
      <c r="ARG1319" t="s">
        <v>3723</v>
      </c>
      <c r="ARI1319" t="s">
        <v>3723</v>
      </c>
      <c r="ARK1319" t="s">
        <v>3723</v>
      </c>
      <c r="ARM1319" t="s">
        <v>3723</v>
      </c>
      <c r="ARO1319" t="s">
        <v>3723</v>
      </c>
      <c r="ARQ1319" t="s">
        <v>3723</v>
      </c>
      <c r="ARS1319" t="s">
        <v>3723</v>
      </c>
      <c r="ARU1319" t="s">
        <v>3723</v>
      </c>
      <c r="ARW1319" t="s">
        <v>3723</v>
      </c>
      <c r="ARY1319" t="s">
        <v>3723</v>
      </c>
      <c r="ASA1319" t="s">
        <v>3723</v>
      </c>
      <c r="ASC1319" t="s">
        <v>3723</v>
      </c>
      <c r="ASE1319" t="s">
        <v>3723</v>
      </c>
      <c r="ASG1319" t="s">
        <v>3723</v>
      </c>
      <c r="ASI1319" t="s">
        <v>3723</v>
      </c>
      <c r="ASK1319" t="s">
        <v>3723</v>
      </c>
      <c r="ASM1319" t="s">
        <v>3723</v>
      </c>
      <c r="ASO1319" t="s">
        <v>3723</v>
      </c>
      <c r="ASQ1319" t="s">
        <v>3723</v>
      </c>
      <c r="ASS1319" t="s">
        <v>3723</v>
      </c>
      <c r="ASU1319" t="s">
        <v>3723</v>
      </c>
      <c r="ASW1319" t="s">
        <v>3723</v>
      </c>
      <c r="ASY1319" t="s">
        <v>3723</v>
      </c>
      <c r="ATA1319" t="s">
        <v>3723</v>
      </c>
      <c r="ATC1319" t="s">
        <v>3723</v>
      </c>
      <c r="ATE1319" t="s">
        <v>3723</v>
      </c>
      <c r="ATG1319" t="s">
        <v>3723</v>
      </c>
      <c r="ATI1319" t="s">
        <v>3723</v>
      </c>
      <c r="ATK1319" t="s">
        <v>3723</v>
      </c>
      <c r="ATM1319" t="s">
        <v>3723</v>
      </c>
      <c r="ATO1319" t="s">
        <v>3723</v>
      </c>
      <c r="ATQ1319" t="s">
        <v>3723</v>
      </c>
      <c r="ATS1319" t="s">
        <v>3723</v>
      </c>
      <c r="ATU1319" t="s">
        <v>3723</v>
      </c>
      <c r="ATW1319" t="s">
        <v>3723</v>
      </c>
      <c r="ATY1319" t="s">
        <v>3723</v>
      </c>
      <c r="AUA1319" t="s">
        <v>3723</v>
      </c>
      <c r="AUC1319" t="s">
        <v>3723</v>
      </c>
      <c r="AUE1319" t="s">
        <v>3723</v>
      </c>
      <c r="AUG1319" t="s">
        <v>3723</v>
      </c>
      <c r="AUI1319" t="s">
        <v>3723</v>
      </c>
      <c r="AUK1319" t="s">
        <v>3723</v>
      </c>
      <c r="AUM1319" t="s">
        <v>3723</v>
      </c>
      <c r="AUO1319" t="s">
        <v>3723</v>
      </c>
      <c r="AUQ1319" t="s">
        <v>3723</v>
      </c>
      <c r="AUS1319" t="s">
        <v>3723</v>
      </c>
      <c r="AUU1319" t="s">
        <v>3723</v>
      </c>
      <c r="AUW1319" t="s">
        <v>3723</v>
      </c>
      <c r="AUY1319" t="s">
        <v>3723</v>
      </c>
      <c r="AVA1319" t="s">
        <v>3723</v>
      </c>
      <c r="AVC1319" t="s">
        <v>3723</v>
      </c>
      <c r="AVE1319" t="s">
        <v>3723</v>
      </c>
      <c r="AVG1319" t="s">
        <v>3723</v>
      </c>
      <c r="AVI1319" t="s">
        <v>3723</v>
      </c>
      <c r="AVK1319" t="s">
        <v>3723</v>
      </c>
      <c r="AVM1319" t="s">
        <v>3723</v>
      </c>
      <c r="AVO1319" t="s">
        <v>3723</v>
      </c>
      <c r="AVQ1319" t="s">
        <v>3723</v>
      </c>
      <c r="AVS1319" t="s">
        <v>3723</v>
      </c>
      <c r="AVU1319" t="s">
        <v>3723</v>
      </c>
      <c r="AVW1319" t="s">
        <v>3723</v>
      </c>
      <c r="AVY1319" t="s">
        <v>3723</v>
      </c>
      <c r="AWA1319" t="s">
        <v>3723</v>
      </c>
      <c r="AWC1319" t="s">
        <v>3723</v>
      </c>
      <c r="AWE1319" t="s">
        <v>3723</v>
      </c>
      <c r="AWG1319" t="s">
        <v>3723</v>
      </c>
      <c r="AWI1319" t="s">
        <v>3723</v>
      </c>
      <c r="AWK1319" t="s">
        <v>3723</v>
      </c>
      <c r="AWM1319" t="s">
        <v>3723</v>
      </c>
      <c r="AWO1319" t="s">
        <v>3723</v>
      </c>
      <c r="AWQ1319" t="s">
        <v>3723</v>
      </c>
      <c r="AWS1319" t="s">
        <v>3723</v>
      </c>
      <c r="AWU1319" t="s">
        <v>3723</v>
      </c>
      <c r="AWW1319" t="s">
        <v>3723</v>
      </c>
      <c r="AWY1319" t="s">
        <v>3723</v>
      </c>
      <c r="AXA1319" t="s">
        <v>3723</v>
      </c>
      <c r="AXC1319" t="s">
        <v>3723</v>
      </c>
      <c r="AXE1319" t="s">
        <v>3723</v>
      </c>
      <c r="AXG1319" t="s">
        <v>3723</v>
      </c>
      <c r="AXI1319" t="s">
        <v>3723</v>
      </c>
      <c r="AXK1319" t="s">
        <v>3723</v>
      </c>
      <c r="AXM1319" t="s">
        <v>3723</v>
      </c>
      <c r="AXO1319" t="s">
        <v>3723</v>
      </c>
      <c r="AXQ1319" t="s">
        <v>3723</v>
      </c>
      <c r="AXS1319" t="s">
        <v>3723</v>
      </c>
      <c r="AXU1319" t="s">
        <v>3723</v>
      </c>
      <c r="AXW1319" t="s">
        <v>3723</v>
      </c>
      <c r="AXY1319" t="s">
        <v>3723</v>
      </c>
      <c r="AYA1319" t="s">
        <v>3723</v>
      </c>
      <c r="AYC1319" t="s">
        <v>3723</v>
      </c>
      <c r="AYE1319" t="s">
        <v>3723</v>
      </c>
      <c r="AYG1319" t="s">
        <v>3723</v>
      </c>
      <c r="AYI1319" t="s">
        <v>3723</v>
      </c>
      <c r="AYK1319" t="s">
        <v>3723</v>
      </c>
      <c r="AYM1319" t="s">
        <v>3723</v>
      </c>
      <c r="AYO1319" t="s">
        <v>3723</v>
      </c>
      <c r="AYQ1319" t="s">
        <v>3723</v>
      </c>
      <c r="AYS1319" t="s">
        <v>3723</v>
      </c>
      <c r="AYU1319" t="s">
        <v>3723</v>
      </c>
      <c r="AYW1319" t="s">
        <v>3723</v>
      </c>
      <c r="AYY1319" t="s">
        <v>3723</v>
      </c>
      <c r="AZA1319" t="s">
        <v>3723</v>
      </c>
      <c r="AZC1319" t="s">
        <v>3723</v>
      </c>
      <c r="AZE1319" t="s">
        <v>3723</v>
      </c>
      <c r="AZG1319" t="s">
        <v>3723</v>
      </c>
      <c r="AZI1319" t="s">
        <v>3723</v>
      </c>
      <c r="AZK1319" t="s">
        <v>3723</v>
      </c>
      <c r="AZM1319" t="s">
        <v>3723</v>
      </c>
      <c r="AZO1319" t="s">
        <v>3723</v>
      </c>
      <c r="AZQ1319" t="s">
        <v>3723</v>
      </c>
      <c r="AZS1319" t="s">
        <v>3723</v>
      </c>
      <c r="AZU1319" t="s">
        <v>3723</v>
      </c>
      <c r="AZW1319" t="s">
        <v>3723</v>
      </c>
      <c r="AZY1319" t="s">
        <v>3723</v>
      </c>
      <c r="BAA1319" t="s">
        <v>3723</v>
      </c>
      <c r="BAC1319" t="s">
        <v>3723</v>
      </c>
      <c r="BAE1319" t="s">
        <v>3723</v>
      </c>
      <c r="BAG1319" t="s">
        <v>3723</v>
      </c>
      <c r="BAI1319" t="s">
        <v>3723</v>
      </c>
      <c r="BAK1319" t="s">
        <v>3723</v>
      </c>
      <c r="BAM1319" t="s">
        <v>3723</v>
      </c>
      <c r="BAO1319" t="s">
        <v>3723</v>
      </c>
      <c r="BAQ1319" t="s">
        <v>3723</v>
      </c>
      <c r="BAS1319" t="s">
        <v>3723</v>
      </c>
      <c r="BAU1319" t="s">
        <v>3723</v>
      </c>
      <c r="BAW1319" t="s">
        <v>3723</v>
      </c>
      <c r="BAY1319" t="s">
        <v>3723</v>
      </c>
      <c r="BBA1319" t="s">
        <v>3723</v>
      </c>
      <c r="BBC1319" t="s">
        <v>3723</v>
      </c>
      <c r="BBE1319" t="s">
        <v>3723</v>
      </c>
      <c r="BBG1319" t="s">
        <v>3723</v>
      </c>
      <c r="BBI1319" t="s">
        <v>3723</v>
      </c>
      <c r="BBK1319" t="s">
        <v>3723</v>
      </c>
      <c r="BBM1319" t="s">
        <v>3723</v>
      </c>
      <c r="BBO1319" t="s">
        <v>3723</v>
      </c>
      <c r="BBQ1319" t="s">
        <v>3723</v>
      </c>
      <c r="BBS1319" t="s">
        <v>3723</v>
      </c>
      <c r="BBU1319" t="s">
        <v>3723</v>
      </c>
      <c r="BBW1319" t="s">
        <v>3723</v>
      </c>
      <c r="BBY1319" t="s">
        <v>3723</v>
      </c>
      <c r="BCA1319" t="s">
        <v>3723</v>
      </c>
      <c r="BCC1319" t="s">
        <v>3723</v>
      </c>
      <c r="BCE1319" t="s">
        <v>3723</v>
      </c>
      <c r="BCG1319" t="s">
        <v>3723</v>
      </c>
      <c r="BCI1319" t="s">
        <v>3723</v>
      </c>
      <c r="BCK1319" t="s">
        <v>3723</v>
      </c>
      <c r="BCM1319" t="s">
        <v>3723</v>
      </c>
      <c r="BCO1319" t="s">
        <v>3723</v>
      </c>
      <c r="BCQ1319" t="s">
        <v>3723</v>
      </c>
      <c r="BCS1319" t="s">
        <v>3723</v>
      </c>
      <c r="BCU1319" t="s">
        <v>3723</v>
      </c>
      <c r="BCW1319" t="s">
        <v>3723</v>
      </c>
      <c r="BCY1319" t="s">
        <v>3723</v>
      </c>
      <c r="BDA1319" t="s">
        <v>3723</v>
      </c>
      <c r="BDC1319" t="s">
        <v>3723</v>
      </c>
      <c r="BDE1319" t="s">
        <v>3723</v>
      </c>
      <c r="BDG1319" t="s">
        <v>3723</v>
      </c>
      <c r="BDI1319" t="s">
        <v>3723</v>
      </c>
      <c r="BDK1319" t="s">
        <v>3723</v>
      </c>
      <c r="BDM1319" t="s">
        <v>3723</v>
      </c>
      <c r="BDO1319" t="s">
        <v>3723</v>
      </c>
      <c r="BDQ1319" t="s">
        <v>3723</v>
      </c>
      <c r="BDS1319" t="s">
        <v>3723</v>
      </c>
      <c r="BDU1319" t="s">
        <v>3723</v>
      </c>
      <c r="BDW1319" t="s">
        <v>3723</v>
      </c>
      <c r="BDY1319" t="s">
        <v>3723</v>
      </c>
      <c r="BEA1319" t="s">
        <v>3723</v>
      </c>
      <c r="BEC1319" t="s">
        <v>3723</v>
      </c>
      <c r="BEE1319" t="s">
        <v>3723</v>
      </c>
      <c r="BEF1319">
        <v>0</v>
      </c>
      <c r="BEG1319">
        <v>0</v>
      </c>
      <c r="BEH1319">
        <v>0</v>
      </c>
      <c r="BEI1319">
        <v>0</v>
      </c>
      <c r="BEJ1319">
        <v>0</v>
      </c>
      <c r="BHE1319">
        <v>0</v>
      </c>
    </row>
    <row r="1320" spans="1:1023 1025:1565" x14ac:dyDescent="0.3">
      <c r="A1320" s="341"/>
      <c r="B1320" s="335" t="s">
        <v>3343</v>
      </c>
      <c r="C1320" s="332" t="s">
        <v>3344</v>
      </c>
      <c r="D1320" s="342" t="s">
        <v>6513</v>
      </c>
      <c r="E1320" s="326">
        <v>2.9591836734693878E-2</v>
      </c>
      <c r="F1320" s="68">
        <v>330</v>
      </c>
      <c r="AO1320" t="s">
        <v>3723</v>
      </c>
      <c r="AQ1320" t="s">
        <v>3723</v>
      </c>
      <c r="AS1320" t="s">
        <v>3723</v>
      </c>
      <c r="AU1320" t="s">
        <v>3723</v>
      </c>
      <c r="AW1320" t="s">
        <v>3723</v>
      </c>
      <c r="AY1320" t="s">
        <v>3723</v>
      </c>
      <c r="BA1320" t="s">
        <v>3723</v>
      </c>
      <c r="BC1320" t="s">
        <v>3723</v>
      </c>
      <c r="BE1320" t="s">
        <v>3723</v>
      </c>
      <c r="BG1320" t="s">
        <v>3723</v>
      </c>
      <c r="BI1320" t="s">
        <v>3723</v>
      </c>
      <c r="BK1320" t="s">
        <v>3723</v>
      </c>
      <c r="BM1320" t="s">
        <v>3723</v>
      </c>
      <c r="BO1320" t="s">
        <v>3723</v>
      </c>
      <c r="BQ1320" t="s">
        <v>3723</v>
      </c>
      <c r="BS1320" t="s">
        <v>3723</v>
      </c>
      <c r="BU1320" t="s">
        <v>3723</v>
      </c>
      <c r="BW1320" t="s">
        <v>3723</v>
      </c>
      <c r="BY1320" t="s">
        <v>3723</v>
      </c>
      <c r="CA1320" t="s">
        <v>3723</v>
      </c>
      <c r="CC1320" t="s">
        <v>3723</v>
      </c>
      <c r="CE1320" t="s">
        <v>3723</v>
      </c>
      <c r="CG1320" t="s">
        <v>3723</v>
      </c>
      <c r="CI1320" t="s">
        <v>3723</v>
      </c>
      <c r="CK1320" t="s">
        <v>3723</v>
      </c>
      <c r="CM1320" t="s">
        <v>3723</v>
      </c>
      <c r="CO1320" t="s">
        <v>3723</v>
      </c>
      <c r="CQ1320" t="s">
        <v>3723</v>
      </c>
      <c r="CS1320" t="s">
        <v>3723</v>
      </c>
      <c r="CU1320" t="s">
        <v>3723</v>
      </c>
      <c r="CW1320" t="s">
        <v>3723</v>
      </c>
      <c r="CY1320" t="s">
        <v>3723</v>
      </c>
      <c r="DA1320" t="s">
        <v>3723</v>
      </c>
      <c r="DC1320" t="s">
        <v>3723</v>
      </c>
      <c r="DE1320" t="s">
        <v>3723</v>
      </c>
      <c r="DG1320" t="s">
        <v>3723</v>
      </c>
      <c r="DI1320" t="s">
        <v>3723</v>
      </c>
      <c r="DK1320" t="s">
        <v>3723</v>
      </c>
      <c r="DM1320" t="s">
        <v>3723</v>
      </c>
      <c r="DO1320" t="s">
        <v>3723</v>
      </c>
      <c r="DQ1320" t="s">
        <v>3723</v>
      </c>
      <c r="DS1320" t="s">
        <v>3723</v>
      </c>
      <c r="DU1320" t="s">
        <v>3723</v>
      </c>
      <c r="DW1320" t="s">
        <v>3723</v>
      </c>
      <c r="DY1320" t="s">
        <v>3723</v>
      </c>
      <c r="EA1320" t="s">
        <v>3723</v>
      </c>
      <c r="EC1320" t="s">
        <v>3723</v>
      </c>
      <c r="EE1320" t="s">
        <v>3723</v>
      </c>
      <c r="EG1320" t="s">
        <v>3723</v>
      </c>
      <c r="EI1320" t="s">
        <v>3723</v>
      </c>
      <c r="EK1320" t="s">
        <v>3723</v>
      </c>
      <c r="EM1320" t="s">
        <v>3723</v>
      </c>
      <c r="EO1320" t="s">
        <v>3723</v>
      </c>
      <c r="EQ1320" t="s">
        <v>3723</v>
      </c>
      <c r="ES1320" t="s">
        <v>3723</v>
      </c>
      <c r="EU1320" t="s">
        <v>3723</v>
      </c>
      <c r="EW1320" t="s">
        <v>3723</v>
      </c>
      <c r="EY1320" t="s">
        <v>3723</v>
      </c>
      <c r="FA1320" t="s">
        <v>3723</v>
      </c>
      <c r="FC1320" t="s">
        <v>3723</v>
      </c>
      <c r="FE1320" t="s">
        <v>3723</v>
      </c>
      <c r="FG1320" t="s">
        <v>3723</v>
      </c>
      <c r="FI1320" t="s">
        <v>3723</v>
      </c>
      <c r="FK1320" t="s">
        <v>3723</v>
      </c>
      <c r="FM1320" t="s">
        <v>3723</v>
      </c>
      <c r="FO1320" t="s">
        <v>3723</v>
      </c>
      <c r="FQ1320" t="s">
        <v>3723</v>
      </c>
      <c r="FS1320" t="s">
        <v>3723</v>
      </c>
      <c r="FU1320" t="s">
        <v>3723</v>
      </c>
      <c r="FW1320" t="s">
        <v>3723</v>
      </c>
      <c r="FY1320" t="s">
        <v>3723</v>
      </c>
      <c r="GA1320" t="s">
        <v>3723</v>
      </c>
      <c r="GC1320" t="s">
        <v>3723</v>
      </c>
      <c r="GE1320" t="s">
        <v>3723</v>
      </c>
      <c r="GG1320" t="s">
        <v>3723</v>
      </c>
      <c r="GI1320" t="s">
        <v>3723</v>
      </c>
      <c r="GK1320" t="s">
        <v>3723</v>
      </c>
      <c r="GM1320" t="s">
        <v>3723</v>
      </c>
      <c r="GO1320" t="s">
        <v>3723</v>
      </c>
      <c r="GQ1320" t="s">
        <v>3723</v>
      </c>
      <c r="GS1320" t="s">
        <v>3723</v>
      </c>
      <c r="GU1320" t="s">
        <v>3723</v>
      </c>
      <c r="GW1320" t="s">
        <v>3723</v>
      </c>
      <c r="GY1320" t="s">
        <v>3723</v>
      </c>
      <c r="HA1320" t="s">
        <v>3723</v>
      </c>
      <c r="HC1320" t="s">
        <v>3723</v>
      </c>
      <c r="HE1320" t="s">
        <v>3723</v>
      </c>
      <c r="HG1320" t="s">
        <v>3723</v>
      </c>
      <c r="HI1320" t="s">
        <v>3723</v>
      </c>
      <c r="HK1320" t="s">
        <v>3723</v>
      </c>
      <c r="HM1320" t="s">
        <v>3723</v>
      </c>
      <c r="HO1320" t="s">
        <v>3723</v>
      </c>
      <c r="HQ1320" t="s">
        <v>3723</v>
      </c>
      <c r="HS1320" t="s">
        <v>3723</v>
      </c>
      <c r="HU1320" t="s">
        <v>3723</v>
      </c>
      <c r="HW1320" t="s">
        <v>3723</v>
      </c>
      <c r="HY1320" t="s">
        <v>3723</v>
      </c>
      <c r="IA1320" t="s">
        <v>3723</v>
      </c>
      <c r="IC1320" t="s">
        <v>3723</v>
      </c>
      <c r="IE1320" t="s">
        <v>3723</v>
      </c>
      <c r="IG1320" t="s">
        <v>3723</v>
      </c>
      <c r="II1320" t="s">
        <v>3723</v>
      </c>
      <c r="IK1320" t="s">
        <v>3723</v>
      </c>
      <c r="IM1320" t="s">
        <v>3723</v>
      </c>
      <c r="IO1320" t="s">
        <v>3723</v>
      </c>
      <c r="IQ1320" t="s">
        <v>3723</v>
      </c>
      <c r="IS1320" t="s">
        <v>3723</v>
      </c>
      <c r="IU1320" t="s">
        <v>3723</v>
      </c>
      <c r="IW1320" t="s">
        <v>3723</v>
      </c>
      <c r="IY1320" t="s">
        <v>3723</v>
      </c>
      <c r="JA1320" t="s">
        <v>3723</v>
      </c>
      <c r="JC1320" t="s">
        <v>3723</v>
      </c>
      <c r="JE1320" t="s">
        <v>3723</v>
      </c>
      <c r="JG1320" t="s">
        <v>3723</v>
      </c>
      <c r="JI1320" t="s">
        <v>3723</v>
      </c>
      <c r="JK1320" t="s">
        <v>3723</v>
      </c>
      <c r="JM1320" t="s">
        <v>3723</v>
      </c>
      <c r="JO1320" t="s">
        <v>3723</v>
      </c>
      <c r="JQ1320" t="s">
        <v>3723</v>
      </c>
      <c r="JS1320" t="s">
        <v>3723</v>
      </c>
      <c r="JU1320" t="s">
        <v>3723</v>
      </c>
      <c r="JW1320" t="s">
        <v>3723</v>
      </c>
      <c r="JY1320" t="s">
        <v>3723</v>
      </c>
      <c r="KA1320" t="s">
        <v>3723</v>
      </c>
      <c r="KC1320" t="s">
        <v>3723</v>
      </c>
      <c r="KE1320" t="s">
        <v>3723</v>
      </c>
      <c r="KG1320" t="s">
        <v>3723</v>
      </c>
      <c r="KI1320" t="s">
        <v>3723</v>
      </c>
      <c r="KK1320" t="s">
        <v>3723</v>
      </c>
      <c r="KM1320" t="s">
        <v>3723</v>
      </c>
      <c r="KO1320" t="s">
        <v>3723</v>
      </c>
      <c r="KQ1320" t="s">
        <v>3723</v>
      </c>
      <c r="KS1320" t="s">
        <v>3723</v>
      </c>
      <c r="KU1320" t="s">
        <v>3723</v>
      </c>
      <c r="KW1320" t="s">
        <v>3723</v>
      </c>
      <c r="KY1320" t="s">
        <v>3723</v>
      </c>
      <c r="LA1320" t="s">
        <v>3723</v>
      </c>
      <c r="LC1320" t="s">
        <v>3723</v>
      </c>
      <c r="LE1320" t="s">
        <v>3723</v>
      </c>
      <c r="LG1320" t="s">
        <v>3723</v>
      </c>
      <c r="LI1320" t="s">
        <v>3723</v>
      </c>
      <c r="LK1320" t="s">
        <v>3723</v>
      </c>
      <c r="LM1320" t="s">
        <v>3723</v>
      </c>
      <c r="LO1320" t="s">
        <v>3723</v>
      </c>
      <c r="LQ1320" t="s">
        <v>3723</v>
      </c>
      <c r="LS1320" t="s">
        <v>3723</v>
      </c>
      <c r="LU1320" t="s">
        <v>3723</v>
      </c>
      <c r="LW1320" t="s">
        <v>3723</v>
      </c>
      <c r="LY1320" t="s">
        <v>3723</v>
      </c>
      <c r="MA1320" t="s">
        <v>3723</v>
      </c>
      <c r="MC1320" t="s">
        <v>3723</v>
      </c>
      <c r="ME1320" t="s">
        <v>3723</v>
      </c>
      <c r="MG1320" t="s">
        <v>3723</v>
      </c>
      <c r="MI1320" t="s">
        <v>3723</v>
      </c>
      <c r="MK1320" t="s">
        <v>3723</v>
      </c>
      <c r="MM1320" t="s">
        <v>3723</v>
      </c>
      <c r="MO1320" t="s">
        <v>3723</v>
      </c>
      <c r="MQ1320" t="s">
        <v>3723</v>
      </c>
      <c r="MS1320" t="s">
        <v>3723</v>
      </c>
      <c r="MU1320" t="s">
        <v>3723</v>
      </c>
      <c r="MW1320" t="s">
        <v>3723</v>
      </c>
      <c r="MY1320" t="s">
        <v>3723</v>
      </c>
      <c r="NA1320" t="s">
        <v>3723</v>
      </c>
      <c r="NC1320" t="s">
        <v>3723</v>
      </c>
      <c r="NE1320" t="s">
        <v>3723</v>
      </c>
      <c r="NG1320" t="s">
        <v>3723</v>
      </c>
      <c r="NI1320" t="s">
        <v>3723</v>
      </c>
      <c r="NK1320" t="s">
        <v>3723</v>
      </c>
      <c r="NM1320" t="s">
        <v>3723</v>
      </c>
      <c r="NO1320" t="s">
        <v>3723</v>
      </c>
      <c r="NQ1320" t="s">
        <v>3723</v>
      </c>
      <c r="NS1320" t="s">
        <v>3723</v>
      </c>
      <c r="NU1320" t="s">
        <v>3723</v>
      </c>
      <c r="NW1320" t="s">
        <v>3723</v>
      </c>
      <c r="NY1320" t="s">
        <v>3723</v>
      </c>
      <c r="OA1320" t="s">
        <v>3723</v>
      </c>
      <c r="OC1320" t="s">
        <v>3723</v>
      </c>
      <c r="OE1320" t="s">
        <v>3723</v>
      </c>
      <c r="OG1320" t="s">
        <v>3723</v>
      </c>
      <c r="OI1320" t="s">
        <v>3723</v>
      </c>
      <c r="OK1320" t="s">
        <v>3723</v>
      </c>
      <c r="OM1320" t="s">
        <v>3723</v>
      </c>
      <c r="OO1320" t="s">
        <v>3723</v>
      </c>
      <c r="OQ1320" t="s">
        <v>3723</v>
      </c>
      <c r="OS1320" t="s">
        <v>3723</v>
      </c>
      <c r="OU1320" t="s">
        <v>3723</v>
      </c>
      <c r="OW1320" t="s">
        <v>3723</v>
      </c>
      <c r="OY1320" t="s">
        <v>3723</v>
      </c>
      <c r="PA1320" t="s">
        <v>3723</v>
      </c>
      <c r="PC1320" t="s">
        <v>3723</v>
      </c>
      <c r="PE1320" t="s">
        <v>3723</v>
      </c>
      <c r="PG1320" t="s">
        <v>3723</v>
      </c>
      <c r="PI1320" t="s">
        <v>3723</v>
      </c>
      <c r="PK1320" t="s">
        <v>3723</v>
      </c>
      <c r="PM1320" t="s">
        <v>3723</v>
      </c>
      <c r="PO1320" t="s">
        <v>3723</v>
      </c>
      <c r="PQ1320" t="s">
        <v>3723</v>
      </c>
      <c r="PS1320" t="s">
        <v>3723</v>
      </c>
      <c r="PU1320" t="s">
        <v>3723</v>
      </c>
      <c r="PW1320" t="s">
        <v>3723</v>
      </c>
      <c r="PY1320" t="s">
        <v>3723</v>
      </c>
      <c r="QA1320" t="s">
        <v>3723</v>
      </c>
      <c r="QC1320" t="s">
        <v>3723</v>
      </c>
      <c r="QE1320" t="s">
        <v>3723</v>
      </c>
      <c r="QG1320" t="s">
        <v>3723</v>
      </c>
      <c r="QI1320" t="s">
        <v>3723</v>
      </c>
      <c r="QK1320" t="s">
        <v>3723</v>
      </c>
      <c r="QM1320" t="s">
        <v>3723</v>
      </c>
      <c r="QO1320" t="s">
        <v>3723</v>
      </c>
      <c r="QQ1320" t="s">
        <v>3723</v>
      </c>
      <c r="QS1320" t="s">
        <v>3723</v>
      </c>
      <c r="QU1320" t="s">
        <v>3723</v>
      </c>
      <c r="QW1320" t="s">
        <v>3723</v>
      </c>
      <c r="QY1320" t="s">
        <v>3723</v>
      </c>
      <c r="RA1320" t="s">
        <v>3723</v>
      </c>
      <c r="RC1320" t="s">
        <v>3723</v>
      </c>
      <c r="RE1320" t="s">
        <v>3723</v>
      </c>
      <c r="RG1320" t="s">
        <v>3723</v>
      </c>
      <c r="RI1320" t="s">
        <v>3723</v>
      </c>
      <c r="RK1320" t="s">
        <v>3723</v>
      </c>
      <c r="RM1320" t="s">
        <v>3723</v>
      </c>
      <c r="RO1320" t="s">
        <v>3723</v>
      </c>
      <c r="RQ1320" t="s">
        <v>3723</v>
      </c>
      <c r="RS1320" t="s">
        <v>3723</v>
      </c>
      <c r="RU1320" t="s">
        <v>3723</v>
      </c>
      <c r="RW1320" t="s">
        <v>3723</v>
      </c>
      <c r="RY1320" t="s">
        <v>3723</v>
      </c>
      <c r="SA1320" t="s">
        <v>3723</v>
      </c>
      <c r="SC1320" t="s">
        <v>3723</v>
      </c>
      <c r="SE1320" t="s">
        <v>3723</v>
      </c>
      <c r="SG1320" t="s">
        <v>3723</v>
      </c>
      <c r="SI1320" t="s">
        <v>3723</v>
      </c>
      <c r="SK1320" t="s">
        <v>3723</v>
      </c>
      <c r="SM1320" t="s">
        <v>3723</v>
      </c>
      <c r="SO1320" t="s">
        <v>3723</v>
      </c>
      <c r="SQ1320" t="s">
        <v>3723</v>
      </c>
      <c r="SS1320" t="s">
        <v>3723</v>
      </c>
      <c r="SU1320" t="s">
        <v>3723</v>
      </c>
      <c r="SW1320" t="s">
        <v>3723</v>
      </c>
      <c r="SY1320" t="s">
        <v>3723</v>
      </c>
      <c r="TA1320" t="s">
        <v>3723</v>
      </c>
      <c r="TC1320" t="s">
        <v>3723</v>
      </c>
      <c r="TE1320" t="s">
        <v>3723</v>
      </c>
      <c r="TG1320" t="s">
        <v>3723</v>
      </c>
      <c r="TI1320" t="s">
        <v>3723</v>
      </c>
      <c r="TK1320" t="s">
        <v>3723</v>
      </c>
      <c r="TM1320" t="s">
        <v>3723</v>
      </c>
      <c r="TO1320" t="s">
        <v>3723</v>
      </c>
      <c r="TQ1320" t="s">
        <v>3723</v>
      </c>
      <c r="TS1320" t="s">
        <v>3723</v>
      </c>
      <c r="TU1320" t="s">
        <v>3723</v>
      </c>
      <c r="TW1320" t="s">
        <v>3723</v>
      </c>
      <c r="TY1320" t="s">
        <v>3723</v>
      </c>
      <c r="UA1320" t="s">
        <v>3723</v>
      </c>
      <c r="UC1320" t="s">
        <v>3723</v>
      </c>
      <c r="UE1320" t="s">
        <v>3723</v>
      </c>
      <c r="UG1320" t="s">
        <v>3723</v>
      </c>
      <c r="UI1320" t="s">
        <v>3723</v>
      </c>
      <c r="UK1320" t="s">
        <v>3723</v>
      </c>
      <c r="UM1320" t="s">
        <v>3723</v>
      </c>
      <c r="UO1320" t="s">
        <v>3723</v>
      </c>
      <c r="UQ1320" t="s">
        <v>3723</v>
      </c>
      <c r="US1320" t="s">
        <v>3723</v>
      </c>
      <c r="UU1320" t="s">
        <v>3723</v>
      </c>
      <c r="UW1320" t="s">
        <v>3723</v>
      </c>
      <c r="UY1320" t="s">
        <v>3723</v>
      </c>
      <c r="VA1320" t="s">
        <v>3723</v>
      </c>
      <c r="VC1320" t="s">
        <v>3723</v>
      </c>
      <c r="VE1320" t="s">
        <v>3723</v>
      </c>
      <c r="VG1320" t="s">
        <v>3723</v>
      </c>
      <c r="VI1320" t="s">
        <v>3723</v>
      </c>
      <c r="VK1320" t="s">
        <v>3723</v>
      </c>
      <c r="VM1320" t="s">
        <v>3723</v>
      </c>
      <c r="VO1320" t="s">
        <v>3723</v>
      </c>
      <c r="VQ1320" t="s">
        <v>3723</v>
      </c>
      <c r="VS1320" t="s">
        <v>3723</v>
      </c>
      <c r="VU1320" t="s">
        <v>3723</v>
      </c>
      <c r="VW1320" t="s">
        <v>3723</v>
      </c>
      <c r="VY1320" t="s">
        <v>3723</v>
      </c>
      <c r="WA1320" t="s">
        <v>3723</v>
      </c>
      <c r="WC1320" t="s">
        <v>3723</v>
      </c>
      <c r="WE1320" t="s">
        <v>3723</v>
      </c>
      <c r="WG1320" t="s">
        <v>3723</v>
      </c>
      <c r="WI1320" t="s">
        <v>3723</v>
      </c>
      <c r="WK1320" t="s">
        <v>3723</v>
      </c>
      <c r="WM1320" t="s">
        <v>3723</v>
      </c>
      <c r="WO1320" t="s">
        <v>3723</v>
      </c>
      <c r="WQ1320" t="s">
        <v>3723</v>
      </c>
      <c r="WS1320" t="s">
        <v>3723</v>
      </c>
      <c r="WU1320" t="s">
        <v>3723</v>
      </c>
      <c r="WW1320" t="s">
        <v>3723</v>
      </c>
      <c r="WY1320" t="s">
        <v>3723</v>
      </c>
      <c r="XA1320" t="s">
        <v>3723</v>
      </c>
      <c r="XC1320" t="s">
        <v>3723</v>
      </c>
      <c r="XE1320" t="s">
        <v>3723</v>
      </c>
      <c r="XG1320" t="s">
        <v>3723</v>
      </c>
      <c r="XI1320" t="s">
        <v>3723</v>
      </c>
      <c r="XK1320" t="s">
        <v>3723</v>
      </c>
      <c r="XM1320" t="s">
        <v>3723</v>
      </c>
      <c r="XO1320" t="s">
        <v>3723</v>
      </c>
      <c r="XQ1320" t="s">
        <v>3723</v>
      </c>
      <c r="XS1320" t="s">
        <v>3723</v>
      </c>
      <c r="XU1320" t="s">
        <v>3723</v>
      </c>
      <c r="XW1320" t="s">
        <v>3723</v>
      </c>
      <c r="XY1320" t="s">
        <v>3723</v>
      </c>
      <c r="YA1320" t="s">
        <v>3723</v>
      </c>
      <c r="YC1320" t="s">
        <v>3723</v>
      </c>
      <c r="YE1320" t="s">
        <v>3723</v>
      </c>
      <c r="YG1320" t="s">
        <v>3723</v>
      </c>
      <c r="YI1320" t="s">
        <v>3723</v>
      </c>
      <c r="YK1320" t="s">
        <v>3723</v>
      </c>
      <c r="YM1320" t="s">
        <v>3723</v>
      </c>
      <c r="YO1320" t="s">
        <v>3723</v>
      </c>
      <c r="YQ1320" t="s">
        <v>3723</v>
      </c>
      <c r="YS1320" t="s">
        <v>3723</v>
      </c>
      <c r="YU1320" t="s">
        <v>3723</v>
      </c>
      <c r="YW1320" t="s">
        <v>3723</v>
      </c>
      <c r="YY1320" t="s">
        <v>3723</v>
      </c>
      <c r="ZA1320" t="s">
        <v>3723</v>
      </c>
      <c r="ZC1320" t="s">
        <v>3723</v>
      </c>
      <c r="ZE1320" t="s">
        <v>3723</v>
      </c>
      <c r="ZG1320" t="s">
        <v>3723</v>
      </c>
      <c r="ZI1320" t="s">
        <v>3723</v>
      </c>
      <c r="ZK1320" t="s">
        <v>3723</v>
      </c>
      <c r="ZM1320" t="s">
        <v>3723</v>
      </c>
      <c r="ZO1320" t="s">
        <v>3723</v>
      </c>
      <c r="ZQ1320" t="s">
        <v>3723</v>
      </c>
      <c r="ZS1320" t="s">
        <v>3723</v>
      </c>
      <c r="ZU1320" t="s">
        <v>3723</v>
      </c>
      <c r="ZW1320" t="s">
        <v>3723</v>
      </c>
      <c r="ZY1320" t="s">
        <v>3723</v>
      </c>
      <c r="AAA1320" t="s">
        <v>3723</v>
      </c>
      <c r="AAC1320" t="s">
        <v>3723</v>
      </c>
      <c r="AAE1320" t="s">
        <v>3723</v>
      </c>
      <c r="AAG1320" t="s">
        <v>3723</v>
      </c>
      <c r="AAI1320" t="s">
        <v>3723</v>
      </c>
      <c r="AAK1320" t="s">
        <v>3723</v>
      </c>
      <c r="AAM1320" t="s">
        <v>3723</v>
      </c>
      <c r="AAO1320" t="s">
        <v>3723</v>
      </c>
      <c r="AAQ1320" t="s">
        <v>3723</v>
      </c>
      <c r="AAS1320" t="s">
        <v>3723</v>
      </c>
      <c r="AAU1320" t="s">
        <v>3723</v>
      </c>
      <c r="AAW1320" t="s">
        <v>3723</v>
      </c>
      <c r="AAY1320" t="s">
        <v>3723</v>
      </c>
      <c r="ABA1320" t="s">
        <v>3723</v>
      </c>
      <c r="ABC1320" t="s">
        <v>3723</v>
      </c>
      <c r="ABE1320" t="s">
        <v>3723</v>
      </c>
      <c r="ABG1320" t="s">
        <v>3723</v>
      </c>
      <c r="ABI1320" t="s">
        <v>3723</v>
      </c>
      <c r="ABK1320" t="s">
        <v>3723</v>
      </c>
      <c r="ABM1320" t="s">
        <v>3723</v>
      </c>
      <c r="ABO1320" t="s">
        <v>3723</v>
      </c>
      <c r="ABQ1320" t="s">
        <v>3723</v>
      </c>
      <c r="ABS1320" t="s">
        <v>3723</v>
      </c>
      <c r="ABU1320" t="s">
        <v>3723</v>
      </c>
      <c r="ABW1320" t="s">
        <v>3723</v>
      </c>
      <c r="ABY1320" t="s">
        <v>3723</v>
      </c>
      <c r="ACA1320" t="s">
        <v>3723</v>
      </c>
      <c r="ACC1320" t="s">
        <v>3723</v>
      </c>
      <c r="ACE1320" t="s">
        <v>3723</v>
      </c>
      <c r="ACG1320" t="s">
        <v>3723</v>
      </c>
      <c r="ACI1320" t="s">
        <v>3723</v>
      </c>
      <c r="ACK1320" t="s">
        <v>3723</v>
      </c>
      <c r="ACM1320" t="s">
        <v>3723</v>
      </c>
      <c r="ACO1320" t="s">
        <v>3723</v>
      </c>
      <c r="ACQ1320" t="s">
        <v>3723</v>
      </c>
      <c r="ACS1320" t="s">
        <v>3723</v>
      </c>
      <c r="ACU1320" t="s">
        <v>3723</v>
      </c>
      <c r="ACW1320" t="s">
        <v>3723</v>
      </c>
      <c r="ACY1320" t="s">
        <v>3723</v>
      </c>
      <c r="ADA1320" t="s">
        <v>3723</v>
      </c>
      <c r="ADC1320" t="s">
        <v>3723</v>
      </c>
      <c r="ADE1320" t="s">
        <v>3723</v>
      </c>
      <c r="ADG1320" t="s">
        <v>3723</v>
      </c>
      <c r="ADI1320" t="s">
        <v>3723</v>
      </c>
      <c r="ADK1320" t="s">
        <v>3723</v>
      </c>
      <c r="ADM1320" t="s">
        <v>3723</v>
      </c>
      <c r="ADO1320" t="s">
        <v>3723</v>
      </c>
      <c r="ADQ1320" t="s">
        <v>3723</v>
      </c>
      <c r="ADS1320" t="s">
        <v>3723</v>
      </c>
      <c r="ADU1320" t="s">
        <v>3723</v>
      </c>
      <c r="ADW1320" t="s">
        <v>3723</v>
      </c>
      <c r="ADY1320" t="s">
        <v>3723</v>
      </c>
      <c r="AEA1320" t="s">
        <v>3723</v>
      </c>
      <c r="AEC1320" t="s">
        <v>3723</v>
      </c>
      <c r="AEE1320" t="s">
        <v>3723</v>
      </c>
      <c r="AEG1320" t="s">
        <v>3723</v>
      </c>
      <c r="AEI1320" t="s">
        <v>3723</v>
      </c>
      <c r="AEK1320" t="s">
        <v>3723</v>
      </c>
      <c r="AEM1320" t="s">
        <v>3723</v>
      </c>
      <c r="AEO1320" t="s">
        <v>3723</v>
      </c>
      <c r="AEQ1320" t="s">
        <v>3723</v>
      </c>
      <c r="AES1320" t="s">
        <v>3723</v>
      </c>
      <c r="AEU1320" t="s">
        <v>3723</v>
      </c>
      <c r="AEW1320" t="s">
        <v>3723</v>
      </c>
      <c r="AEY1320" t="s">
        <v>3723</v>
      </c>
      <c r="AFA1320" t="s">
        <v>3723</v>
      </c>
      <c r="AFC1320" t="s">
        <v>3723</v>
      </c>
      <c r="AFE1320" t="s">
        <v>3723</v>
      </c>
      <c r="AFG1320" t="s">
        <v>3723</v>
      </c>
      <c r="AFI1320" t="s">
        <v>3723</v>
      </c>
      <c r="AFK1320" t="s">
        <v>3723</v>
      </c>
      <c r="AFM1320" t="s">
        <v>3723</v>
      </c>
      <c r="AFO1320" t="s">
        <v>3723</v>
      </c>
      <c r="AFQ1320" t="s">
        <v>3723</v>
      </c>
      <c r="AFS1320" t="s">
        <v>3723</v>
      </c>
      <c r="AFU1320" t="s">
        <v>3723</v>
      </c>
      <c r="AFW1320" t="s">
        <v>3723</v>
      </c>
      <c r="AFY1320" t="s">
        <v>3723</v>
      </c>
      <c r="AGA1320" t="s">
        <v>3723</v>
      </c>
      <c r="AGC1320" t="s">
        <v>3723</v>
      </c>
      <c r="AGE1320" t="s">
        <v>3723</v>
      </c>
      <c r="AGG1320" t="s">
        <v>3723</v>
      </c>
      <c r="AGI1320" t="s">
        <v>3723</v>
      </c>
      <c r="AGK1320" t="s">
        <v>3723</v>
      </c>
      <c r="AGM1320" t="s">
        <v>3723</v>
      </c>
      <c r="AGO1320" t="s">
        <v>3723</v>
      </c>
      <c r="AGQ1320" t="s">
        <v>3723</v>
      </c>
      <c r="AGS1320" t="s">
        <v>3723</v>
      </c>
      <c r="AGU1320" t="s">
        <v>3723</v>
      </c>
      <c r="AGW1320" t="s">
        <v>3723</v>
      </c>
      <c r="AGY1320" t="s">
        <v>3723</v>
      </c>
      <c r="AHA1320" t="s">
        <v>3723</v>
      </c>
      <c r="AHC1320" t="s">
        <v>3723</v>
      </c>
      <c r="AHE1320" t="s">
        <v>3723</v>
      </c>
      <c r="AHG1320" t="s">
        <v>3723</v>
      </c>
      <c r="AHI1320" t="s">
        <v>3723</v>
      </c>
      <c r="AHK1320" t="s">
        <v>3723</v>
      </c>
      <c r="AHM1320" t="s">
        <v>3723</v>
      </c>
      <c r="AHO1320" t="s">
        <v>3723</v>
      </c>
      <c r="AHQ1320" t="s">
        <v>3723</v>
      </c>
      <c r="AHS1320" t="s">
        <v>3723</v>
      </c>
      <c r="AHU1320" t="s">
        <v>3723</v>
      </c>
      <c r="AHW1320" t="s">
        <v>3723</v>
      </c>
      <c r="AHY1320" t="s">
        <v>3723</v>
      </c>
      <c r="AIA1320" t="s">
        <v>3723</v>
      </c>
      <c r="AIC1320" t="s">
        <v>3723</v>
      </c>
      <c r="AIE1320" t="s">
        <v>3723</v>
      </c>
      <c r="AIG1320" t="s">
        <v>3723</v>
      </c>
      <c r="AII1320" t="s">
        <v>3723</v>
      </c>
      <c r="AIK1320" t="s">
        <v>3723</v>
      </c>
      <c r="AIM1320" t="s">
        <v>3723</v>
      </c>
      <c r="AIO1320" t="s">
        <v>3723</v>
      </c>
      <c r="AIQ1320" t="s">
        <v>3723</v>
      </c>
      <c r="AIS1320" t="s">
        <v>3723</v>
      </c>
      <c r="AIU1320" t="s">
        <v>3723</v>
      </c>
      <c r="AIW1320" t="s">
        <v>3723</v>
      </c>
      <c r="AIY1320" t="s">
        <v>3723</v>
      </c>
      <c r="AJA1320" t="s">
        <v>3723</v>
      </c>
      <c r="AJC1320" t="s">
        <v>3723</v>
      </c>
      <c r="AJE1320" t="s">
        <v>3723</v>
      </c>
      <c r="AJG1320" t="s">
        <v>3723</v>
      </c>
      <c r="AJI1320" t="s">
        <v>3723</v>
      </c>
      <c r="AJK1320" t="s">
        <v>3723</v>
      </c>
      <c r="AJM1320" t="s">
        <v>3723</v>
      </c>
      <c r="AJO1320" t="s">
        <v>3723</v>
      </c>
      <c r="AJQ1320" t="s">
        <v>3723</v>
      </c>
      <c r="AJS1320" t="s">
        <v>3723</v>
      </c>
      <c r="AJU1320" t="s">
        <v>3723</v>
      </c>
      <c r="AJW1320" t="s">
        <v>3723</v>
      </c>
      <c r="AJY1320" t="s">
        <v>3723</v>
      </c>
      <c r="AKA1320" t="s">
        <v>3723</v>
      </c>
      <c r="AKC1320" t="s">
        <v>3723</v>
      </c>
      <c r="AKE1320" t="s">
        <v>3723</v>
      </c>
      <c r="AKG1320" t="s">
        <v>3723</v>
      </c>
      <c r="AKI1320" t="s">
        <v>3723</v>
      </c>
      <c r="AKK1320" t="s">
        <v>3723</v>
      </c>
      <c r="AKM1320" t="s">
        <v>3723</v>
      </c>
      <c r="AKO1320" t="s">
        <v>3723</v>
      </c>
      <c r="AKQ1320" t="s">
        <v>3723</v>
      </c>
      <c r="AKS1320" t="s">
        <v>3723</v>
      </c>
      <c r="AKU1320" t="s">
        <v>3723</v>
      </c>
      <c r="AKW1320" t="s">
        <v>3723</v>
      </c>
      <c r="AKY1320" t="s">
        <v>3723</v>
      </c>
      <c r="ALA1320" t="s">
        <v>3723</v>
      </c>
      <c r="ALC1320" t="s">
        <v>3723</v>
      </c>
      <c r="ALE1320" t="s">
        <v>3723</v>
      </c>
      <c r="ALG1320" t="s">
        <v>3723</v>
      </c>
      <c r="ALI1320" t="s">
        <v>3723</v>
      </c>
      <c r="ALK1320" t="s">
        <v>3723</v>
      </c>
      <c r="ALM1320" t="s">
        <v>3723</v>
      </c>
      <c r="ALO1320" t="s">
        <v>3723</v>
      </c>
      <c r="ALQ1320" t="s">
        <v>3723</v>
      </c>
      <c r="ALS1320" t="s">
        <v>3723</v>
      </c>
      <c r="ALU1320" t="s">
        <v>3723</v>
      </c>
      <c r="ALW1320" t="s">
        <v>3723</v>
      </c>
      <c r="ALY1320" t="s">
        <v>3723</v>
      </c>
      <c r="AMA1320" t="s">
        <v>3723</v>
      </c>
      <c r="AMC1320" t="s">
        <v>3723</v>
      </c>
      <c r="AME1320" t="s">
        <v>3723</v>
      </c>
      <c r="AMG1320" t="s">
        <v>3723</v>
      </c>
      <c r="AMI1320" t="s">
        <v>3723</v>
      </c>
      <c r="AMK1320" t="s">
        <v>3723</v>
      </c>
      <c r="AMM1320" t="s">
        <v>3723</v>
      </c>
      <c r="AMO1320" t="s">
        <v>3723</v>
      </c>
      <c r="AMQ1320" t="s">
        <v>3723</v>
      </c>
      <c r="AMS1320" t="s">
        <v>3723</v>
      </c>
      <c r="AMU1320" t="s">
        <v>3723</v>
      </c>
      <c r="AMW1320" t="s">
        <v>3723</v>
      </c>
      <c r="AMY1320" t="s">
        <v>3723</v>
      </c>
      <c r="ANA1320" t="s">
        <v>3723</v>
      </c>
      <c r="ANC1320" t="s">
        <v>3723</v>
      </c>
      <c r="ANE1320" t="s">
        <v>3723</v>
      </c>
      <c r="ANG1320" t="s">
        <v>3723</v>
      </c>
      <c r="ANI1320" t="s">
        <v>3723</v>
      </c>
      <c r="ANK1320" t="s">
        <v>3723</v>
      </c>
      <c r="ANM1320" t="s">
        <v>3723</v>
      </c>
      <c r="ANO1320" t="s">
        <v>3723</v>
      </c>
      <c r="ANQ1320" t="s">
        <v>3723</v>
      </c>
      <c r="ANS1320" t="s">
        <v>3723</v>
      </c>
      <c r="ANU1320" t="s">
        <v>3723</v>
      </c>
      <c r="ANW1320" t="s">
        <v>3723</v>
      </c>
      <c r="ANY1320" t="s">
        <v>3723</v>
      </c>
      <c r="AOA1320" t="s">
        <v>3723</v>
      </c>
      <c r="AOC1320" t="s">
        <v>3723</v>
      </c>
      <c r="AOE1320" t="s">
        <v>3723</v>
      </c>
      <c r="AOG1320" t="s">
        <v>3723</v>
      </c>
      <c r="AOI1320" t="s">
        <v>3723</v>
      </c>
      <c r="AOK1320" t="s">
        <v>3723</v>
      </c>
      <c r="AOM1320" t="s">
        <v>3723</v>
      </c>
      <c r="AOO1320" t="s">
        <v>3723</v>
      </c>
      <c r="AOQ1320" t="s">
        <v>3723</v>
      </c>
      <c r="AOS1320" t="s">
        <v>3723</v>
      </c>
      <c r="AOU1320" t="s">
        <v>3723</v>
      </c>
      <c r="AOW1320" t="s">
        <v>3723</v>
      </c>
      <c r="AOY1320" t="s">
        <v>3723</v>
      </c>
      <c r="APA1320" t="s">
        <v>3723</v>
      </c>
      <c r="APC1320" t="s">
        <v>3723</v>
      </c>
      <c r="APE1320" t="s">
        <v>3723</v>
      </c>
      <c r="APG1320" t="s">
        <v>3723</v>
      </c>
      <c r="API1320" t="s">
        <v>3723</v>
      </c>
      <c r="APK1320" t="s">
        <v>3723</v>
      </c>
      <c r="APM1320" t="s">
        <v>3723</v>
      </c>
      <c r="APO1320" t="s">
        <v>3723</v>
      </c>
      <c r="APQ1320" t="s">
        <v>3723</v>
      </c>
      <c r="APS1320" t="s">
        <v>3723</v>
      </c>
      <c r="APU1320" t="s">
        <v>3723</v>
      </c>
      <c r="APW1320" t="s">
        <v>3723</v>
      </c>
      <c r="APY1320" t="s">
        <v>3723</v>
      </c>
      <c r="AQA1320" t="s">
        <v>3723</v>
      </c>
      <c r="AQC1320" t="s">
        <v>3723</v>
      </c>
      <c r="AQE1320" t="s">
        <v>3723</v>
      </c>
      <c r="AQG1320" t="s">
        <v>3723</v>
      </c>
      <c r="AQI1320" t="s">
        <v>3723</v>
      </c>
      <c r="AQK1320" t="s">
        <v>3723</v>
      </c>
      <c r="AQM1320" t="s">
        <v>3723</v>
      </c>
      <c r="AQO1320" t="s">
        <v>3723</v>
      </c>
      <c r="AQQ1320" t="s">
        <v>3723</v>
      </c>
      <c r="AQS1320" t="s">
        <v>3723</v>
      </c>
      <c r="AQU1320" t="s">
        <v>3723</v>
      </c>
      <c r="AQW1320" t="s">
        <v>3723</v>
      </c>
      <c r="AQY1320" t="s">
        <v>3723</v>
      </c>
      <c r="ARA1320" t="s">
        <v>3723</v>
      </c>
      <c r="ARC1320" t="s">
        <v>3723</v>
      </c>
      <c r="ARE1320" t="s">
        <v>3723</v>
      </c>
      <c r="ARG1320" t="s">
        <v>3723</v>
      </c>
      <c r="ARI1320" t="s">
        <v>3723</v>
      </c>
      <c r="ARK1320" t="s">
        <v>3723</v>
      </c>
      <c r="ARM1320" t="s">
        <v>3723</v>
      </c>
      <c r="ARO1320" t="s">
        <v>3723</v>
      </c>
      <c r="ARQ1320" t="s">
        <v>3723</v>
      </c>
      <c r="ARS1320" t="s">
        <v>3723</v>
      </c>
      <c r="ARU1320" t="s">
        <v>3723</v>
      </c>
      <c r="ARW1320" t="s">
        <v>3723</v>
      </c>
      <c r="ARY1320" t="s">
        <v>3723</v>
      </c>
      <c r="ASA1320" t="s">
        <v>3723</v>
      </c>
      <c r="ASC1320" t="s">
        <v>3723</v>
      </c>
      <c r="ASE1320" t="s">
        <v>3723</v>
      </c>
      <c r="ASG1320" t="s">
        <v>3723</v>
      </c>
      <c r="ASI1320" t="s">
        <v>3723</v>
      </c>
      <c r="ASK1320" t="s">
        <v>3723</v>
      </c>
      <c r="ASM1320" t="s">
        <v>3723</v>
      </c>
      <c r="ASO1320" t="s">
        <v>3723</v>
      </c>
      <c r="ASQ1320" t="s">
        <v>3723</v>
      </c>
      <c r="ASS1320" t="s">
        <v>3723</v>
      </c>
      <c r="ASU1320" t="s">
        <v>3723</v>
      </c>
      <c r="ASW1320" t="s">
        <v>3723</v>
      </c>
      <c r="ASY1320" t="s">
        <v>3723</v>
      </c>
      <c r="ATA1320" t="s">
        <v>3723</v>
      </c>
      <c r="ATC1320" t="s">
        <v>3723</v>
      </c>
      <c r="ATE1320" t="s">
        <v>3723</v>
      </c>
      <c r="ATG1320" t="s">
        <v>3723</v>
      </c>
      <c r="ATI1320" t="s">
        <v>3723</v>
      </c>
      <c r="ATK1320" t="s">
        <v>3723</v>
      </c>
      <c r="ATM1320" t="s">
        <v>3723</v>
      </c>
      <c r="ATO1320" t="s">
        <v>3723</v>
      </c>
      <c r="ATQ1320" t="s">
        <v>3723</v>
      </c>
      <c r="ATS1320" t="s">
        <v>3723</v>
      </c>
      <c r="ATU1320" t="s">
        <v>3723</v>
      </c>
      <c r="ATW1320" t="s">
        <v>3723</v>
      </c>
      <c r="ATY1320" t="s">
        <v>3723</v>
      </c>
      <c r="AUA1320" t="s">
        <v>3723</v>
      </c>
      <c r="AUC1320" t="s">
        <v>3723</v>
      </c>
      <c r="AUE1320" t="s">
        <v>3723</v>
      </c>
      <c r="AUG1320" t="s">
        <v>3723</v>
      </c>
      <c r="AUI1320" t="s">
        <v>3723</v>
      </c>
      <c r="AUK1320" t="s">
        <v>3723</v>
      </c>
      <c r="AUM1320" t="s">
        <v>3723</v>
      </c>
      <c r="AUO1320" t="s">
        <v>3723</v>
      </c>
      <c r="AUQ1320" t="s">
        <v>3723</v>
      </c>
      <c r="AUS1320" t="s">
        <v>3723</v>
      </c>
      <c r="AUU1320" t="s">
        <v>3723</v>
      </c>
      <c r="AUW1320" t="s">
        <v>3723</v>
      </c>
      <c r="AUY1320" t="s">
        <v>3723</v>
      </c>
      <c r="AVA1320" t="s">
        <v>3723</v>
      </c>
      <c r="AVC1320" t="s">
        <v>3723</v>
      </c>
      <c r="AVE1320" t="s">
        <v>3723</v>
      </c>
      <c r="AVG1320" t="s">
        <v>3723</v>
      </c>
      <c r="AVI1320" t="s">
        <v>3723</v>
      </c>
      <c r="AVK1320" t="s">
        <v>3723</v>
      </c>
      <c r="AVM1320" t="s">
        <v>3723</v>
      </c>
      <c r="AVO1320" t="s">
        <v>3723</v>
      </c>
      <c r="AVQ1320" t="s">
        <v>3723</v>
      </c>
      <c r="AVS1320" t="s">
        <v>3723</v>
      </c>
      <c r="AVU1320" t="s">
        <v>3723</v>
      </c>
      <c r="AVW1320" t="s">
        <v>3723</v>
      </c>
      <c r="AVY1320" t="s">
        <v>3723</v>
      </c>
      <c r="AWA1320" t="s">
        <v>3723</v>
      </c>
      <c r="AWC1320" t="s">
        <v>3723</v>
      </c>
      <c r="AWE1320" t="s">
        <v>3723</v>
      </c>
      <c r="AWG1320" t="s">
        <v>3723</v>
      </c>
      <c r="AWI1320" t="s">
        <v>3723</v>
      </c>
      <c r="AWK1320" t="s">
        <v>3723</v>
      </c>
      <c r="AWM1320" t="s">
        <v>3723</v>
      </c>
      <c r="AWO1320" t="s">
        <v>3723</v>
      </c>
      <c r="AWQ1320" t="s">
        <v>3723</v>
      </c>
      <c r="AWS1320" t="s">
        <v>3723</v>
      </c>
      <c r="AWU1320" t="s">
        <v>3723</v>
      </c>
      <c r="AWW1320" t="s">
        <v>3723</v>
      </c>
      <c r="AWY1320" t="s">
        <v>3723</v>
      </c>
      <c r="AXA1320" t="s">
        <v>3723</v>
      </c>
      <c r="AXC1320" t="s">
        <v>3723</v>
      </c>
      <c r="AXE1320" t="s">
        <v>3723</v>
      </c>
      <c r="AXG1320" t="s">
        <v>3723</v>
      </c>
      <c r="AXI1320" t="s">
        <v>3723</v>
      </c>
      <c r="AXK1320" t="s">
        <v>3723</v>
      </c>
      <c r="AXM1320" t="s">
        <v>3723</v>
      </c>
      <c r="AXO1320" t="s">
        <v>3723</v>
      </c>
      <c r="AXQ1320" t="s">
        <v>3723</v>
      </c>
      <c r="AXS1320" t="s">
        <v>3723</v>
      </c>
      <c r="AXU1320" t="s">
        <v>3723</v>
      </c>
      <c r="AXW1320" t="s">
        <v>3723</v>
      </c>
      <c r="AXY1320" t="s">
        <v>3723</v>
      </c>
      <c r="AYA1320" t="s">
        <v>3723</v>
      </c>
      <c r="AYC1320" t="s">
        <v>3723</v>
      </c>
      <c r="AYE1320" t="s">
        <v>3723</v>
      </c>
      <c r="AYG1320" t="s">
        <v>3723</v>
      </c>
      <c r="AYI1320" t="s">
        <v>3723</v>
      </c>
      <c r="AYK1320" t="s">
        <v>3723</v>
      </c>
      <c r="AYM1320" t="s">
        <v>3723</v>
      </c>
      <c r="AYO1320" t="s">
        <v>3723</v>
      </c>
      <c r="AYQ1320" t="s">
        <v>3723</v>
      </c>
      <c r="AYS1320" t="s">
        <v>3723</v>
      </c>
      <c r="AYU1320" t="s">
        <v>3723</v>
      </c>
      <c r="AYW1320" t="s">
        <v>3723</v>
      </c>
      <c r="AYY1320" t="s">
        <v>3723</v>
      </c>
      <c r="AZA1320" t="s">
        <v>3723</v>
      </c>
      <c r="AZC1320" t="s">
        <v>3723</v>
      </c>
      <c r="AZE1320" t="s">
        <v>3723</v>
      </c>
      <c r="AZG1320" t="s">
        <v>3723</v>
      </c>
      <c r="AZI1320" t="s">
        <v>3723</v>
      </c>
      <c r="AZK1320" t="s">
        <v>3723</v>
      </c>
      <c r="AZM1320" t="s">
        <v>3723</v>
      </c>
      <c r="AZO1320" t="s">
        <v>3723</v>
      </c>
      <c r="AZQ1320" t="s">
        <v>3723</v>
      </c>
      <c r="AZS1320" t="s">
        <v>3723</v>
      </c>
      <c r="AZU1320" t="s">
        <v>3723</v>
      </c>
      <c r="AZW1320" t="s">
        <v>3723</v>
      </c>
      <c r="AZY1320" t="s">
        <v>3723</v>
      </c>
      <c r="BAA1320" t="s">
        <v>3723</v>
      </c>
      <c r="BAC1320" t="s">
        <v>3723</v>
      </c>
      <c r="BAE1320" t="s">
        <v>3723</v>
      </c>
      <c r="BAG1320" t="s">
        <v>3723</v>
      </c>
      <c r="BAI1320" t="s">
        <v>3723</v>
      </c>
      <c r="BAK1320" t="s">
        <v>3723</v>
      </c>
      <c r="BAM1320" t="s">
        <v>3723</v>
      </c>
      <c r="BAO1320" t="s">
        <v>3723</v>
      </c>
      <c r="BAQ1320" t="s">
        <v>3723</v>
      </c>
      <c r="BAS1320" t="s">
        <v>3723</v>
      </c>
      <c r="BAU1320" t="s">
        <v>3723</v>
      </c>
      <c r="BAW1320" t="s">
        <v>3723</v>
      </c>
      <c r="BAY1320" t="s">
        <v>3723</v>
      </c>
      <c r="BBA1320" t="s">
        <v>3723</v>
      </c>
      <c r="BBC1320" t="s">
        <v>3723</v>
      </c>
      <c r="BBE1320" t="s">
        <v>3723</v>
      </c>
      <c r="BBG1320" t="s">
        <v>3723</v>
      </c>
      <c r="BBI1320" t="s">
        <v>3723</v>
      </c>
      <c r="BBK1320" t="s">
        <v>3723</v>
      </c>
      <c r="BBM1320" t="s">
        <v>3723</v>
      </c>
      <c r="BBO1320" t="s">
        <v>3723</v>
      </c>
      <c r="BBQ1320" t="s">
        <v>3723</v>
      </c>
      <c r="BBS1320" t="s">
        <v>3723</v>
      </c>
      <c r="BBU1320" t="s">
        <v>3723</v>
      </c>
      <c r="BBW1320" t="s">
        <v>3723</v>
      </c>
      <c r="BBY1320" t="s">
        <v>3723</v>
      </c>
      <c r="BCA1320" t="s">
        <v>3723</v>
      </c>
      <c r="BCC1320" t="s">
        <v>3723</v>
      </c>
      <c r="BCE1320" t="s">
        <v>3723</v>
      </c>
      <c r="BCG1320" t="s">
        <v>3723</v>
      </c>
      <c r="BCI1320" t="s">
        <v>3723</v>
      </c>
      <c r="BCK1320" t="s">
        <v>3723</v>
      </c>
      <c r="BCM1320" t="s">
        <v>3723</v>
      </c>
      <c r="BCO1320" t="s">
        <v>3723</v>
      </c>
      <c r="BCQ1320" t="s">
        <v>3723</v>
      </c>
      <c r="BCS1320" t="s">
        <v>3723</v>
      </c>
      <c r="BCU1320" t="s">
        <v>3723</v>
      </c>
      <c r="BCW1320" t="s">
        <v>3723</v>
      </c>
      <c r="BCY1320" t="s">
        <v>3723</v>
      </c>
      <c r="BDA1320" t="s">
        <v>3723</v>
      </c>
      <c r="BDC1320" t="s">
        <v>3723</v>
      </c>
      <c r="BDE1320" t="s">
        <v>3723</v>
      </c>
      <c r="BDG1320" t="s">
        <v>3723</v>
      </c>
      <c r="BDI1320" t="s">
        <v>3723</v>
      </c>
      <c r="BDK1320" t="s">
        <v>3723</v>
      </c>
      <c r="BDM1320" t="s">
        <v>3723</v>
      </c>
      <c r="BDO1320" t="s">
        <v>3723</v>
      </c>
      <c r="BDQ1320" t="s">
        <v>3723</v>
      </c>
      <c r="BDS1320" t="s">
        <v>3723</v>
      </c>
      <c r="BDU1320" t="s">
        <v>3723</v>
      </c>
      <c r="BDW1320" t="s">
        <v>3723</v>
      </c>
      <c r="BDY1320" t="s">
        <v>3723</v>
      </c>
      <c r="BEA1320" t="s">
        <v>3723</v>
      </c>
      <c r="BEC1320" t="s">
        <v>3723</v>
      </c>
      <c r="BEE1320" t="s">
        <v>3723</v>
      </c>
      <c r="BEF1320">
        <v>0</v>
      </c>
      <c r="BEG1320">
        <v>0</v>
      </c>
      <c r="BEH1320">
        <v>0</v>
      </c>
      <c r="BEI1320">
        <v>0</v>
      </c>
      <c r="BEJ1320">
        <v>0</v>
      </c>
      <c r="BHE1320">
        <v>0</v>
      </c>
    </row>
    <row r="1321" spans="1:1023 1025:1565" x14ac:dyDescent="0.3">
      <c r="A1321" s="341"/>
      <c r="B1321" s="335" t="s">
        <v>3345</v>
      </c>
      <c r="C1321" s="332" t="s">
        <v>3346</v>
      </c>
      <c r="D1321" s="342" t="s">
        <v>6513</v>
      </c>
      <c r="E1321" s="326">
        <v>3.6734693877551024E-2</v>
      </c>
      <c r="F1321" s="68">
        <v>440</v>
      </c>
      <c r="AO1321" t="s">
        <v>3723</v>
      </c>
      <c r="AQ1321" t="s">
        <v>3723</v>
      </c>
      <c r="AS1321" t="s">
        <v>3723</v>
      </c>
      <c r="AU1321" t="s">
        <v>3723</v>
      </c>
      <c r="AW1321" t="s">
        <v>3723</v>
      </c>
      <c r="AY1321" t="s">
        <v>3723</v>
      </c>
      <c r="BA1321" t="s">
        <v>3723</v>
      </c>
      <c r="BC1321" t="s">
        <v>3723</v>
      </c>
      <c r="BE1321" t="s">
        <v>3723</v>
      </c>
      <c r="BG1321" t="s">
        <v>3723</v>
      </c>
      <c r="BI1321" t="s">
        <v>3723</v>
      </c>
      <c r="BK1321" t="s">
        <v>3723</v>
      </c>
      <c r="BM1321" t="s">
        <v>3723</v>
      </c>
      <c r="BO1321" t="s">
        <v>3723</v>
      </c>
      <c r="BQ1321" t="s">
        <v>3723</v>
      </c>
      <c r="BS1321" t="s">
        <v>3723</v>
      </c>
      <c r="BU1321" t="s">
        <v>3723</v>
      </c>
      <c r="BW1321" t="s">
        <v>3723</v>
      </c>
      <c r="BY1321" t="s">
        <v>3723</v>
      </c>
      <c r="CA1321" t="s">
        <v>3723</v>
      </c>
      <c r="CC1321" t="s">
        <v>3723</v>
      </c>
      <c r="CE1321" t="s">
        <v>3723</v>
      </c>
      <c r="CG1321" t="s">
        <v>3723</v>
      </c>
      <c r="CI1321" t="s">
        <v>3723</v>
      </c>
      <c r="CK1321" t="s">
        <v>3723</v>
      </c>
      <c r="CM1321" t="s">
        <v>3723</v>
      </c>
      <c r="CO1321" t="s">
        <v>3723</v>
      </c>
      <c r="CQ1321" t="s">
        <v>3723</v>
      </c>
      <c r="CS1321" t="s">
        <v>3723</v>
      </c>
      <c r="CU1321" t="s">
        <v>3723</v>
      </c>
      <c r="CW1321" t="s">
        <v>3723</v>
      </c>
      <c r="CY1321" t="s">
        <v>3723</v>
      </c>
      <c r="DA1321" t="s">
        <v>3723</v>
      </c>
      <c r="DC1321" t="s">
        <v>3723</v>
      </c>
      <c r="DE1321" t="s">
        <v>3723</v>
      </c>
      <c r="DG1321" t="s">
        <v>3723</v>
      </c>
      <c r="DI1321" t="s">
        <v>3723</v>
      </c>
      <c r="DK1321" t="s">
        <v>3723</v>
      </c>
      <c r="DM1321" t="s">
        <v>3723</v>
      </c>
      <c r="DO1321" t="s">
        <v>3723</v>
      </c>
      <c r="DQ1321" t="s">
        <v>3723</v>
      </c>
      <c r="DS1321" t="s">
        <v>3723</v>
      </c>
      <c r="DU1321" t="s">
        <v>3723</v>
      </c>
      <c r="DW1321" t="s">
        <v>3723</v>
      </c>
      <c r="DY1321" t="s">
        <v>3723</v>
      </c>
      <c r="EA1321" t="s">
        <v>3723</v>
      </c>
      <c r="EC1321" t="s">
        <v>3723</v>
      </c>
      <c r="EE1321" t="s">
        <v>3723</v>
      </c>
      <c r="EG1321" t="s">
        <v>3723</v>
      </c>
      <c r="EI1321" t="s">
        <v>3723</v>
      </c>
      <c r="EK1321" t="s">
        <v>3723</v>
      </c>
      <c r="EM1321" t="s">
        <v>3723</v>
      </c>
      <c r="EO1321" t="s">
        <v>3723</v>
      </c>
      <c r="EQ1321" t="s">
        <v>3723</v>
      </c>
      <c r="ES1321" t="s">
        <v>3723</v>
      </c>
      <c r="EU1321" t="s">
        <v>3723</v>
      </c>
      <c r="EW1321" t="s">
        <v>3723</v>
      </c>
      <c r="EY1321" t="s">
        <v>3723</v>
      </c>
      <c r="FA1321" t="s">
        <v>3723</v>
      </c>
      <c r="FC1321" t="s">
        <v>3723</v>
      </c>
      <c r="FE1321" t="s">
        <v>3723</v>
      </c>
      <c r="FG1321" t="s">
        <v>3723</v>
      </c>
      <c r="FI1321" t="s">
        <v>3723</v>
      </c>
      <c r="FK1321" t="s">
        <v>3723</v>
      </c>
      <c r="FM1321" t="s">
        <v>3723</v>
      </c>
      <c r="FO1321" t="s">
        <v>3723</v>
      </c>
      <c r="FQ1321" t="s">
        <v>3723</v>
      </c>
      <c r="FS1321" t="s">
        <v>3723</v>
      </c>
      <c r="FU1321" t="s">
        <v>3723</v>
      </c>
      <c r="FW1321" t="s">
        <v>3723</v>
      </c>
      <c r="FY1321" t="s">
        <v>3723</v>
      </c>
      <c r="GA1321" t="s">
        <v>3723</v>
      </c>
      <c r="GC1321" t="s">
        <v>3723</v>
      </c>
      <c r="GE1321" t="s">
        <v>3723</v>
      </c>
      <c r="GG1321" t="s">
        <v>3723</v>
      </c>
      <c r="GI1321" t="s">
        <v>3723</v>
      </c>
      <c r="GK1321" t="s">
        <v>3723</v>
      </c>
      <c r="GM1321" t="s">
        <v>3723</v>
      </c>
      <c r="GO1321" t="s">
        <v>3723</v>
      </c>
      <c r="GQ1321" t="s">
        <v>3723</v>
      </c>
      <c r="GS1321" t="s">
        <v>3723</v>
      </c>
      <c r="GU1321" t="s">
        <v>3723</v>
      </c>
      <c r="GW1321" t="s">
        <v>3723</v>
      </c>
      <c r="GY1321" t="s">
        <v>3723</v>
      </c>
      <c r="HA1321" t="s">
        <v>3723</v>
      </c>
      <c r="HC1321" t="s">
        <v>3723</v>
      </c>
      <c r="HE1321" t="s">
        <v>3723</v>
      </c>
      <c r="HG1321" t="s">
        <v>3723</v>
      </c>
      <c r="HI1321" t="s">
        <v>3723</v>
      </c>
      <c r="HK1321" t="s">
        <v>3723</v>
      </c>
      <c r="HM1321" t="s">
        <v>3723</v>
      </c>
      <c r="HO1321" t="s">
        <v>3723</v>
      </c>
      <c r="HQ1321" t="s">
        <v>3723</v>
      </c>
      <c r="HS1321" t="s">
        <v>3723</v>
      </c>
      <c r="HU1321" t="s">
        <v>3723</v>
      </c>
      <c r="HW1321" t="s">
        <v>3723</v>
      </c>
      <c r="HY1321" t="s">
        <v>3723</v>
      </c>
      <c r="IA1321" t="s">
        <v>3723</v>
      </c>
      <c r="IC1321" t="s">
        <v>3723</v>
      </c>
      <c r="IE1321" t="s">
        <v>3723</v>
      </c>
      <c r="IG1321" t="s">
        <v>3723</v>
      </c>
      <c r="II1321" t="s">
        <v>3723</v>
      </c>
      <c r="IK1321" t="s">
        <v>3723</v>
      </c>
      <c r="IM1321" t="s">
        <v>3723</v>
      </c>
      <c r="IO1321" t="s">
        <v>3723</v>
      </c>
      <c r="IQ1321" t="s">
        <v>3723</v>
      </c>
      <c r="IS1321" t="s">
        <v>3723</v>
      </c>
      <c r="IU1321" t="s">
        <v>3723</v>
      </c>
      <c r="IW1321" t="s">
        <v>3723</v>
      </c>
      <c r="IY1321" t="s">
        <v>3723</v>
      </c>
      <c r="JA1321" t="s">
        <v>3723</v>
      </c>
      <c r="JC1321" t="s">
        <v>3723</v>
      </c>
      <c r="JE1321" t="s">
        <v>3723</v>
      </c>
      <c r="JG1321" t="s">
        <v>3723</v>
      </c>
      <c r="JI1321" t="s">
        <v>3723</v>
      </c>
      <c r="JK1321" t="s">
        <v>3723</v>
      </c>
      <c r="JM1321" t="s">
        <v>3723</v>
      </c>
      <c r="JO1321" t="s">
        <v>3723</v>
      </c>
      <c r="JQ1321" t="s">
        <v>3723</v>
      </c>
      <c r="JS1321" t="s">
        <v>3723</v>
      </c>
      <c r="JU1321" t="s">
        <v>3723</v>
      </c>
      <c r="JW1321" t="s">
        <v>3723</v>
      </c>
      <c r="JY1321" t="s">
        <v>3723</v>
      </c>
      <c r="KA1321" t="s">
        <v>3723</v>
      </c>
      <c r="KC1321" t="s">
        <v>3723</v>
      </c>
      <c r="KE1321" t="s">
        <v>3723</v>
      </c>
      <c r="KG1321" t="s">
        <v>3723</v>
      </c>
      <c r="KI1321" t="s">
        <v>3723</v>
      </c>
      <c r="KK1321" t="s">
        <v>3723</v>
      </c>
      <c r="KM1321" t="s">
        <v>3723</v>
      </c>
      <c r="KO1321" t="s">
        <v>3723</v>
      </c>
      <c r="KQ1321" t="s">
        <v>3723</v>
      </c>
      <c r="KS1321" t="s">
        <v>3723</v>
      </c>
      <c r="KU1321" t="s">
        <v>3723</v>
      </c>
      <c r="KW1321" t="s">
        <v>3723</v>
      </c>
      <c r="KY1321" t="s">
        <v>3723</v>
      </c>
      <c r="LA1321" t="s">
        <v>3723</v>
      </c>
      <c r="LC1321" t="s">
        <v>3723</v>
      </c>
      <c r="LE1321" t="s">
        <v>3723</v>
      </c>
      <c r="LG1321" t="s">
        <v>3723</v>
      </c>
      <c r="LI1321" t="s">
        <v>3723</v>
      </c>
      <c r="LK1321" t="s">
        <v>3723</v>
      </c>
      <c r="LM1321" t="s">
        <v>3723</v>
      </c>
      <c r="LO1321" t="s">
        <v>3723</v>
      </c>
      <c r="LQ1321" t="s">
        <v>3723</v>
      </c>
      <c r="LS1321" t="s">
        <v>3723</v>
      </c>
      <c r="LU1321" t="s">
        <v>3723</v>
      </c>
      <c r="LW1321" t="s">
        <v>3723</v>
      </c>
      <c r="LY1321" t="s">
        <v>3723</v>
      </c>
      <c r="MA1321" t="s">
        <v>3723</v>
      </c>
      <c r="MC1321" t="s">
        <v>3723</v>
      </c>
      <c r="ME1321" t="s">
        <v>3723</v>
      </c>
      <c r="MG1321" t="s">
        <v>3723</v>
      </c>
      <c r="MI1321" t="s">
        <v>3723</v>
      </c>
      <c r="MK1321" t="s">
        <v>3723</v>
      </c>
      <c r="MM1321" t="s">
        <v>3723</v>
      </c>
      <c r="MO1321" t="s">
        <v>3723</v>
      </c>
      <c r="MQ1321" t="s">
        <v>3723</v>
      </c>
      <c r="MS1321" t="s">
        <v>3723</v>
      </c>
      <c r="MU1321" t="s">
        <v>3723</v>
      </c>
      <c r="MW1321" t="s">
        <v>3723</v>
      </c>
      <c r="MY1321" t="s">
        <v>3723</v>
      </c>
      <c r="NA1321" t="s">
        <v>3723</v>
      </c>
      <c r="NC1321" t="s">
        <v>3723</v>
      </c>
      <c r="NE1321" t="s">
        <v>3723</v>
      </c>
      <c r="NG1321" t="s">
        <v>3723</v>
      </c>
      <c r="NI1321" t="s">
        <v>3723</v>
      </c>
      <c r="NK1321" t="s">
        <v>3723</v>
      </c>
      <c r="NM1321" t="s">
        <v>3723</v>
      </c>
      <c r="NO1321" t="s">
        <v>3723</v>
      </c>
      <c r="NQ1321" t="s">
        <v>3723</v>
      </c>
      <c r="NS1321" t="s">
        <v>3723</v>
      </c>
      <c r="NU1321" t="s">
        <v>3723</v>
      </c>
      <c r="NW1321" t="s">
        <v>3723</v>
      </c>
      <c r="NY1321" t="s">
        <v>3723</v>
      </c>
      <c r="OA1321" t="s">
        <v>3723</v>
      </c>
      <c r="OC1321" t="s">
        <v>3723</v>
      </c>
      <c r="OE1321" t="s">
        <v>3723</v>
      </c>
      <c r="OG1321" t="s">
        <v>3723</v>
      </c>
      <c r="OI1321" t="s">
        <v>3723</v>
      </c>
      <c r="OK1321" t="s">
        <v>3723</v>
      </c>
      <c r="OM1321" t="s">
        <v>3723</v>
      </c>
      <c r="OO1321" t="s">
        <v>3723</v>
      </c>
      <c r="OQ1321" t="s">
        <v>3723</v>
      </c>
      <c r="OS1321" t="s">
        <v>3723</v>
      </c>
      <c r="OU1321" t="s">
        <v>3723</v>
      </c>
      <c r="OW1321" t="s">
        <v>3723</v>
      </c>
      <c r="OY1321" t="s">
        <v>3723</v>
      </c>
      <c r="PA1321" t="s">
        <v>3723</v>
      </c>
      <c r="PC1321" t="s">
        <v>3723</v>
      </c>
      <c r="PE1321" t="s">
        <v>3723</v>
      </c>
      <c r="PG1321" t="s">
        <v>3723</v>
      </c>
      <c r="PI1321" t="s">
        <v>3723</v>
      </c>
      <c r="PK1321" t="s">
        <v>3723</v>
      </c>
      <c r="PM1321" t="s">
        <v>3723</v>
      </c>
      <c r="PO1321" t="s">
        <v>3723</v>
      </c>
      <c r="PQ1321" t="s">
        <v>3723</v>
      </c>
      <c r="PS1321" t="s">
        <v>3723</v>
      </c>
      <c r="PU1321" t="s">
        <v>3723</v>
      </c>
      <c r="PW1321" t="s">
        <v>3723</v>
      </c>
      <c r="PY1321" t="s">
        <v>3723</v>
      </c>
      <c r="QA1321" t="s">
        <v>3723</v>
      </c>
      <c r="QC1321" t="s">
        <v>3723</v>
      </c>
      <c r="QE1321" t="s">
        <v>3723</v>
      </c>
      <c r="QG1321" t="s">
        <v>3723</v>
      </c>
      <c r="QI1321" t="s">
        <v>3723</v>
      </c>
      <c r="QK1321" t="s">
        <v>3723</v>
      </c>
      <c r="QM1321" t="s">
        <v>3723</v>
      </c>
      <c r="QO1321" t="s">
        <v>3723</v>
      </c>
      <c r="QQ1321" t="s">
        <v>3723</v>
      </c>
      <c r="QS1321" t="s">
        <v>3723</v>
      </c>
      <c r="QU1321" t="s">
        <v>3723</v>
      </c>
      <c r="QW1321" t="s">
        <v>3723</v>
      </c>
      <c r="QY1321" t="s">
        <v>3723</v>
      </c>
      <c r="RA1321" t="s">
        <v>3723</v>
      </c>
      <c r="RC1321" t="s">
        <v>3723</v>
      </c>
      <c r="RE1321" t="s">
        <v>3723</v>
      </c>
      <c r="RG1321" t="s">
        <v>3723</v>
      </c>
      <c r="RI1321" t="s">
        <v>3723</v>
      </c>
      <c r="RK1321" t="s">
        <v>3723</v>
      </c>
      <c r="RM1321" t="s">
        <v>3723</v>
      </c>
      <c r="RO1321" t="s">
        <v>3723</v>
      </c>
      <c r="RQ1321" t="s">
        <v>3723</v>
      </c>
      <c r="RS1321" t="s">
        <v>3723</v>
      </c>
      <c r="RU1321" t="s">
        <v>3723</v>
      </c>
      <c r="RW1321" t="s">
        <v>3723</v>
      </c>
      <c r="RY1321" t="s">
        <v>3723</v>
      </c>
      <c r="SA1321" t="s">
        <v>3723</v>
      </c>
      <c r="SC1321" t="s">
        <v>3723</v>
      </c>
      <c r="SE1321" t="s">
        <v>3723</v>
      </c>
      <c r="SG1321" t="s">
        <v>3723</v>
      </c>
      <c r="SI1321" t="s">
        <v>3723</v>
      </c>
      <c r="SK1321" t="s">
        <v>3723</v>
      </c>
      <c r="SM1321" t="s">
        <v>3723</v>
      </c>
      <c r="SO1321" t="s">
        <v>3723</v>
      </c>
      <c r="SQ1321" t="s">
        <v>3723</v>
      </c>
      <c r="SS1321" t="s">
        <v>3723</v>
      </c>
      <c r="SU1321" t="s">
        <v>3723</v>
      </c>
      <c r="SW1321" t="s">
        <v>3723</v>
      </c>
      <c r="SY1321" t="s">
        <v>3723</v>
      </c>
      <c r="TA1321" t="s">
        <v>3723</v>
      </c>
      <c r="TC1321" t="s">
        <v>3723</v>
      </c>
      <c r="TE1321" t="s">
        <v>3723</v>
      </c>
      <c r="TG1321" t="s">
        <v>3723</v>
      </c>
      <c r="TI1321" t="s">
        <v>3723</v>
      </c>
      <c r="TK1321" t="s">
        <v>3723</v>
      </c>
      <c r="TM1321" t="s">
        <v>3723</v>
      </c>
      <c r="TO1321" t="s">
        <v>3723</v>
      </c>
      <c r="TQ1321" t="s">
        <v>3723</v>
      </c>
      <c r="TS1321" t="s">
        <v>3723</v>
      </c>
      <c r="TU1321" t="s">
        <v>3723</v>
      </c>
      <c r="TW1321" t="s">
        <v>3723</v>
      </c>
      <c r="TY1321" t="s">
        <v>3723</v>
      </c>
      <c r="UA1321" t="s">
        <v>3723</v>
      </c>
      <c r="UC1321" t="s">
        <v>3723</v>
      </c>
      <c r="UE1321" t="s">
        <v>3723</v>
      </c>
      <c r="UG1321" t="s">
        <v>3723</v>
      </c>
      <c r="UI1321" t="s">
        <v>3723</v>
      </c>
      <c r="UK1321" t="s">
        <v>3723</v>
      </c>
      <c r="UM1321" t="s">
        <v>3723</v>
      </c>
      <c r="UO1321" t="s">
        <v>3723</v>
      </c>
      <c r="UQ1321" t="s">
        <v>3723</v>
      </c>
      <c r="US1321" t="s">
        <v>3723</v>
      </c>
      <c r="UU1321" t="s">
        <v>3723</v>
      </c>
      <c r="UW1321" t="s">
        <v>3723</v>
      </c>
      <c r="UY1321" t="s">
        <v>3723</v>
      </c>
      <c r="VA1321" t="s">
        <v>3723</v>
      </c>
      <c r="VC1321" t="s">
        <v>3723</v>
      </c>
      <c r="VE1321" t="s">
        <v>3723</v>
      </c>
      <c r="VG1321" t="s">
        <v>3723</v>
      </c>
      <c r="VI1321" t="s">
        <v>3723</v>
      </c>
      <c r="VK1321" t="s">
        <v>3723</v>
      </c>
      <c r="VM1321" t="s">
        <v>3723</v>
      </c>
      <c r="VO1321" t="s">
        <v>3723</v>
      </c>
      <c r="VQ1321" t="s">
        <v>3723</v>
      </c>
      <c r="VS1321" t="s">
        <v>3723</v>
      </c>
      <c r="VU1321" t="s">
        <v>3723</v>
      </c>
      <c r="VW1321" t="s">
        <v>3723</v>
      </c>
      <c r="VY1321" t="s">
        <v>3723</v>
      </c>
      <c r="WA1321" t="s">
        <v>3723</v>
      </c>
      <c r="WC1321" t="s">
        <v>3723</v>
      </c>
      <c r="WE1321" t="s">
        <v>3723</v>
      </c>
      <c r="WG1321" t="s">
        <v>3723</v>
      </c>
      <c r="WI1321" t="s">
        <v>3723</v>
      </c>
      <c r="WK1321" t="s">
        <v>3723</v>
      </c>
      <c r="WM1321" t="s">
        <v>3723</v>
      </c>
      <c r="WO1321" t="s">
        <v>3723</v>
      </c>
      <c r="WQ1321" t="s">
        <v>3723</v>
      </c>
      <c r="WS1321" t="s">
        <v>3723</v>
      </c>
      <c r="WU1321" t="s">
        <v>3723</v>
      </c>
      <c r="WW1321" t="s">
        <v>3723</v>
      </c>
      <c r="WY1321" t="s">
        <v>3723</v>
      </c>
      <c r="XA1321" t="s">
        <v>3723</v>
      </c>
      <c r="XC1321" t="s">
        <v>3723</v>
      </c>
      <c r="XE1321" t="s">
        <v>3723</v>
      </c>
      <c r="XG1321" t="s">
        <v>3723</v>
      </c>
      <c r="XI1321" t="s">
        <v>3723</v>
      </c>
      <c r="XK1321" t="s">
        <v>3723</v>
      </c>
      <c r="XM1321" t="s">
        <v>3723</v>
      </c>
      <c r="XO1321" t="s">
        <v>3723</v>
      </c>
      <c r="XQ1321" t="s">
        <v>3723</v>
      </c>
      <c r="XS1321" t="s">
        <v>3723</v>
      </c>
      <c r="XU1321" t="s">
        <v>3723</v>
      </c>
      <c r="XW1321" t="s">
        <v>3723</v>
      </c>
      <c r="XY1321" t="s">
        <v>3723</v>
      </c>
      <c r="YA1321" t="s">
        <v>3723</v>
      </c>
      <c r="YC1321" t="s">
        <v>3723</v>
      </c>
      <c r="YE1321" t="s">
        <v>3723</v>
      </c>
      <c r="YG1321" t="s">
        <v>3723</v>
      </c>
      <c r="YI1321" t="s">
        <v>3723</v>
      </c>
      <c r="YK1321" t="s">
        <v>3723</v>
      </c>
      <c r="YM1321" t="s">
        <v>3723</v>
      </c>
      <c r="YO1321" t="s">
        <v>3723</v>
      </c>
      <c r="YQ1321" t="s">
        <v>3723</v>
      </c>
      <c r="YS1321" t="s">
        <v>3723</v>
      </c>
      <c r="YU1321" t="s">
        <v>3723</v>
      </c>
      <c r="YW1321" t="s">
        <v>3723</v>
      </c>
      <c r="YY1321" t="s">
        <v>3723</v>
      </c>
      <c r="ZA1321" t="s">
        <v>3723</v>
      </c>
      <c r="ZC1321" t="s">
        <v>3723</v>
      </c>
      <c r="ZE1321" t="s">
        <v>3723</v>
      </c>
      <c r="ZG1321" t="s">
        <v>3723</v>
      </c>
      <c r="ZI1321" t="s">
        <v>3723</v>
      </c>
      <c r="ZK1321" t="s">
        <v>3723</v>
      </c>
      <c r="ZM1321" t="s">
        <v>3723</v>
      </c>
      <c r="ZO1321" t="s">
        <v>3723</v>
      </c>
      <c r="ZQ1321" t="s">
        <v>3723</v>
      </c>
      <c r="ZS1321" t="s">
        <v>3723</v>
      </c>
      <c r="ZU1321" t="s">
        <v>3723</v>
      </c>
      <c r="ZW1321" t="s">
        <v>3723</v>
      </c>
      <c r="ZY1321" t="s">
        <v>3723</v>
      </c>
      <c r="AAA1321" t="s">
        <v>3723</v>
      </c>
      <c r="AAC1321" t="s">
        <v>3723</v>
      </c>
      <c r="AAE1321" t="s">
        <v>3723</v>
      </c>
      <c r="AAG1321" t="s">
        <v>3723</v>
      </c>
      <c r="AAI1321" t="s">
        <v>3723</v>
      </c>
      <c r="AAK1321" t="s">
        <v>3723</v>
      </c>
      <c r="AAM1321" t="s">
        <v>3723</v>
      </c>
      <c r="AAO1321" t="s">
        <v>3723</v>
      </c>
      <c r="AAQ1321" t="s">
        <v>3723</v>
      </c>
      <c r="AAS1321" t="s">
        <v>3723</v>
      </c>
      <c r="AAU1321" t="s">
        <v>3723</v>
      </c>
      <c r="AAW1321" t="s">
        <v>3723</v>
      </c>
      <c r="AAY1321" t="s">
        <v>3723</v>
      </c>
      <c r="ABA1321" t="s">
        <v>3723</v>
      </c>
      <c r="ABC1321" t="s">
        <v>3723</v>
      </c>
      <c r="ABE1321" t="s">
        <v>3723</v>
      </c>
      <c r="ABG1321" t="s">
        <v>3723</v>
      </c>
      <c r="ABI1321" t="s">
        <v>3723</v>
      </c>
      <c r="ABK1321" t="s">
        <v>3723</v>
      </c>
      <c r="ABM1321" t="s">
        <v>3723</v>
      </c>
      <c r="ABO1321" t="s">
        <v>3723</v>
      </c>
      <c r="ABQ1321" t="s">
        <v>3723</v>
      </c>
      <c r="ABS1321" t="s">
        <v>3723</v>
      </c>
      <c r="ABU1321" t="s">
        <v>3723</v>
      </c>
      <c r="ABW1321" t="s">
        <v>3723</v>
      </c>
      <c r="ABY1321" t="s">
        <v>3723</v>
      </c>
      <c r="ACA1321" t="s">
        <v>3723</v>
      </c>
      <c r="ACC1321" t="s">
        <v>3723</v>
      </c>
      <c r="ACE1321" t="s">
        <v>3723</v>
      </c>
      <c r="ACG1321" t="s">
        <v>3723</v>
      </c>
      <c r="ACI1321" t="s">
        <v>3723</v>
      </c>
      <c r="ACK1321" t="s">
        <v>3723</v>
      </c>
      <c r="ACM1321" t="s">
        <v>3723</v>
      </c>
      <c r="ACO1321" t="s">
        <v>3723</v>
      </c>
      <c r="ACQ1321" t="s">
        <v>3723</v>
      </c>
      <c r="ACS1321" t="s">
        <v>3723</v>
      </c>
      <c r="ACU1321" t="s">
        <v>3723</v>
      </c>
      <c r="ACW1321" t="s">
        <v>3723</v>
      </c>
      <c r="ACY1321" t="s">
        <v>3723</v>
      </c>
      <c r="ADA1321" t="s">
        <v>3723</v>
      </c>
      <c r="ADC1321" t="s">
        <v>3723</v>
      </c>
      <c r="ADE1321" t="s">
        <v>3723</v>
      </c>
      <c r="ADG1321" t="s">
        <v>3723</v>
      </c>
      <c r="ADI1321" t="s">
        <v>3723</v>
      </c>
      <c r="ADK1321" t="s">
        <v>3723</v>
      </c>
      <c r="ADM1321" t="s">
        <v>3723</v>
      </c>
      <c r="ADO1321" t="s">
        <v>3723</v>
      </c>
      <c r="ADQ1321" t="s">
        <v>3723</v>
      </c>
      <c r="ADS1321" t="s">
        <v>3723</v>
      </c>
      <c r="ADU1321" t="s">
        <v>3723</v>
      </c>
      <c r="ADW1321" t="s">
        <v>3723</v>
      </c>
      <c r="ADY1321" t="s">
        <v>3723</v>
      </c>
      <c r="AEA1321" t="s">
        <v>3723</v>
      </c>
      <c r="AEC1321" t="s">
        <v>3723</v>
      </c>
      <c r="AEE1321" t="s">
        <v>3723</v>
      </c>
      <c r="AEG1321" t="s">
        <v>3723</v>
      </c>
      <c r="AEI1321" t="s">
        <v>3723</v>
      </c>
      <c r="AEK1321" t="s">
        <v>3723</v>
      </c>
      <c r="AEM1321" t="s">
        <v>3723</v>
      </c>
      <c r="AEO1321" t="s">
        <v>3723</v>
      </c>
      <c r="AEQ1321" t="s">
        <v>3723</v>
      </c>
      <c r="AES1321" t="s">
        <v>3723</v>
      </c>
      <c r="AEU1321" t="s">
        <v>3723</v>
      </c>
      <c r="AEW1321" t="s">
        <v>3723</v>
      </c>
      <c r="AEY1321" t="s">
        <v>3723</v>
      </c>
      <c r="AFA1321" t="s">
        <v>3723</v>
      </c>
      <c r="AFC1321" t="s">
        <v>3723</v>
      </c>
      <c r="AFE1321" t="s">
        <v>3723</v>
      </c>
      <c r="AFG1321" t="s">
        <v>3723</v>
      </c>
      <c r="AFI1321" t="s">
        <v>3723</v>
      </c>
      <c r="AFK1321" t="s">
        <v>3723</v>
      </c>
      <c r="AFM1321" t="s">
        <v>3723</v>
      </c>
      <c r="AFO1321" t="s">
        <v>3723</v>
      </c>
      <c r="AFQ1321" t="s">
        <v>3723</v>
      </c>
      <c r="AFS1321" t="s">
        <v>3723</v>
      </c>
      <c r="AFU1321" t="s">
        <v>3723</v>
      </c>
      <c r="AFW1321" t="s">
        <v>3723</v>
      </c>
      <c r="AFY1321" t="s">
        <v>3723</v>
      </c>
      <c r="AGA1321" t="s">
        <v>3723</v>
      </c>
      <c r="AGC1321" t="s">
        <v>3723</v>
      </c>
      <c r="AGE1321" t="s">
        <v>3723</v>
      </c>
      <c r="AGG1321" t="s">
        <v>3723</v>
      </c>
      <c r="AGI1321" t="s">
        <v>3723</v>
      </c>
      <c r="AGK1321" t="s">
        <v>3723</v>
      </c>
      <c r="AGM1321" t="s">
        <v>3723</v>
      </c>
      <c r="AGO1321" t="s">
        <v>3723</v>
      </c>
      <c r="AGQ1321" t="s">
        <v>3723</v>
      </c>
      <c r="AGS1321" t="s">
        <v>3723</v>
      </c>
      <c r="AGU1321" t="s">
        <v>3723</v>
      </c>
      <c r="AGW1321" t="s">
        <v>3723</v>
      </c>
      <c r="AGY1321" t="s">
        <v>3723</v>
      </c>
      <c r="AHA1321" t="s">
        <v>3723</v>
      </c>
      <c r="AHC1321" t="s">
        <v>3723</v>
      </c>
      <c r="AHE1321" t="s">
        <v>3723</v>
      </c>
      <c r="AHG1321" t="s">
        <v>3723</v>
      </c>
      <c r="AHI1321" t="s">
        <v>3723</v>
      </c>
      <c r="AHK1321" t="s">
        <v>3723</v>
      </c>
      <c r="AHM1321" t="s">
        <v>3723</v>
      </c>
      <c r="AHO1321" t="s">
        <v>3723</v>
      </c>
      <c r="AHQ1321" t="s">
        <v>3723</v>
      </c>
      <c r="AHS1321" t="s">
        <v>3723</v>
      </c>
      <c r="AHU1321" t="s">
        <v>3723</v>
      </c>
      <c r="AHW1321" t="s">
        <v>3723</v>
      </c>
      <c r="AHY1321" t="s">
        <v>3723</v>
      </c>
      <c r="AIA1321" t="s">
        <v>3723</v>
      </c>
      <c r="AIC1321" t="s">
        <v>3723</v>
      </c>
      <c r="AIE1321" t="s">
        <v>3723</v>
      </c>
      <c r="AIG1321" t="s">
        <v>3723</v>
      </c>
      <c r="AII1321" t="s">
        <v>3723</v>
      </c>
      <c r="AIK1321" t="s">
        <v>3723</v>
      </c>
      <c r="AIM1321" t="s">
        <v>3723</v>
      </c>
      <c r="AIO1321" t="s">
        <v>3723</v>
      </c>
      <c r="AIQ1321" t="s">
        <v>3723</v>
      </c>
      <c r="AIS1321" t="s">
        <v>3723</v>
      </c>
      <c r="AIU1321" t="s">
        <v>3723</v>
      </c>
      <c r="AIW1321" t="s">
        <v>3723</v>
      </c>
      <c r="AIY1321" t="s">
        <v>3723</v>
      </c>
      <c r="AJA1321" t="s">
        <v>3723</v>
      </c>
      <c r="AJC1321" t="s">
        <v>3723</v>
      </c>
      <c r="AJE1321" t="s">
        <v>3723</v>
      </c>
      <c r="AJG1321" t="s">
        <v>3723</v>
      </c>
      <c r="AJI1321" t="s">
        <v>3723</v>
      </c>
      <c r="AJK1321" t="s">
        <v>3723</v>
      </c>
      <c r="AJM1321" t="s">
        <v>3723</v>
      </c>
      <c r="AJO1321" t="s">
        <v>3723</v>
      </c>
      <c r="AJQ1321" t="s">
        <v>3723</v>
      </c>
      <c r="AJS1321" t="s">
        <v>3723</v>
      </c>
      <c r="AJU1321" t="s">
        <v>3723</v>
      </c>
      <c r="AJW1321" t="s">
        <v>3723</v>
      </c>
      <c r="AJY1321" t="s">
        <v>3723</v>
      </c>
      <c r="AKA1321" t="s">
        <v>3723</v>
      </c>
      <c r="AKC1321" t="s">
        <v>3723</v>
      </c>
      <c r="AKE1321" t="s">
        <v>3723</v>
      </c>
      <c r="AKG1321" t="s">
        <v>3723</v>
      </c>
      <c r="AKI1321" t="s">
        <v>3723</v>
      </c>
      <c r="AKK1321" t="s">
        <v>3723</v>
      </c>
      <c r="AKM1321" t="s">
        <v>3723</v>
      </c>
      <c r="AKO1321" t="s">
        <v>3723</v>
      </c>
      <c r="AKQ1321" t="s">
        <v>3723</v>
      </c>
      <c r="AKS1321" t="s">
        <v>3723</v>
      </c>
      <c r="AKU1321" t="s">
        <v>3723</v>
      </c>
      <c r="AKW1321" t="s">
        <v>3723</v>
      </c>
      <c r="AKY1321" t="s">
        <v>3723</v>
      </c>
      <c r="ALA1321" t="s">
        <v>3723</v>
      </c>
      <c r="ALC1321" t="s">
        <v>3723</v>
      </c>
      <c r="ALE1321" t="s">
        <v>3723</v>
      </c>
      <c r="ALG1321" t="s">
        <v>3723</v>
      </c>
      <c r="ALI1321" t="s">
        <v>3723</v>
      </c>
      <c r="ALK1321" t="s">
        <v>3723</v>
      </c>
      <c r="ALM1321" t="s">
        <v>3723</v>
      </c>
      <c r="ALO1321" t="s">
        <v>3723</v>
      </c>
      <c r="ALQ1321" t="s">
        <v>3723</v>
      </c>
      <c r="ALS1321" t="s">
        <v>3723</v>
      </c>
      <c r="ALU1321" t="s">
        <v>3723</v>
      </c>
      <c r="ALW1321" t="s">
        <v>3723</v>
      </c>
      <c r="ALY1321" t="s">
        <v>3723</v>
      </c>
      <c r="AMA1321" t="s">
        <v>3723</v>
      </c>
      <c r="AMC1321" t="s">
        <v>3723</v>
      </c>
      <c r="AME1321" t="s">
        <v>3723</v>
      </c>
      <c r="AMG1321" t="s">
        <v>3723</v>
      </c>
      <c r="AMI1321" t="s">
        <v>3723</v>
      </c>
      <c r="AMK1321" t="s">
        <v>3723</v>
      </c>
      <c r="AMM1321" t="s">
        <v>3723</v>
      </c>
      <c r="AMO1321" t="s">
        <v>3723</v>
      </c>
      <c r="AMQ1321" t="s">
        <v>3723</v>
      </c>
      <c r="AMS1321" t="s">
        <v>3723</v>
      </c>
      <c r="AMU1321" t="s">
        <v>3723</v>
      </c>
      <c r="AMW1321" t="s">
        <v>3723</v>
      </c>
      <c r="AMY1321" t="s">
        <v>3723</v>
      </c>
      <c r="ANA1321" t="s">
        <v>3723</v>
      </c>
      <c r="ANC1321" t="s">
        <v>3723</v>
      </c>
      <c r="ANE1321" t="s">
        <v>3723</v>
      </c>
      <c r="ANG1321" t="s">
        <v>3723</v>
      </c>
      <c r="ANI1321" t="s">
        <v>3723</v>
      </c>
      <c r="ANK1321" t="s">
        <v>3723</v>
      </c>
      <c r="ANM1321" t="s">
        <v>3723</v>
      </c>
      <c r="ANO1321" t="s">
        <v>3723</v>
      </c>
      <c r="ANQ1321" t="s">
        <v>3723</v>
      </c>
      <c r="ANS1321" t="s">
        <v>3723</v>
      </c>
      <c r="ANU1321" t="s">
        <v>3723</v>
      </c>
      <c r="ANW1321" t="s">
        <v>3723</v>
      </c>
      <c r="ANY1321" t="s">
        <v>3723</v>
      </c>
      <c r="AOA1321" t="s">
        <v>3723</v>
      </c>
      <c r="AOC1321" t="s">
        <v>3723</v>
      </c>
      <c r="AOE1321" t="s">
        <v>3723</v>
      </c>
      <c r="AOG1321" t="s">
        <v>3723</v>
      </c>
      <c r="AOI1321" t="s">
        <v>3723</v>
      </c>
      <c r="AOK1321" t="s">
        <v>3723</v>
      </c>
      <c r="AOM1321" t="s">
        <v>3723</v>
      </c>
      <c r="AOO1321" t="s">
        <v>3723</v>
      </c>
      <c r="AOQ1321" t="s">
        <v>3723</v>
      </c>
      <c r="AOS1321" t="s">
        <v>3723</v>
      </c>
      <c r="AOU1321" t="s">
        <v>3723</v>
      </c>
      <c r="AOW1321" t="s">
        <v>3723</v>
      </c>
      <c r="AOY1321" t="s">
        <v>3723</v>
      </c>
      <c r="APA1321" t="s">
        <v>3723</v>
      </c>
      <c r="APC1321" t="s">
        <v>3723</v>
      </c>
      <c r="APE1321" t="s">
        <v>3723</v>
      </c>
      <c r="APG1321" t="s">
        <v>3723</v>
      </c>
      <c r="API1321" t="s">
        <v>3723</v>
      </c>
      <c r="APK1321" t="s">
        <v>3723</v>
      </c>
      <c r="APM1321" t="s">
        <v>3723</v>
      </c>
      <c r="APO1321" t="s">
        <v>3723</v>
      </c>
      <c r="APQ1321" t="s">
        <v>3723</v>
      </c>
      <c r="APS1321" t="s">
        <v>3723</v>
      </c>
      <c r="APU1321" t="s">
        <v>3723</v>
      </c>
      <c r="APW1321" t="s">
        <v>3723</v>
      </c>
      <c r="APY1321" t="s">
        <v>3723</v>
      </c>
      <c r="AQA1321" t="s">
        <v>3723</v>
      </c>
      <c r="AQC1321" t="s">
        <v>3723</v>
      </c>
      <c r="AQE1321" t="s">
        <v>3723</v>
      </c>
      <c r="AQG1321" t="s">
        <v>3723</v>
      </c>
      <c r="AQI1321" t="s">
        <v>3723</v>
      </c>
      <c r="AQK1321" t="s">
        <v>3723</v>
      </c>
      <c r="AQM1321" t="s">
        <v>3723</v>
      </c>
      <c r="AQO1321" t="s">
        <v>3723</v>
      </c>
      <c r="AQQ1321" t="s">
        <v>3723</v>
      </c>
      <c r="AQS1321" t="s">
        <v>3723</v>
      </c>
      <c r="AQU1321" t="s">
        <v>3723</v>
      </c>
      <c r="AQW1321" t="s">
        <v>3723</v>
      </c>
      <c r="AQY1321" t="s">
        <v>3723</v>
      </c>
      <c r="ARA1321" t="s">
        <v>3723</v>
      </c>
      <c r="ARC1321" t="s">
        <v>3723</v>
      </c>
      <c r="ARE1321" t="s">
        <v>3723</v>
      </c>
      <c r="ARG1321" t="s">
        <v>3723</v>
      </c>
      <c r="ARI1321" t="s">
        <v>3723</v>
      </c>
      <c r="ARK1321" t="s">
        <v>3723</v>
      </c>
      <c r="ARM1321" t="s">
        <v>3723</v>
      </c>
      <c r="ARO1321" t="s">
        <v>3723</v>
      </c>
      <c r="ARQ1321" t="s">
        <v>3723</v>
      </c>
      <c r="ARS1321" t="s">
        <v>3723</v>
      </c>
      <c r="ARU1321" t="s">
        <v>3723</v>
      </c>
      <c r="ARW1321" t="s">
        <v>3723</v>
      </c>
      <c r="ARY1321" t="s">
        <v>3723</v>
      </c>
      <c r="ASA1321" t="s">
        <v>3723</v>
      </c>
      <c r="ASC1321" t="s">
        <v>3723</v>
      </c>
      <c r="ASE1321" t="s">
        <v>3723</v>
      </c>
      <c r="ASG1321" t="s">
        <v>3723</v>
      </c>
      <c r="ASI1321" t="s">
        <v>3723</v>
      </c>
      <c r="ASK1321" t="s">
        <v>3723</v>
      </c>
      <c r="ASM1321" t="s">
        <v>3723</v>
      </c>
      <c r="ASO1321" t="s">
        <v>3723</v>
      </c>
      <c r="ASQ1321" t="s">
        <v>3723</v>
      </c>
      <c r="ASS1321" t="s">
        <v>3723</v>
      </c>
      <c r="ASU1321" t="s">
        <v>3723</v>
      </c>
      <c r="ASW1321" t="s">
        <v>3723</v>
      </c>
      <c r="ASY1321" t="s">
        <v>3723</v>
      </c>
      <c r="ATA1321" t="s">
        <v>3723</v>
      </c>
      <c r="ATC1321" t="s">
        <v>3723</v>
      </c>
      <c r="ATE1321" t="s">
        <v>3723</v>
      </c>
      <c r="ATG1321" t="s">
        <v>3723</v>
      </c>
      <c r="ATI1321" t="s">
        <v>3723</v>
      </c>
      <c r="ATK1321" t="s">
        <v>3723</v>
      </c>
      <c r="ATM1321" t="s">
        <v>3723</v>
      </c>
      <c r="ATO1321" t="s">
        <v>3723</v>
      </c>
      <c r="ATQ1321" t="s">
        <v>3723</v>
      </c>
      <c r="ATS1321" t="s">
        <v>3723</v>
      </c>
      <c r="ATU1321" t="s">
        <v>3723</v>
      </c>
      <c r="ATW1321" t="s">
        <v>3723</v>
      </c>
      <c r="ATY1321" t="s">
        <v>3723</v>
      </c>
      <c r="AUA1321" t="s">
        <v>3723</v>
      </c>
      <c r="AUC1321" t="s">
        <v>3723</v>
      </c>
      <c r="AUE1321" t="s">
        <v>3723</v>
      </c>
      <c r="AUG1321" t="s">
        <v>3723</v>
      </c>
      <c r="AUI1321" t="s">
        <v>3723</v>
      </c>
      <c r="AUK1321" t="s">
        <v>3723</v>
      </c>
      <c r="AUM1321" t="s">
        <v>3723</v>
      </c>
      <c r="AUO1321" t="s">
        <v>3723</v>
      </c>
      <c r="AUQ1321" t="s">
        <v>3723</v>
      </c>
      <c r="AUS1321" t="s">
        <v>3723</v>
      </c>
      <c r="AUU1321" t="s">
        <v>3723</v>
      </c>
      <c r="AUW1321" t="s">
        <v>3723</v>
      </c>
      <c r="AUY1321" t="s">
        <v>3723</v>
      </c>
      <c r="AVA1321" t="s">
        <v>3723</v>
      </c>
      <c r="AVC1321" t="s">
        <v>3723</v>
      </c>
      <c r="AVE1321" t="s">
        <v>3723</v>
      </c>
      <c r="AVG1321" t="s">
        <v>3723</v>
      </c>
      <c r="AVI1321" t="s">
        <v>3723</v>
      </c>
      <c r="AVK1321" t="s">
        <v>3723</v>
      </c>
      <c r="AVM1321" t="s">
        <v>3723</v>
      </c>
      <c r="AVO1321" t="s">
        <v>3723</v>
      </c>
      <c r="AVQ1321" t="s">
        <v>3723</v>
      </c>
      <c r="AVS1321" t="s">
        <v>3723</v>
      </c>
      <c r="AVU1321" t="s">
        <v>3723</v>
      </c>
      <c r="AVW1321" t="s">
        <v>3723</v>
      </c>
      <c r="AVY1321" t="s">
        <v>3723</v>
      </c>
      <c r="AWA1321" t="s">
        <v>3723</v>
      </c>
      <c r="AWC1321" t="s">
        <v>3723</v>
      </c>
      <c r="AWE1321" t="s">
        <v>3723</v>
      </c>
      <c r="AWG1321" t="s">
        <v>3723</v>
      </c>
      <c r="AWI1321" t="s">
        <v>3723</v>
      </c>
      <c r="AWK1321" t="s">
        <v>3723</v>
      </c>
      <c r="AWM1321" t="s">
        <v>3723</v>
      </c>
      <c r="AWO1321" t="s">
        <v>3723</v>
      </c>
      <c r="AWQ1321" t="s">
        <v>3723</v>
      </c>
      <c r="AWS1321" t="s">
        <v>3723</v>
      </c>
      <c r="AWU1321" t="s">
        <v>3723</v>
      </c>
      <c r="AWW1321" t="s">
        <v>3723</v>
      </c>
      <c r="AWY1321" t="s">
        <v>3723</v>
      </c>
      <c r="AXA1321" t="s">
        <v>3723</v>
      </c>
      <c r="AXC1321" t="s">
        <v>3723</v>
      </c>
      <c r="AXE1321" t="s">
        <v>3723</v>
      </c>
      <c r="AXG1321" t="s">
        <v>3723</v>
      </c>
      <c r="AXI1321" t="s">
        <v>3723</v>
      </c>
      <c r="AXK1321" t="s">
        <v>3723</v>
      </c>
      <c r="AXM1321" t="s">
        <v>3723</v>
      </c>
      <c r="AXO1321" t="s">
        <v>3723</v>
      </c>
      <c r="AXQ1321" t="s">
        <v>3723</v>
      </c>
      <c r="AXS1321" t="s">
        <v>3723</v>
      </c>
      <c r="AXU1321" t="s">
        <v>3723</v>
      </c>
      <c r="AXW1321" t="s">
        <v>3723</v>
      </c>
      <c r="AXY1321" t="s">
        <v>3723</v>
      </c>
      <c r="AYA1321" t="s">
        <v>3723</v>
      </c>
      <c r="AYC1321" t="s">
        <v>3723</v>
      </c>
      <c r="AYE1321" t="s">
        <v>3723</v>
      </c>
      <c r="AYG1321" t="s">
        <v>3723</v>
      </c>
      <c r="AYI1321" t="s">
        <v>3723</v>
      </c>
      <c r="AYK1321" t="s">
        <v>3723</v>
      </c>
      <c r="AYM1321" t="s">
        <v>3723</v>
      </c>
      <c r="AYO1321" t="s">
        <v>3723</v>
      </c>
      <c r="AYQ1321" t="s">
        <v>3723</v>
      </c>
      <c r="AYS1321" t="s">
        <v>3723</v>
      </c>
      <c r="AYU1321" t="s">
        <v>3723</v>
      </c>
      <c r="AYW1321" t="s">
        <v>3723</v>
      </c>
      <c r="AYY1321" t="s">
        <v>3723</v>
      </c>
      <c r="AZA1321" t="s">
        <v>3723</v>
      </c>
      <c r="AZC1321" t="s">
        <v>3723</v>
      </c>
      <c r="AZE1321" t="s">
        <v>3723</v>
      </c>
      <c r="AZG1321" t="s">
        <v>3723</v>
      </c>
      <c r="AZI1321" t="s">
        <v>3723</v>
      </c>
      <c r="AZK1321" t="s">
        <v>3723</v>
      </c>
      <c r="AZM1321" t="s">
        <v>3723</v>
      </c>
      <c r="AZO1321" t="s">
        <v>3723</v>
      </c>
      <c r="AZQ1321" t="s">
        <v>3723</v>
      </c>
      <c r="AZS1321" t="s">
        <v>3723</v>
      </c>
      <c r="AZU1321" t="s">
        <v>3723</v>
      </c>
      <c r="AZW1321" t="s">
        <v>3723</v>
      </c>
      <c r="AZY1321" t="s">
        <v>3723</v>
      </c>
      <c r="BAA1321" t="s">
        <v>3723</v>
      </c>
      <c r="BAC1321" t="s">
        <v>3723</v>
      </c>
      <c r="BAE1321" t="s">
        <v>3723</v>
      </c>
      <c r="BAG1321" t="s">
        <v>3723</v>
      </c>
      <c r="BAI1321" t="s">
        <v>3723</v>
      </c>
      <c r="BAK1321" t="s">
        <v>3723</v>
      </c>
      <c r="BAM1321" t="s">
        <v>3723</v>
      </c>
      <c r="BAO1321" t="s">
        <v>3723</v>
      </c>
      <c r="BAQ1321" t="s">
        <v>3723</v>
      </c>
      <c r="BAS1321" t="s">
        <v>3723</v>
      </c>
      <c r="BAU1321" t="s">
        <v>3723</v>
      </c>
      <c r="BAW1321" t="s">
        <v>3723</v>
      </c>
      <c r="BAY1321" t="s">
        <v>3723</v>
      </c>
      <c r="BBA1321" t="s">
        <v>3723</v>
      </c>
      <c r="BBC1321" t="s">
        <v>3723</v>
      </c>
      <c r="BBE1321" t="s">
        <v>3723</v>
      </c>
      <c r="BBG1321" t="s">
        <v>3723</v>
      </c>
      <c r="BBI1321" t="s">
        <v>3723</v>
      </c>
      <c r="BBK1321" t="s">
        <v>3723</v>
      </c>
      <c r="BBM1321" t="s">
        <v>3723</v>
      </c>
      <c r="BBO1321" t="s">
        <v>3723</v>
      </c>
      <c r="BBQ1321" t="s">
        <v>3723</v>
      </c>
      <c r="BBS1321" t="s">
        <v>3723</v>
      </c>
      <c r="BBU1321" t="s">
        <v>3723</v>
      </c>
      <c r="BBW1321" t="s">
        <v>3723</v>
      </c>
      <c r="BBY1321" t="s">
        <v>3723</v>
      </c>
      <c r="BCA1321" t="s">
        <v>3723</v>
      </c>
      <c r="BCC1321" t="s">
        <v>3723</v>
      </c>
      <c r="BCE1321" t="s">
        <v>3723</v>
      </c>
      <c r="BCG1321" t="s">
        <v>3723</v>
      </c>
      <c r="BCI1321" t="s">
        <v>3723</v>
      </c>
      <c r="BCK1321" t="s">
        <v>3723</v>
      </c>
      <c r="BCM1321" t="s">
        <v>3723</v>
      </c>
      <c r="BCO1321" t="s">
        <v>3723</v>
      </c>
      <c r="BCQ1321" t="s">
        <v>3723</v>
      </c>
      <c r="BCS1321" t="s">
        <v>3723</v>
      </c>
      <c r="BCU1321" t="s">
        <v>3723</v>
      </c>
      <c r="BCW1321" t="s">
        <v>3723</v>
      </c>
      <c r="BCY1321" t="s">
        <v>3723</v>
      </c>
      <c r="BDA1321" t="s">
        <v>3723</v>
      </c>
      <c r="BDC1321" t="s">
        <v>3723</v>
      </c>
      <c r="BDE1321" t="s">
        <v>3723</v>
      </c>
      <c r="BDG1321" t="s">
        <v>3723</v>
      </c>
      <c r="BDI1321" t="s">
        <v>3723</v>
      </c>
      <c r="BDK1321" t="s">
        <v>3723</v>
      </c>
      <c r="BDM1321" t="s">
        <v>3723</v>
      </c>
      <c r="BDO1321" t="s">
        <v>3723</v>
      </c>
      <c r="BDQ1321" t="s">
        <v>3723</v>
      </c>
      <c r="BDS1321" t="s">
        <v>3723</v>
      </c>
      <c r="BDU1321" t="s">
        <v>3723</v>
      </c>
      <c r="BDW1321" t="s">
        <v>3723</v>
      </c>
      <c r="BDY1321" t="s">
        <v>3723</v>
      </c>
      <c r="BEA1321" t="s">
        <v>3723</v>
      </c>
      <c r="BEC1321" t="s">
        <v>3723</v>
      </c>
      <c r="BEE1321" t="s">
        <v>3723</v>
      </c>
      <c r="BEF1321">
        <v>0</v>
      </c>
      <c r="BEG1321">
        <v>0</v>
      </c>
      <c r="BEH1321">
        <v>0</v>
      </c>
      <c r="BEI1321">
        <v>0</v>
      </c>
      <c r="BEJ1321">
        <v>0</v>
      </c>
      <c r="BHE1321">
        <v>0</v>
      </c>
    </row>
    <row r="1322" spans="1:1023 1025:1565" x14ac:dyDescent="0.3">
      <c r="A1322" s="341"/>
      <c r="B1322" s="335" t="s">
        <v>3347</v>
      </c>
      <c r="C1322" s="332" t="s">
        <v>3348</v>
      </c>
      <c r="D1322" s="342" t="s">
        <v>6513</v>
      </c>
      <c r="E1322" s="326">
        <v>3.6734693877551024E-2</v>
      </c>
      <c r="F1322" s="68">
        <v>440</v>
      </c>
      <c r="AO1322" t="s">
        <v>3723</v>
      </c>
      <c r="AQ1322" t="s">
        <v>3723</v>
      </c>
      <c r="AS1322" t="s">
        <v>3723</v>
      </c>
      <c r="AU1322" t="s">
        <v>3723</v>
      </c>
      <c r="AW1322" t="s">
        <v>3723</v>
      </c>
      <c r="AY1322" t="s">
        <v>3723</v>
      </c>
      <c r="BA1322" t="s">
        <v>3723</v>
      </c>
      <c r="BC1322" t="s">
        <v>3723</v>
      </c>
      <c r="BE1322" t="s">
        <v>3723</v>
      </c>
      <c r="BG1322" t="s">
        <v>3723</v>
      </c>
      <c r="BI1322" t="s">
        <v>3723</v>
      </c>
      <c r="BK1322" t="s">
        <v>3723</v>
      </c>
      <c r="BM1322" t="s">
        <v>3723</v>
      </c>
      <c r="BO1322" t="s">
        <v>3723</v>
      </c>
      <c r="BQ1322" t="s">
        <v>3723</v>
      </c>
      <c r="BS1322" t="s">
        <v>3723</v>
      </c>
      <c r="BU1322" t="s">
        <v>3723</v>
      </c>
      <c r="BW1322" t="s">
        <v>3723</v>
      </c>
      <c r="BY1322" t="s">
        <v>3723</v>
      </c>
      <c r="CA1322" t="s">
        <v>3723</v>
      </c>
      <c r="CC1322" t="s">
        <v>3723</v>
      </c>
      <c r="CE1322" t="s">
        <v>3723</v>
      </c>
      <c r="CG1322" t="s">
        <v>3723</v>
      </c>
      <c r="CI1322" t="s">
        <v>3723</v>
      </c>
      <c r="CK1322" t="s">
        <v>3723</v>
      </c>
      <c r="CM1322" t="s">
        <v>3723</v>
      </c>
      <c r="CO1322" t="s">
        <v>3723</v>
      </c>
      <c r="CQ1322" t="s">
        <v>3723</v>
      </c>
      <c r="CS1322" t="s">
        <v>3723</v>
      </c>
      <c r="CU1322" t="s">
        <v>3723</v>
      </c>
      <c r="CW1322" t="s">
        <v>3723</v>
      </c>
      <c r="CY1322" t="s">
        <v>3723</v>
      </c>
      <c r="DA1322" t="s">
        <v>3723</v>
      </c>
      <c r="DC1322" t="s">
        <v>3723</v>
      </c>
      <c r="DE1322" t="s">
        <v>3723</v>
      </c>
      <c r="DG1322" t="s">
        <v>3723</v>
      </c>
      <c r="DI1322" t="s">
        <v>3723</v>
      </c>
      <c r="DK1322" t="s">
        <v>3723</v>
      </c>
      <c r="DM1322" t="s">
        <v>3723</v>
      </c>
      <c r="DO1322" t="s">
        <v>3723</v>
      </c>
      <c r="DQ1322" t="s">
        <v>3723</v>
      </c>
      <c r="DS1322" t="s">
        <v>3723</v>
      </c>
      <c r="DU1322" t="s">
        <v>3723</v>
      </c>
      <c r="DW1322" t="s">
        <v>3723</v>
      </c>
      <c r="DY1322" t="s">
        <v>3723</v>
      </c>
      <c r="EA1322" t="s">
        <v>3723</v>
      </c>
      <c r="EC1322" t="s">
        <v>3723</v>
      </c>
      <c r="EE1322" t="s">
        <v>3723</v>
      </c>
      <c r="EG1322" t="s">
        <v>3723</v>
      </c>
      <c r="EI1322" t="s">
        <v>3723</v>
      </c>
      <c r="EK1322" t="s">
        <v>3723</v>
      </c>
      <c r="EM1322" t="s">
        <v>3723</v>
      </c>
      <c r="EO1322" t="s">
        <v>3723</v>
      </c>
      <c r="EQ1322" t="s">
        <v>3723</v>
      </c>
      <c r="ES1322" t="s">
        <v>3723</v>
      </c>
      <c r="EU1322" t="s">
        <v>3723</v>
      </c>
      <c r="EW1322" t="s">
        <v>3723</v>
      </c>
      <c r="EY1322" t="s">
        <v>3723</v>
      </c>
      <c r="FA1322" t="s">
        <v>3723</v>
      </c>
      <c r="FC1322" t="s">
        <v>3723</v>
      </c>
      <c r="FE1322" t="s">
        <v>3723</v>
      </c>
      <c r="FG1322" t="s">
        <v>3723</v>
      </c>
      <c r="FI1322" t="s">
        <v>3723</v>
      </c>
      <c r="FK1322" t="s">
        <v>3723</v>
      </c>
      <c r="FM1322" t="s">
        <v>3723</v>
      </c>
      <c r="FO1322" t="s">
        <v>3723</v>
      </c>
      <c r="FQ1322" t="s">
        <v>3723</v>
      </c>
      <c r="FS1322" t="s">
        <v>3723</v>
      </c>
      <c r="FU1322" t="s">
        <v>3723</v>
      </c>
      <c r="FW1322" t="s">
        <v>3723</v>
      </c>
      <c r="FY1322" t="s">
        <v>3723</v>
      </c>
      <c r="GA1322" t="s">
        <v>3723</v>
      </c>
      <c r="GC1322" t="s">
        <v>3723</v>
      </c>
      <c r="GE1322" t="s">
        <v>3723</v>
      </c>
      <c r="GG1322" t="s">
        <v>3723</v>
      </c>
      <c r="GI1322" t="s">
        <v>3723</v>
      </c>
      <c r="GK1322" t="s">
        <v>3723</v>
      </c>
      <c r="GM1322" t="s">
        <v>3723</v>
      </c>
      <c r="GO1322" t="s">
        <v>3723</v>
      </c>
      <c r="GQ1322" t="s">
        <v>3723</v>
      </c>
      <c r="GS1322" t="s">
        <v>3723</v>
      </c>
      <c r="GU1322" t="s">
        <v>3723</v>
      </c>
      <c r="GW1322" t="s">
        <v>3723</v>
      </c>
      <c r="GY1322" t="s">
        <v>3723</v>
      </c>
      <c r="HA1322" t="s">
        <v>3723</v>
      </c>
      <c r="HC1322" t="s">
        <v>3723</v>
      </c>
      <c r="HE1322" t="s">
        <v>3723</v>
      </c>
      <c r="HG1322" t="s">
        <v>3723</v>
      </c>
      <c r="HI1322" t="s">
        <v>3723</v>
      </c>
      <c r="HK1322" t="s">
        <v>3723</v>
      </c>
      <c r="HM1322" t="s">
        <v>3723</v>
      </c>
      <c r="HO1322" t="s">
        <v>3723</v>
      </c>
      <c r="HQ1322" t="s">
        <v>3723</v>
      </c>
      <c r="HS1322" t="s">
        <v>3723</v>
      </c>
      <c r="HU1322" t="s">
        <v>3723</v>
      </c>
      <c r="HW1322" t="s">
        <v>3723</v>
      </c>
      <c r="HY1322" t="s">
        <v>3723</v>
      </c>
      <c r="IA1322" t="s">
        <v>3723</v>
      </c>
      <c r="IC1322" t="s">
        <v>3723</v>
      </c>
      <c r="IE1322" t="s">
        <v>3723</v>
      </c>
      <c r="IG1322" t="s">
        <v>3723</v>
      </c>
      <c r="II1322" t="s">
        <v>3723</v>
      </c>
      <c r="IK1322" t="s">
        <v>3723</v>
      </c>
      <c r="IM1322" t="s">
        <v>3723</v>
      </c>
      <c r="IO1322" t="s">
        <v>3723</v>
      </c>
      <c r="IQ1322" t="s">
        <v>3723</v>
      </c>
      <c r="IS1322" t="s">
        <v>3723</v>
      </c>
      <c r="IU1322" t="s">
        <v>3723</v>
      </c>
      <c r="IW1322" t="s">
        <v>3723</v>
      </c>
      <c r="IY1322" t="s">
        <v>3723</v>
      </c>
      <c r="JA1322" t="s">
        <v>3723</v>
      </c>
      <c r="JC1322" t="s">
        <v>3723</v>
      </c>
      <c r="JE1322" t="s">
        <v>3723</v>
      </c>
      <c r="JG1322" t="s">
        <v>3723</v>
      </c>
      <c r="JI1322" t="s">
        <v>3723</v>
      </c>
      <c r="JK1322" t="s">
        <v>3723</v>
      </c>
      <c r="JM1322" t="s">
        <v>3723</v>
      </c>
      <c r="JO1322" t="s">
        <v>3723</v>
      </c>
      <c r="JQ1322" t="s">
        <v>3723</v>
      </c>
      <c r="JS1322" t="s">
        <v>3723</v>
      </c>
      <c r="JU1322" t="s">
        <v>3723</v>
      </c>
      <c r="JW1322" t="s">
        <v>3723</v>
      </c>
      <c r="JY1322" t="s">
        <v>3723</v>
      </c>
      <c r="KA1322" t="s">
        <v>3723</v>
      </c>
      <c r="KC1322" t="s">
        <v>3723</v>
      </c>
      <c r="KE1322" t="s">
        <v>3723</v>
      </c>
      <c r="KG1322" t="s">
        <v>3723</v>
      </c>
      <c r="KI1322" t="s">
        <v>3723</v>
      </c>
      <c r="KK1322" t="s">
        <v>3723</v>
      </c>
      <c r="KM1322" t="s">
        <v>3723</v>
      </c>
      <c r="KO1322" t="s">
        <v>3723</v>
      </c>
      <c r="KQ1322" t="s">
        <v>3723</v>
      </c>
      <c r="KS1322" t="s">
        <v>3723</v>
      </c>
      <c r="KU1322" t="s">
        <v>3723</v>
      </c>
      <c r="KW1322" t="s">
        <v>3723</v>
      </c>
      <c r="KY1322" t="s">
        <v>3723</v>
      </c>
      <c r="LA1322" t="s">
        <v>3723</v>
      </c>
      <c r="LC1322" t="s">
        <v>3723</v>
      </c>
      <c r="LE1322" t="s">
        <v>3723</v>
      </c>
      <c r="LG1322" t="s">
        <v>3723</v>
      </c>
      <c r="LI1322" t="s">
        <v>3723</v>
      </c>
      <c r="LK1322" t="s">
        <v>3723</v>
      </c>
      <c r="LM1322" t="s">
        <v>3723</v>
      </c>
      <c r="LO1322" t="s">
        <v>3723</v>
      </c>
      <c r="LQ1322" t="s">
        <v>3723</v>
      </c>
      <c r="LS1322" t="s">
        <v>3723</v>
      </c>
      <c r="LU1322" t="s">
        <v>3723</v>
      </c>
      <c r="LW1322" t="s">
        <v>3723</v>
      </c>
      <c r="LY1322" t="s">
        <v>3723</v>
      </c>
      <c r="MA1322" t="s">
        <v>3723</v>
      </c>
      <c r="MC1322" t="s">
        <v>3723</v>
      </c>
      <c r="ME1322" t="s">
        <v>3723</v>
      </c>
      <c r="MG1322" t="s">
        <v>3723</v>
      </c>
      <c r="MI1322" t="s">
        <v>3723</v>
      </c>
      <c r="MK1322" t="s">
        <v>3723</v>
      </c>
      <c r="MM1322" t="s">
        <v>3723</v>
      </c>
      <c r="MO1322" t="s">
        <v>3723</v>
      </c>
      <c r="MQ1322" t="s">
        <v>3723</v>
      </c>
      <c r="MS1322" t="s">
        <v>3723</v>
      </c>
      <c r="MU1322" t="s">
        <v>3723</v>
      </c>
      <c r="MW1322" t="s">
        <v>3723</v>
      </c>
      <c r="MY1322" t="s">
        <v>3723</v>
      </c>
      <c r="NA1322" t="s">
        <v>3723</v>
      </c>
      <c r="NC1322" t="s">
        <v>3723</v>
      </c>
      <c r="NE1322" t="s">
        <v>3723</v>
      </c>
      <c r="NG1322" t="s">
        <v>3723</v>
      </c>
      <c r="NI1322" t="s">
        <v>3723</v>
      </c>
      <c r="NK1322" t="s">
        <v>3723</v>
      </c>
      <c r="NM1322" t="s">
        <v>3723</v>
      </c>
      <c r="NO1322" t="s">
        <v>3723</v>
      </c>
      <c r="NQ1322" t="s">
        <v>3723</v>
      </c>
      <c r="NS1322" t="s">
        <v>3723</v>
      </c>
      <c r="NU1322" t="s">
        <v>3723</v>
      </c>
      <c r="NW1322" t="s">
        <v>3723</v>
      </c>
      <c r="NY1322" t="s">
        <v>3723</v>
      </c>
      <c r="OA1322" t="s">
        <v>3723</v>
      </c>
      <c r="OC1322" t="s">
        <v>3723</v>
      </c>
      <c r="OE1322" t="s">
        <v>3723</v>
      </c>
      <c r="OG1322" t="s">
        <v>3723</v>
      </c>
      <c r="OI1322" t="s">
        <v>3723</v>
      </c>
      <c r="OK1322" t="s">
        <v>3723</v>
      </c>
      <c r="OM1322" t="s">
        <v>3723</v>
      </c>
      <c r="OO1322" t="s">
        <v>3723</v>
      </c>
      <c r="OQ1322" t="s">
        <v>3723</v>
      </c>
      <c r="OS1322" t="s">
        <v>3723</v>
      </c>
      <c r="OU1322" t="s">
        <v>3723</v>
      </c>
      <c r="OW1322" t="s">
        <v>3723</v>
      </c>
      <c r="OY1322" t="s">
        <v>3723</v>
      </c>
      <c r="PA1322" t="s">
        <v>3723</v>
      </c>
      <c r="PC1322" t="s">
        <v>3723</v>
      </c>
      <c r="PE1322" t="s">
        <v>3723</v>
      </c>
      <c r="PG1322" t="s">
        <v>3723</v>
      </c>
      <c r="PI1322" t="s">
        <v>3723</v>
      </c>
      <c r="PK1322" t="s">
        <v>3723</v>
      </c>
      <c r="PM1322" t="s">
        <v>3723</v>
      </c>
      <c r="PO1322" t="s">
        <v>3723</v>
      </c>
      <c r="PQ1322" t="s">
        <v>3723</v>
      </c>
      <c r="PS1322" t="s">
        <v>3723</v>
      </c>
      <c r="PU1322" t="s">
        <v>3723</v>
      </c>
      <c r="PW1322" t="s">
        <v>3723</v>
      </c>
      <c r="PY1322" t="s">
        <v>3723</v>
      </c>
      <c r="QA1322" t="s">
        <v>3723</v>
      </c>
      <c r="QC1322" t="s">
        <v>3723</v>
      </c>
      <c r="QE1322" t="s">
        <v>3723</v>
      </c>
      <c r="QG1322" t="s">
        <v>3723</v>
      </c>
      <c r="QI1322" t="s">
        <v>3723</v>
      </c>
      <c r="QK1322" t="s">
        <v>3723</v>
      </c>
      <c r="QM1322" t="s">
        <v>3723</v>
      </c>
      <c r="QO1322" t="s">
        <v>3723</v>
      </c>
      <c r="QQ1322" t="s">
        <v>3723</v>
      </c>
      <c r="QS1322" t="s">
        <v>3723</v>
      </c>
      <c r="QU1322" t="s">
        <v>3723</v>
      </c>
      <c r="QW1322" t="s">
        <v>3723</v>
      </c>
      <c r="QY1322" t="s">
        <v>3723</v>
      </c>
      <c r="RA1322" t="s">
        <v>3723</v>
      </c>
      <c r="RC1322" t="s">
        <v>3723</v>
      </c>
      <c r="RE1322" t="s">
        <v>3723</v>
      </c>
      <c r="RG1322" t="s">
        <v>3723</v>
      </c>
      <c r="RI1322" t="s">
        <v>3723</v>
      </c>
      <c r="RK1322" t="s">
        <v>3723</v>
      </c>
      <c r="RM1322" t="s">
        <v>3723</v>
      </c>
      <c r="RO1322" t="s">
        <v>3723</v>
      </c>
      <c r="RQ1322" t="s">
        <v>3723</v>
      </c>
      <c r="RS1322" t="s">
        <v>3723</v>
      </c>
      <c r="RU1322" t="s">
        <v>3723</v>
      </c>
      <c r="RW1322" t="s">
        <v>3723</v>
      </c>
      <c r="RY1322" t="s">
        <v>3723</v>
      </c>
      <c r="SA1322" t="s">
        <v>3723</v>
      </c>
      <c r="SC1322" t="s">
        <v>3723</v>
      </c>
      <c r="SE1322" t="s">
        <v>3723</v>
      </c>
      <c r="SG1322" t="s">
        <v>3723</v>
      </c>
      <c r="SI1322" t="s">
        <v>3723</v>
      </c>
      <c r="SK1322" t="s">
        <v>3723</v>
      </c>
      <c r="SM1322" t="s">
        <v>3723</v>
      </c>
      <c r="SO1322" t="s">
        <v>3723</v>
      </c>
      <c r="SQ1322" t="s">
        <v>3723</v>
      </c>
      <c r="SS1322" t="s">
        <v>3723</v>
      </c>
      <c r="SU1322" t="s">
        <v>3723</v>
      </c>
      <c r="SW1322" t="s">
        <v>3723</v>
      </c>
      <c r="SY1322" t="s">
        <v>3723</v>
      </c>
      <c r="TA1322" t="s">
        <v>3723</v>
      </c>
      <c r="TC1322" t="s">
        <v>3723</v>
      </c>
      <c r="TE1322" t="s">
        <v>3723</v>
      </c>
      <c r="TG1322" t="s">
        <v>3723</v>
      </c>
      <c r="TI1322" t="s">
        <v>3723</v>
      </c>
      <c r="TK1322" t="s">
        <v>3723</v>
      </c>
      <c r="TM1322" t="s">
        <v>3723</v>
      </c>
      <c r="TO1322" t="s">
        <v>3723</v>
      </c>
      <c r="TQ1322" t="s">
        <v>3723</v>
      </c>
      <c r="TS1322" t="s">
        <v>3723</v>
      </c>
      <c r="TU1322" t="s">
        <v>3723</v>
      </c>
      <c r="TW1322" t="s">
        <v>3723</v>
      </c>
      <c r="TY1322" t="s">
        <v>3723</v>
      </c>
      <c r="UA1322" t="s">
        <v>3723</v>
      </c>
      <c r="UC1322" t="s">
        <v>3723</v>
      </c>
      <c r="UE1322" t="s">
        <v>3723</v>
      </c>
      <c r="UG1322" t="s">
        <v>3723</v>
      </c>
      <c r="UI1322" t="s">
        <v>3723</v>
      </c>
      <c r="UK1322" t="s">
        <v>3723</v>
      </c>
      <c r="UM1322" t="s">
        <v>3723</v>
      </c>
      <c r="UO1322" t="s">
        <v>3723</v>
      </c>
      <c r="UQ1322" t="s">
        <v>3723</v>
      </c>
      <c r="US1322" t="s">
        <v>3723</v>
      </c>
      <c r="UU1322" t="s">
        <v>3723</v>
      </c>
      <c r="UW1322" t="s">
        <v>3723</v>
      </c>
      <c r="UY1322" t="s">
        <v>3723</v>
      </c>
      <c r="VA1322" t="s">
        <v>3723</v>
      </c>
      <c r="VC1322" t="s">
        <v>3723</v>
      </c>
      <c r="VE1322" t="s">
        <v>3723</v>
      </c>
      <c r="VG1322" t="s">
        <v>3723</v>
      </c>
      <c r="VI1322" t="s">
        <v>3723</v>
      </c>
      <c r="VK1322" t="s">
        <v>3723</v>
      </c>
      <c r="VM1322" t="s">
        <v>3723</v>
      </c>
      <c r="VO1322" t="s">
        <v>3723</v>
      </c>
      <c r="VQ1322" t="s">
        <v>3723</v>
      </c>
      <c r="VS1322" t="s">
        <v>3723</v>
      </c>
      <c r="VU1322" t="s">
        <v>3723</v>
      </c>
      <c r="VW1322" t="s">
        <v>3723</v>
      </c>
      <c r="VY1322" t="s">
        <v>3723</v>
      </c>
      <c r="WA1322" t="s">
        <v>3723</v>
      </c>
      <c r="WC1322" t="s">
        <v>3723</v>
      </c>
      <c r="WE1322" t="s">
        <v>3723</v>
      </c>
      <c r="WG1322" t="s">
        <v>3723</v>
      </c>
      <c r="WI1322" t="s">
        <v>3723</v>
      </c>
      <c r="WK1322" t="s">
        <v>3723</v>
      </c>
      <c r="WM1322" t="s">
        <v>3723</v>
      </c>
      <c r="WO1322" t="s">
        <v>3723</v>
      </c>
      <c r="WQ1322" t="s">
        <v>3723</v>
      </c>
      <c r="WS1322" t="s">
        <v>3723</v>
      </c>
      <c r="WU1322" t="s">
        <v>3723</v>
      </c>
      <c r="WW1322" t="s">
        <v>3723</v>
      </c>
      <c r="WY1322" t="s">
        <v>3723</v>
      </c>
      <c r="XA1322" t="s">
        <v>3723</v>
      </c>
      <c r="XC1322" t="s">
        <v>3723</v>
      </c>
      <c r="XE1322" t="s">
        <v>3723</v>
      </c>
      <c r="XG1322" t="s">
        <v>3723</v>
      </c>
      <c r="XI1322" t="s">
        <v>3723</v>
      </c>
      <c r="XK1322" t="s">
        <v>3723</v>
      </c>
      <c r="XM1322" t="s">
        <v>3723</v>
      </c>
      <c r="XO1322" t="s">
        <v>3723</v>
      </c>
      <c r="XQ1322" t="s">
        <v>3723</v>
      </c>
      <c r="XS1322" t="s">
        <v>3723</v>
      </c>
      <c r="XU1322" t="s">
        <v>3723</v>
      </c>
      <c r="XW1322" t="s">
        <v>3723</v>
      </c>
      <c r="XY1322" t="s">
        <v>3723</v>
      </c>
      <c r="YA1322" t="s">
        <v>3723</v>
      </c>
      <c r="YC1322" t="s">
        <v>3723</v>
      </c>
      <c r="YE1322" t="s">
        <v>3723</v>
      </c>
      <c r="YG1322" t="s">
        <v>3723</v>
      </c>
      <c r="YI1322" t="s">
        <v>3723</v>
      </c>
      <c r="YK1322" t="s">
        <v>3723</v>
      </c>
      <c r="YM1322" t="s">
        <v>3723</v>
      </c>
      <c r="YO1322" t="s">
        <v>3723</v>
      </c>
      <c r="YQ1322" t="s">
        <v>3723</v>
      </c>
      <c r="YS1322" t="s">
        <v>3723</v>
      </c>
      <c r="YU1322" t="s">
        <v>3723</v>
      </c>
      <c r="YW1322" t="s">
        <v>3723</v>
      </c>
      <c r="YY1322" t="s">
        <v>3723</v>
      </c>
      <c r="ZA1322" t="s">
        <v>3723</v>
      </c>
      <c r="ZC1322" t="s">
        <v>3723</v>
      </c>
      <c r="ZE1322" t="s">
        <v>3723</v>
      </c>
      <c r="ZG1322" t="s">
        <v>3723</v>
      </c>
      <c r="ZI1322" t="s">
        <v>3723</v>
      </c>
      <c r="ZK1322" t="s">
        <v>3723</v>
      </c>
      <c r="ZM1322" t="s">
        <v>3723</v>
      </c>
      <c r="ZO1322" t="s">
        <v>3723</v>
      </c>
      <c r="ZQ1322" t="s">
        <v>3723</v>
      </c>
      <c r="ZS1322" t="s">
        <v>3723</v>
      </c>
      <c r="ZU1322" t="s">
        <v>3723</v>
      </c>
      <c r="ZW1322" t="s">
        <v>3723</v>
      </c>
      <c r="ZY1322" t="s">
        <v>3723</v>
      </c>
      <c r="AAA1322" t="s">
        <v>3723</v>
      </c>
      <c r="AAC1322" t="s">
        <v>3723</v>
      </c>
      <c r="AAE1322" t="s">
        <v>3723</v>
      </c>
      <c r="AAG1322" t="s">
        <v>3723</v>
      </c>
      <c r="AAI1322" t="s">
        <v>3723</v>
      </c>
      <c r="AAK1322" t="s">
        <v>3723</v>
      </c>
      <c r="AAM1322" t="s">
        <v>3723</v>
      </c>
      <c r="AAO1322" t="s">
        <v>3723</v>
      </c>
      <c r="AAQ1322" t="s">
        <v>3723</v>
      </c>
      <c r="AAS1322" t="s">
        <v>3723</v>
      </c>
      <c r="AAU1322" t="s">
        <v>3723</v>
      </c>
      <c r="AAW1322" t="s">
        <v>3723</v>
      </c>
      <c r="AAY1322" t="s">
        <v>3723</v>
      </c>
      <c r="ABA1322" t="s">
        <v>3723</v>
      </c>
      <c r="ABC1322" t="s">
        <v>3723</v>
      </c>
      <c r="ABE1322" t="s">
        <v>3723</v>
      </c>
      <c r="ABG1322" t="s">
        <v>3723</v>
      </c>
      <c r="ABI1322" t="s">
        <v>3723</v>
      </c>
      <c r="ABK1322" t="s">
        <v>3723</v>
      </c>
      <c r="ABM1322" t="s">
        <v>3723</v>
      </c>
      <c r="ABO1322" t="s">
        <v>3723</v>
      </c>
      <c r="ABQ1322" t="s">
        <v>3723</v>
      </c>
      <c r="ABS1322" t="s">
        <v>3723</v>
      </c>
      <c r="ABU1322" t="s">
        <v>3723</v>
      </c>
      <c r="ABW1322" t="s">
        <v>3723</v>
      </c>
      <c r="ABY1322" t="s">
        <v>3723</v>
      </c>
      <c r="ACA1322" t="s">
        <v>3723</v>
      </c>
      <c r="ACC1322" t="s">
        <v>3723</v>
      </c>
      <c r="ACE1322" t="s">
        <v>3723</v>
      </c>
      <c r="ACG1322" t="s">
        <v>3723</v>
      </c>
      <c r="ACI1322" t="s">
        <v>3723</v>
      </c>
      <c r="ACK1322" t="s">
        <v>3723</v>
      </c>
      <c r="ACM1322" t="s">
        <v>3723</v>
      </c>
      <c r="ACO1322" t="s">
        <v>3723</v>
      </c>
      <c r="ACQ1322" t="s">
        <v>3723</v>
      </c>
      <c r="ACS1322" t="s">
        <v>3723</v>
      </c>
      <c r="ACU1322" t="s">
        <v>3723</v>
      </c>
      <c r="ACW1322" t="s">
        <v>3723</v>
      </c>
      <c r="ACY1322" t="s">
        <v>3723</v>
      </c>
      <c r="ADA1322" t="s">
        <v>3723</v>
      </c>
      <c r="ADC1322" t="s">
        <v>3723</v>
      </c>
      <c r="ADE1322" t="s">
        <v>3723</v>
      </c>
      <c r="ADG1322" t="s">
        <v>3723</v>
      </c>
      <c r="ADI1322" t="s">
        <v>3723</v>
      </c>
      <c r="ADK1322" t="s">
        <v>3723</v>
      </c>
      <c r="ADM1322" t="s">
        <v>3723</v>
      </c>
      <c r="ADO1322" t="s">
        <v>3723</v>
      </c>
      <c r="ADQ1322" t="s">
        <v>3723</v>
      </c>
      <c r="ADS1322" t="s">
        <v>3723</v>
      </c>
      <c r="ADU1322" t="s">
        <v>3723</v>
      </c>
      <c r="ADW1322" t="s">
        <v>3723</v>
      </c>
      <c r="ADY1322" t="s">
        <v>3723</v>
      </c>
      <c r="AEA1322" t="s">
        <v>3723</v>
      </c>
      <c r="AEC1322" t="s">
        <v>3723</v>
      </c>
      <c r="AEE1322" t="s">
        <v>3723</v>
      </c>
      <c r="AEG1322" t="s">
        <v>3723</v>
      </c>
      <c r="AEI1322" t="s">
        <v>3723</v>
      </c>
      <c r="AEK1322" t="s">
        <v>3723</v>
      </c>
      <c r="AEM1322" t="s">
        <v>3723</v>
      </c>
      <c r="AEO1322" t="s">
        <v>3723</v>
      </c>
      <c r="AEQ1322" t="s">
        <v>3723</v>
      </c>
      <c r="AES1322" t="s">
        <v>3723</v>
      </c>
      <c r="AEU1322" t="s">
        <v>3723</v>
      </c>
      <c r="AEW1322" t="s">
        <v>3723</v>
      </c>
      <c r="AEY1322" t="s">
        <v>3723</v>
      </c>
      <c r="AFA1322" t="s">
        <v>3723</v>
      </c>
      <c r="AFC1322" t="s">
        <v>3723</v>
      </c>
      <c r="AFE1322" t="s">
        <v>3723</v>
      </c>
      <c r="AFG1322" t="s">
        <v>3723</v>
      </c>
      <c r="AFI1322" t="s">
        <v>3723</v>
      </c>
      <c r="AFK1322" t="s">
        <v>3723</v>
      </c>
      <c r="AFM1322" t="s">
        <v>3723</v>
      </c>
      <c r="AFO1322" t="s">
        <v>3723</v>
      </c>
      <c r="AFQ1322" t="s">
        <v>3723</v>
      </c>
      <c r="AFS1322" t="s">
        <v>3723</v>
      </c>
      <c r="AFU1322" t="s">
        <v>3723</v>
      </c>
      <c r="AFW1322" t="s">
        <v>3723</v>
      </c>
      <c r="AFY1322" t="s">
        <v>3723</v>
      </c>
      <c r="AGA1322" t="s">
        <v>3723</v>
      </c>
      <c r="AGC1322" t="s">
        <v>3723</v>
      </c>
      <c r="AGE1322" t="s">
        <v>3723</v>
      </c>
      <c r="AGG1322" t="s">
        <v>3723</v>
      </c>
      <c r="AGI1322" t="s">
        <v>3723</v>
      </c>
      <c r="AGK1322" t="s">
        <v>3723</v>
      </c>
      <c r="AGM1322" t="s">
        <v>3723</v>
      </c>
      <c r="AGO1322" t="s">
        <v>3723</v>
      </c>
      <c r="AGQ1322" t="s">
        <v>3723</v>
      </c>
      <c r="AGS1322" t="s">
        <v>3723</v>
      </c>
      <c r="AGU1322" t="s">
        <v>3723</v>
      </c>
      <c r="AGW1322" t="s">
        <v>3723</v>
      </c>
      <c r="AGY1322" t="s">
        <v>3723</v>
      </c>
      <c r="AHA1322" t="s">
        <v>3723</v>
      </c>
      <c r="AHC1322" t="s">
        <v>3723</v>
      </c>
      <c r="AHE1322" t="s">
        <v>3723</v>
      </c>
      <c r="AHG1322" t="s">
        <v>3723</v>
      </c>
      <c r="AHI1322" t="s">
        <v>3723</v>
      </c>
      <c r="AHK1322" t="s">
        <v>3723</v>
      </c>
      <c r="AHM1322" t="s">
        <v>3723</v>
      </c>
      <c r="AHO1322" t="s">
        <v>3723</v>
      </c>
      <c r="AHQ1322" t="s">
        <v>3723</v>
      </c>
      <c r="AHS1322" t="s">
        <v>3723</v>
      </c>
      <c r="AHU1322" t="s">
        <v>3723</v>
      </c>
      <c r="AHW1322" t="s">
        <v>3723</v>
      </c>
      <c r="AHY1322" t="s">
        <v>3723</v>
      </c>
      <c r="AIA1322" t="s">
        <v>3723</v>
      </c>
      <c r="AIC1322" t="s">
        <v>3723</v>
      </c>
      <c r="AIE1322" t="s">
        <v>3723</v>
      </c>
      <c r="AIG1322" t="s">
        <v>3723</v>
      </c>
      <c r="AII1322" t="s">
        <v>3723</v>
      </c>
      <c r="AIK1322" t="s">
        <v>3723</v>
      </c>
      <c r="AIM1322" t="s">
        <v>3723</v>
      </c>
      <c r="AIO1322" t="s">
        <v>3723</v>
      </c>
      <c r="AIQ1322" t="s">
        <v>3723</v>
      </c>
      <c r="AIS1322" t="s">
        <v>3723</v>
      </c>
      <c r="AIU1322" t="s">
        <v>3723</v>
      </c>
      <c r="AIW1322" t="s">
        <v>3723</v>
      </c>
      <c r="AIY1322" t="s">
        <v>3723</v>
      </c>
      <c r="AJA1322" t="s">
        <v>3723</v>
      </c>
      <c r="AJC1322" t="s">
        <v>3723</v>
      </c>
      <c r="AJE1322" t="s">
        <v>3723</v>
      </c>
      <c r="AJG1322" t="s">
        <v>3723</v>
      </c>
      <c r="AJI1322" t="s">
        <v>3723</v>
      </c>
      <c r="AJK1322" t="s">
        <v>3723</v>
      </c>
      <c r="AJM1322" t="s">
        <v>3723</v>
      </c>
      <c r="AJO1322" t="s">
        <v>3723</v>
      </c>
      <c r="AJQ1322" t="s">
        <v>3723</v>
      </c>
      <c r="AJS1322" t="s">
        <v>3723</v>
      </c>
      <c r="AJU1322" t="s">
        <v>3723</v>
      </c>
      <c r="AJW1322" t="s">
        <v>3723</v>
      </c>
      <c r="AJY1322" t="s">
        <v>3723</v>
      </c>
      <c r="AKA1322" t="s">
        <v>3723</v>
      </c>
      <c r="AKC1322" t="s">
        <v>3723</v>
      </c>
      <c r="AKE1322" t="s">
        <v>3723</v>
      </c>
      <c r="AKG1322" t="s">
        <v>3723</v>
      </c>
      <c r="AKI1322" t="s">
        <v>3723</v>
      </c>
      <c r="AKK1322" t="s">
        <v>3723</v>
      </c>
      <c r="AKM1322" t="s">
        <v>3723</v>
      </c>
      <c r="AKO1322" t="s">
        <v>3723</v>
      </c>
      <c r="AKQ1322" t="s">
        <v>3723</v>
      </c>
      <c r="AKS1322" t="s">
        <v>3723</v>
      </c>
      <c r="AKU1322" t="s">
        <v>3723</v>
      </c>
      <c r="AKW1322" t="s">
        <v>3723</v>
      </c>
      <c r="AKY1322" t="s">
        <v>3723</v>
      </c>
      <c r="ALA1322" t="s">
        <v>3723</v>
      </c>
      <c r="ALC1322" t="s">
        <v>3723</v>
      </c>
      <c r="ALE1322" t="s">
        <v>3723</v>
      </c>
      <c r="ALG1322" t="s">
        <v>3723</v>
      </c>
      <c r="ALI1322" t="s">
        <v>3723</v>
      </c>
      <c r="ALK1322" t="s">
        <v>3723</v>
      </c>
      <c r="ALM1322" t="s">
        <v>3723</v>
      </c>
      <c r="ALO1322" t="s">
        <v>3723</v>
      </c>
      <c r="ALQ1322" t="s">
        <v>3723</v>
      </c>
      <c r="ALS1322" t="s">
        <v>3723</v>
      </c>
      <c r="ALU1322" t="s">
        <v>3723</v>
      </c>
      <c r="ALW1322" t="s">
        <v>3723</v>
      </c>
      <c r="ALY1322" t="s">
        <v>3723</v>
      </c>
      <c r="AMA1322" t="s">
        <v>3723</v>
      </c>
      <c r="AMC1322" t="s">
        <v>3723</v>
      </c>
      <c r="AME1322" t="s">
        <v>3723</v>
      </c>
      <c r="AMG1322" t="s">
        <v>3723</v>
      </c>
      <c r="AMI1322" t="s">
        <v>3723</v>
      </c>
      <c r="AMK1322" t="s">
        <v>3723</v>
      </c>
      <c r="AMM1322" t="s">
        <v>3723</v>
      </c>
      <c r="AMO1322" t="s">
        <v>3723</v>
      </c>
      <c r="AMQ1322" t="s">
        <v>3723</v>
      </c>
      <c r="AMS1322" t="s">
        <v>3723</v>
      </c>
      <c r="AMU1322" t="s">
        <v>3723</v>
      </c>
      <c r="AMW1322" t="s">
        <v>3723</v>
      </c>
      <c r="AMY1322" t="s">
        <v>3723</v>
      </c>
      <c r="ANA1322" t="s">
        <v>3723</v>
      </c>
      <c r="ANC1322" t="s">
        <v>3723</v>
      </c>
      <c r="ANE1322" t="s">
        <v>3723</v>
      </c>
      <c r="ANG1322" t="s">
        <v>3723</v>
      </c>
      <c r="ANI1322" t="s">
        <v>3723</v>
      </c>
      <c r="ANK1322" t="s">
        <v>3723</v>
      </c>
      <c r="ANM1322" t="s">
        <v>3723</v>
      </c>
      <c r="ANO1322" t="s">
        <v>3723</v>
      </c>
      <c r="ANQ1322" t="s">
        <v>3723</v>
      </c>
      <c r="ANS1322" t="s">
        <v>3723</v>
      </c>
      <c r="ANU1322" t="s">
        <v>3723</v>
      </c>
      <c r="ANW1322" t="s">
        <v>3723</v>
      </c>
      <c r="ANY1322" t="s">
        <v>3723</v>
      </c>
      <c r="AOA1322" t="s">
        <v>3723</v>
      </c>
      <c r="AOC1322" t="s">
        <v>3723</v>
      </c>
      <c r="AOE1322" t="s">
        <v>3723</v>
      </c>
      <c r="AOG1322" t="s">
        <v>3723</v>
      </c>
      <c r="AOI1322" t="s">
        <v>3723</v>
      </c>
      <c r="AOK1322" t="s">
        <v>3723</v>
      </c>
      <c r="AOM1322" t="s">
        <v>3723</v>
      </c>
      <c r="AOO1322" t="s">
        <v>3723</v>
      </c>
      <c r="AOQ1322" t="s">
        <v>3723</v>
      </c>
      <c r="AOS1322" t="s">
        <v>3723</v>
      </c>
      <c r="AOU1322" t="s">
        <v>3723</v>
      </c>
      <c r="AOW1322" t="s">
        <v>3723</v>
      </c>
      <c r="AOY1322" t="s">
        <v>3723</v>
      </c>
      <c r="APA1322" t="s">
        <v>3723</v>
      </c>
      <c r="APC1322" t="s">
        <v>3723</v>
      </c>
      <c r="APE1322" t="s">
        <v>3723</v>
      </c>
      <c r="APG1322" t="s">
        <v>3723</v>
      </c>
      <c r="API1322" t="s">
        <v>3723</v>
      </c>
      <c r="APK1322" t="s">
        <v>3723</v>
      </c>
      <c r="APM1322" t="s">
        <v>3723</v>
      </c>
      <c r="APO1322" t="s">
        <v>3723</v>
      </c>
      <c r="APQ1322" t="s">
        <v>3723</v>
      </c>
      <c r="APS1322" t="s">
        <v>3723</v>
      </c>
      <c r="APU1322" t="s">
        <v>3723</v>
      </c>
      <c r="APW1322" t="s">
        <v>3723</v>
      </c>
      <c r="APY1322" t="s">
        <v>3723</v>
      </c>
      <c r="AQA1322" t="s">
        <v>3723</v>
      </c>
      <c r="AQC1322" t="s">
        <v>3723</v>
      </c>
      <c r="AQE1322" t="s">
        <v>3723</v>
      </c>
      <c r="AQG1322" t="s">
        <v>3723</v>
      </c>
      <c r="AQI1322" t="s">
        <v>3723</v>
      </c>
      <c r="AQK1322" t="s">
        <v>3723</v>
      </c>
      <c r="AQM1322" t="s">
        <v>3723</v>
      </c>
      <c r="AQO1322" t="s">
        <v>3723</v>
      </c>
      <c r="AQQ1322" t="s">
        <v>3723</v>
      </c>
      <c r="AQS1322" t="s">
        <v>3723</v>
      </c>
      <c r="AQU1322" t="s">
        <v>3723</v>
      </c>
      <c r="AQW1322" t="s">
        <v>3723</v>
      </c>
      <c r="AQY1322" t="s">
        <v>3723</v>
      </c>
      <c r="ARA1322" t="s">
        <v>3723</v>
      </c>
      <c r="ARC1322" t="s">
        <v>3723</v>
      </c>
      <c r="ARE1322" t="s">
        <v>3723</v>
      </c>
      <c r="ARG1322" t="s">
        <v>3723</v>
      </c>
      <c r="ARI1322" t="s">
        <v>3723</v>
      </c>
      <c r="ARK1322" t="s">
        <v>3723</v>
      </c>
      <c r="ARM1322" t="s">
        <v>3723</v>
      </c>
      <c r="ARO1322" t="s">
        <v>3723</v>
      </c>
      <c r="ARQ1322" t="s">
        <v>3723</v>
      </c>
      <c r="ARS1322" t="s">
        <v>3723</v>
      </c>
      <c r="ARU1322" t="s">
        <v>3723</v>
      </c>
      <c r="ARW1322" t="s">
        <v>3723</v>
      </c>
      <c r="ARY1322" t="s">
        <v>3723</v>
      </c>
      <c r="ASA1322" t="s">
        <v>3723</v>
      </c>
      <c r="ASC1322" t="s">
        <v>3723</v>
      </c>
      <c r="ASE1322" t="s">
        <v>3723</v>
      </c>
      <c r="ASG1322" t="s">
        <v>3723</v>
      </c>
      <c r="ASI1322" t="s">
        <v>3723</v>
      </c>
      <c r="ASK1322" t="s">
        <v>3723</v>
      </c>
      <c r="ASM1322" t="s">
        <v>3723</v>
      </c>
      <c r="ASO1322" t="s">
        <v>3723</v>
      </c>
      <c r="ASQ1322" t="s">
        <v>3723</v>
      </c>
      <c r="ASS1322" t="s">
        <v>3723</v>
      </c>
      <c r="ASU1322" t="s">
        <v>3723</v>
      </c>
      <c r="ASW1322" t="s">
        <v>3723</v>
      </c>
      <c r="ASY1322" t="s">
        <v>3723</v>
      </c>
      <c r="ATA1322" t="s">
        <v>3723</v>
      </c>
      <c r="ATC1322" t="s">
        <v>3723</v>
      </c>
      <c r="ATE1322" t="s">
        <v>3723</v>
      </c>
      <c r="ATG1322" t="s">
        <v>3723</v>
      </c>
      <c r="ATI1322" t="s">
        <v>3723</v>
      </c>
      <c r="ATK1322" t="s">
        <v>3723</v>
      </c>
      <c r="ATM1322" t="s">
        <v>3723</v>
      </c>
      <c r="ATO1322" t="s">
        <v>3723</v>
      </c>
      <c r="ATQ1322" t="s">
        <v>3723</v>
      </c>
      <c r="ATS1322" t="s">
        <v>3723</v>
      </c>
      <c r="ATU1322" t="s">
        <v>3723</v>
      </c>
      <c r="ATW1322" t="s">
        <v>3723</v>
      </c>
      <c r="ATY1322" t="s">
        <v>3723</v>
      </c>
      <c r="AUA1322" t="s">
        <v>3723</v>
      </c>
      <c r="AUC1322" t="s">
        <v>3723</v>
      </c>
      <c r="AUE1322" t="s">
        <v>3723</v>
      </c>
      <c r="AUG1322" t="s">
        <v>3723</v>
      </c>
      <c r="AUI1322" t="s">
        <v>3723</v>
      </c>
      <c r="AUK1322" t="s">
        <v>3723</v>
      </c>
      <c r="AUM1322" t="s">
        <v>3723</v>
      </c>
      <c r="AUO1322" t="s">
        <v>3723</v>
      </c>
      <c r="AUQ1322" t="s">
        <v>3723</v>
      </c>
      <c r="AUS1322" t="s">
        <v>3723</v>
      </c>
      <c r="AUU1322" t="s">
        <v>3723</v>
      </c>
      <c r="AUW1322" t="s">
        <v>3723</v>
      </c>
      <c r="AUY1322" t="s">
        <v>3723</v>
      </c>
      <c r="AVA1322" t="s">
        <v>3723</v>
      </c>
      <c r="AVC1322" t="s">
        <v>3723</v>
      </c>
      <c r="AVE1322" t="s">
        <v>3723</v>
      </c>
      <c r="AVG1322" t="s">
        <v>3723</v>
      </c>
      <c r="AVI1322" t="s">
        <v>3723</v>
      </c>
      <c r="AVK1322" t="s">
        <v>3723</v>
      </c>
      <c r="AVM1322" t="s">
        <v>3723</v>
      </c>
      <c r="AVO1322" t="s">
        <v>3723</v>
      </c>
      <c r="AVQ1322" t="s">
        <v>3723</v>
      </c>
      <c r="AVS1322" t="s">
        <v>3723</v>
      </c>
      <c r="AVU1322" t="s">
        <v>3723</v>
      </c>
      <c r="AVW1322" t="s">
        <v>3723</v>
      </c>
      <c r="AVY1322" t="s">
        <v>3723</v>
      </c>
      <c r="AWA1322" t="s">
        <v>3723</v>
      </c>
      <c r="AWC1322" t="s">
        <v>3723</v>
      </c>
      <c r="AWE1322" t="s">
        <v>3723</v>
      </c>
      <c r="AWG1322" t="s">
        <v>3723</v>
      </c>
      <c r="AWI1322" t="s">
        <v>3723</v>
      </c>
      <c r="AWK1322" t="s">
        <v>3723</v>
      </c>
      <c r="AWM1322" t="s">
        <v>3723</v>
      </c>
      <c r="AWO1322" t="s">
        <v>3723</v>
      </c>
      <c r="AWQ1322" t="s">
        <v>3723</v>
      </c>
      <c r="AWS1322" t="s">
        <v>3723</v>
      </c>
      <c r="AWU1322" t="s">
        <v>3723</v>
      </c>
      <c r="AWW1322" t="s">
        <v>3723</v>
      </c>
      <c r="AWY1322" t="s">
        <v>3723</v>
      </c>
      <c r="AXA1322" t="s">
        <v>3723</v>
      </c>
      <c r="AXC1322" t="s">
        <v>3723</v>
      </c>
      <c r="AXE1322" t="s">
        <v>3723</v>
      </c>
      <c r="AXG1322" t="s">
        <v>3723</v>
      </c>
      <c r="AXI1322" t="s">
        <v>3723</v>
      </c>
      <c r="AXK1322" t="s">
        <v>3723</v>
      </c>
      <c r="AXM1322" t="s">
        <v>3723</v>
      </c>
      <c r="AXO1322" t="s">
        <v>3723</v>
      </c>
      <c r="AXQ1322" t="s">
        <v>3723</v>
      </c>
      <c r="AXS1322" t="s">
        <v>3723</v>
      </c>
      <c r="AXU1322" t="s">
        <v>3723</v>
      </c>
      <c r="AXW1322" t="s">
        <v>3723</v>
      </c>
      <c r="AXY1322" t="s">
        <v>3723</v>
      </c>
      <c r="AYA1322" t="s">
        <v>3723</v>
      </c>
      <c r="AYC1322" t="s">
        <v>3723</v>
      </c>
      <c r="AYE1322" t="s">
        <v>3723</v>
      </c>
      <c r="AYG1322" t="s">
        <v>3723</v>
      </c>
      <c r="AYI1322" t="s">
        <v>3723</v>
      </c>
      <c r="AYK1322" t="s">
        <v>3723</v>
      </c>
      <c r="AYM1322" t="s">
        <v>3723</v>
      </c>
      <c r="AYO1322" t="s">
        <v>3723</v>
      </c>
      <c r="AYQ1322" t="s">
        <v>3723</v>
      </c>
      <c r="AYS1322" t="s">
        <v>3723</v>
      </c>
      <c r="AYU1322" t="s">
        <v>3723</v>
      </c>
      <c r="AYW1322" t="s">
        <v>3723</v>
      </c>
      <c r="AYY1322" t="s">
        <v>3723</v>
      </c>
      <c r="AZA1322" t="s">
        <v>3723</v>
      </c>
      <c r="AZC1322" t="s">
        <v>3723</v>
      </c>
      <c r="AZE1322" t="s">
        <v>3723</v>
      </c>
      <c r="AZG1322" t="s">
        <v>3723</v>
      </c>
      <c r="AZI1322" t="s">
        <v>3723</v>
      </c>
      <c r="AZK1322" t="s">
        <v>3723</v>
      </c>
      <c r="AZM1322" t="s">
        <v>3723</v>
      </c>
      <c r="AZO1322" t="s">
        <v>3723</v>
      </c>
      <c r="AZQ1322" t="s">
        <v>3723</v>
      </c>
      <c r="AZS1322" t="s">
        <v>3723</v>
      </c>
      <c r="AZU1322" t="s">
        <v>3723</v>
      </c>
      <c r="AZW1322" t="s">
        <v>3723</v>
      </c>
      <c r="AZY1322" t="s">
        <v>3723</v>
      </c>
      <c r="BAA1322" t="s">
        <v>3723</v>
      </c>
      <c r="BAC1322" t="s">
        <v>3723</v>
      </c>
      <c r="BAE1322" t="s">
        <v>3723</v>
      </c>
      <c r="BAG1322" t="s">
        <v>3723</v>
      </c>
      <c r="BAI1322" t="s">
        <v>3723</v>
      </c>
      <c r="BAK1322" t="s">
        <v>3723</v>
      </c>
      <c r="BAM1322" t="s">
        <v>3723</v>
      </c>
      <c r="BAO1322" t="s">
        <v>3723</v>
      </c>
      <c r="BAQ1322" t="s">
        <v>3723</v>
      </c>
      <c r="BAS1322" t="s">
        <v>3723</v>
      </c>
      <c r="BAU1322" t="s">
        <v>3723</v>
      </c>
      <c r="BAW1322" t="s">
        <v>3723</v>
      </c>
      <c r="BAY1322" t="s">
        <v>3723</v>
      </c>
      <c r="BBA1322" t="s">
        <v>3723</v>
      </c>
      <c r="BBC1322" t="s">
        <v>3723</v>
      </c>
      <c r="BBE1322" t="s">
        <v>3723</v>
      </c>
      <c r="BBG1322" t="s">
        <v>3723</v>
      </c>
      <c r="BBI1322" t="s">
        <v>3723</v>
      </c>
      <c r="BBK1322" t="s">
        <v>3723</v>
      </c>
      <c r="BBM1322" t="s">
        <v>3723</v>
      </c>
      <c r="BBO1322" t="s">
        <v>3723</v>
      </c>
      <c r="BBQ1322" t="s">
        <v>3723</v>
      </c>
      <c r="BBS1322" t="s">
        <v>3723</v>
      </c>
      <c r="BBU1322" t="s">
        <v>3723</v>
      </c>
      <c r="BBW1322" t="s">
        <v>3723</v>
      </c>
      <c r="BBY1322" t="s">
        <v>3723</v>
      </c>
      <c r="BCA1322" t="s">
        <v>3723</v>
      </c>
      <c r="BCC1322" t="s">
        <v>3723</v>
      </c>
      <c r="BCE1322" t="s">
        <v>3723</v>
      </c>
      <c r="BCG1322" t="s">
        <v>3723</v>
      </c>
      <c r="BCI1322" t="s">
        <v>3723</v>
      </c>
      <c r="BCK1322" t="s">
        <v>3723</v>
      </c>
      <c r="BCM1322" t="s">
        <v>3723</v>
      </c>
      <c r="BCO1322" t="s">
        <v>3723</v>
      </c>
      <c r="BCQ1322" t="s">
        <v>3723</v>
      </c>
      <c r="BCS1322" t="s">
        <v>3723</v>
      </c>
      <c r="BCU1322" t="s">
        <v>3723</v>
      </c>
      <c r="BCW1322" t="s">
        <v>3723</v>
      </c>
      <c r="BCY1322" t="s">
        <v>3723</v>
      </c>
      <c r="BDA1322" t="s">
        <v>3723</v>
      </c>
      <c r="BDC1322" t="s">
        <v>3723</v>
      </c>
      <c r="BDE1322" t="s">
        <v>3723</v>
      </c>
      <c r="BDG1322" t="s">
        <v>3723</v>
      </c>
      <c r="BDI1322" t="s">
        <v>3723</v>
      </c>
      <c r="BDK1322" t="s">
        <v>3723</v>
      </c>
      <c r="BDM1322" t="s">
        <v>3723</v>
      </c>
      <c r="BDO1322" t="s">
        <v>3723</v>
      </c>
      <c r="BDQ1322" t="s">
        <v>3723</v>
      </c>
      <c r="BDS1322" t="s">
        <v>3723</v>
      </c>
      <c r="BDU1322" t="s">
        <v>3723</v>
      </c>
      <c r="BDW1322" t="s">
        <v>3723</v>
      </c>
      <c r="BDY1322" t="s">
        <v>3723</v>
      </c>
      <c r="BEA1322" t="s">
        <v>3723</v>
      </c>
      <c r="BEC1322" t="s">
        <v>3723</v>
      </c>
      <c r="BEE1322" t="s">
        <v>3723</v>
      </c>
      <c r="BEF1322">
        <v>0</v>
      </c>
      <c r="BEG1322">
        <v>0</v>
      </c>
      <c r="BEH1322">
        <v>0</v>
      </c>
      <c r="BEI1322">
        <v>0</v>
      </c>
      <c r="BEJ1322">
        <v>0</v>
      </c>
      <c r="BHE1322">
        <v>0</v>
      </c>
    </row>
    <row r="1323" spans="1:1023 1025:1565" x14ac:dyDescent="0.3">
      <c r="A1323" s="341"/>
      <c r="B1323" s="335" t="s">
        <v>3349</v>
      </c>
      <c r="C1323" s="332" t="s">
        <v>3350</v>
      </c>
      <c r="D1323" s="342" t="s">
        <v>6513</v>
      </c>
      <c r="E1323" s="326">
        <v>5.8905380333951755E-2</v>
      </c>
      <c r="F1323" s="68">
        <v>390</v>
      </c>
      <c r="AO1323" t="s">
        <v>3723</v>
      </c>
      <c r="AQ1323" t="s">
        <v>3723</v>
      </c>
      <c r="AS1323" t="s">
        <v>3723</v>
      </c>
      <c r="AU1323" t="s">
        <v>3723</v>
      </c>
      <c r="AW1323" t="s">
        <v>3723</v>
      </c>
      <c r="AY1323" t="s">
        <v>3723</v>
      </c>
      <c r="BA1323" t="s">
        <v>3723</v>
      </c>
      <c r="BC1323" t="s">
        <v>3723</v>
      </c>
      <c r="BE1323" t="s">
        <v>3723</v>
      </c>
      <c r="BG1323" t="s">
        <v>3723</v>
      </c>
      <c r="BI1323" t="s">
        <v>3723</v>
      </c>
      <c r="BK1323" t="s">
        <v>3723</v>
      </c>
      <c r="BM1323" t="s">
        <v>3723</v>
      </c>
      <c r="BO1323" t="s">
        <v>3723</v>
      </c>
      <c r="BQ1323" t="s">
        <v>3723</v>
      </c>
      <c r="BS1323" t="s">
        <v>3723</v>
      </c>
      <c r="BU1323" t="s">
        <v>3723</v>
      </c>
      <c r="BW1323" t="s">
        <v>3723</v>
      </c>
      <c r="BY1323" t="s">
        <v>3723</v>
      </c>
      <c r="CA1323" t="s">
        <v>3723</v>
      </c>
      <c r="CC1323" t="s">
        <v>3723</v>
      </c>
      <c r="CE1323" t="s">
        <v>3723</v>
      </c>
      <c r="CG1323" t="s">
        <v>3723</v>
      </c>
      <c r="CI1323" t="s">
        <v>3723</v>
      </c>
      <c r="CK1323" t="s">
        <v>3723</v>
      </c>
      <c r="CM1323" t="s">
        <v>3723</v>
      </c>
      <c r="CO1323" t="s">
        <v>3723</v>
      </c>
      <c r="CQ1323" t="s">
        <v>3723</v>
      </c>
      <c r="CS1323" t="s">
        <v>3723</v>
      </c>
      <c r="CU1323" t="s">
        <v>3723</v>
      </c>
      <c r="CW1323" t="s">
        <v>3723</v>
      </c>
      <c r="CY1323" t="s">
        <v>3723</v>
      </c>
      <c r="DA1323" t="s">
        <v>3723</v>
      </c>
      <c r="DC1323" t="s">
        <v>3723</v>
      </c>
      <c r="DE1323" t="s">
        <v>3723</v>
      </c>
      <c r="DG1323" t="s">
        <v>3723</v>
      </c>
      <c r="DI1323" t="s">
        <v>3723</v>
      </c>
      <c r="DK1323" t="s">
        <v>3723</v>
      </c>
      <c r="DM1323" t="s">
        <v>3723</v>
      </c>
      <c r="DO1323" t="s">
        <v>3723</v>
      </c>
      <c r="DQ1323" t="s">
        <v>3723</v>
      </c>
      <c r="DS1323" t="s">
        <v>3723</v>
      </c>
      <c r="DU1323" t="s">
        <v>3723</v>
      </c>
      <c r="DW1323" t="s">
        <v>3723</v>
      </c>
      <c r="DY1323" t="s">
        <v>3723</v>
      </c>
      <c r="EA1323" t="s">
        <v>3723</v>
      </c>
      <c r="EC1323" t="s">
        <v>3723</v>
      </c>
      <c r="EE1323" t="s">
        <v>3723</v>
      </c>
      <c r="EG1323" t="s">
        <v>3723</v>
      </c>
      <c r="EI1323" t="s">
        <v>3723</v>
      </c>
      <c r="EK1323" t="s">
        <v>3723</v>
      </c>
      <c r="EM1323" t="s">
        <v>3723</v>
      </c>
      <c r="EO1323" t="s">
        <v>3723</v>
      </c>
      <c r="EQ1323" t="s">
        <v>3723</v>
      </c>
      <c r="ES1323" t="s">
        <v>3723</v>
      </c>
      <c r="EU1323" t="s">
        <v>3723</v>
      </c>
      <c r="EW1323" t="s">
        <v>3723</v>
      </c>
      <c r="EY1323" t="s">
        <v>3723</v>
      </c>
      <c r="FA1323" t="s">
        <v>3723</v>
      </c>
      <c r="FC1323" t="s">
        <v>3723</v>
      </c>
      <c r="FE1323" t="s">
        <v>3723</v>
      </c>
      <c r="FG1323" t="s">
        <v>3723</v>
      </c>
      <c r="FI1323" t="s">
        <v>3723</v>
      </c>
      <c r="FK1323" t="s">
        <v>3723</v>
      </c>
      <c r="FM1323" t="s">
        <v>3723</v>
      </c>
      <c r="FO1323" t="s">
        <v>3723</v>
      </c>
      <c r="FQ1323" t="s">
        <v>3723</v>
      </c>
      <c r="FS1323" t="s">
        <v>3723</v>
      </c>
      <c r="FU1323" t="s">
        <v>3723</v>
      </c>
      <c r="FW1323" t="s">
        <v>3723</v>
      </c>
      <c r="FY1323" t="s">
        <v>3723</v>
      </c>
      <c r="GA1323" t="s">
        <v>3723</v>
      </c>
      <c r="GC1323" t="s">
        <v>3723</v>
      </c>
      <c r="GE1323" t="s">
        <v>3723</v>
      </c>
      <c r="GG1323" t="s">
        <v>3723</v>
      </c>
      <c r="GI1323" t="s">
        <v>3723</v>
      </c>
      <c r="GK1323" t="s">
        <v>3723</v>
      </c>
      <c r="GM1323" t="s">
        <v>3723</v>
      </c>
      <c r="GO1323" t="s">
        <v>3723</v>
      </c>
      <c r="GQ1323" t="s">
        <v>3723</v>
      </c>
      <c r="GS1323" t="s">
        <v>3723</v>
      </c>
      <c r="GU1323" t="s">
        <v>3723</v>
      </c>
      <c r="GW1323" t="s">
        <v>3723</v>
      </c>
      <c r="GY1323" t="s">
        <v>3723</v>
      </c>
      <c r="HA1323" t="s">
        <v>3723</v>
      </c>
      <c r="HC1323" t="s">
        <v>3723</v>
      </c>
      <c r="HE1323" t="s">
        <v>3723</v>
      </c>
      <c r="HG1323" t="s">
        <v>3723</v>
      </c>
      <c r="HI1323" t="s">
        <v>3723</v>
      </c>
      <c r="HK1323" t="s">
        <v>3723</v>
      </c>
      <c r="HM1323" t="s">
        <v>3723</v>
      </c>
      <c r="HO1323" t="s">
        <v>3723</v>
      </c>
      <c r="HQ1323" t="s">
        <v>3723</v>
      </c>
      <c r="HS1323" t="s">
        <v>3723</v>
      </c>
      <c r="HU1323" t="s">
        <v>3723</v>
      </c>
      <c r="HW1323" t="s">
        <v>3723</v>
      </c>
      <c r="HY1323" t="s">
        <v>3723</v>
      </c>
      <c r="IA1323" t="s">
        <v>3723</v>
      </c>
      <c r="IC1323" t="s">
        <v>3723</v>
      </c>
      <c r="IE1323" t="s">
        <v>3723</v>
      </c>
      <c r="IG1323" t="s">
        <v>3723</v>
      </c>
      <c r="II1323" t="s">
        <v>3723</v>
      </c>
      <c r="IK1323" t="s">
        <v>3723</v>
      </c>
      <c r="IM1323" t="s">
        <v>3723</v>
      </c>
      <c r="IO1323" t="s">
        <v>3723</v>
      </c>
      <c r="IQ1323" t="s">
        <v>3723</v>
      </c>
      <c r="IS1323" t="s">
        <v>3723</v>
      </c>
      <c r="IU1323" t="s">
        <v>3723</v>
      </c>
      <c r="IW1323" t="s">
        <v>3723</v>
      </c>
      <c r="IY1323" t="s">
        <v>3723</v>
      </c>
      <c r="JA1323" t="s">
        <v>3723</v>
      </c>
      <c r="JC1323" t="s">
        <v>3723</v>
      </c>
      <c r="JE1323" t="s">
        <v>3723</v>
      </c>
      <c r="JG1323" t="s">
        <v>3723</v>
      </c>
      <c r="JI1323" t="s">
        <v>3723</v>
      </c>
      <c r="JK1323" t="s">
        <v>3723</v>
      </c>
      <c r="JM1323" t="s">
        <v>3723</v>
      </c>
      <c r="JO1323" t="s">
        <v>3723</v>
      </c>
      <c r="JQ1323" t="s">
        <v>3723</v>
      </c>
      <c r="JS1323" t="s">
        <v>3723</v>
      </c>
      <c r="JU1323" t="s">
        <v>3723</v>
      </c>
      <c r="JW1323" t="s">
        <v>3723</v>
      </c>
      <c r="JY1323" t="s">
        <v>3723</v>
      </c>
      <c r="KA1323" t="s">
        <v>3723</v>
      </c>
      <c r="KC1323" t="s">
        <v>3723</v>
      </c>
      <c r="KE1323" t="s">
        <v>3723</v>
      </c>
      <c r="KG1323" t="s">
        <v>3723</v>
      </c>
      <c r="KI1323" t="s">
        <v>3723</v>
      </c>
      <c r="KK1323" t="s">
        <v>3723</v>
      </c>
      <c r="KM1323" t="s">
        <v>3723</v>
      </c>
      <c r="KO1323" t="s">
        <v>3723</v>
      </c>
      <c r="KQ1323" t="s">
        <v>3723</v>
      </c>
      <c r="KS1323" t="s">
        <v>3723</v>
      </c>
      <c r="KU1323" t="s">
        <v>3723</v>
      </c>
      <c r="KW1323" t="s">
        <v>3723</v>
      </c>
      <c r="KY1323" t="s">
        <v>3723</v>
      </c>
      <c r="LA1323" t="s">
        <v>3723</v>
      </c>
      <c r="LC1323" t="s">
        <v>3723</v>
      </c>
      <c r="LE1323" t="s">
        <v>3723</v>
      </c>
      <c r="LG1323" t="s">
        <v>3723</v>
      </c>
      <c r="LI1323" t="s">
        <v>3723</v>
      </c>
      <c r="LK1323" t="s">
        <v>3723</v>
      </c>
      <c r="LM1323" t="s">
        <v>3723</v>
      </c>
      <c r="LO1323" t="s">
        <v>3723</v>
      </c>
      <c r="LQ1323" t="s">
        <v>3723</v>
      </c>
      <c r="LS1323" t="s">
        <v>3723</v>
      </c>
      <c r="LU1323" t="s">
        <v>3723</v>
      </c>
      <c r="LW1323" t="s">
        <v>3723</v>
      </c>
      <c r="LY1323" t="s">
        <v>3723</v>
      </c>
      <c r="MA1323" t="s">
        <v>3723</v>
      </c>
      <c r="MC1323" t="s">
        <v>3723</v>
      </c>
      <c r="ME1323" t="s">
        <v>3723</v>
      </c>
      <c r="MG1323" t="s">
        <v>3723</v>
      </c>
      <c r="MI1323" t="s">
        <v>3723</v>
      </c>
      <c r="MK1323" t="s">
        <v>3723</v>
      </c>
      <c r="MM1323" t="s">
        <v>3723</v>
      </c>
      <c r="MO1323" t="s">
        <v>3723</v>
      </c>
      <c r="MQ1323" t="s">
        <v>3723</v>
      </c>
      <c r="MS1323" t="s">
        <v>3723</v>
      </c>
      <c r="MU1323" t="s">
        <v>3723</v>
      </c>
      <c r="MW1323" t="s">
        <v>3723</v>
      </c>
      <c r="MY1323" t="s">
        <v>3723</v>
      </c>
      <c r="NA1323" t="s">
        <v>3723</v>
      </c>
      <c r="NC1323" t="s">
        <v>3723</v>
      </c>
      <c r="NE1323" t="s">
        <v>3723</v>
      </c>
      <c r="NG1323" t="s">
        <v>3723</v>
      </c>
      <c r="NI1323" t="s">
        <v>3723</v>
      </c>
      <c r="NK1323" t="s">
        <v>3723</v>
      </c>
      <c r="NM1323" t="s">
        <v>3723</v>
      </c>
      <c r="NO1323" t="s">
        <v>3723</v>
      </c>
      <c r="NQ1323" t="s">
        <v>3723</v>
      </c>
      <c r="NS1323" t="s">
        <v>3723</v>
      </c>
      <c r="NU1323" t="s">
        <v>3723</v>
      </c>
      <c r="NW1323" t="s">
        <v>3723</v>
      </c>
      <c r="NY1323" t="s">
        <v>3723</v>
      </c>
      <c r="OA1323" t="s">
        <v>3723</v>
      </c>
      <c r="OC1323" t="s">
        <v>3723</v>
      </c>
      <c r="OE1323" t="s">
        <v>3723</v>
      </c>
      <c r="OG1323" t="s">
        <v>3723</v>
      </c>
      <c r="OI1323" t="s">
        <v>3723</v>
      </c>
      <c r="OK1323" t="s">
        <v>3723</v>
      </c>
      <c r="OM1323" t="s">
        <v>3723</v>
      </c>
      <c r="OO1323" t="s">
        <v>3723</v>
      </c>
      <c r="OQ1323" t="s">
        <v>3723</v>
      </c>
      <c r="OS1323" t="s">
        <v>3723</v>
      </c>
      <c r="OU1323" t="s">
        <v>3723</v>
      </c>
      <c r="OW1323" t="s">
        <v>3723</v>
      </c>
      <c r="OY1323" t="s">
        <v>3723</v>
      </c>
      <c r="PA1323" t="s">
        <v>3723</v>
      </c>
      <c r="PC1323" t="s">
        <v>3723</v>
      </c>
      <c r="PE1323" t="s">
        <v>3723</v>
      </c>
      <c r="PG1323" t="s">
        <v>3723</v>
      </c>
      <c r="PI1323" t="s">
        <v>3723</v>
      </c>
      <c r="PK1323" t="s">
        <v>3723</v>
      </c>
      <c r="PM1323" t="s">
        <v>3723</v>
      </c>
      <c r="PO1323" t="s">
        <v>3723</v>
      </c>
      <c r="PQ1323" t="s">
        <v>3723</v>
      </c>
      <c r="PS1323" t="s">
        <v>3723</v>
      </c>
      <c r="PU1323" t="s">
        <v>3723</v>
      </c>
      <c r="PW1323" t="s">
        <v>3723</v>
      </c>
      <c r="PY1323" t="s">
        <v>3723</v>
      </c>
      <c r="QA1323" t="s">
        <v>3723</v>
      </c>
      <c r="QC1323" t="s">
        <v>3723</v>
      </c>
      <c r="QE1323" t="s">
        <v>3723</v>
      </c>
      <c r="QG1323" t="s">
        <v>3723</v>
      </c>
      <c r="QI1323" t="s">
        <v>3723</v>
      </c>
      <c r="QK1323" t="s">
        <v>3723</v>
      </c>
      <c r="QM1323" t="s">
        <v>3723</v>
      </c>
      <c r="QO1323" t="s">
        <v>3723</v>
      </c>
      <c r="QQ1323" t="s">
        <v>3723</v>
      </c>
      <c r="QS1323" t="s">
        <v>3723</v>
      </c>
      <c r="QU1323" t="s">
        <v>3723</v>
      </c>
      <c r="QW1323" t="s">
        <v>3723</v>
      </c>
      <c r="QY1323" t="s">
        <v>3723</v>
      </c>
      <c r="RA1323" t="s">
        <v>3723</v>
      </c>
      <c r="RC1323" t="s">
        <v>3723</v>
      </c>
      <c r="RE1323" t="s">
        <v>3723</v>
      </c>
      <c r="RG1323" t="s">
        <v>3723</v>
      </c>
      <c r="RI1323" t="s">
        <v>3723</v>
      </c>
      <c r="RK1323" t="s">
        <v>3723</v>
      </c>
      <c r="RM1323" t="s">
        <v>3723</v>
      </c>
      <c r="RO1323" t="s">
        <v>3723</v>
      </c>
      <c r="RQ1323" t="s">
        <v>3723</v>
      </c>
      <c r="RS1323" t="s">
        <v>3723</v>
      </c>
      <c r="RU1323" t="s">
        <v>3723</v>
      </c>
      <c r="RW1323" t="s">
        <v>3723</v>
      </c>
      <c r="RY1323" t="s">
        <v>3723</v>
      </c>
      <c r="SA1323" t="s">
        <v>3723</v>
      </c>
      <c r="SC1323" t="s">
        <v>3723</v>
      </c>
      <c r="SE1323" t="s">
        <v>3723</v>
      </c>
      <c r="SG1323" t="s">
        <v>3723</v>
      </c>
      <c r="SI1323" t="s">
        <v>3723</v>
      </c>
      <c r="SK1323" t="s">
        <v>3723</v>
      </c>
      <c r="SM1323" t="s">
        <v>3723</v>
      </c>
      <c r="SO1323" t="s">
        <v>3723</v>
      </c>
      <c r="SQ1323" t="s">
        <v>3723</v>
      </c>
      <c r="SS1323" t="s">
        <v>3723</v>
      </c>
      <c r="SU1323" t="s">
        <v>3723</v>
      </c>
      <c r="SW1323" t="s">
        <v>3723</v>
      </c>
      <c r="SY1323" t="s">
        <v>3723</v>
      </c>
      <c r="TA1323" t="s">
        <v>3723</v>
      </c>
      <c r="TC1323" t="s">
        <v>3723</v>
      </c>
      <c r="TE1323" t="s">
        <v>3723</v>
      </c>
      <c r="TG1323" t="s">
        <v>3723</v>
      </c>
      <c r="TI1323" t="s">
        <v>3723</v>
      </c>
      <c r="TK1323" t="s">
        <v>3723</v>
      </c>
      <c r="TM1323" t="s">
        <v>3723</v>
      </c>
      <c r="TO1323" t="s">
        <v>3723</v>
      </c>
      <c r="TQ1323" t="s">
        <v>3723</v>
      </c>
      <c r="TS1323" t="s">
        <v>3723</v>
      </c>
      <c r="TU1323" t="s">
        <v>3723</v>
      </c>
      <c r="TW1323" t="s">
        <v>3723</v>
      </c>
      <c r="TY1323" t="s">
        <v>3723</v>
      </c>
      <c r="UA1323" t="s">
        <v>3723</v>
      </c>
      <c r="UC1323" t="s">
        <v>3723</v>
      </c>
      <c r="UE1323" t="s">
        <v>3723</v>
      </c>
      <c r="UG1323" t="s">
        <v>3723</v>
      </c>
      <c r="UI1323" t="s">
        <v>3723</v>
      </c>
      <c r="UK1323" t="s">
        <v>3723</v>
      </c>
      <c r="UM1323" t="s">
        <v>3723</v>
      </c>
      <c r="UO1323" t="s">
        <v>3723</v>
      </c>
      <c r="UQ1323" t="s">
        <v>3723</v>
      </c>
      <c r="US1323" t="s">
        <v>3723</v>
      </c>
      <c r="UU1323" t="s">
        <v>3723</v>
      </c>
      <c r="UW1323" t="s">
        <v>3723</v>
      </c>
      <c r="UY1323" t="s">
        <v>3723</v>
      </c>
      <c r="VA1323" t="s">
        <v>3723</v>
      </c>
      <c r="VC1323" t="s">
        <v>3723</v>
      </c>
      <c r="VE1323" t="s">
        <v>3723</v>
      </c>
      <c r="VG1323" t="s">
        <v>3723</v>
      </c>
      <c r="VI1323" t="s">
        <v>3723</v>
      </c>
      <c r="VK1323" t="s">
        <v>3723</v>
      </c>
      <c r="VM1323" t="s">
        <v>3723</v>
      </c>
      <c r="VO1323" t="s">
        <v>3723</v>
      </c>
      <c r="VQ1323" t="s">
        <v>3723</v>
      </c>
      <c r="VS1323" t="s">
        <v>3723</v>
      </c>
      <c r="VU1323" t="s">
        <v>3723</v>
      </c>
      <c r="VW1323" t="s">
        <v>3723</v>
      </c>
      <c r="VY1323" t="s">
        <v>3723</v>
      </c>
      <c r="WA1323" t="s">
        <v>3723</v>
      </c>
      <c r="WC1323" t="s">
        <v>3723</v>
      </c>
      <c r="WE1323" t="s">
        <v>3723</v>
      </c>
      <c r="WG1323" t="s">
        <v>3723</v>
      </c>
      <c r="WI1323" t="s">
        <v>3723</v>
      </c>
      <c r="WK1323" t="s">
        <v>3723</v>
      </c>
      <c r="WM1323" t="s">
        <v>3723</v>
      </c>
      <c r="WO1323" t="s">
        <v>3723</v>
      </c>
      <c r="WQ1323" t="s">
        <v>3723</v>
      </c>
      <c r="WS1323" t="s">
        <v>3723</v>
      </c>
      <c r="WU1323" t="s">
        <v>3723</v>
      </c>
      <c r="WW1323" t="s">
        <v>3723</v>
      </c>
      <c r="WY1323" t="s">
        <v>3723</v>
      </c>
      <c r="XA1323" t="s">
        <v>3723</v>
      </c>
      <c r="XC1323" t="s">
        <v>3723</v>
      </c>
      <c r="XE1323" t="s">
        <v>3723</v>
      </c>
      <c r="XG1323" t="s">
        <v>3723</v>
      </c>
      <c r="XI1323" t="s">
        <v>3723</v>
      </c>
      <c r="XK1323" t="s">
        <v>3723</v>
      </c>
      <c r="XM1323" t="s">
        <v>3723</v>
      </c>
      <c r="XO1323" t="s">
        <v>3723</v>
      </c>
      <c r="XQ1323" t="s">
        <v>3723</v>
      </c>
      <c r="XS1323" t="s">
        <v>3723</v>
      </c>
      <c r="XU1323" t="s">
        <v>3723</v>
      </c>
      <c r="XW1323" t="s">
        <v>3723</v>
      </c>
      <c r="XY1323" t="s">
        <v>3723</v>
      </c>
      <c r="YA1323" t="s">
        <v>3723</v>
      </c>
      <c r="YC1323" t="s">
        <v>3723</v>
      </c>
      <c r="YE1323" t="s">
        <v>3723</v>
      </c>
      <c r="YG1323" t="s">
        <v>3723</v>
      </c>
      <c r="YI1323" t="s">
        <v>3723</v>
      </c>
      <c r="YK1323" t="s">
        <v>3723</v>
      </c>
      <c r="YM1323" t="s">
        <v>3723</v>
      </c>
      <c r="YO1323" t="s">
        <v>3723</v>
      </c>
      <c r="YQ1323" t="s">
        <v>3723</v>
      </c>
      <c r="YS1323" t="s">
        <v>3723</v>
      </c>
      <c r="YU1323" t="s">
        <v>3723</v>
      </c>
      <c r="YW1323" t="s">
        <v>3723</v>
      </c>
      <c r="YY1323" t="s">
        <v>3723</v>
      </c>
      <c r="ZA1323" t="s">
        <v>3723</v>
      </c>
      <c r="ZC1323" t="s">
        <v>3723</v>
      </c>
      <c r="ZE1323" t="s">
        <v>3723</v>
      </c>
      <c r="ZG1323" t="s">
        <v>3723</v>
      </c>
      <c r="ZI1323" t="s">
        <v>3723</v>
      </c>
      <c r="ZK1323" t="s">
        <v>3723</v>
      </c>
      <c r="ZM1323" t="s">
        <v>3723</v>
      </c>
      <c r="ZO1323" t="s">
        <v>3723</v>
      </c>
      <c r="ZQ1323" t="s">
        <v>3723</v>
      </c>
      <c r="ZS1323" t="s">
        <v>3723</v>
      </c>
      <c r="ZU1323" t="s">
        <v>3723</v>
      </c>
      <c r="ZW1323" t="s">
        <v>3723</v>
      </c>
      <c r="ZY1323" t="s">
        <v>3723</v>
      </c>
      <c r="AAA1323" t="s">
        <v>3723</v>
      </c>
      <c r="AAC1323" t="s">
        <v>3723</v>
      </c>
      <c r="AAE1323" t="s">
        <v>3723</v>
      </c>
      <c r="AAG1323" t="s">
        <v>3723</v>
      </c>
      <c r="AAI1323" t="s">
        <v>3723</v>
      </c>
      <c r="AAK1323" t="s">
        <v>3723</v>
      </c>
      <c r="AAM1323" t="s">
        <v>3723</v>
      </c>
      <c r="AAO1323" t="s">
        <v>3723</v>
      </c>
      <c r="AAQ1323" t="s">
        <v>3723</v>
      </c>
      <c r="AAS1323" t="s">
        <v>3723</v>
      </c>
      <c r="AAU1323" t="s">
        <v>3723</v>
      </c>
      <c r="AAW1323" t="s">
        <v>3723</v>
      </c>
      <c r="AAY1323" t="s">
        <v>3723</v>
      </c>
      <c r="ABA1323" t="s">
        <v>3723</v>
      </c>
      <c r="ABC1323" t="s">
        <v>3723</v>
      </c>
      <c r="ABE1323" t="s">
        <v>3723</v>
      </c>
      <c r="ABG1323" t="s">
        <v>3723</v>
      </c>
      <c r="ABI1323" t="s">
        <v>3723</v>
      </c>
      <c r="ABK1323" t="s">
        <v>3723</v>
      </c>
      <c r="ABM1323" t="s">
        <v>3723</v>
      </c>
      <c r="ABO1323" t="s">
        <v>3723</v>
      </c>
      <c r="ABQ1323" t="s">
        <v>3723</v>
      </c>
      <c r="ABS1323" t="s">
        <v>3723</v>
      </c>
      <c r="ABU1323" t="s">
        <v>3723</v>
      </c>
      <c r="ABW1323" t="s">
        <v>3723</v>
      </c>
      <c r="ABY1323" t="s">
        <v>3723</v>
      </c>
      <c r="ACA1323" t="s">
        <v>3723</v>
      </c>
      <c r="ACC1323" t="s">
        <v>3723</v>
      </c>
      <c r="ACE1323" t="s">
        <v>3723</v>
      </c>
      <c r="ACG1323" t="s">
        <v>3723</v>
      </c>
      <c r="ACI1323" t="s">
        <v>3723</v>
      </c>
      <c r="ACK1323" t="s">
        <v>3723</v>
      </c>
      <c r="ACM1323" t="s">
        <v>3723</v>
      </c>
      <c r="ACO1323" t="s">
        <v>3723</v>
      </c>
      <c r="ACQ1323" t="s">
        <v>3723</v>
      </c>
      <c r="ACS1323" t="s">
        <v>3723</v>
      </c>
      <c r="ACU1323" t="s">
        <v>3723</v>
      </c>
      <c r="ACW1323" t="s">
        <v>3723</v>
      </c>
      <c r="ACY1323" t="s">
        <v>3723</v>
      </c>
      <c r="ADA1323" t="s">
        <v>3723</v>
      </c>
      <c r="ADC1323" t="s">
        <v>3723</v>
      </c>
      <c r="ADE1323" t="s">
        <v>3723</v>
      </c>
      <c r="ADG1323" t="s">
        <v>3723</v>
      </c>
      <c r="ADI1323" t="s">
        <v>3723</v>
      </c>
      <c r="ADK1323" t="s">
        <v>3723</v>
      </c>
      <c r="ADM1323" t="s">
        <v>3723</v>
      </c>
      <c r="ADO1323" t="s">
        <v>3723</v>
      </c>
      <c r="ADQ1323" t="s">
        <v>3723</v>
      </c>
      <c r="ADS1323" t="s">
        <v>3723</v>
      </c>
      <c r="ADU1323" t="s">
        <v>3723</v>
      </c>
      <c r="ADW1323" t="s">
        <v>3723</v>
      </c>
      <c r="ADY1323" t="s">
        <v>3723</v>
      </c>
      <c r="AEA1323" t="s">
        <v>3723</v>
      </c>
      <c r="AEC1323" t="s">
        <v>3723</v>
      </c>
      <c r="AEE1323" t="s">
        <v>3723</v>
      </c>
      <c r="AEG1323" t="s">
        <v>3723</v>
      </c>
      <c r="AEI1323" t="s">
        <v>3723</v>
      </c>
      <c r="AEK1323" t="s">
        <v>3723</v>
      </c>
      <c r="AEM1323" t="s">
        <v>3723</v>
      </c>
      <c r="AEO1323" t="s">
        <v>3723</v>
      </c>
      <c r="AEQ1323" t="s">
        <v>3723</v>
      </c>
      <c r="AES1323" t="s">
        <v>3723</v>
      </c>
      <c r="AEU1323" t="s">
        <v>3723</v>
      </c>
      <c r="AEW1323" t="s">
        <v>3723</v>
      </c>
      <c r="AEY1323" t="s">
        <v>3723</v>
      </c>
      <c r="AFA1323" t="s">
        <v>3723</v>
      </c>
      <c r="AFC1323" t="s">
        <v>3723</v>
      </c>
      <c r="AFE1323" t="s">
        <v>3723</v>
      </c>
      <c r="AFG1323" t="s">
        <v>3723</v>
      </c>
      <c r="AFI1323" t="s">
        <v>3723</v>
      </c>
      <c r="AFK1323" t="s">
        <v>3723</v>
      </c>
      <c r="AFM1323" t="s">
        <v>3723</v>
      </c>
      <c r="AFO1323" t="s">
        <v>3723</v>
      </c>
      <c r="AFQ1323" t="s">
        <v>3723</v>
      </c>
      <c r="AFS1323" t="s">
        <v>3723</v>
      </c>
      <c r="AFU1323" t="s">
        <v>3723</v>
      </c>
      <c r="AFW1323" t="s">
        <v>3723</v>
      </c>
      <c r="AFY1323" t="s">
        <v>3723</v>
      </c>
      <c r="AGA1323" t="s">
        <v>3723</v>
      </c>
      <c r="AGC1323" t="s">
        <v>3723</v>
      </c>
      <c r="AGE1323" t="s">
        <v>3723</v>
      </c>
      <c r="AGG1323" t="s">
        <v>3723</v>
      </c>
      <c r="AGI1323" t="s">
        <v>3723</v>
      </c>
      <c r="AGK1323" t="s">
        <v>3723</v>
      </c>
      <c r="AGM1323" t="s">
        <v>3723</v>
      </c>
      <c r="AGO1323" t="s">
        <v>3723</v>
      </c>
      <c r="AGQ1323" t="s">
        <v>3723</v>
      </c>
      <c r="AGS1323" t="s">
        <v>3723</v>
      </c>
      <c r="AGU1323" t="s">
        <v>3723</v>
      </c>
      <c r="AGW1323" t="s">
        <v>3723</v>
      </c>
      <c r="AGY1323" t="s">
        <v>3723</v>
      </c>
      <c r="AHA1323" t="s">
        <v>3723</v>
      </c>
      <c r="AHC1323" t="s">
        <v>3723</v>
      </c>
      <c r="AHE1323" t="s">
        <v>3723</v>
      </c>
      <c r="AHG1323" t="s">
        <v>3723</v>
      </c>
      <c r="AHI1323" t="s">
        <v>3723</v>
      </c>
      <c r="AHK1323" t="s">
        <v>3723</v>
      </c>
      <c r="AHM1323" t="s">
        <v>3723</v>
      </c>
      <c r="AHO1323" t="s">
        <v>3723</v>
      </c>
      <c r="AHQ1323" t="s">
        <v>3723</v>
      </c>
      <c r="AHS1323" t="s">
        <v>3723</v>
      </c>
      <c r="AHU1323" t="s">
        <v>3723</v>
      </c>
      <c r="AHW1323" t="s">
        <v>3723</v>
      </c>
      <c r="AHY1323" t="s">
        <v>3723</v>
      </c>
      <c r="AIA1323" t="s">
        <v>3723</v>
      </c>
      <c r="AIC1323" t="s">
        <v>3723</v>
      </c>
      <c r="AIE1323" t="s">
        <v>3723</v>
      </c>
      <c r="AIG1323" t="s">
        <v>3723</v>
      </c>
      <c r="AII1323" t="s">
        <v>3723</v>
      </c>
      <c r="AIK1323" t="s">
        <v>3723</v>
      </c>
      <c r="AIM1323" t="s">
        <v>3723</v>
      </c>
      <c r="AIO1323" t="s">
        <v>3723</v>
      </c>
      <c r="AIQ1323" t="s">
        <v>3723</v>
      </c>
      <c r="AIS1323" t="s">
        <v>3723</v>
      </c>
      <c r="AIU1323" t="s">
        <v>3723</v>
      </c>
      <c r="AIW1323" t="s">
        <v>3723</v>
      </c>
      <c r="AIY1323" t="s">
        <v>3723</v>
      </c>
      <c r="AJA1323" t="s">
        <v>3723</v>
      </c>
      <c r="AJC1323" t="s">
        <v>3723</v>
      </c>
      <c r="AJE1323" t="s">
        <v>3723</v>
      </c>
      <c r="AJG1323" t="s">
        <v>3723</v>
      </c>
      <c r="AJI1323" t="s">
        <v>3723</v>
      </c>
      <c r="AJK1323" t="s">
        <v>3723</v>
      </c>
      <c r="AJM1323" t="s">
        <v>3723</v>
      </c>
      <c r="AJO1323" t="s">
        <v>3723</v>
      </c>
      <c r="AJQ1323" t="s">
        <v>3723</v>
      </c>
      <c r="AJS1323" t="s">
        <v>3723</v>
      </c>
      <c r="AJU1323" t="s">
        <v>3723</v>
      </c>
      <c r="AJW1323" t="s">
        <v>3723</v>
      </c>
      <c r="AJY1323" t="s">
        <v>3723</v>
      </c>
      <c r="AKA1323" t="s">
        <v>3723</v>
      </c>
      <c r="AKC1323" t="s">
        <v>3723</v>
      </c>
      <c r="AKE1323" t="s">
        <v>3723</v>
      </c>
      <c r="AKG1323" t="s">
        <v>3723</v>
      </c>
      <c r="AKI1323" t="s">
        <v>3723</v>
      </c>
      <c r="AKK1323" t="s">
        <v>3723</v>
      </c>
      <c r="AKM1323" t="s">
        <v>3723</v>
      </c>
      <c r="AKO1323" t="s">
        <v>3723</v>
      </c>
      <c r="AKQ1323" t="s">
        <v>3723</v>
      </c>
      <c r="AKS1323" t="s">
        <v>3723</v>
      </c>
      <c r="AKU1323" t="s">
        <v>3723</v>
      </c>
      <c r="AKW1323" t="s">
        <v>3723</v>
      </c>
      <c r="AKY1323" t="s">
        <v>3723</v>
      </c>
      <c r="ALA1323" t="s">
        <v>3723</v>
      </c>
      <c r="ALC1323" t="s">
        <v>3723</v>
      </c>
      <c r="ALE1323" t="s">
        <v>3723</v>
      </c>
      <c r="ALG1323" t="s">
        <v>3723</v>
      </c>
      <c r="ALI1323" t="s">
        <v>3723</v>
      </c>
      <c r="ALK1323" t="s">
        <v>3723</v>
      </c>
      <c r="ALM1323" t="s">
        <v>3723</v>
      </c>
      <c r="ALO1323" t="s">
        <v>3723</v>
      </c>
      <c r="ALQ1323" t="s">
        <v>3723</v>
      </c>
      <c r="ALS1323" t="s">
        <v>3723</v>
      </c>
      <c r="ALU1323" t="s">
        <v>3723</v>
      </c>
      <c r="ALW1323" t="s">
        <v>3723</v>
      </c>
      <c r="ALY1323" t="s">
        <v>3723</v>
      </c>
      <c r="AMA1323" t="s">
        <v>3723</v>
      </c>
      <c r="AMC1323" t="s">
        <v>3723</v>
      </c>
      <c r="AME1323" t="s">
        <v>3723</v>
      </c>
      <c r="AMG1323" t="s">
        <v>3723</v>
      </c>
      <c r="AMI1323" t="s">
        <v>3723</v>
      </c>
      <c r="AMK1323" t="s">
        <v>3723</v>
      </c>
      <c r="AMM1323" t="s">
        <v>3723</v>
      </c>
      <c r="AMO1323" t="s">
        <v>3723</v>
      </c>
      <c r="AMQ1323" t="s">
        <v>3723</v>
      </c>
      <c r="AMS1323" t="s">
        <v>3723</v>
      </c>
      <c r="AMU1323" t="s">
        <v>3723</v>
      </c>
      <c r="AMW1323" t="s">
        <v>3723</v>
      </c>
      <c r="AMY1323" t="s">
        <v>3723</v>
      </c>
      <c r="ANA1323" t="s">
        <v>3723</v>
      </c>
      <c r="ANC1323" t="s">
        <v>3723</v>
      </c>
      <c r="ANE1323" t="s">
        <v>3723</v>
      </c>
      <c r="ANG1323" t="s">
        <v>3723</v>
      </c>
      <c r="ANI1323" t="s">
        <v>3723</v>
      </c>
      <c r="ANK1323" t="s">
        <v>3723</v>
      </c>
      <c r="ANM1323" t="s">
        <v>3723</v>
      </c>
      <c r="ANO1323" t="s">
        <v>3723</v>
      </c>
      <c r="ANQ1323" t="s">
        <v>3723</v>
      </c>
      <c r="ANS1323" t="s">
        <v>3723</v>
      </c>
      <c r="ANU1323" t="s">
        <v>3723</v>
      </c>
      <c r="ANW1323" t="s">
        <v>3723</v>
      </c>
      <c r="ANY1323" t="s">
        <v>3723</v>
      </c>
      <c r="AOA1323" t="s">
        <v>3723</v>
      </c>
      <c r="AOC1323" t="s">
        <v>3723</v>
      </c>
      <c r="AOE1323" t="s">
        <v>3723</v>
      </c>
      <c r="AOG1323" t="s">
        <v>3723</v>
      </c>
      <c r="AOI1323" t="s">
        <v>3723</v>
      </c>
      <c r="AOK1323" t="s">
        <v>3723</v>
      </c>
      <c r="AOM1323" t="s">
        <v>3723</v>
      </c>
      <c r="AOO1323" t="s">
        <v>3723</v>
      </c>
      <c r="AOQ1323" t="s">
        <v>3723</v>
      </c>
      <c r="AOS1323" t="s">
        <v>3723</v>
      </c>
      <c r="AOU1323" t="s">
        <v>3723</v>
      </c>
      <c r="AOW1323" t="s">
        <v>3723</v>
      </c>
      <c r="AOY1323" t="s">
        <v>3723</v>
      </c>
      <c r="APA1323" t="s">
        <v>3723</v>
      </c>
      <c r="APC1323" t="s">
        <v>3723</v>
      </c>
      <c r="APE1323" t="s">
        <v>3723</v>
      </c>
      <c r="APG1323" t="s">
        <v>3723</v>
      </c>
      <c r="API1323" t="s">
        <v>3723</v>
      </c>
      <c r="APK1323" t="s">
        <v>3723</v>
      </c>
      <c r="APM1323" t="s">
        <v>3723</v>
      </c>
      <c r="APO1323" t="s">
        <v>3723</v>
      </c>
      <c r="APQ1323" t="s">
        <v>3723</v>
      </c>
      <c r="APS1323" t="s">
        <v>3723</v>
      </c>
      <c r="APU1323" t="s">
        <v>3723</v>
      </c>
      <c r="APW1323" t="s">
        <v>3723</v>
      </c>
      <c r="APY1323" t="s">
        <v>3723</v>
      </c>
      <c r="AQA1323" t="s">
        <v>3723</v>
      </c>
      <c r="AQC1323" t="s">
        <v>3723</v>
      </c>
      <c r="AQE1323" t="s">
        <v>3723</v>
      </c>
      <c r="AQG1323" t="s">
        <v>3723</v>
      </c>
      <c r="AQI1323" t="s">
        <v>3723</v>
      </c>
      <c r="AQK1323" t="s">
        <v>3723</v>
      </c>
      <c r="AQM1323" t="s">
        <v>3723</v>
      </c>
      <c r="AQO1323" t="s">
        <v>3723</v>
      </c>
      <c r="AQQ1323" t="s">
        <v>3723</v>
      </c>
      <c r="AQS1323" t="s">
        <v>3723</v>
      </c>
      <c r="AQU1323" t="s">
        <v>3723</v>
      </c>
      <c r="AQW1323" t="s">
        <v>3723</v>
      </c>
      <c r="AQY1323" t="s">
        <v>3723</v>
      </c>
      <c r="ARA1323" t="s">
        <v>3723</v>
      </c>
      <c r="ARC1323" t="s">
        <v>3723</v>
      </c>
      <c r="ARE1323" t="s">
        <v>3723</v>
      </c>
      <c r="ARG1323" t="s">
        <v>3723</v>
      </c>
      <c r="ARI1323" t="s">
        <v>3723</v>
      </c>
      <c r="ARK1323" t="s">
        <v>3723</v>
      </c>
      <c r="ARM1323" t="s">
        <v>3723</v>
      </c>
      <c r="ARO1323" t="s">
        <v>3723</v>
      </c>
      <c r="ARQ1323" t="s">
        <v>3723</v>
      </c>
      <c r="ARS1323" t="s">
        <v>3723</v>
      </c>
      <c r="ARU1323" t="s">
        <v>3723</v>
      </c>
      <c r="ARW1323" t="s">
        <v>3723</v>
      </c>
      <c r="ARY1323" t="s">
        <v>3723</v>
      </c>
      <c r="ASA1323" t="s">
        <v>3723</v>
      </c>
      <c r="ASC1323" t="s">
        <v>3723</v>
      </c>
      <c r="ASE1323" t="s">
        <v>3723</v>
      </c>
      <c r="ASG1323" t="s">
        <v>3723</v>
      </c>
      <c r="ASI1323" t="s">
        <v>3723</v>
      </c>
      <c r="ASK1323" t="s">
        <v>3723</v>
      </c>
      <c r="ASM1323" t="s">
        <v>3723</v>
      </c>
      <c r="ASO1323" t="s">
        <v>3723</v>
      </c>
      <c r="ASQ1323" t="s">
        <v>3723</v>
      </c>
      <c r="ASS1323" t="s">
        <v>3723</v>
      </c>
      <c r="ASU1323" t="s">
        <v>3723</v>
      </c>
      <c r="ASW1323" t="s">
        <v>3723</v>
      </c>
      <c r="ASY1323" t="s">
        <v>3723</v>
      </c>
      <c r="ATA1323" t="s">
        <v>3723</v>
      </c>
      <c r="ATC1323" t="s">
        <v>3723</v>
      </c>
      <c r="ATE1323" t="s">
        <v>3723</v>
      </c>
      <c r="ATG1323" t="s">
        <v>3723</v>
      </c>
      <c r="ATI1323" t="s">
        <v>3723</v>
      </c>
      <c r="ATK1323" t="s">
        <v>3723</v>
      </c>
      <c r="ATM1323" t="s">
        <v>3723</v>
      </c>
      <c r="ATO1323" t="s">
        <v>3723</v>
      </c>
      <c r="ATQ1323" t="s">
        <v>3723</v>
      </c>
      <c r="ATS1323" t="s">
        <v>3723</v>
      </c>
      <c r="ATU1323" t="s">
        <v>3723</v>
      </c>
      <c r="ATW1323" t="s">
        <v>3723</v>
      </c>
      <c r="ATY1323" t="s">
        <v>3723</v>
      </c>
      <c r="AUA1323" t="s">
        <v>3723</v>
      </c>
      <c r="AUC1323" t="s">
        <v>3723</v>
      </c>
      <c r="AUE1323" t="s">
        <v>3723</v>
      </c>
      <c r="AUG1323" t="s">
        <v>3723</v>
      </c>
      <c r="AUI1323" t="s">
        <v>3723</v>
      </c>
      <c r="AUK1323" t="s">
        <v>3723</v>
      </c>
      <c r="AUM1323" t="s">
        <v>3723</v>
      </c>
      <c r="AUO1323" t="s">
        <v>3723</v>
      </c>
      <c r="AUQ1323" t="s">
        <v>3723</v>
      </c>
      <c r="AUS1323" t="s">
        <v>3723</v>
      </c>
      <c r="AUU1323" t="s">
        <v>3723</v>
      </c>
      <c r="AUW1323" t="s">
        <v>3723</v>
      </c>
      <c r="AUY1323" t="s">
        <v>3723</v>
      </c>
      <c r="AVA1323" t="s">
        <v>3723</v>
      </c>
      <c r="AVC1323" t="s">
        <v>3723</v>
      </c>
      <c r="AVE1323" t="s">
        <v>3723</v>
      </c>
      <c r="AVG1323" t="s">
        <v>3723</v>
      </c>
      <c r="AVI1323" t="s">
        <v>3723</v>
      </c>
      <c r="AVK1323" t="s">
        <v>3723</v>
      </c>
      <c r="AVM1323" t="s">
        <v>3723</v>
      </c>
      <c r="AVO1323" t="s">
        <v>3723</v>
      </c>
      <c r="AVQ1323" t="s">
        <v>3723</v>
      </c>
      <c r="AVS1323" t="s">
        <v>3723</v>
      </c>
      <c r="AVU1323" t="s">
        <v>3723</v>
      </c>
      <c r="AVW1323" t="s">
        <v>3723</v>
      </c>
      <c r="AVY1323" t="s">
        <v>3723</v>
      </c>
      <c r="AWA1323" t="s">
        <v>3723</v>
      </c>
      <c r="AWC1323" t="s">
        <v>3723</v>
      </c>
      <c r="AWE1323" t="s">
        <v>3723</v>
      </c>
      <c r="AWG1323" t="s">
        <v>3723</v>
      </c>
      <c r="AWI1323" t="s">
        <v>3723</v>
      </c>
      <c r="AWK1323" t="s">
        <v>3723</v>
      </c>
      <c r="AWM1323" t="s">
        <v>3723</v>
      </c>
      <c r="AWO1323" t="s">
        <v>3723</v>
      </c>
      <c r="AWQ1323" t="s">
        <v>3723</v>
      </c>
      <c r="AWS1323" t="s">
        <v>3723</v>
      </c>
      <c r="AWU1323" t="s">
        <v>3723</v>
      </c>
      <c r="AWW1323" t="s">
        <v>3723</v>
      </c>
      <c r="AWY1323" t="s">
        <v>3723</v>
      </c>
      <c r="AXA1323" t="s">
        <v>3723</v>
      </c>
      <c r="AXC1323" t="s">
        <v>3723</v>
      </c>
      <c r="AXE1323" t="s">
        <v>3723</v>
      </c>
      <c r="AXG1323" t="s">
        <v>3723</v>
      </c>
      <c r="AXI1323" t="s">
        <v>3723</v>
      </c>
      <c r="AXK1323" t="s">
        <v>3723</v>
      </c>
      <c r="AXM1323" t="s">
        <v>3723</v>
      </c>
      <c r="AXO1323" t="s">
        <v>3723</v>
      </c>
      <c r="AXQ1323" t="s">
        <v>3723</v>
      </c>
      <c r="AXS1323" t="s">
        <v>3723</v>
      </c>
      <c r="AXU1323" t="s">
        <v>3723</v>
      </c>
      <c r="AXW1323" t="s">
        <v>3723</v>
      </c>
      <c r="AXY1323" t="s">
        <v>3723</v>
      </c>
      <c r="AYA1323" t="s">
        <v>3723</v>
      </c>
      <c r="AYC1323" t="s">
        <v>3723</v>
      </c>
      <c r="AYE1323" t="s">
        <v>3723</v>
      </c>
      <c r="AYG1323" t="s">
        <v>3723</v>
      </c>
      <c r="AYI1323" t="s">
        <v>3723</v>
      </c>
      <c r="AYK1323" t="s">
        <v>3723</v>
      </c>
      <c r="AYM1323" t="s">
        <v>3723</v>
      </c>
      <c r="AYO1323" t="s">
        <v>3723</v>
      </c>
      <c r="AYQ1323" t="s">
        <v>3723</v>
      </c>
      <c r="AYS1323" t="s">
        <v>3723</v>
      </c>
      <c r="AYU1323" t="s">
        <v>3723</v>
      </c>
      <c r="AYW1323" t="s">
        <v>3723</v>
      </c>
      <c r="AYY1323" t="s">
        <v>3723</v>
      </c>
      <c r="AZA1323" t="s">
        <v>3723</v>
      </c>
      <c r="AZC1323" t="s">
        <v>3723</v>
      </c>
      <c r="AZE1323" t="s">
        <v>3723</v>
      </c>
      <c r="AZG1323" t="s">
        <v>3723</v>
      </c>
      <c r="AZI1323" t="s">
        <v>3723</v>
      </c>
      <c r="AZK1323" t="s">
        <v>3723</v>
      </c>
      <c r="AZM1323" t="s">
        <v>3723</v>
      </c>
      <c r="AZO1323" t="s">
        <v>3723</v>
      </c>
      <c r="AZQ1323" t="s">
        <v>3723</v>
      </c>
      <c r="AZS1323" t="s">
        <v>3723</v>
      </c>
      <c r="AZU1323" t="s">
        <v>3723</v>
      </c>
      <c r="AZW1323" t="s">
        <v>3723</v>
      </c>
      <c r="AZY1323" t="s">
        <v>3723</v>
      </c>
      <c r="BAA1323" t="s">
        <v>3723</v>
      </c>
      <c r="BAC1323" t="s">
        <v>3723</v>
      </c>
      <c r="BAE1323" t="s">
        <v>3723</v>
      </c>
      <c r="BAG1323" t="s">
        <v>3723</v>
      </c>
      <c r="BAI1323" t="s">
        <v>3723</v>
      </c>
      <c r="BAK1323" t="s">
        <v>3723</v>
      </c>
      <c r="BAM1323" t="s">
        <v>3723</v>
      </c>
      <c r="BAO1323" t="s">
        <v>3723</v>
      </c>
      <c r="BAQ1323" t="s">
        <v>3723</v>
      </c>
      <c r="BAS1323" t="s">
        <v>3723</v>
      </c>
      <c r="BAU1323" t="s">
        <v>3723</v>
      </c>
      <c r="BAW1323" t="s">
        <v>3723</v>
      </c>
      <c r="BAY1323" t="s">
        <v>3723</v>
      </c>
      <c r="BBA1323" t="s">
        <v>3723</v>
      </c>
      <c r="BBC1323" t="s">
        <v>3723</v>
      </c>
      <c r="BBE1323" t="s">
        <v>3723</v>
      </c>
      <c r="BBG1323" t="s">
        <v>3723</v>
      </c>
      <c r="BBI1323" t="s">
        <v>3723</v>
      </c>
      <c r="BBK1323" t="s">
        <v>3723</v>
      </c>
      <c r="BBM1323" t="s">
        <v>3723</v>
      </c>
      <c r="BBO1323" t="s">
        <v>3723</v>
      </c>
      <c r="BBQ1323" t="s">
        <v>3723</v>
      </c>
      <c r="BBS1323" t="s">
        <v>3723</v>
      </c>
      <c r="BBU1323" t="s">
        <v>3723</v>
      </c>
      <c r="BBW1323" t="s">
        <v>3723</v>
      </c>
      <c r="BBY1323" t="s">
        <v>3723</v>
      </c>
      <c r="BCA1323" t="s">
        <v>3723</v>
      </c>
      <c r="BCC1323" t="s">
        <v>3723</v>
      </c>
      <c r="BCE1323" t="s">
        <v>3723</v>
      </c>
      <c r="BCG1323" t="s">
        <v>3723</v>
      </c>
      <c r="BCI1323" t="s">
        <v>3723</v>
      </c>
      <c r="BCK1323" t="s">
        <v>3723</v>
      </c>
      <c r="BCM1323" t="s">
        <v>3723</v>
      </c>
      <c r="BCO1323" t="s">
        <v>3723</v>
      </c>
      <c r="BCQ1323" t="s">
        <v>3723</v>
      </c>
      <c r="BCS1323" t="s">
        <v>3723</v>
      </c>
      <c r="BCU1323" t="s">
        <v>3723</v>
      </c>
      <c r="BCW1323" t="s">
        <v>3723</v>
      </c>
      <c r="BCY1323" t="s">
        <v>3723</v>
      </c>
      <c r="BDA1323" t="s">
        <v>3723</v>
      </c>
      <c r="BDC1323" t="s">
        <v>3723</v>
      </c>
      <c r="BDE1323" t="s">
        <v>3723</v>
      </c>
      <c r="BDG1323" t="s">
        <v>3723</v>
      </c>
      <c r="BDI1323" t="s">
        <v>3723</v>
      </c>
      <c r="BDK1323" t="s">
        <v>3723</v>
      </c>
      <c r="BDM1323" t="s">
        <v>3723</v>
      </c>
      <c r="BDO1323" t="s">
        <v>3723</v>
      </c>
      <c r="BDQ1323" t="s">
        <v>3723</v>
      </c>
      <c r="BDS1323" t="s">
        <v>3723</v>
      </c>
      <c r="BDU1323" t="s">
        <v>3723</v>
      </c>
      <c r="BDW1323" t="s">
        <v>3723</v>
      </c>
      <c r="BDY1323" t="s">
        <v>3723</v>
      </c>
      <c r="BEA1323" t="s">
        <v>3723</v>
      </c>
      <c r="BEC1323" t="s">
        <v>3723</v>
      </c>
      <c r="BEE1323" t="s">
        <v>3723</v>
      </c>
      <c r="BEF1323">
        <v>0</v>
      </c>
      <c r="BEG1323">
        <v>0</v>
      </c>
      <c r="BEH1323">
        <v>0</v>
      </c>
      <c r="BEI1323">
        <v>0</v>
      </c>
      <c r="BEJ1323">
        <v>0</v>
      </c>
      <c r="BHE1323">
        <v>0</v>
      </c>
    </row>
    <row r="1324" spans="1:1023 1025:1565" x14ac:dyDescent="0.3">
      <c r="A1324" s="341"/>
      <c r="B1324" s="335" t="s">
        <v>3351</v>
      </c>
      <c r="C1324" s="332" t="s">
        <v>3352</v>
      </c>
      <c r="D1324" s="342" t="s">
        <v>6472</v>
      </c>
      <c r="E1324" s="326">
        <v>4.8979591836734698E-2</v>
      </c>
      <c r="F1324" s="68">
        <v>350</v>
      </c>
      <c r="AO1324" t="s">
        <v>3723</v>
      </c>
      <c r="AQ1324" t="s">
        <v>3723</v>
      </c>
      <c r="AS1324" t="s">
        <v>3723</v>
      </c>
      <c r="AU1324" t="s">
        <v>3723</v>
      </c>
      <c r="AW1324" t="s">
        <v>3723</v>
      </c>
      <c r="AY1324" t="s">
        <v>3723</v>
      </c>
      <c r="BA1324" t="s">
        <v>3723</v>
      </c>
      <c r="BC1324" t="s">
        <v>3723</v>
      </c>
      <c r="BE1324" t="s">
        <v>3723</v>
      </c>
      <c r="BG1324" t="s">
        <v>3723</v>
      </c>
      <c r="BI1324" t="s">
        <v>3723</v>
      </c>
      <c r="BK1324" t="s">
        <v>3723</v>
      </c>
      <c r="BM1324" t="s">
        <v>3723</v>
      </c>
      <c r="BO1324" t="s">
        <v>3723</v>
      </c>
      <c r="BQ1324" t="s">
        <v>3723</v>
      </c>
      <c r="BS1324" t="s">
        <v>3723</v>
      </c>
      <c r="BU1324" t="s">
        <v>3723</v>
      </c>
      <c r="BW1324" t="s">
        <v>3723</v>
      </c>
      <c r="BY1324" t="s">
        <v>3723</v>
      </c>
      <c r="CA1324" t="s">
        <v>3723</v>
      </c>
      <c r="CC1324" t="s">
        <v>3723</v>
      </c>
      <c r="CE1324" t="s">
        <v>3723</v>
      </c>
      <c r="CG1324" t="s">
        <v>3723</v>
      </c>
      <c r="CI1324" t="s">
        <v>3723</v>
      </c>
      <c r="CK1324" t="s">
        <v>3723</v>
      </c>
      <c r="CM1324" t="s">
        <v>3723</v>
      </c>
      <c r="CO1324" t="s">
        <v>3723</v>
      </c>
      <c r="CQ1324" t="s">
        <v>3723</v>
      </c>
      <c r="CS1324" t="s">
        <v>3723</v>
      </c>
      <c r="CU1324" t="s">
        <v>3723</v>
      </c>
      <c r="CW1324" t="s">
        <v>3723</v>
      </c>
      <c r="CY1324" t="s">
        <v>3723</v>
      </c>
      <c r="DA1324" t="s">
        <v>3723</v>
      </c>
      <c r="DC1324" t="s">
        <v>3723</v>
      </c>
      <c r="DE1324" t="s">
        <v>3723</v>
      </c>
      <c r="DG1324" t="s">
        <v>3723</v>
      </c>
      <c r="DI1324" t="s">
        <v>3723</v>
      </c>
      <c r="DK1324" t="s">
        <v>3723</v>
      </c>
      <c r="DM1324" t="s">
        <v>3723</v>
      </c>
      <c r="DO1324" t="s">
        <v>3723</v>
      </c>
      <c r="DQ1324" t="s">
        <v>3723</v>
      </c>
      <c r="DS1324" t="s">
        <v>3723</v>
      </c>
      <c r="DU1324" t="s">
        <v>3723</v>
      </c>
      <c r="DW1324" t="s">
        <v>3723</v>
      </c>
      <c r="DY1324" t="s">
        <v>3723</v>
      </c>
      <c r="EA1324" t="s">
        <v>3723</v>
      </c>
      <c r="EC1324" t="s">
        <v>3723</v>
      </c>
      <c r="EE1324" t="s">
        <v>3723</v>
      </c>
      <c r="EG1324" t="s">
        <v>3723</v>
      </c>
      <c r="EI1324" t="s">
        <v>3723</v>
      </c>
      <c r="EK1324" t="s">
        <v>3723</v>
      </c>
      <c r="EM1324" t="s">
        <v>3723</v>
      </c>
      <c r="EO1324" t="s">
        <v>3723</v>
      </c>
      <c r="EQ1324" t="s">
        <v>3723</v>
      </c>
      <c r="ES1324" t="s">
        <v>3723</v>
      </c>
      <c r="EU1324" t="s">
        <v>3723</v>
      </c>
      <c r="EW1324" t="s">
        <v>3723</v>
      </c>
      <c r="EY1324" t="s">
        <v>3723</v>
      </c>
      <c r="FA1324" t="s">
        <v>3723</v>
      </c>
      <c r="FC1324" t="s">
        <v>3723</v>
      </c>
      <c r="FE1324" t="s">
        <v>3723</v>
      </c>
      <c r="FG1324" t="s">
        <v>3723</v>
      </c>
      <c r="FI1324" t="s">
        <v>3723</v>
      </c>
      <c r="FK1324" t="s">
        <v>3723</v>
      </c>
      <c r="FM1324" t="s">
        <v>3723</v>
      </c>
      <c r="FO1324" t="s">
        <v>3723</v>
      </c>
      <c r="FQ1324" t="s">
        <v>3723</v>
      </c>
      <c r="FS1324" t="s">
        <v>3723</v>
      </c>
      <c r="FU1324" t="s">
        <v>3723</v>
      </c>
      <c r="FW1324" t="s">
        <v>3723</v>
      </c>
      <c r="FY1324" t="s">
        <v>3723</v>
      </c>
      <c r="GA1324" t="s">
        <v>3723</v>
      </c>
      <c r="GC1324" t="s">
        <v>3723</v>
      </c>
      <c r="GE1324" t="s">
        <v>3723</v>
      </c>
      <c r="GG1324" t="s">
        <v>3723</v>
      </c>
      <c r="GI1324" t="s">
        <v>3723</v>
      </c>
      <c r="GK1324" t="s">
        <v>3723</v>
      </c>
      <c r="GM1324" t="s">
        <v>3723</v>
      </c>
      <c r="GO1324" t="s">
        <v>3723</v>
      </c>
      <c r="GQ1324" t="s">
        <v>3723</v>
      </c>
      <c r="GS1324" t="s">
        <v>3723</v>
      </c>
      <c r="GU1324" t="s">
        <v>3723</v>
      </c>
      <c r="GW1324" t="s">
        <v>3723</v>
      </c>
      <c r="GY1324" t="s">
        <v>3723</v>
      </c>
      <c r="HA1324" t="s">
        <v>3723</v>
      </c>
      <c r="HC1324" t="s">
        <v>3723</v>
      </c>
      <c r="HE1324" t="s">
        <v>3723</v>
      </c>
      <c r="HG1324" t="s">
        <v>3723</v>
      </c>
      <c r="HI1324" t="s">
        <v>3723</v>
      </c>
      <c r="HK1324" t="s">
        <v>3723</v>
      </c>
      <c r="HM1324" t="s">
        <v>3723</v>
      </c>
      <c r="HO1324" t="s">
        <v>3723</v>
      </c>
      <c r="HQ1324" t="s">
        <v>3723</v>
      </c>
      <c r="HS1324" t="s">
        <v>3723</v>
      </c>
      <c r="HU1324" t="s">
        <v>3723</v>
      </c>
      <c r="HW1324" t="s">
        <v>3723</v>
      </c>
      <c r="HY1324" t="s">
        <v>3723</v>
      </c>
      <c r="IA1324" t="s">
        <v>3723</v>
      </c>
      <c r="IC1324" t="s">
        <v>3723</v>
      </c>
      <c r="IE1324" t="s">
        <v>3723</v>
      </c>
      <c r="IG1324" t="s">
        <v>3723</v>
      </c>
      <c r="II1324" t="s">
        <v>3723</v>
      </c>
      <c r="IK1324" t="s">
        <v>3723</v>
      </c>
      <c r="IM1324" t="s">
        <v>3723</v>
      </c>
      <c r="IO1324" t="s">
        <v>3723</v>
      </c>
      <c r="IQ1324" t="s">
        <v>3723</v>
      </c>
      <c r="IS1324" t="s">
        <v>3723</v>
      </c>
      <c r="IU1324" t="s">
        <v>3723</v>
      </c>
      <c r="IW1324" t="s">
        <v>3723</v>
      </c>
      <c r="IY1324" t="s">
        <v>3723</v>
      </c>
      <c r="JA1324" t="s">
        <v>3723</v>
      </c>
      <c r="JC1324" t="s">
        <v>3723</v>
      </c>
      <c r="JE1324" t="s">
        <v>3723</v>
      </c>
      <c r="JG1324" t="s">
        <v>3723</v>
      </c>
      <c r="JI1324" t="s">
        <v>3723</v>
      </c>
      <c r="JK1324" t="s">
        <v>3723</v>
      </c>
      <c r="JM1324" t="s">
        <v>3723</v>
      </c>
      <c r="JO1324" t="s">
        <v>3723</v>
      </c>
      <c r="JQ1324" t="s">
        <v>3723</v>
      </c>
      <c r="JS1324" t="s">
        <v>3723</v>
      </c>
      <c r="JU1324" t="s">
        <v>3723</v>
      </c>
      <c r="JW1324" t="s">
        <v>3723</v>
      </c>
      <c r="JY1324" t="s">
        <v>3723</v>
      </c>
      <c r="KA1324" t="s">
        <v>3723</v>
      </c>
      <c r="KC1324" t="s">
        <v>3723</v>
      </c>
      <c r="KE1324" t="s">
        <v>3723</v>
      </c>
      <c r="KG1324" t="s">
        <v>3723</v>
      </c>
      <c r="KI1324" t="s">
        <v>3723</v>
      </c>
      <c r="KK1324" t="s">
        <v>3723</v>
      </c>
      <c r="KM1324" t="s">
        <v>3723</v>
      </c>
      <c r="KO1324" t="s">
        <v>3723</v>
      </c>
      <c r="KQ1324" t="s">
        <v>3723</v>
      </c>
      <c r="KS1324" t="s">
        <v>3723</v>
      </c>
      <c r="KU1324" t="s">
        <v>3723</v>
      </c>
      <c r="KW1324" t="s">
        <v>3723</v>
      </c>
      <c r="KY1324" t="s">
        <v>3723</v>
      </c>
      <c r="LA1324" t="s">
        <v>3723</v>
      </c>
      <c r="LC1324" t="s">
        <v>3723</v>
      </c>
      <c r="LE1324" t="s">
        <v>3723</v>
      </c>
      <c r="LG1324" t="s">
        <v>3723</v>
      </c>
      <c r="LI1324" t="s">
        <v>3723</v>
      </c>
      <c r="LK1324" t="s">
        <v>3723</v>
      </c>
      <c r="LM1324" t="s">
        <v>3723</v>
      </c>
      <c r="LO1324" t="s">
        <v>3723</v>
      </c>
      <c r="LQ1324" t="s">
        <v>3723</v>
      </c>
      <c r="LS1324" t="s">
        <v>3723</v>
      </c>
      <c r="LU1324" t="s">
        <v>3723</v>
      </c>
      <c r="LW1324" t="s">
        <v>3723</v>
      </c>
      <c r="LY1324" t="s">
        <v>3723</v>
      </c>
      <c r="MA1324" t="s">
        <v>3723</v>
      </c>
      <c r="MC1324" t="s">
        <v>3723</v>
      </c>
      <c r="ME1324" t="s">
        <v>3723</v>
      </c>
      <c r="MG1324" t="s">
        <v>3723</v>
      </c>
      <c r="MI1324" t="s">
        <v>3723</v>
      </c>
      <c r="MK1324" t="s">
        <v>3723</v>
      </c>
      <c r="MM1324" t="s">
        <v>3723</v>
      </c>
      <c r="MO1324" t="s">
        <v>3723</v>
      </c>
      <c r="MQ1324" t="s">
        <v>3723</v>
      </c>
      <c r="MS1324" t="s">
        <v>3723</v>
      </c>
      <c r="MU1324" t="s">
        <v>3723</v>
      </c>
      <c r="MW1324" t="s">
        <v>3723</v>
      </c>
      <c r="MY1324" t="s">
        <v>3723</v>
      </c>
      <c r="NA1324" t="s">
        <v>3723</v>
      </c>
      <c r="NC1324" t="s">
        <v>3723</v>
      </c>
      <c r="NE1324" t="s">
        <v>3723</v>
      </c>
      <c r="NG1324" t="s">
        <v>3723</v>
      </c>
      <c r="NI1324" t="s">
        <v>3723</v>
      </c>
      <c r="NK1324" t="s">
        <v>3723</v>
      </c>
      <c r="NM1324" t="s">
        <v>3723</v>
      </c>
      <c r="NO1324" t="s">
        <v>3723</v>
      </c>
      <c r="NQ1324" t="s">
        <v>3723</v>
      </c>
      <c r="NS1324" t="s">
        <v>3723</v>
      </c>
      <c r="NU1324" t="s">
        <v>3723</v>
      </c>
      <c r="NW1324" t="s">
        <v>3723</v>
      </c>
      <c r="NY1324" t="s">
        <v>3723</v>
      </c>
      <c r="OA1324" t="s">
        <v>3723</v>
      </c>
      <c r="OC1324" t="s">
        <v>3723</v>
      </c>
      <c r="OE1324" t="s">
        <v>3723</v>
      </c>
      <c r="OG1324" t="s">
        <v>3723</v>
      </c>
      <c r="OI1324" t="s">
        <v>3723</v>
      </c>
      <c r="OK1324" t="s">
        <v>3723</v>
      </c>
      <c r="OM1324" t="s">
        <v>3723</v>
      </c>
      <c r="OO1324" t="s">
        <v>3723</v>
      </c>
      <c r="OQ1324" t="s">
        <v>3723</v>
      </c>
      <c r="OS1324" t="s">
        <v>3723</v>
      </c>
      <c r="OU1324" t="s">
        <v>3723</v>
      </c>
      <c r="OW1324" t="s">
        <v>3723</v>
      </c>
      <c r="OY1324" t="s">
        <v>3723</v>
      </c>
      <c r="PA1324" t="s">
        <v>3723</v>
      </c>
      <c r="PC1324" t="s">
        <v>3723</v>
      </c>
      <c r="PE1324" t="s">
        <v>3723</v>
      </c>
      <c r="PG1324" t="s">
        <v>3723</v>
      </c>
      <c r="PI1324" t="s">
        <v>3723</v>
      </c>
      <c r="PK1324" t="s">
        <v>3723</v>
      </c>
      <c r="PM1324" t="s">
        <v>3723</v>
      </c>
      <c r="PO1324" t="s">
        <v>3723</v>
      </c>
      <c r="PQ1324" t="s">
        <v>3723</v>
      </c>
      <c r="PS1324" t="s">
        <v>3723</v>
      </c>
      <c r="PU1324" t="s">
        <v>3723</v>
      </c>
      <c r="PW1324" t="s">
        <v>3723</v>
      </c>
      <c r="PY1324" t="s">
        <v>3723</v>
      </c>
      <c r="QA1324" t="s">
        <v>3723</v>
      </c>
      <c r="QC1324" t="s">
        <v>3723</v>
      </c>
      <c r="QE1324" t="s">
        <v>3723</v>
      </c>
      <c r="QG1324" t="s">
        <v>3723</v>
      </c>
      <c r="QI1324" t="s">
        <v>3723</v>
      </c>
      <c r="QK1324" t="s">
        <v>3723</v>
      </c>
      <c r="QM1324" t="s">
        <v>3723</v>
      </c>
      <c r="QO1324" t="s">
        <v>3723</v>
      </c>
      <c r="QQ1324" t="s">
        <v>3723</v>
      </c>
      <c r="QS1324" t="s">
        <v>3723</v>
      </c>
      <c r="QU1324" t="s">
        <v>3723</v>
      </c>
      <c r="QW1324" t="s">
        <v>3723</v>
      </c>
      <c r="QY1324" t="s">
        <v>3723</v>
      </c>
      <c r="RA1324" t="s">
        <v>3723</v>
      </c>
      <c r="RC1324" t="s">
        <v>3723</v>
      </c>
      <c r="RE1324" t="s">
        <v>3723</v>
      </c>
      <c r="RG1324" t="s">
        <v>3723</v>
      </c>
      <c r="RI1324" t="s">
        <v>3723</v>
      </c>
      <c r="RK1324" t="s">
        <v>3723</v>
      </c>
      <c r="RM1324" t="s">
        <v>3723</v>
      </c>
      <c r="RO1324" t="s">
        <v>3723</v>
      </c>
      <c r="RQ1324" t="s">
        <v>3723</v>
      </c>
      <c r="RS1324" t="s">
        <v>3723</v>
      </c>
      <c r="RU1324" t="s">
        <v>3723</v>
      </c>
      <c r="RW1324" t="s">
        <v>3723</v>
      </c>
      <c r="RY1324" t="s">
        <v>3723</v>
      </c>
      <c r="SA1324" t="s">
        <v>3723</v>
      </c>
      <c r="SC1324" t="s">
        <v>3723</v>
      </c>
      <c r="SE1324" t="s">
        <v>3723</v>
      </c>
      <c r="SG1324" t="s">
        <v>3723</v>
      </c>
      <c r="SI1324" t="s">
        <v>3723</v>
      </c>
      <c r="SK1324" t="s">
        <v>3723</v>
      </c>
      <c r="SM1324" t="s">
        <v>3723</v>
      </c>
      <c r="SO1324" t="s">
        <v>3723</v>
      </c>
      <c r="SQ1324" t="s">
        <v>3723</v>
      </c>
      <c r="SS1324" t="s">
        <v>3723</v>
      </c>
      <c r="SU1324" t="s">
        <v>3723</v>
      </c>
      <c r="SW1324" t="s">
        <v>3723</v>
      </c>
      <c r="SY1324" t="s">
        <v>3723</v>
      </c>
      <c r="TA1324" t="s">
        <v>3723</v>
      </c>
      <c r="TC1324" t="s">
        <v>3723</v>
      </c>
      <c r="TE1324" t="s">
        <v>3723</v>
      </c>
      <c r="TG1324" t="s">
        <v>3723</v>
      </c>
      <c r="TI1324" t="s">
        <v>3723</v>
      </c>
      <c r="TK1324" t="s">
        <v>3723</v>
      </c>
      <c r="TM1324" t="s">
        <v>3723</v>
      </c>
      <c r="TO1324" t="s">
        <v>3723</v>
      </c>
      <c r="TQ1324" t="s">
        <v>3723</v>
      </c>
      <c r="TS1324" t="s">
        <v>3723</v>
      </c>
      <c r="TU1324" t="s">
        <v>3723</v>
      </c>
      <c r="TW1324" t="s">
        <v>3723</v>
      </c>
      <c r="TY1324" t="s">
        <v>3723</v>
      </c>
      <c r="UA1324" t="s">
        <v>3723</v>
      </c>
      <c r="UC1324" t="s">
        <v>3723</v>
      </c>
      <c r="UE1324" t="s">
        <v>3723</v>
      </c>
      <c r="UG1324" t="s">
        <v>3723</v>
      </c>
      <c r="UI1324" t="s">
        <v>3723</v>
      </c>
      <c r="UK1324" t="s">
        <v>3723</v>
      </c>
      <c r="UM1324" t="s">
        <v>3723</v>
      </c>
      <c r="UO1324" t="s">
        <v>3723</v>
      </c>
      <c r="UQ1324" t="s">
        <v>3723</v>
      </c>
      <c r="US1324" t="s">
        <v>3723</v>
      </c>
      <c r="UU1324" t="s">
        <v>3723</v>
      </c>
      <c r="UW1324" t="s">
        <v>3723</v>
      </c>
      <c r="UY1324" t="s">
        <v>3723</v>
      </c>
      <c r="VA1324" t="s">
        <v>3723</v>
      </c>
      <c r="VC1324" t="s">
        <v>3723</v>
      </c>
      <c r="VE1324" t="s">
        <v>3723</v>
      </c>
      <c r="VG1324" t="s">
        <v>3723</v>
      </c>
      <c r="VI1324" t="s">
        <v>3723</v>
      </c>
      <c r="VK1324" t="s">
        <v>3723</v>
      </c>
      <c r="VM1324" t="s">
        <v>3723</v>
      </c>
      <c r="VO1324" t="s">
        <v>3723</v>
      </c>
      <c r="VQ1324" t="s">
        <v>3723</v>
      </c>
      <c r="VS1324" t="s">
        <v>3723</v>
      </c>
      <c r="VU1324" t="s">
        <v>3723</v>
      </c>
      <c r="VW1324" t="s">
        <v>3723</v>
      </c>
      <c r="VY1324" t="s">
        <v>3723</v>
      </c>
      <c r="WA1324" t="s">
        <v>3723</v>
      </c>
      <c r="WC1324" t="s">
        <v>3723</v>
      </c>
      <c r="WE1324" t="s">
        <v>3723</v>
      </c>
      <c r="WG1324" t="s">
        <v>3723</v>
      </c>
      <c r="WI1324" t="s">
        <v>3723</v>
      </c>
      <c r="WK1324" t="s">
        <v>3723</v>
      </c>
      <c r="WM1324" t="s">
        <v>3723</v>
      </c>
      <c r="WO1324" t="s">
        <v>3723</v>
      </c>
      <c r="WQ1324" t="s">
        <v>3723</v>
      </c>
      <c r="WS1324" t="s">
        <v>3723</v>
      </c>
      <c r="WU1324" t="s">
        <v>3723</v>
      </c>
      <c r="WW1324" t="s">
        <v>3723</v>
      </c>
      <c r="WY1324" t="s">
        <v>3723</v>
      </c>
      <c r="XA1324" t="s">
        <v>3723</v>
      </c>
      <c r="XC1324" t="s">
        <v>3723</v>
      </c>
      <c r="XE1324" t="s">
        <v>3723</v>
      </c>
      <c r="XG1324" t="s">
        <v>3723</v>
      </c>
      <c r="XI1324" t="s">
        <v>3723</v>
      </c>
      <c r="XK1324" t="s">
        <v>3723</v>
      </c>
      <c r="XM1324" t="s">
        <v>3723</v>
      </c>
      <c r="XO1324" t="s">
        <v>3723</v>
      </c>
      <c r="XQ1324" t="s">
        <v>3723</v>
      </c>
      <c r="XS1324" t="s">
        <v>3723</v>
      </c>
      <c r="XU1324" t="s">
        <v>3723</v>
      </c>
      <c r="XW1324" t="s">
        <v>3723</v>
      </c>
      <c r="XY1324" t="s">
        <v>3723</v>
      </c>
      <c r="YA1324" t="s">
        <v>3723</v>
      </c>
      <c r="YC1324" t="s">
        <v>3723</v>
      </c>
      <c r="YE1324" t="s">
        <v>3723</v>
      </c>
      <c r="YG1324" t="s">
        <v>3723</v>
      </c>
      <c r="YI1324" t="s">
        <v>3723</v>
      </c>
      <c r="YK1324" t="s">
        <v>3723</v>
      </c>
      <c r="YM1324" t="s">
        <v>3723</v>
      </c>
      <c r="YO1324" t="s">
        <v>3723</v>
      </c>
      <c r="YQ1324" t="s">
        <v>3723</v>
      </c>
      <c r="YS1324" t="s">
        <v>3723</v>
      </c>
      <c r="YU1324" t="s">
        <v>3723</v>
      </c>
      <c r="YW1324" t="s">
        <v>3723</v>
      </c>
      <c r="YY1324" t="s">
        <v>3723</v>
      </c>
      <c r="ZA1324" t="s">
        <v>3723</v>
      </c>
      <c r="ZC1324" t="s">
        <v>3723</v>
      </c>
      <c r="ZE1324" t="s">
        <v>3723</v>
      </c>
      <c r="ZG1324" t="s">
        <v>3723</v>
      </c>
      <c r="ZI1324" t="s">
        <v>3723</v>
      </c>
      <c r="ZK1324" t="s">
        <v>3723</v>
      </c>
      <c r="ZM1324" t="s">
        <v>3723</v>
      </c>
      <c r="ZO1324" t="s">
        <v>3723</v>
      </c>
      <c r="ZQ1324" t="s">
        <v>3723</v>
      </c>
      <c r="ZS1324" t="s">
        <v>3723</v>
      </c>
      <c r="ZU1324" t="s">
        <v>3723</v>
      </c>
      <c r="ZW1324" t="s">
        <v>3723</v>
      </c>
      <c r="ZY1324" t="s">
        <v>3723</v>
      </c>
      <c r="AAA1324" t="s">
        <v>3723</v>
      </c>
      <c r="AAC1324" t="s">
        <v>3723</v>
      </c>
      <c r="AAE1324" t="s">
        <v>3723</v>
      </c>
      <c r="AAG1324" t="s">
        <v>3723</v>
      </c>
      <c r="AAI1324" t="s">
        <v>3723</v>
      </c>
      <c r="AAK1324" t="s">
        <v>3723</v>
      </c>
      <c r="AAM1324" t="s">
        <v>3723</v>
      </c>
      <c r="AAO1324" t="s">
        <v>3723</v>
      </c>
      <c r="AAQ1324" t="s">
        <v>3723</v>
      </c>
      <c r="AAS1324" t="s">
        <v>3723</v>
      </c>
      <c r="AAU1324" t="s">
        <v>3723</v>
      </c>
      <c r="AAW1324" t="s">
        <v>3723</v>
      </c>
      <c r="AAY1324" t="s">
        <v>3723</v>
      </c>
      <c r="ABA1324" t="s">
        <v>3723</v>
      </c>
      <c r="ABC1324" t="s">
        <v>3723</v>
      </c>
      <c r="ABE1324" t="s">
        <v>3723</v>
      </c>
      <c r="ABG1324" t="s">
        <v>3723</v>
      </c>
      <c r="ABI1324" t="s">
        <v>3723</v>
      </c>
      <c r="ABK1324" t="s">
        <v>3723</v>
      </c>
      <c r="ABM1324" t="s">
        <v>3723</v>
      </c>
      <c r="ABO1324" t="s">
        <v>3723</v>
      </c>
      <c r="ABQ1324" t="s">
        <v>3723</v>
      </c>
      <c r="ABS1324" t="s">
        <v>3723</v>
      </c>
      <c r="ABU1324" t="s">
        <v>3723</v>
      </c>
      <c r="ABW1324" t="s">
        <v>3723</v>
      </c>
      <c r="ABY1324" t="s">
        <v>3723</v>
      </c>
      <c r="ACA1324" t="s">
        <v>3723</v>
      </c>
      <c r="ACC1324" t="s">
        <v>3723</v>
      </c>
      <c r="ACE1324" t="s">
        <v>3723</v>
      </c>
      <c r="ACG1324" t="s">
        <v>3723</v>
      </c>
      <c r="ACI1324" t="s">
        <v>3723</v>
      </c>
      <c r="ACK1324" t="s">
        <v>3723</v>
      </c>
      <c r="ACM1324" t="s">
        <v>3723</v>
      </c>
      <c r="ACO1324" t="s">
        <v>3723</v>
      </c>
      <c r="ACQ1324" t="s">
        <v>3723</v>
      </c>
      <c r="ACS1324" t="s">
        <v>3723</v>
      </c>
      <c r="ACU1324" t="s">
        <v>3723</v>
      </c>
      <c r="ACW1324" t="s">
        <v>3723</v>
      </c>
      <c r="ACY1324" t="s">
        <v>3723</v>
      </c>
      <c r="ADA1324" t="s">
        <v>3723</v>
      </c>
      <c r="ADC1324" t="s">
        <v>3723</v>
      </c>
      <c r="ADE1324" t="s">
        <v>3723</v>
      </c>
      <c r="ADG1324" t="s">
        <v>3723</v>
      </c>
      <c r="ADI1324" t="s">
        <v>3723</v>
      </c>
      <c r="ADK1324" t="s">
        <v>3723</v>
      </c>
      <c r="ADM1324" t="s">
        <v>3723</v>
      </c>
      <c r="ADO1324" t="s">
        <v>3723</v>
      </c>
      <c r="ADQ1324" t="s">
        <v>3723</v>
      </c>
      <c r="ADS1324" t="s">
        <v>3723</v>
      </c>
      <c r="ADU1324" t="s">
        <v>3723</v>
      </c>
      <c r="ADW1324" t="s">
        <v>3723</v>
      </c>
      <c r="ADY1324" t="s">
        <v>3723</v>
      </c>
      <c r="AEA1324" t="s">
        <v>3723</v>
      </c>
      <c r="AEC1324" t="s">
        <v>3723</v>
      </c>
      <c r="AEE1324" t="s">
        <v>3723</v>
      </c>
      <c r="AEG1324" t="s">
        <v>3723</v>
      </c>
      <c r="AEI1324" t="s">
        <v>3723</v>
      </c>
      <c r="AEK1324" t="s">
        <v>3723</v>
      </c>
      <c r="AEM1324" t="s">
        <v>3723</v>
      </c>
      <c r="AEO1324" t="s">
        <v>3723</v>
      </c>
      <c r="AEQ1324" t="s">
        <v>3723</v>
      </c>
      <c r="AES1324" t="s">
        <v>3723</v>
      </c>
      <c r="AEU1324" t="s">
        <v>3723</v>
      </c>
      <c r="AEW1324" t="s">
        <v>3723</v>
      </c>
      <c r="AEY1324" t="s">
        <v>3723</v>
      </c>
      <c r="AFA1324" t="s">
        <v>3723</v>
      </c>
      <c r="AFC1324" t="s">
        <v>3723</v>
      </c>
      <c r="AFE1324" t="s">
        <v>3723</v>
      </c>
      <c r="AFG1324" t="s">
        <v>3723</v>
      </c>
      <c r="AFI1324" t="s">
        <v>3723</v>
      </c>
      <c r="AFK1324" t="s">
        <v>3723</v>
      </c>
      <c r="AFM1324" t="s">
        <v>3723</v>
      </c>
      <c r="AFO1324" t="s">
        <v>3723</v>
      </c>
      <c r="AFQ1324" t="s">
        <v>3723</v>
      </c>
      <c r="AFS1324" t="s">
        <v>3723</v>
      </c>
      <c r="AFU1324" t="s">
        <v>3723</v>
      </c>
      <c r="AFW1324" t="s">
        <v>3723</v>
      </c>
      <c r="AFY1324" t="s">
        <v>3723</v>
      </c>
      <c r="AGA1324" t="s">
        <v>3723</v>
      </c>
      <c r="AGC1324" t="s">
        <v>3723</v>
      </c>
      <c r="AGE1324" t="s">
        <v>3723</v>
      </c>
      <c r="AGG1324" t="s">
        <v>3723</v>
      </c>
      <c r="AGI1324" t="s">
        <v>3723</v>
      </c>
      <c r="AGK1324" t="s">
        <v>3723</v>
      </c>
      <c r="AGM1324" t="s">
        <v>3723</v>
      </c>
      <c r="AGO1324" t="s">
        <v>3723</v>
      </c>
      <c r="AGQ1324" t="s">
        <v>3723</v>
      </c>
      <c r="AGS1324" t="s">
        <v>3723</v>
      </c>
      <c r="AGU1324" t="s">
        <v>3723</v>
      </c>
      <c r="AGW1324" t="s">
        <v>3723</v>
      </c>
      <c r="AGY1324" t="s">
        <v>3723</v>
      </c>
      <c r="AHA1324" t="s">
        <v>3723</v>
      </c>
      <c r="AHC1324" t="s">
        <v>3723</v>
      </c>
      <c r="AHE1324" t="s">
        <v>3723</v>
      </c>
      <c r="AHG1324" t="s">
        <v>3723</v>
      </c>
      <c r="AHI1324" t="s">
        <v>3723</v>
      </c>
      <c r="AHK1324" t="s">
        <v>3723</v>
      </c>
      <c r="AHM1324" t="s">
        <v>3723</v>
      </c>
      <c r="AHO1324" t="s">
        <v>3723</v>
      </c>
      <c r="AHQ1324" t="s">
        <v>3723</v>
      </c>
      <c r="AHS1324" t="s">
        <v>3723</v>
      </c>
      <c r="AHU1324" t="s">
        <v>3723</v>
      </c>
      <c r="AHW1324" t="s">
        <v>3723</v>
      </c>
      <c r="AHY1324" t="s">
        <v>3723</v>
      </c>
      <c r="AIA1324" t="s">
        <v>3723</v>
      </c>
      <c r="AIC1324" t="s">
        <v>3723</v>
      </c>
      <c r="AIE1324" t="s">
        <v>3723</v>
      </c>
      <c r="AIG1324" t="s">
        <v>3723</v>
      </c>
      <c r="AII1324" t="s">
        <v>3723</v>
      </c>
      <c r="AIK1324" t="s">
        <v>3723</v>
      </c>
      <c r="AIM1324" t="s">
        <v>3723</v>
      </c>
      <c r="AIO1324" t="s">
        <v>3723</v>
      </c>
      <c r="AIQ1324" t="s">
        <v>3723</v>
      </c>
      <c r="AIS1324" t="s">
        <v>3723</v>
      </c>
      <c r="AIU1324" t="s">
        <v>3723</v>
      </c>
      <c r="AIW1324" t="s">
        <v>3723</v>
      </c>
      <c r="AIY1324" t="s">
        <v>3723</v>
      </c>
      <c r="AJA1324" t="s">
        <v>3723</v>
      </c>
      <c r="AJC1324" t="s">
        <v>3723</v>
      </c>
      <c r="AJE1324" t="s">
        <v>3723</v>
      </c>
      <c r="AJG1324" t="s">
        <v>3723</v>
      </c>
      <c r="AJI1324" t="s">
        <v>3723</v>
      </c>
      <c r="AJK1324" t="s">
        <v>3723</v>
      </c>
      <c r="AJM1324" t="s">
        <v>3723</v>
      </c>
      <c r="AJO1324" t="s">
        <v>3723</v>
      </c>
      <c r="AJQ1324" t="s">
        <v>3723</v>
      </c>
      <c r="AJS1324" t="s">
        <v>3723</v>
      </c>
      <c r="AJU1324" t="s">
        <v>3723</v>
      </c>
      <c r="AJW1324" t="s">
        <v>3723</v>
      </c>
      <c r="AJY1324" t="s">
        <v>3723</v>
      </c>
      <c r="AKA1324" t="s">
        <v>3723</v>
      </c>
      <c r="AKC1324" t="s">
        <v>3723</v>
      </c>
      <c r="AKE1324" t="s">
        <v>3723</v>
      </c>
      <c r="AKG1324" t="s">
        <v>3723</v>
      </c>
      <c r="AKI1324" t="s">
        <v>3723</v>
      </c>
      <c r="AKK1324" t="s">
        <v>3723</v>
      </c>
      <c r="AKM1324" t="s">
        <v>3723</v>
      </c>
      <c r="AKO1324" t="s">
        <v>3723</v>
      </c>
      <c r="AKQ1324" t="s">
        <v>3723</v>
      </c>
      <c r="AKS1324" t="s">
        <v>3723</v>
      </c>
      <c r="AKU1324" t="s">
        <v>3723</v>
      </c>
      <c r="AKW1324" t="s">
        <v>3723</v>
      </c>
      <c r="AKY1324" t="s">
        <v>3723</v>
      </c>
      <c r="ALA1324" t="s">
        <v>3723</v>
      </c>
      <c r="ALC1324" t="s">
        <v>3723</v>
      </c>
      <c r="ALE1324" t="s">
        <v>3723</v>
      </c>
      <c r="ALG1324" t="s">
        <v>3723</v>
      </c>
      <c r="ALI1324" t="s">
        <v>3723</v>
      </c>
      <c r="ALK1324" t="s">
        <v>3723</v>
      </c>
      <c r="ALM1324" t="s">
        <v>3723</v>
      </c>
      <c r="ALO1324" t="s">
        <v>3723</v>
      </c>
      <c r="ALQ1324" t="s">
        <v>3723</v>
      </c>
      <c r="ALS1324" t="s">
        <v>3723</v>
      </c>
      <c r="ALU1324" t="s">
        <v>3723</v>
      </c>
      <c r="ALW1324" t="s">
        <v>3723</v>
      </c>
      <c r="ALY1324" t="s">
        <v>3723</v>
      </c>
      <c r="AMA1324" t="s">
        <v>3723</v>
      </c>
      <c r="AMC1324" t="s">
        <v>3723</v>
      </c>
      <c r="AME1324" t="s">
        <v>3723</v>
      </c>
      <c r="AMG1324" t="s">
        <v>3723</v>
      </c>
      <c r="AMI1324" t="s">
        <v>3723</v>
      </c>
      <c r="AMK1324" t="s">
        <v>3723</v>
      </c>
      <c r="AMM1324" t="s">
        <v>3723</v>
      </c>
      <c r="AMO1324" t="s">
        <v>3723</v>
      </c>
      <c r="AMQ1324" t="s">
        <v>3723</v>
      </c>
      <c r="AMS1324" t="s">
        <v>3723</v>
      </c>
      <c r="AMU1324" t="s">
        <v>3723</v>
      </c>
      <c r="AMW1324" t="s">
        <v>3723</v>
      </c>
      <c r="AMY1324" t="s">
        <v>3723</v>
      </c>
      <c r="ANA1324" t="s">
        <v>3723</v>
      </c>
      <c r="ANC1324" t="s">
        <v>3723</v>
      </c>
      <c r="ANE1324" t="s">
        <v>3723</v>
      </c>
      <c r="ANG1324" t="s">
        <v>3723</v>
      </c>
      <c r="ANI1324" t="s">
        <v>3723</v>
      </c>
      <c r="ANK1324" t="s">
        <v>3723</v>
      </c>
      <c r="ANM1324" t="s">
        <v>3723</v>
      </c>
      <c r="ANO1324" t="s">
        <v>3723</v>
      </c>
      <c r="ANQ1324" t="s">
        <v>3723</v>
      </c>
      <c r="ANS1324" t="s">
        <v>3723</v>
      </c>
      <c r="ANU1324" t="s">
        <v>3723</v>
      </c>
      <c r="ANW1324" t="s">
        <v>3723</v>
      </c>
      <c r="ANY1324" t="s">
        <v>3723</v>
      </c>
      <c r="AOA1324" t="s">
        <v>3723</v>
      </c>
      <c r="AOC1324" t="s">
        <v>3723</v>
      </c>
      <c r="AOE1324" t="s">
        <v>3723</v>
      </c>
      <c r="AOG1324" t="s">
        <v>3723</v>
      </c>
      <c r="AOI1324" t="s">
        <v>3723</v>
      </c>
      <c r="AOK1324" t="s">
        <v>3723</v>
      </c>
      <c r="AOM1324" t="s">
        <v>3723</v>
      </c>
      <c r="AOO1324" t="s">
        <v>3723</v>
      </c>
      <c r="AOQ1324" t="s">
        <v>3723</v>
      </c>
      <c r="AOS1324" t="s">
        <v>3723</v>
      </c>
      <c r="AOU1324" t="s">
        <v>3723</v>
      </c>
      <c r="AOW1324" t="s">
        <v>3723</v>
      </c>
      <c r="AOY1324" t="s">
        <v>3723</v>
      </c>
      <c r="APA1324" t="s">
        <v>3723</v>
      </c>
      <c r="APC1324" t="s">
        <v>3723</v>
      </c>
      <c r="APE1324" t="s">
        <v>3723</v>
      </c>
      <c r="APG1324" t="s">
        <v>3723</v>
      </c>
      <c r="API1324" t="s">
        <v>3723</v>
      </c>
      <c r="APK1324" t="s">
        <v>3723</v>
      </c>
      <c r="APM1324" t="s">
        <v>3723</v>
      </c>
      <c r="APO1324" t="s">
        <v>3723</v>
      </c>
      <c r="APQ1324" t="s">
        <v>3723</v>
      </c>
      <c r="APS1324" t="s">
        <v>3723</v>
      </c>
      <c r="APU1324" t="s">
        <v>3723</v>
      </c>
      <c r="APW1324" t="s">
        <v>3723</v>
      </c>
      <c r="APY1324" t="s">
        <v>3723</v>
      </c>
      <c r="AQA1324" t="s">
        <v>3723</v>
      </c>
      <c r="AQC1324" t="s">
        <v>3723</v>
      </c>
      <c r="AQE1324" t="s">
        <v>3723</v>
      </c>
      <c r="AQG1324" t="s">
        <v>3723</v>
      </c>
      <c r="AQI1324" t="s">
        <v>3723</v>
      </c>
      <c r="AQK1324" t="s">
        <v>3723</v>
      </c>
      <c r="AQM1324" t="s">
        <v>3723</v>
      </c>
      <c r="AQO1324" t="s">
        <v>3723</v>
      </c>
      <c r="AQQ1324" t="s">
        <v>3723</v>
      </c>
      <c r="AQS1324" t="s">
        <v>3723</v>
      </c>
      <c r="AQU1324" t="s">
        <v>3723</v>
      </c>
      <c r="AQW1324" t="s">
        <v>3723</v>
      </c>
      <c r="AQY1324" t="s">
        <v>3723</v>
      </c>
      <c r="ARA1324" t="s">
        <v>3723</v>
      </c>
      <c r="ARC1324" t="s">
        <v>3723</v>
      </c>
      <c r="ARE1324" t="s">
        <v>3723</v>
      </c>
      <c r="ARG1324" t="s">
        <v>3723</v>
      </c>
      <c r="ARI1324" t="s">
        <v>3723</v>
      </c>
      <c r="ARK1324" t="s">
        <v>3723</v>
      </c>
      <c r="ARM1324" t="s">
        <v>3723</v>
      </c>
      <c r="ARO1324" t="s">
        <v>3723</v>
      </c>
      <c r="ARQ1324" t="s">
        <v>3723</v>
      </c>
      <c r="ARS1324" t="s">
        <v>3723</v>
      </c>
      <c r="ARU1324" t="s">
        <v>3723</v>
      </c>
      <c r="ARW1324" t="s">
        <v>3723</v>
      </c>
      <c r="ARY1324" t="s">
        <v>3723</v>
      </c>
      <c r="ASA1324" t="s">
        <v>3723</v>
      </c>
      <c r="ASC1324" t="s">
        <v>3723</v>
      </c>
      <c r="ASE1324" t="s">
        <v>3723</v>
      </c>
      <c r="ASG1324" t="s">
        <v>3723</v>
      </c>
      <c r="ASI1324" t="s">
        <v>3723</v>
      </c>
      <c r="ASK1324" t="s">
        <v>3723</v>
      </c>
      <c r="ASM1324" t="s">
        <v>3723</v>
      </c>
      <c r="ASO1324" t="s">
        <v>3723</v>
      </c>
      <c r="ASQ1324" t="s">
        <v>3723</v>
      </c>
      <c r="ASS1324" t="s">
        <v>3723</v>
      </c>
      <c r="ASU1324" t="s">
        <v>3723</v>
      </c>
      <c r="ASW1324" t="s">
        <v>3723</v>
      </c>
      <c r="ASY1324" t="s">
        <v>3723</v>
      </c>
      <c r="ATA1324" t="s">
        <v>3723</v>
      </c>
      <c r="ATC1324" t="s">
        <v>3723</v>
      </c>
      <c r="ATE1324" t="s">
        <v>3723</v>
      </c>
      <c r="ATG1324" t="s">
        <v>3723</v>
      </c>
      <c r="ATI1324" t="s">
        <v>3723</v>
      </c>
      <c r="ATK1324" t="s">
        <v>3723</v>
      </c>
      <c r="ATM1324" t="s">
        <v>3723</v>
      </c>
      <c r="ATO1324" t="s">
        <v>3723</v>
      </c>
      <c r="ATQ1324" t="s">
        <v>3723</v>
      </c>
      <c r="ATS1324" t="s">
        <v>3723</v>
      </c>
      <c r="ATU1324" t="s">
        <v>3723</v>
      </c>
      <c r="ATW1324" t="s">
        <v>3723</v>
      </c>
      <c r="ATY1324" t="s">
        <v>3723</v>
      </c>
      <c r="AUA1324" t="s">
        <v>3723</v>
      </c>
      <c r="AUC1324" t="s">
        <v>3723</v>
      </c>
      <c r="AUE1324" t="s">
        <v>3723</v>
      </c>
      <c r="AUG1324" t="s">
        <v>3723</v>
      </c>
      <c r="AUI1324" t="s">
        <v>3723</v>
      </c>
      <c r="AUK1324" t="s">
        <v>3723</v>
      </c>
      <c r="AUM1324" t="s">
        <v>3723</v>
      </c>
      <c r="AUO1324" t="s">
        <v>3723</v>
      </c>
      <c r="AUQ1324" t="s">
        <v>3723</v>
      </c>
      <c r="AUS1324" t="s">
        <v>3723</v>
      </c>
      <c r="AUU1324" t="s">
        <v>3723</v>
      </c>
      <c r="AUW1324" t="s">
        <v>3723</v>
      </c>
      <c r="AUY1324" t="s">
        <v>3723</v>
      </c>
      <c r="AVA1324" t="s">
        <v>3723</v>
      </c>
      <c r="AVC1324" t="s">
        <v>3723</v>
      </c>
      <c r="AVE1324" t="s">
        <v>3723</v>
      </c>
      <c r="AVG1324" t="s">
        <v>3723</v>
      </c>
      <c r="AVI1324" t="s">
        <v>3723</v>
      </c>
      <c r="AVK1324" t="s">
        <v>3723</v>
      </c>
      <c r="AVM1324" t="s">
        <v>3723</v>
      </c>
      <c r="AVO1324" t="s">
        <v>3723</v>
      </c>
      <c r="AVQ1324" t="s">
        <v>3723</v>
      </c>
      <c r="AVS1324" t="s">
        <v>3723</v>
      </c>
      <c r="AVU1324" t="s">
        <v>3723</v>
      </c>
      <c r="AVW1324" t="s">
        <v>3723</v>
      </c>
      <c r="AVY1324" t="s">
        <v>3723</v>
      </c>
      <c r="AWA1324" t="s">
        <v>3723</v>
      </c>
      <c r="AWC1324" t="s">
        <v>3723</v>
      </c>
      <c r="AWE1324" t="s">
        <v>3723</v>
      </c>
      <c r="AWG1324" t="s">
        <v>3723</v>
      </c>
      <c r="AWI1324" t="s">
        <v>3723</v>
      </c>
      <c r="AWK1324" t="s">
        <v>3723</v>
      </c>
      <c r="AWM1324" t="s">
        <v>3723</v>
      </c>
      <c r="AWO1324" t="s">
        <v>3723</v>
      </c>
      <c r="AWQ1324" t="s">
        <v>3723</v>
      </c>
      <c r="AWS1324" t="s">
        <v>3723</v>
      </c>
      <c r="AWU1324" t="s">
        <v>3723</v>
      </c>
      <c r="AWW1324" t="s">
        <v>3723</v>
      </c>
      <c r="AWY1324" t="s">
        <v>3723</v>
      </c>
      <c r="AXA1324" t="s">
        <v>3723</v>
      </c>
      <c r="AXC1324" t="s">
        <v>3723</v>
      </c>
      <c r="AXE1324" t="s">
        <v>3723</v>
      </c>
      <c r="AXG1324" t="s">
        <v>3723</v>
      </c>
      <c r="AXI1324" t="s">
        <v>3723</v>
      </c>
      <c r="AXK1324" t="s">
        <v>3723</v>
      </c>
      <c r="AXM1324" t="s">
        <v>3723</v>
      </c>
      <c r="AXO1324" t="s">
        <v>3723</v>
      </c>
      <c r="AXQ1324" t="s">
        <v>3723</v>
      </c>
      <c r="AXS1324" t="s">
        <v>3723</v>
      </c>
      <c r="AXU1324" t="s">
        <v>3723</v>
      </c>
      <c r="AXW1324" t="s">
        <v>3723</v>
      </c>
      <c r="AXY1324" t="s">
        <v>3723</v>
      </c>
      <c r="AYA1324" t="s">
        <v>3723</v>
      </c>
      <c r="AYC1324" t="s">
        <v>3723</v>
      </c>
      <c r="AYE1324" t="s">
        <v>3723</v>
      </c>
      <c r="AYG1324" t="s">
        <v>3723</v>
      </c>
      <c r="AYI1324" t="s">
        <v>3723</v>
      </c>
      <c r="AYK1324" t="s">
        <v>3723</v>
      </c>
      <c r="AYM1324" t="s">
        <v>3723</v>
      </c>
      <c r="AYO1324" t="s">
        <v>3723</v>
      </c>
      <c r="AYQ1324" t="s">
        <v>3723</v>
      </c>
      <c r="AYS1324" t="s">
        <v>3723</v>
      </c>
      <c r="AYU1324" t="s">
        <v>3723</v>
      </c>
      <c r="AYW1324" t="s">
        <v>3723</v>
      </c>
      <c r="AYY1324" t="s">
        <v>3723</v>
      </c>
      <c r="AZA1324" t="s">
        <v>3723</v>
      </c>
      <c r="AZC1324" t="s">
        <v>3723</v>
      </c>
      <c r="AZE1324" t="s">
        <v>3723</v>
      </c>
      <c r="AZG1324" t="s">
        <v>3723</v>
      </c>
      <c r="AZI1324" t="s">
        <v>3723</v>
      </c>
      <c r="AZK1324" t="s">
        <v>3723</v>
      </c>
      <c r="AZM1324" t="s">
        <v>3723</v>
      </c>
      <c r="AZO1324" t="s">
        <v>3723</v>
      </c>
      <c r="AZQ1324" t="s">
        <v>3723</v>
      </c>
      <c r="AZS1324" t="s">
        <v>3723</v>
      </c>
      <c r="AZU1324" t="s">
        <v>3723</v>
      </c>
      <c r="AZW1324" t="s">
        <v>3723</v>
      </c>
      <c r="AZY1324" t="s">
        <v>3723</v>
      </c>
      <c r="BAA1324" t="s">
        <v>3723</v>
      </c>
      <c r="BAC1324" t="s">
        <v>3723</v>
      </c>
      <c r="BAE1324" t="s">
        <v>3723</v>
      </c>
      <c r="BAG1324" t="s">
        <v>3723</v>
      </c>
      <c r="BAI1324" t="s">
        <v>3723</v>
      </c>
      <c r="BAK1324" t="s">
        <v>3723</v>
      </c>
      <c r="BAM1324" t="s">
        <v>3723</v>
      </c>
      <c r="BAO1324" t="s">
        <v>3723</v>
      </c>
      <c r="BAQ1324" t="s">
        <v>3723</v>
      </c>
      <c r="BAS1324" t="s">
        <v>3723</v>
      </c>
      <c r="BAU1324" t="s">
        <v>3723</v>
      </c>
      <c r="BAW1324" t="s">
        <v>3723</v>
      </c>
      <c r="BAY1324" t="s">
        <v>3723</v>
      </c>
      <c r="BBA1324" t="s">
        <v>3723</v>
      </c>
      <c r="BBC1324" t="s">
        <v>3723</v>
      </c>
      <c r="BBE1324" t="s">
        <v>3723</v>
      </c>
      <c r="BBG1324" t="s">
        <v>3723</v>
      </c>
      <c r="BBI1324" t="s">
        <v>3723</v>
      </c>
      <c r="BBK1324" t="s">
        <v>3723</v>
      </c>
      <c r="BBM1324" t="s">
        <v>3723</v>
      </c>
      <c r="BBO1324" t="s">
        <v>3723</v>
      </c>
      <c r="BBQ1324" t="s">
        <v>3723</v>
      </c>
      <c r="BBS1324" t="s">
        <v>3723</v>
      </c>
      <c r="BBU1324" t="s">
        <v>3723</v>
      </c>
      <c r="BBW1324" t="s">
        <v>3723</v>
      </c>
      <c r="BBY1324" t="s">
        <v>3723</v>
      </c>
      <c r="BCA1324" t="s">
        <v>3723</v>
      </c>
      <c r="BCC1324" t="s">
        <v>3723</v>
      </c>
      <c r="BCE1324" t="s">
        <v>3723</v>
      </c>
      <c r="BCG1324" t="s">
        <v>3723</v>
      </c>
      <c r="BCI1324" t="s">
        <v>3723</v>
      </c>
      <c r="BCK1324" t="s">
        <v>3723</v>
      </c>
      <c r="BCM1324" t="s">
        <v>3723</v>
      </c>
      <c r="BCO1324" t="s">
        <v>3723</v>
      </c>
      <c r="BCQ1324" t="s">
        <v>3723</v>
      </c>
      <c r="BCS1324" t="s">
        <v>3723</v>
      </c>
      <c r="BCU1324" t="s">
        <v>3723</v>
      </c>
      <c r="BCW1324" t="s">
        <v>3723</v>
      </c>
      <c r="BCY1324" t="s">
        <v>3723</v>
      </c>
      <c r="BDA1324" t="s">
        <v>3723</v>
      </c>
      <c r="BDC1324" t="s">
        <v>3723</v>
      </c>
      <c r="BDE1324" t="s">
        <v>3723</v>
      </c>
      <c r="BDG1324" t="s">
        <v>3723</v>
      </c>
      <c r="BDI1324" t="s">
        <v>3723</v>
      </c>
      <c r="BDK1324" t="s">
        <v>3723</v>
      </c>
      <c r="BDM1324" t="s">
        <v>3723</v>
      </c>
      <c r="BDO1324" t="s">
        <v>3723</v>
      </c>
      <c r="BDQ1324" t="s">
        <v>3723</v>
      </c>
      <c r="BDS1324" t="s">
        <v>3723</v>
      </c>
      <c r="BDU1324" t="s">
        <v>3723</v>
      </c>
      <c r="BDW1324" t="s">
        <v>3723</v>
      </c>
      <c r="BDY1324" t="s">
        <v>3723</v>
      </c>
      <c r="BEA1324" t="s">
        <v>3723</v>
      </c>
      <c r="BEC1324" t="s">
        <v>3723</v>
      </c>
      <c r="BEE1324" t="s">
        <v>3723</v>
      </c>
      <c r="BEF1324">
        <v>0</v>
      </c>
      <c r="BEG1324">
        <v>0</v>
      </c>
      <c r="BEH1324">
        <v>0</v>
      </c>
      <c r="BEI1324">
        <v>0</v>
      </c>
      <c r="BEJ1324">
        <v>0</v>
      </c>
      <c r="BHE1324">
        <v>0</v>
      </c>
    </row>
    <row r="1325" spans="1:1023 1025:1565" x14ac:dyDescent="0.3">
      <c r="A1325" s="341"/>
      <c r="B1325" s="335" t="s">
        <v>3353</v>
      </c>
      <c r="C1325" s="332" t="s">
        <v>3354</v>
      </c>
      <c r="D1325" s="342" t="s">
        <v>6472</v>
      </c>
      <c r="E1325" s="326">
        <v>2.9387096774193548E-3</v>
      </c>
      <c r="F1325" s="68">
        <v>130</v>
      </c>
      <c r="AO1325" t="s">
        <v>3723</v>
      </c>
      <c r="AQ1325" t="s">
        <v>3723</v>
      </c>
      <c r="AS1325" t="s">
        <v>3723</v>
      </c>
      <c r="AU1325" t="s">
        <v>3723</v>
      </c>
      <c r="AW1325" t="s">
        <v>3723</v>
      </c>
      <c r="AY1325" t="s">
        <v>3723</v>
      </c>
      <c r="BA1325" t="s">
        <v>3723</v>
      </c>
      <c r="BC1325" t="s">
        <v>3723</v>
      </c>
      <c r="BE1325" t="s">
        <v>3723</v>
      </c>
      <c r="BG1325" t="s">
        <v>3723</v>
      </c>
      <c r="BI1325" t="s">
        <v>3723</v>
      </c>
      <c r="BK1325" t="s">
        <v>3723</v>
      </c>
      <c r="BM1325" t="s">
        <v>3723</v>
      </c>
      <c r="BO1325" t="s">
        <v>3723</v>
      </c>
      <c r="BQ1325" t="s">
        <v>3723</v>
      </c>
      <c r="BS1325" t="s">
        <v>3723</v>
      </c>
      <c r="BU1325" t="s">
        <v>3723</v>
      </c>
      <c r="BW1325" t="s">
        <v>3723</v>
      </c>
      <c r="BY1325" t="s">
        <v>3723</v>
      </c>
      <c r="CA1325" t="s">
        <v>3723</v>
      </c>
      <c r="CC1325" t="s">
        <v>3723</v>
      </c>
      <c r="CE1325" t="s">
        <v>3723</v>
      </c>
      <c r="CG1325" t="s">
        <v>3723</v>
      </c>
      <c r="CI1325" t="s">
        <v>3723</v>
      </c>
      <c r="CK1325" t="s">
        <v>3723</v>
      </c>
      <c r="CM1325" t="s">
        <v>3723</v>
      </c>
      <c r="CO1325" t="s">
        <v>3723</v>
      </c>
      <c r="CQ1325" t="s">
        <v>3723</v>
      </c>
      <c r="CS1325" t="s">
        <v>3723</v>
      </c>
      <c r="CU1325" t="s">
        <v>3723</v>
      </c>
      <c r="CW1325" t="s">
        <v>3723</v>
      </c>
      <c r="CY1325" t="s">
        <v>3723</v>
      </c>
      <c r="DA1325" t="s">
        <v>3723</v>
      </c>
      <c r="DC1325" t="s">
        <v>3723</v>
      </c>
      <c r="DE1325" t="s">
        <v>3723</v>
      </c>
      <c r="DG1325" t="s">
        <v>3723</v>
      </c>
      <c r="DI1325" t="s">
        <v>3723</v>
      </c>
      <c r="DK1325" t="s">
        <v>3723</v>
      </c>
      <c r="DM1325" t="s">
        <v>3723</v>
      </c>
      <c r="DO1325" t="s">
        <v>3723</v>
      </c>
      <c r="DQ1325" t="s">
        <v>3723</v>
      </c>
      <c r="DS1325" t="s">
        <v>3723</v>
      </c>
      <c r="DU1325" t="s">
        <v>3723</v>
      </c>
      <c r="DW1325" t="s">
        <v>3723</v>
      </c>
      <c r="DY1325" t="s">
        <v>3723</v>
      </c>
      <c r="EA1325" t="s">
        <v>3723</v>
      </c>
      <c r="EC1325" t="s">
        <v>3723</v>
      </c>
      <c r="EE1325" t="s">
        <v>3723</v>
      </c>
      <c r="EG1325" t="s">
        <v>3723</v>
      </c>
      <c r="EI1325" t="s">
        <v>3723</v>
      </c>
      <c r="EK1325" t="s">
        <v>3723</v>
      </c>
      <c r="EM1325" t="s">
        <v>3723</v>
      </c>
      <c r="EO1325" t="s">
        <v>3723</v>
      </c>
      <c r="EQ1325" t="s">
        <v>3723</v>
      </c>
      <c r="ES1325" t="s">
        <v>3723</v>
      </c>
      <c r="EU1325" t="s">
        <v>3723</v>
      </c>
      <c r="EW1325" t="s">
        <v>3723</v>
      </c>
      <c r="EY1325" t="s">
        <v>3723</v>
      </c>
      <c r="FA1325" t="s">
        <v>3723</v>
      </c>
      <c r="FC1325" t="s">
        <v>3723</v>
      </c>
      <c r="FE1325" t="s">
        <v>3723</v>
      </c>
      <c r="FG1325" t="s">
        <v>3723</v>
      </c>
      <c r="FI1325" t="s">
        <v>3723</v>
      </c>
      <c r="FK1325" t="s">
        <v>3723</v>
      </c>
      <c r="FM1325" t="s">
        <v>3723</v>
      </c>
      <c r="FO1325" t="s">
        <v>3723</v>
      </c>
      <c r="FQ1325" t="s">
        <v>3723</v>
      </c>
      <c r="FS1325" t="s">
        <v>3723</v>
      </c>
      <c r="FU1325" t="s">
        <v>3723</v>
      </c>
      <c r="FW1325" t="s">
        <v>3723</v>
      </c>
      <c r="FY1325" t="s">
        <v>3723</v>
      </c>
      <c r="GA1325" t="s">
        <v>3723</v>
      </c>
      <c r="GC1325" t="s">
        <v>3723</v>
      </c>
      <c r="GE1325" t="s">
        <v>3723</v>
      </c>
      <c r="GG1325" t="s">
        <v>3723</v>
      </c>
      <c r="GI1325" t="s">
        <v>3723</v>
      </c>
      <c r="GK1325" t="s">
        <v>3723</v>
      </c>
      <c r="GM1325" t="s">
        <v>3723</v>
      </c>
      <c r="GO1325" t="s">
        <v>3723</v>
      </c>
      <c r="GQ1325" t="s">
        <v>3723</v>
      </c>
      <c r="GS1325" t="s">
        <v>3723</v>
      </c>
      <c r="GU1325" t="s">
        <v>3723</v>
      </c>
      <c r="GW1325" t="s">
        <v>3723</v>
      </c>
      <c r="GY1325" t="s">
        <v>3723</v>
      </c>
      <c r="HA1325" t="s">
        <v>3723</v>
      </c>
      <c r="HC1325" t="s">
        <v>3723</v>
      </c>
      <c r="HE1325" t="s">
        <v>3723</v>
      </c>
      <c r="HG1325" t="s">
        <v>3723</v>
      </c>
      <c r="HI1325" t="s">
        <v>3723</v>
      </c>
      <c r="HK1325" t="s">
        <v>3723</v>
      </c>
      <c r="HM1325" t="s">
        <v>3723</v>
      </c>
      <c r="HO1325" t="s">
        <v>3723</v>
      </c>
      <c r="HQ1325" t="s">
        <v>3723</v>
      </c>
      <c r="HS1325" t="s">
        <v>3723</v>
      </c>
      <c r="HU1325" t="s">
        <v>3723</v>
      </c>
      <c r="HW1325" t="s">
        <v>3723</v>
      </c>
      <c r="HY1325" t="s">
        <v>3723</v>
      </c>
      <c r="IA1325" t="s">
        <v>3723</v>
      </c>
      <c r="IC1325" t="s">
        <v>3723</v>
      </c>
      <c r="IE1325" t="s">
        <v>3723</v>
      </c>
      <c r="IG1325" t="s">
        <v>3723</v>
      </c>
      <c r="II1325" t="s">
        <v>3723</v>
      </c>
      <c r="IK1325" t="s">
        <v>3723</v>
      </c>
      <c r="IM1325" t="s">
        <v>3723</v>
      </c>
      <c r="IO1325" t="s">
        <v>3723</v>
      </c>
      <c r="IQ1325" t="s">
        <v>3723</v>
      </c>
      <c r="IS1325" t="s">
        <v>3723</v>
      </c>
      <c r="IU1325" t="s">
        <v>3723</v>
      </c>
      <c r="IW1325" t="s">
        <v>3723</v>
      </c>
      <c r="IY1325" t="s">
        <v>3723</v>
      </c>
      <c r="JA1325" t="s">
        <v>3723</v>
      </c>
      <c r="JC1325" t="s">
        <v>3723</v>
      </c>
      <c r="JE1325" t="s">
        <v>3723</v>
      </c>
      <c r="JG1325" t="s">
        <v>3723</v>
      </c>
      <c r="JI1325" t="s">
        <v>3723</v>
      </c>
      <c r="JK1325" t="s">
        <v>3723</v>
      </c>
      <c r="JM1325" t="s">
        <v>3723</v>
      </c>
      <c r="JO1325" t="s">
        <v>3723</v>
      </c>
      <c r="JQ1325" t="s">
        <v>3723</v>
      </c>
      <c r="JS1325" t="s">
        <v>3723</v>
      </c>
      <c r="JU1325" t="s">
        <v>3723</v>
      </c>
      <c r="JW1325" t="s">
        <v>3723</v>
      </c>
      <c r="JY1325" t="s">
        <v>3723</v>
      </c>
      <c r="KA1325" t="s">
        <v>3723</v>
      </c>
      <c r="KC1325" t="s">
        <v>3723</v>
      </c>
      <c r="KE1325" t="s">
        <v>3723</v>
      </c>
      <c r="KG1325" t="s">
        <v>3723</v>
      </c>
      <c r="KI1325" t="s">
        <v>3723</v>
      </c>
      <c r="KK1325" t="s">
        <v>3723</v>
      </c>
      <c r="KM1325" t="s">
        <v>3723</v>
      </c>
      <c r="KO1325" t="s">
        <v>3723</v>
      </c>
      <c r="KQ1325" t="s">
        <v>3723</v>
      </c>
      <c r="KS1325" t="s">
        <v>3723</v>
      </c>
      <c r="KU1325" t="s">
        <v>3723</v>
      </c>
      <c r="KW1325" t="s">
        <v>3723</v>
      </c>
      <c r="KY1325" t="s">
        <v>3723</v>
      </c>
      <c r="LA1325" t="s">
        <v>3723</v>
      </c>
      <c r="LC1325" t="s">
        <v>3723</v>
      </c>
      <c r="LE1325" t="s">
        <v>3723</v>
      </c>
      <c r="LG1325" t="s">
        <v>3723</v>
      </c>
      <c r="LI1325" t="s">
        <v>3723</v>
      </c>
      <c r="LK1325" t="s">
        <v>3723</v>
      </c>
      <c r="LM1325" t="s">
        <v>3723</v>
      </c>
      <c r="LO1325" t="s">
        <v>3723</v>
      </c>
      <c r="LQ1325" t="s">
        <v>3723</v>
      </c>
      <c r="LS1325" t="s">
        <v>3723</v>
      </c>
      <c r="LU1325" t="s">
        <v>3723</v>
      </c>
      <c r="LW1325" t="s">
        <v>3723</v>
      </c>
      <c r="LY1325" t="s">
        <v>3723</v>
      </c>
      <c r="MA1325" t="s">
        <v>3723</v>
      </c>
      <c r="MC1325" t="s">
        <v>3723</v>
      </c>
      <c r="ME1325" t="s">
        <v>3723</v>
      </c>
      <c r="MG1325" t="s">
        <v>3723</v>
      </c>
      <c r="MI1325" t="s">
        <v>3723</v>
      </c>
      <c r="MK1325" t="s">
        <v>3723</v>
      </c>
      <c r="MM1325" t="s">
        <v>3723</v>
      </c>
      <c r="MO1325" t="s">
        <v>3723</v>
      </c>
      <c r="MQ1325" t="s">
        <v>3723</v>
      </c>
      <c r="MS1325" t="s">
        <v>3723</v>
      </c>
      <c r="MU1325" t="s">
        <v>3723</v>
      </c>
      <c r="MW1325" t="s">
        <v>3723</v>
      </c>
      <c r="MY1325" t="s">
        <v>3723</v>
      </c>
      <c r="NA1325" t="s">
        <v>3723</v>
      </c>
      <c r="NC1325" t="s">
        <v>3723</v>
      </c>
      <c r="NE1325" t="s">
        <v>3723</v>
      </c>
      <c r="NG1325" t="s">
        <v>3723</v>
      </c>
      <c r="NI1325" t="s">
        <v>3723</v>
      </c>
      <c r="NK1325" t="s">
        <v>3723</v>
      </c>
      <c r="NM1325" t="s">
        <v>3723</v>
      </c>
      <c r="NO1325" t="s">
        <v>3723</v>
      </c>
      <c r="NQ1325" t="s">
        <v>3723</v>
      </c>
      <c r="NS1325" t="s">
        <v>3723</v>
      </c>
      <c r="NU1325" t="s">
        <v>3723</v>
      </c>
      <c r="NW1325" t="s">
        <v>3723</v>
      </c>
      <c r="NY1325" t="s">
        <v>3723</v>
      </c>
      <c r="OA1325" t="s">
        <v>3723</v>
      </c>
      <c r="OC1325" t="s">
        <v>3723</v>
      </c>
      <c r="OE1325" t="s">
        <v>3723</v>
      </c>
      <c r="OG1325" t="s">
        <v>3723</v>
      </c>
      <c r="OI1325" t="s">
        <v>3723</v>
      </c>
      <c r="OK1325" t="s">
        <v>3723</v>
      </c>
      <c r="OM1325" t="s">
        <v>3723</v>
      </c>
      <c r="OO1325" t="s">
        <v>3723</v>
      </c>
      <c r="OQ1325" t="s">
        <v>3723</v>
      </c>
      <c r="OS1325" t="s">
        <v>3723</v>
      </c>
      <c r="OU1325" t="s">
        <v>3723</v>
      </c>
      <c r="OW1325" t="s">
        <v>3723</v>
      </c>
      <c r="OY1325" t="s">
        <v>3723</v>
      </c>
      <c r="PA1325" t="s">
        <v>3723</v>
      </c>
      <c r="PC1325" t="s">
        <v>3723</v>
      </c>
      <c r="PE1325" t="s">
        <v>3723</v>
      </c>
      <c r="PG1325" t="s">
        <v>3723</v>
      </c>
      <c r="PI1325" t="s">
        <v>3723</v>
      </c>
      <c r="PK1325" t="s">
        <v>3723</v>
      </c>
      <c r="PM1325" t="s">
        <v>3723</v>
      </c>
      <c r="PO1325" t="s">
        <v>3723</v>
      </c>
      <c r="PQ1325" t="s">
        <v>3723</v>
      </c>
      <c r="PS1325" t="s">
        <v>3723</v>
      </c>
      <c r="PU1325" t="s">
        <v>3723</v>
      </c>
      <c r="PW1325" t="s">
        <v>3723</v>
      </c>
      <c r="PY1325" t="s">
        <v>3723</v>
      </c>
      <c r="QA1325" t="s">
        <v>3723</v>
      </c>
      <c r="QC1325" t="s">
        <v>3723</v>
      </c>
      <c r="QE1325" t="s">
        <v>3723</v>
      </c>
      <c r="QG1325" t="s">
        <v>3723</v>
      </c>
      <c r="QI1325" t="s">
        <v>3723</v>
      </c>
      <c r="QK1325" t="s">
        <v>3723</v>
      </c>
      <c r="QM1325" t="s">
        <v>3723</v>
      </c>
      <c r="QO1325" t="s">
        <v>3723</v>
      </c>
      <c r="QQ1325" t="s">
        <v>3723</v>
      </c>
      <c r="QS1325" t="s">
        <v>3723</v>
      </c>
      <c r="QU1325" t="s">
        <v>3723</v>
      </c>
      <c r="QW1325" t="s">
        <v>3723</v>
      </c>
      <c r="QY1325" t="s">
        <v>3723</v>
      </c>
      <c r="RA1325" t="s">
        <v>3723</v>
      </c>
      <c r="RC1325" t="s">
        <v>3723</v>
      </c>
      <c r="RE1325" t="s">
        <v>3723</v>
      </c>
      <c r="RG1325" t="s">
        <v>3723</v>
      </c>
      <c r="RI1325" t="s">
        <v>3723</v>
      </c>
      <c r="RK1325" t="s">
        <v>3723</v>
      </c>
      <c r="RM1325" t="s">
        <v>3723</v>
      </c>
      <c r="RO1325" t="s">
        <v>3723</v>
      </c>
      <c r="RQ1325" t="s">
        <v>3723</v>
      </c>
      <c r="RS1325" t="s">
        <v>3723</v>
      </c>
      <c r="RU1325" t="s">
        <v>3723</v>
      </c>
      <c r="RW1325" t="s">
        <v>3723</v>
      </c>
      <c r="RY1325" t="s">
        <v>3723</v>
      </c>
      <c r="SA1325" t="s">
        <v>3723</v>
      </c>
      <c r="SC1325" t="s">
        <v>3723</v>
      </c>
      <c r="SE1325" t="s">
        <v>3723</v>
      </c>
      <c r="SG1325" t="s">
        <v>3723</v>
      </c>
      <c r="SI1325" t="s">
        <v>3723</v>
      </c>
      <c r="SK1325" t="s">
        <v>3723</v>
      </c>
      <c r="SM1325" t="s">
        <v>3723</v>
      </c>
      <c r="SO1325" t="s">
        <v>3723</v>
      </c>
      <c r="SQ1325" t="s">
        <v>3723</v>
      </c>
      <c r="SS1325" t="s">
        <v>3723</v>
      </c>
      <c r="SU1325" t="s">
        <v>3723</v>
      </c>
      <c r="SW1325" t="s">
        <v>3723</v>
      </c>
      <c r="SY1325" t="s">
        <v>3723</v>
      </c>
      <c r="TA1325" t="s">
        <v>3723</v>
      </c>
      <c r="TC1325" t="s">
        <v>3723</v>
      </c>
      <c r="TE1325" t="s">
        <v>3723</v>
      </c>
      <c r="TG1325" t="s">
        <v>3723</v>
      </c>
      <c r="TI1325" t="s">
        <v>3723</v>
      </c>
      <c r="TK1325" t="s">
        <v>3723</v>
      </c>
      <c r="TM1325" t="s">
        <v>3723</v>
      </c>
      <c r="TO1325" t="s">
        <v>3723</v>
      </c>
      <c r="TQ1325" t="s">
        <v>3723</v>
      </c>
      <c r="TS1325" t="s">
        <v>3723</v>
      </c>
      <c r="TU1325" t="s">
        <v>3723</v>
      </c>
      <c r="TW1325" t="s">
        <v>3723</v>
      </c>
      <c r="TY1325" t="s">
        <v>3723</v>
      </c>
      <c r="UA1325" t="s">
        <v>3723</v>
      </c>
      <c r="UC1325" t="s">
        <v>3723</v>
      </c>
      <c r="UE1325" t="s">
        <v>3723</v>
      </c>
      <c r="UG1325" t="s">
        <v>3723</v>
      </c>
      <c r="UI1325" t="s">
        <v>3723</v>
      </c>
      <c r="UK1325" t="s">
        <v>3723</v>
      </c>
      <c r="UM1325" t="s">
        <v>3723</v>
      </c>
      <c r="UO1325" t="s">
        <v>3723</v>
      </c>
      <c r="UQ1325" t="s">
        <v>3723</v>
      </c>
      <c r="US1325" t="s">
        <v>3723</v>
      </c>
      <c r="UU1325" t="s">
        <v>3723</v>
      </c>
      <c r="UW1325" t="s">
        <v>3723</v>
      </c>
      <c r="UY1325" t="s">
        <v>3723</v>
      </c>
      <c r="VA1325" t="s">
        <v>3723</v>
      </c>
      <c r="VC1325" t="s">
        <v>3723</v>
      </c>
      <c r="VE1325" t="s">
        <v>3723</v>
      </c>
      <c r="VG1325" t="s">
        <v>3723</v>
      </c>
      <c r="VI1325" t="s">
        <v>3723</v>
      </c>
      <c r="VK1325" t="s">
        <v>3723</v>
      </c>
      <c r="VM1325" t="s">
        <v>3723</v>
      </c>
      <c r="VO1325" t="s">
        <v>3723</v>
      </c>
      <c r="VQ1325" t="s">
        <v>3723</v>
      </c>
      <c r="VS1325" t="s">
        <v>3723</v>
      </c>
      <c r="VU1325" t="s">
        <v>3723</v>
      </c>
      <c r="VW1325" t="s">
        <v>3723</v>
      </c>
      <c r="VY1325" t="s">
        <v>3723</v>
      </c>
      <c r="WA1325" t="s">
        <v>3723</v>
      </c>
      <c r="WC1325" t="s">
        <v>3723</v>
      </c>
      <c r="WE1325" t="s">
        <v>3723</v>
      </c>
      <c r="WG1325" t="s">
        <v>3723</v>
      </c>
      <c r="WI1325" t="s">
        <v>3723</v>
      </c>
      <c r="WK1325" t="s">
        <v>3723</v>
      </c>
      <c r="WM1325" t="s">
        <v>3723</v>
      </c>
      <c r="WO1325" t="s">
        <v>3723</v>
      </c>
      <c r="WQ1325" t="s">
        <v>3723</v>
      </c>
      <c r="WS1325" t="s">
        <v>3723</v>
      </c>
      <c r="WU1325" t="s">
        <v>3723</v>
      </c>
      <c r="WW1325" t="s">
        <v>3723</v>
      </c>
      <c r="WY1325" t="s">
        <v>3723</v>
      </c>
      <c r="XA1325" t="s">
        <v>3723</v>
      </c>
      <c r="XC1325" t="s">
        <v>3723</v>
      </c>
      <c r="XE1325" t="s">
        <v>3723</v>
      </c>
      <c r="XG1325" t="s">
        <v>3723</v>
      </c>
      <c r="XI1325" t="s">
        <v>3723</v>
      </c>
      <c r="XK1325" t="s">
        <v>3723</v>
      </c>
      <c r="XM1325" t="s">
        <v>3723</v>
      </c>
      <c r="XO1325" t="s">
        <v>3723</v>
      </c>
      <c r="XQ1325" t="s">
        <v>3723</v>
      </c>
      <c r="XS1325" t="s">
        <v>3723</v>
      </c>
      <c r="XU1325" t="s">
        <v>3723</v>
      </c>
      <c r="XW1325" t="s">
        <v>3723</v>
      </c>
      <c r="XY1325" t="s">
        <v>3723</v>
      </c>
      <c r="YA1325" t="s">
        <v>3723</v>
      </c>
      <c r="YC1325" t="s">
        <v>3723</v>
      </c>
      <c r="YE1325" t="s">
        <v>3723</v>
      </c>
      <c r="YG1325" t="s">
        <v>3723</v>
      </c>
      <c r="YI1325" t="s">
        <v>3723</v>
      </c>
      <c r="YK1325" t="s">
        <v>3723</v>
      </c>
      <c r="YM1325" t="s">
        <v>3723</v>
      </c>
      <c r="YO1325" t="s">
        <v>3723</v>
      </c>
      <c r="YQ1325" t="s">
        <v>3723</v>
      </c>
      <c r="YS1325" t="s">
        <v>3723</v>
      </c>
      <c r="YU1325" t="s">
        <v>3723</v>
      </c>
      <c r="YW1325" t="s">
        <v>3723</v>
      </c>
      <c r="YY1325" t="s">
        <v>3723</v>
      </c>
      <c r="ZA1325" t="s">
        <v>3723</v>
      </c>
      <c r="ZC1325" t="s">
        <v>3723</v>
      </c>
      <c r="ZE1325" t="s">
        <v>3723</v>
      </c>
      <c r="ZG1325" t="s">
        <v>3723</v>
      </c>
      <c r="ZI1325" t="s">
        <v>3723</v>
      </c>
      <c r="ZK1325" t="s">
        <v>3723</v>
      </c>
      <c r="ZM1325" t="s">
        <v>3723</v>
      </c>
      <c r="ZO1325" t="s">
        <v>3723</v>
      </c>
      <c r="ZQ1325" t="s">
        <v>3723</v>
      </c>
      <c r="ZS1325" t="s">
        <v>3723</v>
      </c>
      <c r="ZU1325" t="s">
        <v>3723</v>
      </c>
      <c r="ZW1325" t="s">
        <v>3723</v>
      </c>
      <c r="ZY1325" t="s">
        <v>3723</v>
      </c>
      <c r="AAA1325" t="s">
        <v>3723</v>
      </c>
      <c r="AAC1325" t="s">
        <v>3723</v>
      </c>
      <c r="AAE1325" t="s">
        <v>3723</v>
      </c>
      <c r="AAG1325" t="s">
        <v>3723</v>
      </c>
      <c r="AAI1325" t="s">
        <v>3723</v>
      </c>
      <c r="AAK1325" t="s">
        <v>3723</v>
      </c>
      <c r="AAM1325" t="s">
        <v>3723</v>
      </c>
      <c r="AAO1325" t="s">
        <v>3723</v>
      </c>
      <c r="AAQ1325" t="s">
        <v>3723</v>
      </c>
      <c r="AAS1325" t="s">
        <v>3723</v>
      </c>
      <c r="AAU1325" t="s">
        <v>3723</v>
      </c>
      <c r="AAW1325" t="s">
        <v>3723</v>
      </c>
      <c r="AAY1325" t="s">
        <v>3723</v>
      </c>
      <c r="ABA1325" t="s">
        <v>3723</v>
      </c>
      <c r="ABC1325" t="s">
        <v>3723</v>
      </c>
      <c r="ABE1325" t="s">
        <v>3723</v>
      </c>
      <c r="ABG1325" t="s">
        <v>3723</v>
      </c>
      <c r="ABI1325" t="s">
        <v>3723</v>
      </c>
      <c r="ABK1325" t="s">
        <v>3723</v>
      </c>
      <c r="ABM1325" t="s">
        <v>3723</v>
      </c>
      <c r="ABO1325" t="s">
        <v>3723</v>
      </c>
      <c r="ABQ1325" t="s">
        <v>3723</v>
      </c>
      <c r="ABS1325" t="s">
        <v>3723</v>
      </c>
      <c r="ABU1325" t="s">
        <v>3723</v>
      </c>
      <c r="ABW1325" t="s">
        <v>3723</v>
      </c>
      <c r="ABY1325" t="s">
        <v>3723</v>
      </c>
      <c r="ACA1325" t="s">
        <v>3723</v>
      </c>
      <c r="ACC1325" t="s">
        <v>3723</v>
      </c>
      <c r="ACE1325" t="s">
        <v>3723</v>
      </c>
      <c r="ACG1325" t="s">
        <v>3723</v>
      </c>
      <c r="ACI1325" t="s">
        <v>3723</v>
      </c>
      <c r="ACK1325" t="s">
        <v>3723</v>
      </c>
      <c r="ACM1325" t="s">
        <v>3723</v>
      </c>
      <c r="ACO1325" t="s">
        <v>3723</v>
      </c>
      <c r="ACQ1325" t="s">
        <v>3723</v>
      </c>
      <c r="ACS1325" t="s">
        <v>3723</v>
      </c>
      <c r="ACU1325" t="s">
        <v>3723</v>
      </c>
      <c r="ACW1325" t="s">
        <v>3723</v>
      </c>
      <c r="ACY1325" t="s">
        <v>3723</v>
      </c>
      <c r="ADA1325" t="s">
        <v>3723</v>
      </c>
      <c r="ADC1325" t="s">
        <v>3723</v>
      </c>
      <c r="ADE1325" t="s">
        <v>3723</v>
      </c>
      <c r="ADG1325" t="s">
        <v>3723</v>
      </c>
      <c r="ADI1325" t="s">
        <v>3723</v>
      </c>
      <c r="ADK1325" t="s">
        <v>3723</v>
      </c>
      <c r="ADM1325" t="s">
        <v>3723</v>
      </c>
      <c r="ADO1325" t="s">
        <v>3723</v>
      </c>
      <c r="ADQ1325" t="s">
        <v>3723</v>
      </c>
      <c r="ADS1325" t="s">
        <v>3723</v>
      </c>
      <c r="ADU1325" t="s">
        <v>3723</v>
      </c>
      <c r="ADW1325" t="s">
        <v>3723</v>
      </c>
      <c r="ADY1325" t="s">
        <v>3723</v>
      </c>
      <c r="AEA1325" t="s">
        <v>3723</v>
      </c>
      <c r="AEC1325" t="s">
        <v>3723</v>
      </c>
      <c r="AEE1325" t="s">
        <v>3723</v>
      </c>
      <c r="AEG1325" t="s">
        <v>3723</v>
      </c>
      <c r="AEI1325" t="s">
        <v>3723</v>
      </c>
      <c r="AEK1325" t="s">
        <v>3723</v>
      </c>
      <c r="AEM1325" t="s">
        <v>3723</v>
      </c>
      <c r="AEO1325" t="s">
        <v>3723</v>
      </c>
      <c r="AEQ1325" t="s">
        <v>3723</v>
      </c>
      <c r="AES1325" t="s">
        <v>3723</v>
      </c>
      <c r="AEU1325" t="s">
        <v>3723</v>
      </c>
      <c r="AEW1325" t="s">
        <v>3723</v>
      </c>
      <c r="AEY1325" t="s">
        <v>3723</v>
      </c>
      <c r="AFA1325" t="s">
        <v>3723</v>
      </c>
      <c r="AFC1325" t="s">
        <v>3723</v>
      </c>
      <c r="AFE1325" t="s">
        <v>3723</v>
      </c>
      <c r="AFG1325" t="s">
        <v>3723</v>
      </c>
      <c r="AFI1325" t="s">
        <v>3723</v>
      </c>
      <c r="AFK1325" t="s">
        <v>3723</v>
      </c>
      <c r="AFM1325" t="s">
        <v>3723</v>
      </c>
      <c r="AFO1325" t="s">
        <v>3723</v>
      </c>
      <c r="AFQ1325" t="s">
        <v>3723</v>
      </c>
      <c r="AFS1325" t="s">
        <v>3723</v>
      </c>
      <c r="AFU1325" t="s">
        <v>3723</v>
      </c>
      <c r="AFW1325" t="s">
        <v>3723</v>
      </c>
      <c r="AFY1325" t="s">
        <v>3723</v>
      </c>
      <c r="AGA1325" t="s">
        <v>3723</v>
      </c>
      <c r="AGC1325" t="s">
        <v>3723</v>
      </c>
      <c r="AGE1325" t="s">
        <v>3723</v>
      </c>
      <c r="AGG1325" t="s">
        <v>3723</v>
      </c>
      <c r="AGI1325" t="s">
        <v>3723</v>
      </c>
      <c r="AGK1325" t="s">
        <v>3723</v>
      </c>
      <c r="AGM1325" t="s">
        <v>3723</v>
      </c>
      <c r="AGO1325" t="s">
        <v>3723</v>
      </c>
      <c r="AGQ1325" t="s">
        <v>3723</v>
      </c>
      <c r="AGS1325" t="s">
        <v>3723</v>
      </c>
      <c r="AGU1325" t="s">
        <v>3723</v>
      </c>
      <c r="AGW1325" t="s">
        <v>3723</v>
      </c>
      <c r="AGY1325" t="s">
        <v>3723</v>
      </c>
      <c r="AHA1325" t="s">
        <v>3723</v>
      </c>
      <c r="AHC1325" t="s">
        <v>3723</v>
      </c>
      <c r="AHE1325" t="s">
        <v>3723</v>
      </c>
      <c r="AHG1325" t="s">
        <v>3723</v>
      </c>
      <c r="AHI1325" t="s">
        <v>3723</v>
      </c>
      <c r="AHK1325" t="s">
        <v>3723</v>
      </c>
      <c r="AHM1325" t="s">
        <v>3723</v>
      </c>
      <c r="AHO1325" t="s">
        <v>3723</v>
      </c>
      <c r="AHQ1325" t="s">
        <v>3723</v>
      </c>
      <c r="AHS1325" t="s">
        <v>3723</v>
      </c>
      <c r="AHU1325" t="s">
        <v>3723</v>
      </c>
      <c r="AHW1325" t="s">
        <v>3723</v>
      </c>
      <c r="AHY1325" t="s">
        <v>3723</v>
      </c>
      <c r="AIA1325" t="s">
        <v>3723</v>
      </c>
      <c r="AIC1325" t="s">
        <v>3723</v>
      </c>
      <c r="AIE1325" t="s">
        <v>3723</v>
      </c>
      <c r="AIG1325" t="s">
        <v>3723</v>
      </c>
      <c r="AII1325" t="s">
        <v>3723</v>
      </c>
      <c r="AIK1325" t="s">
        <v>3723</v>
      </c>
      <c r="AIM1325" t="s">
        <v>3723</v>
      </c>
      <c r="AIO1325" t="s">
        <v>3723</v>
      </c>
      <c r="AIQ1325" t="s">
        <v>3723</v>
      </c>
      <c r="AIS1325" t="s">
        <v>3723</v>
      </c>
      <c r="AIU1325" t="s">
        <v>3723</v>
      </c>
      <c r="AIW1325" t="s">
        <v>3723</v>
      </c>
      <c r="AIY1325" t="s">
        <v>3723</v>
      </c>
      <c r="AJA1325" t="s">
        <v>3723</v>
      </c>
      <c r="AJC1325" t="s">
        <v>3723</v>
      </c>
      <c r="AJE1325" t="s">
        <v>3723</v>
      </c>
      <c r="AJG1325" t="s">
        <v>3723</v>
      </c>
      <c r="AJI1325" t="s">
        <v>3723</v>
      </c>
      <c r="AJK1325" t="s">
        <v>3723</v>
      </c>
      <c r="AJM1325" t="s">
        <v>3723</v>
      </c>
      <c r="AJO1325" t="s">
        <v>3723</v>
      </c>
      <c r="AJQ1325" t="s">
        <v>3723</v>
      </c>
      <c r="AJS1325" t="s">
        <v>3723</v>
      </c>
      <c r="AJU1325" t="s">
        <v>3723</v>
      </c>
      <c r="AJW1325" t="s">
        <v>3723</v>
      </c>
      <c r="AJY1325" t="s">
        <v>3723</v>
      </c>
      <c r="AKA1325" t="s">
        <v>3723</v>
      </c>
      <c r="AKC1325" t="s">
        <v>3723</v>
      </c>
      <c r="AKE1325" t="s">
        <v>3723</v>
      </c>
      <c r="AKG1325" t="s">
        <v>3723</v>
      </c>
      <c r="AKI1325" t="s">
        <v>3723</v>
      </c>
      <c r="AKK1325" t="s">
        <v>3723</v>
      </c>
      <c r="AKM1325" t="s">
        <v>3723</v>
      </c>
      <c r="AKO1325" t="s">
        <v>3723</v>
      </c>
      <c r="AKQ1325" t="s">
        <v>3723</v>
      </c>
      <c r="AKS1325" t="s">
        <v>3723</v>
      </c>
      <c r="AKU1325" t="s">
        <v>3723</v>
      </c>
      <c r="AKW1325" t="s">
        <v>3723</v>
      </c>
      <c r="AKY1325" t="s">
        <v>3723</v>
      </c>
      <c r="ALA1325" t="s">
        <v>3723</v>
      </c>
      <c r="ALC1325" t="s">
        <v>3723</v>
      </c>
      <c r="ALE1325" t="s">
        <v>3723</v>
      </c>
      <c r="ALG1325" t="s">
        <v>3723</v>
      </c>
      <c r="ALI1325" t="s">
        <v>3723</v>
      </c>
      <c r="ALK1325" t="s">
        <v>3723</v>
      </c>
      <c r="ALM1325" t="s">
        <v>3723</v>
      </c>
      <c r="ALO1325" t="s">
        <v>3723</v>
      </c>
      <c r="ALQ1325" t="s">
        <v>3723</v>
      </c>
      <c r="ALS1325" t="s">
        <v>3723</v>
      </c>
      <c r="ALU1325" t="s">
        <v>3723</v>
      </c>
      <c r="ALW1325" t="s">
        <v>3723</v>
      </c>
      <c r="ALY1325" t="s">
        <v>3723</v>
      </c>
      <c r="AMA1325" t="s">
        <v>3723</v>
      </c>
      <c r="AMC1325" t="s">
        <v>3723</v>
      </c>
      <c r="AME1325" t="s">
        <v>3723</v>
      </c>
      <c r="AMG1325" t="s">
        <v>3723</v>
      </c>
      <c r="AMI1325" t="s">
        <v>3723</v>
      </c>
      <c r="AMK1325" t="s">
        <v>3723</v>
      </c>
      <c r="AMM1325" t="s">
        <v>3723</v>
      </c>
      <c r="AMO1325" t="s">
        <v>3723</v>
      </c>
      <c r="AMQ1325" t="s">
        <v>3723</v>
      </c>
      <c r="AMS1325" t="s">
        <v>3723</v>
      </c>
      <c r="AMU1325" t="s">
        <v>3723</v>
      </c>
      <c r="AMW1325" t="s">
        <v>3723</v>
      </c>
      <c r="AMY1325" t="s">
        <v>3723</v>
      </c>
      <c r="ANA1325" t="s">
        <v>3723</v>
      </c>
      <c r="ANC1325" t="s">
        <v>3723</v>
      </c>
      <c r="ANE1325" t="s">
        <v>3723</v>
      </c>
      <c r="ANG1325" t="s">
        <v>3723</v>
      </c>
      <c r="ANI1325" t="s">
        <v>3723</v>
      </c>
      <c r="ANK1325" t="s">
        <v>3723</v>
      </c>
      <c r="ANM1325" t="s">
        <v>3723</v>
      </c>
      <c r="ANO1325" t="s">
        <v>3723</v>
      </c>
      <c r="ANQ1325" t="s">
        <v>3723</v>
      </c>
      <c r="ANS1325" t="s">
        <v>3723</v>
      </c>
      <c r="ANU1325" t="s">
        <v>3723</v>
      </c>
      <c r="ANW1325" t="s">
        <v>3723</v>
      </c>
      <c r="ANY1325" t="s">
        <v>3723</v>
      </c>
      <c r="AOA1325" t="s">
        <v>3723</v>
      </c>
      <c r="AOC1325" t="s">
        <v>3723</v>
      </c>
      <c r="AOE1325" t="s">
        <v>3723</v>
      </c>
      <c r="AOG1325" t="s">
        <v>3723</v>
      </c>
      <c r="AOI1325" t="s">
        <v>3723</v>
      </c>
      <c r="AOK1325" t="s">
        <v>3723</v>
      </c>
      <c r="AOM1325" t="s">
        <v>3723</v>
      </c>
      <c r="AOO1325" t="s">
        <v>3723</v>
      </c>
      <c r="AOQ1325" t="s">
        <v>3723</v>
      </c>
      <c r="AOS1325" t="s">
        <v>3723</v>
      </c>
      <c r="AOU1325" t="s">
        <v>3723</v>
      </c>
      <c r="AOW1325" t="s">
        <v>3723</v>
      </c>
      <c r="AOY1325" t="s">
        <v>3723</v>
      </c>
      <c r="APA1325" t="s">
        <v>3723</v>
      </c>
      <c r="APC1325" t="s">
        <v>3723</v>
      </c>
      <c r="APE1325" t="s">
        <v>3723</v>
      </c>
      <c r="APG1325" t="s">
        <v>3723</v>
      </c>
      <c r="API1325" t="s">
        <v>3723</v>
      </c>
      <c r="APK1325" t="s">
        <v>3723</v>
      </c>
      <c r="APM1325" t="s">
        <v>3723</v>
      </c>
      <c r="APO1325" t="s">
        <v>3723</v>
      </c>
      <c r="APQ1325" t="s">
        <v>3723</v>
      </c>
      <c r="APS1325" t="s">
        <v>3723</v>
      </c>
      <c r="APU1325" t="s">
        <v>3723</v>
      </c>
      <c r="APW1325" t="s">
        <v>3723</v>
      </c>
      <c r="APY1325" t="s">
        <v>3723</v>
      </c>
      <c r="AQA1325" t="s">
        <v>3723</v>
      </c>
      <c r="AQC1325" t="s">
        <v>3723</v>
      </c>
      <c r="AQE1325" t="s">
        <v>3723</v>
      </c>
      <c r="AQG1325" t="s">
        <v>3723</v>
      </c>
      <c r="AQI1325" t="s">
        <v>3723</v>
      </c>
      <c r="AQK1325" t="s">
        <v>3723</v>
      </c>
      <c r="AQM1325" t="s">
        <v>3723</v>
      </c>
      <c r="AQO1325" t="s">
        <v>3723</v>
      </c>
      <c r="AQQ1325" t="s">
        <v>3723</v>
      </c>
      <c r="AQS1325" t="s">
        <v>3723</v>
      </c>
      <c r="AQU1325" t="s">
        <v>3723</v>
      </c>
      <c r="AQW1325" t="s">
        <v>3723</v>
      </c>
      <c r="AQY1325" t="s">
        <v>3723</v>
      </c>
      <c r="ARA1325" t="s">
        <v>3723</v>
      </c>
      <c r="ARC1325" t="s">
        <v>3723</v>
      </c>
      <c r="ARE1325" t="s">
        <v>3723</v>
      </c>
      <c r="ARG1325" t="s">
        <v>3723</v>
      </c>
      <c r="ARI1325" t="s">
        <v>3723</v>
      </c>
      <c r="ARK1325" t="s">
        <v>3723</v>
      </c>
      <c r="ARM1325" t="s">
        <v>3723</v>
      </c>
      <c r="ARO1325" t="s">
        <v>3723</v>
      </c>
      <c r="ARQ1325" t="s">
        <v>3723</v>
      </c>
      <c r="ARS1325" t="s">
        <v>3723</v>
      </c>
      <c r="ARU1325" t="s">
        <v>3723</v>
      </c>
      <c r="ARW1325" t="s">
        <v>3723</v>
      </c>
      <c r="ARY1325" t="s">
        <v>3723</v>
      </c>
      <c r="ASA1325" t="s">
        <v>3723</v>
      </c>
      <c r="ASC1325" t="s">
        <v>3723</v>
      </c>
      <c r="ASE1325" t="s">
        <v>3723</v>
      </c>
      <c r="ASG1325" t="s">
        <v>3723</v>
      </c>
      <c r="ASI1325" t="s">
        <v>3723</v>
      </c>
      <c r="ASK1325" t="s">
        <v>3723</v>
      </c>
      <c r="ASM1325" t="s">
        <v>3723</v>
      </c>
      <c r="ASO1325" t="s">
        <v>3723</v>
      </c>
      <c r="ASQ1325" t="s">
        <v>3723</v>
      </c>
      <c r="ASS1325" t="s">
        <v>3723</v>
      </c>
      <c r="ASU1325" t="s">
        <v>3723</v>
      </c>
      <c r="ASW1325" t="s">
        <v>3723</v>
      </c>
      <c r="ASY1325" t="s">
        <v>3723</v>
      </c>
      <c r="ATA1325" t="s">
        <v>3723</v>
      </c>
      <c r="ATC1325" t="s">
        <v>3723</v>
      </c>
      <c r="ATE1325" t="s">
        <v>3723</v>
      </c>
      <c r="ATG1325" t="s">
        <v>3723</v>
      </c>
      <c r="ATI1325" t="s">
        <v>3723</v>
      </c>
      <c r="ATK1325" t="s">
        <v>3723</v>
      </c>
      <c r="ATM1325" t="s">
        <v>3723</v>
      </c>
      <c r="ATO1325" t="s">
        <v>3723</v>
      </c>
      <c r="ATQ1325" t="s">
        <v>3723</v>
      </c>
      <c r="ATS1325" t="s">
        <v>3723</v>
      </c>
      <c r="ATU1325" t="s">
        <v>3723</v>
      </c>
      <c r="ATW1325" t="s">
        <v>3723</v>
      </c>
      <c r="ATY1325" t="s">
        <v>3723</v>
      </c>
      <c r="AUA1325" t="s">
        <v>3723</v>
      </c>
      <c r="AUC1325" t="s">
        <v>3723</v>
      </c>
      <c r="AUE1325" t="s">
        <v>3723</v>
      </c>
      <c r="AUG1325" t="s">
        <v>3723</v>
      </c>
      <c r="AUI1325" t="s">
        <v>3723</v>
      </c>
      <c r="AUK1325" t="s">
        <v>3723</v>
      </c>
      <c r="AUM1325" t="s">
        <v>3723</v>
      </c>
      <c r="AUO1325" t="s">
        <v>3723</v>
      </c>
      <c r="AUQ1325" t="s">
        <v>3723</v>
      </c>
      <c r="AUS1325" t="s">
        <v>3723</v>
      </c>
      <c r="AUU1325" t="s">
        <v>3723</v>
      </c>
      <c r="AUW1325" t="s">
        <v>3723</v>
      </c>
      <c r="AUY1325" t="s">
        <v>3723</v>
      </c>
      <c r="AVA1325" t="s">
        <v>3723</v>
      </c>
      <c r="AVC1325" t="s">
        <v>3723</v>
      </c>
      <c r="AVE1325" t="s">
        <v>3723</v>
      </c>
      <c r="AVG1325" t="s">
        <v>3723</v>
      </c>
      <c r="AVI1325" t="s">
        <v>3723</v>
      </c>
      <c r="AVK1325" t="s">
        <v>3723</v>
      </c>
      <c r="AVM1325" t="s">
        <v>3723</v>
      </c>
      <c r="AVO1325" t="s">
        <v>3723</v>
      </c>
      <c r="AVQ1325" t="s">
        <v>3723</v>
      </c>
      <c r="AVS1325" t="s">
        <v>3723</v>
      </c>
      <c r="AVU1325" t="s">
        <v>3723</v>
      </c>
      <c r="AVW1325" t="s">
        <v>3723</v>
      </c>
      <c r="AVY1325" t="s">
        <v>3723</v>
      </c>
      <c r="AWA1325" t="s">
        <v>3723</v>
      </c>
      <c r="AWC1325" t="s">
        <v>3723</v>
      </c>
      <c r="AWE1325" t="s">
        <v>3723</v>
      </c>
      <c r="AWG1325" t="s">
        <v>3723</v>
      </c>
      <c r="AWI1325" t="s">
        <v>3723</v>
      </c>
      <c r="AWK1325" t="s">
        <v>3723</v>
      </c>
      <c r="AWM1325" t="s">
        <v>3723</v>
      </c>
      <c r="AWO1325" t="s">
        <v>3723</v>
      </c>
      <c r="AWQ1325" t="s">
        <v>3723</v>
      </c>
      <c r="AWS1325" t="s">
        <v>3723</v>
      </c>
      <c r="AWU1325" t="s">
        <v>3723</v>
      </c>
      <c r="AWW1325" t="s">
        <v>3723</v>
      </c>
      <c r="AWY1325" t="s">
        <v>3723</v>
      </c>
      <c r="AXA1325" t="s">
        <v>3723</v>
      </c>
      <c r="AXC1325" t="s">
        <v>3723</v>
      </c>
      <c r="AXE1325" t="s">
        <v>3723</v>
      </c>
      <c r="AXG1325" t="s">
        <v>3723</v>
      </c>
      <c r="AXI1325" t="s">
        <v>3723</v>
      </c>
      <c r="AXK1325" t="s">
        <v>3723</v>
      </c>
      <c r="AXM1325" t="s">
        <v>3723</v>
      </c>
      <c r="AXO1325" t="s">
        <v>3723</v>
      </c>
      <c r="AXQ1325" t="s">
        <v>3723</v>
      </c>
      <c r="AXS1325" t="s">
        <v>3723</v>
      </c>
      <c r="AXU1325" t="s">
        <v>3723</v>
      </c>
      <c r="AXW1325" t="s">
        <v>3723</v>
      </c>
      <c r="AXY1325" t="s">
        <v>3723</v>
      </c>
      <c r="AYA1325" t="s">
        <v>3723</v>
      </c>
      <c r="AYC1325" t="s">
        <v>3723</v>
      </c>
      <c r="AYE1325" t="s">
        <v>3723</v>
      </c>
      <c r="AYG1325" t="s">
        <v>3723</v>
      </c>
      <c r="AYI1325" t="s">
        <v>3723</v>
      </c>
      <c r="AYK1325" t="s">
        <v>3723</v>
      </c>
      <c r="AYM1325" t="s">
        <v>3723</v>
      </c>
      <c r="AYO1325" t="s">
        <v>3723</v>
      </c>
      <c r="AYQ1325" t="s">
        <v>3723</v>
      </c>
      <c r="AYS1325" t="s">
        <v>3723</v>
      </c>
      <c r="AYU1325" t="s">
        <v>3723</v>
      </c>
      <c r="AYW1325" t="s">
        <v>3723</v>
      </c>
      <c r="AYY1325" t="s">
        <v>3723</v>
      </c>
      <c r="AZA1325" t="s">
        <v>3723</v>
      </c>
      <c r="AZC1325" t="s">
        <v>3723</v>
      </c>
      <c r="AZE1325" t="s">
        <v>3723</v>
      </c>
      <c r="AZG1325" t="s">
        <v>3723</v>
      </c>
      <c r="AZI1325" t="s">
        <v>3723</v>
      </c>
      <c r="AZK1325" t="s">
        <v>3723</v>
      </c>
      <c r="AZM1325" t="s">
        <v>3723</v>
      </c>
      <c r="AZO1325" t="s">
        <v>3723</v>
      </c>
      <c r="AZQ1325" t="s">
        <v>3723</v>
      </c>
      <c r="AZS1325" t="s">
        <v>3723</v>
      </c>
      <c r="AZU1325" t="s">
        <v>3723</v>
      </c>
      <c r="AZW1325" t="s">
        <v>3723</v>
      </c>
      <c r="AZY1325" t="s">
        <v>3723</v>
      </c>
      <c r="BAA1325" t="s">
        <v>3723</v>
      </c>
      <c r="BAC1325" t="s">
        <v>3723</v>
      </c>
      <c r="BAE1325" t="s">
        <v>3723</v>
      </c>
      <c r="BAG1325" t="s">
        <v>3723</v>
      </c>
      <c r="BAI1325" t="s">
        <v>3723</v>
      </c>
      <c r="BAK1325" t="s">
        <v>3723</v>
      </c>
      <c r="BAM1325" t="s">
        <v>3723</v>
      </c>
      <c r="BAO1325" t="s">
        <v>3723</v>
      </c>
      <c r="BAQ1325" t="s">
        <v>3723</v>
      </c>
      <c r="BAS1325" t="s">
        <v>3723</v>
      </c>
      <c r="BAU1325" t="s">
        <v>3723</v>
      </c>
      <c r="BAW1325" t="s">
        <v>3723</v>
      </c>
      <c r="BAY1325" t="s">
        <v>3723</v>
      </c>
      <c r="BBA1325" t="s">
        <v>3723</v>
      </c>
      <c r="BBC1325" t="s">
        <v>3723</v>
      </c>
      <c r="BBE1325" t="s">
        <v>3723</v>
      </c>
      <c r="BBG1325" t="s">
        <v>3723</v>
      </c>
      <c r="BBI1325" t="s">
        <v>3723</v>
      </c>
      <c r="BBK1325" t="s">
        <v>3723</v>
      </c>
      <c r="BBM1325" t="s">
        <v>3723</v>
      </c>
      <c r="BBO1325" t="s">
        <v>3723</v>
      </c>
      <c r="BBQ1325" t="s">
        <v>3723</v>
      </c>
      <c r="BBS1325" t="s">
        <v>3723</v>
      </c>
      <c r="BBU1325" t="s">
        <v>3723</v>
      </c>
      <c r="BBW1325" t="s">
        <v>3723</v>
      </c>
      <c r="BBY1325" t="s">
        <v>3723</v>
      </c>
      <c r="BCA1325" t="s">
        <v>3723</v>
      </c>
      <c r="BCC1325" t="s">
        <v>3723</v>
      </c>
      <c r="BCE1325" t="s">
        <v>3723</v>
      </c>
      <c r="BCG1325" t="s">
        <v>3723</v>
      </c>
      <c r="BCI1325" t="s">
        <v>3723</v>
      </c>
      <c r="BCK1325" t="s">
        <v>3723</v>
      </c>
      <c r="BCM1325" t="s">
        <v>3723</v>
      </c>
      <c r="BCO1325" t="s">
        <v>3723</v>
      </c>
      <c r="BCQ1325" t="s">
        <v>3723</v>
      </c>
      <c r="BCS1325" t="s">
        <v>3723</v>
      </c>
      <c r="BCU1325" t="s">
        <v>3723</v>
      </c>
      <c r="BCW1325" t="s">
        <v>3723</v>
      </c>
      <c r="BCY1325" t="s">
        <v>3723</v>
      </c>
      <c r="BDA1325" t="s">
        <v>3723</v>
      </c>
      <c r="BDC1325" t="s">
        <v>3723</v>
      </c>
      <c r="BDE1325" t="s">
        <v>3723</v>
      </c>
      <c r="BDG1325" t="s">
        <v>3723</v>
      </c>
      <c r="BDI1325" t="s">
        <v>3723</v>
      </c>
      <c r="BDK1325" t="s">
        <v>3723</v>
      </c>
      <c r="BDM1325" t="s">
        <v>3723</v>
      </c>
      <c r="BDO1325" t="s">
        <v>3723</v>
      </c>
      <c r="BDQ1325" t="s">
        <v>3723</v>
      </c>
      <c r="BDS1325" t="s">
        <v>3723</v>
      </c>
      <c r="BDU1325" t="s">
        <v>3723</v>
      </c>
      <c r="BDW1325" t="s">
        <v>3723</v>
      </c>
      <c r="BDY1325" t="s">
        <v>3723</v>
      </c>
      <c r="BEA1325" t="s">
        <v>3723</v>
      </c>
      <c r="BEC1325" t="s">
        <v>3723</v>
      </c>
      <c r="BEE1325" t="s">
        <v>3723</v>
      </c>
      <c r="BEF1325">
        <v>0</v>
      </c>
      <c r="BEG1325">
        <v>0</v>
      </c>
      <c r="BEH1325">
        <v>0</v>
      </c>
      <c r="BEI1325">
        <v>0</v>
      </c>
      <c r="BEJ1325">
        <v>0</v>
      </c>
      <c r="BHE1325">
        <v>0</v>
      </c>
    </row>
    <row r="1326" spans="1:1023 1025:1565" x14ac:dyDescent="0.3">
      <c r="A1326" s="341"/>
      <c r="B1326" s="335" t="s">
        <v>3355</v>
      </c>
      <c r="C1326" s="332" t="s">
        <v>3356</v>
      </c>
      <c r="D1326" s="342" t="s">
        <v>6472</v>
      </c>
      <c r="E1326" s="326">
        <v>2.8159999999999999E-3</v>
      </c>
      <c r="F1326" s="68">
        <v>130</v>
      </c>
      <c r="AO1326" t="s">
        <v>3723</v>
      </c>
      <c r="AQ1326" t="s">
        <v>3723</v>
      </c>
      <c r="AS1326" t="s">
        <v>3723</v>
      </c>
      <c r="AU1326" t="s">
        <v>3723</v>
      </c>
      <c r="AW1326" t="s">
        <v>3723</v>
      </c>
      <c r="AY1326" t="s">
        <v>3723</v>
      </c>
      <c r="BA1326" t="s">
        <v>3723</v>
      </c>
      <c r="BC1326" t="s">
        <v>3723</v>
      </c>
      <c r="BE1326" t="s">
        <v>3723</v>
      </c>
      <c r="BG1326" t="s">
        <v>3723</v>
      </c>
      <c r="BI1326" t="s">
        <v>3723</v>
      </c>
      <c r="BK1326" t="s">
        <v>3723</v>
      </c>
      <c r="BM1326" t="s">
        <v>3723</v>
      </c>
      <c r="BO1326" t="s">
        <v>3723</v>
      </c>
      <c r="BQ1326" t="s">
        <v>3723</v>
      </c>
      <c r="BS1326" t="s">
        <v>3723</v>
      </c>
      <c r="BU1326" t="s">
        <v>3723</v>
      </c>
      <c r="BW1326" t="s">
        <v>3723</v>
      </c>
      <c r="BY1326" t="s">
        <v>3723</v>
      </c>
      <c r="CA1326" t="s">
        <v>3723</v>
      </c>
      <c r="CC1326" t="s">
        <v>3723</v>
      </c>
      <c r="CE1326" t="s">
        <v>3723</v>
      </c>
      <c r="CG1326" t="s">
        <v>3723</v>
      </c>
      <c r="CI1326" t="s">
        <v>3723</v>
      </c>
      <c r="CK1326" t="s">
        <v>3723</v>
      </c>
      <c r="CM1326" t="s">
        <v>3723</v>
      </c>
      <c r="CO1326" t="s">
        <v>3723</v>
      </c>
      <c r="CQ1326" t="s">
        <v>3723</v>
      </c>
      <c r="CS1326" t="s">
        <v>3723</v>
      </c>
      <c r="CU1326" t="s">
        <v>3723</v>
      </c>
      <c r="CW1326" t="s">
        <v>3723</v>
      </c>
      <c r="CY1326" t="s">
        <v>3723</v>
      </c>
      <c r="DA1326" t="s">
        <v>3723</v>
      </c>
      <c r="DC1326" t="s">
        <v>3723</v>
      </c>
      <c r="DE1326" t="s">
        <v>3723</v>
      </c>
      <c r="DG1326" t="s">
        <v>3723</v>
      </c>
      <c r="DI1326" t="s">
        <v>3723</v>
      </c>
      <c r="DK1326" t="s">
        <v>3723</v>
      </c>
      <c r="DM1326" t="s">
        <v>3723</v>
      </c>
      <c r="DO1326" t="s">
        <v>3723</v>
      </c>
      <c r="DQ1326" t="s">
        <v>3723</v>
      </c>
      <c r="DS1326" t="s">
        <v>3723</v>
      </c>
      <c r="DU1326" t="s">
        <v>3723</v>
      </c>
      <c r="DW1326" t="s">
        <v>3723</v>
      </c>
      <c r="DY1326" t="s">
        <v>3723</v>
      </c>
      <c r="EA1326" t="s">
        <v>3723</v>
      </c>
      <c r="EC1326" t="s">
        <v>3723</v>
      </c>
      <c r="EE1326" t="s">
        <v>3723</v>
      </c>
      <c r="EG1326" t="s">
        <v>3723</v>
      </c>
      <c r="EI1326" t="s">
        <v>3723</v>
      </c>
      <c r="EK1326" t="s">
        <v>3723</v>
      </c>
      <c r="EM1326" t="s">
        <v>3723</v>
      </c>
      <c r="EO1326" t="s">
        <v>3723</v>
      </c>
      <c r="EQ1326" t="s">
        <v>3723</v>
      </c>
      <c r="ES1326" t="s">
        <v>3723</v>
      </c>
      <c r="EU1326" t="s">
        <v>3723</v>
      </c>
      <c r="EW1326" t="s">
        <v>3723</v>
      </c>
      <c r="EY1326" t="s">
        <v>3723</v>
      </c>
      <c r="FA1326" t="s">
        <v>3723</v>
      </c>
      <c r="FC1326" t="s">
        <v>3723</v>
      </c>
      <c r="FE1326" t="s">
        <v>3723</v>
      </c>
      <c r="FG1326" t="s">
        <v>3723</v>
      </c>
      <c r="FI1326" t="s">
        <v>3723</v>
      </c>
      <c r="FK1326" t="s">
        <v>3723</v>
      </c>
      <c r="FM1326" t="s">
        <v>3723</v>
      </c>
      <c r="FO1326" t="s">
        <v>3723</v>
      </c>
      <c r="FQ1326" t="s">
        <v>3723</v>
      </c>
      <c r="FS1326" t="s">
        <v>3723</v>
      </c>
      <c r="FU1326" t="s">
        <v>3723</v>
      </c>
      <c r="FW1326" t="s">
        <v>3723</v>
      </c>
      <c r="FY1326" t="s">
        <v>3723</v>
      </c>
      <c r="GA1326" t="s">
        <v>3723</v>
      </c>
      <c r="GC1326" t="s">
        <v>3723</v>
      </c>
      <c r="GE1326" t="s">
        <v>3723</v>
      </c>
      <c r="GG1326" t="s">
        <v>3723</v>
      </c>
      <c r="GI1326" t="s">
        <v>3723</v>
      </c>
      <c r="GK1326" t="s">
        <v>3723</v>
      </c>
      <c r="GM1326" t="s">
        <v>3723</v>
      </c>
      <c r="GO1326" t="s">
        <v>3723</v>
      </c>
      <c r="GQ1326" t="s">
        <v>3723</v>
      </c>
      <c r="GS1326" t="s">
        <v>3723</v>
      </c>
      <c r="GU1326" t="s">
        <v>3723</v>
      </c>
      <c r="GW1326" t="s">
        <v>3723</v>
      </c>
      <c r="GY1326" t="s">
        <v>3723</v>
      </c>
      <c r="HA1326" t="s">
        <v>3723</v>
      </c>
      <c r="HC1326" t="s">
        <v>3723</v>
      </c>
      <c r="HE1326" t="s">
        <v>3723</v>
      </c>
      <c r="HG1326" t="s">
        <v>3723</v>
      </c>
      <c r="HI1326" t="s">
        <v>3723</v>
      </c>
      <c r="HK1326" t="s">
        <v>3723</v>
      </c>
      <c r="HM1326" t="s">
        <v>3723</v>
      </c>
      <c r="HO1326" t="s">
        <v>3723</v>
      </c>
      <c r="HQ1326" t="s">
        <v>3723</v>
      </c>
      <c r="HS1326" t="s">
        <v>3723</v>
      </c>
      <c r="HU1326" t="s">
        <v>3723</v>
      </c>
      <c r="HW1326" t="s">
        <v>3723</v>
      </c>
      <c r="HY1326" t="s">
        <v>3723</v>
      </c>
      <c r="IA1326" t="s">
        <v>3723</v>
      </c>
      <c r="IC1326" t="s">
        <v>3723</v>
      </c>
      <c r="IE1326" t="s">
        <v>3723</v>
      </c>
      <c r="IG1326" t="s">
        <v>3723</v>
      </c>
      <c r="II1326" t="s">
        <v>3723</v>
      </c>
      <c r="IK1326" t="s">
        <v>3723</v>
      </c>
      <c r="IM1326" t="s">
        <v>3723</v>
      </c>
      <c r="IO1326" t="s">
        <v>3723</v>
      </c>
      <c r="IQ1326" t="s">
        <v>3723</v>
      </c>
      <c r="IS1326" t="s">
        <v>3723</v>
      </c>
      <c r="IU1326" t="s">
        <v>3723</v>
      </c>
      <c r="IW1326" t="s">
        <v>3723</v>
      </c>
      <c r="IY1326" t="s">
        <v>3723</v>
      </c>
      <c r="JA1326" t="s">
        <v>3723</v>
      </c>
      <c r="JC1326" t="s">
        <v>3723</v>
      </c>
      <c r="JE1326" t="s">
        <v>3723</v>
      </c>
      <c r="JG1326" t="s">
        <v>3723</v>
      </c>
      <c r="JI1326" t="s">
        <v>3723</v>
      </c>
      <c r="JK1326" t="s">
        <v>3723</v>
      </c>
      <c r="JM1326" t="s">
        <v>3723</v>
      </c>
      <c r="JO1326" t="s">
        <v>3723</v>
      </c>
      <c r="JQ1326" t="s">
        <v>3723</v>
      </c>
      <c r="JS1326" t="s">
        <v>3723</v>
      </c>
      <c r="JU1326" t="s">
        <v>3723</v>
      </c>
      <c r="JW1326" t="s">
        <v>3723</v>
      </c>
      <c r="JY1326" t="s">
        <v>3723</v>
      </c>
      <c r="KA1326" t="s">
        <v>3723</v>
      </c>
      <c r="KC1326" t="s">
        <v>3723</v>
      </c>
      <c r="KE1326" t="s">
        <v>3723</v>
      </c>
      <c r="KG1326" t="s">
        <v>3723</v>
      </c>
      <c r="KI1326" t="s">
        <v>3723</v>
      </c>
      <c r="KK1326" t="s">
        <v>3723</v>
      </c>
      <c r="KM1326" t="s">
        <v>3723</v>
      </c>
      <c r="KO1326" t="s">
        <v>3723</v>
      </c>
      <c r="KQ1326" t="s">
        <v>3723</v>
      </c>
      <c r="KS1326" t="s">
        <v>3723</v>
      </c>
      <c r="KU1326" t="s">
        <v>3723</v>
      </c>
      <c r="KW1326" t="s">
        <v>3723</v>
      </c>
      <c r="KY1326" t="s">
        <v>3723</v>
      </c>
      <c r="LA1326" t="s">
        <v>3723</v>
      </c>
      <c r="LC1326" t="s">
        <v>3723</v>
      </c>
      <c r="LE1326" t="s">
        <v>3723</v>
      </c>
      <c r="LG1326" t="s">
        <v>3723</v>
      </c>
      <c r="LI1326" t="s">
        <v>3723</v>
      </c>
      <c r="LK1326" t="s">
        <v>3723</v>
      </c>
      <c r="LM1326" t="s">
        <v>3723</v>
      </c>
      <c r="LO1326" t="s">
        <v>3723</v>
      </c>
      <c r="LQ1326" t="s">
        <v>3723</v>
      </c>
      <c r="LS1326" t="s">
        <v>3723</v>
      </c>
      <c r="LU1326" t="s">
        <v>3723</v>
      </c>
      <c r="LW1326" t="s">
        <v>3723</v>
      </c>
      <c r="LY1326" t="s">
        <v>3723</v>
      </c>
      <c r="MA1326" t="s">
        <v>3723</v>
      </c>
      <c r="MC1326" t="s">
        <v>3723</v>
      </c>
      <c r="ME1326" t="s">
        <v>3723</v>
      </c>
      <c r="MG1326" t="s">
        <v>3723</v>
      </c>
      <c r="MI1326" t="s">
        <v>3723</v>
      </c>
      <c r="MK1326" t="s">
        <v>3723</v>
      </c>
      <c r="MM1326" t="s">
        <v>3723</v>
      </c>
      <c r="MO1326" t="s">
        <v>3723</v>
      </c>
      <c r="MQ1326" t="s">
        <v>3723</v>
      </c>
      <c r="MS1326" t="s">
        <v>3723</v>
      </c>
      <c r="MU1326" t="s">
        <v>3723</v>
      </c>
      <c r="MW1326" t="s">
        <v>3723</v>
      </c>
      <c r="MY1326" t="s">
        <v>3723</v>
      </c>
      <c r="NA1326" t="s">
        <v>3723</v>
      </c>
      <c r="NC1326" t="s">
        <v>3723</v>
      </c>
      <c r="NE1326" t="s">
        <v>3723</v>
      </c>
      <c r="NG1326" t="s">
        <v>3723</v>
      </c>
      <c r="NI1326" t="s">
        <v>3723</v>
      </c>
      <c r="NK1326" t="s">
        <v>3723</v>
      </c>
      <c r="NM1326" t="s">
        <v>3723</v>
      </c>
      <c r="NO1326" t="s">
        <v>3723</v>
      </c>
      <c r="NQ1326" t="s">
        <v>3723</v>
      </c>
      <c r="NS1326" t="s">
        <v>3723</v>
      </c>
      <c r="NU1326" t="s">
        <v>3723</v>
      </c>
      <c r="NW1326" t="s">
        <v>3723</v>
      </c>
      <c r="NY1326" t="s">
        <v>3723</v>
      </c>
      <c r="OA1326" t="s">
        <v>3723</v>
      </c>
      <c r="OC1326" t="s">
        <v>3723</v>
      </c>
      <c r="OE1326" t="s">
        <v>3723</v>
      </c>
      <c r="OG1326" t="s">
        <v>3723</v>
      </c>
      <c r="OI1326" t="s">
        <v>3723</v>
      </c>
      <c r="OK1326" t="s">
        <v>3723</v>
      </c>
      <c r="OM1326" t="s">
        <v>3723</v>
      </c>
      <c r="OO1326" t="s">
        <v>3723</v>
      </c>
      <c r="OQ1326" t="s">
        <v>3723</v>
      </c>
      <c r="OS1326" t="s">
        <v>3723</v>
      </c>
      <c r="OU1326" t="s">
        <v>3723</v>
      </c>
      <c r="OW1326" t="s">
        <v>3723</v>
      </c>
      <c r="OY1326" t="s">
        <v>3723</v>
      </c>
      <c r="PA1326" t="s">
        <v>3723</v>
      </c>
      <c r="PC1326" t="s">
        <v>3723</v>
      </c>
      <c r="PE1326" t="s">
        <v>3723</v>
      </c>
      <c r="PG1326" t="s">
        <v>3723</v>
      </c>
      <c r="PI1326" t="s">
        <v>3723</v>
      </c>
      <c r="PK1326" t="s">
        <v>3723</v>
      </c>
      <c r="PM1326" t="s">
        <v>3723</v>
      </c>
      <c r="PO1326" t="s">
        <v>3723</v>
      </c>
      <c r="PQ1326" t="s">
        <v>3723</v>
      </c>
      <c r="PS1326" t="s">
        <v>3723</v>
      </c>
      <c r="PU1326" t="s">
        <v>3723</v>
      </c>
      <c r="PW1326" t="s">
        <v>3723</v>
      </c>
      <c r="PY1326" t="s">
        <v>3723</v>
      </c>
      <c r="QA1326" t="s">
        <v>3723</v>
      </c>
      <c r="QC1326" t="s">
        <v>3723</v>
      </c>
      <c r="QE1326" t="s">
        <v>3723</v>
      </c>
      <c r="QG1326" t="s">
        <v>3723</v>
      </c>
      <c r="QI1326" t="s">
        <v>3723</v>
      </c>
      <c r="QK1326" t="s">
        <v>3723</v>
      </c>
      <c r="QM1326" t="s">
        <v>3723</v>
      </c>
      <c r="QO1326" t="s">
        <v>3723</v>
      </c>
      <c r="QQ1326" t="s">
        <v>3723</v>
      </c>
      <c r="QS1326" t="s">
        <v>3723</v>
      </c>
      <c r="QU1326" t="s">
        <v>3723</v>
      </c>
      <c r="QW1326" t="s">
        <v>3723</v>
      </c>
      <c r="QY1326" t="s">
        <v>3723</v>
      </c>
      <c r="RA1326" t="s">
        <v>3723</v>
      </c>
      <c r="RC1326" t="s">
        <v>3723</v>
      </c>
      <c r="RE1326" t="s">
        <v>3723</v>
      </c>
      <c r="RG1326" t="s">
        <v>3723</v>
      </c>
      <c r="RI1326" t="s">
        <v>3723</v>
      </c>
      <c r="RK1326" t="s">
        <v>3723</v>
      </c>
      <c r="RM1326" t="s">
        <v>3723</v>
      </c>
      <c r="RO1326" t="s">
        <v>3723</v>
      </c>
      <c r="RQ1326" t="s">
        <v>3723</v>
      </c>
      <c r="RS1326" t="s">
        <v>3723</v>
      </c>
      <c r="RU1326" t="s">
        <v>3723</v>
      </c>
      <c r="RW1326" t="s">
        <v>3723</v>
      </c>
      <c r="RY1326" t="s">
        <v>3723</v>
      </c>
      <c r="SA1326" t="s">
        <v>3723</v>
      </c>
      <c r="SC1326" t="s">
        <v>3723</v>
      </c>
      <c r="SE1326" t="s">
        <v>3723</v>
      </c>
      <c r="SG1326" t="s">
        <v>3723</v>
      </c>
      <c r="SI1326" t="s">
        <v>3723</v>
      </c>
      <c r="SK1326" t="s">
        <v>3723</v>
      </c>
      <c r="SM1326" t="s">
        <v>3723</v>
      </c>
      <c r="SO1326" t="s">
        <v>3723</v>
      </c>
      <c r="SQ1326" t="s">
        <v>3723</v>
      </c>
      <c r="SS1326" t="s">
        <v>3723</v>
      </c>
      <c r="SU1326" t="s">
        <v>3723</v>
      </c>
      <c r="SW1326" t="s">
        <v>3723</v>
      </c>
      <c r="SY1326" t="s">
        <v>3723</v>
      </c>
      <c r="TA1326" t="s">
        <v>3723</v>
      </c>
      <c r="TC1326" t="s">
        <v>3723</v>
      </c>
      <c r="TE1326" t="s">
        <v>3723</v>
      </c>
      <c r="TG1326" t="s">
        <v>3723</v>
      </c>
      <c r="TI1326" t="s">
        <v>3723</v>
      </c>
      <c r="TK1326" t="s">
        <v>3723</v>
      </c>
      <c r="TM1326" t="s">
        <v>3723</v>
      </c>
      <c r="TO1326" t="s">
        <v>3723</v>
      </c>
      <c r="TQ1326" t="s">
        <v>3723</v>
      </c>
      <c r="TS1326" t="s">
        <v>3723</v>
      </c>
      <c r="TU1326" t="s">
        <v>3723</v>
      </c>
      <c r="TW1326" t="s">
        <v>3723</v>
      </c>
      <c r="TY1326" t="s">
        <v>3723</v>
      </c>
      <c r="UA1326" t="s">
        <v>3723</v>
      </c>
      <c r="UC1326" t="s">
        <v>3723</v>
      </c>
      <c r="UE1326" t="s">
        <v>3723</v>
      </c>
      <c r="UG1326" t="s">
        <v>3723</v>
      </c>
      <c r="UI1326" t="s">
        <v>3723</v>
      </c>
      <c r="UK1326" t="s">
        <v>3723</v>
      </c>
      <c r="UM1326" t="s">
        <v>3723</v>
      </c>
      <c r="UO1326" t="s">
        <v>3723</v>
      </c>
      <c r="UQ1326" t="s">
        <v>3723</v>
      </c>
      <c r="US1326" t="s">
        <v>3723</v>
      </c>
      <c r="UU1326" t="s">
        <v>3723</v>
      </c>
      <c r="UW1326" t="s">
        <v>3723</v>
      </c>
      <c r="UY1326" t="s">
        <v>3723</v>
      </c>
      <c r="VA1326" t="s">
        <v>3723</v>
      </c>
      <c r="VC1326" t="s">
        <v>3723</v>
      </c>
      <c r="VE1326" t="s">
        <v>3723</v>
      </c>
      <c r="VG1326" t="s">
        <v>3723</v>
      </c>
      <c r="VI1326" t="s">
        <v>3723</v>
      </c>
      <c r="VK1326" t="s">
        <v>3723</v>
      </c>
      <c r="VM1326" t="s">
        <v>3723</v>
      </c>
      <c r="VO1326" t="s">
        <v>3723</v>
      </c>
      <c r="VQ1326" t="s">
        <v>3723</v>
      </c>
      <c r="VS1326" t="s">
        <v>3723</v>
      </c>
      <c r="VU1326" t="s">
        <v>3723</v>
      </c>
      <c r="VW1326" t="s">
        <v>3723</v>
      </c>
      <c r="VY1326" t="s">
        <v>3723</v>
      </c>
      <c r="WA1326" t="s">
        <v>3723</v>
      </c>
      <c r="WC1326" t="s">
        <v>3723</v>
      </c>
      <c r="WE1326" t="s">
        <v>3723</v>
      </c>
      <c r="WG1326" t="s">
        <v>3723</v>
      </c>
      <c r="WI1326" t="s">
        <v>3723</v>
      </c>
      <c r="WK1326" t="s">
        <v>3723</v>
      </c>
      <c r="WM1326" t="s">
        <v>3723</v>
      </c>
      <c r="WO1326" t="s">
        <v>3723</v>
      </c>
      <c r="WQ1326" t="s">
        <v>3723</v>
      </c>
      <c r="WS1326" t="s">
        <v>3723</v>
      </c>
      <c r="WU1326" t="s">
        <v>3723</v>
      </c>
      <c r="WW1326" t="s">
        <v>3723</v>
      </c>
      <c r="WY1326" t="s">
        <v>3723</v>
      </c>
      <c r="XA1326" t="s">
        <v>3723</v>
      </c>
      <c r="XC1326" t="s">
        <v>3723</v>
      </c>
      <c r="XE1326" t="s">
        <v>3723</v>
      </c>
      <c r="XG1326" t="s">
        <v>3723</v>
      </c>
      <c r="XI1326" t="s">
        <v>3723</v>
      </c>
      <c r="XK1326" t="s">
        <v>3723</v>
      </c>
      <c r="XM1326" t="s">
        <v>3723</v>
      </c>
      <c r="XO1326" t="s">
        <v>3723</v>
      </c>
      <c r="XQ1326" t="s">
        <v>3723</v>
      </c>
      <c r="XS1326" t="s">
        <v>3723</v>
      </c>
      <c r="XU1326" t="s">
        <v>3723</v>
      </c>
      <c r="XW1326" t="s">
        <v>3723</v>
      </c>
      <c r="XY1326" t="s">
        <v>3723</v>
      </c>
      <c r="YA1326" t="s">
        <v>3723</v>
      </c>
      <c r="YC1326" t="s">
        <v>3723</v>
      </c>
      <c r="YE1326" t="s">
        <v>3723</v>
      </c>
      <c r="YG1326" t="s">
        <v>3723</v>
      </c>
      <c r="YI1326" t="s">
        <v>3723</v>
      </c>
      <c r="YK1326" t="s">
        <v>3723</v>
      </c>
      <c r="YM1326" t="s">
        <v>3723</v>
      </c>
      <c r="YO1326" t="s">
        <v>3723</v>
      </c>
      <c r="YQ1326" t="s">
        <v>3723</v>
      </c>
      <c r="YS1326" t="s">
        <v>3723</v>
      </c>
      <c r="YU1326" t="s">
        <v>3723</v>
      </c>
      <c r="YW1326" t="s">
        <v>3723</v>
      </c>
      <c r="YY1326" t="s">
        <v>3723</v>
      </c>
      <c r="ZA1326" t="s">
        <v>3723</v>
      </c>
      <c r="ZC1326" t="s">
        <v>3723</v>
      </c>
      <c r="ZE1326" t="s">
        <v>3723</v>
      </c>
      <c r="ZG1326" t="s">
        <v>3723</v>
      </c>
      <c r="ZI1326" t="s">
        <v>3723</v>
      </c>
      <c r="ZK1326" t="s">
        <v>3723</v>
      </c>
      <c r="ZM1326" t="s">
        <v>3723</v>
      </c>
      <c r="ZO1326" t="s">
        <v>3723</v>
      </c>
      <c r="ZQ1326" t="s">
        <v>3723</v>
      </c>
      <c r="ZS1326" t="s">
        <v>3723</v>
      </c>
      <c r="ZU1326" t="s">
        <v>3723</v>
      </c>
      <c r="ZW1326" t="s">
        <v>3723</v>
      </c>
      <c r="ZY1326" t="s">
        <v>3723</v>
      </c>
      <c r="AAA1326" t="s">
        <v>3723</v>
      </c>
      <c r="AAC1326" t="s">
        <v>3723</v>
      </c>
      <c r="AAE1326" t="s">
        <v>3723</v>
      </c>
      <c r="AAG1326" t="s">
        <v>3723</v>
      </c>
      <c r="AAI1326" t="s">
        <v>3723</v>
      </c>
      <c r="AAK1326" t="s">
        <v>3723</v>
      </c>
      <c r="AAM1326" t="s">
        <v>3723</v>
      </c>
      <c r="AAO1326" t="s">
        <v>3723</v>
      </c>
      <c r="AAQ1326" t="s">
        <v>3723</v>
      </c>
      <c r="AAS1326" t="s">
        <v>3723</v>
      </c>
      <c r="AAU1326" t="s">
        <v>3723</v>
      </c>
      <c r="AAW1326" t="s">
        <v>3723</v>
      </c>
      <c r="AAY1326" t="s">
        <v>3723</v>
      </c>
      <c r="ABA1326" t="s">
        <v>3723</v>
      </c>
      <c r="ABC1326" t="s">
        <v>3723</v>
      </c>
      <c r="ABE1326" t="s">
        <v>3723</v>
      </c>
      <c r="ABG1326" t="s">
        <v>3723</v>
      </c>
      <c r="ABI1326" t="s">
        <v>3723</v>
      </c>
      <c r="ABK1326" t="s">
        <v>3723</v>
      </c>
      <c r="ABM1326" t="s">
        <v>3723</v>
      </c>
      <c r="ABO1326" t="s">
        <v>3723</v>
      </c>
      <c r="ABQ1326" t="s">
        <v>3723</v>
      </c>
      <c r="ABS1326" t="s">
        <v>3723</v>
      </c>
      <c r="ABU1326" t="s">
        <v>3723</v>
      </c>
      <c r="ABW1326" t="s">
        <v>3723</v>
      </c>
      <c r="ABY1326" t="s">
        <v>3723</v>
      </c>
      <c r="ACA1326" t="s">
        <v>3723</v>
      </c>
      <c r="ACC1326" t="s">
        <v>3723</v>
      </c>
      <c r="ACE1326" t="s">
        <v>3723</v>
      </c>
      <c r="ACG1326" t="s">
        <v>3723</v>
      </c>
      <c r="ACI1326" t="s">
        <v>3723</v>
      </c>
      <c r="ACK1326" t="s">
        <v>3723</v>
      </c>
      <c r="ACM1326" t="s">
        <v>3723</v>
      </c>
      <c r="ACO1326" t="s">
        <v>3723</v>
      </c>
      <c r="ACQ1326" t="s">
        <v>3723</v>
      </c>
      <c r="ACS1326" t="s">
        <v>3723</v>
      </c>
      <c r="ACU1326" t="s">
        <v>3723</v>
      </c>
      <c r="ACW1326" t="s">
        <v>3723</v>
      </c>
      <c r="ACY1326" t="s">
        <v>3723</v>
      </c>
      <c r="ADA1326" t="s">
        <v>3723</v>
      </c>
      <c r="ADC1326" t="s">
        <v>3723</v>
      </c>
      <c r="ADE1326" t="s">
        <v>3723</v>
      </c>
      <c r="ADG1326" t="s">
        <v>3723</v>
      </c>
      <c r="ADI1326" t="s">
        <v>3723</v>
      </c>
      <c r="ADK1326" t="s">
        <v>3723</v>
      </c>
      <c r="ADM1326" t="s">
        <v>3723</v>
      </c>
      <c r="ADO1326" t="s">
        <v>3723</v>
      </c>
      <c r="ADQ1326" t="s">
        <v>3723</v>
      </c>
      <c r="ADS1326" t="s">
        <v>3723</v>
      </c>
      <c r="ADU1326" t="s">
        <v>3723</v>
      </c>
      <c r="ADW1326" t="s">
        <v>3723</v>
      </c>
      <c r="ADY1326" t="s">
        <v>3723</v>
      </c>
      <c r="AEA1326" t="s">
        <v>3723</v>
      </c>
      <c r="AEC1326" t="s">
        <v>3723</v>
      </c>
      <c r="AEE1326" t="s">
        <v>3723</v>
      </c>
      <c r="AEG1326" t="s">
        <v>3723</v>
      </c>
      <c r="AEI1326" t="s">
        <v>3723</v>
      </c>
      <c r="AEK1326" t="s">
        <v>3723</v>
      </c>
      <c r="AEM1326" t="s">
        <v>3723</v>
      </c>
      <c r="AEO1326" t="s">
        <v>3723</v>
      </c>
      <c r="AEQ1326" t="s">
        <v>3723</v>
      </c>
      <c r="AES1326" t="s">
        <v>3723</v>
      </c>
      <c r="AEU1326" t="s">
        <v>3723</v>
      </c>
      <c r="AEW1326" t="s">
        <v>3723</v>
      </c>
      <c r="AEY1326" t="s">
        <v>3723</v>
      </c>
      <c r="AFA1326" t="s">
        <v>3723</v>
      </c>
      <c r="AFC1326" t="s">
        <v>3723</v>
      </c>
      <c r="AFE1326" t="s">
        <v>3723</v>
      </c>
      <c r="AFG1326" t="s">
        <v>3723</v>
      </c>
      <c r="AFI1326" t="s">
        <v>3723</v>
      </c>
      <c r="AFK1326" t="s">
        <v>3723</v>
      </c>
      <c r="AFM1326" t="s">
        <v>3723</v>
      </c>
      <c r="AFO1326" t="s">
        <v>3723</v>
      </c>
      <c r="AFQ1326" t="s">
        <v>3723</v>
      </c>
      <c r="AFS1326" t="s">
        <v>3723</v>
      </c>
      <c r="AFU1326" t="s">
        <v>3723</v>
      </c>
      <c r="AFW1326" t="s">
        <v>3723</v>
      </c>
      <c r="AFY1326" t="s">
        <v>3723</v>
      </c>
      <c r="AGA1326" t="s">
        <v>3723</v>
      </c>
      <c r="AGC1326" t="s">
        <v>3723</v>
      </c>
      <c r="AGE1326" t="s">
        <v>3723</v>
      </c>
      <c r="AGG1326" t="s">
        <v>3723</v>
      </c>
      <c r="AGI1326" t="s">
        <v>3723</v>
      </c>
      <c r="AGK1326" t="s">
        <v>3723</v>
      </c>
      <c r="AGM1326" t="s">
        <v>3723</v>
      </c>
      <c r="AGO1326" t="s">
        <v>3723</v>
      </c>
      <c r="AGQ1326" t="s">
        <v>3723</v>
      </c>
      <c r="AGS1326" t="s">
        <v>3723</v>
      </c>
      <c r="AGU1326" t="s">
        <v>3723</v>
      </c>
      <c r="AGW1326" t="s">
        <v>3723</v>
      </c>
      <c r="AGY1326" t="s">
        <v>3723</v>
      </c>
      <c r="AHA1326" t="s">
        <v>3723</v>
      </c>
      <c r="AHC1326" t="s">
        <v>3723</v>
      </c>
      <c r="AHE1326" t="s">
        <v>3723</v>
      </c>
      <c r="AHG1326" t="s">
        <v>3723</v>
      </c>
      <c r="AHI1326" t="s">
        <v>3723</v>
      </c>
      <c r="AHK1326" t="s">
        <v>3723</v>
      </c>
      <c r="AHM1326" t="s">
        <v>3723</v>
      </c>
      <c r="AHO1326" t="s">
        <v>3723</v>
      </c>
      <c r="AHQ1326" t="s">
        <v>3723</v>
      </c>
      <c r="AHS1326" t="s">
        <v>3723</v>
      </c>
      <c r="AHU1326" t="s">
        <v>3723</v>
      </c>
      <c r="AHW1326" t="s">
        <v>3723</v>
      </c>
      <c r="AHY1326" t="s">
        <v>3723</v>
      </c>
      <c r="AIA1326" t="s">
        <v>3723</v>
      </c>
      <c r="AIC1326" t="s">
        <v>3723</v>
      </c>
      <c r="AIE1326" t="s">
        <v>3723</v>
      </c>
      <c r="AIG1326" t="s">
        <v>3723</v>
      </c>
      <c r="AII1326" t="s">
        <v>3723</v>
      </c>
      <c r="AIK1326" t="s">
        <v>3723</v>
      </c>
      <c r="AIM1326" t="s">
        <v>3723</v>
      </c>
      <c r="AIO1326" t="s">
        <v>3723</v>
      </c>
      <c r="AIQ1326" t="s">
        <v>3723</v>
      </c>
      <c r="AIS1326" t="s">
        <v>3723</v>
      </c>
      <c r="AIU1326" t="s">
        <v>3723</v>
      </c>
      <c r="AIW1326" t="s">
        <v>3723</v>
      </c>
      <c r="AIY1326" t="s">
        <v>3723</v>
      </c>
      <c r="AJA1326" t="s">
        <v>3723</v>
      </c>
      <c r="AJC1326" t="s">
        <v>3723</v>
      </c>
      <c r="AJE1326" t="s">
        <v>3723</v>
      </c>
      <c r="AJG1326" t="s">
        <v>3723</v>
      </c>
      <c r="AJI1326" t="s">
        <v>3723</v>
      </c>
      <c r="AJK1326" t="s">
        <v>3723</v>
      </c>
      <c r="AJM1326" t="s">
        <v>3723</v>
      </c>
      <c r="AJO1326" t="s">
        <v>3723</v>
      </c>
      <c r="AJQ1326" t="s">
        <v>3723</v>
      </c>
      <c r="AJS1326" t="s">
        <v>3723</v>
      </c>
      <c r="AJU1326" t="s">
        <v>3723</v>
      </c>
      <c r="AJW1326" t="s">
        <v>3723</v>
      </c>
      <c r="AJY1326" t="s">
        <v>3723</v>
      </c>
      <c r="AKA1326" t="s">
        <v>3723</v>
      </c>
      <c r="AKC1326" t="s">
        <v>3723</v>
      </c>
      <c r="AKE1326" t="s">
        <v>3723</v>
      </c>
      <c r="AKG1326" t="s">
        <v>3723</v>
      </c>
      <c r="AKI1326" t="s">
        <v>3723</v>
      </c>
      <c r="AKK1326" t="s">
        <v>3723</v>
      </c>
      <c r="AKM1326" t="s">
        <v>3723</v>
      </c>
      <c r="AKO1326" t="s">
        <v>3723</v>
      </c>
      <c r="AKQ1326" t="s">
        <v>3723</v>
      </c>
      <c r="AKS1326" t="s">
        <v>3723</v>
      </c>
      <c r="AKU1326" t="s">
        <v>3723</v>
      </c>
      <c r="AKW1326" t="s">
        <v>3723</v>
      </c>
      <c r="AKY1326" t="s">
        <v>3723</v>
      </c>
      <c r="ALA1326" t="s">
        <v>3723</v>
      </c>
      <c r="ALC1326" t="s">
        <v>3723</v>
      </c>
      <c r="ALE1326" t="s">
        <v>3723</v>
      </c>
      <c r="ALG1326" t="s">
        <v>3723</v>
      </c>
      <c r="ALI1326" t="s">
        <v>3723</v>
      </c>
      <c r="ALK1326" t="s">
        <v>3723</v>
      </c>
      <c r="ALM1326" t="s">
        <v>3723</v>
      </c>
      <c r="ALO1326" t="s">
        <v>3723</v>
      </c>
      <c r="ALQ1326" t="s">
        <v>3723</v>
      </c>
      <c r="ALS1326" t="s">
        <v>3723</v>
      </c>
      <c r="ALU1326" t="s">
        <v>3723</v>
      </c>
      <c r="ALW1326" t="s">
        <v>3723</v>
      </c>
      <c r="ALY1326" t="s">
        <v>3723</v>
      </c>
      <c r="AMA1326" t="s">
        <v>3723</v>
      </c>
      <c r="AMC1326" t="s">
        <v>3723</v>
      </c>
      <c r="AME1326" t="s">
        <v>3723</v>
      </c>
      <c r="AMG1326" t="s">
        <v>3723</v>
      </c>
      <c r="AMI1326" t="s">
        <v>3723</v>
      </c>
      <c r="AMK1326" t="s">
        <v>3723</v>
      </c>
      <c r="AMM1326" t="s">
        <v>3723</v>
      </c>
      <c r="AMO1326" t="s">
        <v>3723</v>
      </c>
      <c r="AMQ1326" t="s">
        <v>3723</v>
      </c>
      <c r="AMS1326" t="s">
        <v>3723</v>
      </c>
      <c r="AMU1326" t="s">
        <v>3723</v>
      </c>
      <c r="AMW1326" t="s">
        <v>3723</v>
      </c>
      <c r="AMY1326" t="s">
        <v>3723</v>
      </c>
      <c r="ANA1326" t="s">
        <v>3723</v>
      </c>
      <c r="ANC1326" t="s">
        <v>3723</v>
      </c>
      <c r="ANE1326" t="s">
        <v>3723</v>
      </c>
      <c r="ANG1326" t="s">
        <v>3723</v>
      </c>
      <c r="ANI1326" t="s">
        <v>3723</v>
      </c>
      <c r="ANK1326" t="s">
        <v>3723</v>
      </c>
      <c r="ANM1326" t="s">
        <v>3723</v>
      </c>
      <c r="ANO1326" t="s">
        <v>3723</v>
      </c>
      <c r="ANQ1326" t="s">
        <v>3723</v>
      </c>
      <c r="ANS1326" t="s">
        <v>3723</v>
      </c>
      <c r="ANU1326" t="s">
        <v>3723</v>
      </c>
      <c r="ANW1326" t="s">
        <v>3723</v>
      </c>
      <c r="ANY1326" t="s">
        <v>3723</v>
      </c>
      <c r="AOA1326" t="s">
        <v>3723</v>
      </c>
      <c r="AOC1326" t="s">
        <v>3723</v>
      </c>
      <c r="AOE1326" t="s">
        <v>3723</v>
      </c>
      <c r="AOG1326" t="s">
        <v>3723</v>
      </c>
      <c r="AOI1326" t="s">
        <v>3723</v>
      </c>
      <c r="AOK1326" t="s">
        <v>3723</v>
      </c>
      <c r="AOM1326" t="s">
        <v>3723</v>
      </c>
      <c r="AOO1326" t="s">
        <v>3723</v>
      </c>
      <c r="AOQ1326" t="s">
        <v>3723</v>
      </c>
      <c r="AOS1326" t="s">
        <v>3723</v>
      </c>
      <c r="AOU1326" t="s">
        <v>3723</v>
      </c>
      <c r="AOW1326" t="s">
        <v>3723</v>
      </c>
      <c r="AOY1326" t="s">
        <v>3723</v>
      </c>
      <c r="APA1326" t="s">
        <v>3723</v>
      </c>
      <c r="APC1326" t="s">
        <v>3723</v>
      </c>
      <c r="APE1326" t="s">
        <v>3723</v>
      </c>
      <c r="APG1326" t="s">
        <v>3723</v>
      </c>
      <c r="API1326" t="s">
        <v>3723</v>
      </c>
      <c r="APK1326" t="s">
        <v>3723</v>
      </c>
      <c r="APM1326" t="s">
        <v>3723</v>
      </c>
      <c r="APO1326" t="s">
        <v>3723</v>
      </c>
      <c r="APQ1326" t="s">
        <v>3723</v>
      </c>
      <c r="APS1326" t="s">
        <v>3723</v>
      </c>
      <c r="APU1326" t="s">
        <v>3723</v>
      </c>
      <c r="APW1326" t="s">
        <v>3723</v>
      </c>
      <c r="APY1326" t="s">
        <v>3723</v>
      </c>
      <c r="AQA1326" t="s">
        <v>3723</v>
      </c>
      <c r="AQC1326" t="s">
        <v>3723</v>
      </c>
      <c r="AQE1326" t="s">
        <v>3723</v>
      </c>
      <c r="AQG1326" t="s">
        <v>3723</v>
      </c>
      <c r="AQI1326" t="s">
        <v>3723</v>
      </c>
      <c r="AQK1326" t="s">
        <v>3723</v>
      </c>
      <c r="AQM1326" t="s">
        <v>3723</v>
      </c>
      <c r="AQO1326" t="s">
        <v>3723</v>
      </c>
      <c r="AQQ1326" t="s">
        <v>3723</v>
      </c>
      <c r="AQS1326" t="s">
        <v>3723</v>
      </c>
      <c r="AQU1326" t="s">
        <v>3723</v>
      </c>
      <c r="AQW1326" t="s">
        <v>3723</v>
      </c>
      <c r="AQY1326" t="s">
        <v>3723</v>
      </c>
      <c r="ARA1326" t="s">
        <v>3723</v>
      </c>
      <c r="ARC1326" t="s">
        <v>3723</v>
      </c>
      <c r="ARE1326" t="s">
        <v>3723</v>
      </c>
      <c r="ARG1326" t="s">
        <v>3723</v>
      </c>
      <c r="ARI1326" t="s">
        <v>3723</v>
      </c>
      <c r="ARK1326" t="s">
        <v>3723</v>
      </c>
      <c r="ARM1326" t="s">
        <v>3723</v>
      </c>
      <c r="ARO1326" t="s">
        <v>3723</v>
      </c>
      <c r="ARQ1326" t="s">
        <v>3723</v>
      </c>
      <c r="ARS1326" t="s">
        <v>3723</v>
      </c>
      <c r="ARU1326" t="s">
        <v>3723</v>
      </c>
      <c r="ARW1326" t="s">
        <v>3723</v>
      </c>
      <c r="ARY1326" t="s">
        <v>3723</v>
      </c>
      <c r="ASA1326" t="s">
        <v>3723</v>
      </c>
      <c r="ASC1326" t="s">
        <v>3723</v>
      </c>
      <c r="ASE1326" t="s">
        <v>3723</v>
      </c>
      <c r="ASG1326" t="s">
        <v>3723</v>
      </c>
      <c r="ASI1326" t="s">
        <v>3723</v>
      </c>
      <c r="ASK1326" t="s">
        <v>3723</v>
      </c>
      <c r="ASM1326" t="s">
        <v>3723</v>
      </c>
      <c r="ASO1326" t="s">
        <v>3723</v>
      </c>
      <c r="ASQ1326" t="s">
        <v>3723</v>
      </c>
      <c r="ASS1326" t="s">
        <v>3723</v>
      </c>
      <c r="ASU1326" t="s">
        <v>3723</v>
      </c>
      <c r="ASW1326" t="s">
        <v>3723</v>
      </c>
      <c r="ASY1326" t="s">
        <v>3723</v>
      </c>
      <c r="ATA1326" t="s">
        <v>3723</v>
      </c>
      <c r="ATC1326" t="s">
        <v>3723</v>
      </c>
      <c r="ATE1326" t="s">
        <v>3723</v>
      </c>
      <c r="ATG1326" t="s">
        <v>3723</v>
      </c>
      <c r="ATI1326" t="s">
        <v>3723</v>
      </c>
      <c r="ATK1326" t="s">
        <v>3723</v>
      </c>
      <c r="ATM1326" t="s">
        <v>3723</v>
      </c>
      <c r="ATO1326" t="s">
        <v>3723</v>
      </c>
      <c r="ATQ1326" t="s">
        <v>3723</v>
      </c>
      <c r="ATS1326" t="s">
        <v>3723</v>
      </c>
      <c r="ATU1326" t="s">
        <v>3723</v>
      </c>
      <c r="ATW1326" t="s">
        <v>3723</v>
      </c>
      <c r="ATY1326" t="s">
        <v>3723</v>
      </c>
      <c r="AUA1326" t="s">
        <v>3723</v>
      </c>
      <c r="AUC1326" t="s">
        <v>3723</v>
      </c>
      <c r="AUE1326" t="s">
        <v>3723</v>
      </c>
      <c r="AUG1326" t="s">
        <v>3723</v>
      </c>
      <c r="AUI1326" t="s">
        <v>3723</v>
      </c>
      <c r="AUK1326" t="s">
        <v>3723</v>
      </c>
      <c r="AUM1326" t="s">
        <v>3723</v>
      </c>
      <c r="AUO1326" t="s">
        <v>3723</v>
      </c>
      <c r="AUQ1326" t="s">
        <v>3723</v>
      </c>
      <c r="AUS1326" t="s">
        <v>3723</v>
      </c>
      <c r="AUU1326" t="s">
        <v>3723</v>
      </c>
      <c r="AUW1326" t="s">
        <v>3723</v>
      </c>
      <c r="AUY1326" t="s">
        <v>3723</v>
      </c>
      <c r="AVA1326" t="s">
        <v>3723</v>
      </c>
      <c r="AVC1326" t="s">
        <v>3723</v>
      </c>
      <c r="AVE1326" t="s">
        <v>3723</v>
      </c>
      <c r="AVG1326" t="s">
        <v>3723</v>
      </c>
      <c r="AVI1326" t="s">
        <v>3723</v>
      </c>
      <c r="AVK1326" t="s">
        <v>3723</v>
      </c>
      <c r="AVM1326" t="s">
        <v>3723</v>
      </c>
      <c r="AVO1326" t="s">
        <v>3723</v>
      </c>
      <c r="AVQ1326" t="s">
        <v>3723</v>
      </c>
      <c r="AVS1326" t="s">
        <v>3723</v>
      </c>
      <c r="AVU1326" t="s">
        <v>3723</v>
      </c>
      <c r="AVW1326" t="s">
        <v>3723</v>
      </c>
      <c r="AVY1326" t="s">
        <v>3723</v>
      </c>
      <c r="AWA1326" t="s">
        <v>3723</v>
      </c>
      <c r="AWC1326" t="s">
        <v>3723</v>
      </c>
      <c r="AWE1326" t="s">
        <v>3723</v>
      </c>
      <c r="AWG1326" t="s">
        <v>3723</v>
      </c>
      <c r="AWI1326" t="s">
        <v>3723</v>
      </c>
      <c r="AWK1326" t="s">
        <v>3723</v>
      </c>
      <c r="AWM1326" t="s">
        <v>3723</v>
      </c>
      <c r="AWO1326" t="s">
        <v>3723</v>
      </c>
      <c r="AWQ1326" t="s">
        <v>3723</v>
      </c>
      <c r="AWS1326" t="s">
        <v>3723</v>
      </c>
      <c r="AWU1326" t="s">
        <v>3723</v>
      </c>
      <c r="AWW1326" t="s">
        <v>3723</v>
      </c>
      <c r="AWY1326" t="s">
        <v>3723</v>
      </c>
      <c r="AXA1326" t="s">
        <v>3723</v>
      </c>
      <c r="AXC1326" t="s">
        <v>3723</v>
      </c>
      <c r="AXE1326" t="s">
        <v>3723</v>
      </c>
      <c r="AXG1326" t="s">
        <v>3723</v>
      </c>
      <c r="AXI1326" t="s">
        <v>3723</v>
      </c>
      <c r="AXK1326" t="s">
        <v>3723</v>
      </c>
      <c r="AXM1326" t="s">
        <v>3723</v>
      </c>
      <c r="AXO1326" t="s">
        <v>3723</v>
      </c>
      <c r="AXQ1326" t="s">
        <v>3723</v>
      </c>
      <c r="AXS1326" t="s">
        <v>3723</v>
      </c>
      <c r="AXU1326" t="s">
        <v>3723</v>
      </c>
      <c r="AXW1326" t="s">
        <v>3723</v>
      </c>
      <c r="AXY1326" t="s">
        <v>3723</v>
      </c>
      <c r="AYA1326" t="s">
        <v>3723</v>
      </c>
      <c r="AYC1326" t="s">
        <v>3723</v>
      </c>
      <c r="AYE1326" t="s">
        <v>3723</v>
      </c>
      <c r="AYG1326" t="s">
        <v>3723</v>
      </c>
      <c r="AYI1326" t="s">
        <v>3723</v>
      </c>
      <c r="AYK1326" t="s">
        <v>3723</v>
      </c>
      <c r="AYM1326" t="s">
        <v>3723</v>
      </c>
      <c r="AYO1326" t="s">
        <v>3723</v>
      </c>
      <c r="AYQ1326" t="s">
        <v>3723</v>
      </c>
      <c r="AYS1326" t="s">
        <v>3723</v>
      </c>
      <c r="AYU1326" t="s">
        <v>3723</v>
      </c>
      <c r="AYW1326" t="s">
        <v>3723</v>
      </c>
      <c r="AYY1326" t="s">
        <v>3723</v>
      </c>
      <c r="AZA1326" t="s">
        <v>3723</v>
      </c>
      <c r="AZC1326" t="s">
        <v>3723</v>
      </c>
      <c r="AZE1326" t="s">
        <v>3723</v>
      </c>
      <c r="AZG1326" t="s">
        <v>3723</v>
      </c>
      <c r="AZI1326" t="s">
        <v>3723</v>
      </c>
      <c r="AZK1326" t="s">
        <v>3723</v>
      </c>
      <c r="AZM1326" t="s">
        <v>3723</v>
      </c>
      <c r="AZO1326" t="s">
        <v>3723</v>
      </c>
      <c r="AZQ1326" t="s">
        <v>3723</v>
      </c>
      <c r="AZS1326" t="s">
        <v>3723</v>
      </c>
      <c r="AZU1326" t="s">
        <v>3723</v>
      </c>
      <c r="AZW1326" t="s">
        <v>3723</v>
      </c>
      <c r="AZY1326" t="s">
        <v>3723</v>
      </c>
      <c r="BAA1326" t="s">
        <v>3723</v>
      </c>
      <c r="BAC1326" t="s">
        <v>3723</v>
      </c>
      <c r="BAE1326" t="s">
        <v>3723</v>
      </c>
      <c r="BAG1326" t="s">
        <v>3723</v>
      </c>
      <c r="BAI1326" t="s">
        <v>3723</v>
      </c>
      <c r="BAK1326" t="s">
        <v>3723</v>
      </c>
      <c r="BAM1326" t="s">
        <v>3723</v>
      </c>
      <c r="BAO1326" t="s">
        <v>3723</v>
      </c>
      <c r="BAQ1326" t="s">
        <v>3723</v>
      </c>
      <c r="BAS1326" t="s">
        <v>3723</v>
      </c>
      <c r="BAU1326" t="s">
        <v>3723</v>
      </c>
      <c r="BAW1326" t="s">
        <v>3723</v>
      </c>
      <c r="BAY1326" t="s">
        <v>3723</v>
      </c>
      <c r="BBA1326" t="s">
        <v>3723</v>
      </c>
      <c r="BBC1326" t="s">
        <v>3723</v>
      </c>
      <c r="BBE1326" t="s">
        <v>3723</v>
      </c>
      <c r="BBG1326" t="s">
        <v>3723</v>
      </c>
      <c r="BBI1326" t="s">
        <v>3723</v>
      </c>
      <c r="BBK1326" t="s">
        <v>3723</v>
      </c>
      <c r="BBM1326" t="s">
        <v>3723</v>
      </c>
      <c r="BBO1326" t="s">
        <v>3723</v>
      </c>
      <c r="BBQ1326" t="s">
        <v>3723</v>
      </c>
      <c r="BBS1326" t="s">
        <v>3723</v>
      </c>
      <c r="BBU1326" t="s">
        <v>3723</v>
      </c>
      <c r="BBW1326" t="s">
        <v>3723</v>
      </c>
      <c r="BBY1326" t="s">
        <v>3723</v>
      </c>
      <c r="BCA1326" t="s">
        <v>3723</v>
      </c>
      <c r="BCC1326" t="s">
        <v>3723</v>
      </c>
      <c r="BCE1326" t="s">
        <v>3723</v>
      </c>
      <c r="BCG1326" t="s">
        <v>3723</v>
      </c>
      <c r="BCI1326" t="s">
        <v>3723</v>
      </c>
      <c r="BCK1326" t="s">
        <v>3723</v>
      </c>
      <c r="BCM1326" t="s">
        <v>3723</v>
      </c>
      <c r="BCO1326" t="s">
        <v>3723</v>
      </c>
      <c r="BCQ1326" t="s">
        <v>3723</v>
      </c>
      <c r="BCS1326" t="s">
        <v>3723</v>
      </c>
      <c r="BCU1326" t="s">
        <v>3723</v>
      </c>
      <c r="BCW1326" t="s">
        <v>3723</v>
      </c>
      <c r="BCY1326" t="s">
        <v>3723</v>
      </c>
      <c r="BDA1326" t="s">
        <v>3723</v>
      </c>
      <c r="BDC1326" t="s">
        <v>3723</v>
      </c>
      <c r="BDE1326" t="s">
        <v>3723</v>
      </c>
      <c r="BDG1326" t="s">
        <v>3723</v>
      </c>
      <c r="BDI1326" t="s">
        <v>3723</v>
      </c>
      <c r="BDK1326" t="s">
        <v>3723</v>
      </c>
      <c r="BDM1326" t="s">
        <v>3723</v>
      </c>
      <c r="BDO1326" t="s">
        <v>3723</v>
      </c>
      <c r="BDQ1326" t="s">
        <v>3723</v>
      </c>
      <c r="BDS1326" t="s">
        <v>3723</v>
      </c>
      <c r="BDU1326" t="s">
        <v>3723</v>
      </c>
      <c r="BDW1326" t="s">
        <v>3723</v>
      </c>
      <c r="BDY1326" t="s">
        <v>3723</v>
      </c>
      <c r="BEA1326" t="s">
        <v>3723</v>
      </c>
      <c r="BEC1326" t="s">
        <v>3723</v>
      </c>
      <c r="BEE1326" t="s">
        <v>3723</v>
      </c>
      <c r="BEF1326">
        <v>0</v>
      </c>
      <c r="BEG1326">
        <v>0</v>
      </c>
      <c r="BEH1326">
        <v>0</v>
      </c>
      <c r="BEI1326">
        <v>0</v>
      </c>
      <c r="BEJ1326">
        <v>0</v>
      </c>
      <c r="BHE1326">
        <v>0</v>
      </c>
    </row>
    <row r="1327" spans="1:1023 1025:1565" x14ac:dyDescent="0.3">
      <c r="A1327" s="341"/>
      <c r="B1327" s="335" t="s">
        <v>3357</v>
      </c>
      <c r="C1327" s="332" t="s">
        <v>3358</v>
      </c>
      <c r="D1327" s="342" t="s">
        <v>6471</v>
      </c>
      <c r="E1327" s="326">
        <v>3.1863636363636365E-3</v>
      </c>
      <c r="F1327" s="68">
        <v>130</v>
      </c>
      <c r="AO1327" t="s">
        <v>3723</v>
      </c>
      <c r="AQ1327" t="s">
        <v>3723</v>
      </c>
      <c r="AS1327" t="s">
        <v>3723</v>
      </c>
      <c r="AU1327" t="s">
        <v>3723</v>
      </c>
      <c r="AW1327" t="s">
        <v>3723</v>
      </c>
      <c r="AY1327" t="s">
        <v>3723</v>
      </c>
      <c r="BA1327" t="s">
        <v>3723</v>
      </c>
      <c r="BC1327" t="s">
        <v>3723</v>
      </c>
      <c r="BE1327" t="s">
        <v>3723</v>
      </c>
      <c r="BG1327" t="s">
        <v>3723</v>
      </c>
      <c r="BI1327" t="s">
        <v>3723</v>
      </c>
      <c r="BK1327" t="s">
        <v>3723</v>
      </c>
      <c r="BM1327" t="s">
        <v>3723</v>
      </c>
      <c r="BO1327" t="s">
        <v>3723</v>
      </c>
      <c r="BQ1327" t="s">
        <v>3723</v>
      </c>
      <c r="BS1327" t="s">
        <v>3723</v>
      </c>
      <c r="BU1327" t="s">
        <v>3723</v>
      </c>
      <c r="BW1327" t="s">
        <v>3723</v>
      </c>
      <c r="BY1327" t="s">
        <v>3723</v>
      </c>
      <c r="CA1327" t="s">
        <v>3723</v>
      </c>
      <c r="CC1327" t="s">
        <v>3723</v>
      </c>
      <c r="CE1327" t="s">
        <v>3723</v>
      </c>
      <c r="CG1327" t="s">
        <v>3723</v>
      </c>
      <c r="CI1327" t="s">
        <v>3723</v>
      </c>
      <c r="CK1327" t="s">
        <v>3723</v>
      </c>
      <c r="CM1327" t="s">
        <v>3723</v>
      </c>
      <c r="CO1327" t="s">
        <v>3723</v>
      </c>
      <c r="CQ1327" t="s">
        <v>3723</v>
      </c>
      <c r="CS1327" t="s">
        <v>3723</v>
      </c>
      <c r="CU1327" t="s">
        <v>3723</v>
      </c>
      <c r="CW1327" t="s">
        <v>3723</v>
      </c>
      <c r="CY1327" t="s">
        <v>3723</v>
      </c>
      <c r="DA1327" t="s">
        <v>3723</v>
      </c>
      <c r="DC1327" t="s">
        <v>3723</v>
      </c>
      <c r="DE1327" t="s">
        <v>3723</v>
      </c>
      <c r="DG1327" t="s">
        <v>3723</v>
      </c>
      <c r="DI1327" t="s">
        <v>3723</v>
      </c>
      <c r="DK1327" t="s">
        <v>3723</v>
      </c>
      <c r="DM1327" t="s">
        <v>3723</v>
      </c>
      <c r="DO1327" t="s">
        <v>3723</v>
      </c>
      <c r="DQ1327" t="s">
        <v>3723</v>
      </c>
      <c r="DS1327" t="s">
        <v>3723</v>
      </c>
      <c r="DU1327" t="s">
        <v>3723</v>
      </c>
      <c r="DW1327" t="s">
        <v>3723</v>
      </c>
      <c r="DY1327" t="s">
        <v>3723</v>
      </c>
      <c r="EA1327" t="s">
        <v>3723</v>
      </c>
      <c r="EC1327" t="s">
        <v>3723</v>
      </c>
      <c r="EE1327" t="s">
        <v>3723</v>
      </c>
      <c r="EG1327" t="s">
        <v>3723</v>
      </c>
      <c r="EI1327" t="s">
        <v>3723</v>
      </c>
      <c r="EK1327" t="s">
        <v>3723</v>
      </c>
      <c r="EM1327" t="s">
        <v>3723</v>
      </c>
      <c r="EO1327" t="s">
        <v>3723</v>
      </c>
      <c r="EQ1327" t="s">
        <v>3723</v>
      </c>
      <c r="ES1327" t="s">
        <v>3723</v>
      </c>
      <c r="EU1327" t="s">
        <v>3723</v>
      </c>
      <c r="EW1327" t="s">
        <v>3723</v>
      </c>
      <c r="EY1327" t="s">
        <v>3723</v>
      </c>
      <c r="FA1327" t="s">
        <v>3723</v>
      </c>
      <c r="FC1327" t="s">
        <v>3723</v>
      </c>
      <c r="FE1327" t="s">
        <v>3723</v>
      </c>
      <c r="FG1327" t="s">
        <v>3723</v>
      </c>
      <c r="FI1327" t="s">
        <v>3723</v>
      </c>
      <c r="FK1327" t="s">
        <v>3723</v>
      </c>
      <c r="FM1327" t="s">
        <v>3723</v>
      </c>
      <c r="FO1327" t="s">
        <v>3723</v>
      </c>
      <c r="FQ1327" t="s">
        <v>3723</v>
      </c>
      <c r="FS1327" t="s">
        <v>3723</v>
      </c>
      <c r="FU1327" t="s">
        <v>3723</v>
      </c>
      <c r="FW1327" t="s">
        <v>3723</v>
      </c>
      <c r="FY1327" t="s">
        <v>3723</v>
      </c>
      <c r="GA1327" t="s">
        <v>3723</v>
      </c>
      <c r="GC1327" t="s">
        <v>3723</v>
      </c>
      <c r="GE1327" t="s">
        <v>3723</v>
      </c>
      <c r="GG1327" t="s">
        <v>3723</v>
      </c>
      <c r="GI1327" t="s">
        <v>3723</v>
      </c>
      <c r="GK1327" t="s">
        <v>3723</v>
      </c>
      <c r="GM1327" t="s">
        <v>3723</v>
      </c>
      <c r="GO1327" t="s">
        <v>3723</v>
      </c>
      <c r="GQ1327" t="s">
        <v>3723</v>
      </c>
      <c r="GS1327" t="s">
        <v>3723</v>
      </c>
      <c r="GU1327" t="s">
        <v>3723</v>
      </c>
      <c r="GW1327" t="s">
        <v>3723</v>
      </c>
      <c r="GY1327" t="s">
        <v>3723</v>
      </c>
      <c r="HA1327" t="s">
        <v>3723</v>
      </c>
      <c r="HC1327" t="s">
        <v>3723</v>
      </c>
      <c r="HE1327" t="s">
        <v>3723</v>
      </c>
      <c r="HG1327" t="s">
        <v>3723</v>
      </c>
      <c r="HI1327" t="s">
        <v>3723</v>
      </c>
      <c r="HK1327" t="s">
        <v>3723</v>
      </c>
      <c r="HM1327" t="s">
        <v>3723</v>
      </c>
      <c r="HO1327" t="s">
        <v>3723</v>
      </c>
      <c r="HQ1327" t="s">
        <v>3723</v>
      </c>
      <c r="HS1327" t="s">
        <v>3723</v>
      </c>
      <c r="HU1327" t="s">
        <v>3723</v>
      </c>
      <c r="HW1327" t="s">
        <v>3723</v>
      </c>
      <c r="HY1327" t="s">
        <v>3723</v>
      </c>
      <c r="IA1327" t="s">
        <v>3723</v>
      </c>
      <c r="IC1327" t="s">
        <v>3723</v>
      </c>
      <c r="IE1327" t="s">
        <v>3723</v>
      </c>
      <c r="IG1327" t="s">
        <v>3723</v>
      </c>
      <c r="II1327" t="s">
        <v>3723</v>
      </c>
      <c r="IK1327" t="s">
        <v>3723</v>
      </c>
      <c r="IM1327" t="s">
        <v>3723</v>
      </c>
      <c r="IO1327" t="s">
        <v>3723</v>
      </c>
      <c r="IQ1327" t="s">
        <v>3723</v>
      </c>
      <c r="IS1327" t="s">
        <v>3723</v>
      </c>
      <c r="IU1327" t="s">
        <v>3723</v>
      </c>
      <c r="IW1327" t="s">
        <v>3723</v>
      </c>
      <c r="IY1327" t="s">
        <v>3723</v>
      </c>
      <c r="JA1327" t="s">
        <v>3723</v>
      </c>
      <c r="JC1327" t="s">
        <v>3723</v>
      </c>
      <c r="JE1327" t="s">
        <v>3723</v>
      </c>
      <c r="JG1327" t="s">
        <v>3723</v>
      </c>
      <c r="JI1327" t="s">
        <v>3723</v>
      </c>
      <c r="JK1327" t="s">
        <v>3723</v>
      </c>
      <c r="JM1327" t="s">
        <v>3723</v>
      </c>
      <c r="JO1327" t="s">
        <v>3723</v>
      </c>
      <c r="JQ1327" t="s">
        <v>3723</v>
      </c>
      <c r="JS1327" t="s">
        <v>3723</v>
      </c>
      <c r="JU1327" t="s">
        <v>3723</v>
      </c>
      <c r="JW1327" t="s">
        <v>3723</v>
      </c>
      <c r="JY1327" t="s">
        <v>3723</v>
      </c>
      <c r="KA1327" t="s">
        <v>3723</v>
      </c>
      <c r="KC1327" t="s">
        <v>3723</v>
      </c>
      <c r="KE1327" t="s">
        <v>3723</v>
      </c>
      <c r="KG1327" t="s">
        <v>3723</v>
      </c>
      <c r="KI1327" t="s">
        <v>3723</v>
      </c>
      <c r="KK1327" t="s">
        <v>3723</v>
      </c>
      <c r="KM1327" t="s">
        <v>3723</v>
      </c>
      <c r="KO1327" t="s">
        <v>3723</v>
      </c>
      <c r="KQ1327" t="s">
        <v>3723</v>
      </c>
      <c r="KS1327" t="s">
        <v>3723</v>
      </c>
      <c r="KU1327" t="s">
        <v>3723</v>
      </c>
      <c r="KW1327" t="s">
        <v>3723</v>
      </c>
      <c r="KY1327" t="s">
        <v>3723</v>
      </c>
      <c r="LA1327" t="s">
        <v>3723</v>
      </c>
      <c r="LC1327" t="s">
        <v>3723</v>
      </c>
      <c r="LE1327" t="s">
        <v>3723</v>
      </c>
      <c r="LG1327" t="s">
        <v>3723</v>
      </c>
      <c r="LI1327" t="s">
        <v>3723</v>
      </c>
      <c r="LK1327" t="s">
        <v>3723</v>
      </c>
      <c r="LM1327" t="s">
        <v>3723</v>
      </c>
      <c r="LO1327" t="s">
        <v>3723</v>
      </c>
      <c r="LQ1327" t="s">
        <v>3723</v>
      </c>
      <c r="LS1327" t="s">
        <v>3723</v>
      </c>
      <c r="LU1327" t="s">
        <v>3723</v>
      </c>
      <c r="LW1327" t="s">
        <v>3723</v>
      </c>
      <c r="LY1327" t="s">
        <v>3723</v>
      </c>
      <c r="MA1327" t="s">
        <v>3723</v>
      </c>
      <c r="MC1327" t="s">
        <v>3723</v>
      </c>
      <c r="ME1327" t="s">
        <v>3723</v>
      </c>
      <c r="MG1327" t="s">
        <v>3723</v>
      </c>
      <c r="MI1327" t="s">
        <v>3723</v>
      </c>
      <c r="MK1327" t="s">
        <v>3723</v>
      </c>
      <c r="MM1327" t="s">
        <v>3723</v>
      </c>
      <c r="MO1327" t="s">
        <v>3723</v>
      </c>
      <c r="MQ1327" t="s">
        <v>3723</v>
      </c>
      <c r="MS1327" t="s">
        <v>3723</v>
      </c>
      <c r="MU1327" t="s">
        <v>3723</v>
      </c>
      <c r="MW1327" t="s">
        <v>3723</v>
      </c>
      <c r="MY1327" t="s">
        <v>3723</v>
      </c>
      <c r="NA1327" t="s">
        <v>3723</v>
      </c>
      <c r="NC1327" t="s">
        <v>3723</v>
      </c>
      <c r="NE1327" t="s">
        <v>3723</v>
      </c>
      <c r="NG1327" t="s">
        <v>3723</v>
      </c>
      <c r="NI1327" t="s">
        <v>3723</v>
      </c>
      <c r="NK1327" t="s">
        <v>3723</v>
      </c>
      <c r="NM1327" t="s">
        <v>3723</v>
      </c>
      <c r="NO1327" t="s">
        <v>3723</v>
      </c>
      <c r="NQ1327" t="s">
        <v>3723</v>
      </c>
      <c r="NS1327" t="s">
        <v>3723</v>
      </c>
      <c r="NU1327" t="s">
        <v>3723</v>
      </c>
      <c r="NW1327" t="s">
        <v>3723</v>
      </c>
      <c r="NY1327" t="s">
        <v>3723</v>
      </c>
      <c r="OA1327" t="s">
        <v>3723</v>
      </c>
      <c r="OC1327" t="s">
        <v>3723</v>
      </c>
      <c r="OE1327" t="s">
        <v>3723</v>
      </c>
      <c r="OG1327" t="s">
        <v>3723</v>
      </c>
      <c r="OI1327" t="s">
        <v>3723</v>
      </c>
      <c r="OK1327" t="s">
        <v>3723</v>
      </c>
      <c r="OM1327" t="s">
        <v>3723</v>
      </c>
      <c r="OO1327" t="s">
        <v>3723</v>
      </c>
      <c r="OQ1327" t="s">
        <v>3723</v>
      </c>
      <c r="OS1327" t="s">
        <v>3723</v>
      </c>
      <c r="OU1327" t="s">
        <v>3723</v>
      </c>
      <c r="OW1327" t="s">
        <v>3723</v>
      </c>
      <c r="OY1327" t="s">
        <v>3723</v>
      </c>
      <c r="PA1327" t="s">
        <v>3723</v>
      </c>
      <c r="PC1327" t="s">
        <v>3723</v>
      </c>
      <c r="PE1327" t="s">
        <v>3723</v>
      </c>
      <c r="PG1327" t="s">
        <v>3723</v>
      </c>
      <c r="PI1327" t="s">
        <v>3723</v>
      </c>
      <c r="PK1327" t="s">
        <v>3723</v>
      </c>
      <c r="PM1327" t="s">
        <v>3723</v>
      </c>
      <c r="PO1327" t="s">
        <v>3723</v>
      </c>
      <c r="PQ1327" t="s">
        <v>3723</v>
      </c>
      <c r="PS1327" t="s">
        <v>3723</v>
      </c>
      <c r="PU1327" t="s">
        <v>3723</v>
      </c>
      <c r="PW1327" t="s">
        <v>3723</v>
      </c>
      <c r="PY1327" t="s">
        <v>3723</v>
      </c>
      <c r="QA1327" t="s">
        <v>3723</v>
      </c>
      <c r="QC1327" t="s">
        <v>3723</v>
      </c>
      <c r="QE1327" t="s">
        <v>3723</v>
      </c>
      <c r="QG1327" t="s">
        <v>3723</v>
      </c>
      <c r="QI1327" t="s">
        <v>3723</v>
      </c>
      <c r="QK1327" t="s">
        <v>3723</v>
      </c>
      <c r="QM1327" t="s">
        <v>3723</v>
      </c>
      <c r="QO1327" t="s">
        <v>3723</v>
      </c>
      <c r="QQ1327" t="s">
        <v>3723</v>
      </c>
      <c r="QS1327" t="s">
        <v>3723</v>
      </c>
      <c r="QU1327" t="s">
        <v>3723</v>
      </c>
      <c r="QW1327" t="s">
        <v>3723</v>
      </c>
      <c r="QY1327" t="s">
        <v>3723</v>
      </c>
      <c r="RA1327" t="s">
        <v>3723</v>
      </c>
      <c r="RC1327" t="s">
        <v>3723</v>
      </c>
      <c r="RE1327" t="s">
        <v>3723</v>
      </c>
      <c r="RG1327" t="s">
        <v>3723</v>
      </c>
      <c r="RI1327" t="s">
        <v>3723</v>
      </c>
      <c r="RK1327" t="s">
        <v>3723</v>
      </c>
      <c r="RM1327" t="s">
        <v>3723</v>
      </c>
      <c r="RO1327" t="s">
        <v>3723</v>
      </c>
      <c r="RQ1327" t="s">
        <v>3723</v>
      </c>
      <c r="RS1327" t="s">
        <v>3723</v>
      </c>
      <c r="RU1327" t="s">
        <v>3723</v>
      </c>
      <c r="RW1327" t="s">
        <v>3723</v>
      </c>
      <c r="RY1327" t="s">
        <v>3723</v>
      </c>
      <c r="SA1327" t="s">
        <v>3723</v>
      </c>
      <c r="SC1327" t="s">
        <v>3723</v>
      </c>
      <c r="SE1327" t="s">
        <v>3723</v>
      </c>
      <c r="SG1327" t="s">
        <v>3723</v>
      </c>
      <c r="SI1327" t="s">
        <v>3723</v>
      </c>
      <c r="SK1327" t="s">
        <v>3723</v>
      </c>
      <c r="SM1327" t="s">
        <v>3723</v>
      </c>
      <c r="SO1327" t="s">
        <v>3723</v>
      </c>
      <c r="SQ1327" t="s">
        <v>3723</v>
      </c>
      <c r="SS1327" t="s">
        <v>3723</v>
      </c>
      <c r="SU1327" t="s">
        <v>3723</v>
      </c>
      <c r="SW1327" t="s">
        <v>3723</v>
      </c>
      <c r="SY1327" t="s">
        <v>3723</v>
      </c>
      <c r="TA1327" t="s">
        <v>3723</v>
      </c>
      <c r="TC1327" t="s">
        <v>3723</v>
      </c>
      <c r="TE1327" t="s">
        <v>3723</v>
      </c>
      <c r="TG1327" t="s">
        <v>3723</v>
      </c>
      <c r="TI1327" t="s">
        <v>3723</v>
      </c>
      <c r="TK1327" t="s">
        <v>3723</v>
      </c>
      <c r="TM1327" t="s">
        <v>3723</v>
      </c>
      <c r="TO1327" t="s">
        <v>3723</v>
      </c>
      <c r="TQ1327" t="s">
        <v>3723</v>
      </c>
      <c r="TS1327" t="s">
        <v>3723</v>
      </c>
      <c r="TU1327" t="s">
        <v>3723</v>
      </c>
      <c r="TW1327" t="s">
        <v>3723</v>
      </c>
      <c r="TY1327" t="s">
        <v>3723</v>
      </c>
      <c r="UA1327" t="s">
        <v>3723</v>
      </c>
      <c r="UC1327" t="s">
        <v>3723</v>
      </c>
      <c r="UE1327" t="s">
        <v>3723</v>
      </c>
      <c r="UG1327" t="s">
        <v>3723</v>
      </c>
      <c r="UI1327" t="s">
        <v>3723</v>
      </c>
      <c r="UK1327" t="s">
        <v>3723</v>
      </c>
      <c r="UM1327" t="s">
        <v>3723</v>
      </c>
      <c r="UO1327" t="s">
        <v>3723</v>
      </c>
      <c r="UQ1327" t="s">
        <v>3723</v>
      </c>
      <c r="US1327" t="s">
        <v>3723</v>
      </c>
      <c r="UU1327" t="s">
        <v>3723</v>
      </c>
      <c r="UW1327" t="s">
        <v>3723</v>
      </c>
      <c r="UY1327" t="s">
        <v>3723</v>
      </c>
      <c r="VA1327" t="s">
        <v>3723</v>
      </c>
      <c r="VC1327" t="s">
        <v>3723</v>
      </c>
      <c r="VE1327" t="s">
        <v>3723</v>
      </c>
      <c r="VG1327" t="s">
        <v>3723</v>
      </c>
      <c r="VI1327" t="s">
        <v>3723</v>
      </c>
      <c r="VK1327" t="s">
        <v>3723</v>
      </c>
      <c r="VM1327" t="s">
        <v>3723</v>
      </c>
      <c r="VO1327" t="s">
        <v>3723</v>
      </c>
      <c r="VQ1327" t="s">
        <v>3723</v>
      </c>
      <c r="VS1327" t="s">
        <v>3723</v>
      </c>
      <c r="VU1327" t="s">
        <v>3723</v>
      </c>
      <c r="VW1327" t="s">
        <v>3723</v>
      </c>
      <c r="VY1327" t="s">
        <v>3723</v>
      </c>
      <c r="WA1327" t="s">
        <v>3723</v>
      </c>
      <c r="WC1327" t="s">
        <v>3723</v>
      </c>
      <c r="WE1327" t="s">
        <v>3723</v>
      </c>
      <c r="WG1327" t="s">
        <v>3723</v>
      </c>
      <c r="WI1327" t="s">
        <v>3723</v>
      </c>
      <c r="WK1327" t="s">
        <v>3723</v>
      </c>
      <c r="WM1327" t="s">
        <v>3723</v>
      </c>
      <c r="WO1327" t="s">
        <v>3723</v>
      </c>
      <c r="WQ1327" t="s">
        <v>3723</v>
      </c>
      <c r="WS1327" t="s">
        <v>3723</v>
      </c>
      <c r="WU1327" t="s">
        <v>3723</v>
      </c>
      <c r="WW1327" t="s">
        <v>3723</v>
      </c>
      <c r="WY1327" t="s">
        <v>3723</v>
      </c>
      <c r="XA1327" t="s">
        <v>3723</v>
      </c>
      <c r="XC1327" t="s">
        <v>3723</v>
      </c>
      <c r="XE1327" t="s">
        <v>3723</v>
      </c>
      <c r="XG1327" t="s">
        <v>3723</v>
      </c>
      <c r="XI1327" t="s">
        <v>3723</v>
      </c>
      <c r="XK1327" t="s">
        <v>3723</v>
      </c>
      <c r="XM1327" t="s">
        <v>3723</v>
      </c>
      <c r="XO1327" t="s">
        <v>3723</v>
      </c>
      <c r="XQ1327" t="s">
        <v>3723</v>
      </c>
      <c r="XS1327" t="s">
        <v>3723</v>
      </c>
      <c r="XU1327" t="s">
        <v>3723</v>
      </c>
      <c r="XW1327" t="s">
        <v>3723</v>
      </c>
      <c r="XY1327" t="s">
        <v>3723</v>
      </c>
      <c r="YA1327" t="s">
        <v>3723</v>
      </c>
      <c r="YC1327" t="s">
        <v>3723</v>
      </c>
      <c r="YE1327" t="s">
        <v>3723</v>
      </c>
      <c r="YG1327" t="s">
        <v>3723</v>
      </c>
      <c r="YI1327" t="s">
        <v>3723</v>
      </c>
      <c r="YK1327" t="s">
        <v>3723</v>
      </c>
      <c r="YM1327" t="s">
        <v>3723</v>
      </c>
      <c r="YO1327" t="s">
        <v>3723</v>
      </c>
      <c r="YQ1327" t="s">
        <v>3723</v>
      </c>
      <c r="YS1327" t="s">
        <v>3723</v>
      </c>
      <c r="YU1327" t="s">
        <v>3723</v>
      </c>
      <c r="YW1327" t="s">
        <v>3723</v>
      </c>
      <c r="YY1327" t="s">
        <v>3723</v>
      </c>
      <c r="ZA1327" t="s">
        <v>3723</v>
      </c>
      <c r="ZC1327" t="s">
        <v>3723</v>
      </c>
      <c r="ZE1327" t="s">
        <v>3723</v>
      </c>
      <c r="ZG1327" t="s">
        <v>3723</v>
      </c>
      <c r="ZI1327" t="s">
        <v>3723</v>
      </c>
      <c r="ZK1327" t="s">
        <v>3723</v>
      </c>
      <c r="ZM1327" t="s">
        <v>3723</v>
      </c>
      <c r="ZO1327" t="s">
        <v>3723</v>
      </c>
      <c r="ZQ1327" t="s">
        <v>3723</v>
      </c>
      <c r="ZS1327" t="s">
        <v>3723</v>
      </c>
      <c r="ZU1327" t="s">
        <v>3723</v>
      </c>
      <c r="ZW1327" t="s">
        <v>3723</v>
      </c>
      <c r="ZY1327" t="s">
        <v>3723</v>
      </c>
      <c r="AAA1327" t="s">
        <v>3723</v>
      </c>
      <c r="AAC1327" t="s">
        <v>3723</v>
      </c>
      <c r="AAE1327" t="s">
        <v>3723</v>
      </c>
      <c r="AAG1327" t="s">
        <v>3723</v>
      </c>
      <c r="AAI1327" t="s">
        <v>3723</v>
      </c>
      <c r="AAK1327" t="s">
        <v>3723</v>
      </c>
      <c r="AAM1327" t="s">
        <v>3723</v>
      </c>
      <c r="AAO1327" t="s">
        <v>3723</v>
      </c>
      <c r="AAQ1327" t="s">
        <v>3723</v>
      </c>
      <c r="AAS1327" t="s">
        <v>3723</v>
      </c>
      <c r="AAU1327" t="s">
        <v>3723</v>
      </c>
      <c r="AAW1327" t="s">
        <v>3723</v>
      </c>
      <c r="AAY1327" t="s">
        <v>3723</v>
      </c>
      <c r="ABA1327" t="s">
        <v>3723</v>
      </c>
      <c r="ABC1327" t="s">
        <v>3723</v>
      </c>
      <c r="ABE1327" t="s">
        <v>3723</v>
      </c>
      <c r="ABG1327" t="s">
        <v>3723</v>
      </c>
      <c r="ABI1327" t="s">
        <v>3723</v>
      </c>
      <c r="ABK1327" t="s">
        <v>3723</v>
      </c>
      <c r="ABM1327" t="s">
        <v>3723</v>
      </c>
      <c r="ABO1327" t="s">
        <v>3723</v>
      </c>
      <c r="ABQ1327" t="s">
        <v>3723</v>
      </c>
      <c r="ABS1327" t="s">
        <v>3723</v>
      </c>
      <c r="ABU1327" t="s">
        <v>3723</v>
      </c>
      <c r="ABW1327" t="s">
        <v>3723</v>
      </c>
      <c r="ABY1327" t="s">
        <v>3723</v>
      </c>
      <c r="ACA1327" t="s">
        <v>3723</v>
      </c>
      <c r="ACC1327" t="s">
        <v>3723</v>
      </c>
      <c r="ACE1327" t="s">
        <v>3723</v>
      </c>
      <c r="ACG1327" t="s">
        <v>3723</v>
      </c>
      <c r="ACI1327" t="s">
        <v>3723</v>
      </c>
      <c r="ACK1327" t="s">
        <v>3723</v>
      </c>
      <c r="ACM1327" t="s">
        <v>3723</v>
      </c>
      <c r="ACO1327" t="s">
        <v>3723</v>
      </c>
      <c r="ACQ1327" t="s">
        <v>3723</v>
      </c>
      <c r="ACS1327" t="s">
        <v>3723</v>
      </c>
      <c r="ACU1327" t="s">
        <v>3723</v>
      </c>
      <c r="ACW1327" t="s">
        <v>3723</v>
      </c>
      <c r="ACY1327" t="s">
        <v>3723</v>
      </c>
      <c r="ADA1327" t="s">
        <v>3723</v>
      </c>
      <c r="ADC1327" t="s">
        <v>3723</v>
      </c>
      <c r="ADE1327" t="s">
        <v>3723</v>
      </c>
      <c r="ADG1327" t="s">
        <v>3723</v>
      </c>
      <c r="ADI1327" t="s">
        <v>3723</v>
      </c>
      <c r="ADK1327" t="s">
        <v>3723</v>
      </c>
      <c r="ADM1327" t="s">
        <v>3723</v>
      </c>
      <c r="ADO1327" t="s">
        <v>3723</v>
      </c>
      <c r="ADQ1327" t="s">
        <v>3723</v>
      </c>
      <c r="ADS1327" t="s">
        <v>3723</v>
      </c>
      <c r="ADU1327" t="s">
        <v>3723</v>
      </c>
      <c r="ADW1327" t="s">
        <v>3723</v>
      </c>
      <c r="ADY1327" t="s">
        <v>3723</v>
      </c>
      <c r="AEA1327" t="s">
        <v>3723</v>
      </c>
      <c r="AEC1327" t="s">
        <v>3723</v>
      </c>
      <c r="AEE1327" t="s">
        <v>3723</v>
      </c>
      <c r="AEG1327" t="s">
        <v>3723</v>
      </c>
      <c r="AEI1327" t="s">
        <v>3723</v>
      </c>
      <c r="AEK1327" t="s">
        <v>3723</v>
      </c>
      <c r="AEM1327" t="s">
        <v>3723</v>
      </c>
      <c r="AEO1327" t="s">
        <v>3723</v>
      </c>
      <c r="AEQ1327" t="s">
        <v>3723</v>
      </c>
      <c r="AES1327" t="s">
        <v>3723</v>
      </c>
      <c r="AEU1327" t="s">
        <v>3723</v>
      </c>
      <c r="AEW1327" t="s">
        <v>3723</v>
      </c>
      <c r="AEY1327" t="s">
        <v>3723</v>
      </c>
      <c r="AFA1327" t="s">
        <v>3723</v>
      </c>
      <c r="AFC1327" t="s">
        <v>3723</v>
      </c>
      <c r="AFE1327" t="s">
        <v>3723</v>
      </c>
      <c r="AFG1327" t="s">
        <v>3723</v>
      </c>
      <c r="AFI1327" t="s">
        <v>3723</v>
      </c>
      <c r="AFK1327" t="s">
        <v>3723</v>
      </c>
      <c r="AFM1327" t="s">
        <v>3723</v>
      </c>
      <c r="AFO1327" t="s">
        <v>3723</v>
      </c>
      <c r="AFQ1327" t="s">
        <v>3723</v>
      </c>
      <c r="AFS1327" t="s">
        <v>3723</v>
      </c>
      <c r="AFU1327" t="s">
        <v>3723</v>
      </c>
      <c r="AFW1327" t="s">
        <v>3723</v>
      </c>
      <c r="AFY1327" t="s">
        <v>3723</v>
      </c>
      <c r="AGA1327" t="s">
        <v>3723</v>
      </c>
      <c r="AGC1327" t="s">
        <v>3723</v>
      </c>
      <c r="AGE1327" t="s">
        <v>3723</v>
      </c>
      <c r="AGG1327" t="s">
        <v>3723</v>
      </c>
      <c r="AGI1327" t="s">
        <v>3723</v>
      </c>
      <c r="AGK1327" t="s">
        <v>3723</v>
      </c>
      <c r="AGM1327" t="s">
        <v>3723</v>
      </c>
      <c r="AGO1327" t="s">
        <v>3723</v>
      </c>
      <c r="AGQ1327" t="s">
        <v>3723</v>
      </c>
      <c r="AGS1327" t="s">
        <v>3723</v>
      </c>
      <c r="AGU1327" t="s">
        <v>3723</v>
      </c>
      <c r="AGW1327" t="s">
        <v>3723</v>
      </c>
      <c r="AGY1327" t="s">
        <v>3723</v>
      </c>
      <c r="AHA1327" t="s">
        <v>3723</v>
      </c>
      <c r="AHC1327" t="s">
        <v>3723</v>
      </c>
      <c r="AHE1327" t="s">
        <v>3723</v>
      </c>
      <c r="AHG1327" t="s">
        <v>3723</v>
      </c>
      <c r="AHI1327" t="s">
        <v>3723</v>
      </c>
      <c r="AHK1327" t="s">
        <v>3723</v>
      </c>
      <c r="AHM1327" t="s">
        <v>3723</v>
      </c>
      <c r="AHO1327" t="s">
        <v>3723</v>
      </c>
      <c r="AHQ1327" t="s">
        <v>3723</v>
      </c>
      <c r="AHS1327" t="s">
        <v>3723</v>
      </c>
      <c r="AHU1327" t="s">
        <v>3723</v>
      </c>
      <c r="AHW1327" t="s">
        <v>3723</v>
      </c>
      <c r="AHY1327" t="s">
        <v>3723</v>
      </c>
      <c r="AIA1327" t="s">
        <v>3723</v>
      </c>
      <c r="AIC1327" t="s">
        <v>3723</v>
      </c>
      <c r="AIE1327" t="s">
        <v>3723</v>
      </c>
      <c r="AIG1327" t="s">
        <v>3723</v>
      </c>
      <c r="AII1327" t="s">
        <v>3723</v>
      </c>
      <c r="AIK1327" t="s">
        <v>3723</v>
      </c>
      <c r="AIM1327" t="s">
        <v>3723</v>
      </c>
      <c r="AIO1327" t="s">
        <v>3723</v>
      </c>
      <c r="AIQ1327" t="s">
        <v>3723</v>
      </c>
      <c r="AIS1327" t="s">
        <v>3723</v>
      </c>
      <c r="AIU1327" t="s">
        <v>3723</v>
      </c>
      <c r="AIW1327" t="s">
        <v>3723</v>
      </c>
      <c r="AIY1327" t="s">
        <v>3723</v>
      </c>
      <c r="AJA1327" t="s">
        <v>3723</v>
      </c>
      <c r="AJC1327" t="s">
        <v>3723</v>
      </c>
      <c r="AJE1327" t="s">
        <v>3723</v>
      </c>
      <c r="AJG1327" t="s">
        <v>3723</v>
      </c>
      <c r="AJI1327" t="s">
        <v>3723</v>
      </c>
      <c r="AJK1327" t="s">
        <v>3723</v>
      </c>
      <c r="AJM1327" t="s">
        <v>3723</v>
      </c>
      <c r="AJO1327" t="s">
        <v>3723</v>
      </c>
      <c r="AJQ1327" t="s">
        <v>3723</v>
      </c>
      <c r="AJS1327" t="s">
        <v>3723</v>
      </c>
      <c r="AJU1327" t="s">
        <v>3723</v>
      </c>
      <c r="AJW1327" t="s">
        <v>3723</v>
      </c>
      <c r="AJY1327" t="s">
        <v>3723</v>
      </c>
      <c r="AKA1327" t="s">
        <v>3723</v>
      </c>
      <c r="AKC1327" t="s">
        <v>3723</v>
      </c>
      <c r="AKE1327" t="s">
        <v>3723</v>
      </c>
      <c r="AKG1327" t="s">
        <v>3723</v>
      </c>
      <c r="AKI1327" t="s">
        <v>3723</v>
      </c>
      <c r="AKK1327" t="s">
        <v>3723</v>
      </c>
      <c r="AKM1327" t="s">
        <v>3723</v>
      </c>
      <c r="AKO1327" t="s">
        <v>3723</v>
      </c>
      <c r="AKQ1327" t="s">
        <v>3723</v>
      </c>
      <c r="AKS1327" t="s">
        <v>3723</v>
      </c>
      <c r="AKU1327" t="s">
        <v>3723</v>
      </c>
      <c r="AKW1327" t="s">
        <v>3723</v>
      </c>
      <c r="AKY1327" t="s">
        <v>3723</v>
      </c>
      <c r="ALA1327" t="s">
        <v>3723</v>
      </c>
      <c r="ALC1327" t="s">
        <v>3723</v>
      </c>
      <c r="ALE1327" t="s">
        <v>3723</v>
      </c>
      <c r="ALG1327" t="s">
        <v>3723</v>
      </c>
      <c r="ALI1327" t="s">
        <v>3723</v>
      </c>
      <c r="ALK1327" t="s">
        <v>3723</v>
      </c>
      <c r="ALM1327" t="s">
        <v>3723</v>
      </c>
      <c r="ALO1327" t="s">
        <v>3723</v>
      </c>
      <c r="ALQ1327" t="s">
        <v>3723</v>
      </c>
      <c r="ALS1327" t="s">
        <v>3723</v>
      </c>
      <c r="ALU1327" t="s">
        <v>3723</v>
      </c>
      <c r="ALW1327" t="s">
        <v>3723</v>
      </c>
      <c r="ALY1327" t="s">
        <v>3723</v>
      </c>
      <c r="AMA1327" t="s">
        <v>3723</v>
      </c>
      <c r="AMC1327" t="s">
        <v>3723</v>
      </c>
      <c r="AME1327" t="s">
        <v>3723</v>
      </c>
      <c r="AMG1327" t="s">
        <v>3723</v>
      </c>
      <c r="AMI1327" t="s">
        <v>3723</v>
      </c>
      <c r="AMK1327" t="s">
        <v>3723</v>
      </c>
      <c r="AMM1327" t="s">
        <v>3723</v>
      </c>
      <c r="AMO1327" t="s">
        <v>3723</v>
      </c>
      <c r="AMQ1327" t="s">
        <v>3723</v>
      </c>
      <c r="AMS1327" t="s">
        <v>3723</v>
      </c>
      <c r="AMU1327" t="s">
        <v>3723</v>
      </c>
      <c r="AMW1327" t="s">
        <v>3723</v>
      </c>
      <c r="AMY1327" t="s">
        <v>3723</v>
      </c>
      <c r="ANA1327" t="s">
        <v>3723</v>
      </c>
      <c r="ANC1327" t="s">
        <v>3723</v>
      </c>
      <c r="ANE1327" t="s">
        <v>3723</v>
      </c>
      <c r="ANG1327" t="s">
        <v>3723</v>
      </c>
      <c r="ANI1327" t="s">
        <v>3723</v>
      </c>
      <c r="ANK1327" t="s">
        <v>3723</v>
      </c>
      <c r="ANM1327" t="s">
        <v>3723</v>
      </c>
      <c r="ANO1327" t="s">
        <v>3723</v>
      </c>
      <c r="ANQ1327" t="s">
        <v>3723</v>
      </c>
      <c r="ANS1327" t="s">
        <v>3723</v>
      </c>
      <c r="ANU1327" t="s">
        <v>3723</v>
      </c>
      <c r="ANW1327" t="s">
        <v>3723</v>
      </c>
      <c r="ANY1327" t="s">
        <v>3723</v>
      </c>
      <c r="AOA1327" t="s">
        <v>3723</v>
      </c>
      <c r="AOC1327" t="s">
        <v>3723</v>
      </c>
      <c r="AOE1327" t="s">
        <v>3723</v>
      </c>
      <c r="AOG1327" t="s">
        <v>3723</v>
      </c>
      <c r="AOI1327" t="s">
        <v>3723</v>
      </c>
      <c r="AOK1327" t="s">
        <v>3723</v>
      </c>
      <c r="AOM1327" t="s">
        <v>3723</v>
      </c>
      <c r="AOO1327" t="s">
        <v>3723</v>
      </c>
      <c r="AOQ1327" t="s">
        <v>3723</v>
      </c>
      <c r="AOS1327" t="s">
        <v>3723</v>
      </c>
      <c r="AOU1327" t="s">
        <v>3723</v>
      </c>
      <c r="AOW1327" t="s">
        <v>3723</v>
      </c>
      <c r="AOY1327" t="s">
        <v>3723</v>
      </c>
      <c r="APA1327" t="s">
        <v>3723</v>
      </c>
      <c r="APC1327" t="s">
        <v>3723</v>
      </c>
      <c r="APE1327" t="s">
        <v>3723</v>
      </c>
      <c r="APG1327" t="s">
        <v>3723</v>
      </c>
      <c r="API1327" t="s">
        <v>3723</v>
      </c>
      <c r="APK1327" t="s">
        <v>3723</v>
      </c>
      <c r="APM1327" t="s">
        <v>3723</v>
      </c>
      <c r="APO1327" t="s">
        <v>3723</v>
      </c>
      <c r="APQ1327" t="s">
        <v>3723</v>
      </c>
      <c r="APS1327" t="s">
        <v>3723</v>
      </c>
      <c r="APU1327" t="s">
        <v>3723</v>
      </c>
      <c r="APW1327" t="s">
        <v>3723</v>
      </c>
      <c r="APY1327" t="s">
        <v>3723</v>
      </c>
      <c r="AQA1327" t="s">
        <v>3723</v>
      </c>
      <c r="AQC1327" t="s">
        <v>3723</v>
      </c>
      <c r="AQE1327" t="s">
        <v>3723</v>
      </c>
      <c r="AQG1327" t="s">
        <v>3723</v>
      </c>
      <c r="AQI1327" t="s">
        <v>3723</v>
      </c>
      <c r="AQK1327" t="s">
        <v>3723</v>
      </c>
      <c r="AQM1327" t="s">
        <v>3723</v>
      </c>
      <c r="AQO1327" t="s">
        <v>3723</v>
      </c>
      <c r="AQQ1327" t="s">
        <v>3723</v>
      </c>
      <c r="AQS1327" t="s">
        <v>3723</v>
      </c>
      <c r="AQU1327" t="s">
        <v>3723</v>
      </c>
      <c r="AQW1327" t="s">
        <v>3723</v>
      </c>
      <c r="AQY1327" t="s">
        <v>3723</v>
      </c>
      <c r="ARA1327" t="s">
        <v>3723</v>
      </c>
      <c r="ARC1327" t="s">
        <v>3723</v>
      </c>
      <c r="ARE1327" t="s">
        <v>3723</v>
      </c>
      <c r="ARG1327" t="s">
        <v>3723</v>
      </c>
      <c r="ARI1327" t="s">
        <v>3723</v>
      </c>
      <c r="ARK1327" t="s">
        <v>3723</v>
      </c>
      <c r="ARM1327" t="s">
        <v>3723</v>
      </c>
      <c r="ARO1327" t="s">
        <v>3723</v>
      </c>
      <c r="ARQ1327" t="s">
        <v>3723</v>
      </c>
      <c r="ARS1327" t="s">
        <v>3723</v>
      </c>
      <c r="ARU1327" t="s">
        <v>3723</v>
      </c>
      <c r="ARW1327" t="s">
        <v>3723</v>
      </c>
      <c r="ARY1327" t="s">
        <v>3723</v>
      </c>
      <c r="ASA1327" t="s">
        <v>3723</v>
      </c>
      <c r="ASC1327" t="s">
        <v>3723</v>
      </c>
      <c r="ASE1327" t="s">
        <v>3723</v>
      </c>
      <c r="ASG1327" t="s">
        <v>3723</v>
      </c>
      <c r="ASI1327" t="s">
        <v>3723</v>
      </c>
      <c r="ASK1327" t="s">
        <v>3723</v>
      </c>
      <c r="ASM1327" t="s">
        <v>3723</v>
      </c>
      <c r="ASO1327" t="s">
        <v>3723</v>
      </c>
      <c r="ASQ1327" t="s">
        <v>3723</v>
      </c>
      <c r="ASS1327" t="s">
        <v>3723</v>
      </c>
      <c r="ASU1327" t="s">
        <v>3723</v>
      </c>
      <c r="ASW1327" t="s">
        <v>3723</v>
      </c>
      <c r="ASY1327" t="s">
        <v>3723</v>
      </c>
      <c r="ATA1327" t="s">
        <v>3723</v>
      </c>
      <c r="ATC1327" t="s">
        <v>3723</v>
      </c>
      <c r="ATE1327" t="s">
        <v>3723</v>
      </c>
      <c r="ATG1327" t="s">
        <v>3723</v>
      </c>
      <c r="ATI1327" t="s">
        <v>3723</v>
      </c>
      <c r="ATK1327" t="s">
        <v>3723</v>
      </c>
      <c r="ATM1327" t="s">
        <v>3723</v>
      </c>
      <c r="ATO1327" t="s">
        <v>3723</v>
      </c>
      <c r="ATQ1327" t="s">
        <v>3723</v>
      </c>
      <c r="ATS1327" t="s">
        <v>3723</v>
      </c>
      <c r="ATU1327" t="s">
        <v>3723</v>
      </c>
      <c r="ATW1327" t="s">
        <v>3723</v>
      </c>
      <c r="ATY1327" t="s">
        <v>3723</v>
      </c>
      <c r="AUA1327" t="s">
        <v>3723</v>
      </c>
      <c r="AUC1327" t="s">
        <v>3723</v>
      </c>
      <c r="AUE1327" t="s">
        <v>3723</v>
      </c>
      <c r="AUG1327" t="s">
        <v>3723</v>
      </c>
      <c r="AUI1327" t="s">
        <v>3723</v>
      </c>
      <c r="AUK1327" t="s">
        <v>3723</v>
      </c>
      <c r="AUM1327" t="s">
        <v>3723</v>
      </c>
      <c r="AUO1327" t="s">
        <v>3723</v>
      </c>
      <c r="AUQ1327" t="s">
        <v>3723</v>
      </c>
      <c r="AUS1327" t="s">
        <v>3723</v>
      </c>
      <c r="AUU1327" t="s">
        <v>3723</v>
      </c>
      <c r="AUW1327" t="s">
        <v>3723</v>
      </c>
      <c r="AUY1327" t="s">
        <v>3723</v>
      </c>
      <c r="AVA1327" t="s">
        <v>3723</v>
      </c>
      <c r="AVC1327" t="s">
        <v>3723</v>
      </c>
      <c r="AVE1327" t="s">
        <v>3723</v>
      </c>
      <c r="AVG1327" t="s">
        <v>3723</v>
      </c>
      <c r="AVI1327" t="s">
        <v>3723</v>
      </c>
      <c r="AVK1327" t="s">
        <v>3723</v>
      </c>
      <c r="AVM1327" t="s">
        <v>3723</v>
      </c>
      <c r="AVO1327" t="s">
        <v>3723</v>
      </c>
      <c r="AVQ1327" t="s">
        <v>3723</v>
      </c>
      <c r="AVS1327" t="s">
        <v>3723</v>
      </c>
      <c r="AVU1327" t="s">
        <v>3723</v>
      </c>
      <c r="AVW1327" t="s">
        <v>3723</v>
      </c>
      <c r="AVY1327" t="s">
        <v>3723</v>
      </c>
      <c r="AWA1327" t="s">
        <v>3723</v>
      </c>
      <c r="AWC1327" t="s">
        <v>3723</v>
      </c>
      <c r="AWE1327" t="s">
        <v>3723</v>
      </c>
      <c r="AWG1327" t="s">
        <v>3723</v>
      </c>
      <c r="AWI1327" t="s">
        <v>3723</v>
      </c>
      <c r="AWK1327" t="s">
        <v>3723</v>
      </c>
      <c r="AWM1327" t="s">
        <v>3723</v>
      </c>
      <c r="AWO1327" t="s">
        <v>3723</v>
      </c>
      <c r="AWQ1327" t="s">
        <v>3723</v>
      </c>
      <c r="AWS1327" t="s">
        <v>3723</v>
      </c>
      <c r="AWU1327" t="s">
        <v>3723</v>
      </c>
      <c r="AWW1327" t="s">
        <v>3723</v>
      </c>
      <c r="AWY1327" t="s">
        <v>3723</v>
      </c>
      <c r="AXA1327" t="s">
        <v>3723</v>
      </c>
      <c r="AXC1327" t="s">
        <v>3723</v>
      </c>
      <c r="AXE1327" t="s">
        <v>3723</v>
      </c>
      <c r="AXG1327" t="s">
        <v>3723</v>
      </c>
      <c r="AXI1327" t="s">
        <v>3723</v>
      </c>
      <c r="AXK1327" t="s">
        <v>3723</v>
      </c>
      <c r="AXM1327" t="s">
        <v>3723</v>
      </c>
      <c r="AXO1327" t="s">
        <v>3723</v>
      </c>
      <c r="AXQ1327" t="s">
        <v>3723</v>
      </c>
      <c r="AXS1327" t="s">
        <v>3723</v>
      </c>
      <c r="AXU1327" t="s">
        <v>3723</v>
      </c>
      <c r="AXW1327" t="s">
        <v>3723</v>
      </c>
      <c r="AXY1327" t="s">
        <v>3723</v>
      </c>
      <c r="AYA1327" t="s">
        <v>3723</v>
      </c>
      <c r="AYC1327" t="s">
        <v>3723</v>
      </c>
      <c r="AYE1327" t="s">
        <v>3723</v>
      </c>
      <c r="AYG1327" t="s">
        <v>3723</v>
      </c>
      <c r="AYI1327" t="s">
        <v>3723</v>
      </c>
      <c r="AYK1327" t="s">
        <v>3723</v>
      </c>
      <c r="AYM1327" t="s">
        <v>3723</v>
      </c>
      <c r="AYO1327" t="s">
        <v>3723</v>
      </c>
      <c r="AYQ1327" t="s">
        <v>3723</v>
      </c>
      <c r="AYS1327" t="s">
        <v>3723</v>
      </c>
      <c r="AYU1327" t="s">
        <v>3723</v>
      </c>
      <c r="AYW1327" t="s">
        <v>3723</v>
      </c>
      <c r="AYY1327" t="s">
        <v>3723</v>
      </c>
      <c r="AZA1327" t="s">
        <v>3723</v>
      </c>
      <c r="AZC1327" t="s">
        <v>3723</v>
      </c>
      <c r="AZE1327" t="s">
        <v>3723</v>
      </c>
      <c r="AZG1327" t="s">
        <v>3723</v>
      </c>
      <c r="AZI1327" t="s">
        <v>3723</v>
      </c>
      <c r="AZK1327" t="s">
        <v>3723</v>
      </c>
      <c r="AZM1327" t="s">
        <v>3723</v>
      </c>
      <c r="AZO1327" t="s">
        <v>3723</v>
      </c>
      <c r="AZQ1327" t="s">
        <v>3723</v>
      </c>
      <c r="AZS1327" t="s">
        <v>3723</v>
      </c>
      <c r="AZU1327" t="s">
        <v>3723</v>
      </c>
      <c r="AZW1327" t="s">
        <v>3723</v>
      </c>
      <c r="AZY1327" t="s">
        <v>3723</v>
      </c>
      <c r="BAA1327" t="s">
        <v>3723</v>
      </c>
      <c r="BAC1327" t="s">
        <v>3723</v>
      </c>
      <c r="BAE1327" t="s">
        <v>3723</v>
      </c>
      <c r="BAG1327" t="s">
        <v>3723</v>
      </c>
      <c r="BAI1327" t="s">
        <v>3723</v>
      </c>
      <c r="BAK1327" t="s">
        <v>3723</v>
      </c>
      <c r="BAM1327" t="s">
        <v>3723</v>
      </c>
      <c r="BAO1327" t="s">
        <v>3723</v>
      </c>
      <c r="BAQ1327" t="s">
        <v>3723</v>
      </c>
      <c r="BAS1327" t="s">
        <v>3723</v>
      </c>
      <c r="BAU1327" t="s">
        <v>3723</v>
      </c>
      <c r="BAW1327" t="s">
        <v>3723</v>
      </c>
      <c r="BAY1327" t="s">
        <v>3723</v>
      </c>
      <c r="BBA1327" t="s">
        <v>3723</v>
      </c>
      <c r="BBC1327" t="s">
        <v>3723</v>
      </c>
      <c r="BBE1327" t="s">
        <v>3723</v>
      </c>
      <c r="BBG1327" t="s">
        <v>3723</v>
      </c>
      <c r="BBI1327" t="s">
        <v>3723</v>
      </c>
      <c r="BBK1327" t="s">
        <v>3723</v>
      </c>
      <c r="BBM1327" t="s">
        <v>3723</v>
      </c>
      <c r="BBO1327" t="s">
        <v>3723</v>
      </c>
      <c r="BBQ1327" t="s">
        <v>3723</v>
      </c>
      <c r="BBS1327" t="s">
        <v>3723</v>
      </c>
      <c r="BBU1327" t="s">
        <v>3723</v>
      </c>
      <c r="BBW1327" t="s">
        <v>3723</v>
      </c>
      <c r="BBY1327" t="s">
        <v>3723</v>
      </c>
      <c r="BCA1327" t="s">
        <v>3723</v>
      </c>
      <c r="BCC1327" t="s">
        <v>3723</v>
      </c>
      <c r="BCE1327" t="s">
        <v>3723</v>
      </c>
      <c r="BCG1327" t="s">
        <v>3723</v>
      </c>
      <c r="BCI1327" t="s">
        <v>3723</v>
      </c>
      <c r="BCK1327" t="s">
        <v>3723</v>
      </c>
      <c r="BCM1327" t="s">
        <v>3723</v>
      </c>
      <c r="BCO1327" t="s">
        <v>3723</v>
      </c>
      <c r="BCQ1327" t="s">
        <v>3723</v>
      </c>
      <c r="BCS1327" t="s">
        <v>3723</v>
      </c>
      <c r="BCU1327" t="s">
        <v>3723</v>
      </c>
      <c r="BCW1327" t="s">
        <v>3723</v>
      </c>
      <c r="BCY1327" t="s">
        <v>3723</v>
      </c>
      <c r="BDA1327" t="s">
        <v>3723</v>
      </c>
      <c r="BDC1327" t="s">
        <v>3723</v>
      </c>
      <c r="BDE1327" t="s">
        <v>3723</v>
      </c>
      <c r="BDG1327" t="s">
        <v>3723</v>
      </c>
      <c r="BDI1327" t="s">
        <v>3723</v>
      </c>
      <c r="BDK1327" t="s">
        <v>3723</v>
      </c>
      <c r="BDM1327" t="s">
        <v>3723</v>
      </c>
      <c r="BDO1327" t="s">
        <v>3723</v>
      </c>
      <c r="BDQ1327" t="s">
        <v>3723</v>
      </c>
      <c r="BDS1327" t="s">
        <v>3723</v>
      </c>
      <c r="BDU1327" t="s">
        <v>3723</v>
      </c>
      <c r="BDW1327" t="s">
        <v>3723</v>
      </c>
      <c r="BDY1327" t="s">
        <v>3723</v>
      </c>
      <c r="BEA1327" t="s">
        <v>3723</v>
      </c>
      <c r="BEC1327" t="s">
        <v>3723</v>
      </c>
      <c r="BEE1327" t="s">
        <v>3723</v>
      </c>
      <c r="BEF1327">
        <v>0</v>
      </c>
      <c r="BEG1327">
        <v>0</v>
      </c>
      <c r="BEH1327">
        <v>0</v>
      </c>
      <c r="BEI1327">
        <v>0</v>
      </c>
      <c r="BEJ1327">
        <v>0</v>
      </c>
      <c r="BHE1327">
        <v>0</v>
      </c>
    </row>
    <row r="1328" spans="1:1023 1025:1565" x14ac:dyDescent="0.3">
      <c r="A1328" s="341"/>
      <c r="B1328" s="335" t="s">
        <v>3359</v>
      </c>
      <c r="C1328" s="332" t="s">
        <v>3360</v>
      </c>
      <c r="D1328" s="342" t="s">
        <v>6471</v>
      </c>
      <c r="E1328" s="326">
        <v>3.3873769542559348E-3</v>
      </c>
      <c r="F1328" s="68">
        <v>130</v>
      </c>
      <c r="AO1328" t="s">
        <v>3723</v>
      </c>
      <c r="AQ1328" t="s">
        <v>3723</v>
      </c>
      <c r="AS1328" t="s">
        <v>3723</v>
      </c>
      <c r="AU1328" t="s">
        <v>3723</v>
      </c>
      <c r="AW1328" t="s">
        <v>3723</v>
      </c>
      <c r="AY1328" t="s">
        <v>3723</v>
      </c>
      <c r="BA1328" t="s">
        <v>3723</v>
      </c>
      <c r="BC1328" t="s">
        <v>3723</v>
      </c>
      <c r="BE1328" t="s">
        <v>3723</v>
      </c>
      <c r="BG1328" t="s">
        <v>3723</v>
      </c>
      <c r="BI1328" t="s">
        <v>3723</v>
      </c>
      <c r="BK1328" t="s">
        <v>3723</v>
      </c>
      <c r="BM1328" t="s">
        <v>3723</v>
      </c>
      <c r="BO1328" t="s">
        <v>3723</v>
      </c>
      <c r="BQ1328" t="s">
        <v>3723</v>
      </c>
      <c r="BS1328" t="s">
        <v>3723</v>
      </c>
      <c r="BU1328" t="s">
        <v>3723</v>
      </c>
      <c r="BW1328" t="s">
        <v>3723</v>
      </c>
      <c r="BY1328" t="s">
        <v>3723</v>
      </c>
      <c r="CA1328" t="s">
        <v>3723</v>
      </c>
      <c r="CC1328" t="s">
        <v>3723</v>
      </c>
      <c r="CE1328" t="s">
        <v>3723</v>
      </c>
      <c r="CG1328" t="s">
        <v>3723</v>
      </c>
      <c r="CI1328" t="s">
        <v>3723</v>
      </c>
      <c r="CK1328" t="s">
        <v>3723</v>
      </c>
      <c r="CM1328" t="s">
        <v>3723</v>
      </c>
      <c r="CO1328" t="s">
        <v>3723</v>
      </c>
      <c r="CQ1328" t="s">
        <v>3723</v>
      </c>
      <c r="CS1328" t="s">
        <v>3723</v>
      </c>
      <c r="CU1328" t="s">
        <v>3723</v>
      </c>
      <c r="CW1328" t="s">
        <v>3723</v>
      </c>
      <c r="CY1328" t="s">
        <v>3723</v>
      </c>
      <c r="DA1328" t="s">
        <v>3723</v>
      </c>
      <c r="DC1328" t="s">
        <v>3723</v>
      </c>
      <c r="DE1328" t="s">
        <v>3723</v>
      </c>
      <c r="DG1328" t="s">
        <v>3723</v>
      </c>
      <c r="DI1328" t="s">
        <v>3723</v>
      </c>
      <c r="DK1328" t="s">
        <v>3723</v>
      </c>
      <c r="DM1328" t="s">
        <v>3723</v>
      </c>
      <c r="DO1328" t="s">
        <v>3723</v>
      </c>
      <c r="DQ1328" t="s">
        <v>3723</v>
      </c>
      <c r="DS1328" t="s">
        <v>3723</v>
      </c>
      <c r="DU1328" t="s">
        <v>3723</v>
      </c>
      <c r="DW1328" t="s">
        <v>3723</v>
      </c>
      <c r="DY1328" t="s">
        <v>3723</v>
      </c>
      <c r="EA1328" t="s">
        <v>3723</v>
      </c>
      <c r="EC1328" t="s">
        <v>3723</v>
      </c>
      <c r="EE1328" t="s">
        <v>3723</v>
      </c>
      <c r="EG1328" t="s">
        <v>3723</v>
      </c>
      <c r="EI1328" t="s">
        <v>3723</v>
      </c>
      <c r="EK1328" t="s">
        <v>3723</v>
      </c>
      <c r="EM1328" t="s">
        <v>3723</v>
      </c>
      <c r="EO1328" t="s">
        <v>3723</v>
      </c>
      <c r="EQ1328" t="s">
        <v>3723</v>
      </c>
      <c r="ES1328" t="s">
        <v>3723</v>
      </c>
      <c r="EU1328" t="s">
        <v>3723</v>
      </c>
      <c r="EW1328" t="s">
        <v>3723</v>
      </c>
      <c r="EY1328" t="s">
        <v>3723</v>
      </c>
      <c r="FA1328" t="s">
        <v>3723</v>
      </c>
      <c r="FC1328" t="s">
        <v>3723</v>
      </c>
      <c r="FE1328" t="s">
        <v>3723</v>
      </c>
      <c r="FG1328" t="s">
        <v>3723</v>
      </c>
      <c r="FI1328" t="s">
        <v>3723</v>
      </c>
      <c r="FK1328" t="s">
        <v>3723</v>
      </c>
      <c r="FM1328" t="s">
        <v>3723</v>
      </c>
      <c r="FO1328" t="s">
        <v>3723</v>
      </c>
      <c r="FQ1328" t="s">
        <v>3723</v>
      </c>
      <c r="FS1328" t="s">
        <v>3723</v>
      </c>
      <c r="FU1328" t="s">
        <v>3723</v>
      </c>
      <c r="FW1328" t="s">
        <v>3723</v>
      </c>
      <c r="FY1328" t="s">
        <v>3723</v>
      </c>
      <c r="GA1328" t="s">
        <v>3723</v>
      </c>
      <c r="GC1328" t="s">
        <v>3723</v>
      </c>
      <c r="GE1328" t="s">
        <v>3723</v>
      </c>
      <c r="GG1328" t="s">
        <v>3723</v>
      </c>
      <c r="GI1328" t="s">
        <v>3723</v>
      </c>
      <c r="GK1328" t="s">
        <v>3723</v>
      </c>
      <c r="GM1328" t="s">
        <v>3723</v>
      </c>
      <c r="GO1328" t="s">
        <v>3723</v>
      </c>
      <c r="GQ1328" t="s">
        <v>3723</v>
      </c>
      <c r="GS1328" t="s">
        <v>3723</v>
      </c>
      <c r="GU1328" t="s">
        <v>3723</v>
      </c>
      <c r="GW1328" t="s">
        <v>3723</v>
      </c>
      <c r="GY1328" t="s">
        <v>3723</v>
      </c>
      <c r="HA1328" t="s">
        <v>3723</v>
      </c>
      <c r="HC1328" t="s">
        <v>3723</v>
      </c>
      <c r="HE1328" t="s">
        <v>3723</v>
      </c>
      <c r="HG1328" t="s">
        <v>3723</v>
      </c>
      <c r="HI1328" t="s">
        <v>3723</v>
      </c>
      <c r="HK1328" t="s">
        <v>3723</v>
      </c>
      <c r="HM1328" t="s">
        <v>3723</v>
      </c>
      <c r="HO1328" t="s">
        <v>3723</v>
      </c>
      <c r="HQ1328" t="s">
        <v>3723</v>
      </c>
      <c r="HS1328" t="s">
        <v>3723</v>
      </c>
      <c r="HU1328" t="s">
        <v>3723</v>
      </c>
      <c r="HW1328" t="s">
        <v>3723</v>
      </c>
      <c r="HY1328" t="s">
        <v>3723</v>
      </c>
      <c r="IA1328" t="s">
        <v>3723</v>
      </c>
      <c r="IC1328" t="s">
        <v>3723</v>
      </c>
      <c r="IE1328" t="s">
        <v>3723</v>
      </c>
      <c r="IG1328" t="s">
        <v>3723</v>
      </c>
      <c r="II1328" t="s">
        <v>3723</v>
      </c>
      <c r="IK1328" t="s">
        <v>3723</v>
      </c>
      <c r="IM1328" t="s">
        <v>3723</v>
      </c>
      <c r="IO1328" t="s">
        <v>3723</v>
      </c>
      <c r="IQ1328" t="s">
        <v>3723</v>
      </c>
      <c r="IS1328" t="s">
        <v>3723</v>
      </c>
      <c r="IU1328" t="s">
        <v>3723</v>
      </c>
      <c r="IW1328" t="s">
        <v>3723</v>
      </c>
      <c r="IY1328" t="s">
        <v>3723</v>
      </c>
      <c r="JA1328" t="s">
        <v>3723</v>
      </c>
      <c r="JC1328" t="s">
        <v>3723</v>
      </c>
      <c r="JE1328" t="s">
        <v>3723</v>
      </c>
      <c r="JG1328" t="s">
        <v>3723</v>
      </c>
      <c r="JI1328" t="s">
        <v>3723</v>
      </c>
      <c r="JK1328" t="s">
        <v>3723</v>
      </c>
      <c r="JM1328" t="s">
        <v>3723</v>
      </c>
      <c r="JO1328" t="s">
        <v>3723</v>
      </c>
      <c r="JQ1328" t="s">
        <v>3723</v>
      </c>
      <c r="JS1328" t="s">
        <v>3723</v>
      </c>
      <c r="JU1328" t="s">
        <v>3723</v>
      </c>
      <c r="JW1328" t="s">
        <v>3723</v>
      </c>
      <c r="JY1328" t="s">
        <v>3723</v>
      </c>
      <c r="KA1328" t="s">
        <v>3723</v>
      </c>
      <c r="KC1328" t="s">
        <v>3723</v>
      </c>
      <c r="KE1328" t="s">
        <v>3723</v>
      </c>
      <c r="KG1328" t="s">
        <v>3723</v>
      </c>
      <c r="KI1328" t="s">
        <v>3723</v>
      </c>
      <c r="KK1328" t="s">
        <v>3723</v>
      </c>
      <c r="KM1328" t="s">
        <v>3723</v>
      </c>
      <c r="KO1328" t="s">
        <v>3723</v>
      </c>
      <c r="KQ1328" t="s">
        <v>3723</v>
      </c>
      <c r="KS1328" t="s">
        <v>3723</v>
      </c>
      <c r="KU1328" t="s">
        <v>3723</v>
      </c>
      <c r="KW1328" t="s">
        <v>3723</v>
      </c>
      <c r="KY1328" t="s">
        <v>3723</v>
      </c>
      <c r="LA1328" t="s">
        <v>3723</v>
      </c>
      <c r="LC1328" t="s">
        <v>3723</v>
      </c>
      <c r="LE1328" t="s">
        <v>3723</v>
      </c>
      <c r="LG1328" t="s">
        <v>3723</v>
      </c>
      <c r="LI1328" t="s">
        <v>3723</v>
      </c>
      <c r="LK1328" t="s">
        <v>3723</v>
      </c>
      <c r="LM1328" t="s">
        <v>3723</v>
      </c>
      <c r="LO1328" t="s">
        <v>3723</v>
      </c>
      <c r="LQ1328" t="s">
        <v>3723</v>
      </c>
      <c r="LS1328" t="s">
        <v>3723</v>
      </c>
      <c r="LU1328" t="s">
        <v>3723</v>
      </c>
      <c r="LW1328" t="s">
        <v>3723</v>
      </c>
      <c r="LY1328" t="s">
        <v>3723</v>
      </c>
      <c r="MA1328" t="s">
        <v>3723</v>
      </c>
      <c r="MC1328" t="s">
        <v>3723</v>
      </c>
      <c r="ME1328" t="s">
        <v>3723</v>
      </c>
      <c r="MG1328" t="s">
        <v>3723</v>
      </c>
      <c r="MI1328" t="s">
        <v>3723</v>
      </c>
      <c r="MK1328" t="s">
        <v>3723</v>
      </c>
      <c r="MM1328" t="s">
        <v>3723</v>
      </c>
      <c r="MO1328" t="s">
        <v>3723</v>
      </c>
      <c r="MQ1328" t="s">
        <v>3723</v>
      </c>
      <c r="MS1328" t="s">
        <v>3723</v>
      </c>
      <c r="MU1328" t="s">
        <v>3723</v>
      </c>
      <c r="MW1328" t="s">
        <v>3723</v>
      </c>
      <c r="MY1328" t="s">
        <v>3723</v>
      </c>
      <c r="NA1328" t="s">
        <v>3723</v>
      </c>
      <c r="NC1328" t="s">
        <v>3723</v>
      </c>
      <c r="NE1328" t="s">
        <v>3723</v>
      </c>
      <c r="NG1328" t="s">
        <v>3723</v>
      </c>
      <c r="NI1328" t="s">
        <v>3723</v>
      </c>
      <c r="NK1328" t="s">
        <v>3723</v>
      </c>
      <c r="NM1328" t="s">
        <v>3723</v>
      </c>
      <c r="NO1328" t="s">
        <v>3723</v>
      </c>
      <c r="NQ1328" t="s">
        <v>3723</v>
      </c>
      <c r="NS1328" t="s">
        <v>3723</v>
      </c>
      <c r="NU1328" t="s">
        <v>3723</v>
      </c>
      <c r="NW1328" t="s">
        <v>3723</v>
      </c>
      <c r="NY1328" t="s">
        <v>3723</v>
      </c>
      <c r="OA1328" t="s">
        <v>3723</v>
      </c>
      <c r="OC1328" t="s">
        <v>3723</v>
      </c>
      <c r="OE1328" t="s">
        <v>3723</v>
      </c>
      <c r="OG1328" t="s">
        <v>3723</v>
      </c>
      <c r="OI1328" t="s">
        <v>3723</v>
      </c>
      <c r="OK1328" t="s">
        <v>3723</v>
      </c>
      <c r="OM1328" t="s">
        <v>3723</v>
      </c>
      <c r="OO1328" t="s">
        <v>3723</v>
      </c>
      <c r="OQ1328" t="s">
        <v>3723</v>
      </c>
      <c r="OS1328" t="s">
        <v>3723</v>
      </c>
      <c r="OU1328" t="s">
        <v>3723</v>
      </c>
      <c r="OW1328" t="s">
        <v>3723</v>
      </c>
      <c r="OY1328" t="s">
        <v>3723</v>
      </c>
      <c r="PA1328" t="s">
        <v>3723</v>
      </c>
      <c r="PC1328" t="s">
        <v>3723</v>
      </c>
      <c r="PE1328" t="s">
        <v>3723</v>
      </c>
      <c r="PG1328" t="s">
        <v>3723</v>
      </c>
      <c r="PI1328" t="s">
        <v>3723</v>
      </c>
      <c r="PK1328" t="s">
        <v>3723</v>
      </c>
      <c r="PM1328" t="s">
        <v>3723</v>
      </c>
      <c r="PO1328" t="s">
        <v>3723</v>
      </c>
      <c r="PQ1328" t="s">
        <v>3723</v>
      </c>
      <c r="PS1328" t="s">
        <v>3723</v>
      </c>
      <c r="PU1328" t="s">
        <v>3723</v>
      </c>
      <c r="PW1328" t="s">
        <v>3723</v>
      </c>
      <c r="PY1328" t="s">
        <v>3723</v>
      </c>
      <c r="QA1328" t="s">
        <v>3723</v>
      </c>
      <c r="QC1328" t="s">
        <v>3723</v>
      </c>
      <c r="QE1328" t="s">
        <v>3723</v>
      </c>
      <c r="QG1328" t="s">
        <v>3723</v>
      </c>
      <c r="QI1328" t="s">
        <v>3723</v>
      </c>
      <c r="QK1328" t="s">
        <v>3723</v>
      </c>
      <c r="QM1328" t="s">
        <v>3723</v>
      </c>
      <c r="QO1328" t="s">
        <v>3723</v>
      </c>
      <c r="QQ1328" t="s">
        <v>3723</v>
      </c>
      <c r="QS1328" t="s">
        <v>3723</v>
      </c>
      <c r="QU1328" t="s">
        <v>3723</v>
      </c>
      <c r="QW1328" t="s">
        <v>3723</v>
      </c>
      <c r="QY1328" t="s">
        <v>3723</v>
      </c>
      <c r="RA1328" t="s">
        <v>3723</v>
      </c>
      <c r="RC1328" t="s">
        <v>3723</v>
      </c>
      <c r="RE1328" t="s">
        <v>3723</v>
      </c>
      <c r="RG1328" t="s">
        <v>3723</v>
      </c>
      <c r="RI1328" t="s">
        <v>3723</v>
      </c>
      <c r="RK1328" t="s">
        <v>3723</v>
      </c>
      <c r="RM1328" t="s">
        <v>3723</v>
      </c>
      <c r="RO1328" t="s">
        <v>3723</v>
      </c>
      <c r="RQ1328" t="s">
        <v>3723</v>
      </c>
      <c r="RS1328" t="s">
        <v>3723</v>
      </c>
      <c r="RU1328" t="s">
        <v>3723</v>
      </c>
      <c r="RW1328" t="s">
        <v>3723</v>
      </c>
      <c r="RY1328" t="s">
        <v>3723</v>
      </c>
      <c r="SA1328" t="s">
        <v>3723</v>
      </c>
      <c r="SC1328" t="s">
        <v>3723</v>
      </c>
      <c r="SE1328" t="s">
        <v>3723</v>
      </c>
      <c r="SG1328" t="s">
        <v>3723</v>
      </c>
      <c r="SI1328" t="s">
        <v>3723</v>
      </c>
      <c r="SK1328" t="s">
        <v>3723</v>
      </c>
      <c r="SM1328" t="s">
        <v>3723</v>
      </c>
      <c r="SO1328" t="s">
        <v>3723</v>
      </c>
      <c r="SQ1328" t="s">
        <v>3723</v>
      </c>
      <c r="SS1328" t="s">
        <v>3723</v>
      </c>
      <c r="SU1328" t="s">
        <v>3723</v>
      </c>
      <c r="SW1328" t="s">
        <v>3723</v>
      </c>
      <c r="SY1328" t="s">
        <v>3723</v>
      </c>
      <c r="TA1328" t="s">
        <v>3723</v>
      </c>
      <c r="TC1328" t="s">
        <v>3723</v>
      </c>
      <c r="TE1328" t="s">
        <v>3723</v>
      </c>
      <c r="TG1328" t="s">
        <v>3723</v>
      </c>
      <c r="TI1328" t="s">
        <v>3723</v>
      </c>
      <c r="TK1328" t="s">
        <v>3723</v>
      </c>
      <c r="TM1328" t="s">
        <v>3723</v>
      </c>
      <c r="TO1328" t="s">
        <v>3723</v>
      </c>
      <c r="TQ1328" t="s">
        <v>3723</v>
      </c>
      <c r="TS1328" t="s">
        <v>3723</v>
      </c>
      <c r="TU1328" t="s">
        <v>3723</v>
      </c>
      <c r="TW1328" t="s">
        <v>3723</v>
      </c>
      <c r="TY1328" t="s">
        <v>3723</v>
      </c>
      <c r="UA1328" t="s">
        <v>3723</v>
      </c>
      <c r="UC1328" t="s">
        <v>3723</v>
      </c>
      <c r="UE1328" t="s">
        <v>3723</v>
      </c>
      <c r="UG1328" t="s">
        <v>3723</v>
      </c>
      <c r="UI1328" t="s">
        <v>3723</v>
      </c>
      <c r="UK1328" t="s">
        <v>3723</v>
      </c>
      <c r="UM1328" t="s">
        <v>3723</v>
      </c>
      <c r="UO1328" t="s">
        <v>3723</v>
      </c>
      <c r="UQ1328" t="s">
        <v>3723</v>
      </c>
      <c r="US1328" t="s">
        <v>3723</v>
      </c>
      <c r="UU1328" t="s">
        <v>3723</v>
      </c>
      <c r="UW1328" t="s">
        <v>3723</v>
      </c>
      <c r="UY1328" t="s">
        <v>3723</v>
      </c>
      <c r="VA1328" t="s">
        <v>3723</v>
      </c>
      <c r="VC1328" t="s">
        <v>3723</v>
      </c>
      <c r="VE1328" t="s">
        <v>3723</v>
      </c>
      <c r="VG1328" t="s">
        <v>3723</v>
      </c>
      <c r="VI1328" t="s">
        <v>3723</v>
      </c>
      <c r="VK1328" t="s">
        <v>3723</v>
      </c>
      <c r="VM1328" t="s">
        <v>3723</v>
      </c>
      <c r="VO1328" t="s">
        <v>3723</v>
      </c>
      <c r="VQ1328" t="s">
        <v>3723</v>
      </c>
      <c r="VS1328" t="s">
        <v>3723</v>
      </c>
      <c r="VU1328" t="s">
        <v>3723</v>
      </c>
      <c r="VW1328" t="s">
        <v>3723</v>
      </c>
      <c r="VY1328" t="s">
        <v>3723</v>
      </c>
      <c r="WA1328" t="s">
        <v>3723</v>
      </c>
      <c r="WC1328" t="s">
        <v>3723</v>
      </c>
      <c r="WE1328" t="s">
        <v>3723</v>
      </c>
      <c r="WG1328" t="s">
        <v>3723</v>
      </c>
      <c r="WI1328" t="s">
        <v>3723</v>
      </c>
      <c r="WK1328" t="s">
        <v>3723</v>
      </c>
      <c r="WM1328" t="s">
        <v>3723</v>
      </c>
      <c r="WO1328" t="s">
        <v>3723</v>
      </c>
      <c r="WQ1328" t="s">
        <v>3723</v>
      </c>
      <c r="WS1328" t="s">
        <v>3723</v>
      </c>
      <c r="WU1328" t="s">
        <v>3723</v>
      </c>
      <c r="WW1328" t="s">
        <v>3723</v>
      </c>
      <c r="WY1328" t="s">
        <v>3723</v>
      </c>
      <c r="XA1328" t="s">
        <v>3723</v>
      </c>
      <c r="XC1328" t="s">
        <v>3723</v>
      </c>
      <c r="XE1328" t="s">
        <v>3723</v>
      </c>
      <c r="XG1328" t="s">
        <v>3723</v>
      </c>
      <c r="XI1328" t="s">
        <v>3723</v>
      </c>
      <c r="XK1328" t="s">
        <v>3723</v>
      </c>
      <c r="XM1328" t="s">
        <v>3723</v>
      </c>
      <c r="XO1328" t="s">
        <v>3723</v>
      </c>
      <c r="XQ1328" t="s">
        <v>3723</v>
      </c>
      <c r="XS1328" t="s">
        <v>3723</v>
      </c>
      <c r="XU1328" t="s">
        <v>3723</v>
      </c>
      <c r="XW1328" t="s">
        <v>3723</v>
      </c>
      <c r="XY1328" t="s">
        <v>3723</v>
      </c>
      <c r="YA1328" t="s">
        <v>3723</v>
      </c>
      <c r="YC1328" t="s">
        <v>3723</v>
      </c>
      <c r="YE1328" t="s">
        <v>3723</v>
      </c>
      <c r="YG1328" t="s">
        <v>3723</v>
      </c>
      <c r="YI1328" t="s">
        <v>3723</v>
      </c>
      <c r="YK1328" t="s">
        <v>3723</v>
      </c>
      <c r="YM1328" t="s">
        <v>3723</v>
      </c>
      <c r="YO1328" t="s">
        <v>3723</v>
      </c>
      <c r="YQ1328" t="s">
        <v>3723</v>
      </c>
      <c r="YS1328" t="s">
        <v>3723</v>
      </c>
      <c r="YU1328" t="s">
        <v>3723</v>
      </c>
      <c r="YW1328" t="s">
        <v>3723</v>
      </c>
      <c r="YY1328" t="s">
        <v>3723</v>
      </c>
      <c r="ZA1328" t="s">
        <v>3723</v>
      </c>
      <c r="ZC1328" t="s">
        <v>3723</v>
      </c>
      <c r="ZE1328" t="s">
        <v>3723</v>
      </c>
      <c r="ZG1328" t="s">
        <v>3723</v>
      </c>
      <c r="ZI1328" t="s">
        <v>3723</v>
      </c>
      <c r="ZK1328" t="s">
        <v>3723</v>
      </c>
      <c r="ZM1328" t="s">
        <v>3723</v>
      </c>
      <c r="ZO1328" t="s">
        <v>3723</v>
      </c>
      <c r="ZQ1328" t="s">
        <v>3723</v>
      </c>
      <c r="ZS1328" t="s">
        <v>3723</v>
      </c>
      <c r="ZU1328" t="s">
        <v>3723</v>
      </c>
      <c r="ZW1328" t="s">
        <v>3723</v>
      </c>
      <c r="ZY1328" t="s">
        <v>3723</v>
      </c>
      <c r="AAA1328" t="s">
        <v>3723</v>
      </c>
      <c r="AAC1328" t="s">
        <v>3723</v>
      </c>
      <c r="AAE1328" t="s">
        <v>3723</v>
      </c>
      <c r="AAG1328" t="s">
        <v>3723</v>
      </c>
      <c r="AAI1328" t="s">
        <v>3723</v>
      </c>
      <c r="AAK1328" t="s">
        <v>3723</v>
      </c>
      <c r="AAM1328" t="s">
        <v>3723</v>
      </c>
      <c r="AAO1328" t="s">
        <v>3723</v>
      </c>
      <c r="AAQ1328" t="s">
        <v>3723</v>
      </c>
      <c r="AAS1328" t="s">
        <v>3723</v>
      </c>
      <c r="AAU1328" t="s">
        <v>3723</v>
      </c>
      <c r="AAW1328" t="s">
        <v>3723</v>
      </c>
      <c r="AAY1328" t="s">
        <v>3723</v>
      </c>
      <c r="ABA1328" t="s">
        <v>3723</v>
      </c>
      <c r="ABC1328" t="s">
        <v>3723</v>
      </c>
      <c r="ABE1328" t="s">
        <v>3723</v>
      </c>
      <c r="ABG1328" t="s">
        <v>3723</v>
      </c>
      <c r="ABI1328" t="s">
        <v>3723</v>
      </c>
      <c r="ABK1328" t="s">
        <v>3723</v>
      </c>
      <c r="ABM1328" t="s">
        <v>3723</v>
      </c>
      <c r="ABO1328" t="s">
        <v>3723</v>
      </c>
      <c r="ABQ1328" t="s">
        <v>3723</v>
      </c>
      <c r="ABS1328" t="s">
        <v>3723</v>
      </c>
      <c r="ABU1328" t="s">
        <v>3723</v>
      </c>
      <c r="ABW1328" t="s">
        <v>3723</v>
      </c>
      <c r="ABY1328" t="s">
        <v>3723</v>
      </c>
      <c r="ACA1328" t="s">
        <v>3723</v>
      </c>
      <c r="ACC1328" t="s">
        <v>3723</v>
      </c>
      <c r="ACE1328" t="s">
        <v>3723</v>
      </c>
      <c r="ACG1328" t="s">
        <v>3723</v>
      </c>
      <c r="ACI1328" t="s">
        <v>3723</v>
      </c>
      <c r="ACK1328" t="s">
        <v>3723</v>
      </c>
      <c r="ACM1328" t="s">
        <v>3723</v>
      </c>
      <c r="ACO1328" t="s">
        <v>3723</v>
      </c>
      <c r="ACQ1328" t="s">
        <v>3723</v>
      </c>
      <c r="ACS1328" t="s">
        <v>3723</v>
      </c>
      <c r="ACU1328" t="s">
        <v>3723</v>
      </c>
      <c r="ACW1328" t="s">
        <v>3723</v>
      </c>
      <c r="ACY1328" t="s">
        <v>3723</v>
      </c>
      <c r="ADA1328" t="s">
        <v>3723</v>
      </c>
      <c r="ADC1328" t="s">
        <v>3723</v>
      </c>
      <c r="ADE1328" t="s">
        <v>3723</v>
      </c>
      <c r="ADG1328" t="s">
        <v>3723</v>
      </c>
      <c r="ADI1328" t="s">
        <v>3723</v>
      </c>
      <c r="ADK1328" t="s">
        <v>3723</v>
      </c>
      <c r="ADM1328" t="s">
        <v>3723</v>
      </c>
      <c r="ADO1328" t="s">
        <v>3723</v>
      </c>
      <c r="ADQ1328" t="s">
        <v>3723</v>
      </c>
      <c r="ADS1328" t="s">
        <v>3723</v>
      </c>
      <c r="ADU1328" t="s">
        <v>3723</v>
      </c>
      <c r="ADW1328" t="s">
        <v>3723</v>
      </c>
      <c r="ADY1328" t="s">
        <v>3723</v>
      </c>
      <c r="AEA1328" t="s">
        <v>3723</v>
      </c>
      <c r="AEC1328" t="s">
        <v>3723</v>
      </c>
      <c r="AEE1328" t="s">
        <v>3723</v>
      </c>
      <c r="AEG1328" t="s">
        <v>3723</v>
      </c>
      <c r="AEI1328" t="s">
        <v>3723</v>
      </c>
      <c r="AEK1328" t="s">
        <v>3723</v>
      </c>
      <c r="AEM1328" t="s">
        <v>3723</v>
      </c>
      <c r="AEO1328" t="s">
        <v>3723</v>
      </c>
      <c r="AEQ1328" t="s">
        <v>3723</v>
      </c>
      <c r="AES1328" t="s">
        <v>3723</v>
      </c>
      <c r="AEU1328" t="s">
        <v>3723</v>
      </c>
      <c r="AEW1328" t="s">
        <v>3723</v>
      </c>
      <c r="AEY1328" t="s">
        <v>3723</v>
      </c>
      <c r="AFA1328" t="s">
        <v>3723</v>
      </c>
      <c r="AFC1328" t="s">
        <v>3723</v>
      </c>
      <c r="AFE1328" t="s">
        <v>3723</v>
      </c>
      <c r="AFG1328" t="s">
        <v>3723</v>
      </c>
      <c r="AFI1328" t="s">
        <v>3723</v>
      </c>
      <c r="AFK1328" t="s">
        <v>3723</v>
      </c>
      <c r="AFM1328" t="s">
        <v>3723</v>
      </c>
      <c r="AFO1328" t="s">
        <v>3723</v>
      </c>
      <c r="AFQ1328" t="s">
        <v>3723</v>
      </c>
      <c r="AFS1328" t="s">
        <v>3723</v>
      </c>
      <c r="AFU1328" t="s">
        <v>3723</v>
      </c>
      <c r="AFW1328" t="s">
        <v>3723</v>
      </c>
      <c r="AFY1328" t="s">
        <v>3723</v>
      </c>
      <c r="AGA1328" t="s">
        <v>3723</v>
      </c>
      <c r="AGC1328" t="s">
        <v>3723</v>
      </c>
      <c r="AGE1328" t="s">
        <v>3723</v>
      </c>
      <c r="AGG1328" t="s">
        <v>3723</v>
      </c>
      <c r="AGI1328" t="s">
        <v>3723</v>
      </c>
      <c r="AGK1328" t="s">
        <v>3723</v>
      </c>
      <c r="AGM1328" t="s">
        <v>3723</v>
      </c>
      <c r="AGO1328" t="s">
        <v>3723</v>
      </c>
      <c r="AGQ1328" t="s">
        <v>3723</v>
      </c>
      <c r="AGS1328" t="s">
        <v>3723</v>
      </c>
      <c r="AGU1328" t="s">
        <v>3723</v>
      </c>
      <c r="AGW1328" t="s">
        <v>3723</v>
      </c>
      <c r="AGY1328" t="s">
        <v>3723</v>
      </c>
      <c r="AHA1328" t="s">
        <v>3723</v>
      </c>
      <c r="AHC1328" t="s">
        <v>3723</v>
      </c>
      <c r="AHE1328" t="s">
        <v>3723</v>
      </c>
      <c r="AHG1328" t="s">
        <v>3723</v>
      </c>
      <c r="AHI1328" t="s">
        <v>3723</v>
      </c>
      <c r="AHK1328" t="s">
        <v>3723</v>
      </c>
      <c r="AHM1328" t="s">
        <v>3723</v>
      </c>
      <c r="AHO1328" t="s">
        <v>3723</v>
      </c>
      <c r="AHQ1328" t="s">
        <v>3723</v>
      </c>
      <c r="AHS1328" t="s">
        <v>3723</v>
      </c>
      <c r="AHU1328" t="s">
        <v>3723</v>
      </c>
      <c r="AHW1328" t="s">
        <v>3723</v>
      </c>
      <c r="AHY1328" t="s">
        <v>3723</v>
      </c>
      <c r="AIA1328" t="s">
        <v>3723</v>
      </c>
      <c r="AIC1328" t="s">
        <v>3723</v>
      </c>
      <c r="AIE1328" t="s">
        <v>3723</v>
      </c>
      <c r="AIG1328" t="s">
        <v>3723</v>
      </c>
      <c r="AII1328" t="s">
        <v>3723</v>
      </c>
      <c r="AIK1328" t="s">
        <v>3723</v>
      </c>
      <c r="AIM1328" t="s">
        <v>3723</v>
      </c>
      <c r="AIO1328" t="s">
        <v>3723</v>
      </c>
      <c r="AIQ1328" t="s">
        <v>3723</v>
      </c>
      <c r="AIS1328" t="s">
        <v>3723</v>
      </c>
      <c r="AIU1328" t="s">
        <v>3723</v>
      </c>
      <c r="AIW1328" t="s">
        <v>3723</v>
      </c>
      <c r="AIY1328" t="s">
        <v>3723</v>
      </c>
      <c r="AJA1328" t="s">
        <v>3723</v>
      </c>
      <c r="AJC1328" t="s">
        <v>3723</v>
      </c>
      <c r="AJE1328" t="s">
        <v>3723</v>
      </c>
      <c r="AJG1328" t="s">
        <v>3723</v>
      </c>
      <c r="AJI1328" t="s">
        <v>3723</v>
      </c>
      <c r="AJK1328" t="s">
        <v>3723</v>
      </c>
      <c r="AJM1328" t="s">
        <v>3723</v>
      </c>
      <c r="AJO1328" t="s">
        <v>3723</v>
      </c>
      <c r="AJQ1328" t="s">
        <v>3723</v>
      </c>
      <c r="AJS1328" t="s">
        <v>3723</v>
      </c>
      <c r="AJU1328" t="s">
        <v>3723</v>
      </c>
      <c r="AJW1328" t="s">
        <v>3723</v>
      </c>
      <c r="AJY1328" t="s">
        <v>3723</v>
      </c>
      <c r="AKA1328" t="s">
        <v>3723</v>
      </c>
      <c r="AKC1328" t="s">
        <v>3723</v>
      </c>
      <c r="AKE1328" t="s">
        <v>3723</v>
      </c>
      <c r="AKG1328" t="s">
        <v>3723</v>
      </c>
      <c r="AKI1328" t="s">
        <v>3723</v>
      </c>
      <c r="AKK1328" t="s">
        <v>3723</v>
      </c>
      <c r="AKM1328" t="s">
        <v>3723</v>
      </c>
      <c r="AKO1328" t="s">
        <v>3723</v>
      </c>
      <c r="AKQ1328" t="s">
        <v>3723</v>
      </c>
      <c r="AKS1328" t="s">
        <v>3723</v>
      </c>
      <c r="AKU1328" t="s">
        <v>3723</v>
      </c>
      <c r="AKW1328" t="s">
        <v>3723</v>
      </c>
      <c r="AKY1328" t="s">
        <v>3723</v>
      </c>
      <c r="ALA1328" t="s">
        <v>3723</v>
      </c>
      <c r="ALC1328" t="s">
        <v>3723</v>
      </c>
      <c r="ALE1328" t="s">
        <v>3723</v>
      </c>
      <c r="ALG1328" t="s">
        <v>3723</v>
      </c>
      <c r="ALI1328" t="s">
        <v>3723</v>
      </c>
      <c r="ALK1328" t="s">
        <v>3723</v>
      </c>
      <c r="ALM1328" t="s">
        <v>3723</v>
      </c>
      <c r="ALO1328" t="s">
        <v>3723</v>
      </c>
      <c r="ALQ1328" t="s">
        <v>3723</v>
      </c>
      <c r="ALS1328" t="s">
        <v>3723</v>
      </c>
      <c r="ALU1328" t="s">
        <v>3723</v>
      </c>
      <c r="ALW1328" t="s">
        <v>3723</v>
      </c>
      <c r="ALY1328" t="s">
        <v>3723</v>
      </c>
      <c r="AMA1328" t="s">
        <v>3723</v>
      </c>
      <c r="AMC1328" t="s">
        <v>3723</v>
      </c>
      <c r="AME1328" t="s">
        <v>3723</v>
      </c>
      <c r="AMG1328" t="s">
        <v>3723</v>
      </c>
      <c r="AMI1328" t="s">
        <v>3723</v>
      </c>
      <c r="AMK1328" t="s">
        <v>3723</v>
      </c>
      <c r="AMM1328" t="s">
        <v>3723</v>
      </c>
      <c r="AMO1328" t="s">
        <v>3723</v>
      </c>
      <c r="AMQ1328" t="s">
        <v>3723</v>
      </c>
      <c r="AMS1328" t="s">
        <v>3723</v>
      </c>
      <c r="AMU1328" t="s">
        <v>3723</v>
      </c>
      <c r="AMW1328" t="s">
        <v>3723</v>
      </c>
      <c r="AMY1328" t="s">
        <v>3723</v>
      </c>
      <c r="ANA1328" t="s">
        <v>3723</v>
      </c>
      <c r="ANC1328" t="s">
        <v>3723</v>
      </c>
      <c r="ANE1328" t="s">
        <v>3723</v>
      </c>
      <c r="ANG1328" t="s">
        <v>3723</v>
      </c>
      <c r="ANI1328" t="s">
        <v>3723</v>
      </c>
      <c r="ANK1328" t="s">
        <v>3723</v>
      </c>
      <c r="ANM1328" t="s">
        <v>3723</v>
      </c>
      <c r="ANO1328" t="s">
        <v>3723</v>
      </c>
      <c r="ANQ1328" t="s">
        <v>3723</v>
      </c>
      <c r="ANS1328" t="s">
        <v>3723</v>
      </c>
      <c r="ANU1328" t="s">
        <v>3723</v>
      </c>
      <c r="ANW1328" t="s">
        <v>3723</v>
      </c>
      <c r="ANY1328" t="s">
        <v>3723</v>
      </c>
      <c r="AOA1328" t="s">
        <v>3723</v>
      </c>
      <c r="AOC1328" t="s">
        <v>3723</v>
      </c>
      <c r="AOE1328" t="s">
        <v>3723</v>
      </c>
      <c r="AOG1328" t="s">
        <v>3723</v>
      </c>
      <c r="AOI1328" t="s">
        <v>3723</v>
      </c>
      <c r="AOK1328" t="s">
        <v>3723</v>
      </c>
      <c r="AOM1328" t="s">
        <v>3723</v>
      </c>
      <c r="AOO1328" t="s">
        <v>3723</v>
      </c>
      <c r="AOQ1328" t="s">
        <v>3723</v>
      </c>
      <c r="AOS1328" t="s">
        <v>3723</v>
      </c>
      <c r="AOU1328" t="s">
        <v>3723</v>
      </c>
      <c r="AOW1328" t="s">
        <v>3723</v>
      </c>
      <c r="AOY1328" t="s">
        <v>3723</v>
      </c>
      <c r="APA1328" t="s">
        <v>3723</v>
      </c>
      <c r="APC1328" t="s">
        <v>3723</v>
      </c>
      <c r="APE1328" t="s">
        <v>3723</v>
      </c>
      <c r="APG1328" t="s">
        <v>3723</v>
      </c>
      <c r="API1328" t="s">
        <v>3723</v>
      </c>
      <c r="APK1328" t="s">
        <v>3723</v>
      </c>
      <c r="APM1328" t="s">
        <v>3723</v>
      </c>
      <c r="APO1328" t="s">
        <v>3723</v>
      </c>
      <c r="APQ1328" t="s">
        <v>3723</v>
      </c>
      <c r="APS1328" t="s">
        <v>3723</v>
      </c>
      <c r="APU1328" t="s">
        <v>3723</v>
      </c>
      <c r="APW1328" t="s">
        <v>3723</v>
      </c>
      <c r="APY1328" t="s">
        <v>3723</v>
      </c>
      <c r="AQA1328" t="s">
        <v>3723</v>
      </c>
      <c r="AQC1328" t="s">
        <v>3723</v>
      </c>
      <c r="AQE1328" t="s">
        <v>3723</v>
      </c>
      <c r="AQG1328" t="s">
        <v>3723</v>
      </c>
      <c r="AQI1328" t="s">
        <v>3723</v>
      </c>
      <c r="AQK1328" t="s">
        <v>3723</v>
      </c>
      <c r="AQM1328" t="s">
        <v>3723</v>
      </c>
      <c r="AQO1328" t="s">
        <v>3723</v>
      </c>
      <c r="AQQ1328" t="s">
        <v>3723</v>
      </c>
      <c r="AQS1328" t="s">
        <v>3723</v>
      </c>
      <c r="AQU1328" t="s">
        <v>3723</v>
      </c>
      <c r="AQW1328" t="s">
        <v>3723</v>
      </c>
      <c r="AQY1328" t="s">
        <v>3723</v>
      </c>
      <c r="ARA1328" t="s">
        <v>3723</v>
      </c>
      <c r="ARC1328" t="s">
        <v>3723</v>
      </c>
      <c r="ARE1328" t="s">
        <v>3723</v>
      </c>
      <c r="ARG1328" t="s">
        <v>3723</v>
      </c>
      <c r="ARI1328" t="s">
        <v>3723</v>
      </c>
      <c r="ARK1328" t="s">
        <v>3723</v>
      </c>
      <c r="ARM1328" t="s">
        <v>3723</v>
      </c>
      <c r="ARO1328" t="s">
        <v>3723</v>
      </c>
      <c r="ARQ1328" t="s">
        <v>3723</v>
      </c>
      <c r="ARS1328" t="s">
        <v>3723</v>
      </c>
      <c r="ARU1328" t="s">
        <v>3723</v>
      </c>
      <c r="ARW1328" t="s">
        <v>3723</v>
      </c>
      <c r="ARY1328" t="s">
        <v>3723</v>
      </c>
      <c r="ASA1328" t="s">
        <v>3723</v>
      </c>
      <c r="ASC1328" t="s">
        <v>3723</v>
      </c>
      <c r="ASE1328" t="s">
        <v>3723</v>
      </c>
      <c r="ASG1328" t="s">
        <v>3723</v>
      </c>
      <c r="ASI1328" t="s">
        <v>3723</v>
      </c>
      <c r="ASK1328" t="s">
        <v>3723</v>
      </c>
      <c r="ASM1328" t="s">
        <v>3723</v>
      </c>
      <c r="ASO1328" t="s">
        <v>3723</v>
      </c>
      <c r="ASQ1328" t="s">
        <v>3723</v>
      </c>
      <c r="ASS1328" t="s">
        <v>3723</v>
      </c>
      <c r="ASU1328" t="s">
        <v>3723</v>
      </c>
      <c r="ASW1328" t="s">
        <v>3723</v>
      </c>
      <c r="ASY1328" t="s">
        <v>3723</v>
      </c>
      <c r="ATA1328" t="s">
        <v>3723</v>
      </c>
      <c r="ATC1328" t="s">
        <v>3723</v>
      </c>
      <c r="ATE1328" t="s">
        <v>3723</v>
      </c>
      <c r="ATG1328" t="s">
        <v>3723</v>
      </c>
      <c r="ATI1328" t="s">
        <v>3723</v>
      </c>
      <c r="ATK1328" t="s">
        <v>3723</v>
      </c>
      <c r="ATM1328" t="s">
        <v>3723</v>
      </c>
      <c r="ATO1328" t="s">
        <v>3723</v>
      </c>
      <c r="ATQ1328" t="s">
        <v>3723</v>
      </c>
      <c r="ATS1328" t="s">
        <v>3723</v>
      </c>
      <c r="ATU1328" t="s">
        <v>3723</v>
      </c>
      <c r="ATW1328" t="s">
        <v>3723</v>
      </c>
      <c r="ATY1328" t="s">
        <v>3723</v>
      </c>
      <c r="AUA1328" t="s">
        <v>3723</v>
      </c>
      <c r="AUC1328" t="s">
        <v>3723</v>
      </c>
      <c r="AUE1328" t="s">
        <v>3723</v>
      </c>
      <c r="AUG1328" t="s">
        <v>3723</v>
      </c>
      <c r="AUI1328" t="s">
        <v>3723</v>
      </c>
      <c r="AUK1328" t="s">
        <v>3723</v>
      </c>
      <c r="AUM1328" t="s">
        <v>3723</v>
      </c>
      <c r="AUO1328" t="s">
        <v>3723</v>
      </c>
      <c r="AUQ1328" t="s">
        <v>3723</v>
      </c>
      <c r="AUS1328" t="s">
        <v>3723</v>
      </c>
      <c r="AUU1328" t="s">
        <v>3723</v>
      </c>
      <c r="AUW1328" t="s">
        <v>3723</v>
      </c>
      <c r="AUY1328" t="s">
        <v>3723</v>
      </c>
      <c r="AVA1328" t="s">
        <v>3723</v>
      </c>
      <c r="AVC1328" t="s">
        <v>3723</v>
      </c>
      <c r="AVE1328" t="s">
        <v>3723</v>
      </c>
      <c r="AVG1328" t="s">
        <v>3723</v>
      </c>
      <c r="AVI1328" t="s">
        <v>3723</v>
      </c>
      <c r="AVK1328" t="s">
        <v>3723</v>
      </c>
      <c r="AVM1328" t="s">
        <v>3723</v>
      </c>
      <c r="AVO1328" t="s">
        <v>3723</v>
      </c>
      <c r="AVQ1328" t="s">
        <v>3723</v>
      </c>
      <c r="AVS1328" t="s">
        <v>3723</v>
      </c>
      <c r="AVU1328" t="s">
        <v>3723</v>
      </c>
      <c r="AVW1328" t="s">
        <v>3723</v>
      </c>
      <c r="AVY1328" t="s">
        <v>3723</v>
      </c>
      <c r="AWA1328" t="s">
        <v>3723</v>
      </c>
      <c r="AWC1328" t="s">
        <v>3723</v>
      </c>
      <c r="AWE1328" t="s">
        <v>3723</v>
      </c>
      <c r="AWG1328" t="s">
        <v>3723</v>
      </c>
      <c r="AWI1328" t="s">
        <v>3723</v>
      </c>
      <c r="AWK1328" t="s">
        <v>3723</v>
      </c>
      <c r="AWM1328" t="s">
        <v>3723</v>
      </c>
      <c r="AWO1328" t="s">
        <v>3723</v>
      </c>
      <c r="AWQ1328" t="s">
        <v>3723</v>
      </c>
      <c r="AWS1328" t="s">
        <v>3723</v>
      </c>
      <c r="AWU1328" t="s">
        <v>3723</v>
      </c>
      <c r="AWW1328" t="s">
        <v>3723</v>
      </c>
      <c r="AWY1328" t="s">
        <v>3723</v>
      </c>
      <c r="AXA1328" t="s">
        <v>3723</v>
      </c>
      <c r="AXC1328" t="s">
        <v>3723</v>
      </c>
      <c r="AXE1328" t="s">
        <v>3723</v>
      </c>
      <c r="AXG1328" t="s">
        <v>3723</v>
      </c>
      <c r="AXI1328" t="s">
        <v>3723</v>
      </c>
      <c r="AXK1328" t="s">
        <v>3723</v>
      </c>
      <c r="AXM1328" t="s">
        <v>3723</v>
      </c>
      <c r="AXO1328" t="s">
        <v>3723</v>
      </c>
      <c r="AXQ1328" t="s">
        <v>3723</v>
      </c>
      <c r="AXS1328" t="s">
        <v>3723</v>
      </c>
      <c r="AXU1328" t="s">
        <v>3723</v>
      </c>
      <c r="AXW1328" t="s">
        <v>3723</v>
      </c>
      <c r="AXY1328" t="s">
        <v>3723</v>
      </c>
      <c r="AYA1328" t="s">
        <v>3723</v>
      </c>
      <c r="AYC1328" t="s">
        <v>3723</v>
      </c>
      <c r="AYE1328" t="s">
        <v>3723</v>
      </c>
      <c r="AYG1328" t="s">
        <v>3723</v>
      </c>
      <c r="AYI1328" t="s">
        <v>3723</v>
      </c>
      <c r="AYK1328" t="s">
        <v>3723</v>
      </c>
      <c r="AYM1328" t="s">
        <v>3723</v>
      </c>
      <c r="AYO1328" t="s">
        <v>3723</v>
      </c>
      <c r="AYQ1328" t="s">
        <v>3723</v>
      </c>
      <c r="AYS1328" t="s">
        <v>3723</v>
      </c>
      <c r="AYU1328" t="s">
        <v>3723</v>
      </c>
      <c r="AYW1328" t="s">
        <v>3723</v>
      </c>
      <c r="AYY1328" t="s">
        <v>3723</v>
      </c>
      <c r="AZA1328" t="s">
        <v>3723</v>
      </c>
      <c r="AZC1328" t="s">
        <v>3723</v>
      </c>
      <c r="AZE1328" t="s">
        <v>3723</v>
      </c>
      <c r="AZG1328" t="s">
        <v>3723</v>
      </c>
      <c r="AZI1328" t="s">
        <v>3723</v>
      </c>
      <c r="AZK1328" t="s">
        <v>3723</v>
      </c>
      <c r="AZM1328" t="s">
        <v>3723</v>
      </c>
      <c r="AZO1328" t="s">
        <v>3723</v>
      </c>
      <c r="AZQ1328" t="s">
        <v>3723</v>
      </c>
      <c r="AZS1328" t="s">
        <v>3723</v>
      </c>
      <c r="AZU1328" t="s">
        <v>3723</v>
      </c>
      <c r="AZW1328" t="s">
        <v>3723</v>
      </c>
      <c r="AZY1328" t="s">
        <v>3723</v>
      </c>
      <c r="BAA1328" t="s">
        <v>3723</v>
      </c>
      <c r="BAC1328" t="s">
        <v>3723</v>
      </c>
      <c r="BAE1328" t="s">
        <v>3723</v>
      </c>
      <c r="BAG1328" t="s">
        <v>3723</v>
      </c>
      <c r="BAI1328" t="s">
        <v>3723</v>
      </c>
      <c r="BAK1328" t="s">
        <v>3723</v>
      </c>
      <c r="BAM1328" t="s">
        <v>3723</v>
      </c>
      <c r="BAO1328" t="s">
        <v>3723</v>
      </c>
      <c r="BAQ1328" t="s">
        <v>3723</v>
      </c>
      <c r="BAS1328" t="s">
        <v>3723</v>
      </c>
      <c r="BAU1328" t="s">
        <v>3723</v>
      </c>
      <c r="BAW1328" t="s">
        <v>3723</v>
      </c>
      <c r="BAY1328" t="s">
        <v>3723</v>
      </c>
      <c r="BBA1328" t="s">
        <v>3723</v>
      </c>
      <c r="BBC1328" t="s">
        <v>3723</v>
      </c>
      <c r="BBE1328" t="s">
        <v>3723</v>
      </c>
      <c r="BBG1328" t="s">
        <v>3723</v>
      </c>
      <c r="BBI1328" t="s">
        <v>3723</v>
      </c>
      <c r="BBK1328" t="s">
        <v>3723</v>
      </c>
      <c r="BBM1328" t="s">
        <v>3723</v>
      </c>
      <c r="BBO1328" t="s">
        <v>3723</v>
      </c>
      <c r="BBQ1328" t="s">
        <v>3723</v>
      </c>
      <c r="BBS1328" t="s">
        <v>3723</v>
      </c>
      <c r="BBU1328" t="s">
        <v>3723</v>
      </c>
      <c r="BBW1328" t="s">
        <v>3723</v>
      </c>
      <c r="BBY1328" t="s">
        <v>3723</v>
      </c>
      <c r="BCA1328" t="s">
        <v>3723</v>
      </c>
      <c r="BCC1328" t="s">
        <v>3723</v>
      </c>
      <c r="BCE1328" t="s">
        <v>3723</v>
      </c>
      <c r="BCG1328" t="s">
        <v>3723</v>
      </c>
      <c r="BCI1328" t="s">
        <v>3723</v>
      </c>
      <c r="BCK1328" t="s">
        <v>3723</v>
      </c>
      <c r="BCM1328" t="s">
        <v>3723</v>
      </c>
      <c r="BCO1328" t="s">
        <v>3723</v>
      </c>
      <c r="BCQ1328" t="s">
        <v>3723</v>
      </c>
      <c r="BCS1328" t="s">
        <v>3723</v>
      </c>
      <c r="BCU1328" t="s">
        <v>3723</v>
      </c>
      <c r="BCW1328" t="s">
        <v>3723</v>
      </c>
      <c r="BCY1328" t="s">
        <v>3723</v>
      </c>
      <c r="BDA1328" t="s">
        <v>3723</v>
      </c>
      <c r="BDC1328" t="s">
        <v>3723</v>
      </c>
      <c r="BDE1328" t="s">
        <v>3723</v>
      </c>
      <c r="BDG1328" t="s">
        <v>3723</v>
      </c>
      <c r="BDI1328" t="s">
        <v>3723</v>
      </c>
      <c r="BDK1328" t="s">
        <v>3723</v>
      </c>
      <c r="BDM1328" t="s">
        <v>3723</v>
      </c>
      <c r="BDO1328" t="s">
        <v>3723</v>
      </c>
      <c r="BDQ1328" t="s">
        <v>3723</v>
      </c>
      <c r="BDS1328" t="s">
        <v>3723</v>
      </c>
      <c r="BDU1328" t="s">
        <v>3723</v>
      </c>
      <c r="BDW1328" t="s">
        <v>3723</v>
      </c>
      <c r="BDY1328" t="s">
        <v>3723</v>
      </c>
      <c r="BEA1328" t="s">
        <v>3723</v>
      </c>
      <c r="BEC1328" t="s">
        <v>3723</v>
      </c>
      <c r="BEE1328" t="s">
        <v>3723</v>
      </c>
      <c r="BEF1328">
        <v>0</v>
      </c>
      <c r="BEG1328">
        <v>0</v>
      </c>
      <c r="BEH1328">
        <v>0</v>
      </c>
      <c r="BEI1328">
        <v>0</v>
      </c>
      <c r="BEJ1328">
        <v>0</v>
      </c>
      <c r="BHE1328">
        <v>0</v>
      </c>
    </row>
    <row r="1329" spans="1:1023 1025:1565" x14ac:dyDescent="0.3">
      <c r="A1329" s="341"/>
      <c r="B1329" s="335" t="s">
        <v>3361</v>
      </c>
      <c r="C1329" s="332" t="s">
        <v>3362</v>
      </c>
      <c r="D1329" s="342" t="s">
        <v>3723</v>
      </c>
      <c r="E1329" s="326">
        <v>3.7866666666666665E-3</v>
      </c>
      <c r="F1329" s="68">
        <v>20</v>
      </c>
      <c r="AO1329" t="s">
        <v>3723</v>
      </c>
      <c r="AQ1329" t="s">
        <v>3723</v>
      </c>
      <c r="AS1329" t="s">
        <v>3723</v>
      </c>
      <c r="AU1329" t="s">
        <v>3723</v>
      </c>
      <c r="AW1329" t="s">
        <v>3723</v>
      </c>
      <c r="AY1329" t="s">
        <v>3723</v>
      </c>
      <c r="BA1329" t="s">
        <v>3723</v>
      </c>
      <c r="BC1329" t="s">
        <v>3723</v>
      </c>
      <c r="BE1329" t="s">
        <v>3723</v>
      </c>
      <c r="BG1329" t="s">
        <v>3723</v>
      </c>
      <c r="BI1329" t="s">
        <v>3723</v>
      </c>
      <c r="BK1329" t="s">
        <v>3723</v>
      </c>
      <c r="BM1329" t="s">
        <v>3723</v>
      </c>
      <c r="BO1329" t="s">
        <v>3723</v>
      </c>
      <c r="BQ1329" t="s">
        <v>3723</v>
      </c>
      <c r="BS1329" t="s">
        <v>3723</v>
      </c>
      <c r="BU1329" t="s">
        <v>3723</v>
      </c>
      <c r="BW1329" t="s">
        <v>3723</v>
      </c>
      <c r="BY1329" t="s">
        <v>3723</v>
      </c>
      <c r="CA1329" t="s">
        <v>3723</v>
      </c>
      <c r="CC1329" t="s">
        <v>3723</v>
      </c>
      <c r="CE1329" t="s">
        <v>3723</v>
      </c>
      <c r="CG1329" t="s">
        <v>3723</v>
      </c>
      <c r="CI1329" t="s">
        <v>3723</v>
      </c>
      <c r="CK1329" t="s">
        <v>3723</v>
      </c>
      <c r="CM1329" t="s">
        <v>3723</v>
      </c>
      <c r="CO1329" t="s">
        <v>3723</v>
      </c>
      <c r="CQ1329" t="s">
        <v>3723</v>
      </c>
      <c r="CS1329" t="s">
        <v>3723</v>
      </c>
      <c r="CU1329" t="s">
        <v>3723</v>
      </c>
      <c r="CW1329" t="s">
        <v>3723</v>
      </c>
      <c r="CY1329" t="s">
        <v>3723</v>
      </c>
      <c r="DA1329" t="s">
        <v>3723</v>
      </c>
      <c r="DC1329" t="s">
        <v>3723</v>
      </c>
      <c r="DE1329" t="s">
        <v>3723</v>
      </c>
      <c r="DG1329" t="s">
        <v>3723</v>
      </c>
      <c r="DI1329" t="s">
        <v>3723</v>
      </c>
      <c r="DK1329" t="s">
        <v>3723</v>
      </c>
      <c r="DM1329" t="s">
        <v>3723</v>
      </c>
      <c r="DO1329" t="s">
        <v>3723</v>
      </c>
      <c r="DQ1329" t="s">
        <v>3723</v>
      </c>
      <c r="DS1329" t="s">
        <v>3723</v>
      </c>
      <c r="DU1329" t="s">
        <v>3723</v>
      </c>
      <c r="DW1329" t="s">
        <v>3723</v>
      </c>
      <c r="DY1329" t="s">
        <v>3723</v>
      </c>
      <c r="EA1329" t="s">
        <v>3723</v>
      </c>
      <c r="EC1329" t="s">
        <v>3723</v>
      </c>
      <c r="EE1329" t="s">
        <v>3723</v>
      </c>
      <c r="EG1329" t="s">
        <v>3723</v>
      </c>
      <c r="EI1329" t="s">
        <v>3723</v>
      </c>
      <c r="EK1329" t="s">
        <v>3723</v>
      </c>
      <c r="EM1329" t="s">
        <v>3723</v>
      </c>
      <c r="EO1329" t="s">
        <v>3723</v>
      </c>
      <c r="EQ1329" t="s">
        <v>3723</v>
      </c>
      <c r="ES1329" t="s">
        <v>3723</v>
      </c>
      <c r="EU1329" t="s">
        <v>3723</v>
      </c>
      <c r="EW1329" t="s">
        <v>3723</v>
      </c>
      <c r="EY1329" t="s">
        <v>3723</v>
      </c>
      <c r="FA1329" t="s">
        <v>3723</v>
      </c>
      <c r="FC1329" t="s">
        <v>3723</v>
      </c>
      <c r="FE1329" t="s">
        <v>3723</v>
      </c>
      <c r="FG1329" t="s">
        <v>3723</v>
      </c>
      <c r="FI1329" t="s">
        <v>3723</v>
      </c>
      <c r="FK1329" t="s">
        <v>3723</v>
      </c>
      <c r="FM1329" t="s">
        <v>3723</v>
      </c>
      <c r="FO1329" t="s">
        <v>3723</v>
      </c>
      <c r="FQ1329" t="s">
        <v>3723</v>
      </c>
      <c r="FS1329" t="s">
        <v>3723</v>
      </c>
      <c r="FU1329" t="s">
        <v>3723</v>
      </c>
      <c r="FW1329" t="s">
        <v>3723</v>
      </c>
      <c r="FY1329" t="s">
        <v>3723</v>
      </c>
      <c r="GA1329" t="s">
        <v>3723</v>
      </c>
      <c r="GC1329" t="s">
        <v>3723</v>
      </c>
      <c r="GE1329" t="s">
        <v>3723</v>
      </c>
      <c r="GG1329" t="s">
        <v>3723</v>
      </c>
      <c r="GI1329" t="s">
        <v>3723</v>
      </c>
      <c r="GK1329" t="s">
        <v>3723</v>
      </c>
      <c r="GM1329" t="s">
        <v>3723</v>
      </c>
      <c r="GO1329" t="s">
        <v>3723</v>
      </c>
      <c r="GQ1329" t="s">
        <v>3723</v>
      </c>
      <c r="GS1329" t="s">
        <v>3723</v>
      </c>
      <c r="GU1329" t="s">
        <v>3723</v>
      </c>
      <c r="GW1329" t="s">
        <v>3723</v>
      </c>
      <c r="GY1329" t="s">
        <v>3723</v>
      </c>
      <c r="HA1329" t="s">
        <v>3723</v>
      </c>
      <c r="HC1329" t="s">
        <v>3723</v>
      </c>
      <c r="HE1329" t="s">
        <v>3723</v>
      </c>
      <c r="HG1329" t="s">
        <v>3723</v>
      </c>
      <c r="HI1329" t="s">
        <v>3723</v>
      </c>
      <c r="HK1329" t="s">
        <v>3723</v>
      </c>
      <c r="HM1329" t="s">
        <v>3723</v>
      </c>
      <c r="HO1329" t="s">
        <v>3723</v>
      </c>
      <c r="HQ1329" t="s">
        <v>3723</v>
      </c>
      <c r="HS1329" t="s">
        <v>3723</v>
      </c>
      <c r="HU1329" t="s">
        <v>3723</v>
      </c>
      <c r="HW1329" t="s">
        <v>3723</v>
      </c>
      <c r="HY1329" t="s">
        <v>3723</v>
      </c>
      <c r="IA1329" t="s">
        <v>3723</v>
      </c>
      <c r="IC1329" t="s">
        <v>3723</v>
      </c>
      <c r="IE1329" t="s">
        <v>3723</v>
      </c>
      <c r="IG1329" t="s">
        <v>3723</v>
      </c>
      <c r="II1329" t="s">
        <v>3723</v>
      </c>
      <c r="IK1329" t="s">
        <v>3723</v>
      </c>
      <c r="IM1329" t="s">
        <v>3723</v>
      </c>
      <c r="IO1329" t="s">
        <v>3723</v>
      </c>
      <c r="IQ1329" t="s">
        <v>3723</v>
      </c>
      <c r="IS1329" t="s">
        <v>3723</v>
      </c>
      <c r="IU1329" t="s">
        <v>3723</v>
      </c>
      <c r="IW1329" t="s">
        <v>3723</v>
      </c>
      <c r="IY1329" t="s">
        <v>3723</v>
      </c>
      <c r="JA1329" t="s">
        <v>3723</v>
      </c>
      <c r="JC1329" t="s">
        <v>3723</v>
      </c>
      <c r="JE1329" t="s">
        <v>3723</v>
      </c>
      <c r="JG1329" t="s">
        <v>3723</v>
      </c>
      <c r="JI1329" t="s">
        <v>3723</v>
      </c>
      <c r="JK1329" t="s">
        <v>3723</v>
      </c>
      <c r="JM1329" t="s">
        <v>3723</v>
      </c>
      <c r="JO1329" t="s">
        <v>3723</v>
      </c>
      <c r="JQ1329" t="s">
        <v>3723</v>
      </c>
      <c r="JS1329" t="s">
        <v>3723</v>
      </c>
      <c r="JU1329" t="s">
        <v>3723</v>
      </c>
      <c r="JW1329" t="s">
        <v>3723</v>
      </c>
      <c r="JY1329" t="s">
        <v>3723</v>
      </c>
      <c r="KA1329" t="s">
        <v>3723</v>
      </c>
      <c r="KC1329" t="s">
        <v>3723</v>
      </c>
      <c r="KE1329" t="s">
        <v>3723</v>
      </c>
      <c r="KG1329" t="s">
        <v>3723</v>
      </c>
      <c r="KI1329" t="s">
        <v>3723</v>
      </c>
      <c r="KK1329" t="s">
        <v>3723</v>
      </c>
      <c r="KM1329" t="s">
        <v>3723</v>
      </c>
      <c r="KO1329" t="s">
        <v>3723</v>
      </c>
      <c r="KQ1329" t="s">
        <v>3723</v>
      </c>
      <c r="KS1329" t="s">
        <v>3723</v>
      </c>
      <c r="KU1329" t="s">
        <v>3723</v>
      </c>
      <c r="KW1329" t="s">
        <v>3723</v>
      </c>
      <c r="KY1329" t="s">
        <v>3723</v>
      </c>
      <c r="LA1329" t="s">
        <v>3723</v>
      </c>
      <c r="LC1329" t="s">
        <v>3723</v>
      </c>
      <c r="LE1329" t="s">
        <v>3723</v>
      </c>
      <c r="LG1329" t="s">
        <v>3723</v>
      </c>
      <c r="LI1329" t="s">
        <v>3723</v>
      </c>
      <c r="LK1329" t="s">
        <v>3723</v>
      </c>
      <c r="LM1329" t="s">
        <v>3723</v>
      </c>
      <c r="LO1329" t="s">
        <v>3723</v>
      </c>
      <c r="LQ1329" t="s">
        <v>3723</v>
      </c>
      <c r="LS1329" t="s">
        <v>3723</v>
      </c>
      <c r="LU1329" t="s">
        <v>3723</v>
      </c>
      <c r="LW1329" t="s">
        <v>3723</v>
      </c>
      <c r="LY1329" t="s">
        <v>3723</v>
      </c>
      <c r="MA1329" t="s">
        <v>3723</v>
      </c>
      <c r="MC1329" t="s">
        <v>3723</v>
      </c>
      <c r="ME1329" t="s">
        <v>3723</v>
      </c>
      <c r="MG1329" t="s">
        <v>3723</v>
      </c>
      <c r="MI1329" t="s">
        <v>3723</v>
      </c>
      <c r="MK1329" t="s">
        <v>3723</v>
      </c>
      <c r="MM1329" t="s">
        <v>3723</v>
      </c>
      <c r="MO1329" t="s">
        <v>3723</v>
      </c>
      <c r="MQ1329" t="s">
        <v>3723</v>
      </c>
      <c r="MS1329" t="s">
        <v>3723</v>
      </c>
      <c r="MU1329" t="s">
        <v>3723</v>
      </c>
      <c r="MW1329" t="s">
        <v>3723</v>
      </c>
      <c r="MY1329" t="s">
        <v>3723</v>
      </c>
      <c r="NA1329" t="s">
        <v>3723</v>
      </c>
      <c r="NC1329" t="s">
        <v>3723</v>
      </c>
      <c r="NE1329" t="s">
        <v>3723</v>
      </c>
      <c r="NG1329" t="s">
        <v>3723</v>
      </c>
      <c r="NI1329" t="s">
        <v>3723</v>
      </c>
      <c r="NK1329" t="s">
        <v>3723</v>
      </c>
      <c r="NM1329" t="s">
        <v>3723</v>
      </c>
      <c r="NO1329" t="s">
        <v>3723</v>
      </c>
      <c r="NQ1329" t="s">
        <v>3723</v>
      </c>
      <c r="NS1329" t="s">
        <v>3723</v>
      </c>
      <c r="NU1329" t="s">
        <v>3723</v>
      </c>
      <c r="NW1329" t="s">
        <v>3723</v>
      </c>
      <c r="NY1329" t="s">
        <v>3723</v>
      </c>
      <c r="OA1329" t="s">
        <v>3723</v>
      </c>
      <c r="OC1329" t="s">
        <v>3723</v>
      </c>
      <c r="OE1329" t="s">
        <v>3723</v>
      </c>
      <c r="OG1329" t="s">
        <v>3723</v>
      </c>
      <c r="OI1329" t="s">
        <v>3723</v>
      </c>
      <c r="OK1329" t="s">
        <v>3723</v>
      </c>
      <c r="OM1329" t="s">
        <v>3723</v>
      </c>
      <c r="OO1329" t="s">
        <v>3723</v>
      </c>
      <c r="OQ1329" t="s">
        <v>3723</v>
      </c>
      <c r="OS1329" t="s">
        <v>3723</v>
      </c>
      <c r="OU1329" t="s">
        <v>3723</v>
      </c>
      <c r="OW1329" t="s">
        <v>3723</v>
      </c>
      <c r="OY1329" t="s">
        <v>3723</v>
      </c>
      <c r="PA1329" t="s">
        <v>3723</v>
      </c>
      <c r="PC1329" t="s">
        <v>3723</v>
      </c>
      <c r="PE1329" t="s">
        <v>3723</v>
      </c>
      <c r="PG1329" t="s">
        <v>3723</v>
      </c>
      <c r="PI1329" t="s">
        <v>3723</v>
      </c>
      <c r="PK1329" t="s">
        <v>3723</v>
      </c>
      <c r="PM1329" t="s">
        <v>3723</v>
      </c>
      <c r="PO1329" t="s">
        <v>3723</v>
      </c>
      <c r="PQ1329" t="s">
        <v>3723</v>
      </c>
      <c r="PS1329" t="s">
        <v>3723</v>
      </c>
      <c r="PU1329" t="s">
        <v>3723</v>
      </c>
      <c r="PW1329" t="s">
        <v>3723</v>
      </c>
      <c r="PY1329" t="s">
        <v>3723</v>
      </c>
      <c r="QA1329" t="s">
        <v>3723</v>
      </c>
      <c r="QC1329" t="s">
        <v>3723</v>
      </c>
      <c r="QE1329" t="s">
        <v>3723</v>
      </c>
      <c r="QG1329" t="s">
        <v>3723</v>
      </c>
      <c r="QI1329" t="s">
        <v>3723</v>
      </c>
      <c r="QK1329" t="s">
        <v>3723</v>
      </c>
      <c r="QM1329" t="s">
        <v>3723</v>
      </c>
      <c r="QO1329" t="s">
        <v>3723</v>
      </c>
      <c r="QQ1329" t="s">
        <v>3723</v>
      </c>
      <c r="QS1329" t="s">
        <v>3723</v>
      </c>
      <c r="QU1329" t="s">
        <v>3723</v>
      </c>
      <c r="QW1329" t="s">
        <v>3723</v>
      </c>
      <c r="QY1329" t="s">
        <v>3723</v>
      </c>
      <c r="RA1329" t="s">
        <v>3723</v>
      </c>
      <c r="RC1329" t="s">
        <v>3723</v>
      </c>
      <c r="RE1329" t="s">
        <v>3723</v>
      </c>
      <c r="RG1329" t="s">
        <v>3723</v>
      </c>
      <c r="RI1329" t="s">
        <v>3723</v>
      </c>
      <c r="RK1329" t="s">
        <v>3723</v>
      </c>
      <c r="RM1329" t="s">
        <v>3723</v>
      </c>
      <c r="RO1329" t="s">
        <v>3723</v>
      </c>
      <c r="RQ1329" t="s">
        <v>3723</v>
      </c>
      <c r="RS1329" t="s">
        <v>3723</v>
      </c>
      <c r="RU1329" t="s">
        <v>3723</v>
      </c>
      <c r="RW1329" t="s">
        <v>3723</v>
      </c>
      <c r="RY1329" t="s">
        <v>3723</v>
      </c>
      <c r="SA1329" t="s">
        <v>3723</v>
      </c>
      <c r="SC1329" t="s">
        <v>3723</v>
      </c>
      <c r="SE1329" t="s">
        <v>3723</v>
      </c>
      <c r="SG1329" t="s">
        <v>3723</v>
      </c>
      <c r="SI1329" t="s">
        <v>3723</v>
      </c>
      <c r="SK1329" t="s">
        <v>3723</v>
      </c>
      <c r="SM1329" t="s">
        <v>3723</v>
      </c>
      <c r="SO1329" t="s">
        <v>3723</v>
      </c>
      <c r="SQ1329" t="s">
        <v>3723</v>
      </c>
      <c r="SS1329" t="s">
        <v>3723</v>
      </c>
      <c r="SU1329" t="s">
        <v>3723</v>
      </c>
      <c r="SW1329" t="s">
        <v>3723</v>
      </c>
      <c r="SY1329" t="s">
        <v>3723</v>
      </c>
      <c r="TA1329" t="s">
        <v>3723</v>
      </c>
      <c r="TC1329" t="s">
        <v>3723</v>
      </c>
      <c r="TE1329" t="s">
        <v>3723</v>
      </c>
      <c r="TG1329" t="s">
        <v>3723</v>
      </c>
      <c r="TI1329" t="s">
        <v>3723</v>
      </c>
      <c r="TK1329" t="s">
        <v>3723</v>
      </c>
      <c r="TM1329" t="s">
        <v>3723</v>
      </c>
      <c r="TO1329" t="s">
        <v>3723</v>
      </c>
      <c r="TQ1329" t="s">
        <v>3723</v>
      </c>
      <c r="TS1329" t="s">
        <v>3723</v>
      </c>
      <c r="TU1329" t="s">
        <v>3723</v>
      </c>
      <c r="TW1329" t="s">
        <v>3723</v>
      </c>
      <c r="TY1329" t="s">
        <v>3723</v>
      </c>
      <c r="UA1329" t="s">
        <v>3723</v>
      </c>
      <c r="UC1329" t="s">
        <v>3723</v>
      </c>
      <c r="UE1329" t="s">
        <v>3723</v>
      </c>
      <c r="UG1329" t="s">
        <v>3723</v>
      </c>
      <c r="UI1329" t="s">
        <v>3723</v>
      </c>
      <c r="UK1329" t="s">
        <v>3723</v>
      </c>
      <c r="UM1329" t="s">
        <v>3723</v>
      </c>
      <c r="UO1329" t="s">
        <v>3723</v>
      </c>
      <c r="UQ1329" t="s">
        <v>3723</v>
      </c>
      <c r="US1329" t="s">
        <v>3723</v>
      </c>
      <c r="UU1329" t="s">
        <v>3723</v>
      </c>
      <c r="UW1329" t="s">
        <v>3723</v>
      </c>
      <c r="UY1329" t="s">
        <v>3723</v>
      </c>
      <c r="VA1329" t="s">
        <v>3723</v>
      </c>
      <c r="VC1329" t="s">
        <v>3723</v>
      </c>
      <c r="VE1329" t="s">
        <v>3723</v>
      </c>
      <c r="VG1329" t="s">
        <v>3723</v>
      </c>
      <c r="VI1329" t="s">
        <v>3723</v>
      </c>
      <c r="VK1329" t="s">
        <v>3723</v>
      </c>
      <c r="VM1329" t="s">
        <v>3723</v>
      </c>
      <c r="VO1329" t="s">
        <v>3723</v>
      </c>
      <c r="VQ1329" t="s">
        <v>3723</v>
      </c>
      <c r="VS1329" t="s">
        <v>3723</v>
      </c>
      <c r="VU1329" t="s">
        <v>3723</v>
      </c>
      <c r="VW1329" t="s">
        <v>3723</v>
      </c>
      <c r="VY1329" t="s">
        <v>3723</v>
      </c>
      <c r="WA1329" t="s">
        <v>3723</v>
      </c>
      <c r="WC1329" t="s">
        <v>3723</v>
      </c>
      <c r="WE1329" t="s">
        <v>3723</v>
      </c>
      <c r="WG1329" t="s">
        <v>3723</v>
      </c>
      <c r="WI1329" t="s">
        <v>3723</v>
      </c>
      <c r="WK1329" t="s">
        <v>3723</v>
      </c>
      <c r="WM1329" t="s">
        <v>3723</v>
      </c>
      <c r="WO1329" t="s">
        <v>3723</v>
      </c>
      <c r="WQ1329" t="s">
        <v>3723</v>
      </c>
      <c r="WS1329" t="s">
        <v>3723</v>
      </c>
      <c r="WU1329" t="s">
        <v>3723</v>
      </c>
      <c r="WW1329" t="s">
        <v>3723</v>
      </c>
      <c r="WY1329" t="s">
        <v>3723</v>
      </c>
      <c r="XA1329" t="s">
        <v>3723</v>
      </c>
      <c r="XC1329" t="s">
        <v>3723</v>
      </c>
      <c r="XE1329" t="s">
        <v>3723</v>
      </c>
      <c r="XG1329" t="s">
        <v>3723</v>
      </c>
      <c r="XI1329" t="s">
        <v>3723</v>
      </c>
      <c r="XK1329" t="s">
        <v>3723</v>
      </c>
      <c r="XM1329" t="s">
        <v>3723</v>
      </c>
      <c r="XO1329" t="s">
        <v>3723</v>
      </c>
      <c r="XQ1329" t="s">
        <v>3723</v>
      </c>
      <c r="XS1329" t="s">
        <v>3723</v>
      </c>
      <c r="XU1329" t="s">
        <v>3723</v>
      </c>
      <c r="XW1329" t="s">
        <v>3723</v>
      </c>
      <c r="XY1329" t="s">
        <v>3723</v>
      </c>
      <c r="YA1329" t="s">
        <v>3723</v>
      </c>
      <c r="YC1329" t="s">
        <v>3723</v>
      </c>
      <c r="YE1329" t="s">
        <v>3723</v>
      </c>
      <c r="YG1329" t="s">
        <v>3723</v>
      </c>
      <c r="YI1329" t="s">
        <v>3723</v>
      </c>
      <c r="YK1329" t="s">
        <v>3723</v>
      </c>
      <c r="YM1329" t="s">
        <v>3723</v>
      </c>
      <c r="YO1329" t="s">
        <v>3723</v>
      </c>
      <c r="YQ1329" t="s">
        <v>3723</v>
      </c>
      <c r="YS1329" t="s">
        <v>3723</v>
      </c>
      <c r="YU1329" t="s">
        <v>3723</v>
      </c>
      <c r="YW1329" t="s">
        <v>3723</v>
      </c>
      <c r="YY1329" t="s">
        <v>3723</v>
      </c>
      <c r="ZA1329" t="s">
        <v>3723</v>
      </c>
      <c r="ZC1329" t="s">
        <v>3723</v>
      </c>
      <c r="ZE1329" t="s">
        <v>3723</v>
      </c>
      <c r="ZG1329" t="s">
        <v>3723</v>
      </c>
      <c r="ZI1329" t="s">
        <v>3723</v>
      </c>
      <c r="ZK1329" t="s">
        <v>3723</v>
      </c>
      <c r="ZM1329" t="s">
        <v>3723</v>
      </c>
      <c r="ZO1329" t="s">
        <v>3723</v>
      </c>
      <c r="ZQ1329" t="s">
        <v>3723</v>
      </c>
      <c r="ZS1329" t="s">
        <v>3723</v>
      </c>
      <c r="ZU1329" t="s">
        <v>3723</v>
      </c>
      <c r="ZW1329" t="s">
        <v>3723</v>
      </c>
      <c r="ZY1329" t="s">
        <v>3723</v>
      </c>
      <c r="AAA1329" t="s">
        <v>3723</v>
      </c>
      <c r="AAC1329" t="s">
        <v>3723</v>
      </c>
      <c r="AAE1329" t="s">
        <v>3723</v>
      </c>
      <c r="AAG1329" t="s">
        <v>3723</v>
      </c>
      <c r="AAI1329" t="s">
        <v>3723</v>
      </c>
      <c r="AAK1329" t="s">
        <v>3723</v>
      </c>
      <c r="AAM1329" t="s">
        <v>3723</v>
      </c>
      <c r="AAO1329" t="s">
        <v>3723</v>
      </c>
      <c r="AAQ1329" t="s">
        <v>3723</v>
      </c>
      <c r="AAS1329" t="s">
        <v>3723</v>
      </c>
      <c r="AAU1329" t="s">
        <v>3723</v>
      </c>
      <c r="AAW1329" t="s">
        <v>3723</v>
      </c>
      <c r="AAY1329" t="s">
        <v>3723</v>
      </c>
      <c r="ABA1329" t="s">
        <v>3723</v>
      </c>
      <c r="ABC1329" t="s">
        <v>3723</v>
      </c>
      <c r="ABE1329" t="s">
        <v>3723</v>
      </c>
      <c r="ABG1329" t="s">
        <v>3723</v>
      </c>
      <c r="ABI1329" t="s">
        <v>3723</v>
      </c>
      <c r="ABK1329" t="s">
        <v>3723</v>
      </c>
      <c r="ABM1329" t="s">
        <v>3723</v>
      </c>
      <c r="ABO1329" t="s">
        <v>3723</v>
      </c>
      <c r="ABQ1329" t="s">
        <v>3723</v>
      </c>
      <c r="ABS1329" t="s">
        <v>3723</v>
      </c>
      <c r="ABU1329" t="s">
        <v>3723</v>
      </c>
      <c r="ABW1329" t="s">
        <v>3723</v>
      </c>
      <c r="ABY1329" t="s">
        <v>3723</v>
      </c>
      <c r="ACA1329" t="s">
        <v>3723</v>
      </c>
      <c r="ACC1329" t="s">
        <v>3723</v>
      </c>
      <c r="ACE1329" t="s">
        <v>3723</v>
      </c>
      <c r="ACG1329" t="s">
        <v>3723</v>
      </c>
      <c r="ACI1329" t="s">
        <v>3723</v>
      </c>
      <c r="ACK1329" t="s">
        <v>3723</v>
      </c>
      <c r="ACM1329" t="s">
        <v>3723</v>
      </c>
      <c r="ACO1329" t="s">
        <v>3723</v>
      </c>
      <c r="ACQ1329" t="s">
        <v>3723</v>
      </c>
      <c r="ACS1329" t="s">
        <v>3723</v>
      </c>
      <c r="ACU1329" t="s">
        <v>3723</v>
      </c>
      <c r="ACW1329" t="s">
        <v>3723</v>
      </c>
      <c r="ACY1329" t="s">
        <v>3723</v>
      </c>
      <c r="ADA1329" t="s">
        <v>3723</v>
      </c>
      <c r="ADC1329" t="s">
        <v>3723</v>
      </c>
      <c r="ADE1329" t="s">
        <v>3723</v>
      </c>
      <c r="ADG1329" t="s">
        <v>3723</v>
      </c>
      <c r="ADI1329" t="s">
        <v>3723</v>
      </c>
      <c r="ADK1329" t="s">
        <v>3723</v>
      </c>
      <c r="ADM1329" t="s">
        <v>3723</v>
      </c>
      <c r="ADO1329" t="s">
        <v>3723</v>
      </c>
      <c r="ADQ1329" t="s">
        <v>3723</v>
      </c>
      <c r="ADS1329" t="s">
        <v>3723</v>
      </c>
      <c r="ADU1329" t="s">
        <v>3723</v>
      </c>
      <c r="ADW1329" t="s">
        <v>3723</v>
      </c>
      <c r="ADY1329" t="s">
        <v>3723</v>
      </c>
      <c r="AEA1329" t="s">
        <v>3723</v>
      </c>
      <c r="AEC1329" t="s">
        <v>3723</v>
      </c>
      <c r="AEE1329" t="s">
        <v>3723</v>
      </c>
      <c r="AEG1329" t="s">
        <v>3723</v>
      </c>
      <c r="AEI1329" t="s">
        <v>3723</v>
      </c>
      <c r="AEK1329" t="s">
        <v>3723</v>
      </c>
      <c r="AEM1329" t="s">
        <v>3723</v>
      </c>
      <c r="AEO1329" t="s">
        <v>3723</v>
      </c>
      <c r="AEQ1329" t="s">
        <v>3723</v>
      </c>
      <c r="AES1329" t="s">
        <v>3723</v>
      </c>
      <c r="AEU1329" t="s">
        <v>3723</v>
      </c>
      <c r="AEW1329" t="s">
        <v>3723</v>
      </c>
      <c r="AEY1329" t="s">
        <v>3723</v>
      </c>
      <c r="AFA1329" t="s">
        <v>3723</v>
      </c>
      <c r="AFC1329" t="s">
        <v>3723</v>
      </c>
      <c r="AFE1329" t="s">
        <v>3723</v>
      </c>
      <c r="AFG1329" t="s">
        <v>3723</v>
      </c>
      <c r="AFI1329" t="s">
        <v>3723</v>
      </c>
      <c r="AFK1329" t="s">
        <v>3723</v>
      </c>
      <c r="AFM1329" t="s">
        <v>3723</v>
      </c>
      <c r="AFO1329" t="s">
        <v>3723</v>
      </c>
      <c r="AFQ1329" t="s">
        <v>3723</v>
      </c>
      <c r="AFS1329" t="s">
        <v>3723</v>
      </c>
      <c r="AFU1329" t="s">
        <v>3723</v>
      </c>
      <c r="AFW1329" t="s">
        <v>3723</v>
      </c>
      <c r="AFY1329" t="s">
        <v>3723</v>
      </c>
      <c r="AGA1329" t="s">
        <v>3723</v>
      </c>
      <c r="AGC1329" t="s">
        <v>3723</v>
      </c>
      <c r="AGE1329" t="s">
        <v>3723</v>
      </c>
      <c r="AGG1329" t="s">
        <v>3723</v>
      </c>
      <c r="AGI1329" t="s">
        <v>3723</v>
      </c>
      <c r="AGK1329" t="s">
        <v>3723</v>
      </c>
      <c r="AGM1329" t="s">
        <v>3723</v>
      </c>
      <c r="AGO1329" t="s">
        <v>3723</v>
      </c>
      <c r="AGQ1329" t="s">
        <v>3723</v>
      </c>
      <c r="AGS1329" t="s">
        <v>3723</v>
      </c>
      <c r="AGU1329" t="s">
        <v>3723</v>
      </c>
      <c r="AGW1329" t="s">
        <v>3723</v>
      </c>
      <c r="AGY1329" t="s">
        <v>3723</v>
      </c>
      <c r="AHA1329" t="s">
        <v>3723</v>
      </c>
      <c r="AHC1329" t="s">
        <v>3723</v>
      </c>
      <c r="AHE1329" t="s">
        <v>3723</v>
      </c>
      <c r="AHG1329" t="s">
        <v>3723</v>
      </c>
      <c r="AHI1329" t="s">
        <v>3723</v>
      </c>
      <c r="AHK1329" t="s">
        <v>3723</v>
      </c>
      <c r="AHM1329" t="s">
        <v>3723</v>
      </c>
      <c r="AHO1329" t="s">
        <v>3723</v>
      </c>
      <c r="AHQ1329" t="s">
        <v>3723</v>
      </c>
      <c r="AHS1329" t="s">
        <v>3723</v>
      </c>
      <c r="AHU1329" t="s">
        <v>3723</v>
      </c>
      <c r="AHW1329" t="s">
        <v>3723</v>
      </c>
      <c r="AHY1329" t="s">
        <v>3723</v>
      </c>
      <c r="AIA1329" t="s">
        <v>3723</v>
      </c>
      <c r="AIC1329" t="s">
        <v>3723</v>
      </c>
      <c r="AIE1329" t="s">
        <v>3723</v>
      </c>
      <c r="AIG1329" t="s">
        <v>3723</v>
      </c>
      <c r="AII1329" t="s">
        <v>3723</v>
      </c>
      <c r="AIK1329" t="s">
        <v>3723</v>
      </c>
      <c r="AIM1329" t="s">
        <v>3723</v>
      </c>
      <c r="AIO1329" t="s">
        <v>3723</v>
      </c>
      <c r="AIQ1329" t="s">
        <v>3723</v>
      </c>
      <c r="AIS1329" t="s">
        <v>3723</v>
      </c>
      <c r="AIU1329" t="s">
        <v>3723</v>
      </c>
      <c r="AIW1329" t="s">
        <v>3723</v>
      </c>
      <c r="AIY1329" t="s">
        <v>3723</v>
      </c>
      <c r="AJA1329" t="s">
        <v>3723</v>
      </c>
      <c r="AJC1329" t="s">
        <v>3723</v>
      </c>
      <c r="AJE1329" t="s">
        <v>3723</v>
      </c>
      <c r="AJG1329" t="s">
        <v>3723</v>
      </c>
      <c r="AJI1329" t="s">
        <v>3723</v>
      </c>
      <c r="AJK1329" t="s">
        <v>3723</v>
      </c>
      <c r="AJM1329" t="s">
        <v>3723</v>
      </c>
      <c r="AJO1329" t="s">
        <v>3723</v>
      </c>
      <c r="AJQ1329" t="s">
        <v>3723</v>
      </c>
      <c r="AJS1329" t="s">
        <v>3723</v>
      </c>
      <c r="AJU1329" t="s">
        <v>3723</v>
      </c>
      <c r="AJW1329" t="s">
        <v>3723</v>
      </c>
      <c r="AJY1329" t="s">
        <v>3723</v>
      </c>
      <c r="AKA1329" t="s">
        <v>3723</v>
      </c>
      <c r="AKC1329" t="s">
        <v>3723</v>
      </c>
      <c r="AKE1329" t="s">
        <v>3723</v>
      </c>
      <c r="AKG1329" t="s">
        <v>3723</v>
      </c>
      <c r="AKI1329" t="s">
        <v>3723</v>
      </c>
      <c r="AKK1329" t="s">
        <v>3723</v>
      </c>
      <c r="AKM1329" t="s">
        <v>3723</v>
      </c>
      <c r="AKO1329" t="s">
        <v>3723</v>
      </c>
      <c r="AKQ1329" t="s">
        <v>3723</v>
      </c>
      <c r="AKS1329" t="s">
        <v>3723</v>
      </c>
      <c r="AKU1329" t="s">
        <v>3723</v>
      </c>
      <c r="AKW1329" t="s">
        <v>3723</v>
      </c>
      <c r="AKY1329" t="s">
        <v>3723</v>
      </c>
      <c r="ALA1329" t="s">
        <v>3723</v>
      </c>
      <c r="ALC1329" t="s">
        <v>3723</v>
      </c>
      <c r="ALE1329" t="s">
        <v>3723</v>
      </c>
      <c r="ALG1329" t="s">
        <v>3723</v>
      </c>
      <c r="ALI1329" t="s">
        <v>3723</v>
      </c>
      <c r="ALK1329" t="s">
        <v>3723</v>
      </c>
      <c r="ALM1329" t="s">
        <v>3723</v>
      </c>
      <c r="ALO1329" t="s">
        <v>3723</v>
      </c>
      <c r="ALQ1329" t="s">
        <v>3723</v>
      </c>
      <c r="ALS1329" t="s">
        <v>3723</v>
      </c>
      <c r="ALU1329" t="s">
        <v>3723</v>
      </c>
      <c r="ALW1329" t="s">
        <v>3723</v>
      </c>
      <c r="ALY1329" t="s">
        <v>3723</v>
      </c>
      <c r="AMA1329" t="s">
        <v>3723</v>
      </c>
      <c r="AMC1329" t="s">
        <v>3723</v>
      </c>
      <c r="AME1329" t="s">
        <v>3723</v>
      </c>
      <c r="AMG1329" t="s">
        <v>3723</v>
      </c>
      <c r="AMI1329" t="s">
        <v>3723</v>
      </c>
      <c r="AMK1329" t="s">
        <v>3723</v>
      </c>
      <c r="AMM1329" t="s">
        <v>3723</v>
      </c>
      <c r="AMO1329" t="s">
        <v>3723</v>
      </c>
      <c r="AMQ1329" t="s">
        <v>3723</v>
      </c>
      <c r="AMS1329" t="s">
        <v>3723</v>
      </c>
      <c r="AMU1329" t="s">
        <v>3723</v>
      </c>
      <c r="AMW1329" t="s">
        <v>3723</v>
      </c>
      <c r="AMY1329" t="s">
        <v>3723</v>
      </c>
      <c r="ANA1329" t="s">
        <v>3723</v>
      </c>
      <c r="ANC1329" t="s">
        <v>3723</v>
      </c>
      <c r="ANE1329" t="s">
        <v>3723</v>
      </c>
      <c r="ANG1329" t="s">
        <v>3723</v>
      </c>
      <c r="ANI1329" t="s">
        <v>3723</v>
      </c>
      <c r="ANK1329" t="s">
        <v>3723</v>
      </c>
      <c r="ANM1329" t="s">
        <v>3723</v>
      </c>
      <c r="ANO1329" t="s">
        <v>3723</v>
      </c>
      <c r="ANQ1329" t="s">
        <v>3723</v>
      </c>
      <c r="ANS1329" t="s">
        <v>3723</v>
      </c>
      <c r="ANU1329" t="s">
        <v>3723</v>
      </c>
      <c r="ANW1329" t="s">
        <v>3723</v>
      </c>
      <c r="ANY1329" t="s">
        <v>3723</v>
      </c>
      <c r="AOA1329" t="s">
        <v>3723</v>
      </c>
      <c r="AOC1329" t="s">
        <v>3723</v>
      </c>
      <c r="AOE1329" t="s">
        <v>3723</v>
      </c>
      <c r="AOG1329" t="s">
        <v>3723</v>
      </c>
      <c r="AOI1329" t="s">
        <v>3723</v>
      </c>
      <c r="AOK1329" t="s">
        <v>3723</v>
      </c>
      <c r="AOM1329" t="s">
        <v>3723</v>
      </c>
      <c r="AOO1329" t="s">
        <v>3723</v>
      </c>
      <c r="AOQ1329" t="s">
        <v>3723</v>
      </c>
      <c r="AOS1329" t="s">
        <v>3723</v>
      </c>
      <c r="AOU1329" t="s">
        <v>3723</v>
      </c>
      <c r="AOW1329" t="s">
        <v>3723</v>
      </c>
      <c r="AOY1329" t="s">
        <v>3723</v>
      </c>
      <c r="APA1329" t="s">
        <v>3723</v>
      </c>
      <c r="APC1329" t="s">
        <v>3723</v>
      </c>
      <c r="APE1329" t="s">
        <v>3723</v>
      </c>
      <c r="APG1329" t="s">
        <v>3723</v>
      </c>
      <c r="API1329" t="s">
        <v>3723</v>
      </c>
      <c r="APK1329" t="s">
        <v>3723</v>
      </c>
      <c r="APM1329" t="s">
        <v>3723</v>
      </c>
      <c r="APO1329" t="s">
        <v>3723</v>
      </c>
      <c r="APQ1329" t="s">
        <v>3723</v>
      </c>
      <c r="APS1329" t="s">
        <v>3723</v>
      </c>
      <c r="APU1329" t="s">
        <v>3723</v>
      </c>
      <c r="APW1329" t="s">
        <v>3723</v>
      </c>
      <c r="APY1329" t="s">
        <v>3723</v>
      </c>
      <c r="AQA1329" t="s">
        <v>3723</v>
      </c>
      <c r="AQC1329" t="s">
        <v>3723</v>
      </c>
      <c r="AQE1329" t="s">
        <v>3723</v>
      </c>
      <c r="AQG1329" t="s">
        <v>3723</v>
      </c>
      <c r="AQI1329" t="s">
        <v>3723</v>
      </c>
      <c r="AQK1329" t="s">
        <v>3723</v>
      </c>
      <c r="AQM1329" t="s">
        <v>3723</v>
      </c>
      <c r="AQO1329" t="s">
        <v>3723</v>
      </c>
      <c r="AQQ1329" t="s">
        <v>3723</v>
      </c>
      <c r="AQS1329" t="s">
        <v>3723</v>
      </c>
      <c r="AQU1329" t="s">
        <v>3723</v>
      </c>
      <c r="AQW1329" t="s">
        <v>3723</v>
      </c>
      <c r="AQY1329" t="s">
        <v>3723</v>
      </c>
      <c r="ARA1329" t="s">
        <v>3723</v>
      </c>
      <c r="ARC1329" t="s">
        <v>3723</v>
      </c>
      <c r="ARE1329" t="s">
        <v>3723</v>
      </c>
      <c r="ARG1329" t="s">
        <v>3723</v>
      </c>
      <c r="ARI1329" t="s">
        <v>3723</v>
      </c>
      <c r="ARK1329" t="s">
        <v>3723</v>
      </c>
      <c r="ARM1329" t="s">
        <v>3723</v>
      </c>
      <c r="ARO1329" t="s">
        <v>3723</v>
      </c>
      <c r="ARQ1329" t="s">
        <v>3723</v>
      </c>
      <c r="ARS1329" t="s">
        <v>3723</v>
      </c>
      <c r="ARU1329" t="s">
        <v>3723</v>
      </c>
      <c r="ARW1329" t="s">
        <v>3723</v>
      </c>
      <c r="ARY1329" t="s">
        <v>3723</v>
      </c>
      <c r="ASA1329" t="s">
        <v>3723</v>
      </c>
      <c r="ASC1329" t="s">
        <v>3723</v>
      </c>
      <c r="ASE1329" t="s">
        <v>3723</v>
      </c>
      <c r="ASG1329" t="s">
        <v>3723</v>
      </c>
      <c r="ASI1329" t="s">
        <v>3723</v>
      </c>
      <c r="ASK1329" t="s">
        <v>3723</v>
      </c>
      <c r="ASM1329" t="s">
        <v>3723</v>
      </c>
      <c r="ASO1329" t="s">
        <v>3723</v>
      </c>
      <c r="ASQ1329" t="s">
        <v>3723</v>
      </c>
      <c r="ASS1329" t="s">
        <v>3723</v>
      </c>
      <c r="ASU1329" t="s">
        <v>3723</v>
      </c>
      <c r="ASW1329" t="s">
        <v>3723</v>
      </c>
      <c r="ASY1329" t="s">
        <v>3723</v>
      </c>
      <c r="ATA1329" t="s">
        <v>3723</v>
      </c>
      <c r="ATC1329" t="s">
        <v>3723</v>
      </c>
      <c r="ATE1329" t="s">
        <v>3723</v>
      </c>
      <c r="ATG1329" t="s">
        <v>3723</v>
      </c>
      <c r="ATI1329" t="s">
        <v>3723</v>
      </c>
      <c r="ATK1329" t="s">
        <v>3723</v>
      </c>
      <c r="ATM1329" t="s">
        <v>3723</v>
      </c>
      <c r="ATO1329" t="s">
        <v>3723</v>
      </c>
      <c r="ATQ1329" t="s">
        <v>3723</v>
      </c>
      <c r="ATS1329" t="s">
        <v>3723</v>
      </c>
      <c r="ATU1329" t="s">
        <v>3723</v>
      </c>
      <c r="ATW1329" t="s">
        <v>3723</v>
      </c>
      <c r="ATY1329" t="s">
        <v>3723</v>
      </c>
      <c r="AUA1329" t="s">
        <v>3723</v>
      </c>
      <c r="AUC1329" t="s">
        <v>3723</v>
      </c>
      <c r="AUE1329" t="s">
        <v>3723</v>
      </c>
      <c r="AUG1329" t="s">
        <v>3723</v>
      </c>
      <c r="AUI1329" t="s">
        <v>3723</v>
      </c>
      <c r="AUK1329" t="s">
        <v>3723</v>
      </c>
      <c r="AUM1329" t="s">
        <v>3723</v>
      </c>
      <c r="AUO1329" t="s">
        <v>3723</v>
      </c>
      <c r="AUQ1329" t="s">
        <v>3723</v>
      </c>
      <c r="AUS1329" t="s">
        <v>3723</v>
      </c>
      <c r="AUU1329" t="s">
        <v>3723</v>
      </c>
      <c r="AUW1329" t="s">
        <v>3723</v>
      </c>
      <c r="AUY1329" t="s">
        <v>3723</v>
      </c>
      <c r="AVA1329" t="s">
        <v>3723</v>
      </c>
      <c r="AVC1329" t="s">
        <v>3723</v>
      </c>
      <c r="AVE1329" t="s">
        <v>3723</v>
      </c>
      <c r="AVG1329" t="s">
        <v>3723</v>
      </c>
      <c r="AVI1329" t="s">
        <v>3723</v>
      </c>
      <c r="AVK1329" t="s">
        <v>3723</v>
      </c>
      <c r="AVM1329" t="s">
        <v>3723</v>
      </c>
      <c r="AVO1329" t="s">
        <v>3723</v>
      </c>
      <c r="AVQ1329" t="s">
        <v>3723</v>
      </c>
      <c r="AVS1329" t="s">
        <v>3723</v>
      </c>
      <c r="AVU1329" t="s">
        <v>3723</v>
      </c>
      <c r="AVW1329" t="s">
        <v>3723</v>
      </c>
      <c r="AVY1329" t="s">
        <v>3723</v>
      </c>
      <c r="AWA1329" t="s">
        <v>3723</v>
      </c>
      <c r="AWC1329" t="s">
        <v>3723</v>
      </c>
      <c r="AWE1329" t="s">
        <v>3723</v>
      </c>
      <c r="AWG1329" t="s">
        <v>3723</v>
      </c>
      <c r="AWI1329" t="s">
        <v>3723</v>
      </c>
      <c r="AWK1329" t="s">
        <v>3723</v>
      </c>
      <c r="AWM1329" t="s">
        <v>3723</v>
      </c>
      <c r="AWO1329" t="s">
        <v>3723</v>
      </c>
      <c r="AWQ1329" t="s">
        <v>3723</v>
      </c>
      <c r="AWS1329" t="s">
        <v>3723</v>
      </c>
      <c r="AWU1329" t="s">
        <v>3723</v>
      </c>
      <c r="AWW1329" t="s">
        <v>3723</v>
      </c>
      <c r="AWY1329" t="s">
        <v>3723</v>
      </c>
      <c r="AXA1329" t="s">
        <v>3723</v>
      </c>
      <c r="AXC1329" t="s">
        <v>3723</v>
      </c>
      <c r="AXE1329" t="s">
        <v>3723</v>
      </c>
      <c r="AXG1329" t="s">
        <v>3723</v>
      </c>
      <c r="AXI1329" t="s">
        <v>3723</v>
      </c>
      <c r="AXK1329" t="s">
        <v>3723</v>
      </c>
      <c r="AXM1329" t="s">
        <v>3723</v>
      </c>
      <c r="AXO1329" t="s">
        <v>3723</v>
      </c>
      <c r="AXQ1329" t="s">
        <v>3723</v>
      </c>
      <c r="AXS1329" t="s">
        <v>3723</v>
      </c>
      <c r="AXU1329" t="s">
        <v>3723</v>
      </c>
      <c r="AXW1329" t="s">
        <v>3723</v>
      </c>
      <c r="AXY1329" t="s">
        <v>3723</v>
      </c>
      <c r="AYA1329" t="s">
        <v>3723</v>
      </c>
      <c r="AYC1329" t="s">
        <v>3723</v>
      </c>
      <c r="AYE1329" t="s">
        <v>3723</v>
      </c>
      <c r="AYG1329" t="s">
        <v>3723</v>
      </c>
      <c r="AYI1329" t="s">
        <v>3723</v>
      </c>
      <c r="AYK1329" t="s">
        <v>3723</v>
      </c>
      <c r="AYM1329" t="s">
        <v>3723</v>
      </c>
      <c r="AYO1329" t="s">
        <v>3723</v>
      </c>
      <c r="AYQ1329" t="s">
        <v>3723</v>
      </c>
      <c r="AYS1329" t="s">
        <v>3723</v>
      </c>
      <c r="AYU1329" t="s">
        <v>3723</v>
      </c>
      <c r="AYW1329" t="s">
        <v>3723</v>
      </c>
      <c r="AYY1329" t="s">
        <v>3723</v>
      </c>
      <c r="AZA1329" t="s">
        <v>3723</v>
      </c>
      <c r="AZC1329" t="s">
        <v>3723</v>
      </c>
      <c r="AZE1329" t="s">
        <v>3723</v>
      </c>
      <c r="AZG1329" t="s">
        <v>3723</v>
      </c>
      <c r="AZI1329" t="s">
        <v>3723</v>
      </c>
      <c r="AZK1329" t="s">
        <v>3723</v>
      </c>
      <c r="AZM1329" t="s">
        <v>3723</v>
      </c>
      <c r="AZO1329" t="s">
        <v>3723</v>
      </c>
      <c r="AZQ1329" t="s">
        <v>3723</v>
      </c>
      <c r="AZS1329" t="s">
        <v>3723</v>
      </c>
      <c r="AZU1329" t="s">
        <v>3723</v>
      </c>
      <c r="AZW1329" t="s">
        <v>3723</v>
      </c>
      <c r="AZY1329" t="s">
        <v>3723</v>
      </c>
      <c r="BAA1329" t="s">
        <v>3723</v>
      </c>
      <c r="BAC1329" t="s">
        <v>3723</v>
      </c>
      <c r="BAE1329" t="s">
        <v>3723</v>
      </c>
      <c r="BAG1329" t="s">
        <v>3723</v>
      </c>
      <c r="BAI1329" t="s">
        <v>3723</v>
      </c>
      <c r="BAK1329" t="s">
        <v>3723</v>
      </c>
      <c r="BAM1329" t="s">
        <v>3723</v>
      </c>
      <c r="BAO1329" t="s">
        <v>3723</v>
      </c>
      <c r="BAQ1329" t="s">
        <v>3723</v>
      </c>
      <c r="BAS1329" t="s">
        <v>3723</v>
      </c>
      <c r="BAU1329" t="s">
        <v>3723</v>
      </c>
      <c r="BAW1329" t="s">
        <v>3723</v>
      </c>
      <c r="BAY1329" t="s">
        <v>3723</v>
      </c>
      <c r="BBA1329" t="s">
        <v>3723</v>
      </c>
      <c r="BBC1329" t="s">
        <v>3723</v>
      </c>
      <c r="BBE1329" t="s">
        <v>3723</v>
      </c>
      <c r="BBG1329" t="s">
        <v>3723</v>
      </c>
      <c r="BBI1329" t="s">
        <v>3723</v>
      </c>
      <c r="BBK1329" t="s">
        <v>3723</v>
      </c>
      <c r="BBM1329" t="s">
        <v>3723</v>
      </c>
      <c r="BBO1329" t="s">
        <v>3723</v>
      </c>
      <c r="BBQ1329" t="s">
        <v>3723</v>
      </c>
      <c r="BBS1329" t="s">
        <v>3723</v>
      </c>
      <c r="BBU1329" t="s">
        <v>3723</v>
      </c>
      <c r="BBW1329" t="s">
        <v>3723</v>
      </c>
      <c r="BBY1329" t="s">
        <v>3723</v>
      </c>
      <c r="BCA1329" t="s">
        <v>3723</v>
      </c>
      <c r="BCC1329" t="s">
        <v>3723</v>
      </c>
      <c r="BCE1329" t="s">
        <v>3723</v>
      </c>
      <c r="BCG1329" t="s">
        <v>3723</v>
      </c>
      <c r="BCI1329" t="s">
        <v>3723</v>
      </c>
      <c r="BCK1329" t="s">
        <v>3723</v>
      </c>
      <c r="BCM1329" t="s">
        <v>3723</v>
      </c>
      <c r="BCO1329" t="s">
        <v>3723</v>
      </c>
      <c r="BCQ1329" t="s">
        <v>3723</v>
      </c>
      <c r="BCS1329" t="s">
        <v>3723</v>
      </c>
      <c r="BCU1329" t="s">
        <v>3723</v>
      </c>
      <c r="BCW1329" t="s">
        <v>3723</v>
      </c>
      <c r="BCY1329" t="s">
        <v>3723</v>
      </c>
      <c r="BDA1329" t="s">
        <v>3723</v>
      </c>
      <c r="BDC1329" t="s">
        <v>3723</v>
      </c>
      <c r="BDE1329" t="s">
        <v>3723</v>
      </c>
      <c r="BDG1329" t="s">
        <v>3723</v>
      </c>
      <c r="BDI1329" t="s">
        <v>3723</v>
      </c>
      <c r="BDK1329" t="s">
        <v>3723</v>
      </c>
      <c r="BDM1329" t="s">
        <v>3723</v>
      </c>
      <c r="BDO1329" t="s">
        <v>3723</v>
      </c>
      <c r="BDQ1329" t="s">
        <v>3723</v>
      </c>
      <c r="BDS1329" t="s">
        <v>3723</v>
      </c>
      <c r="BDU1329" t="s">
        <v>3723</v>
      </c>
      <c r="BDW1329" t="s">
        <v>3723</v>
      </c>
      <c r="BDY1329" t="s">
        <v>3723</v>
      </c>
      <c r="BEA1329" t="s">
        <v>3723</v>
      </c>
      <c r="BEC1329" t="s">
        <v>3723</v>
      </c>
      <c r="BEE1329" t="s">
        <v>3723</v>
      </c>
      <c r="BEF1329">
        <v>0</v>
      </c>
      <c r="BEG1329">
        <v>0</v>
      </c>
      <c r="BEH1329">
        <v>0</v>
      </c>
      <c r="BEI1329">
        <v>0</v>
      </c>
      <c r="BEJ1329">
        <v>0</v>
      </c>
      <c r="BHE1329">
        <v>0</v>
      </c>
    </row>
    <row r="1330" spans="1:1023 1025:1565" x14ac:dyDescent="0.3">
      <c r="A1330" s="341"/>
      <c r="B1330" s="335" t="s">
        <v>3363</v>
      </c>
      <c r="C1330" s="332" t="s">
        <v>3364</v>
      </c>
      <c r="D1330" s="342" t="s">
        <v>6470</v>
      </c>
      <c r="E1330" s="326">
        <v>2.1147132000000003E-2</v>
      </c>
      <c r="F1330" s="68">
        <v>260</v>
      </c>
      <c r="AO1330" t="s">
        <v>3723</v>
      </c>
      <c r="AQ1330" t="s">
        <v>3723</v>
      </c>
      <c r="AS1330" t="s">
        <v>3723</v>
      </c>
      <c r="AU1330" t="s">
        <v>3723</v>
      </c>
      <c r="AW1330" t="s">
        <v>3723</v>
      </c>
      <c r="AY1330" t="s">
        <v>3723</v>
      </c>
      <c r="BA1330" t="s">
        <v>3723</v>
      </c>
      <c r="BC1330" t="s">
        <v>3723</v>
      </c>
      <c r="BE1330" t="s">
        <v>3723</v>
      </c>
      <c r="BG1330" t="s">
        <v>3723</v>
      </c>
      <c r="BI1330" t="s">
        <v>3723</v>
      </c>
      <c r="BK1330" t="s">
        <v>3723</v>
      </c>
      <c r="BM1330" t="s">
        <v>3723</v>
      </c>
      <c r="BO1330" t="s">
        <v>3723</v>
      </c>
      <c r="BQ1330" t="s">
        <v>3723</v>
      </c>
      <c r="BS1330" t="s">
        <v>3723</v>
      </c>
      <c r="BU1330" t="s">
        <v>3723</v>
      </c>
      <c r="BW1330" t="s">
        <v>3723</v>
      </c>
      <c r="BY1330" t="s">
        <v>3723</v>
      </c>
      <c r="CA1330" t="s">
        <v>3723</v>
      </c>
      <c r="CC1330" t="s">
        <v>3723</v>
      </c>
      <c r="CE1330" t="s">
        <v>3723</v>
      </c>
      <c r="CG1330" t="s">
        <v>3723</v>
      </c>
      <c r="CI1330" t="s">
        <v>3723</v>
      </c>
      <c r="CK1330" t="s">
        <v>3723</v>
      </c>
      <c r="CM1330" t="s">
        <v>3723</v>
      </c>
      <c r="CO1330" t="s">
        <v>3723</v>
      </c>
      <c r="CQ1330" t="s">
        <v>3723</v>
      </c>
      <c r="CS1330" t="s">
        <v>3723</v>
      </c>
      <c r="CU1330" t="s">
        <v>3723</v>
      </c>
      <c r="CW1330" t="s">
        <v>3723</v>
      </c>
      <c r="CY1330" t="s">
        <v>3723</v>
      </c>
      <c r="DA1330" t="s">
        <v>3723</v>
      </c>
      <c r="DC1330" t="s">
        <v>3723</v>
      </c>
      <c r="DE1330" t="s">
        <v>3723</v>
      </c>
      <c r="DG1330" t="s">
        <v>3723</v>
      </c>
      <c r="DI1330" t="s">
        <v>3723</v>
      </c>
      <c r="DK1330" t="s">
        <v>3723</v>
      </c>
      <c r="DM1330" t="s">
        <v>3723</v>
      </c>
      <c r="DO1330" t="s">
        <v>3723</v>
      </c>
      <c r="DQ1330" t="s">
        <v>3723</v>
      </c>
      <c r="DS1330" t="s">
        <v>3723</v>
      </c>
      <c r="DU1330" t="s">
        <v>3723</v>
      </c>
      <c r="DW1330" t="s">
        <v>3723</v>
      </c>
      <c r="DY1330" t="s">
        <v>3723</v>
      </c>
      <c r="EA1330" t="s">
        <v>3723</v>
      </c>
      <c r="EC1330" t="s">
        <v>3723</v>
      </c>
      <c r="EE1330" t="s">
        <v>3723</v>
      </c>
      <c r="EG1330" t="s">
        <v>3723</v>
      </c>
      <c r="EI1330" t="s">
        <v>3723</v>
      </c>
      <c r="EK1330" t="s">
        <v>3723</v>
      </c>
      <c r="EM1330" t="s">
        <v>3723</v>
      </c>
      <c r="EO1330" t="s">
        <v>3723</v>
      </c>
      <c r="EQ1330" t="s">
        <v>3723</v>
      </c>
      <c r="ES1330" t="s">
        <v>3723</v>
      </c>
      <c r="EU1330" t="s">
        <v>3723</v>
      </c>
      <c r="EW1330" t="s">
        <v>3723</v>
      </c>
      <c r="EY1330" t="s">
        <v>3723</v>
      </c>
      <c r="FA1330" t="s">
        <v>3723</v>
      </c>
      <c r="FC1330" t="s">
        <v>3723</v>
      </c>
      <c r="FE1330" t="s">
        <v>3723</v>
      </c>
      <c r="FG1330" t="s">
        <v>3723</v>
      </c>
      <c r="FI1330" t="s">
        <v>3723</v>
      </c>
      <c r="FK1330" t="s">
        <v>3723</v>
      </c>
      <c r="FM1330" t="s">
        <v>3723</v>
      </c>
      <c r="FO1330" t="s">
        <v>3723</v>
      </c>
      <c r="FQ1330" t="s">
        <v>3723</v>
      </c>
      <c r="FS1330" t="s">
        <v>3723</v>
      </c>
      <c r="FU1330" t="s">
        <v>3723</v>
      </c>
      <c r="FW1330" t="s">
        <v>3723</v>
      </c>
      <c r="FY1330" t="s">
        <v>3723</v>
      </c>
      <c r="GA1330" t="s">
        <v>3723</v>
      </c>
      <c r="GC1330" t="s">
        <v>3723</v>
      </c>
      <c r="GE1330" t="s">
        <v>3723</v>
      </c>
      <c r="GG1330" t="s">
        <v>3723</v>
      </c>
      <c r="GI1330" t="s">
        <v>3723</v>
      </c>
      <c r="GK1330" t="s">
        <v>3723</v>
      </c>
      <c r="GM1330" t="s">
        <v>3723</v>
      </c>
      <c r="GO1330" t="s">
        <v>3723</v>
      </c>
      <c r="GQ1330" t="s">
        <v>3723</v>
      </c>
      <c r="GS1330" t="s">
        <v>3723</v>
      </c>
      <c r="GU1330" t="s">
        <v>3723</v>
      </c>
      <c r="GW1330" t="s">
        <v>3723</v>
      </c>
      <c r="GY1330" t="s">
        <v>3723</v>
      </c>
      <c r="HA1330" t="s">
        <v>3723</v>
      </c>
      <c r="HC1330" t="s">
        <v>3723</v>
      </c>
      <c r="HE1330" t="s">
        <v>3723</v>
      </c>
      <c r="HG1330" t="s">
        <v>3723</v>
      </c>
      <c r="HI1330" t="s">
        <v>3723</v>
      </c>
      <c r="HK1330" t="s">
        <v>3723</v>
      </c>
      <c r="HM1330" t="s">
        <v>3723</v>
      </c>
      <c r="HO1330" t="s">
        <v>3723</v>
      </c>
      <c r="HQ1330" t="s">
        <v>3723</v>
      </c>
      <c r="HS1330" t="s">
        <v>3723</v>
      </c>
      <c r="HU1330" t="s">
        <v>3723</v>
      </c>
      <c r="HW1330" t="s">
        <v>3723</v>
      </c>
      <c r="HY1330" t="s">
        <v>3723</v>
      </c>
      <c r="IA1330" t="s">
        <v>3723</v>
      </c>
      <c r="IC1330" t="s">
        <v>3723</v>
      </c>
      <c r="IE1330" t="s">
        <v>3723</v>
      </c>
      <c r="IG1330" t="s">
        <v>3723</v>
      </c>
      <c r="II1330" t="s">
        <v>3723</v>
      </c>
      <c r="IK1330" t="s">
        <v>3723</v>
      </c>
      <c r="IM1330" t="s">
        <v>3723</v>
      </c>
      <c r="IO1330" t="s">
        <v>3723</v>
      </c>
      <c r="IQ1330" t="s">
        <v>3723</v>
      </c>
      <c r="IS1330" t="s">
        <v>3723</v>
      </c>
      <c r="IU1330" t="s">
        <v>3723</v>
      </c>
      <c r="IW1330" t="s">
        <v>3723</v>
      </c>
      <c r="IY1330" t="s">
        <v>3723</v>
      </c>
      <c r="JA1330" t="s">
        <v>3723</v>
      </c>
      <c r="JC1330" t="s">
        <v>3723</v>
      </c>
      <c r="JE1330" t="s">
        <v>3723</v>
      </c>
      <c r="JG1330" t="s">
        <v>3723</v>
      </c>
      <c r="JI1330" t="s">
        <v>3723</v>
      </c>
      <c r="JK1330" t="s">
        <v>3723</v>
      </c>
      <c r="JM1330" t="s">
        <v>3723</v>
      </c>
      <c r="JO1330" t="s">
        <v>3723</v>
      </c>
      <c r="JQ1330" t="s">
        <v>3723</v>
      </c>
      <c r="JS1330" t="s">
        <v>3723</v>
      </c>
      <c r="JU1330" t="s">
        <v>3723</v>
      </c>
      <c r="JW1330" t="s">
        <v>3723</v>
      </c>
      <c r="JY1330" t="s">
        <v>3723</v>
      </c>
      <c r="KA1330" t="s">
        <v>3723</v>
      </c>
      <c r="KC1330" t="s">
        <v>3723</v>
      </c>
      <c r="KE1330" t="s">
        <v>3723</v>
      </c>
      <c r="KG1330" t="s">
        <v>3723</v>
      </c>
      <c r="KI1330" t="s">
        <v>3723</v>
      </c>
      <c r="KK1330" t="s">
        <v>3723</v>
      </c>
      <c r="KM1330" t="s">
        <v>3723</v>
      </c>
      <c r="KO1330" t="s">
        <v>3723</v>
      </c>
      <c r="KQ1330" t="s">
        <v>3723</v>
      </c>
      <c r="KS1330" t="s">
        <v>3723</v>
      </c>
      <c r="KU1330" t="s">
        <v>3723</v>
      </c>
      <c r="KW1330" t="s">
        <v>3723</v>
      </c>
      <c r="KY1330" t="s">
        <v>3723</v>
      </c>
      <c r="LA1330" t="s">
        <v>3723</v>
      </c>
      <c r="LC1330" t="s">
        <v>3723</v>
      </c>
      <c r="LE1330" t="s">
        <v>3723</v>
      </c>
      <c r="LG1330" t="s">
        <v>3723</v>
      </c>
      <c r="LI1330" t="s">
        <v>3723</v>
      </c>
      <c r="LK1330" t="s">
        <v>3723</v>
      </c>
      <c r="LM1330" t="s">
        <v>3723</v>
      </c>
      <c r="LO1330" t="s">
        <v>3723</v>
      </c>
      <c r="LQ1330" t="s">
        <v>3723</v>
      </c>
      <c r="LS1330" t="s">
        <v>3723</v>
      </c>
      <c r="LU1330" t="s">
        <v>3723</v>
      </c>
      <c r="LW1330" t="s">
        <v>3723</v>
      </c>
      <c r="LY1330" t="s">
        <v>3723</v>
      </c>
      <c r="MA1330" t="s">
        <v>3723</v>
      </c>
      <c r="MC1330" t="s">
        <v>3723</v>
      </c>
      <c r="ME1330" t="s">
        <v>3723</v>
      </c>
      <c r="MG1330" t="s">
        <v>3723</v>
      </c>
      <c r="MI1330" t="s">
        <v>3723</v>
      </c>
      <c r="MK1330" t="s">
        <v>3723</v>
      </c>
      <c r="MM1330" t="s">
        <v>3723</v>
      </c>
      <c r="MO1330" t="s">
        <v>3723</v>
      </c>
      <c r="MQ1330" t="s">
        <v>3723</v>
      </c>
      <c r="MS1330" t="s">
        <v>3723</v>
      </c>
      <c r="MU1330" t="s">
        <v>3723</v>
      </c>
      <c r="MW1330" t="s">
        <v>3723</v>
      </c>
      <c r="MY1330" t="s">
        <v>3723</v>
      </c>
      <c r="NA1330" t="s">
        <v>3723</v>
      </c>
      <c r="NC1330" t="s">
        <v>3723</v>
      </c>
      <c r="NE1330" t="s">
        <v>3723</v>
      </c>
      <c r="NG1330" t="s">
        <v>3723</v>
      </c>
      <c r="NI1330" t="s">
        <v>3723</v>
      </c>
      <c r="NK1330" t="s">
        <v>3723</v>
      </c>
      <c r="NM1330" t="s">
        <v>3723</v>
      </c>
      <c r="NO1330" t="s">
        <v>3723</v>
      </c>
      <c r="NQ1330" t="s">
        <v>3723</v>
      </c>
      <c r="NS1330" t="s">
        <v>3723</v>
      </c>
      <c r="NU1330" t="s">
        <v>3723</v>
      </c>
      <c r="NW1330" t="s">
        <v>3723</v>
      </c>
      <c r="NY1330" t="s">
        <v>3723</v>
      </c>
      <c r="OA1330" t="s">
        <v>3723</v>
      </c>
      <c r="OC1330" t="s">
        <v>3723</v>
      </c>
      <c r="OE1330" t="s">
        <v>3723</v>
      </c>
      <c r="OG1330" t="s">
        <v>3723</v>
      </c>
      <c r="OI1330" t="s">
        <v>3723</v>
      </c>
      <c r="OK1330" t="s">
        <v>3723</v>
      </c>
      <c r="OM1330" t="s">
        <v>3723</v>
      </c>
      <c r="OO1330" t="s">
        <v>3723</v>
      </c>
      <c r="OQ1330" t="s">
        <v>3723</v>
      </c>
      <c r="OS1330" t="s">
        <v>3723</v>
      </c>
      <c r="OU1330" t="s">
        <v>3723</v>
      </c>
      <c r="OW1330" t="s">
        <v>3723</v>
      </c>
      <c r="OY1330" t="s">
        <v>3723</v>
      </c>
      <c r="PA1330" t="s">
        <v>3723</v>
      </c>
      <c r="PC1330" t="s">
        <v>3723</v>
      </c>
      <c r="PE1330" t="s">
        <v>3723</v>
      </c>
      <c r="PG1330" t="s">
        <v>3723</v>
      </c>
      <c r="PI1330" t="s">
        <v>3723</v>
      </c>
      <c r="PK1330" t="s">
        <v>3723</v>
      </c>
      <c r="PM1330" t="s">
        <v>3723</v>
      </c>
      <c r="PO1330" t="s">
        <v>3723</v>
      </c>
      <c r="PQ1330" t="s">
        <v>3723</v>
      </c>
      <c r="PS1330" t="s">
        <v>3723</v>
      </c>
      <c r="PU1330" t="s">
        <v>3723</v>
      </c>
      <c r="PW1330" t="s">
        <v>3723</v>
      </c>
      <c r="PY1330" t="s">
        <v>3723</v>
      </c>
      <c r="QA1330" t="s">
        <v>3723</v>
      </c>
      <c r="QC1330" t="s">
        <v>3723</v>
      </c>
      <c r="QE1330" t="s">
        <v>3723</v>
      </c>
      <c r="QG1330" t="s">
        <v>3723</v>
      </c>
      <c r="QI1330" t="s">
        <v>3723</v>
      </c>
      <c r="QK1330" t="s">
        <v>3723</v>
      </c>
      <c r="QM1330" t="s">
        <v>3723</v>
      </c>
      <c r="QO1330" t="s">
        <v>3723</v>
      </c>
      <c r="QQ1330" t="s">
        <v>3723</v>
      </c>
      <c r="QS1330" t="s">
        <v>3723</v>
      </c>
      <c r="QU1330" t="s">
        <v>3723</v>
      </c>
      <c r="QW1330" t="s">
        <v>3723</v>
      </c>
      <c r="QY1330" t="s">
        <v>3723</v>
      </c>
      <c r="RA1330" t="s">
        <v>3723</v>
      </c>
      <c r="RC1330" t="s">
        <v>3723</v>
      </c>
      <c r="RE1330" t="s">
        <v>3723</v>
      </c>
      <c r="RG1330" t="s">
        <v>3723</v>
      </c>
      <c r="RI1330" t="s">
        <v>3723</v>
      </c>
      <c r="RK1330" t="s">
        <v>3723</v>
      </c>
      <c r="RM1330" t="s">
        <v>3723</v>
      </c>
      <c r="RO1330" t="s">
        <v>3723</v>
      </c>
      <c r="RQ1330" t="s">
        <v>3723</v>
      </c>
      <c r="RS1330" t="s">
        <v>3723</v>
      </c>
      <c r="RU1330" t="s">
        <v>3723</v>
      </c>
      <c r="RW1330" t="s">
        <v>3723</v>
      </c>
      <c r="RY1330" t="s">
        <v>3723</v>
      </c>
      <c r="SA1330" t="s">
        <v>3723</v>
      </c>
      <c r="SC1330" t="s">
        <v>3723</v>
      </c>
      <c r="SE1330" t="s">
        <v>3723</v>
      </c>
      <c r="SG1330" t="s">
        <v>3723</v>
      </c>
      <c r="SI1330" t="s">
        <v>3723</v>
      </c>
      <c r="SK1330" t="s">
        <v>3723</v>
      </c>
      <c r="SM1330" t="s">
        <v>3723</v>
      </c>
      <c r="SO1330" t="s">
        <v>3723</v>
      </c>
      <c r="SQ1330" t="s">
        <v>3723</v>
      </c>
      <c r="SS1330" t="s">
        <v>3723</v>
      </c>
      <c r="SU1330" t="s">
        <v>3723</v>
      </c>
      <c r="SW1330" t="s">
        <v>3723</v>
      </c>
      <c r="SY1330" t="s">
        <v>3723</v>
      </c>
      <c r="TA1330" t="s">
        <v>3723</v>
      </c>
      <c r="TC1330" t="s">
        <v>3723</v>
      </c>
      <c r="TE1330" t="s">
        <v>3723</v>
      </c>
      <c r="TG1330" t="s">
        <v>3723</v>
      </c>
      <c r="TI1330" t="s">
        <v>3723</v>
      </c>
      <c r="TK1330" t="s">
        <v>3723</v>
      </c>
      <c r="TM1330" t="s">
        <v>3723</v>
      </c>
      <c r="TO1330" t="s">
        <v>3723</v>
      </c>
      <c r="TQ1330" t="s">
        <v>3723</v>
      </c>
      <c r="TS1330" t="s">
        <v>3723</v>
      </c>
      <c r="TU1330" t="s">
        <v>3723</v>
      </c>
      <c r="TW1330" t="s">
        <v>3723</v>
      </c>
      <c r="TY1330" t="s">
        <v>3723</v>
      </c>
      <c r="UA1330" t="s">
        <v>3723</v>
      </c>
      <c r="UC1330" t="s">
        <v>3723</v>
      </c>
      <c r="UE1330" t="s">
        <v>3723</v>
      </c>
      <c r="UG1330" t="s">
        <v>3723</v>
      </c>
      <c r="UI1330" t="s">
        <v>3723</v>
      </c>
      <c r="UK1330" t="s">
        <v>3723</v>
      </c>
      <c r="UM1330" t="s">
        <v>3723</v>
      </c>
      <c r="UO1330" t="s">
        <v>3723</v>
      </c>
      <c r="UQ1330" t="s">
        <v>3723</v>
      </c>
      <c r="US1330" t="s">
        <v>3723</v>
      </c>
      <c r="UU1330" t="s">
        <v>3723</v>
      </c>
      <c r="UW1330" t="s">
        <v>3723</v>
      </c>
      <c r="UY1330" t="s">
        <v>3723</v>
      </c>
      <c r="VA1330" t="s">
        <v>3723</v>
      </c>
      <c r="VC1330" t="s">
        <v>3723</v>
      </c>
      <c r="VE1330" t="s">
        <v>3723</v>
      </c>
      <c r="VG1330" t="s">
        <v>3723</v>
      </c>
      <c r="VI1330" t="s">
        <v>3723</v>
      </c>
      <c r="VK1330" t="s">
        <v>3723</v>
      </c>
      <c r="VM1330" t="s">
        <v>3723</v>
      </c>
      <c r="VO1330" t="s">
        <v>3723</v>
      </c>
      <c r="VQ1330" t="s">
        <v>3723</v>
      </c>
      <c r="VS1330" t="s">
        <v>3723</v>
      </c>
      <c r="VU1330" t="s">
        <v>3723</v>
      </c>
      <c r="VW1330" t="s">
        <v>3723</v>
      </c>
      <c r="VY1330" t="s">
        <v>3723</v>
      </c>
      <c r="WA1330" t="s">
        <v>3723</v>
      </c>
      <c r="WC1330" t="s">
        <v>3723</v>
      </c>
      <c r="WE1330" t="s">
        <v>3723</v>
      </c>
      <c r="WG1330" t="s">
        <v>3723</v>
      </c>
      <c r="WI1330" t="s">
        <v>3723</v>
      </c>
      <c r="WK1330" t="s">
        <v>3723</v>
      </c>
      <c r="WM1330" t="s">
        <v>3723</v>
      </c>
      <c r="WO1330" t="s">
        <v>3723</v>
      </c>
      <c r="WQ1330" t="s">
        <v>3723</v>
      </c>
      <c r="WS1330" t="s">
        <v>3723</v>
      </c>
      <c r="WU1330" t="s">
        <v>3723</v>
      </c>
      <c r="WW1330" t="s">
        <v>3723</v>
      </c>
      <c r="WY1330" t="s">
        <v>3723</v>
      </c>
      <c r="XA1330" t="s">
        <v>3723</v>
      </c>
      <c r="XC1330" t="s">
        <v>3723</v>
      </c>
      <c r="XE1330" t="s">
        <v>3723</v>
      </c>
      <c r="XG1330" t="s">
        <v>3723</v>
      </c>
      <c r="XI1330" t="s">
        <v>3723</v>
      </c>
      <c r="XK1330" t="s">
        <v>3723</v>
      </c>
      <c r="XM1330" t="s">
        <v>3723</v>
      </c>
      <c r="XO1330" t="s">
        <v>3723</v>
      </c>
      <c r="XQ1330" t="s">
        <v>3723</v>
      </c>
      <c r="XS1330" t="s">
        <v>3723</v>
      </c>
      <c r="XU1330" t="s">
        <v>3723</v>
      </c>
      <c r="XW1330" t="s">
        <v>3723</v>
      </c>
      <c r="XY1330" t="s">
        <v>3723</v>
      </c>
      <c r="YA1330" t="s">
        <v>3723</v>
      </c>
      <c r="YC1330" t="s">
        <v>3723</v>
      </c>
      <c r="YE1330" t="s">
        <v>3723</v>
      </c>
      <c r="YG1330" t="s">
        <v>3723</v>
      </c>
      <c r="YI1330" t="s">
        <v>3723</v>
      </c>
      <c r="YK1330" t="s">
        <v>3723</v>
      </c>
      <c r="YM1330" t="s">
        <v>3723</v>
      </c>
      <c r="YO1330" t="s">
        <v>3723</v>
      </c>
      <c r="YQ1330" t="s">
        <v>3723</v>
      </c>
      <c r="YS1330" t="s">
        <v>3723</v>
      </c>
      <c r="YU1330" t="s">
        <v>3723</v>
      </c>
      <c r="YW1330" t="s">
        <v>3723</v>
      </c>
      <c r="YY1330" t="s">
        <v>3723</v>
      </c>
      <c r="ZA1330" t="s">
        <v>3723</v>
      </c>
      <c r="ZC1330" t="s">
        <v>3723</v>
      </c>
      <c r="ZE1330" t="s">
        <v>3723</v>
      </c>
      <c r="ZG1330" t="s">
        <v>3723</v>
      </c>
      <c r="ZI1330" t="s">
        <v>3723</v>
      </c>
      <c r="ZK1330" t="s">
        <v>3723</v>
      </c>
      <c r="ZM1330" t="s">
        <v>3723</v>
      </c>
      <c r="ZO1330" t="s">
        <v>3723</v>
      </c>
      <c r="ZQ1330" t="s">
        <v>3723</v>
      </c>
      <c r="ZS1330" t="s">
        <v>3723</v>
      </c>
      <c r="ZU1330" t="s">
        <v>3723</v>
      </c>
      <c r="ZW1330" t="s">
        <v>3723</v>
      </c>
      <c r="ZY1330" t="s">
        <v>3723</v>
      </c>
      <c r="AAA1330" t="s">
        <v>3723</v>
      </c>
      <c r="AAC1330" t="s">
        <v>3723</v>
      </c>
      <c r="AAE1330" t="s">
        <v>3723</v>
      </c>
      <c r="AAG1330" t="s">
        <v>3723</v>
      </c>
      <c r="AAI1330" t="s">
        <v>3723</v>
      </c>
      <c r="AAK1330" t="s">
        <v>3723</v>
      </c>
      <c r="AAM1330" t="s">
        <v>3723</v>
      </c>
      <c r="AAO1330" t="s">
        <v>3723</v>
      </c>
      <c r="AAQ1330" t="s">
        <v>3723</v>
      </c>
      <c r="AAS1330" t="s">
        <v>3723</v>
      </c>
      <c r="AAU1330" t="s">
        <v>3723</v>
      </c>
      <c r="AAW1330" t="s">
        <v>3723</v>
      </c>
      <c r="AAY1330" t="s">
        <v>3723</v>
      </c>
      <c r="ABA1330" t="s">
        <v>3723</v>
      </c>
      <c r="ABC1330" t="s">
        <v>3723</v>
      </c>
      <c r="ABE1330" t="s">
        <v>3723</v>
      </c>
      <c r="ABG1330" t="s">
        <v>3723</v>
      </c>
      <c r="ABI1330" t="s">
        <v>3723</v>
      </c>
      <c r="ABK1330" t="s">
        <v>3723</v>
      </c>
      <c r="ABM1330" t="s">
        <v>3723</v>
      </c>
      <c r="ABO1330" t="s">
        <v>3723</v>
      </c>
      <c r="ABQ1330" t="s">
        <v>3723</v>
      </c>
      <c r="ABS1330" t="s">
        <v>3723</v>
      </c>
      <c r="ABU1330" t="s">
        <v>3723</v>
      </c>
      <c r="ABW1330" t="s">
        <v>3723</v>
      </c>
      <c r="ABY1330" t="s">
        <v>3723</v>
      </c>
      <c r="ACA1330" t="s">
        <v>3723</v>
      </c>
      <c r="ACC1330" t="s">
        <v>3723</v>
      </c>
      <c r="ACE1330" t="s">
        <v>3723</v>
      </c>
      <c r="ACG1330" t="s">
        <v>3723</v>
      </c>
      <c r="ACI1330" t="s">
        <v>3723</v>
      </c>
      <c r="ACK1330" t="s">
        <v>3723</v>
      </c>
      <c r="ACM1330" t="s">
        <v>3723</v>
      </c>
      <c r="ACO1330" t="s">
        <v>3723</v>
      </c>
      <c r="ACQ1330" t="s">
        <v>3723</v>
      </c>
      <c r="ACS1330" t="s">
        <v>3723</v>
      </c>
      <c r="ACU1330" t="s">
        <v>3723</v>
      </c>
      <c r="ACW1330" t="s">
        <v>3723</v>
      </c>
      <c r="ACY1330" t="s">
        <v>3723</v>
      </c>
      <c r="ADA1330" t="s">
        <v>3723</v>
      </c>
      <c r="ADC1330" t="s">
        <v>3723</v>
      </c>
      <c r="ADE1330" t="s">
        <v>3723</v>
      </c>
      <c r="ADG1330" t="s">
        <v>3723</v>
      </c>
      <c r="ADI1330" t="s">
        <v>3723</v>
      </c>
      <c r="ADK1330" t="s">
        <v>3723</v>
      </c>
      <c r="ADM1330" t="s">
        <v>3723</v>
      </c>
      <c r="ADO1330" t="s">
        <v>3723</v>
      </c>
      <c r="ADQ1330" t="s">
        <v>3723</v>
      </c>
      <c r="ADS1330" t="s">
        <v>3723</v>
      </c>
      <c r="ADU1330" t="s">
        <v>3723</v>
      </c>
      <c r="ADW1330" t="s">
        <v>3723</v>
      </c>
      <c r="ADY1330" t="s">
        <v>3723</v>
      </c>
      <c r="AEA1330" t="s">
        <v>3723</v>
      </c>
      <c r="AEC1330" t="s">
        <v>3723</v>
      </c>
      <c r="AEE1330" t="s">
        <v>3723</v>
      </c>
      <c r="AEG1330" t="s">
        <v>3723</v>
      </c>
      <c r="AEI1330" t="s">
        <v>3723</v>
      </c>
      <c r="AEK1330" t="s">
        <v>3723</v>
      </c>
      <c r="AEM1330" t="s">
        <v>3723</v>
      </c>
      <c r="AEO1330" t="s">
        <v>3723</v>
      </c>
      <c r="AEQ1330" t="s">
        <v>3723</v>
      </c>
      <c r="AES1330" t="s">
        <v>3723</v>
      </c>
      <c r="AEU1330" t="s">
        <v>3723</v>
      </c>
      <c r="AEW1330" t="s">
        <v>3723</v>
      </c>
      <c r="AEY1330" t="s">
        <v>3723</v>
      </c>
      <c r="AFA1330" t="s">
        <v>3723</v>
      </c>
      <c r="AFC1330" t="s">
        <v>3723</v>
      </c>
      <c r="AFE1330" t="s">
        <v>3723</v>
      </c>
      <c r="AFG1330" t="s">
        <v>3723</v>
      </c>
      <c r="AFI1330" t="s">
        <v>3723</v>
      </c>
      <c r="AFK1330" t="s">
        <v>3723</v>
      </c>
      <c r="AFM1330" t="s">
        <v>3723</v>
      </c>
      <c r="AFO1330" t="s">
        <v>3723</v>
      </c>
      <c r="AFQ1330" t="s">
        <v>3723</v>
      </c>
      <c r="AFS1330" t="s">
        <v>3723</v>
      </c>
      <c r="AFU1330" t="s">
        <v>3723</v>
      </c>
      <c r="AFW1330" t="s">
        <v>3723</v>
      </c>
      <c r="AFY1330" t="s">
        <v>3723</v>
      </c>
      <c r="AGA1330" t="s">
        <v>3723</v>
      </c>
      <c r="AGC1330" t="s">
        <v>3723</v>
      </c>
      <c r="AGE1330" t="s">
        <v>3723</v>
      </c>
      <c r="AGG1330" t="s">
        <v>3723</v>
      </c>
      <c r="AGI1330" t="s">
        <v>3723</v>
      </c>
      <c r="AGK1330" t="s">
        <v>3723</v>
      </c>
      <c r="AGM1330" t="s">
        <v>3723</v>
      </c>
      <c r="AGO1330" t="s">
        <v>3723</v>
      </c>
      <c r="AGQ1330" t="s">
        <v>3723</v>
      </c>
      <c r="AGS1330" t="s">
        <v>3723</v>
      </c>
      <c r="AGU1330" t="s">
        <v>3723</v>
      </c>
      <c r="AGW1330" t="s">
        <v>3723</v>
      </c>
      <c r="AGY1330" t="s">
        <v>3723</v>
      </c>
      <c r="AHA1330" t="s">
        <v>3723</v>
      </c>
      <c r="AHC1330" t="s">
        <v>3723</v>
      </c>
      <c r="AHE1330" t="s">
        <v>3723</v>
      </c>
      <c r="AHG1330" t="s">
        <v>3723</v>
      </c>
      <c r="AHI1330" t="s">
        <v>3723</v>
      </c>
      <c r="AHK1330" t="s">
        <v>3723</v>
      </c>
      <c r="AHM1330" t="s">
        <v>3723</v>
      </c>
      <c r="AHO1330" t="s">
        <v>3723</v>
      </c>
      <c r="AHQ1330" t="s">
        <v>3723</v>
      </c>
      <c r="AHS1330" t="s">
        <v>3723</v>
      </c>
      <c r="AHU1330" t="s">
        <v>3723</v>
      </c>
      <c r="AHW1330" t="s">
        <v>3723</v>
      </c>
      <c r="AHY1330" t="s">
        <v>3723</v>
      </c>
      <c r="AIA1330" t="s">
        <v>3723</v>
      </c>
      <c r="AIC1330" t="s">
        <v>3723</v>
      </c>
      <c r="AIE1330" t="s">
        <v>3723</v>
      </c>
      <c r="AIG1330" t="s">
        <v>3723</v>
      </c>
      <c r="AII1330" t="s">
        <v>3723</v>
      </c>
      <c r="AIK1330" t="s">
        <v>3723</v>
      </c>
      <c r="AIM1330" t="s">
        <v>3723</v>
      </c>
      <c r="AIO1330" t="s">
        <v>3723</v>
      </c>
      <c r="AIQ1330" t="s">
        <v>3723</v>
      </c>
      <c r="AIS1330" t="s">
        <v>3723</v>
      </c>
      <c r="AIU1330" t="s">
        <v>3723</v>
      </c>
      <c r="AIW1330" t="s">
        <v>3723</v>
      </c>
      <c r="AIY1330" t="s">
        <v>3723</v>
      </c>
      <c r="AJA1330" t="s">
        <v>3723</v>
      </c>
      <c r="AJC1330" t="s">
        <v>3723</v>
      </c>
      <c r="AJE1330" t="s">
        <v>3723</v>
      </c>
      <c r="AJG1330" t="s">
        <v>3723</v>
      </c>
      <c r="AJI1330" t="s">
        <v>3723</v>
      </c>
      <c r="AJK1330" t="s">
        <v>3723</v>
      </c>
      <c r="AJM1330" t="s">
        <v>3723</v>
      </c>
      <c r="AJO1330" t="s">
        <v>3723</v>
      </c>
      <c r="AJQ1330" t="s">
        <v>3723</v>
      </c>
      <c r="AJS1330" t="s">
        <v>3723</v>
      </c>
      <c r="AJU1330" t="s">
        <v>3723</v>
      </c>
      <c r="AJW1330" t="s">
        <v>3723</v>
      </c>
      <c r="AJY1330" t="s">
        <v>3723</v>
      </c>
      <c r="AKA1330" t="s">
        <v>3723</v>
      </c>
      <c r="AKC1330" t="s">
        <v>3723</v>
      </c>
      <c r="AKE1330" t="s">
        <v>3723</v>
      </c>
      <c r="AKG1330" t="s">
        <v>3723</v>
      </c>
      <c r="AKI1330" t="s">
        <v>3723</v>
      </c>
      <c r="AKK1330" t="s">
        <v>3723</v>
      </c>
      <c r="AKM1330" t="s">
        <v>3723</v>
      </c>
      <c r="AKO1330" t="s">
        <v>3723</v>
      </c>
      <c r="AKQ1330" t="s">
        <v>3723</v>
      </c>
      <c r="AKS1330" t="s">
        <v>3723</v>
      </c>
      <c r="AKU1330" t="s">
        <v>3723</v>
      </c>
      <c r="AKW1330" t="s">
        <v>3723</v>
      </c>
      <c r="AKY1330" t="s">
        <v>3723</v>
      </c>
      <c r="ALA1330" t="s">
        <v>3723</v>
      </c>
      <c r="ALC1330" t="s">
        <v>3723</v>
      </c>
      <c r="ALE1330" t="s">
        <v>3723</v>
      </c>
      <c r="ALG1330" t="s">
        <v>3723</v>
      </c>
      <c r="ALI1330" t="s">
        <v>3723</v>
      </c>
      <c r="ALK1330" t="s">
        <v>3723</v>
      </c>
      <c r="ALM1330" t="s">
        <v>3723</v>
      </c>
      <c r="ALO1330" t="s">
        <v>3723</v>
      </c>
      <c r="ALQ1330" t="s">
        <v>3723</v>
      </c>
      <c r="ALS1330" t="s">
        <v>3723</v>
      </c>
      <c r="ALU1330" t="s">
        <v>3723</v>
      </c>
      <c r="ALW1330" t="s">
        <v>3723</v>
      </c>
      <c r="ALY1330" t="s">
        <v>3723</v>
      </c>
      <c r="AMA1330" t="s">
        <v>3723</v>
      </c>
      <c r="AMC1330" t="s">
        <v>3723</v>
      </c>
      <c r="AME1330" t="s">
        <v>3723</v>
      </c>
      <c r="AMG1330" t="s">
        <v>3723</v>
      </c>
      <c r="AMI1330" t="s">
        <v>3723</v>
      </c>
      <c r="AMK1330" t="s">
        <v>3723</v>
      </c>
      <c r="AMM1330" t="s">
        <v>3723</v>
      </c>
      <c r="AMO1330" t="s">
        <v>3723</v>
      </c>
      <c r="AMQ1330" t="s">
        <v>3723</v>
      </c>
      <c r="AMS1330" t="s">
        <v>3723</v>
      </c>
      <c r="AMU1330" t="s">
        <v>3723</v>
      </c>
      <c r="AMW1330" t="s">
        <v>3723</v>
      </c>
      <c r="AMY1330" t="s">
        <v>3723</v>
      </c>
      <c r="ANA1330" t="s">
        <v>3723</v>
      </c>
      <c r="ANC1330" t="s">
        <v>3723</v>
      </c>
      <c r="ANE1330" t="s">
        <v>3723</v>
      </c>
      <c r="ANG1330" t="s">
        <v>3723</v>
      </c>
      <c r="ANI1330" t="s">
        <v>3723</v>
      </c>
      <c r="ANK1330" t="s">
        <v>3723</v>
      </c>
      <c r="ANM1330" t="s">
        <v>3723</v>
      </c>
      <c r="ANO1330" t="s">
        <v>3723</v>
      </c>
      <c r="ANQ1330" t="s">
        <v>3723</v>
      </c>
      <c r="ANS1330" t="s">
        <v>3723</v>
      </c>
      <c r="ANU1330" t="s">
        <v>3723</v>
      </c>
      <c r="ANW1330" t="s">
        <v>3723</v>
      </c>
      <c r="ANY1330" t="s">
        <v>3723</v>
      </c>
      <c r="AOA1330" t="s">
        <v>3723</v>
      </c>
      <c r="AOC1330" t="s">
        <v>3723</v>
      </c>
      <c r="AOE1330" t="s">
        <v>3723</v>
      </c>
      <c r="AOG1330" t="s">
        <v>3723</v>
      </c>
      <c r="AOI1330" t="s">
        <v>3723</v>
      </c>
      <c r="AOK1330" t="s">
        <v>3723</v>
      </c>
      <c r="AOM1330" t="s">
        <v>3723</v>
      </c>
      <c r="AOO1330" t="s">
        <v>3723</v>
      </c>
      <c r="AOQ1330" t="s">
        <v>3723</v>
      </c>
      <c r="AOS1330" t="s">
        <v>3723</v>
      </c>
      <c r="AOU1330" t="s">
        <v>3723</v>
      </c>
      <c r="AOW1330" t="s">
        <v>3723</v>
      </c>
      <c r="AOY1330" t="s">
        <v>3723</v>
      </c>
      <c r="APA1330" t="s">
        <v>3723</v>
      </c>
      <c r="APC1330" t="s">
        <v>3723</v>
      </c>
      <c r="APE1330" t="s">
        <v>3723</v>
      </c>
      <c r="APG1330" t="s">
        <v>3723</v>
      </c>
      <c r="API1330" t="s">
        <v>3723</v>
      </c>
      <c r="APK1330" t="s">
        <v>3723</v>
      </c>
      <c r="APM1330" t="s">
        <v>3723</v>
      </c>
      <c r="APO1330" t="s">
        <v>3723</v>
      </c>
      <c r="APQ1330" t="s">
        <v>3723</v>
      </c>
      <c r="APS1330" t="s">
        <v>3723</v>
      </c>
      <c r="APU1330" t="s">
        <v>3723</v>
      </c>
      <c r="APW1330" t="s">
        <v>3723</v>
      </c>
      <c r="APY1330" t="s">
        <v>3723</v>
      </c>
      <c r="AQA1330" t="s">
        <v>3723</v>
      </c>
      <c r="AQC1330" t="s">
        <v>3723</v>
      </c>
      <c r="AQE1330" t="s">
        <v>3723</v>
      </c>
      <c r="AQG1330" t="s">
        <v>3723</v>
      </c>
      <c r="AQI1330" t="s">
        <v>3723</v>
      </c>
      <c r="AQK1330" t="s">
        <v>3723</v>
      </c>
      <c r="AQM1330" t="s">
        <v>3723</v>
      </c>
      <c r="AQO1330" t="s">
        <v>3723</v>
      </c>
      <c r="AQQ1330" t="s">
        <v>3723</v>
      </c>
      <c r="AQS1330" t="s">
        <v>3723</v>
      </c>
      <c r="AQU1330" t="s">
        <v>3723</v>
      </c>
      <c r="AQW1330" t="s">
        <v>3723</v>
      </c>
      <c r="AQY1330" t="s">
        <v>3723</v>
      </c>
      <c r="ARA1330" t="s">
        <v>3723</v>
      </c>
      <c r="ARC1330" t="s">
        <v>3723</v>
      </c>
      <c r="ARE1330" t="s">
        <v>3723</v>
      </c>
      <c r="ARG1330" t="s">
        <v>3723</v>
      </c>
      <c r="ARI1330" t="s">
        <v>3723</v>
      </c>
      <c r="ARK1330" t="s">
        <v>3723</v>
      </c>
      <c r="ARM1330" t="s">
        <v>3723</v>
      </c>
      <c r="ARO1330" t="s">
        <v>3723</v>
      </c>
      <c r="ARQ1330" t="s">
        <v>3723</v>
      </c>
      <c r="ARS1330" t="s">
        <v>3723</v>
      </c>
      <c r="ARU1330" t="s">
        <v>3723</v>
      </c>
      <c r="ARW1330" t="s">
        <v>3723</v>
      </c>
      <c r="ARY1330" t="s">
        <v>3723</v>
      </c>
      <c r="ASA1330" t="s">
        <v>3723</v>
      </c>
      <c r="ASC1330" t="s">
        <v>3723</v>
      </c>
      <c r="ASE1330" t="s">
        <v>3723</v>
      </c>
      <c r="ASG1330" t="s">
        <v>3723</v>
      </c>
      <c r="ASI1330" t="s">
        <v>3723</v>
      </c>
      <c r="ASK1330" t="s">
        <v>3723</v>
      </c>
      <c r="ASM1330" t="s">
        <v>3723</v>
      </c>
      <c r="ASO1330" t="s">
        <v>3723</v>
      </c>
      <c r="ASQ1330" t="s">
        <v>3723</v>
      </c>
      <c r="ASS1330" t="s">
        <v>3723</v>
      </c>
      <c r="ASU1330" t="s">
        <v>3723</v>
      </c>
      <c r="ASW1330" t="s">
        <v>3723</v>
      </c>
      <c r="ASY1330" t="s">
        <v>3723</v>
      </c>
      <c r="ATA1330" t="s">
        <v>3723</v>
      </c>
      <c r="ATC1330" t="s">
        <v>3723</v>
      </c>
      <c r="ATE1330" t="s">
        <v>3723</v>
      </c>
      <c r="ATG1330" t="s">
        <v>3723</v>
      </c>
      <c r="ATI1330" t="s">
        <v>3723</v>
      </c>
      <c r="ATK1330" t="s">
        <v>3723</v>
      </c>
      <c r="ATM1330" t="s">
        <v>3723</v>
      </c>
      <c r="ATO1330" t="s">
        <v>3723</v>
      </c>
      <c r="ATQ1330" t="s">
        <v>3723</v>
      </c>
      <c r="ATS1330" t="s">
        <v>3723</v>
      </c>
      <c r="ATU1330" t="s">
        <v>3723</v>
      </c>
      <c r="ATW1330" t="s">
        <v>3723</v>
      </c>
      <c r="ATY1330" t="s">
        <v>3723</v>
      </c>
      <c r="AUA1330" t="s">
        <v>3723</v>
      </c>
      <c r="AUC1330" t="s">
        <v>3723</v>
      </c>
      <c r="AUE1330" t="s">
        <v>3723</v>
      </c>
      <c r="AUG1330" t="s">
        <v>3723</v>
      </c>
      <c r="AUI1330" t="s">
        <v>3723</v>
      </c>
      <c r="AUK1330" t="s">
        <v>3723</v>
      </c>
      <c r="AUM1330" t="s">
        <v>3723</v>
      </c>
      <c r="AUO1330" t="s">
        <v>3723</v>
      </c>
      <c r="AUQ1330" t="s">
        <v>3723</v>
      </c>
      <c r="AUS1330" t="s">
        <v>3723</v>
      </c>
      <c r="AUU1330" t="s">
        <v>3723</v>
      </c>
      <c r="AUW1330" t="s">
        <v>3723</v>
      </c>
      <c r="AUY1330" t="s">
        <v>3723</v>
      </c>
      <c r="AVA1330" t="s">
        <v>3723</v>
      </c>
      <c r="AVC1330" t="s">
        <v>3723</v>
      </c>
      <c r="AVE1330" t="s">
        <v>3723</v>
      </c>
      <c r="AVG1330" t="s">
        <v>3723</v>
      </c>
      <c r="AVI1330" t="s">
        <v>3723</v>
      </c>
      <c r="AVK1330" t="s">
        <v>3723</v>
      </c>
      <c r="AVM1330" t="s">
        <v>3723</v>
      </c>
      <c r="AVO1330" t="s">
        <v>3723</v>
      </c>
      <c r="AVQ1330" t="s">
        <v>3723</v>
      </c>
      <c r="AVS1330" t="s">
        <v>3723</v>
      </c>
      <c r="AVU1330" t="s">
        <v>3723</v>
      </c>
      <c r="AVW1330" t="s">
        <v>3723</v>
      </c>
      <c r="AVY1330" t="s">
        <v>3723</v>
      </c>
      <c r="AWA1330" t="s">
        <v>3723</v>
      </c>
      <c r="AWC1330" t="s">
        <v>3723</v>
      </c>
      <c r="AWE1330" t="s">
        <v>3723</v>
      </c>
      <c r="AWG1330" t="s">
        <v>3723</v>
      </c>
      <c r="AWI1330" t="s">
        <v>3723</v>
      </c>
      <c r="AWK1330" t="s">
        <v>3723</v>
      </c>
      <c r="AWM1330" t="s">
        <v>3723</v>
      </c>
      <c r="AWO1330" t="s">
        <v>3723</v>
      </c>
      <c r="AWQ1330" t="s">
        <v>3723</v>
      </c>
      <c r="AWS1330" t="s">
        <v>3723</v>
      </c>
      <c r="AWU1330" t="s">
        <v>3723</v>
      </c>
      <c r="AWW1330" t="s">
        <v>3723</v>
      </c>
      <c r="AWY1330" t="s">
        <v>3723</v>
      </c>
      <c r="AXA1330" t="s">
        <v>3723</v>
      </c>
      <c r="AXC1330" t="s">
        <v>3723</v>
      </c>
      <c r="AXE1330" t="s">
        <v>3723</v>
      </c>
      <c r="AXG1330" t="s">
        <v>3723</v>
      </c>
      <c r="AXI1330" t="s">
        <v>3723</v>
      </c>
      <c r="AXK1330" t="s">
        <v>3723</v>
      </c>
      <c r="AXM1330" t="s">
        <v>3723</v>
      </c>
      <c r="AXO1330" t="s">
        <v>3723</v>
      </c>
      <c r="AXQ1330" t="s">
        <v>3723</v>
      </c>
      <c r="AXS1330" t="s">
        <v>3723</v>
      </c>
      <c r="AXU1330" t="s">
        <v>3723</v>
      </c>
      <c r="AXW1330" t="s">
        <v>3723</v>
      </c>
      <c r="AXY1330" t="s">
        <v>3723</v>
      </c>
      <c r="AYA1330" t="s">
        <v>3723</v>
      </c>
      <c r="AYC1330" t="s">
        <v>3723</v>
      </c>
      <c r="AYE1330" t="s">
        <v>3723</v>
      </c>
      <c r="AYG1330" t="s">
        <v>3723</v>
      </c>
      <c r="AYI1330" t="s">
        <v>3723</v>
      </c>
      <c r="AYK1330" t="s">
        <v>3723</v>
      </c>
      <c r="AYM1330" t="s">
        <v>3723</v>
      </c>
      <c r="AYO1330" t="s">
        <v>3723</v>
      </c>
      <c r="AYQ1330" t="s">
        <v>3723</v>
      </c>
      <c r="AYS1330" t="s">
        <v>3723</v>
      </c>
      <c r="AYU1330" t="s">
        <v>3723</v>
      </c>
      <c r="AYW1330" t="s">
        <v>3723</v>
      </c>
      <c r="AYY1330" t="s">
        <v>3723</v>
      </c>
      <c r="AZA1330" t="s">
        <v>3723</v>
      </c>
      <c r="AZC1330" t="s">
        <v>3723</v>
      </c>
      <c r="AZE1330" t="s">
        <v>3723</v>
      </c>
      <c r="AZG1330" t="s">
        <v>3723</v>
      </c>
      <c r="AZI1330" t="s">
        <v>3723</v>
      </c>
      <c r="AZK1330" t="s">
        <v>3723</v>
      </c>
      <c r="AZM1330" t="s">
        <v>3723</v>
      </c>
      <c r="AZO1330" t="s">
        <v>3723</v>
      </c>
      <c r="AZQ1330" t="s">
        <v>3723</v>
      </c>
      <c r="AZS1330" t="s">
        <v>3723</v>
      </c>
      <c r="AZU1330" t="s">
        <v>3723</v>
      </c>
      <c r="AZW1330" t="s">
        <v>3723</v>
      </c>
      <c r="AZY1330" t="s">
        <v>3723</v>
      </c>
      <c r="BAA1330" t="s">
        <v>3723</v>
      </c>
      <c r="BAC1330" t="s">
        <v>3723</v>
      </c>
      <c r="BAE1330" t="s">
        <v>3723</v>
      </c>
      <c r="BAG1330" t="s">
        <v>3723</v>
      </c>
      <c r="BAI1330" t="s">
        <v>3723</v>
      </c>
      <c r="BAK1330" t="s">
        <v>3723</v>
      </c>
      <c r="BAM1330" t="s">
        <v>3723</v>
      </c>
      <c r="BAO1330" t="s">
        <v>3723</v>
      </c>
      <c r="BAQ1330" t="s">
        <v>3723</v>
      </c>
      <c r="BAS1330" t="s">
        <v>3723</v>
      </c>
      <c r="BAU1330" t="s">
        <v>3723</v>
      </c>
      <c r="BAW1330" t="s">
        <v>3723</v>
      </c>
      <c r="BAY1330" t="s">
        <v>3723</v>
      </c>
      <c r="BBA1330" t="s">
        <v>3723</v>
      </c>
      <c r="BBC1330" t="s">
        <v>3723</v>
      </c>
      <c r="BBE1330" t="s">
        <v>3723</v>
      </c>
      <c r="BBG1330" t="s">
        <v>3723</v>
      </c>
      <c r="BBI1330" t="s">
        <v>3723</v>
      </c>
      <c r="BBK1330" t="s">
        <v>3723</v>
      </c>
      <c r="BBM1330" t="s">
        <v>3723</v>
      </c>
      <c r="BBO1330" t="s">
        <v>3723</v>
      </c>
      <c r="BBQ1330" t="s">
        <v>3723</v>
      </c>
      <c r="BBS1330" t="s">
        <v>3723</v>
      </c>
      <c r="BBU1330" t="s">
        <v>3723</v>
      </c>
      <c r="BBW1330" t="s">
        <v>3723</v>
      </c>
      <c r="BBY1330" t="s">
        <v>3723</v>
      </c>
      <c r="BCA1330" t="s">
        <v>3723</v>
      </c>
      <c r="BCC1330" t="s">
        <v>3723</v>
      </c>
      <c r="BCE1330" t="s">
        <v>3723</v>
      </c>
      <c r="BCG1330" t="s">
        <v>3723</v>
      </c>
      <c r="BCI1330" t="s">
        <v>3723</v>
      </c>
      <c r="BCK1330" t="s">
        <v>3723</v>
      </c>
      <c r="BCM1330" t="s">
        <v>3723</v>
      </c>
      <c r="BCO1330" t="s">
        <v>3723</v>
      </c>
      <c r="BCQ1330" t="s">
        <v>3723</v>
      </c>
      <c r="BCS1330" t="s">
        <v>3723</v>
      </c>
      <c r="BCU1330" t="s">
        <v>3723</v>
      </c>
      <c r="BCW1330" t="s">
        <v>3723</v>
      </c>
      <c r="BCY1330" t="s">
        <v>3723</v>
      </c>
      <c r="BDA1330" t="s">
        <v>3723</v>
      </c>
      <c r="BDC1330" t="s">
        <v>3723</v>
      </c>
      <c r="BDE1330" t="s">
        <v>3723</v>
      </c>
      <c r="BDG1330" t="s">
        <v>3723</v>
      </c>
      <c r="BDI1330" t="s">
        <v>3723</v>
      </c>
      <c r="BDK1330" t="s">
        <v>3723</v>
      </c>
      <c r="BDM1330" t="s">
        <v>3723</v>
      </c>
      <c r="BDO1330" t="s">
        <v>3723</v>
      </c>
      <c r="BDQ1330" t="s">
        <v>3723</v>
      </c>
      <c r="BDS1330" t="s">
        <v>3723</v>
      </c>
      <c r="BDU1330" t="s">
        <v>3723</v>
      </c>
      <c r="BDW1330" t="s">
        <v>3723</v>
      </c>
      <c r="BDY1330" t="s">
        <v>3723</v>
      </c>
      <c r="BEA1330" t="s">
        <v>3723</v>
      </c>
      <c r="BEC1330" t="s">
        <v>3723</v>
      </c>
      <c r="BEE1330" t="s">
        <v>3723</v>
      </c>
      <c r="BEF1330">
        <v>0</v>
      </c>
      <c r="BEG1330">
        <v>0</v>
      </c>
      <c r="BEH1330">
        <v>0</v>
      </c>
      <c r="BEI1330">
        <v>0</v>
      </c>
      <c r="BEJ1330">
        <v>0</v>
      </c>
      <c r="BHE1330">
        <v>0</v>
      </c>
    </row>
    <row r="1331" spans="1:1023 1025:1565" x14ac:dyDescent="0.3">
      <c r="A1331" s="341"/>
      <c r="B1331" s="335" t="s">
        <v>3365</v>
      </c>
      <c r="C1331" s="332" t="s">
        <v>3366</v>
      </c>
      <c r="D1331" s="342" t="s">
        <v>6472</v>
      </c>
      <c r="E1331" s="326">
        <v>3.8999999999999998E-3</v>
      </c>
      <c r="F1331" s="68">
        <v>40</v>
      </c>
      <c r="AO1331" t="s">
        <v>3723</v>
      </c>
      <c r="AQ1331" t="s">
        <v>3723</v>
      </c>
      <c r="AS1331" t="s">
        <v>3723</v>
      </c>
      <c r="AU1331" t="s">
        <v>3723</v>
      </c>
      <c r="AW1331" t="s">
        <v>3723</v>
      </c>
      <c r="AY1331" t="s">
        <v>3723</v>
      </c>
      <c r="BA1331" t="s">
        <v>3723</v>
      </c>
      <c r="BC1331" t="s">
        <v>3723</v>
      </c>
      <c r="BE1331" t="s">
        <v>3723</v>
      </c>
      <c r="BG1331" t="s">
        <v>3723</v>
      </c>
      <c r="BI1331" t="s">
        <v>3723</v>
      </c>
      <c r="BK1331" t="s">
        <v>3723</v>
      </c>
      <c r="BM1331" t="s">
        <v>3723</v>
      </c>
      <c r="BO1331" t="s">
        <v>3723</v>
      </c>
      <c r="BQ1331" t="s">
        <v>3723</v>
      </c>
      <c r="BS1331" t="s">
        <v>3723</v>
      </c>
      <c r="BU1331" t="s">
        <v>3723</v>
      </c>
      <c r="BW1331" t="s">
        <v>3723</v>
      </c>
      <c r="BY1331" t="s">
        <v>3723</v>
      </c>
      <c r="CA1331" t="s">
        <v>3723</v>
      </c>
      <c r="CC1331" t="s">
        <v>3723</v>
      </c>
      <c r="CE1331" t="s">
        <v>3723</v>
      </c>
      <c r="CG1331" t="s">
        <v>3723</v>
      </c>
      <c r="CI1331" t="s">
        <v>3723</v>
      </c>
      <c r="CK1331" t="s">
        <v>3723</v>
      </c>
      <c r="CM1331" t="s">
        <v>3723</v>
      </c>
      <c r="CO1331" t="s">
        <v>3723</v>
      </c>
      <c r="CQ1331" t="s">
        <v>3723</v>
      </c>
      <c r="CS1331" t="s">
        <v>3723</v>
      </c>
      <c r="CU1331" t="s">
        <v>3723</v>
      </c>
      <c r="CW1331" t="s">
        <v>3723</v>
      </c>
      <c r="CY1331" t="s">
        <v>3723</v>
      </c>
      <c r="DA1331" t="s">
        <v>3723</v>
      </c>
      <c r="DC1331" t="s">
        <v>3723</v>
      </c>
      <c r="DE1331" t="s">
        <v>3723</v>
      </c>
      <c r="DG1331" t="s">
        <v>3723</v>
      </c>
      <c r="DI1331" t="s">
        <v>3723</v>
      </c>
      <c r="DK1331" t="s">
        <v>3723</v>
      </c>
      <c r="DM1331" t="s">
        <v>3723</v>
      </c>
      <c r="DO1331" t="s">
        <v>3723</v>
      </c>
      <c r="DQ1331" t="s">
        <v>3723</v>
      </c>
      <c r="DS1331" t="s">
        <v>3723</v>
      </c>
      <c r="DU1331" t="s">
        <v>3723</v>
      </c>
      <c r="DW1331" t="s">
        <v>3723</v>
      </c>
      <c r="DY1331" t="s">
        <v>3723</v>
      </c>
      <c r="EA1331" t="s">
        <v>3723</v>
      </c>
      <c r="EC1331" t="s">
        <v>3723</v>
      </c>
      <c r="EE1331" t="s">
        <v>3723</v>
      </c>
      <c r="EG1331" t="s">
        <v>3723</v>
      </c>
      <c r="EI1331" t="s">
        <v>3723</v>
      </c>
      <c r="EK1331" t="s">
        <v>3723</v>
      </c>
      <c r="EM1331" t="s">
        <v>3723</v>
      </c>
      <c r="EO1331" t="s">
        <v>3723</v>
      </c>
      <c r="EQ1331" t="s">
        <v>3723</v>
      </c>
      <c r="ES1331" t="s">
        <v>3723</v>
      </c>
      <c r="EU1331" t="s">
        <v>3723</v>
      </c>
      <c r="EW1331" t="s">
        <v>3723</v>
      </c>
      <c r="EY1331" t="s">
        <v>3723</v>
      </c>
      <c r="FA1331" t="s">
        <v>3723</v>
      </c>
      <c r="FC1331" t="s">
        <v>3723</v>
      </c>
      <c r="FE1331" t="s">
        <v>3723</v>
      </c>
      <c r="FG1331" t="s">
        <v>3723</v>
      </c>
      <c r="FI1331" t="s">
        <v>3723</v>
      </c>
      <c r="FK1331" t="s">
        <v>3723</v>
      </c>
      <c r="FM1331" t="s">
        <v>3723</v>
      </c>
      <c r="FO1331" t="s">
        <v>3723</v>
      </c>
      <c r="FQ1331" t="s">
        <v>3723</v>
      </c>
      <c r="FS1331" t="s">
        <v>3723</v>
      </c>
      <c r="FU1331" t="s">
        <v>3723</v>
      </c>
      <c r="FW1331" t="s">
        <v>3723</v>
      </c>
      <c r="FY1331" t="s">
        <v>3723</v>
      </c>
      <c r="GA1331" t="s">
        <v>3723</v>
      </c>
      <c r="GC1331" t="s">
        <v>3723</v>
      </c>
      <c r="GE1331" t="s">
        <v>3723</v>
      </c>
      <c r="GG1331" t="s">
        <v>3723</v>
      </c>
      <c r="GI1331" t="s">
        <v>3723</v>
      </c>
      <c r="GK1331" t="s">
        <v>3723</v>
      </c>
      <c r="GM1331" t="s">
        <v>3723</v>
      </c>
      <c r="GO1331" t="s">
        <v>3723</v>
      </c>
      <c r="GQ1331" t="s">
        <v>3723</v>
      </c>
      <c r="GS1331" t="s">
        <v>3723</v>
      </c>
      <c r="GU1331" t="s">
        <v>3723</v>
      </c>
      <c r="GW1331" t="s">
        <v>3723</v>
      </c>
      <c r="GY1331" t="s">
        <v>3723</v>
      </c>
      <c r="HA1331" t="s">
        <v>3723</v>
      </c>
      <c r="HC1331" t="s">
        <v>3723</v>
      </c>
      <c r="HE1331" t="s">
        <v>3723</v>
      </c>
      <c r="HG1331" t="s">
        <v>3723</v>
      </c>
      <c r="HI1331" t="s">
        <v>3723</v>
      </c>
      <c r="HK1331" t="s">
        <v>3723</v>
      </c>
      <c r="HM1331" t="s">
        <v>3723</v>
      </c>
      <c r="HO1331" t="s">
        <v>3723</v>
      </c>
      <c r="HQ1331" t="s">
        <v>3723</v>
      </c>
      <c r="HS1331" t="s">
        <v>3723</v>
      </c>
      <c r="HU1331" t="s">
        <v>3723</v>
      </c>
      <c r="HW1331" t="s">
        <v>3723</v>
      </c>
      <c r="HY1331" t="s">
        <v>3723</v>
      </c>
      <c r="IA1331" t="s">
        <v>3723</v>
      </c>
      <c r="IC1331" t="s">
        <v>3723</v>
      </c>
      <c r="IE1331" t="s">
        <v>3723</v>
      </c>
      <c r="IG1331" t="s">
        <v>3723</v>
      </c>
      <c r="II1331" t="s">
        <v>3723</v>
      </c>
      <c r="IK1331" t="s">
        <v>3723</v>
      </c>
      <c r="IM1331" t="s">
        <v>3723</v>
      </c>
      <c r="IO1331" t="s">
        <v>3723</v>
      </c>
      <c r="IQ1331" t="s">
        <v>3723</v>
      </c>
      <c r="IS1331" t="s">
        <v>3723</v>
      </c>
      <c r="IU1331" t="s">
        <v>3723</v>
      </c>
      <c r="IW1331" t="s">
        <v>3723</v>
      </c>
      <c r="IY1331" t="s">
        <v>3723</v>
      </c>
      <c r="JA1331" t="s">
        <v>3723</v>
      </c>
      <c r="JC1331" t="s">
        <v>3723</v>
      </c>
      <c r="JE1331" t="s">
        <v>3723</v>
      </c>
      <c r="JG1331" t="s">
        <v>3723</v>
      </c>
      <c r="JI1331" t="s">
        <v>3723</v>
      </c>
      <c r="JK1331" t="s">
        <v>3723</v>
      </c>
      <c r="JM1331" t="s">
        <v>3723</v>
      </c>
      <c r="JO1331" t="s">
        <v>3723</v>
      </c>
      <c r="JQ1331" t="s">
        <v>3723</v>
      </c>
      <c r="JS1331" t="s">
        <v>3723</v>
      </c>
      <c r="JU1331" t="s">
        <v>3723</v>
      </c>
      <c r="JW1331" t="s">
        <v>3723</v>
      </c>
      <c r="JY1331" t="s">
        <v>3723</v>
      </c>
      <c r="KA1331" t="s">
        <v>3723</v>
      </c>
      <c r="KC1331" t="s">
        <v>3723</v>
      </c>
      <c r="KE1331" t="s">
        <v>3723</v>
      </c>
      <c r="KG1331" t="s">
        <v>3723</v>
      </c>
      <c r="KI1331" t="s">
        <v>3723</v>
      </c>
      <c r="KK1331" t="s">
        <v>3723</v>
      </c>
      <c r="KM1331" t="s">
        <v>3723</v>
      </c>
      <c r="KO1331" t="s">
        <v>3723</v>
      </c>
      <c r="KQ1331" t="s">
        <v>3723</v>
      </c>
      <c r="KS1331" t="s">
        <v>3723</v>
      </c>
      <c r="KU1331" t="s">
        <v>3723</v>
      </c>
      <c r="KW1331" t="s">
        <v>3723</v>
      </c>
      <c r="KY1331" t="s">
        <v>3723</v>
      </c>
      <c r="LA1331" t="s">
        <v>3723</v>
      </c>
      <c r="LC1331" t="s">
        <v>3723</v>
      </c>
      <c r="LE1331" t="s">
        <v>3723</v>
      </c>
      <c r="LG1331" t="s">
        <v>3723</v>
      </c>
      <c r="LI1331" t="s">
        <v>3723</v>
      </c>
      <c r="LK1331" t="s">
        <v>3723</v>
      </c>
      <c r="LM1331" t="s">
        <v>3723</v>
      </c>
      <c r="LO1331" t="s">
        <v>3723</v>
      </c>
      <c r="LQ1331" t="s">
        <v>3723</v>
      </c>
      <c r="LS1331" t="s">
        <v>3723</v>
      </c>
      <c r="LU1331" t="s">
        <v>3723</v>
      </c>
      <c r="LW1331" t="s">
        <v>3723</v>
      </c>
      <c r="LY1331" t="s">
        <v>3723</v>
      </c>
      <c r="MA1331" t="s">
        <v>3723</v>
      </c>
      <c r="MC1331" t="s">
        <v>3723</v>
      </c>
      <c r="ME1331" t="s">
        <v>3723</v>
      </c>
      <c r="MG1331" t="s">
        <v>3723</v>
      </c>
      <c r="MI1331" t="s">
        <v>3723</v>
      </c>
      <c r="MK1331" t="s">
        <v>3723</v>
      </c>
      <c r="MM1331" t="s">
        <v>3723</v>
      </c>
      <c r="MO1331" t="s">
        <v>3723</v>
      </c>
      <c r="MQ1331" t="s">
        <v>3723</v>
      </c>
      <c r="MS1331" t="s">
        <v>3723</v>
      </c>
      <c r="MU1331" t="s">
        <v>3723</v>
      </c>
      <c r="MW1331" t="s">
        <v>3723</v>
      </c>
      <c r="MY1331" t="s">
        <v>3723</v>
      </c>
      <c r="NA1331" t="s">
        <v>3723</v>
      </c>
      <c r="NC1331" t="s">
        <v>3723</v>
      </c>
      <c r="NE1331" t="s">
        <v>3723</v>
      </c>
      <c r="NG1331" t="s">
        <v>3723</v>
      </c>
      <c r="NI1331" t="s">
        <v>3723</v>
      </c>
      <c r="NK1331" t="s">
        <v>3723</v>
      </c>
      <c r="NM1331" t="s">
        <v>3723</v>
      </c>
      <c r="NO1331" t="s">
        <v>3723</v>
      </c>
      <c r="NQ1331" t="s">
        <v>3723</v>
      </c>
      <c r="NS1331" t="s">
        <v>3723</v>
      </c>
      <c r="NU1331" t="s">
        <v>3723</v>
      </c>
      <c r="NW1331" t="s">
        <v>3723</v>
      </c>
      <c r="NY1331" t="s">
        <v>3723</v>
      </c>
      <c r="OA1331" t="s">
        <v>3723</v>
      </c>
      <c r="OC1331" t="s">
        <v>3723</v>
      </c>
      <c r="OE1331" t="s">
        <v>3723</v>
      </c>
      <c r="OG1331" t="s">
        <v>3723</v>
      </c>
      <c r="OI1331" t="s">
        <v>3723</v>
      </c>
      <c r="OK1331" t="s">
        <v>3723</v>
      </c>
      <c r="OM1331" t="s">
        <v>3723</v>
      </c>
      <c r="OO1331" t="s">
        <v>3723</v>
      </c>
      <c r="OQ1331" t="s">
        <v>3723</v>
      </c>
      <c r="OS1331" t="s">
        <v>3723</v>
      </c>
      <c r="OU1331" t="s">
        <v>3723</v>
      </c>
      <c r="OW1331" t="s">
        <v>3723</v>
      </c>
      <c r="OY1331" t="s">
        <v>3723</v>
      </c>
      <c r="PA1331" t="s">
        <v>3723</v>
      </c>
      <c r="PC1331" t="s">
        <v>3723</v>
      </c>
      <c r="PE1331" t="s">
        <v>3723</v>
      </c>
      <c r="PG1331" t="s">
        <v>3723</v>
      </c>
      <c r="PI1331" t="s">
        <v>3723</v>
      </c>
      <c r="PK1331" t="s">
        <v>3723</v>
      </c>
      <c r="PM1331" t="s">
        <v>3723</v>
      </c>
      <c r="PO1331" t="s">
        <v>3723</v>
      </c>
      <c r="PQ1331" t="s">
        <v>3723</v>
      </c>
      <c r="PS1331" t="s">
        <v>3723</v>
      </c>
      <c r="PU1331" t="s">
        <v>3723</v>
      </c>
      <c r="PW1331" t="s">
        <v>3723</v>
      </c>
      <c r="PY1331" t="s">
        <v>3723</v>
      </c>
      <c r="QA1331" t="s">
        <v>3723</v>
      </c>
      <c r="QC1331" t="s">
        <v>3723</v>
      </c>
      <c r="QE1331" t="s">
        <v>3723</v>
      </c>
      <c r="QG1331" t="s">
        <v>3723</v>
      </c>
      <c r="QI1331" t="s">
        <v>3723</v>
      </c>
      <c r="QK1331" t="s">
        <v>3723</v>
      </c>
      <c r="QM1331" t="s">
        <v>3723</v>
      </c>
      <c r="QO1331" t="s">
        <v>3723</v>
      </c>
      <c r="QQ1331" t="s">
        <v>3723</v>
      </c>
      <c r="QS1331" t="s">
        <v>3723</v>
      </c>
      <c r="QU1331" t="s">
        <v>3723</v>
      </c>
      <c r="QW1331" t="s">
        <v>3723</v>
      </c>
      <c r="QY1331" t="s">
        <v>3723</v>
      </c>
      <c r="RA1331" t="s">
        <v>3723</v>
      </c>
      <c r="RC1331" t="s">
        <v>3723</v>
      </c>
      <c r="RE1331" t="s">
        <v>3723</v>
      </c>
      <c r="RG1331" t="s">
        <v>3723</v>
      </c>
      <c r="RI1331" t="s">
        <v>3723</v>
      </c>
      <c r="RK1331" t="s">
        <v>3723</v>
      </c>
      <c r="RM1331" t="s">
        <v>3723</v>
      </c>
      <c r="RO1331" t="s">
        <v>3723</v>
      </c>
      <c r="RQ1331" t="s">
        <v>3723</v>
      </c>
      <c r="RS1331" t="s">
        <v>3723</v>
      </c>
      <c r="RU1331" t="s">
        <v>3723</v>
      </c>
      <c r="RW1331" t="s">
        <v>3723</v>
      </c>
      <c r="RY1331" t="s">
        <v>3723</v>
      </c>
      <c r="SA1331" t="s">
        <v>3723</v>
      </c>
      <c r="SC1331" t="s">
        <v>3723</v>
      </c>
      <c r="SE1331" t="s">
        <v>3723</v>
      </c>
      <c r="SG1331" t="s">
        <v>3723</v>
      </c>
      <c r="SI1331" t="s">
        <v>3723</v>
      </c>
      <c r="SK1331" t="s">
        <v>3723</v>
      </c>
      <c r="SM1331" t="s">
        <v>3723</v>
      </c>
      <c r="SO1331" t="s">
        <v>3723</v>
      </c>
      <c r="SQ1331" t="s">
        <v>3723</v>
      </c>
      <c r="SS1331" t="s">
        <v>3723</v>
      </c>
      <c r="SU1331" t="s">
        <v>3723</v>
      </c>
      <c r="SW1331" t="s">
        <v>3723</v>
      </c>
      <c r="SY1331" t="s">
        <v>3723</v>
      </c>
      <c r="TA1331" t="s">
        <v>3723</v>
      </c>
      <c r="TC1331" t="s">
        <v>3723</v>
      </c>
      <c r="TE1331" t="s">
        <v>3723</v>
      </c>
      <c r="TG1331" t="s">
        <v>3723</v>
      </c>
      <c r="TI1331" t="s">
        <v>3723</v>
      </c>
      <c r="TK1331" t="s">
        <v>3723</v>
      </c>
      <c r="TM1331" t="s">
        <v>3723</v>
      </c>
      <c r="TO1331" t="s">
        <v>3723</v>
      </c>
      <c r="TQ1331" t="s">
        <v>3723</v>
      </c>
      <c r="TS1331" t="s">
        <v>3723</v>
      </c>
      <c r="TU1331" t="s">
        <v>3723</v>
      </c>
      <c r="TW1331" t="s">
        <v>3723</v>
      </c>
      <c r="TY1331" t="s">
        <v>3723</v>
      </c>
      <c r="UA1331" t="s">
        <v>3723</v>
      </c>
      <c r="UC1331" t="s">
        <v>3723</v>
      </c>
      <c r="UE1331" t="s">
        <v>3723</v>
      </c>
      <c r="UG1331" t="s">
        <v>3723</v>
      </c>
      <c r="UI1331" t="s">
        <v>3723</v>
      </c>
      <c r="UK1331" t="s">
        <v>3723</v>
      </c>
      <c r="UM1331" t="s">
        <v>3723</v>
      </c>
      <c r="UO1331" t="s">
        <v>3723</v>
      </c>
      <c r="UQ1331" t="s">
        <v>3723</v>
      </c>
      <c r="US1331" t="s">
        <v>3723</v>
      </c>
      <c r="UU1331" t="s">
        <v>3723</v>
      </c>
      <c r="UW1331" t="s">
        <v>3723</v>
      </c>
      <c r="UY1331" t="s">
        <v>3723</v>
      </c>
      <c r="VA1331" t="s">
        <v>3723</v>
      </c>
      <c r="VC1331" t="s">
        <v>3723</v>
      </c>
      <c r="VE1331" t="s">
        <v>3723</v>
      </c>
      <c r="VG1331" t="s">
        <v>3723</v>
      </c>
      <c r="VI1331" t="s">
        <v>3723</v>
      </c>
      <c r="VK1331" t="s">
        <v>3723</v>
      </c>
      <c r="VM1331" t="s">
        <v>3723</v>
      </c>
      <c r="VO1331" t="s">
        <v>3723</v>
      </c>
      <c r="VQ1331" t="s">
        <v>3723</v>
      </c>
      <c r="VS1331" t="s">
        <v>3723</v>
      </c>
      <c r="VU1331" t="s">
        <v>3723</v>
      </c>
      <c r="VW1331" t="s">
        <v>3723</v>
      </c>
      <c r="VY1331" t="s">
        <v>3723</v>
      </c>
      <c r="WA1331" t="s">
        <v>3723</v>
      </c>
      <c r="WC1331" t="s">
        <v>3723</v>
      </c>
      <c r="WE1331" t="s">
        <v>3723</v>
      </c>
      <c r="WG1331" t="s">
        <v>3723</v>
      </c>
      <c r="WI1331" t="s">
        <v>3723</v>
      </c>
      <c r="WK1331" t="s">
        <v>3723</v>
      </c>
      <c r="WM1331" t="s">
        <v>3723</v>
      </c>
      <c r="WO1331" t="s">
        <v>3723</v>
      </c>
      <c r="WQ1331" t="s">
        <v>3723</v>
      </c>
      <c r="WS1331" t="s">
        <v>3723</v>
      </c>
      <c r="WU1331" t="s">
        <v>3723</v>
      </c>
      <c r="WW1331" t="s">
        <v>3723</v>
      </c>
      <c r="WY1331" t="s">
        <v>3723</v>
      </c>
      <c r="XA1331" t="s">
        <v>3723</v>
      </c>
      <c r="XC1331" t="s">
        <v>3723</v>
      </c>
      <c r="XE1331" t="s">
        <v>3723</v>
      </c>
      <c r="XG1331" t="s">
        <v>3723</v>
      </c>
      <c r="XI1331" t="s">
        <v>3723</v>
      </c>
      <c r="XK1331" t="s">
        <v>3723</v>
      </c>
      <c r="XM1331" t="s">
        <v>3723</v>
      </c>
      <c r="XO1331" t="s">
        <v>3723</v>
      </c>
      <c r="XQ1331" t="s">
        <v>3723</v>
      </c>
      <c r="XS1331" t="s">
        <v>3723</v>
      </c>
      <c r="XU1331" t="s">
        <v>3723</v>
      </c>
      <c r="XW1331" t="s">
        <v>3723</v>
      </c>
      <c r="XY1331" t="s">
        <v>3723</v>
      </c>
      <c r="YA1331" t="s">
        <v>3723</v>
      </c>
      <c r="YC1331" t="s">
        <v>3723</v>
      </c>
      <c r="YE1331" t="s">
        <v>3723</v>
      </c>
      <c r="YG1331" t="s">
        <v>3723</v>
      </c>
      <c r="YI1331" t="s">
        <v>3723</v>
      </c>
      <c r="YK1331" t="s">
        <v>3723</v>
      </c>
      <c r="YM1331" t="s">
        <v>3723</v>
      </c>
      <c r="YO1331" t="s">
        <v>3723</v>
      </c>
      <c r="YQ1331" t="s">
        <v>3723</v>
      </c>
      <c r="YS1331" t="s">
        <v>3723</v>
      </c>
      <c r="YU1331" t="s">
        <v>3723</v>
      </c>
      <c r="YW1331" t="s">
        <v>3723</v>
      </c>
      <c r="YY1331" t="s">
        <v>3723</v>
      </c>
      <c r="ZA1331" t="s">
        <v>3723</v>
      </c>
      <c r="ZC1331" t="s">
        <v>3723</v>
      </c>
      <c r="ZE1331" t="s">
        <v>3723</v>
      </c>
      <c r="ZG1331" t="s">
        <v>3723</v>
      </c>
      <c r="ZI1331" t="s">
        <v>3723</v>
      </c>
      <c r="ZK1331" t="s">
        <v>3723</v>
      </c>
      <c r="ZM1331" t="s">
        <v>3723</v>
      </c>
      <c r="ZO1331" t="s">
        <v>3723</v>
      </c>
      <c r="ZQ1331" t="s">
        <v>3723</v>
      </c>
      <c r="ZS1331" t="s">
        <v>3723</v>
      </c>
      <c r="ZU1331" t="s">
        <v>3723</v>
      </c>
      <c r="ZW1331" t="s">
        <v>3723</v>
      </c>
      <c r="ZY1331" t="s">
        <v>3723</v>
      </c>
      <c r="AAA1331" t="s">
        <v>3723</v>
      </c>
      <c r="AAC1331" t="s">
        <v>3723</v>
      </c>
      <c r="AAE1331" t="s">
        <v>3723</v>
      </c>
      <c r="AAG1331" t="s">
        <v>3723</v>
      </c>
      <c r="AAI1331" t="s">
        <v>3723</v>
      </c>
      <c r="AAK1331" t="s">
        <v>3723</v>
      </c>
      <c r="AAM1331" t="s">
        <v>3723</v>
      </c>
      <c r="AAO1331" t="s">
        <v>3723</v>
      </c>
      <c r="AAQ1331" t="s">
        <v>3723</v>
      </c>
      <c r="AAS1331" t="s">
        <v>3723</v>
      </c>
      <c r="AAU1331" t="s">
        <v>3723</v>
      </c>
      <c r="AAW1331" t="s">
        <v>3723</v>
      </c>
      <c r="AAY1331" t="s">
        <v>3723</v>
      </c>
      <c r="ABA1331" t="s">
        <v>3723</v>
      </c>
      <c r="ABC1331" t="s">
        <v>3723</v>
      </c>
      <c r="ABE1331" t="s">
        <v>3723</v>
      </c>
      <c r="ABG1331" t="s">
        <v>3723</v>
      </c>
      <c r="ABI1331" t="s">
        <v>3723</v>
      </c>
      <c r="ABK1331" t="s">
        <v>3723</v>
      </c>
      <c r="ABM1331" t="s">
        <v>3723</v>
      </c>
      <c r="ABO1331" t="s">
        <v>3723</v>
      </c>
      <c r="ABQ1331" t="s">
        <v>3723</v>
      </c>
      <c r="ABS1331" t="s">
        <v>3723</v>
      </c>
      <c r="ABU1331" t="s">
        <v>3723</v>
      </c>
      <c r="ABW1331" t="s">
        <v>3723</v>
      </c>
      <c r="ABY1331" t="s">
        <v>3723</v>
      </c>
      <c r="ACA1331" t="s">
        <v>3723</v>
      </c>
      <c r="ACC1331" t="s">
        <v>3723</v>
      </c>
      <c r="ACE1331" t="s">
        <v>3723</v>
      </c>
      <c r="ACG1331" t="s">
        <v>3723</v>
      </c>
      <c r="ACI1331" t="s">
        <v>3723</v>
      </c>
      <c r="ACK1331" t="s">
        <v>3723</v>
      </c>
      <c r="ACM1331" t="s">
        <v>3723</v>
      </c>
      <c r="ACO1331" t="s">
        <v>3723</v>
      </c>
      <c r="ACQ1331" t="s">
        <v>3723</v>
      </c>
      <c r="ACS1331" t="s">
        <v>3723</v>
      </c>
      <c r="ACU1331" t="s">
        <v>3723</v>
      </c>
      <c r="ACW1331" t="s">
        <v>3723</v>
      </c>
      <c r="ACY1331" t="s">
        <v>3723</v>
      </c>
      <c r="ADA1331" t="s">
        <v>3723</v>
      </c>
      <c r="ADC1331" t="s">
        <v>3723</v>
      </c>
      <c r="ADE1331" t="s">
        <v>3723</v>
      </c>
      <c r="ADG1331" t="s">
        <v>3723</v>
      </c>
      <c r="ADI1331" t="s">
        <v>3723</v>
      </c>
      <c r="ADK1331" t="s">
        <v>3723</v>
      </c>
      <c r="ADM1331" t="s">
        <v>3723</v>
      </c>
      <c r="ADO1331" t="s">
        <v>3723</v>
      </c>
      <c r="ADQ1331" t="s">
        <v>3723</v>
      </c>
      <c r="ADS1331" t="s">
        <v>3723</v>
      </c>
      <c r="ADU1331" t="s">
        <v>3723</v>
      </c>
      <c r="ADW1331" t="s">
        <v>3723</v>
      </c>
      <c r="ADY1331" t="s">
        <v>3723</v>
      </c>
      <c r="AEA1331" t="s">
        <v>3723</v>
      </c>
      <c r="AEC1331" t="s">
        <v>3723</v>
      </c>
      <c r="AEE1331" t="s">
        <v>3723</v>
      </c>
      <c r="AEG1331" t="s">
        <v>3723</v>
      </c>
      <c r="AEI1331" t="s">
        <v>3723</v>
      </c>
      <c r="AEK1331" t="s">
        <v>3723</v>
      </c>
      <c r="AEM1331" t="s">
        <v>3723</v>
      </c>
      <c r="AEO1331" t="s">
        <v>3723</v>
      </c>
      <c r="AEQ1331" t="s">
        <v>3723</v>
      </c>
      <c r="AES1331" t="s">
        <v>3723</v>
      </c>
      <c r="AEU1331" t="s">
        <v>3723</v>
      </c>
      <c r="AEW1331" t="s">
        <v>3723</v>
      </c>
      <c r="AEY1331" t="s">
        <v>3723</v>
      </c>
      <c r="AFA1331" t="s">
        <v>3723</v>
      </c>
      <c r="AFC1331" t="s">
        <v>3723</v>
      </c>
      <c r="AFE1331" t="s">
        <v>3723</v>
      </c>
      <c r="AFG1331" t="s">
        <v>3723</v>
      </c>
      <c r="AFI1331" t="s">
        <v>3723</v>
      </c>
      <c r="AFK1331" t="s">
        <v>3723</v>
      </c>
      <c r="AFM1331" t="s">
        <v>3723</v>
      </c>
      <c r="AFO1331" t="s">
        <v>3723</v>
      </c>
      <c r="AFQ1331" t="s">
        <v>3723</v>
      </c>
      <c r="AFS1331" t="s">
        <v>3723</v>
      </c>
      <c r="AFU1331" t="s">
        <v>3723</v>
      </c>
      <c r="AFW1331" t="s">
        <v>3723</v>
      </c>
      <c r="AFY1331" t="s">
        <v>3723</v>
      </c>
      <c r="AGA1331" t="s">
        <v>3723</v>
      </c>
      <c r="AGC1331" t="s">
        <v>3723</v>
      </c>
      <c r="AGE1331" t="s">
        <v>3723</v>
      </c>
      <c r="AGG1331" t="s">
        <v>3723</v>
      </c>
      <c r="AGI1331" t="s">
        <v>3723</v>
      </c>
      <c r="AGK1331" t="s">
        <v>3723</v>
      </c>
      <c r="AGM1331" t="s">
        <v>3723</v>
      </c>
      <c r="AGO1331" t="s">
        <v>3723</v>
      </c>
      <c r="AGQ1331" t="s">
        <v>3723</v>
      </c>
      <c r="AGS1331" t="s">
        <v>3723</v>
      </c>
      <c r="AGU1331" t="s">
        <v>3723</v>
      </c>
      <c r="AGW1331" t="s">
        <v>3723</v>
      </c>
      <c r="AGY1331" t="s">
        <v>3723</v>
      </c>
      <c r="AHA1331" t="s">
        <v>3723</v>
      </c>
      <c r="AHC1331" t="s">
        <v>3723</v>
      </c>
      <c r="AHE1331" t="s">
        <v>3723</v>
      </c>
      <c r="AHG1331" t="s">
        <v>3723</v>
      </c>
      <c r="AHI1331" t="s">
        <v>3723</v>
      </c>
      <c r="AHK1331" t="s">
        <v>3723</v>
      </c>
      <c r="AHM1331" t="s">
        <v>3723</v>
      </c>
      <c r="AHO1331" t="s">
        <v>3723</v>
      </c>
      <c r="AHQ1331" t="s">
        <v>3723</v>
      </c>
      <c r="AHS1331" t="s">
        <v>3723</v>
      </c>
      <c r="AHU1331" t="s">
        <v>3723</v>
      </c>
      <c r="AHW1331" t="s">
        <v>3723</v>
      </c>
      <c r="AHY1331" t="s">
        <v>3723</v>
      </c>
      <c r="AIA1331" t="s">
        <v>3723</v>
      </c>
      <c r="AIC1331" t="s">
        <v>3723</v>
      </c>
      <c r="AIE1331" t="s">
        <v>3723</v>
      </c>
      <c r="AIG1331" t="s">
        <v>3723</v>
      </c>
      <c r="AII1331" t="s">
        <v>3723</v>
      </c>
      <c r="AIK1331" t="s">
        <v>3723</v>
      </c>
      <c r="AIM1331" t="s">
        <v>3723</v>
      </c>
      <c r="AIO1331" t="s">
        <v>3723</v>
      </c>
      <c r="AIQ1331" t="s">
        <v>3723</v>
      </c>
      <c r="AIS1331" t="s">
        <v>3723</v>
      </c>
      <c r="AIU1331" t="s">
        <v>3723</v>
      </c>
      <c r="AIW1331" t="s">
        <v>3723</v>
      </c>
      <c r="AIY1331" t="s">
        <v>3723</v>
      </c>
      <c r="AJA1331" t="s">
        <v>3723</v>
      </c>
      <c r="AJC1331" t="s">
        <v>3723</v>
      </c>
      <c r="AJE1331" t="s">
        <v>3723</v>
      </c>
      <c r="AJG1331" t="s">
        <v>3723</v>
      </c>
      <c r="AJI1331" t="s">
        <v>3723</v>
      </c>
      <c r="AJK1331" t="s">
        <v>3723</v>
      </c>
      <c r="AJM1331" t="s">
        <v>3723</v>
      </c>
      <c r="AJO1331" t="s">
        <v>3723</v>
      </c>
      <c r="AJQ1331" t="s">
        <v>3723</v>
      </c>
      <c r="AJS1331" t="s">
        <v>3723</v>
      </c>
      <c r="AJU1331" t="s">
        <v>3723</v>
      </c>
      <c r="AJW1331" t="s">
        <v>3723</v>
      </c>
      <c r="AJY1331" t="s">
        <v>3723</v>
      </c>
      <c r="AKA1331" t="s">
        <v>3723</v>
      </c>
      <c r="AKC1331" t="s">
        <v>3723</v>
      </c>
      <c r="AKE1331" t="s">
        <v>3723</v>
      </c>
      <c r="AKG1331" t="s">
        <v>3723</v>
      </c>
      <c r="AKI1331" t="s">
        <v>3723</v>
      </c>
      <c r="AKK1331" t="s">
        <v>3723</v>
      </c>
      <c r="AKM1331" t="s">
        <v>3723</v>
      </c>
      <c r="AKO1331" t="s">
        <v>3723</v>
      </c>
      <c r="AKQ1331" t="s">
        <v>3723</v>
      </c>
      <c r="AKS1331" t="s">
        <v>3723</v>
      </c>
      <c r="AKU1331" t="s">
        <v>3723</v>
      </c>
      <c r="AKW1331" t="s">
        <v>3723</v>
      </c>
      <c r="AKY1331" t="s">
        <v>3723</v>
      </c>
      <c r="ALA1331" t="s">
        <v>3723</v>
      </c>
      <c r="ALC1331" t="s">
        <v>3723</v>
      </c>
      <c r="ALE1331" t="s">
        <v>3723</v>
      </c>
      <c r="ALG1331" t="s">
        <v>3723</v>
      </c>
      <c r="ALI1331" t="s">
        <v>3723</v>
      </c>
      <c r="ALK1331" t="s">
        <v>3723</v>
      </c>
      <c r="ALM1331" t="s">
        <v>3723</v>
      </c>
      <c r="ALO1331" t="s">
        <v>3723</v>
      </c>
      <c r="ALQ1331" t="s">
        <v>3723</v>
      </c>
      <c r="ALS1331" t="s">
        <v>3723</v>
      </c>
      <c r="ALU1331" t="s">
        <v>3723</v>
      </c>
      <c r="ALW1331" t="s">
        <v>3723</v>
      </c>
      <c r="ALY1331" t="s">
        <v>3723</v>
      </c>
      <c r="AMA1331" t="s">
        <v>3723</v>
      </c>
      <c r="AMC1331" t="s">
        <v>3723</v>
      </c>
      <c r="AME1331" t="s">
        <v>3723</v>
      </c>
      <c r="AMG1331" t="s">
        <v>3723</v>
      </c>
      <c r="AMI1331" t="s">
        <v>3723</v>
      </c>
      <c r="AMK1331" t="s">
        <v>3723</v>
      </c>
      <c r="AMM1331" t="s">
        <v>3723</v>
      </c>
      <c r="AMO1331" t="s">
        <v>3723</v>
      </c>
      <c r="AMQ1331" t="s">
        <v>3723</v>
      </c>
      <c r="AMS1331" t="s">
        <v>3723</v>
      </c>
      <c r="AMU1331" t="s">
        <v>3723</v>
      </c>
      <c r="AMW1331" t="s">
        <v>3723</v>
      </c>
      <c r="AMY1331" t="s">
        <v>3723</v>
      </c>
      <c r="ANA1331" t="s">
        <v>3723</v>
      </c>
      <c r="ANC1331" t="s">
        <v>3723</v>
      </c>
      <c r="ANE1331" t="s">
        <v>3723</v>
      </c>
      <c r="ANG1331" t="s">
        <v>3723</v>
      </c>
      <c r="ANI1331" t="s">
        <v>3723</v>
      </c>
      <c r="ANK1331" t="s">
        <v>3723</v>
      </c>
      <c r="ANM1331" t="s">
        <v>3723</v>
      </c>
      <c r="ANO1331" t="s">
        <v>3723</v>
      </c>
      <c r="ANQ1331" t="s">
        <v>3723</v>
      </c>
      <c r="ANS1331" t="s">
        <v>3723</v>
      </c>
      <c r="ANU1331" t="s">
        <v>3723</v>
      </c>
      <c r="ANW1331" t="s">
        <v>3723</v>
      </c>
      <c r="ANY1331" t="s">
        <v>3723</v>
      </c>
      <c r="AOA1331" t="s">
        <v>3723</v>
      </c>
      <c r="AOC1331" t="s">
        <v>3723</v>
      </c>
      <c r="AOE1331" t="s">
        <v>3723</v>
      </c>
      <c r="AOG1331" t="s">
        <v>3723</v>
      </c>
      <c r="AOI1331" t="s">
        <v>3723</v>
      </c>
      <c r="AOK1331" t="s">
        <v>3723</v>
      </c>
      <c r="AOM1331" t="s">
        <v>3723</v>
      </c>
      <c r="AOO1331" t="s">
        <v>3723</v>
      </c>
      <c r="AOQ1331" t="s">
        <v>3723</v>
      </c>
      <c r="AOS1331" t="s">
        <v>3723</v>
      </c>
      <c r="AOU1331" t="s">
        <v>3723</v>
      </c>
      <c r="AOW1331" t="s">
        <v>3723</v>
      </c>
      <c r="AOY1331" t="s">
        <v>3723</v>
      </c>
      <c r="APA1331" t="s">
        <v>3723</v>
      </c>
      <c r="APC1331" t="s">
        <v>3723</v>
      </c>
      <c r="APE1331" t="s">
        <v>3723</v>
      </c>
      <c r="APG1331" t="s">
        <v>3723</v>
      </c>
      <c r="API1331" t="s">
        <v>3723</v>
      </c>
      <c r="APK1331" t="s">
        <v>3723</v>
      </c>
      <c r="APM1331" t="s">
        <v>3723</v>
      </c>
      <c r="APO1331" t="s">
        <v>3723</v>
      </c>
      <c r="APQ1331" t="s">
        <v>3723</v>
      </c>
      <c r="APS1331" t="s">
        <v>3723</v>
      </c>
      <c r="APU1331" t="s">
        <v>3723</v>
      </c>
      <c r="APW1331" t="s">
        <v>3723</v>
      </c>
      <c r="APY1331" t="s">
        <v>3723</v>
      </c>
      <c r="AQA1331" t="s">
        <v>3723</v>
      </c>
      <c r="AQC1331" t="s">
        <v>3723</v>
      </c>
      <c r="AQE1331" t="s">
        <v>3723</v>
      </c>
      <c r="AQG1331" t="s">
        <v>3723</v>
      </c>
      <c r="AQI1331" t="s">
        <v>3723</v>
      </c>
      <c r="AQK1331" t="s">
        <v>3723</v>
      </c>
      <c r="AQM1331" t="s">
        <v>3723</v>
      </c>
      <c r="AQO1331" t="s">
        <v>3723</v>
      </c>
      <c r="AQQ1331" t="s">
        <v>3723</v>
      </c>
      <c r="AQS1331" t="s">
        <v>3723</v>
      </c>
      <c r="AQU1331" t="s">
        <v>3723</v>
      </c>
      <c r="AQW1331" t="s">
        <v>3723</v>
      </c>
      <c r="AQY1331" t="s">
        <v>3723</v>
      </c>
      <c r="ARA1331" t="s">
        <v>3723</v>
      </c>
      <c r="ARC1331" t="s">
        <v>3723</v>
      </c>
      <c r="ARE1331" t="s">
        <v>3723</v>
      </c>
      <c r="ARG1331" t="s">
        <v>3723</v>
      </c>
      <c r="ARI1331" t="s">
        <v>3723</v>
      </c>
      <c r="ARK1331" t="s">
        <v>3723</v>
      </c>
      <c r="ARM1331" t="s">
        <v>3723</v>
      </c>
      <c r="ARO1331" t="s">
        <v>3723</v>
      </c>
      <c r="ARQ1331" t="s">
        <v>3723</v>
      </c>
      <c r="ARS1331" t="s">
        <v>3723</v>
      </c>
      <c r="ARU1331" t="s">
        <v>3723</v>
      </c>
      <c r="ARW1331" t="s">
        <v>3723</v>
      </c>
      <c r="ARY1331" t="s">
        <v>3723</v>
      </c>
      <c r="ASA1331" t="s">
        <v>3723</v>
      </c>
      <c r="ASC1331" t="s">
        <v>3723</v>
      </c>
      <c r="ASE1331" t="s">
        <v>3723</v>
      </c>
      <c r="ASG1331" t="s">
        <v>3723</v>
      </c>
      <c r="ASI1331" t="s">
        <v>3723</v>
      </c>
      <c r="ASK1331" t="s">
        <v>3723</v>
      </c>
      <c r="ASM1331" t="s">
        <v>3723</v>
      </c>
      <c r="ASO1331" t="s">
        <v>3723</v>
      </c>
      <c r="ASQ1331" t="s">
        <v>3723</v>
      </c>
      <c r="ASS1331" t="s">
        <v>3723</v>
      </c>
      <c r="ASU1331" t="s">
        <v>3723</v>
      </c>
      <c r="ASW1331" t="s">
        <v>3723</v>
      </c>
      <c r="ASY1331" t="s">
        <v>3723</v>
      </c>
      <c r="ATA1331" t="s">
        <v>3723</v>
      </c>
      <c r="ATC1331" t="s">
        <v>3723</v>
      </c>
      <c r="ATE1331" t="s">
        <v>3723</v>
      </c>
      <c r="ATG1331" t="s">
        <v>3723</v>
      </c>
      <c r="ATI1331" t="s">
        <v>3723</v>
      </c>
      <c r="ATK1331" t="s">
        <v>3723</v>
      </c>
      <c r="ATM1331" t="s">
        <v>3723</v>
      </c>
      <c r="ATO1331" t="s">
        <v>3723</v>
      </c>
      <c r="ATQ1331" t="s">
        <v>3723</v>
      </c>
      <c r="ATS1331" t="s">
        <v>3723</v>
      </c>
      <c r="ATU1331" t="s">
        <v>3723</v>
      </c>
      <c r="ATW1331" t="s">
        <v>3723</v>
      </c>
      <c r="ATY1331" t="s">
        <v>3723</v>
      </c>
      <c r="AUA1331" t="s">
        <v>3723</v>
      </c>
      <c r="AUC1331" t="s">
        <v>3723</v>
      </c>
      <c r="AUE1331" t="s">
        <v>3723</v>
      </c>
      <c r="AUG1331" t="s">
        <v>3723</v>
      </c>
      <c r="AUI1331" t="s">
        <v>3723</v>
      </c>
      <c r="AUK1331" t="s">
        <v>3723</v>
      </c>
      <c r="AUM1331" t="s">
        <v>3723</v>
      </c>
      <c r="AUO1331" t="s">
        <v>3723</v>
      </c>
      <c r="AUQ1331" t="s">
        <v>3723</v>
      </c>
      <c r="AUS1331" t="s">
        <v>3723</v>
      </c>
      <c r="AUU1331" t="s">
        <v>3723</v>
      </c>
      <c r="AUW1331" t="s">
        <v>3723</v>
      </c>
      <c r="AUY1331" t="s">
        <v>3723</v>
      </c>
      <c r="AVA1331" t="s">
        <v>3723</v>
      </c>
      <c r="AVC1331" t="s">
        <v>3723</v>
      </c>
      <c r="AVE1331" t="s">
        <v>3723</v>
      </c>
      <c r="AVG1331" t="s">
        <v>3723</v>
      </c>
      <c r="AVI1331" t="s">
        <v>3723</v>
      </c>
      <c r="AVK1331" t="s">
        <v>3723</v>
      </c>
      <c r="AVM1331" t="s">
        <v>3723</v>
      </c>
      <c r="AVO1331" t="s">
        <v>3723</v>
      </c>
      <c r="AVQ1331" t="s">
        <v>3723</v>
      </c>
      <c r="AVS1331" t="s">
        <v>3723</v>
      </c>
      <c r="AVU1331" t="s">
        <v>3723</v>
      </c>
      <c r="AVW1331" t="s">
        <v>3723</v>
      </c>
      <c r="AVY1331" t="s">
        <v>3723</v>
      </c>
      <c r="AWA1331" t="s">
        <v>3723</v>
      </c>
      <c r="AWC1331" t="s">
        <v>3723</v>
      </c>
      <c r="AWE1331" t="s">
        <v>3723</v>
      </c>
      <c r="AWG1331" t="s">
        <v>3723</v>
      </c>
      <c r="AWI1331" t="s">
        <v>3723</v>
      </c>
      <c r="AWK1331" t="s">
        <v>3723</v>
      </c>
      <c r="AWM1331" t="s">
        <v>3723</v>
      </c>
      <c r="AWO1331" t="s">
        <v>3723</v>
      </c>
      <c r="AWQ1331" t="s">
        <v>3723</v>
      </c>
      <c r="AWS1331" t="s">
        <v>3723</v>
      </c>
      <c r="AWU1331" t="s">
        <v>3723</v>
      </c>
      <c r="AWW1331" t="s">
        <v>3723</v>
      </c>
      <c r="AWY1331" t="s">
        <v>3723</v>
      </c>
      <c r="AXA1331" t="s">
        <v>3723</v>
      </c>
      <c r="AXC1331" t="s">
        <v>3723</v>
      </c>
      <c r="AXE1331" t="s">
        <v>3723</v>
      </c>
      <c r="AXG1331" t="s">
        <v>3723</v>
      </c>
      <c r="AXI1331" t="s">
        <v>3723</v>
      </c>
      <c r="AXK1331" t="s">
        <v>3723</v>
      </c>
      <c r="AXM1331" t="s">
        <v>3723</v>
      </c>
      <c r="AXO1331" t="s">
        <v>3723</v>
      </c>
      <c r="AXQ1331" t="s">
        <v>3723</v>
      </c>
      <c r="AXS1331" t="s">
        <v>3723</v>
      </c>
      <c r="AXU1331" t="s">
        <v>3723</v>
      </c>
      <c r="AXW1331" t="s">
        <v>3723</v>
      </c>
      <c r="AXY1331" t="s">
        <v>3723</v>
      </c>
      <c r="AYA1331" t="s">
        <v>3723</v>
      </c>
      <c r="AYC1331" t="s">
        <v>3723</v>
      </c>
      <c r="AYE1331" t="s">
        <v>3723</v>
      </c>
      <c r="AYG1331" t="s">
        <v>3723</v>
      </c>
      <c r="AYI1331" t="s">
        <v>3723</v>
      </c>
      <c r="AYK1331" t="s">
        <v>3723</v>
      </c>
      <c r="AYM1331" t="s">
        <v>3723</v>
      </c>
      <c r="AYO1331" t="s">
        <v>3723</v>
      </c>
      <c r="AYQ1331" t="s">
        <v>3723</v>
      </c>
      <c r="AYS1331" t="s">
        <v>3723</v>
      </c>
      <c r="AYU1331" t="s">
        <v>3723</v>
      </c>
      <c r="AYW1331" t="s">
        <v>3723</v>
      </c>
      <c r="AYY1331" t="s">
        <v>3723</v>
      </c>
      <c r="AZA1331" t="s">
        <v>3723</v>
      </c>
      <c r="AZC1331" t="s">
        <v>3723</v>
      </c>
      <c r="AZE1331" t="s">
        <v>3723</v>
      </c>
      <c r="AZG1331" t="s">
        <v>3723</v>
      </c>
      <c r="AZI1331" t="s">
        <v>3723</v>
      </c>
      <c r="AZK1331" t="s">
        <v>3723</v>
      </c>
      <c r="AZM1331" t="s">
        <v>3723</v>
      </c>
      <c r="AZO1331" t="s">
        <v>3723</v>
      </c>
      <c r="AZQ1331" t="s">
        <v>3723</v>
      </c>
      <c r="AZS1331" t="s">
        <v>3723</v>
      </c>
      <c r="AZU1331" t="s">
        <v>3723</v>
      </c>
      <c r="AZW1331" t="s">
        <v>3723</v>
      </c>
      <c r="AZY1331" t="s">
        <v>3723</v>
      </c>
      <c r="BAA1331" t="s">
        <v>3723</v>
      </c>
      <c r="BAC1331" t="s">
        <v>3723</v>
      </c>
      <c r="BAE1331" t="s">
        <v>3723</v>
      </c>
      <c r="BAG1331" t="s">
        <v>3723</v>
      </c>
      <c r="BAI1331" t="s">
        <v>3723</v>
      </c>
      <c r="BAK1331" t="s">
        <v>3723</v>
      </c>
      <c r="BAM1331" t="s">
        <v>3723</v>
      </c>
      <c r="BAO1331" t="s">
        <v>3723</v>
      </c>
      <c r="BAQ1331" t="s">
        <v>3723</v>
      </c>
      <c r="BAS1331" t="s">
        <v>3723</v>
      </c>
      <c r="BAU1331" t="s">
        <v>3723</v>
      </c>
      <c r="BAW1331" t="s">
        <v>3723</v>
      </c>
      <c r="BAY1331" t="s">
        <v>3723</v>
      </c>
      <c r="BBA1331" t="s">
        <v>3723</v>
      </c>
      <c r="BBC1331" t="s">
        <v>3723</v>
      </c>
      <c r="BBE1331" t="s">
        <v>3723</v>
      </c>
      <c r="BBG1331" t="s">
        <v>3723</v>
      </c>
      <c r="BBI1331" t="s">
        <v>3723</v>
      </c>
      <c r="BBK1331" t="s">
        <v>3723</v>
      </c>
      <c r="BBM1331" t="s">
        <v>3723</v>
      </c>
      <c r="BBO1331" t="s">
        <v>3723</v>
      </c>
      <c r="BBQ1331" t="s">
        <v>3723</v>
      </c>
      <c r="BBS1331" t="s">
        <v>3723</v>
      </c>
      <c r="BBU1331" t="s">
        <v>3723</v>
      </c>
      <c r="BBW1331" t="s">
        <v>3723</v>
      </c>
      <c r="BBY1331" t="s">
        <v>3723</v>
      </c>
      <c r="BCA1331" t="s">
        <v>3723</v>
      </c>
      <c r="BCC1331" t="s">
        <v>3723</v>
      </c>
      <c r="BCE1331" t="s">
        <v>3723</v>
      </c>
      <c r="BCG1331" t="s">
        <v>3723</v>
      </c>
      <c r="BCI1331" t="s">
        <v>3723</v>
      </c>
      <c r="BCK1331" t="s">
        <v>3723</v>
      </c>
      <c r="BCM1331" t="s">
        <v>3723</v>
      </c>
      <c r="BCO1331" t="s">
        <v>3723</v>
      </c>
      <c r="BCQ1331" t="s">
        <v>3723</v>
      </c>
      <c r="BCS1331" t="s">
        <v>3723</v>
      </c>
      <c r="BCU1331" t="s">
        <v>3723</v>
      </c>
      <c r="BCW1331" t="s">
        <v>3723</v>
      </c>
      <c r="BCY1331" t="s">
        <v>3723</v>
      </c>
      <c r="BDA1331" t="s">
        <v>3723</v>
      </c>
      <c r="BDC1331" t="s">
        <v>3723</v>
      </c>
      <c r="BDE1331" t="s">
        <v>3723</v>
      </c>
      <c r="BDG1331" t="s">
        <v>3723</v>
      </c>
      <c r="BDI1331" t="s">
        <v>3723</v>
      </c>
      <c r="BDK1331" t="s">
        <v>3723</v>
      </c>
      <c r="BDM1331" t="s">
        <v>3723</v>
      </c>
      <c r="BDO1331" t="s">
        <v>3723</v>
      </c>
      <c r="BDQ1331" t="s">
        <v>3723</v>
      </c>
      <c r="BDS1331" t="s">
        <v>3723</v>
      </c>
      <c r="BDU1331" t="s">
        <v>3723</v>
      </c>
      <c r="BDW1331" t="s">
        <v>3723</v>
      </c>
      <c r="BDY1331" t="s">
        <v>3723</v>
      </c>
      <c r="BEA1331" t="s">
        <v>3723</v>
      </c>
      <c r="BEC1331" t="s">
        <v>3723</v>
      </c>
      <c r="BEE1331" t="s">
        <v>3723</v>
      </c>
      <c r="BEF1331">
        <v>0</v>
      </c>
      <c r="BEG1331">
        <v>0</v>
      </c>
      <c r="BEH1331">
        <v>0</v>
      </c>
      <c r="BEI1331">
        <v>0</v>
      </c>
      <c r="BEJ1331">
        <v>0</v>
      </c>
      <c r="BHE1331">
        <v>0</v>
      </c>
    </row>
    <row r="1332" spans="1:1023 1025:1565" x14ac:dyDescent="0.3">
      <c r="A1332" s="341"/>
      <c r="B1332" s="335" t="s">
        <v>3367</v>
      </c>
      <c r="C1332" s="332" t="s">
        <v>3368</v>
      </c>
      <c r="D1332" s="342" t="s">
        <v>6472</v>
      </c>
      <c r="E1332" s="326">
        <v>3.65E-3</v>
      </c>
      <c r="F1332" s="68">
        <v>40</v>
      </c>
      <c r="AO1332" t="s">
        <v>3723</v>
      </c>
      <c r="AQ1332" t="s">
        <v>3723</v>
      </c>
      <c r="AS1332" t="s">
        <v>3723</v>
      </c>
      <c r="AU1332" t="s">
        <v>3723</v>
      </c>
      <c r="AW1332" t="s">
        <v>3723</v>
      </c>
      <c r="AY1332" t="s">
        <v>3723</v>
      </c>
      <c r="BA1332" t="s">
        <v>3723</v>
      </c>
      <c r="BC1332" t="s">
        <v>3723</v>
      </c>
      <c r="BE1332" t="s">
        <v>3723</v>
      </c>
      <c r="BG1332" t="s">
        <v>3723</v>
      </c>
      <c r="BI1332" t="s">
        <v>3723</v>
      </c>
      <c r="BK1332" t="s">
        <v>3723</v>
      </c>
      <c r="BM1332" t="s">
        <v>3723</v>
      </c>
      <c r="BO1332" t="s">
        <v>3723</v>
      </c>
      <c r="BQ1332" t="s">
        <v>3723</v>
      </c>
      <c r="BS1332" t="s">
        <v>3723</v>
      </c>
      <c r="BU1332" t="s">
        <v>3723</v>
      </c>
      <c r="BW1332" t="s">
        <v>3723</v>
      </c>
      <c r="BY1332" t="s">
        <v>3723</v>
      </c>
      <c r="CA1332" t="s">
        <v>3723</v>
      </c>
      <c r="CC1332" t="s">
        <v>3723</v>
      </c>
      <c r="CE1332" t="s">
        <v>3723</v>
      </c>
      <c r="CG1332" t="s">
        <v>3723</v>
      </c>
      <c r="CI1332" t="s">
        <v>3723</v>
      </c>
      <c r="CK1332" t="s">
        <v>3723</v>
      </c>
      <c r="CM1332" t="s">
        <v>3723</v>
      </c>
      <c r="CO1332" t="s">
        <v>3723</v>
      </c>
      <c r="CQ1332" t="s">
        <v>3723</v>
      </c>
      <c r="CS1332" t="s">
        <v>3723</v>
      </c>
      <c r="CU1332" t="s">
        <v>3723</v>
      </c>
      <c r="CW1332" t="s">
        <v>3723</v>
      </c>
      <c r="CY1332" t="s">
        <v>3723</v>
      </c>
      <c r="DA1332" t="s">
        <v>3723</v>
      </c>
      <c r="DC1332" t="s">
        <v>3723</v>
      </c>
      <c r="DE1332" t="s">
        <v>3723</v>
      </c>
      <c r="DG1332" t="s">
        <v>3723</v>
      </c>
      <c r="DI1332" t="s">
        <v>3723</v>
      </c>
      <c r="DK1332" t="s">
        <v>3723</v>
      </c>
      <c r="DM1332" t="s">
        <v>3723</v>
      </c>
      <c r="DO1332" t="s">
        <v>3723</v>
      </c>
      <c r="DQ1332" t="s">
        <v>3723</v>
      </c>
      <c r="DS1332" t="s">
        <v>3723</v>
      </c>
      <c r="DU1332" t="s">
        <v>3723</v>
      </c>
      <c r="DW1332" t="s">
        <v>3723</v>
      </c>
      <c r="DY1332" t="s">
        <v>3723</v>
      </c>
      <c r="EA1332" t="s">
        <v>3723</v>
      </c>
      <c r="EC1332" t="s">
        <v>3723</v>
      </c>
      <c r="EE1332" t="s">
        <v>3723</v>
      </c>
      <c r="EG1332" t="s">
        <v>3723</v>
      </c>
      <c r="EI1332" t="s">
        <v>3723</v>
      </c>
      <c r="EK1332" t="s">
        <v>3723</v>
      </c>
      <c r="EM1332" t="s">
        <v>3723</v>
      </c>
      <c r="EO1332" t="s">
        <v>3723</v>
      </c>
      <c r="EQ1332" t="s">
        <v>3723</v>
      </c>
      <c r="ES1332" t="s">
        <v>3723</v>
      </c>
      <c r="EU1332" t="s">
        <v>3723</v>
      </c>
      <c r="EW1332" t="s">
        <v>3723</v>
      </c>
      <c r="EY1332" t="s">
        <v>3723</v>
      </c>
      <c r="FA1332" t="s">
        <v>3723</v>
      </c>
      <c r="FC1332" t="s">
        <v>3723</v>
      </c>
      <c r="FE1332" t="s">
        <v>3723</v>
      </c>
      <c r="FG1332" t="s">
        <v>3723</v>
      </c>
      <c r="FI1332" t="s">
        <v>3723</v>
      </c>
      <c r="FK1332" t="s">
        <v>3723</v>
      </c>
      <c r="FM1332" t="s">
        <v>3723</v>
      </c>
      <c r="FO1332" t="s">
        <v>3723</v>
      </c>
      <c r="FQ1332" t="s">
        <v>3723</v>
      </c>
      <c r="FS1332" t="s">
        <v>3723</v>
      </c>
      <c r="FU1332" t="s">
        <v>3723</v>
      </c>
      <c r="FW1332" t="s">
        <v>3723</v>
      </c>
      <c r="FY1332" t="s">
        <v>3723</v>
      </c>
      <c r="GA1332" t="s">
        <v>3723</v>
      </c>
      <c r="GC1332" t="s">
        <v>3723</v>
      </c>
      <c r="GE1332" t="s">
        <v>3723</v>
      </c>
      <c r="GG1332" t="s">
        <v>3723</v>
      </c>
      <c r="GI1332" t="s">
        <v>3723</v>
      </c>
      <c r="GK1332" t="s">
        <v>3723</v>
      </c>
      <c r="GM1332" t="s">
        <v>3723</v>
      </c>
      <c r="GO1332" t="s">
        <v>3723</v>
      </c>
      <c r="GQ1332" t="s">
        <v>3723</v>
      </c>
      <c r="GS1332" t="s">
        <v>3723</v>
      </c>
      <c r="GU1332" t="s">
        <v>3723</v>
      </c>
      <c r="GW1332" t="s">
        <v>3723</v>
      </c>
      <c r="GY1332" t="s">
        <v>3723</v>
      </c>
      <c r="HA1332" t="s">
        <v>3723</v>
      </c>
      <c r="HC1332" t="s">
        <v>3723</v>
      </c>
      <c r="HE1332" t="s">
        <v>3723</v>
      </c>
      <c r="HG1332" t="s">
        <v>3723</v>
      </c>
      <c r="HI1332" t="s">
        <v>3723</v>
      </c>
      <c r="HK1332" t="s">
        <v>3723</v>
      </c>
      <c r="HM1332" t="s">
        <v>3723</v>
      </c>
      <c r="HO1332" t="s">
        <v>3723</v>
      </c>
      <c r="HQ1332" t="s">
        <v>3723</v>
      </c>
      <c r="HS1332" t="s">
        <v>3723</v>
      </c>
      <c r="HU1332" t="s">
        <v>3723</v>
      </c>
      <c r="HW1332" t="s">
        <v>3723</v>
      </c>
      <c r="HY1332" t="s">
        <v>3723</v>
      </c>
      <c r="IA1332" t="s">
        <v>3723</v>
      </c>
      <c r="IC1332" t="s">
        <v>3723</v>
      </c>
      <c r="IE1332" t="s">
        <v>3723</v>
      </c>
      <c r="IG1332" t="s">
        <v>3723</v>
      </c>
      <c r="II1332" t="s">
        <v>3723</v>
      </c>
      <c r="IK1332" t="s">
        <v>3723</v>
      </c>
      <c r="IM1332" t="s">
        <v>3723</v>
      </c>
      <c r="IO1332" t="s">
        <v>3723</v>
      </c>
      <c r="IQ1332" t="s">
        <v>3723</v>
      </c>
      <c r="IS1332" t="s">
        <v>3723</v>
      </c>
      <c r="IU1332" t="s">
        <v>3723</v>
      </c>
      <c r="IW1332" t="s">
        <v>3723</v>
      </c>
      <c r="IY1332" t="s">
        <v>3723</v>
      </c>
      <c r="JA1332" t="s">
        <v>3723</v>
      </c>
      <c r="JC1332" t="s">
        <v>3723</v>
      </c>
      <c r="JE1332" t="s">
        <v>3723</v>
      </c>
      <c r="JG1332" t="s">
        <v>3723</v>
      </c>
      <c r="JI1332" t="s">
        <v>3723</v>
      </c>
      <c r="JK1332" t="s">
        <v>3723</v>
      </c>
      <c r="JM1332" t="s">
        <v>3723</v>
      </c>
      <c r="JO1332" t="s">
        <v>3723</v>
      </c>
      <c r="JQ1332" t="s">
        <v>3723</v>
      </c>
      <c r="JS1332" t="s">
        <v>3723</v>
      </c>
      <c r="JU1332" t="s">
        <v>3723</v>
      </c>
      <c r="JW1332" t="s">
        <v>3723</v>
      </c>
      <c r="JY1332" t="s">
        <v>3723</v>
      </c>
      <c r="KA1332" t="s">
        <v>3723</v>
      </c>
      <c r="KC1332" t="s">
        <v>3723</v>
      </c>
      <c r="KE1332" t="s">
        <v>3723</v>
      </c>
      <c r="KG1332" t="s">
        <v>3723</v>
      </c>
      <c r="KI1332" t="s">
        <v>3723</v>
      </c>
      <c r="KK1332" t="s">
        <v>3723</v>
      </c>
      <c r="KM1332" t="s">
        <v>3723</v>
      </c>
      <c r="KO1332" t="s">
        <v>3723</v>
      </c>
      <c r="KQ1332" t="s">
        <v>3723</v>
      </c>
      <c r="KS1332" t="s">
        <v>3723</v>
      </c>
      <c r="KU1332" t="s">
        <v>3723</v>
      </c>
      <c r="KW1332" t="s">
        <v>3723</v>
      </c>
      <c r="KY1332" t="s">
        <v>3723</v>
      </c>
      <c r="LA1332" t="s">
        <v>3723</v>
      </c>
      <c r="LC1332" t="s">
        <v>3723</v>
      </c>
      <c r="LE1332" t="s">
        <v>3723</v>
      </c>
      <c r="LG1332" t="s">
        <v>3723</v>
      </c>
      <c r="LI1332" t="s">
        <v>3723</v>
      </c>
      <c r="LK1332" t="s">
        <v>3723</v>
      </c>
      <c r="LM1332" t="s">
        <v>3723</v>
      </c>
      <c r="LO1332" t="s">
        <v>3723</v>
      </c>
      <c r="LQ1332" t="s">
        <v>3723</v>
      </c>
      <c r="LS1332" t="s">
        <v>3723</v>
      </c>
      <c r="LU1332" t="s">
        <v>3723</v>
      </c>
      <c r="LW1332" t="s">
        <v>3723</v>
      </c>
      <c r="LY1332" t="s">
        <v>3723</v>
      </c>
      <c r="MA1332" t="s">
        <v>3723</v>
      </c>
      <c r="MC1332" t="s">
        <v>3723</v>
      </c>
      <c r="ME1332" t="s">
        <v>3723</v>
      </c>
      <c r="MG1332" t="s">
        <v>3723</v>
      </c>
      <c r="MI1332" t="s">
        <v>3723</v>
      </c>
      <c r="MK1332" t="s">
        <v>3723</v>
      </c>
      <c r="MM1332" t="s">
        <v>3723</v>
      </c>
      <c r="MO1332" t="s">
        <v>3723</v>
      </c>
      <c r="MQ1332" t="s">
        <v>3723</v>
      </c>
      <c r="MS1332" t="s">
        <v>3723</v>
      </c>
      <c r="MU1332" t="s">
        <v>3723</v>
      </c>
      <c r="MW1332" t="s">
        <v>3723</v>
      </c>
      <c r="MY1332" t="s">
        <v>3723</v>
      </c>
      <c r="NA1332" t="s">
        <v>3723</v>
      </c>
      <c r="NC1332" t="s">
        <v>3723</v>
      </c>
      <c r="NE1332" t="s">
        <v>3723</v>
      </c>
      <c r="NG1332" t="s">
        <v>3723</v>
      </c>
      <c r="NI1332" t="s">
        <v>3723</v>
      </c>
      <c r="NK1332" t="s">
        <v>3723</v>
      </c>
      <c r="NM1332" t="s">
        <v>3723</v>
      </c>
      <c r="NO1332" t="s">
        <v>3723</v>
      </c>
      <c r="NQ1332" t="s">
        <v>3723</v>
      </c>
      <c r="NS1332" t="s">
        <v>3723</v>
      </c>
      <c r="NU1332" t="s">
        <v>3723</v>
      </c>
      <c r="NW1332" t="s">
        <v>3723</v>
      </c>
      <c r="NY1332" t="s">
        <v>3723</v>
      </c>
      <c r="OA1332" t="s">
        <v>3723</v>
      </c>
      <c r="OC1332" t="s">
        <v>3723</v>
      </c>
      <c r="OE1332" t="s">
        <v>3723</v>
      </c>
      <c r="OG1332" t="s">
        <v>3723</v>
      </c>
      <c r="OI1332" t="s">
        <v>3723</v>
      </c>
      <c r="OK1332" t="s">
        <v>3723</v>
      </c>
      <c r="OM1332" t="s">
        <v>3723</v>
      </c>
      <c r="OO1332" t="s">
        <v>3723</v>
      </c>
      <c r="OQ1332" t="s">
        <v>3723</v>
      </c>
      <c r="OS1332" t="s">
        <v>3723</v>
      </c>
      <c r="OU1332" t="s">
        <v>3723</v>
      </c>
      <c r="OW1332" t="s">
        <v>3723</v>
      </c>
      <c r="OY1332" t="s">
        <v>3723</v>
      </c>
      <c r="PA1332" t="s">
        <v>3723</v>
      </c>
      <c r="PC1332" t="s">
        <v>3723</v>
      </c>
      <c r="PE1332" t="s">
        <v>3723</v>
      </c>
      <c r="PG1332" t="s">
        <v>3723</v>
      </c>
      <c r="PI1332" t="s">
        <v>3723</v>
      </c>
      <c r="PK1332" t="s">
        <v>3723</v>
      </c>
      <c r="PM1332" t="s">
        <v>3723</v>
      </c>
      <c r="PO1332" t="s">
        <v>3723</v>
      </c>
      <c r="PQ1332" t="s">
        <v>3723</v>
      </c>
      <c r="PS1332" t="s">
        <v>3723</v>
      </c>
      <c r="PU1332" t="s">
        <v>3723</v>
      </c>
      <c r="PW1332" t="s">
        <v>3723</v>
      </c>
      <c r="PY1332" t="s">
        <v>3723</v>
      </c>
      <c r="QA1332" t="s">
        <v>3723</v>
      </c>
      <c r="QC1332" t="s">
        <v>3723</v>
      </c>
      <c r="QE1332" t="s">
        <v>3723</v>
      </c>
      <c r="QG1332" t="s">
        <v>3723</v>
      </c>
      <c r="QI1332" t="s">
        <v>3723</v>
      </c>
      <c r="QK1332" t="s">
        <v>3723</v>
      </c>
      <c r="QM1332" t="s">
        <v>3723</v>
      </c>
      <c r="QO1332" t="s">
        <v>3723</v>
      </c>
      <c r="QQ1332" t="s">
        <v>3723</v>
      </c>
      <c r="QS1332" t="s">
        <v>3723</v>
      </c>
      <c r="QU1332" t="s">
        <v>3723</v>
      </c>
      <c r="QW1332" t="s">
        <v>3723</v>
      </c>
      <c r="QY1332" t="s">
        <v>3723</v>
      </c>
      <c r="RA1332" t="s">
        <v>3723</v>
      </c>
      <c r="RC1332" t="s">
        <v>3723</v>
      </c>
      <c r="RE1332" t="s">
        <v>3723</v>
      </c>
      <c r="RG1332" t="s">
        <v>3723</v>
      </c>
      <c r="RI1332" t="s">
        <v>3723</v>
      </c>
      <c r="RK1332" t="s">
        <v>3723</v>
      </c>
      <c r="RM1332" t="s">
        <v>3723</v>
      </c>
      <c r="RO1332" t="s">
        <v>3723</v>
      </c>
      <c r="RQ1332" t="s">
        <v>3723</v>
      </c>
      <c r="RS1332" t="s">
        <v>3723</v>
      </c>
      <c r="RU1332" t="s">
        <v>3723</v>
      </c>
      <c r="RW1332" t="s">
        <v>3723</v>
      </c>
      <c r="RY1332" t="s">
        <v>3723</v>
      </c>
      <c r="SA1332" t="s">
        <v>3723</v>
      </c>
      <c r="SC1332" t="s">
        <v>3723</v>
      </c>
      <c r="SE1332" t="s">
        <v>3723</v>
      </c>
      <c r="SG1332" t="s">
        <v>3723</v>
      </c>
      <c r="SI1332" t="s">
        <v>3723</v>
      </c>
      <c r="SK1332" t="s">
        <v>3723</v>
      </c>
      <c r="SM1332" t="s">
        <v>3723</v>
      </c>
      <c r="SO1332" t="s">
        <v>3723</v>
      </c>
      <c r="SQ1332" t="s">
        <v>3723</v>
      </c>
      <c r="SS1332" t="s">
        <v>3723</v>
      </c>
      <c r="SU1332" t="s">
        <v>3723</v>
      </c>
      <c r="SW1332" t="s">
        <v>3723</v>
      </c>
      <c r="SY1332" t="s">
        <v>3723</v>
      </c>
      <c r="TA1332" t="s">
        <v>3723</v>
      </c>
      <c r="TC1332" t="s">
        <v>3723</v>
      </c>
      <c r="TE1332" t="s">
        <v>3723</v>
      </c>
      <c r="TG1332" t="s">
        <v>3723</v>
      </c>
      <c r="TI1332" t="s">
        <v>3723</v>
      </c>
      <c r="TK1332" t="s">
        <v>3723</v>
      </c>
      <c r="TM1332" t="s">
        <v>3723</v>
      </c>
      <c r="TO1332" t="s">
        <v>3723</v>
      </c>
      <c r="TQ1332" t="s">
        <v>3723</v>
      </c>
      <c r="TS1332" t="s">
        <v>3723</v>
      </c>
      <c r="TU1332" t="s">
        <v>3723</v>
      </c>
      <c r="TW1332" t="s">
        <v>3723</v>
      </c>
      <c r="TY1332" t="s">
        <v>3723</v>
      </c>
      <c r="UA1332" t="s">
        <v>3723</v>
      </c>
      <c r="UC1332" t="s">
        <v>3723</v>
      </c>
      <c r="UE1332" t="s">
        <v>3723</v>
      </c>
      <c r="UG1332" t="s">
        <v>3723</v>
      </c>
      <c r="UI1332" t="s">
        <v>3723</v>
      </c>
      <c r="UK1332" t="s">
        <v>3723</v>
      </c>
      <c r="UM1332" t="s">
        <v>3723</v>
      </c>
      <c r="UO1332" t="s">
        <v>3723</v>
      </c>
      <c r="UQ1332" t="s">
        <v>3723</v>
      </c>
      <c r="US1332" t="s">
        <v>3723</v>
      </c>
      <c r="UU1332" t="s">
        <v>3723</v>
      </c>
      <c r="UW1332" t="s">
        <v>3723</v>
      </c>
      <c r="UY1332" t="s">
        <v>3723</v>
      </c>
      <c r="VA1332" t="s">
        <v>3723</v>
      </c>
      <c r="VC1332" t="s">
        <v>3723</v>
      </c>
      <c r="VE1332" t="s">
        <v>3723</v>
      </c>
      <c r="VG1332" t="s">
        <v>3723</v>
      </c>
      <c r="VI1332" t="s">
        <v>3723</v>
      </c>
      <c r="VK1332" t="s">
        <v>3723</v>
      </c>
      <c r="VM1332" t="s">
        <v>3723</v>
      </c>
      <c r="VO1332" t="s">
        <v>3723</v>
      </c>
      <c r="VQ1332" t="s">
        <v>3723</v>
      </c>
      <c r="VS1332" t="s">
        <v>3723</v>
      </c>
      <c r="VU1332" t="s">
        <v>3723</v>
      </c>
      <c r="VW1332" t="s">
        <v>3723</v>
      </c>
      <c r="VY1332" t="s">
        <v>3723</v>
      </c>
      <c r="WA1332" t="s">
        <v>3723</v>
      </c>
      <c r="WC1332" t="s">
        <v>3723</v>
      </c>
      <c r="WE1332" t="s">
        <v>3723</v>
      </c>
      <c r="WG1332" t="s">
        <v>3723</v>
      </c>
      <c r="WI1332" t="s">
        <v>3723</v>
      </c>
      <c r="WK1332" t="s">
        <v>3723</v>
      </c>
      <c r="WM1332" t="s">
        <v>3723</v>
      </c>
      <c r="WO1332" t="s">
        <v>3723</v>
      </c>
      <c r="WQ1332" t="s">
        <v>3723</v>
      </c>
      <c r="WS1332" t="s">
        <v>3723</v>
      </c>
      <c r="WU1332" t="s">
        <v>3723</v>
      </c>
      <c r="WW1332" t="s">
        <v>3723</v>
      </c>
      <c r="WY1332" t="s">
        <v>3723</v>
      </c>
      <c r="XA1332" t="s">
        <v>3723</v>
      </c>
      <c r="XC1332" t="s">
        <v>3723</v>
      </c>
      <c r="XE1332" t="s">
        <v>3723</v>
      </c>
      <c r="XG1332" t="s">
        <v>3723</v>
      </c>
      <c r="XI1332" t="s">
        <v>3723</v>
      </c>
      <c r="XK1332" t="s">
        <v>3723</v>
      </c>
      <c r="XM1332" t="s">
        <v>3723</v>
      </c>
      <c r="XO1332" t="s">
        <v>3723</v>
      </c>
      <c r="XQ1332" t="s">
        <v>3723</v>
      </c>
      <c r="XS1332" t="s">
        <v>3723</v>
      </c>
      <c r="XU1332" t="s">
        <v>3723</v>
      </c>
      <c r="XW1332" t="s">
        <v>3723</v>
      </c>
      <c r="XY1332" t="s">
        <v>3723</v>
      </c>
      <c r="YA1332" t="s">
        <v>3723</v>
      </c>
      <c r="YC1332" t="s">
        <v>3723</v>
      </c>
      <c r="YE1332" t="s">
        <v>3723</v>
      </c>
      <c r="YG1332" t="s">
        <v>3723</v>
      </c>
      <c r="YI1332" t="s">
        <v>3723</v>
      </c>
      <c r="YK1332" t="s">
        <v>3723</v>
      </c>
      <c r="YM1332" t="s">
        <v>3723</v>
      </c>
      <c r="YO1332" t="s">
        <v>3723</v>
      </c>
      <c r="YQ1332" t="s">
        <v>3723</v>
      </c>
      <c r="YS1332" t="s">
        <v>3723</v>
      </c>
      <c r="YU1332" t="s">
        <v>3723</v>
      </c>
      <c r="YW1332" t="s">
        <v>3723</v>
      </c>
      <c r="YY1332" t="s">
        <v>3723</v>
      </c>
      <c r="ZA1332" t="s">
        <v>3723</v>
      </c>
      <c r="ZC1332" t="s">
        <v>3723</v>
      </c>
      <c r="ZE1332" t="s">
        <v>3723</v>
      </c>
      <c r="ZG1332" t="s">
        <v>3723</v>
      </c>
      <c r="ZI1332" t="s">
        <v>3723</v>
      </c>
      <c r="ZK1332" t="s">
        <v>3723</v>
      </c>
      <c r="ZM1332" t="s">
        <v>3723</v>
      </c>
      <c r="ZO1332" t="s">
        <v>3723</v>
      </c>
      <c r="ZQ1332" t="s">
        <v>3723</v>
      </c>
      <c r="ZS1332" t="s">
        <v>3723</v>
      </c>
      <c r="ZU1332" t="s">
        <v>3723</v>
      </c>
      <c r="ZW1332" t="s">
        <v>3723</v>
      </c>
      <c r="ZY1332" t="s">
        <v>3723</v>
      </c>
      <c r="AAA1332" t="s">
        <v>3723</v>
      </c>
      <c r="AAC1332" t="s">
        <v>3723</v>
      </c>
      <c r="AAE1332" t="s">
        <v>3723</v>
      </c>
      <c r="AAG1332" t="s">
        <v>3723</v>
      </c>
      <c r="AAI1332" t="s">
        <v>3723</v>
      </c>
      <c r="AAK1332" t="s">
        <v>3723</v>
      </c>
      <c r="AAM1332" t="s">
        <v>3723</v>
      </c>
      <c r="AAO1332" t="s">
        <v>3723</v>
      </c>
      <c r="AAQ1332" t="s">
        <v>3723</v>
      </c>
      <c r="AAS1332" t="s">
        <v>3723</v>
      </c>
      <c r="AAU1332" t="s">
        <v>3723</v>
      </c>
      <c r="AAW1332" t="s">
        <v>3723</v>
      </c>
      <c r="AAY1332" t="s">
        <v>3723</v>
      </c>
      <c r="ABA1332" t="s">
        <v>3723</v>
      </c>
      <c r="ABC1332" t="s">
        <v>3723</v>
      </c>
      <c r="ABE1332" t="s">
        <v>3723</v>
      </c>
      <c r="ABG1332" t="s">
        <v>3723</v>
      </c>
      <c r="ABI1332" t="s">
        <v>3723</v>
      </c>
      <c r="ABK1332" t="s">
        <v>3723</v>
      </c>
      <c r="ABM1332" t="s">
        <v>3723</v>
      </c>
      <c r="ABO1332" t="s">
        <v>3723</v>
      </c>
      <c r="ABQ1332" t="s">
        <v>3723</v>
      </c>
      <c r="ABS1332" t="s">
        <v>3723</v>
      </c>
      <c r="ABU1332" t="s">
        <v>3723</v>
      </c>
      <c r="ABW1332" t="s">
        <v>3723</v>
      </c>
      <c r="ABY1332" t="s">
        <v>3723</v>
      </c>
      <c r="ACA1332" t="s">
        <v>3723</v>
      </c>
      <c r="ACC1332" t="s">
        <v>3723</v>
      </c>
      <c r="ACE1332" t="s">
        <v>3723</v>
      </c>
      <c r="ACG1332" t="s">
        <v>3723</v>
      </c>
      <c r="ACI1332" t="s">
        <v>3723</v>
      </c>
      <c r="ACK1332" t="s">
        <v>3723</v>
      </c>
      <c r="ACM1332" t="s">
        <v>3723</v>
      </c>
      <c r="ACO1332" t="s">
        <v>3723</v>
      </c>
      <c r="ACQ1332" t="s">
        <v>3723</v>
      </c>
      <c r="ACS1332" t="s">
        <v>3723</v>
      </c>
      <c r="ACU1332" t="s">
        <v>3723</v>
      </c>
      <c r="ACW1332" t="s">
        <v>3723</v>
      </c>
      <c r="ACY1332" t="s">
        <v>3723</v>
      </c>
      <c r="ADA1332" t="s">
        <v>3723</v>
      </c>
      <c r="ADC1332" t="s">
        <v>3723</v>
      </c>
      <c r="ADE1332" t="s">
        <v>3723</v>
      </c>
      <c r="ADG1332" t="s">
        <v>3723</v>
      </c>
      <c r="ADI1332" t="s">
        <v>3723</v>
      </c>
      <c r="ADK1332" t="s">
        <v>3723</v>
      </c>
      <c r="ADM1332" t="s">
        <v>3723</v>
      </c>
      <c r="ADO1332" t="s">
        <v>3723</v>
      </c>
      <c r="ADQ1332" t="s">
        <v>3723</v>
      </c>
      <c r="ADS1332" t="s">
        <v>3723</v>
      </c>
      <c r="ADU1332" t="s">
        <v>3723</v>
      </c>
      <c r="ADW1332" t="s">
        <v>3723</v>
      </c>
      <c r="ADY1332" t="s">
        <v>3723</v>
      </c>
      <c r="AEA1332" t="s">
        <v>3723</v>
      </c>
      <c r="AEC1332" t="s">
        <v>3723</v>
      </c>
      <c r="AEE1332" t="s">
        <v>3723</v>
      </c>
      <c r="AEG1332" t="s">
        <v>3723</v>
      </c>
      <c r="AEI1332" t="s">
        <v>3723</v>
      </c>
      <c r="AEK1332" t="s">
        <v>3723</v>
      </c>
      <c r="AEM1332" t="s">
        <v>3723</v>
      </c>
      <c r="AEO1332" t="s">
        <v>3723</v>
      </c>
      <c r="AEQ1332" t="s">
        <v>3723</v>
      </c>
      <c r="AES1332" t="s">
        <v>3723</v>
      </c>
      <c r="AEU1332" t="s">
        <v>3723</v>
      </c>
      <c r="AEW1332" t="s">
        <v>3723</v>
      </c>
      <c r="AEY1332" t="s">
        <v>3723</v>
      </c>
      <c r="AFA1332" t="s">
        <v>3723</v>
      </c>
      <c r="AFC1332" t="s">
        <v>3723</v>
      </c>
      <c r="AFE1332" t="s">
        <v>3723</v>
      </c>
      <c r="AFG1332" t="s">
        <v>3723</v>
      </c>
      <c r="AFI1332" t="s">
        <v>3723</v>
      </c>
      <c r="AFK1332" t="s">
        <v>3723</v>
      </c>
      <c r="AFM1332" t="s">
        <v>3723</v>
      </c>
      <c r="AFO1332" t="s">
        <v>3723</v>
      </c>
      <c r="AFQ1332" t="s">
        <v>3723</v>
      </c>
      <c r="AFS1332" t="s">
        <v>3723</v>
      </c>
      <c r="AFU1332" t="s">
        <v>3723</v>
      </c>
      <c r="AFW1332" t="s">
        <v>3723</v>
      </c>
      <c r="AFY1332" t="s">
        <v>3723</v>
      </c>
      <c r="AGA1332" t="s">
        <v>3723</v>
      </c>
      <c r="AGC1332" t="s">
        <v>3723</v>
      </c>
      <c r="AGE1332" t="s">
        <v>3723</v>
      </c>
      <c r="AGG1332" t="s">
        <v>3723</v>
      </c>
      <c r="AGI1332" t="s">
        <v>3723</v>
      </c>
      <c r="AGK1332" t="s">
        <v>3723</v>
      </c>
      <c r="AGM1332" t="s">
        <v>3723</v>
      </c>
      <c r="AGO1332" t="s">
        <v>3723</v>
      </c>
      <c r="AGQ1332" t="s">
        <v>3723</v>
      </c>
      <c r="AGS1332" t="s">
        <v>3723</v>
      </c>
      <c r="AGU1332" t="s">
        <v>3723</v>
      </c>
      <c r="AGW1332" t="s">
        <v>3723</v>
      </c>
      <c r="AGY1332" t="s">
        <v>3723</v>
      </c>
      <c r="AHA1332" t="s">
        <v>3723</v>
      </c>
      <c r="AHC1332" t="s">
        <v>3723</v>
      </c>
      <c r="AHE1332" t="s">
        <v>3723</v>
      </c>
      <c r="AHG1332" t="s">
        <v>3723</v>
      </c>
      <c r="AHI1332" t="s">
        <v>3723</v>
      </c>
      <c r="AHK1332" t="s">
        <v>3723</v>
      </c>
      <c r="AHM1332" t="s">
        <v>3723</v>
      </c>
      <c r="AHO1332" t="s">
        <v>3723</v>
      </c>
      <c r="AHQ1332" t="s">
        <v>3723</v>
      </c>
      <c r="AHS1332" t="s">
        <v>3723</v>
      </c>
      <c r="AHU1332" t="s">
        <v>3723</v>
      </c>
      <c r="AHW1332" t="s">
        <v>3723</v>
      </c>
      <c r="AHY1332" t="s">
        <v>3723</v>
      </c>
      <c r="AIA1332" t="s">
        <v>3723</v>
      </c>
      <c r="AIC1332" t="s">
        <v>3723</v>
      </c>
      <c r="AIE1332" t="s">
        <v>3723</v>
      </c>
      <c r="AIG1332" t="s">
        <v>3723</v>
      </c>
      <c r="AII1332" t="s">
        <v>3723</v>
      </c>
      <c r="AIK1332" t="s">
        <v>3723</v>
      </c>
      <c r="AIM1332" t="s">
        <v>3723</v>
      </c>
      <c r="AIO1332" t="s">
        <v>3723</v>
      </c>
      <c r="AIQ1332" t="s">
        <v>3723</v>
      </c>
      <c r="AIS1332" t="s">
        <v>3723</v>
      </c>
      <c r="AIU1332" t="s">
        <v>3723</v>
      </c>
      <c r="AIW1332" t="s">
        <v>3723</v>
      </c>
      <c r="AIY1332" t="s">
        <v>3723</v>
      </c>
      <c r="AJA1332" t="s">
        <v>3723</v>
      </c>
      <c r="AJC1332" t="s">
        <v>3723</v>
      </c>
      <c r="AJE1332" t="s">
        <v>3723</v>
      </c>
      <c r="AJG1332" t="s">
        <v>3723</v>
      </c>
      <c r="AJI1332" t="s">
        <v>3723</v>
      </c>
      <c r="AJK1332" t="s">
        <v>3723</v>
      </c>
      <c r="AJM1332" t="s">
        <v>3723</v>
      </c>
      <c r="AJO1332" t="s">
        <v>3723</v>
      </c>
      <c r="AJQ1332" t="s">
        <v>3723</v>
      </c>
      <c r="AJS1332" t="s">
        <v>3723</v>
      </c>
      <c r="AJU1332" t="s">
        <v>3723</v>
      </c>
      <c r="AJW1332" t="s">
        <v>3723</v>
      </c>
      <c r="AJY1332" t="s">
        <v>3723</v>
      </c>
      <c r="AKA1332" t="s">
        <v>3723</v>
      </c>
      <c r="AKC1332" t="s">
        <v>3723</v>
      </c>
      <c r="AKE1332" t="s">
        <v>3723</v>
      </c>
      <c r="AKG1332" t="s">
        <v>3723</v>
      </c>
      <c r="AKI1332" t="s">
        <v>3723</v>
      </c>
      <c r="AKK1332" t="s">
        <v>3723</v>
      </c>
      <c r="AKM1332" t="s">
        <v>3723</v>
      </c>
      <c r="AKO1332" t="s">
        <v>3723</v>
      </c>
      <c r="AKQ1332" t="s">
        <v>3723</v>
      </c>
      <c r="AKS1332" t="s">
        <v>3723</v>
      </c>
      <c r="AKU1332" t="s">
        <v>3723</v>
      </c>
      <c r="AKW1332" t="s">
        <v>3723</v>
      </c>
      <c r="AKY1332" t="s">
        <v>3723</v>
      </c>
      <c r="ALA1332" t="s">
        <v>3723</v>
      </c>
      <c r="ALC1332" t="s">
        <v>3723</v>
      </c>
      <c r="ALE1332" t="s">
        <v>3723</v>
      </c>
      <c r="ALG1332" t="s">
        <v>3723</v>
      </c>
      <c r="ALI1332" t="s">
        <v>3723</v>
      </c>
      <c r="ALK1332" t="s">
        <v>3723</v>
      </c>
      <c r="ALM1332" t="s">
        <v>3723</v>
      </c>
      <c r="ALO1332" t="s">
        <v>3723</v>
      </c>
      <c r="ALQ1332" t="s">
        <v>3723</v>
      </c>
      <c r="ALS1332" t="s">
        <v>3723</v>
      </c>
      <c r="ALU1332" t="s">
        <v>3723</v>
      </c>
      <c r="ALW1332" t="s">
        <v>3723</v>
      </c>
      <c r="ALY1332" t="s">
        <v>3723</v>
      </c>
      <c r="AMA1332" t="s">
        <v>3723</v>
      </c>
      <c r="AMC1332" t="s">
        <v>3723</v>
      </c>
      <c r="AME1332" t="s">
        <v>3723</v>
      </c>
      <c r="AMG1332" t="s">
        <v>3723</v>
      </c>
      <c r="AMI1332" t="s">
        <v>3723</v>
      </c>
      <c r="AMK1332" t="s">
        <v>3723</v>
      </c>
      <c r="AMM1332" t="s">
        <v>3723</v>
      </c>
      <c r="AMO1332" t="s">
        <v>3723</v>
      </c>
      <c r="AMQ1332" t="s">
        <v>3723</v>
      </c>
      <c r="AMS1332" t="s">
        <v>3723</v>
      </c>
      <c r="AMU1332" t="s">
        <v>3723</v>
      </c>
      <c r="AMW1332" t="s">
        <v>3723</v>
      </c>
      <c r="AMY1332" t="s">
        <v>3723</v>
      </c>
      <c r="ANA1332" t="s">
        <v>3723</v>
      </c>
      <c r="ANC1332" t="s">
        <v>3723</v>
      </c>
      <c r="ANE1332" t="s">
        <v>3723</v>
      </c>
      <c r="ANG1332" t="s">
        <v>3723</v>
      </c>
      <c r="ANI1332" t="s">
        <v>3723</v>
      </c>
      <c r="ANK1332" t="s">
        <v>3723</v>
      </c>
      <c r="ANM1332" t="s">
        <v>3723</v>
      </c>
      <c r="ANO1332" t="s">
        <v>3723</v>
      </c>
      <c r="ANQ1332" t="s">
        <v>3723</v>
      </c>
      <c r="ANS1332" t="s">
        <v>3723</v>
      </c>
      <c r="ANU1332" t="s">
        <v>3723</v>
      </c>
      <c r="ANW1332" t="s">
        <v>3723</v>
      </c>
      <c r="ANY1332" t="s">
        <v>3723</v>
      </c>
      <c r="AOA1332" t="s">
        <v>3723</v>
      </c>
      <c r="AOC1332" t="s">
        <v>3723</v>
      </c>
      <c r="AOE1332" t="s">
        <v>3723</v>
      </c>
      <c r="AOG1332" t="s">
        <v>3723</v>
      </c>
      <c r="AOI1332" t="s">
        <v>3723</v>
      </c>
      <c r="AOK1332" t="s">
        <v>3723</v>
      </c>
      <c r="AOM1332" t="s">
        <v>3723</v>
      </c>
      <c r="AOO1332" t="s">
        <v>3723</v>
      </c>
      <c r="AOQ1332" t="s">
        <v>3723</v>
      </c>
      <c r="AOS1332" t="s">
        <v>3723</v>
      </c>
      <c r="AOU1332" t="s">
        <v>3723</v>
      </c>
      <c r="AOW1332" t="s">
        <v>3723</v>
      </c>
      <c r="AOY1332" t="s">
        <v>3723</v>
      </c>
      <c r="APA1332" t="s">
        <v>3723</v>
      </c>
      <c r="APC1332" t="s">
        <v>3723</v>
      </c>
      <c r="APE1332" t="s">
        <v>3723</v>
      </c>
      <c r="APG1332" t="s">
        <v>3723</v>
      </c>
      <c r="API1332" t="s">
        <v>3723</v>
      </c>
      <c r="APK1332" t="s">
        <v>3723</v>
      </c>
      <c r="APM1332" t="s">
        <v>3723</v>
      </c>
      <c r="APO1332" t="s">
        <v>3723</v>
      </c>
      <c r="APQ1332" t="s">
        <v>3723</v>
      </c>
      <c r="APS1332" t="s">
        <v>3723</v>
      </c>
      <c r="APU1332" t="s">
        <v>3723</v>
      </c>
      <c r="APW1332" t="s">
        <v>3723</v>
      </c>
      <c r="APY1332" t="s">
        <v>3723</v>
      </c>
      <c r="AQA1332" t="s">
        <v>3723</v>
      </c>
      <c r="AQC1332" t="s">
        <v>3723</v>
      </c>
      <c r="AQE1332" t="s">
        <v>3723</v>
      </c>
      <c r="AQG1332" t="s">
        <v>3723</v>
      </c>
      <c r="AQI1332" t="s">
        <v>3723</v>
      </c>
      <c r="AQK1332" t="s">
        <v>3723</v>
      </c>
      <c r="AQM1332" t="s">
        <v>3723</v>
      </c>
      <c r="AQO1332" t="s">
        <v>3723</v>
      </c>
      <c r="AQQ1332" t="s">
        <v>3723</v>
      </c>
      <c r="AQS1332" t="s">
        <v>3723</v>
      </c>
      <c r="AQU1332" t="s">
        <v>3723</v>
      </c>
      <c r="AQW1332" t="s">
        <v>3723</v>
      </c>
      <c r="AQY1332" t="s">
        <v>3723</v>
      </c>
      <c r="ARA1332" t="s">
        <v>3723</v>
      </c>
      <c r="ARC1332" t="s">
        <v>3723</v>
      </c>
      <c r="ARE1332" t="s">
        <v>3723</v>
      </c>
      <c r="ARG1332" t="s">
        <v>3723</v>
      </c>
      <c r="ARI1332" t="s">
        <v>3723</v>
      </c>
      <c r="ARK1332" t="s">
        <v>3723</v>
      </c>
      <c r="ARM1332" t="s">
        <v>3723</v>
      </c>
      <c r="ARO1332" t="s">
        <v>3723</v>
      </c>
      <c r="ARQ1332" t="s">
        <v>3723</v>
      </c>
      <c r="ARS1332" t="s">
        <v>3723</v>
      </c>
      <c r="ARU1332" t="s">
        <v>3723</v>
      </c>
      <c r="ARW1332" t="s">
        <v>3723</v>
      </c>
      <c r="ARY1332" t="s">
        <v>3723</v>
      </c>
      <c r="ASA1332" t="s">
        <v>3723</v>
      </c>
      <c r="ASC1332" t="s">
        <v>3723</v>
      </c>
      <c r="ASE1332" t="s">
        <v>3723</v>
      </c>
      <c r="ASG1332" t="s">
        <v>3723</v>
      </c>
      <c r="ASI1332" t="s">
        <v>3723</v>
      </c>
      <c r="ASK1332" t="s">
        <v>3723</v>
      </c>
      <c r="ASM1332" t="s">
        <v>3723</v>
      </c>
      <c r="ASO1332" t="s">
        <v>3723</v>
      </c>
      <c r="ASQ1332" t="s">
        <v>3723</v>
      </c>
      <c r="ASS1332" t="s">
        <v>3723</v>
      </c>
      <c r="ASU1332" t="s">
        <v>3723</v>
      </c>
      <c r="ASW1332" t="s">
        <v>3723</v>
      </c>
      <c r="ASY1332" t="s">
        <v>3723</v>
      </c>
      <c r="ATA1332" t="s">
        <v>3723</v>
      </c>
      <c r="ATC1332" t="s">
        <v>3723</v>
      </c>
      <c r="ATE1332" t="s">
        <v>3723</v>
      </c>
      <c r="ATG1332" t="s">
        <v>3723</v>
      </c>
      <c r="ATI1332" t="s">
        <v>3723</v>
      </c>
      <c r="ATK1332" t="s">
        <v>3723</v>
      </c>
      <c r="ATM1332" t="s">
        <v>3723</v>
      </c>
      <c r="ATO1332" t="s">
        <v>3723</v>
      </c>
      <c r="ATQ1332" t="s">
        <v>3723</v>
      </c>
      <c r="ATS1332" t="s">
        <v>3723</v>
      </c>
      <c r="ATU1332" t="s">
        <v>3723</v>
      </c>
      <c r="ATW1332" t="s">
        <v>3723</v>
      </c>
      <c r="ATY1332" t="s">
        <v>3723</v>
      </c>
      <c r="AUA1332" t="s">
        <v>3723</v>
      </c>
      <c r="AUC1332" t="s">
        <v>3723</v>
      </c>
      <c r="AUE1332" t="s">
        <v>3723</v>
      </c>
      <c r="AUG1332" t="s">
        <v>3723</v>
      </c>
      <c r="AUI1332" t="s">
        <v>3723</v>
      </c>
      <c r="AUK1332" t="s">
        <v>3723</v>
      </c>
      <c r="AUM1332" t="s">
        <v>3723</v>
      </c>
      <c r="AUO1332" t="s">
        <v>3723</v>
      </c>
      <c r="AUQ1332" t="s">
        <v>3723</v>
      </c>
      <c r="AUS1332" t="s">
        <v>3723</v>
      </c>
      <c r="AUU1332" t="s">
        <v>3723</v>
      </c>
      <c r="AUW1332" t="s">
        <v>3723</v>
      </c>
      <c r="AUY1332" t="s">
        <v>3723</v>
      </c>
      <c r="AVA1332" t="s">
        <v>3723</v>
      </c>
      <c r="AVC1332" t="s">
        <v>3723</v>
      </c>
      <c r="AVE1332" t="s">
        <v>3723</v>
      </c>
      <c r="AVG1332" t="s">
        <v>3723</v>
      </c>
      <c r="AVI1332" t="s">
        <v>3723</v>
      </c>
      <c r="AVK1332" t="s">
        <v>3723</v>
      </c>
      <c r="AVM1332" t="s">
        <v>3723</v>
      </c>
      <c r="AVO1332" t="s">
        <v>3723</v>
      </c>
      <c r="AVQ1332" t="s">
        <v>3723</v>
      </c>
      <c r="AVS1332" t="s">
        <v>3723</v>
      </c>
      <c r="AVU1332" t="s">
        <v>3723</v>
      </c>
      <c r="AVW1332" t="s">
        <v>3723</v>
      </c>
      <c r="AVY1332" t="s">
        <v>3723</v>
      </c>
      <c r="AWA1332" t="s">
        <v>3723</v>
      </c>
      <c r="AWC1332" t="s">
        <v>3723</v>
      </c>
      <c r="AWE1332" t="s">
        <v>3723</v>
      </c>
      <c r="AWG1332" t="s">
        <v>3723</v>
      </c>
      <c r="AWI1332" t="s">
        <v>3723</v>
      </c>
      <c r="AWK1332" t="s">
        <v>3723</v>
      </c>
      <c r="AWM1332" t="s">
        <v>3723</v>
      </c>
      <c r="AWO1332" t="s">
        <v>3723</v>
      </c>
      <c r="AWQ1332" t="s">
        <v>3723</v>
      </c>
      <c r="AWS1332" t="s">
        <v>3723</v>
      </c>
      <c r="AWU1332" t="s">
        <v>3723</v>
      </c>
      <c r="AWW1332" t="s">
        <v>3723</v>
      </c>
      <c r="AWY1332" t="s">
        <v>3723</v>
      </c>
      <c r="AXA1332" t="s">
        <v>3723</v>
      </c>
      <c r="AXC1332" t="s">
        <v>3723</v>
      </c>
      <c r="AXE1332" t="s">
        <v>3723</v>
      </c>
      <c r="AXG1332" t="s">
        <v>3723</v>
      </c>
      <c r="AXI1332" t="s">
        <v>3723</v>
      </c>
      <c r="AXK1332" t="s">
        <v>3723</v>
      </c>
      <c r="AXM1332" t="s">
        <v>3723</v>
      </c>
      <c r="AXO1332" t="s">
        <v>3723</v>
      </c>
      <c r="AXQ1332" t="s">
        <v>3723</v>
      </c>
      <c r="AXS1332" t="s">
        <v>3723</v>
      </c>
      <c r="AXU1332" t="s">
        <v>3723</v>
      </c>
      <c r="AXW1332" t="s">
        <v>3723</v>
      </c>
      <c r="AXY1332" t="s">
        <v>3723</v>
      </c>
      <c r="AYA1332" t="s">
        <v>3723</v>
      </c>
      <c r="AYC1332" t="s">
        <v>3723</v>
      </c>
      <c r="AYE1332" t="s">
        <v>3723</v>
      </c>
      <c r="AYG1332" t="s">
        <v>3723</v>
      </c>
      <c r="AYI1332" t="s">
        <v>3723</v>
      </c>
      <c r="AYK1332" t="s">
        <v>3723</v>
      </c>
      <c r="AYM1332" t="s">
        <v>3723</v>
      </c>
      <c r="AYO1332" t="s">
        <v>3723</v>
      </c>
      <c r="AYQ1332" t="s">
        <v>3723</v>
      </c>
      <c r="AYS1332" t="s">
        <v>3723</v>
      </c>
      <c r="AYU1332" t="s">
        <v>3723</v>
      </c>
      <c r="AYW1332" t="s">
        <v>3723</v>
      </c>
      <c r="AYY1332" t="s">
        <v>3723</v>
      </c>
      <c r="AZA1332" t="s">
        <v>3723</v>
      </c>
      <c r="AZC1332" t="s">
        <v>3723</v>
      </c>
      <c r="AZE1332" t="s">
        <v>3723</v>
      </c>
      <c r="AZG1332" t="s">
        <v>3723</v>
      </c>
      <c r="AZI1332" t="s">
        <v>3723</v>
      </c>
      <c r="AZK1332" t="s">
        <v>3723</v>
      </c>
      <c r="AZM1332" t="s">
        <v>3723</v>
      </c>
      <c r="AZO1332" t="s">
        <v>3723</v>
      </c>
      <c r="AZQ1332" t="s">
        <v>3723</v>
      </c>
      <c r="AZS1332" t="s">
        <v>3723</v>
      </c>
      <c r="AZU1332" t="s">
        <v>3723</v>
      </c>
      <c r="AZW1332" t="s">
        <v>3723</v>
      </c>
      <c r="AZY1332" t="s">
        <v>3723</v>
      </c>
      <c r="BAA1332" t="s">
        <v>3723</v>
      </c>
      <c r="BAC1332" t="s">
        <v>3723</v>
      </c>
      <c r="BAE1332" t="s">
        <v>3723</v>
      </c>
      <c r="BAG1332" t="s">
        <v>3723</v>
      </c>
      <c r="BAI1332" t="s">
        <v>3723</v>
      </c>
      <c r="BAK1332" t="s">
        <v>3723</v>
      </c>
      <c r="BAM1332" t="s">
        <v>3723</v>
      </c>
      <c r="BAO1332" t="s">
        <v>3723</v>
      </c>
      <c r="BAQ1332" t="s">
        <v>3723</v>
      </c>
      <c r="BAS1332" t="s">
        <v>3723</v>
      </c>
      <c r="BAU1332" t="s">
        <v>3723</v>
      </c>
      <c r="BAW1332" t="s">
        <v>3723</v>
      </c>
      <c r="BAY1332" t="s">
        <v>3723</v>
      </c>
      <c r="BBA1332" t="s">
        <v>3723</v>
      </c>
      <c r="BBC1332" t="s">
        <v>3723</v>
      </c>
      <c r="BBE1332" t="s">
        <v>3723</v>
      </c>
      <c r="BBG1332" t="s">
        <v>3723</v>
      </c>
      <c r="BBI1332" t="s">
        <v>3723</v>
      </c>
      <c r="BBK1332" t="s">
        <v>3723</v>
      </c>
      <c r="BBM1332" t="s">
        <v>3723</v>
      </c>
      <c r="BBO1332" t="s">
        <v>3723</v>
      </c>
      <c r="BBQ1332" t="s">
        <v>3723</v>
      </c>
      <c r="BBS1332" t="s">
        <v>3723</v>
      </c>
      <c r="BBU1332" t="s">
        <v>3723</v>
      </c>
      <c r="BBW1332" t="s">
        <v>3723</v>
      </c>
      <c r="BBY1332" t="s">
        <v>3723</v>
      </c>
      <c r="BCA1332" t="s">
        <v>3723</v>
      </c>
      <c r="BCC1332" t="s">
        <v>3723</v>
      </c>
      <c r="BCE1332" t="s">
        <v>3723</v>
      </c>
      <c r="BCG1332" t="s">
        <v>3723</v>
      </c>
      <c r="BCI1332" t="s">
        <v>3723</v>
      </c>
      <c r="BCK1332" t="s">
        <v>3723</v>
      </c>
      <c r="BCM1332" t="s">
        <v>3723</v>
      </c>
      <c r="BCO1332" t="s">
        <v>3723</v>
      </c>
      <c r="BCQ1332" t="s">
        <v>3723</v>
      </c>
      <c r="BCS1332" t="s">
        <v>3723</v>
      </c>
      <c r="BCU1332" t="s">
        <v>3723</v>
      </c>
      <c r="BCW1332" t="s">
        <v>3723</v>
      </c>
      <c r="BCY1332" t="s">
        <v>3723</v>
      </c>
      <c r="BDA1332" t="s">
        <v>3723</v>
      </c>
      <c r="BDC1332" t="s">
        <v>3723</v>
      </c>
      <c r="BDE1332" t="s">
        <v>3723</v>
      </c>
      <c r="BDG1332" t="s">
        <v>3723</v>
      </c>
      <c r="BDI1332" t="s">
        <v>3723</v>
      </c>
      <c r="BDK1332" t="s">
        <v>3723</v>
      </c>
      <c r="BDM1332" t="s">
        <v>3723</v>
      </c>
      <c r="BDO1332" t="s">
        <v>3723</v>
      </c>
      <c r="BDQ1332" t="s">
        <v>3723</v>
      </c>
      <c r="BDS1332" t="s">
        <v>3723</v>
      </c>
      <c r="BDU1332" t="s">
        <v>3723</v>
      </c>
      <c r="BDW1332" t="s">
        <v>3723</v>
      </c>
      <c r="BDY1332" t="s">
        <v>3723</v>
      </c>
      <c r="BEA1332" t="s">
        <v>3723</v>
      </c>
      <c r="BEC1332" t="s">
        <v>3723</v>
      </c>
      <c r="BEE1332" t="s">
        <v>3723</v>
      </c>
      <c r="BEF1332">
        <v>0</v>
      </c>
      <c r="BEG1332">
        <v>0</v>
      </c>
      <c r="BEH1332">
        <v>0</v>
      </c>
      <c r="BEI1332">
        <v>0</v>
      </c>
      <c r="BEJ1332">
        <v>0</v>
      </c>
      <c r="BHE1332">
        <v>0</v>
      </c>
    </row>
    <row r="1333" spans="1:1023 1025:1565" x14ac:dyDescent="0.3">
      <c r="A1333" s="341"/>
      <c r="B1333" s="335" t="s">
        <v>3369</v>
      </c>
      <c r="C1333" s="332" t="s">
        <v>3370</v>
      </c>
      <c r="D1333" s="342" t="s">
        <v>6472</v>
      </c>
      <c r="E1333" s="326">
        <v>3.65E-3</v>
      </c>
      <c r="F1333" s="68">
        <v>40</v>
      </c>
      <c r="AO1333" t="s">
        <v>3723</v>
      </c>
      <c r="AQ1333" t="s">
        <v>3723</v>
      </c>
      <c r="AS1333" t="s">
        <v>3723</v>
      </c>
      <c r="AU1333" t="s">
        <v>3723</v>
      </c>
      <c r="AW1333" t="s">
        <v>3723</v>
      </c>
      <c r="AY1333" t="s">
        <v>3723</v>
      </c>
      <c r="BA1333" t="s">
        <v>3723</v>
      </c>
      <c r="BC1333" t="s">
        <v>3723</v>
      </c>
      <c r="BE1333" t="s">
        <v>3723</v>
      </c>
      <c r="BG1333" t="s">
        <v>3723</v>
      </c>
      <c r="BI1333" t="s">
        <v>3723</v>
      </c>
      <c r="BK1333" t="s">
        <v>3723</v>
      </c>
      <c r="BM1333" t="s">
        <v>3723</v>
      </c>
      <c r="BO1333" t="s">
        <v>3723</v>
      </c>
      <c r="BQ1333" t="s">
        <v>3723</v>
      </c>
      <c r="BS1333" t="s">
        <v>3723</v>
      </c>
      <c r="BU1333" t="s">
        <v>3723</v>
      </c>
      <c r="BW1333" t="s">
        <v>3723</v>
      </c>
      <c r="BY1333" t="s">
        <v>3723</v>
      </c>
      <c r="CA1333" t="s">
        <v>3723</v>
      </c>
      <c r="CC1333" t="s">
        <v>3723</v>
      </c>
      <c r="CE1333" t="s">
        <v>3723</v>
      </c>
      <c r="CG1333" t="s">
        <v>3723</v>
      </c>
      <c r="CI1333" t="s">
        <v>3723</v>
      </c>
      <c r="CK1333" t="s">
        <v>3723</v>
      </c>
      <c r="CM1333" t="s">
        <v>3723</v>
      </c>
      <c r="CO1333" t="s">
        <v>3723</v>
      </c>
      <c r="CQ1333" t="s">
        <v>3723</v>
      </c>
      <c r="CS1333" t="s">
        <v>3723</v>
      </c>
      <c r="CU1333" t="s">
        <v>3723</v>
      </c>
      <c r="CW1333" t="s">
        <v>3723</v>
      </c>
      <c r="CY1333" t="s">
        <v>3723</v>
      </c>
      <c r="DA1333" t="s">
        <v>3723</v>
      </c>
      <c r="DC1333" t="s">
        <v>3723</v>
      </c>
      <c r="DE1333" t="s">
        <v>3723</v>
      </c>
      <c r="DG1333" t="s">
        <v>3723</v>
      </c>
      <c r="DI1333" t="s">
        <v>3723</v>
      </c>
      <c r="DK1333" t="s">
        <v>3723</v>
      </c>
      <c r="DM1333" t="s">
        <v>3723</v>
      </c>
      <c r="DO1333" t="s">
        <v>3723</v>
      </c>
      <c r="DQ1333" t="s">
        <v>3723</v>
      </c>
      <c r="DS1333" t="s">
        <v>3723</v>
      </c>
      <c r="DU1333" t="s">
        <v>3723</v>
      </c>
      <c r="DW1333" t="s">
        <v>3723</v>
      </c>
      <c r="DY1333" t="s">
        <v>3723</v>
      </c>
      <c r="EA1333" t="s">
        <v>3723</v>
      </c>
      <c r="EC1333" t="s">
        <v>3723</v>
      </c>
      <c r="EE1333" t="s">
        <v>3723</v>
      </c>
      <c r="EG1333" t="s">
        <v>3723</v>
      </c>
      <c r="EI1333" t="s">
        <v>3723</v>
      </c>
      <c r="EK1333" t="s">
        <v>3723</v>
      </c>
      <c r="EM1333" t="s">
        <v>3723</v>
      </c>
      <c r="EO1333" t="s">
        <v>3723</v>
      </c>
      <c r="EQ1333" t="s">
        <v>3723</v>
      </c>
      <c r="ES1333" t="s">
        <v>3723</v>
      </c>
      <c r="EU1333" t="s">
        <v>3723</v>
      </c>
      <c r="EW1333" t="s">
        <v>3723</v>
      </c>
      <c r="EY1333" t="s">
        <v>3723</v>
      </c>
      <c r="FA1333" t="s">
        <v>3723</v>
      </c>
      <c r="FC1333" t="s">
        <v>3723</v>
      </c>
      <c r="FE1333" t="s">
        <v>3723</v>
      </c>
      <c r="FG1333" t="s">
        <v>3723</v>
      </c>
      <c r="FI1333" t="s">
        <v>3723</v>
      </c>
      <c r="FK1333" t="s">
        <v>3723</v>
      </c>
      <c r="FM1333" t="s">
        <v>3723</v>
      </c>
      <c r="FO1333" t="s">
        <v>3723</v>
      </c>
      <c r="FQ1333" t="s">
        <v>3723</v>
      </c>
      <c r="FS1333" t="s">
        <v>3723</v>
      </c>
      <c r="FU1333" t="s">
        <v>3723</v>
      </c>
      <c r="FW1333" t="s">
        <v>3723</v>
      </c>
      <c r="FY1333" t="s">
        <v>3723</v>
      </c>
      <c r="GA1333" t="s">
        <v>3723</v>
      </c>
      <c r="GC1333" t="s">
        <v>3723</v>
      </c>
      <c r="GE1333" t="s">
        <v>3723</v>
      </c>
      <c r="GG1333" t="s">
        <v>3723</v>
      </c>
      <c r="GI1333" t="s">
        <v>3723</v>
      </c>
      <c r="GK1333" t="s">
        <v>3723</v>
      </c>
      <c r="GM1333" t="s">
        <v>3723</v>
      </c>
      <c r="GO1333" t="s">
        <v>3723</v>
      </c>
      <c r="GQ1333" t="s">
        <v>3723</v>
      </c>
      <c r="GS1333" t="s">
        <v>3723</v>
      </c>
      <c r="GU1333" t="s">
        <v>3723</v>
      </c>
      <c r="GW1333" t="s">
        <v>3723</v>
      </c>
      <c r="GY1333" t="s">
        <v>3723</v>
      </c>
      <c r="HA1333" t="s">
        <v>3723</v>
      </c>
      <c r="HC1333" t="s">
        <v>3723</v>
      </c>
      <c r="HE1333" t="s">
        <v>3723</v>
      </c>
      <c r="HG1333" t="s">
        <v>3723</v>
      </c>
      <c r="HI1333" t="s">
        <v>3723</v>
      </c>
      <c r="HK1333" t="s">
        <v>3723</v>
      </c>
      <c r="HM1333" t="s">
        <v>3723</v>
      </c>
      <c r="HO1333" t="s">
        <v>3723</v>
      </c>
      <c r="HQ1333" t="s">
        <v>3723</v>
      </c>
      <c r="HS1333" t="s">
        <v>3723</v>
      </c>
      <c r="HU1333" t="s">
        <v>3723</v>
      </c>
      <c r="HW1333" t="s">
        <v>3723</v>
      </c>
      <c r="HY1333" t="s">
        <v>3723</v>
      </c>
      <c r="IA1333" t="s">
        <v>3723</v>
      </c>
      <c r="IC1333" t="s">
        <v>3723</v>
      </c>
      <c r="IE1333" t="s">
        <v>3723</v>
      </c>
      <c r="IG1333" t="s">
        <v>3723</v>
      </c>
      <c r="II1333" t="s">
        <v>3723</v>
      </c>
      <c r="IK1333" t="s">
        <v>3723</v>
      </c>
      <c r="IM1333" t="s">
        <v>3723</v>
      </c>
      <c r="IO1333" t="s">
        <v>3723</v>
      </c>
      <c r="IQ1333" t="s">
        <v>3723</v>
      </c>
      <c r="IS1333" t="s">
        <v>3723</v>
      </c>
      <c r="IU1333" t="s">
        <v>3723</v>
      </c>
      <c r="IW1333" t="s">
        <v>3723</v>
      </c>
      <c r="IY1333" t="s">
        <v>3723</v>
      </c>
      <c r="JA1333" t="s">
        <v>3723</v>
      </c>
      <c r="JC1333" t="s">
        <v>3723</v>
      </c>
      <c r="JE1333" t="s">
        <v>3723</v>
      </c>
      <c r="JG1333" t="s">
        <v>3723</v>
      </c>
      <c r="JI1333" t="s">
        <v>3723</v>
      </c>
      <c r="JK1333" t="s">
        <v>3723</v>
      </c>
      <c r="JM1333" t="s">
        <v>3723</v>
      </c>
      <c r="JO1333" t="s">
        <v>3723</v>
      </c>
      <c r="JQ1333" t="s">
        <v>3723</v>
      </c>
      <c r="JS1333" t="s">
        <v>3723</v>
      </c>
      <c r="JU1333" t="s">
        <v>3723</v>
      </c>
      <c r="JW1333" t="s">
        <v>3723</v>
      </c>
      <c r="JY1333" t="s">
        <v>3723</v>
      </c>
      <c r="KA1333" t="s">
        <v>3723</v>
      </c>
      <c r="KC1333" t="s">
        <v>3723</v>
      </c>
      <c r="KE1333" t="s">
        <v>3723</v>
      </c>
      <c r="KG1333" t="s">
        <v>3723</v>
      </c>
      <c r="KI1333" t="s">
        <v>3723</v>
      </c>
      <c r="KK1333" t="s">
        <v>3723</v>
      </c>
      <c r="KM1333" t="s">
        <v>3723</v>
      </c>
      <c r="KO1333" t="s">
        <v>3723</v>
      </c>
      <c r="KQ1333" t="s">
        <v>3723</v>
      </c>
      <c r="KS1333" t="s">
        <v>3723</v>
      </c>
      <c r="KU1333" t="s">
        <v>3723</v>
      </c>
      <c r="KW1333" t="s">
        <v>3723</v>
      </c>
      <c r="KY1333" t="s">
        <v>3723</v>
      </c>
      <c r="LA1333" t="s">
        <v>3723</v>
      </c>
      <c r="LC1333" t="s">
        <v>3723</v>
      </c>
      <c r="LE1333" t="s">
        <v>3723</v>
      </c>
      <c r="LG1333" t="s">
        <v>3723</v>
      </c>
      <c r="LI1333" t="s">
        <v>3723</v>
      </c>
      <c r="LK1333" t="s">
        <v>3723</v>
      </c>
      <c r="LM1333" t="s">
        <v>3723</v>
      </c>
      <c r="LO1333" t="s">
        <v>3723</v>
      </c>
      <c r="LQ1333" t="s">
        <v>3723</v>
      </c>
      <c r="LS1333" t="s">
        <v>3723</v>
      </c>
      <c r="LU1333" t="s">
        <v>3723</v>
      </c>
      <c r="LW1333" t="s">
        <v>3723</v>
      </c>
      <c r="LY1333" t="s">
        <v>3723</v>
      </c>
      <c r="MA1333" t="s">
        <v>3723</v>
      </c>
      <c r="MC1333" t="s">
        <v>3723</v>
      </c>
      <c r="ME1333" t="s">
        <v>3723</v>
      </c>
      <c r="MG1333" t="s">
        <v>3723</v>
      </c>
      <c r="MI1333" t="s">
        <v>3723</v>
      </c>
      <c r="MK1333" t="s">
        <v>3723</v>
      </c>
      <c r="MM1333" t="s">
        <v>3723</v>
      </c>
      <c r="MO1333" t="s">
        <v>3723</v>
      </c>
      <c r="MQ1333" t="s">
        <v>3723</v>
      </c>
      <c r="MS1333" t="s">
        <v>3723</v>
      </c>
      <c r="MU1333" t="s">
        <v>3723</v>
      </c>
      <c r="MW1333" t="s">
        <v>3723</v>
      </c>
      <c r="MY1333" t="s">
        <v>3723</v>
      </c>
      <c r="NA1333" t="s">
        <v>3723</v>
      </c>
      <c r="NC1333" t="s">
        <v>3723</v>
      </c>
      <c r="NE1333" t="s">
        <v>3723</v>
      </c>
      <c r="NG1333" t="s">
        <v>3723</v>
      </c>
      <c r="NI1333" t="s">
        <v>3723</v>
      </c>
      <c r="NK1333" t="s">
        <v>3723</v>
      </c>
      <c r="NM1333" t="s">
        <v>3723</v>
      </c>
      <c r="NO1333" t="s">
        <v>3723</v>
      </c>
      <c r="NQ1333" t="s">
        <v>3723</v>
      </c>
      <c r="NS1333" t="s">
        <v>3723</v>
      </c>
      <c r="NU1333" t="s">
        <v>3723</v>
      </c>
      <c r="NW1333" t="s">
        <v>3723</v>
      </c>
      <c r="NY1333" t="s">
        <v>3723</v>
      </c>
      <c r="OA1333" t="s">
        <v>3723</v>
      </c>
      <c r="OC1333" t="s">
        <v>3723</v>
      </c>
      <c r="OE1333" t="s">
        <v>3723</v>
      </c>
      <c r="OG1333" t="s">
        <v>3723</v>
      </c>
      <c r="OI1333" t="s">
        <v>3723</v>
      </c>
      <c r="OK1333" t="s">
        <v>3723</v>
      </c>
      <c r="OM1333" t="s">
        <v>3723</v>
      </c>
      <c r="OO1333" t="s">
        <v>3723</v>
      </c>
      <c r="OQ1333" t="s">
        <v>3723</v>
      </c>
      <c r="OS1333" t="s">
        <v>3723</v>
      </c>
      <c r="OU1333" t="s">
        <v>3723</v>
      </c>
      <c r="OW1333" t="s">
        <v>3723</v>
      </c>
      <c r="OY1333" t="s">
        <v>3723</v>
      </c>
      <c r="PA1333" t="s">
        <v>3723</v>
      </c>
      <c r="PC1333" t="s">
        <v>3723</v>
      </c>
      <c r="PE1333" t="s">
        <v>3723</v>
      </c>
      <c r="PG1333" t="s">
        <v>3723</v>
      </c>
      <c r="PI1333" t="s">
        <v>3723</v>
      </c>
      <c r="PK1333" t="s">
        <v>3723</v>
      </c>
      <c r="PM1333" t="s">
        <v>3723</v>
      </c>
      <c r="PO1333" t="s">
        <v>3723</v>
      </c>
      <c r="PQ1333" t="s">
        <v>3723</v>
      </c>
      <c r="PS1333" t="s">
        <v>3723</v>
      </c>
      <c r="PU1333" t="s">
        <v>3723</v>
      </c>
      <c r="PW1333" t="s">
        <v>3723</v>
      </c>
      <c r="PY1333" t="s">
        <v>3723</v>
      </c>
      <c r="QA1333" t="s">
        <v>3723</v>
      </c>
      <c r="QC1333" t="s">
        <v>3723</v>
      </c>
      <c r="QE1333" t="s">
        <v>3723</v>
      </c>
      <c r="QG1333" t="s">
        <v>3723</v>
      </c>
      <c r="QI1333" t="s">
        <v>3723</v>
      </c>
      <c r="QK1333" t="s">
        <v>3723</v>
      </c>
      <c r="QM1333" t="s">
        <v>3723</v>
      </c>
      <c r="QO1333" t="s">
        <v>3723</v>
      </c>
      <c r="QQ1333" t="s">
        <v>3723</v>
      </c>
      <c r="QS1333" t="s">
        <v>3723</v>
      </c>
      <c r="QU1333" t="s">
        <v>3723</v>
      </c>
      <c r="QW1333" t="s">
        <v>3723</v>
      </c>
      <c r="QY1333" t="s">
        <v>3723</v>
      </c>
      <c r="RA1333" t="s">
        <v>3723</v>
      </c>
      <c r="RC1333" t="s">
        <v>3723</v>
      </c>
      <c r="RE1333" t="s">
        <v>3723</v>
      </c>
      <c r="RG1333" t="s">
        <v>3723</v>
      </c>
      <c r="RI1333" t="s">
        <v>3723</v>
      </c>
      <c r="RK1333" t="s">
        <v>3723</v>
      </c>
      <c r="RM1333" t="s">
        <v>3723</v>
      </c>
      <c r="RO1333" t="s">
        <v>3723</v>
      </c>
      <c r="RQ1333" t="s">
        <v>3723</v>
      </c>
      <c r="RS1333" t="s">
        <v>3723</v>
      </c>
      <c r="RU1333" t="s">
        <v>3723</v>
      </c>
      <c r="RW1333" t="s">
        <v>3723</v>
      </c>
      <c r="RY1333" t="s">
        <v>3723</v>
      </c>
      <c r="SA1333" t="s">
        <v>3723</v>
      </c>
      <c r="SC1333" t="s">
        <v>3723</v>
      </c>
      <c r="SE1333" t="s">
        <v>3723</v>
      </c>
      <c r="SG1333" t="s">
        <v>3723</v>
      </c>
      <c r="SI1333" t="s">
        <v>3723</v>
      </c>
      <c r="SK1333" t="s">
        <v>3723</v>
      </c>
      <c r="SM1333" t="s">
        <v>3723</v>
      </c>
      <c r="SO1333" t="s">
        <v>3723</v>
      </c>
      <c r="SQ1333" t="s">
        <v>3723</v>
      </c>
      <c r="SS1333" t="s">
        <v>3723</v>
      </c>
      <c r="SU1333" t="s">
        <v>3723</v>
      </c>
      <c r="SW1333" t="s">
        <v>3723</v>
      </c>
      <c r="SY1333" t="s">
        <v>3723</v>
      </c>
      <c r="TA1333" t="s">
        <v>3723</v>
      </c>
      <c r="TC1333" t="s">
        <v>3723</v>
      </c>
      <c r="TE1333" t="s">
        <v>3723</v>
      </c>
      <c r="TG1333" t="s">
        <v>3723</v>
      </c>
      <c r="TI1333" t="s">
        <v>3723</v>
      </c>
      <c r="TK1333" t="s">
        <v>3723</v>
      </c>
      <c r="TM1333" t="s">
        <v>3723</v>
      </c>
      <c r="TO1333" t="s">
        <v>3723</v>
      </c>
      <c r="TQ1333" t="s">
        <v>3723</v>
      </c>
      <c r="TS1333" t="s">
        <v>3723</v>
      </c>
      <c r="TU1333" t="s">
        <v>3723</v>
      </c>
      <c r="TW1333" t="s">
        <v>3723</v>
      </c>
      <c r="TY1333" t="s">
        <v>3723</v>
      </c>
      <c r="UA1333" t="s">
        <v>3723</v>
      </c>
      <c r="UC1333" t="s">
        <v>3723</v>
      </c>
      <c r="UE1333" t="s">
        <v>3723</v>
      </c>
      <c r="UG1333" t="s">
        <v>3723</v>
      </c>
      <c r="UI1333" t="s">
        <v>3723</v>
      </c>
      <c r="UK1333" t="s">
        <v>3723</v>
      </c>
      <c r="UM1333" t="s">
        <v>3723</v>
      </c>
      <c r="UO1333" t="s">
        <v>3723</v>
      </c>
      <c r="UQ1333" t="s">
        <v>3723</v>
      </c>
      <c r="US1333" t="s">
        <v>3723</v>
      </c>
      <c r="UU1333" t="s">
        <v>3723</v>
      </c>
      <c r="UW1333" t="s">
        <v>3723</v>
      </c>
      <c r="UY1333" t="s">
        <v>3723</v>
      </c>
      <c r="VA1333" t="s">
        <v>3723</v>
      </c>
      <c r="VC1333" t="s">
        <v>3723</v>
      </c>
      <c r="VE1333" t="s">
        <v>3723</v>
      </c>
      <c r="VG1333" t="s">
        <v>3723</v>
      </c>
      <c r="VI1333" t="s">
        <v>3723</v>
      </c>
      <c r="VK1333" t="s">
        <v>3723</v>
      </c>
      <c r="VM1333" t="s">
        <v>3723</v>
      </c>
      <c r="VO1333" t="s">
        <v>3723</v>
      </c>
      <c r="VQ1333" t="s">
        <v>3723</v>
      </c>
      <c r="VS1333" t="s">
        <v>3723</v>
      </c>
      <c r="VU1333" t="s">
        <v>3723</v>
      </c>
      <c r="VW1333" t="s">
        <v>3723</v>
      </c>
      <c r="VY1333" t="s">
        <v>3723</v>
      </c>
      <c r="WA1333" t="s">
        <v>3723</v>
      </c>
      <c r="WC1333" t="s">
        <v>3723</v>
      </c>
      <c r="WE1333" t="s">
        <v>3723</v>
      </c>
      <c r="WG1333" t="s">
        <v>3723</v>
      </c>
      <c r="WI1333" t="s">
        <v>3723</v>
      </c>
      <c r="WK1333" t="s">
        <v>3723</v>
      </c>
      <c r="WM1333" t="s">
        <v>3723</v>
      </c>
      <c r="WO1333" t="s">
        <v>3723</v>
      </c>
      <c r="WQ1333" t="s">
        <v>3723</v>
      </c>
      <c r="WS1333" t="s">
        <v>3723</v>
      </c>
      <c r="WU1333" t="s">
        <v>3723</v>
      </c>
      <c r="WW1333" t="s">
        <v>3723</v>
      </c>
      <c r="WY1333" t="s">
        <v>3723</v>
      </c>
      <c r="XA1333" t="s">
        <v>3723</v>
      </c>
      <c r="XC1333" t="s">
        <v>3723</v>
      </c>
      <c r="XE1333" t="s">
        <v>3723</v>
      </c>
      <c r="XG1333" t="s">
        <v>3723</v>
      </c>
      <c r="XI1333" t="s">
        <v>3723</v>
      </c>
      <c r="XK1333" t="s">
        <v>3723</v>
      </c>
      <c r="XM1333" t="s">
        <v>3723</v>
      </c>
      <c r="XO1333" t="s">
        <v>3723</v>
      </c>
      <c r="XQ1333" t="s">
        <v>3723</v>
      </c>
      <c r="XS1333" t="s">
        <v>3723</v>
      </c>
      <c r="XU1333" t="s">
        <v>3723</v>
      </c>
      <c r="XW1333" t="s">
        <v>3723</v>
      </c>
      <c r="XY1333" t="s">
        <v>3723</v>
      </c>
      <c r="YA1333" t="s">
        <v>3723</v>
      </c>
      <c r="YC1333" t="s">
        <v>3723</v>
      </c>
      <c r="YE1333" t="s">
        <v>3723</v>
      </c>
      <c r="YG1333" t="s">
        <v>3723</v>
      </c>
      <c r="YI1333" t="s">
        <v>3723</v>
      </c>
      <c r="YK1333" t="s">
        <v>3723</v>
      </c>
      <c r="YM1333" t="s">
        <v>3723</v>
      </c>
      <c r="YO1333" t="s">
        <v>3723</v>
      </c>
      <c r="YQ1333" t="s">
        <v>3723</v>
      </c>
      <c r="YS1333" t="s">
        <v>3723</v>
      </c>
      <c r="YU1333" t="s">
        <v>3723</v>
      </c>
      <c r="YW1333" t="s">
        <v>3723</v>
      </c>
      <c r="YY1333" t="s">
        <v>3723</v>
      </c>
      <c r="ZA1333" t="s">
        <v>3723</v>
      </c>
      <c r="ZC1333" t="s">
        <v>3723</v>
      </c>
      <c r="ZE1333" t="s">
        <v>3723</v>
      </c>
      <c r="ZG1333" t="s">
        <v>3723</v>
      </c>
      <c r="ZI1333" t="s">
        <v>3723</v>
      </c>
      <c r="ZK1333" t="s">
        <v>3723</v>
      </c>
      <c r="ZM1333" t="s">
        <v>3723</v>
      </c>
      <c r="ZO1333" t="s">
        <v>3723</v>
      </c>
      <c r="ZQ1333" t="s">
        <v>3723</v>
      </c>
      <c r="ZS1333" t="s">
        <v>3723</v>
      </c>
      <c r="ZU1333" t="s">
        <v>3723</v>
      </c>
      <c r="ZW1333" t="s">
        <v>3723</v>
      </c>
      <c r="ZY1333" t="s">
        <v>3723</v>
      </c>
      <c r="AAA1333" t="s">
        <v>3723</v>
      </c>
      <c r="AAC1333" t="s">
        <v>3723</v>
      </c>
      <c r="AAE1333" t="s">
        <v>3723</v>
      </c>
      <c r="AAG1333" t="s">
        <v>3723</v>
      </c>
      <c r="AAI1333" t="s">
        <v>3723</v>
      </c>
      <c r="AAK1333" t="s">
        <v>3723</v>
      </c>
      <c r="AAM1333" t="s">
        <v>3723</v>
      </c>
      <c r="AAO1333" t="s">
        <v>3723</v>
      </c>
      <c r="AAQ1333" t="s">
        <v>3723</v>
      </c>
      <c r="AAS1333" t="s">
        <v>3723</v>
      </c>
      <c r="AAU1333" t="s">
        <v>3723</v>
      </c>
      <c r="AAW1333" t="s">
        <v>3723</v>
      </c>
      <c r="AAY1333" t="s">
        <v>3723</v>
      </c>
      <c r="ABA1333" t="s">
        <v>3723</v>
      </c>
      <c r="ABC1333" t="s">
        <v>3723</v>
      </c>
      <c r="ABE1333" t="s">
        <v>3723</v>
      </c>
      <c r="ABG1333" t="s">
        <v>3723</v>
      </c>
      <c r="ABI1333" t="s">
        <v>3723</v>
      </c>
      <c r="ABK1333" t="s">
        <v>3723</v>
      </c>
      <c r="ABM1333" t="s">
        <v>3723</v>
      </c>
      <c r="ABO1333" t="s">
        <v>3723</v>
      </c>
      <c r="ABQ1333" t="s">
        <v>3723</v>
      </c>
      <c r="ABS1333" t="s">
        <v>3723</v>
      </c>
      <c r="ABU1333" t="s">
        <v>3723</v>
      </c>
      <c r="ABW1333" t="s">
        <v>3723</v>
      </c>
      <c r="ABY1333" t="s">
        <v>3723</v>
      </c>
      <c r="ACA1333" t="s">
        <v>3723</v>
      </c>
      <c r="ACC1333" t="s">
        <v>3723</v>
      </c>
      <c r="ACE1333" t="s">
        <v>3723</v>
      </c>
      <c r="ACG1333" t="s">
        <v>3723</v>
      </c>
      <c r="ACI1333" t="s">
        <v>3723</v>
      </c>
      <c r="ACK1333" t="s">
        <v>3723</v>
      </c>
      <c r="ACM1333" t="s">
        <v>3723</v>
      </c>
      <c r="ACO1333" t="s">
        <v>3723</v>
      </c>
      <c r="ACQ1333" t="s">
        <v>3723</v>
      </c>
      <c r="ACS1333" t="s">
        <v>3723</v>
      </c>
      <c r="ACU1333" t="s">
        <v>3723</v>
      </c>
      <c r="ACW1333" t="s">
        <v>3723</v>
      </c>
      <c r="ACY1333" t="s">
        <v>3723</v>
      </c>
      <c r="ADA1333" t="s">
        <v>3723</v>
      </c>
      <c r="ADC1333" t="s">
        <v>3723</v>
      </c>
      <c r="ADE1333" t="s">
        <v>3723</v>
      </c>
      <c r="ADG1333" t="s">
        <v>3723</v>
      </c>
      <c r="ADI1333" t="s">
        <v>3723</v>
      </c>
      <c r="ADK1333" t="s">
        <v>3723</v>
      </c>
      <c r="ADM1333" t="s">
        <v>3723</v>
      </c>
      <c r="ADO1333" t="s">
        <v>3723</v>
      </c>
      <c r="ADQ1333" t="s">
        <v>3723</v>
      </c>
      <c r="ADS1333" t="s">
        <v>3723</v>
      </c>
      <c r="ADU1333" t="s">
        <v>3723</v>
      </c>
      <c r="ADW1333" t="s">
        <v>3723</v>
      </c>
      <c r="ADY1333" t="s">
        <v>3723</v>
      </c>
      <c r="AEA1333" t="s">
        <v>3723</v>
      </c>
      <c r="AEC1333" t="s">
        <v>3723</v>
      </c>
      <c r="AEE1333" t="s">
        <v>3723</v>
      </c>
      <c r="AEG1333" t="s">
        <v>3723</v>
      </c>
      <c r="AEI1333" t="s">
        <v>3723</v>
      </c>
      <c r="AEK1333" t="s">
        <v>3723</v>
      </c>
      <c r="AEM1333" t="s">
        <v>3723</v>
      </c>
      <c r="AEO1333" t="s">
        <v>3723</v>
      </c>
      <c r="AEQ1333" t="s">
        <v>3723</v>
      </c>
      <c r="AES1333" t="s">
        <v>3723</v>
      </c>
      <c r="AEU1333" t="s">
        <v>3723</v>
      </c>
      <c r="AEW1333" t="s">
        <v>3723</v>
      </c>
      <c r="AEY1333" t="s">
        <v>3723</v>
      </c>
      <c r="AFA1333" t="s">
        <v>3723</v>
      </c>
      <c r="AFC1333" t="s">
        <v>3723</v>
      </c>
      <c r="AFE1333" t="s">
        <v>3723</v>
      </c>
      <c r="AFG1333" t="s">
        <v>3723</v>
      </c>
      <c r="AFI1333" t="s">
        <v>3723</v>
      </c>
      <c r="AFK1333" t="s">
        <v>3723</v>
      </c>
      <c r="AFM1333" t="s">
        <v>3723</v>
      </c>
      <c r="AFO1333" t="s">
        <v>3723</v>
      </c>
      <c r="AFQ1333" t="s">
        <v>3723</v>
      </c>
      <c r="AFS1333" t="s">
        <v>3723</v>
      </c>
      <c r="AFU1333" t="s">
        <v>3723</v>
      </c>
      <c r="AFW1333" t="s">
        <v>3723</v>
      </c>
      <c r="AFY1333" t="s">
        <v>3723</v>
      </c>
      <c r="AGA1333" t="s">
        <v>3723</v>
      </c>
      <c r="AGC1333" t="s">
        <v>3723</v>
      </c>
      <c r="AGE1333" t="s">
        <v>3723</v>
      </c>
      <c r="AGG1333" t="s">
        <v>3723</v>
      </c>
      <c r="AGI1333" t="s">
        <v>3723</v>
      </c>
      <c r="AGK1333" t="s">
        <v>3723</v>
      </c>
      <c r="AGM1333" t="s">
        <v>3723</v>
      </c>
      <c r="AGO1333" t="s">
        <v>3723</v>
      </c>
      <c r="AGQ1333" t="s">
        <v>3723</v>
      </c>
      <c r="AGS1333" t="s">
        <v>3723</v>
      </c>
      <c r="AGU1333" t="s">
        <v>3723</v>
      </c>
      <c r="AGW1333" t="s">
        <v>3723</v>
      </c>
      <c r="AGY1333" t="s">
        <v>3723</v>
      </c>
      <c r="AHA1333" t="s">
        <v>3723</v>
      </c>
      <c r="AHC1333" t="s">
        <v>3723</v>
      </c>
      <c r="AHE1333" t="s">
        <v>3723</v>
      </c>
      <c r="AHG1333" t="s">
        <v>3723</v>
      </c>
      <c r="AHI1333" t="s">
        <v>3723</v>
      </c>
      <c r="AHK1333" t="s">
        <v>3723</v>
      </c>
      <c r="AHM1333" t="s">
        <v>3723</v>
      </c>
      <c r="AHO1333" t="s">
        <v>3723</v>
      </c>
      <c r="AHQ1333" t="s">
        <v>3723</v>
      </c>
      <c r="AHS1333" t="s">
        <v>3723</v>
      </c>
      <c r="AHU1333" t="s">
        <v>3723</v>
      </c>
      <c r="AHW1333" t="s">
        <v>3723</v>
      </c>
      <c r="AHY1333" t="s">
        <v>3723</v>
      </c>
      <c r="AIA1333" t="s">
        <v>3723</v>
      </c>
      <c r="AIC1333" t="s">
        <v>3723</v>
      </c>
      <c r="AIE1333" t="s">
        <v>3723</v>
      </c>
      <c r="AIG1333" t="s">
        <v>3723</v>
      </c>
      <c r="AII1333" t="s">
        <v>3723</v>
      </c>
      <c r="AIK1333" t="s">
        <v>3723</v>
      </c>
      <c r="AIM1333" t="s">
        <v>3723</v>
      </c>
      <c r="AIO1333" t="s">
        <v>3723</v>
      </c>
      <c r="AIQ1333" t="s">
        <v>3723</v>
      </c>
      <c r="AIS1333" t="s">
        <v>3723</v>
      </c>
      <c r="AIU1333" t="s">
        <v>3723</v>
      </c>
      <c r="AIW1333" t="s">
        <v>3723</v>
      </c>
      <c r="AIY1333" t="s">
        <v>3723</v>
      </c>
      <c r="AJA1333" t="s">
        <v>3723</v>
      </c>
      <c r="AJC1333" t="s">
        <v>3723</v>
      </c>
      <c r="AJE1333" t="s">
        <v>3723</v>
      </c>
      <c r="AJG1333" t="s">
        <v>3723</v>
      </c>
      <c r="AJI1333" t="s">
        <v>3723</v>
      </c>
      <c r="AJK1333" t="s">
        <v>3723</v>
      </c>
      <c r="AJM1333" t="s">
        <v>3723</v>
      </c>
      <c r="AJO1333" t="s">
        <v>3723</v>
      </c>
      <c r="AJQ1333" t="s">
        <v>3723</v>
      </c>
      <c r="AJS1333" t="s">
        <v>3723</v>
      </c>
      <c r="AJU1333" t="s">
        <v>3723</v>
      </c>
      <c r="AJW1333" t="s">
        <v>3723</v>
      </c>
      <c r="AJY1333" t="s">
        <v>3723</v>
      </c>
      <c r="AKA1333" t="s">
        <v>3723</v>
      </c>
      <c r="AKC1333" t="s">
        <v>3723</v>
      </c>
      <c r="AKE1333" t="s">
        <v>3723</v>
      </c>
      <c r="AKG1333" t="s">
        <v>3723</v>
      </c>
      <c r="AKI1333" t="s">
        <v>3723</v>
      </c>
      <c r="AKK1333" t="s">
        <v>3723</v>
      </c>
      <c r="AKM1333" t="s">
        <v>3723</v>
      </c>
      <c r="AKO1333" t="s">
        <v>3723</v>
      </c>
      <c r="AKQ1333" t="s">
        <v>3723</v>
      </c>
      <c r="AKS1333" t="s">
        <v>3723</v>
      </c>
      <c r="AKU1333" t="s">
        <v>3723</v>
      </c>
      <c r="AKW1333" t="s">
        <v>3723</v>
      </c>
      <c r="AKY1333" t="s">
        <v>3723</v>
      </c>
      <c r="ALA1333" t="s">
        <v>3723</v>
      </c>
      <c r="ALC1333" t="s">
        <v>3723</v>
      </c>
      <c r="ALE1333" t="s">
        <v>3723</v>
      </c>
      <c r="ALG1333" t="s">
        <v>3723</v>
      </c>
      <c r="ALI1333" t="s">
        <v>3723</v>
      </c>
      <c r="ALK1333" t="s">
        <v>3723</v>
      </c>
      <c r="ALM1333" t="s">
        <v>3723</v>
      </c>
      <c r="ALO1333" t="s">
        <v>3723</v>
      </c>
      <c r="ALQ1333" t="s">
        <v>3723</v>
      </c>
      <c r="ALS1333" t="s">
        <v>3723</v>
      </c>
      <c r="ALU1333" t="s">
        <v>3723</v>
      </c>
      <c r="ALW1333" t="s">
        <v>3723</v>
      </c>
      <c r="ALY1333" t="s">
        <v>3723</v>
      </c>
      <c r="AMA1333" t="s">
        <v>3723</v>
      </c>
      <c r="AMC1333" t="s">
        <v>3723</v>
      </c>
      <c r="AME1333" t="s">
        <v>3723</v>
      </c>
      <c r="AMG1333" t="s">
        <v>3723</v>
      </c>
      <c r="AMI1333" t="s">
        <v>3723</v>
      </c>
      <c r="AMK1333" t="s">
        <v>3723</v>
      </c>
      <c r="AMM1333" t="s">
        <v>3723</v>
      </c>
      <c r="AMO1333" t="s">
        <v>3723</v>
      </c>
      <c r="AMQ1333" t="s">
        <v>3723</v>
      </c>
      <c r="AMS1333" t="s">
        <v>3723</v>
      </c>
      <c r="AMU1333" t="s">
        <v>3723</v>
      </c>
      <c r="AMW1333" t="s">
        <v>3723</v>
      </c>
      <c r="AMY1333" t="s">
        <v>3723</v>
      </c>
      <c r="ANA1333" t="s">
        <v>3723</v>
      </c>
      <c r="ANC1333" t="s">
        <v>3723</v>
      </c>
      <c r="ANE1333" t="s">
        <v>3723</v>
      </c>
      <c r="ANG1333" t="s">
        <v>3723</v>
      </c>
      <c r="ANI1333" t="s">
        <v>3723</v>
      </c>
      <c r="ANK1333" t="s">
        <v>3723</v>
      </c>
      <c r="ANM1333" t="s">
        <v>3723</v>
      </c>
      <c r="ANO1333" t="s">
        <v>3723</v>
      </c>
      <c r="ANQ1333" t="s">
        <v>3723</v>
      </c>
      <c r="ANS1333" t="s">
        <v>3723</v>
      </c>
      <c r="ANU1333" t="s">
        <v>3723</v>
      </c>
      <c r="ANW1333" t="s">
        <v>3723</v>
      </c>
      <c r="ANY1333" t="s">
        <v>3723</v>
      </c>
      <c r="AOA1333" t="s">
        <v>3723</v>
      </c>
      <c r="AOC1333" t="s">
        <v>3723</v>
      </c>
      <c r="AOE1333" t="s">
        <v>3723</v>
      </c>
      <c r="AOG1333" t="s">
        <v>3723</v>
      </c>
      <c r="AOI1333" t="s">
        <v>3723</v>
      </c>
      <c r="AOK1333" t="s">
        <v>3723</v>
      </c>
      <c r="AOM1333" t="s">
        <v>3723</v>
      </c>
      <c r="AOO1333" t="s">
        <v>3723</v>
      </c>
      <c r="AOQ1333" t="s">
        <v>3723</v>
      </c>
      <c r="AOS1333" t="s">
        <v>3723</v>
      </c>
      <c r="AOU1333" t="s">
        <v>3723</v>
      </c>
      <c r="AOW1333" t="s">
        <v>3723</v>
      </c>
      <c r="AOY1333" t="s">
        <v>3723</v>
      </c>
      <c r="APA1333" t="s">
        <v>3723</v>
      </c>
      <c r="APC1333" t="s">
        <v>3723</v>
      </c>
      <c r="APE1333" t="s">
        <v>3723</v>
      </c>
      <c r="APG1333" t="s">
        <v>3723</v>
      </c>
      <c r="API1333" t="s">
        <v>3723</v>
      </c>
      <c r="APK1333" t="s">
        <v>3723</v>
      </c>
      <c r="APM1333" t="s">
        <v>3723</v>
      </c>
      <c r="APO1333" t="s">
        <v>3723</v>
      </c>
      <c r="APQ1333" t="s">
        <v>3723</v>
      </c>
      <c r="APS1333" t="s">
        <v>3723</v>
      </c>
      <c r="APU1333" t="s">
        <v>3723</v>
      </c>
      <c r="APW1333" t="s">
        <v>3723</v>
      </c>
      <c r="APY1333" t="s">
        <v>3723</v>
      </c>
      <c r="AQA1333" t="s">
        <v>3723</v>
      </c>
      <c r="AQC1333" t="s">
        <v>3723</v>
      </c>
      <c r="AQE1333" t="s">
        <v>3723</v>
      </c>
      <c r="AQG1333" t="s">
        <v>3723</v>
      </c>
      <c r="AQI1333" t="s">
        <v>3723</v>
      </c>
      <c r="AQK1333" t="s">
        <v>3723</v>
      </c>
      <c r="AQM1333" t="s">
        <v>3723</v>
      </c>
      <c r="AQO1333" t="s">
        <v>3723</v>
      </c>
      <c r="AQQ1333" t="s">
        <v>3723</v>
      </c>
      <c r="AQS1333" t="s">
        <v>3723</v>
      </c>
      <c r="AQU1333" t="s">
        <v>3723</v>
      </c>
      <c r="AQW1333" t="s">
        <v>3723</v>
      </c>
      <c r="AQY1333" t="s">
        <v>3723</v>
      </c>
      <c r="ARA1333" t="s">
        <v>3723</v>
      </c>
      <c r="ARC1333" t="s">
        <v>3723</v>
      </c>
      <c r="ARE1333" t="s">
        <v>3723</v>
      </c>
      <c r="ARG1333" t="s">
        <v>3723</v>
      </c>
      <c r="ARI1333" t="s">
        <v>3723</v>
      </c>
      <c r="ARK1333" t="s">
        <v>3723</v>
      </c>
      <c r="ARM1333" t="s">
        <v>3723</v>
      </c>
      <c r="ARO1333" t="s">
        <v>3723</v>
      </c>
      <c r="ARQ1333" t="s">
        <v>3723</v>
      </c>
      <c r="ARS1333" t="s">
        <v>3723</v>
      </c>
      <c r="ARU1333" t="s">
        <v>3723</v>
      </c>
      <c r="ARW1333" t="s">
        <v>3723</v>
      </c>
      <c r="ARY1333" t="s">
        <v>3723</v>
      </c>
      <c r="ASA1333" t="s">
        <v>3723</v>
      </c>
      <c r="ASC1333" t="s">
        <v>3723</v>
      </c>
      <c r="ASE1333" t="s">
        <v>3723</v>
      </c>
      <c r="ASG1333" t="s">
        <v>3723</v>
      </c>
      <c r="ASI1333" t="s">
        <v>3723</v>
      </c>
      <c r="ASK1333" t="s">
        <v>3723</v>
      </c>
      <c r="ASM1333" t="s">
        <v>3723</v>
      </c>
      <c r="ASO1333" t="s">
        <v>3723</v>
      </c>
      <c r="ASQ1333" t="s">
        <v>3723</v>
      </c>
      <c r="ASS1333" t="s">
        <v>3723</v>
      </c>
      <c r="ASU1333" t="s">
        <v>3723</v>
      </c>
      <c r="ASW1333" t="s">
        <v>3723</v>
      </c>
      <c r="ASY1333" t="s">
        <v>3723</v>
      </c>
      <c r="ATA1333" t="s">
        <v>3723</v>
      </c>
      <c r="ATC1333" t="s">
        <v>3723</v>
      </c>
      <c r="ATE1333" t="s">
        <v>3723</v>
      </c>
      <c r="ATG1333" t="s">
        <v>3723</v>
      </c>
      <c r="ATI1333" t="s">
        <v>3723</v>
      </c>
      <c r="ATK1333" t="s">
        <v>3723</v>
      </c>
      <c r="ATM1333" t="s">
        <v>3723</v>
      </c>
      <c r="ATO1333" t="s">
        <v>3723</v>
      </c>
      <c r="ATQ1333" t="s">
        <v>3723</v>
      </c>
      <c r="ATS1333" t="s">
        <v>3723</v>
      </c>
      <c r="ATU1333" t="s">
        <v>3723</v>
      </c>
      <c r="ATW1333" t="s">
        <v>3723</v>
      </c>
      <c r="ATY1333" t="s">
        <v>3723</v>
      </c>
      <c r="AUA1333" t="s">
        <v>3723</v>
      </c>
      <c r="AUC1333" t="s">
        <v>3723</v>
      </c>
      <c r="AUE1333" t="s">
        <v>3723</v>
      </c>
      <c r="AUG1333" t="s">
        <v>3723</v>
      </c>
      <c r="AUI1333" t="s">
        <v>3723</v>
      </c>
      <c r="AUK1333" t="s">
        <v>3723</v>
      </c>
      <c r="AUM1333" t="s">
        <v>3723</v>
      </c>
      <c r="AUO1333" t="s">
        <v>3723</v>
      </c>
      <c r="AUQ1333" t="s">
        <v>3723</v>
      </c>
      <c r="AUS1333" t="s">
        <v>3723</v>
      </c>
      <c r="AUU1333" t="s">
        <v>3723</v>
      </c>
      <c r="AUW1333" t="s">
        <v>3723</v>
      </c>
      <c r="AUY1333" t="s">
        <v>3723</v>
      </c>
      <c r="AVA1333" t="s">
        <v>3723</v>
      </c>
      <c r="AVC1333" t="s">
        <v>3723</v>
      </c>
      <c r="AVE1333" t="s">
        <v>3723</v>
      </c>
      <c r="AVG1333" t="s">
        <v>3723</v>
      </c>
      <c r="AVI1333" t="s">
        <v>3723</v>
      </c>
      <c r="AVK1333" t="s">
        <v>3723</v>
      </c>
      <c r="AVM1333" t="s">
        <v>3723</v>
      </c>
      <c r="AVO1333" t="s">
        <v>3723</v>
      </c>
      <c r="AVQ1333" t="s">
        <v>3723</v>
      </c>
      <c r="AVS1333" t="s">
        <v>3723</v>
      </c>
      <c r="AVU1333" t="s">
        <v>3723</v>
      </c>
      <c r="AVW1333" t="s">
        <v>3723</v>
      </c>
      <c r="AVY1333" t="s">
        <v>3723</v>
      </c>
      <c r="AWA1333" t="s">
        <v>3723</v>
      </c>
      <c r="AWC1333" t="s">
        <v>3723</v>
      </c>
      <c r="AWE1333" t="s">
        <v>3723</v>
      </c>
      <c r="AWG1333" t="s">
        <v>3723</v>
      </c>
      <c r="AWI1333" t="s">
        <v>3723</v>
      </c>
      <c r="AWK1333" t="s">
        <v>3723</v>
      </c>
      <c r="AWM1333" t="s">
        <v>3723</v>
      </c>
      <c r="AWO1333" t="s">
        <v>3723</v>
      </c>
      <c r="AWQ1333" t="s">
        <v>3723</v>
      </c>
      <c r="AWS1333" t="s">
        <v>3723</v>
      </c>
      <c r="AWU1333" t="s">
        <v>3723</v>
      </c>
      <c r="AWW1333" t="s">
        <v>3723</v>
      </c>
      <c r="AWY1333" t="s">
        <v>3723</v>
      </c>
      <c r="AXA1333" t="s">
        <v>3723</v>
      </c>
      <c r="AXC1333" t="s">
        <v>3723</v>
      </c>
      <c r="AXE1333" t="s">
        <v>3723</v>
      </c>
      <c r="AXG1333" t="s">
        <v>3723</v>
      </c>
      <c r="AXI1333" t="s">
        <v>3723</v>
      </c>
      <c r="AXK1333" t="s">
        <v>3723</v>
      </c>
      <c r="AXM1333" t="s">
        <v>3723</v>
      </c>
      <c r="AXO1333" t="s">
        <v>3723</v>
      </c>
      <c r="AXQ1333" t="s">
        <v>3723</v>
      </c>
      <c r="AXS1333" t="s">
        <v>3723</v>
      </c>
      <c r="AXU1333" t="s">
        <v>3723</v>
      </c>
      <c r="AXW1333" t="s">
        <v>3723</v>
      </c>
      <c r="AXY1333" t="s">
        <v>3723</v>
      </c>
      <c r="AYA1333" t="s">
        <v>3723</v>
      </c>
      <c r="AYC1333" t="s">
        <v>3723</v>
      </c>
      <c r="AYE1333" t="s">
        <v>3723</v>
      </c>
      <c r="AYG1333" t="s">
        <v>3723</v>
      </c>
      <c r="AYI1333" t="s">
        <v>3723</v>
      </c>
      <c r="AYK1333" t="s">
        <v>3723</v>
      </c>
      <c r="AYM1333" t="s">
        <v>3723</v>
      </c>
      <c r="AYO1333" t="s">
        <v>3723</v>
      </c>
      <c r="AYQ1333" t="s">
        <v>3723</v>
      </c>
      <c r="AYS1333" t="s">
        <v>3723</v>
      </c>
      <c r="AYU1333" t="s">
        <v>3723</v>
      </c>
      <c r="AYW1333" t="s">
        <v>3723</v>
      </c>
      <c r="AYY1333" t="s">
        <v>3723</v>
      </c>
      <c r="AZA1333" t="s">
        <v>3723</v>
      </c>
      <c r="AZC1333" t="s">
        <v>3723</v>
      </c>
      <c r="AZE1333" t="s">
        <v>3723</v>
      </c>
      <c r="AZG1333" t="s">
        <v>3723</v>
      </c>
      <c r="AZI1333" t="s">
        <v>3723</v>
      </c>
      <c r="AZK1333" t="s">
        <v>3723</v>
      </c>
      <c r="AZM1333" t="s">
        <v>3723</v>
      </c>
      <c r="AZO1333" t="s">
        <v>3723</v>
      </c>
      <c r="AZQ1333" t="s">
        <v>3723</v>
      </c>
      <c r="AZS1333" t="s">
        <v>3723</v>
      </c>
      <c r="AZU1333" t="s">
        <v>3723</v>
      </c>
      <c r="AZW1333" t="s">
        <v>3723</v>
      </c>
      <c r="AZY1333" t="s">
        <v>3723</v>
      </c>
      <c r="BAA1333" t="s">
        <v>3723</v>
      </c>
      <c r="BAC1333" t="s">
        <v>3723</v>
      </c>
      <c r="BAE1333" t="s">
        <v>3723</v>
      </c>
      <c r="BAG1333" t="s">
        <v>3723</v>
      </c>
      <c r="BAI1333" t="s">
        <v>3723</v>
      </c>
      <c r="BAK1333" t="s">
        <v>3723</v>
      </c>
      <c r="BAM1333" t="s">
        <v>3723</v>
      </c>
      <c r="BAO1333" t="s">
        <v>3723</v>
      </c>
      <c r="BAQ1333" t="s">
        <v>3723</v>
      </c>
      <c r="BAS1333" t="s">
        <v>3723</v>
      </c>
      <c r="BAU1333" t="s">
        <v>3723</v>
      </c>
      <c r="BAW1333" t="s">
        <v>3723</v>
      </c>
      <c r="BAY1333" t="s">
        <v>3723</v>
      </c>
      <c r="BBA1333" t="s">
        <v>3723</v>
      </c>
      <c r="BBC1333" t="s">
        <v>3723</v>
      </c>
      <c r="BBE1333" t="s">
        <v>3723</v>
      </c>
      <c r="BBG1333" t="s">
        <v>3723</v>
      </c>
      <c r="BBI1333" t="s">
        <v>3723</v>
      </c>
      <c r="BBK1333" t="s">
        <v>3723</v>
      </c>
      <c r="BBM1333" t="s">
        <v>3723</v>
      </c>
      <c r="BBO1333" t="s">
        <v>3723</v>
      </c>
      <c r="BBQ1333" t="s">
        <v>3723</v>
      </c>
      <c r="BBS1333" t="s">
        <v>3723</v>
      </c>
      <c r="BBU1333" t="s">
        <v>3723</v>
      </c>
      <c r="BBW1333" t="s">
        <v>3723</v>
      </c>
      <c r="BBY1333" t="s">
        <v>3723</v>
      </c>
      <c r="BCA1333" t="s">
        <v>3723</v>
      </c>
      <c r="BCC1333" t="s">
        <v>3723</v>
      </c>
      <c r="BCE1333" t="s">
        <v>3723</v>
      </c>
      <c r="BCG1333" t="s">
        <v>3723</v>
      </c>
      <c r="BCI1333" t="s">
        <v>3723</v>
      </c>
      <c r="BCK1333" t="s">
        <v>3723</v>
      </c>
      <c r="BCM1333" t="s">
        <v>3723</v>
      </c>
      <c r="BCO1333" t="s">
        <v>3723</v>
      </c>
      <c r="BCQ1333" t="s">
        <v>3723</v>
      </c>
      <c r="BCS1333" t="s">
        <v>3723</v>
      </c>
      <c r="BCU1333" t="s">
        <v>3723</v>
      </c>
      <c r="BCW1333" t="s">
        <v>3723</v>
      </c>
      <c r="BCY1333" t="s">
        <v>3723</v>
      </c>
      <c r="BDA1333" t="s">
        <v>3723</v>
      </c>
      <c r="BDC1333" t="s">
        <v>3723</v>
      </c>
      <c r="BDE1333" t="s">
        <v>3723</v>
      </c>
      <c r="BDG1333" t="s">
        <v>3723</v>
      </c>
      <c r="BDI1333" t="s">
        <v>3723</v>
      </c>
      <c r="BDK1333" t="s">
        <v>3723</v>
      </c>
      <c r="BDM1333" t="s">
        <v>3723</v>
      </c>
      <c r="BDO1333" t="s">
        <v>3723</v>
      </c>
      <c r="BDQ1333" t="s">
        <v>3723</v>
      </c>
      <c r="BDS1333" t="s">
        <v>3723</v>
      </c>
      <c r="BDU1333" t="s">
        <v>3723</v>
      </c>
      <c r="BDW1333" t="s">
        <v>3723</v>
      </c>
      <c r="BDY1333" t="s">
        <v>3723</v>
      </c>
      <c r="BEA1333" t="s">
        <v>3723</v>
      </c>
      <c r="BEC1333" t="s">
        <v>3723</v>
      </c>
      <c r="BEE1333" t="s">
        <v>3723</v>
      </c>
      <c r="BEF1333">
        <v>0</v>
      </c>
      <c r="BEG1333">
        <v>0</v>
      </c>
      <c r="BEH1333">
        <v>0</v>
      </c>
      <c r="BEI1333">
        <v>0</v>
      </c>
      <c r="BEJ1333">
        <v>0</v>
      </c>
      <c r="BHE1333">
        <v>0</v>
      </c>
    </row>
    <row r="1334" spans="1:1023 1025:1565" x14ac:dyDescent="0.3">
      <c r="A1334" s="341"/>
      <c r="B1334" s="335" t="s">
        <v>3371</v>
      </c>
      <c r="C1334" s="332" t="s">
        <v>3372</v>
      </c>
      <c r="D1334" s="342" t="s">
        <v>6472</v>
      </c>
      <c r="E1334" s="326">
        <v>3.7499999999999999E-3</v>
      </c>
      <c r="F1334" s="68">
        <v>40</v>
      </c>
      <c r="AO1334" t="s">
        <v>3723</v>
      </c>
      <c r="AQ1334" t="s">
        <v>3723</v>
      </c>
      <c r="AS1334" t="s">
        <v>3723</v>
      </c>
      <c r="AU1334" t="s">
        <v>3723</v>
      </c>
      <c r="AW1334" t="s">
        <v>3723</v>
      </c>
      <c r="AY1334" t="s">
        <v>3723</v>
      </c>
      <c r="BA1334" t="s">
        <v>3723</v>
      </c>
      <c r="BC1334" t="s">
        <v>3723</v>
      </c>
      <c r="BE1334" t="s">
        <v>3723</v>
      </c>
      <c r="BG1334" t="s">
        <v>3723</v>
      </c>
      <c r="BI1334" t="s">
        <v>3723</v>
      </c>
      <c r="BK1334" t="s">
        <v>3723</v>
      </c>
      <c r="BM1334" t="s">
        <v>3723</v>
      </c>
      <c r="BO1334" t="s">
        <v>3723</v>
      </c>
      <c r="BQ1334" t="s">
        <v>3723</v>
      </c>
      <c r="BS1334" t="s">
        <v>3723</v>
      </c>
      <c r="BU1334" t="s">
        <v>3723</v>
      </c>
      <c r="BW1334" t="s">
        <v>3723</v>
      </c>
      <c r="BY1334" t="s">
        <v>3723</v>
      </c>
      <c r="CA1334" t="s">
        <v>3723</v>
      </c>
      <c r="CC1334" t="s">
        <v>3723</v>
      </c>
      <c r="CE1334" t="s">
        <v>3723</v>
      </c>
      <c r="CG1334" t="s">
        <v>3723</v>
      </c>
      <c r="CI1334" t="s">
        <v>3723</v>
      </c>
      <c r="CK1334" t="s">
        <v>3723</v>
      </c>
      <c r="CM1334" t="s">
        <v>3723</v>
      </c>
      <c r="CO1334" t="s">
        <v>3723</v>
      </c>
      <c r="CQ1334" t="s">
        <v>3723</v>
      </c>
      <c r="CS1334" t="s">
        <v>3723</v>
      </c>
      <c r="CU1334" t="s">
        <v>3723</v>
      </c>
      <c r="CW1334" t="s">
        <v>3723</v>
      </c>
      <c r="CY1334" t="s">
        <v>3723</v>
      </c>
      <c r="DA1334" t="s">
        <v>3723</v>
      </c>
      <c r="DC1334" t="s">
        <v>3723</v>
      </c>
      <c r="DE1334" t="s">
        <v>3723</v>
      </c>
      <c r="DG1334" t="s">
        <v>3723</v>
      </c>
      <c r="DI1334" t="s">
        <v>3723</v>
      </c>
      <c r="DK1334" t="s">
        <v>3723</v>
      </c>
      <c r="DM1334" t="s">
        <v>3723</v>
      </c>
      <c r="DO1334" t="s">
        <v>3723</v>
      </c>
      <c r="DQ1334" t="s">
        <v>3723</v>
      </c>
      <c r="DS1334" t="s">
        <v>3723</v>
      </c>
      <c r="DU1334" t="s">
        <v>3723</v>
      </c>
      <c r="DW1334" t="s">
        <v>3723</v>
      </c>
      <c r="DY1334" t="s">
        <v>3723</v>
      </c>
      <c r="EA1334" t="s">
        <v>3723</v>
      </c>
      <c r="EC1334" t="s">
        <v>3723</v>
      </c>
      <c r="EE1334" t="s">
        <v>3723</v>
      </c>
      <c r="EG1334" t="s">
        <v>3723</v>
      </c>
      <c r="EI1334" t="s">
        <v>3723</v>
      </c>
      <c r="EK1334" t="s">
        <v>3723</v>
      </c>
      <c r="EM1334" t="s">
        <v>3723</v>
      </c>
      <c r="EO1334" t="s">
        <v>3723</v>
      </c>
      <c r="EQ1334" t="s">
        <v>3723</v>
      </c>
      <c r="ES1334" t="s">
        <v>3723</v>
      </c>
      <c r="EU1334" t="s">
        <v>3723</v>
      </c>
      <c r="EW1334" t="s">
        <v>3723</v>
      </c>
      <c r="EY1334" t="s">
        <v>3723</v>
      </c>
      <c r="FA1334" t="s">
        <v>3723</v>
      </c>
      <c r="FC1334" t="s">
        <v>3723</v>
      </c>
      <c r="FE1334" t="s">
        <v>3723</v>
      </c>
      <c r="FG1334" t="s">
        <v>3723</v>
      </c>
      <c r="FI1334" t="s">
        <v>3723</v>
      </c>
      <c r="FK1334" t="s">
        <v>3723</v>
      </c>
      <c r="FM1334" t="s">
        <v>3723</v>
      </c>
      <c r="FO1334" t="s">
        <v>3723</v>
      </c>
      <c r="FQ1334" t="s">
        <v>3723</v>
      </c>
      <c r="FS1334" t="s">
        <v>3723</v>
      </c>
      <c r="FU1334" t="s">
        <v>3723</v>
      </c>
      <c r="FW1334" t="s">
        <v>3723</v>
      </c>
      <c r="FY1334" t="s">
        <v>3723</v>
      </c>
      <c r="GA1334" t="s">
        <v>3723</v>
      </c>
      <c r="GC1334" t="s">
        <v>3723</v>
      </c>
      <c r="GE1334" t="s">
        <v>3723</v>
      </c>
      <c r="GG1334" t="s">
        <v>3723</v>
      </c>
      <c r="GI1334" t="s">
        <v>3723</v>
      </c>
      <c r="GK1334" t="s">
        <v>3723</v>
      </c>
      <c r="GM1334" t="s">
        <v>3723</v>
      </c>
      <c r="GO1334" t="s">
        <v>3723</v>
      </c>
      <c r="GQ1334" t="s">
        <v>3723</v>
      </c>
      <c r="GS1334" t="s">
        <v>3723</v>
      </c>
      <c r="GU1334" t="s">
        <v>3723</v>
      </c>
      <c r="GW1334" t="s">
        <v>3723</v>
      </c>
      <c r="GY1334" t="s">
        <v>3723</v>
      </c>
      <c r="HA1334" t="s">
        <v>3723</v>
      </c>
      <c r="HC1334" t="s">
        <v>3723</v>
      </c>
      <c r="HE1334" t="s">
        <v>3723</v>
      </c>
      <c r="HG1334" t="s">
        <v>3723</v>
      </c>
      <c r="HI1334" t="s">
        <v>3723</v>
      </c>
      <c r="HK1334" t="s">
        <v>3723</v>
      </c>
      <c r="HM1334" t="s">
        <v>3723</v>
      </c>
      <c r="HO1334" t="s">
        <v>3723</v>
      </c>
      <c r="HQ1334" t="s">
        <v>3723</v>
      </c>
      <c r="HS1334" t="s">
        <v>3723</v>
      </c>
      <c r="HU1334" t="s">
        <v>3723</v>
      </c>
      <c r="HW1334" t="s">
        <v>3723</v>
      </c>
      <c r="HY1334" t="s">
        <v>3723</v>
      </c>
      <c r="IA1334" t="s">
        <v>3723</v>
      </c>
      <c r="IC1334" t="s">
        <v>3723</v>
      </c>
      <c r="IE1334" t="s">
        <v>3723</v>
      </c>
      <c r="IG1334" t="s">
        <v>3723</v>
      </c>
      <c r="II1334" t="s">
        <v>3723</v>
      </c>
      <c r="IK1334" t="s">
        <v>3723</v>
      </c>
      <c r="IM1334" t="s">
        <v>3723</v>
      </c>
      <c r="IO1334" t="s">
        <v>3723</v>
      </c>
      <c r="IQ1334" t="s">
        <v>3723</v>
      </c>
      <c r="IS1334" t="s">
        <v>3723</v>
      </c>
      <c r="IU1334" t="s">
        <v>3723</v>
      </c>
      <c r="IW1334" t="s">
        <v>3723</v>
      </c>
      <c r="IY1334" t="s">
        <v>3723</v>
      </c>
      <c r="JA1334" t="s">
        <v>3723</v>
      </c>
      <c r="JC1334" t="s">
        <v>3723</v>
      </c>
      <c r="JE1334" t="s">
        <v>3723</v>
      </c>
      <c r="JG1334" t="s">
        <v>3723</v>
      </c>
      <c r="JI1334" t="s">
        <v>3723</v>
      </c>
      <c r="JK1334" t="s">
        <v>3723</v>
      </c>
      <c r="JM1334" t="s">
        <v>3723</v>
      </c>
      <c r="JO1334" t="s">
        <v>3723</v>
      </c>
      <c r="JQ1334" t="s">
        <v>3723</v>
      </c>
      <c r="JS1334" t="s">
        <v>3723</v>
      </c>
      <c r="JU1334" t="s">
        <v>3723</v>
      </c>
      <c r="JW1334" t="s">
        <v>3723</v>
      </c>
      <c r="JY1334" t="s">
        <v>3723</v>
      </c>
      <c r="KA1334" t="s">
        <v>3723</v>
      </c>
      <c r="KC1334" t="s">
        <v>3723</v>
      </c>
      <c r="KE1334" t="s">
        <v>3723</v>
      </c>
      <c r="KG1334" t="s">
        <v>3723</v>
      </c>
      <c r="KI1334" t="s">
        <v>3723</v>
      </c>
      <c r="KK1334" t="s">
        <v>3723</v>
      </c>
      <c r="KM1334" t="s">
        <v>3723</v>
      </c>
      <c r="KO1334" t="s">
        <v>3723</v>
      </c>
      <c r="KQ1334" t="s">
        <v>3723</v>
      </c>
      <c r="KS1334" t="s">
        <v>3723</v>
      </c>
      <c r="KU1334" t="s">
        <v>3723</v>
      </c>
      <c r="KW1334" t="s">
        <v>3723</v>
      </c>
      <c r="KY1334" t="s">
        <v>3723</v>
      </c>
      <c r="LA1334" t="s">
        <v>3723</v>
      </c>
      <c r="LC1334" t="s">
        <v>3723</v>
      </c>
      <c r="LE1334" t="s">
        <v>3723</v>
      </c>
      <c r="LG1334" t="s">
        <v>3723</v>
      </c>
      <c r="LI1334" t="s">
        <v>3723</v>
      </c>
      <c r="LK1334" t="s">
        <v>3723</v>
      </c>
      <c r="LM1334" t="s">
        <v>3723</v>
      </c>
      <c r="LO1334" t="s">
        <v>3723</v>
      </c>
      <c r="LQ1334" t="s">
        <v>3723</v>
      </c>
      <c r="LS1334" t="s">
        <v>3723</v>
      </c>
      <c r="LU1334" t="s">
        <v>3723</v>
      </c>
      <c r="LW1334" t="s">
        <v>3723</v>
      </c>
      <c r="LY1334" t="s">
        <v>3723</v>
      </c>
      <c r="MA1334" t="s">
        <v>3723</v>
      </c>
      <c r="MC1334" t="s">
        <v>3723</v>
      </c>
      <c r="ME1334" t="s">
        <v>3723</v>
      </c>
      <c r="MG1334" t="s">
        <v>3723</v>
      </c>
      <c r="MI1334" t="s">
        <v>3723</v>
      </c>
      <c r="MK1334" t="s">
        <v>3723</v>
      </c>
      <c r="MM1334" t="s">
        <v>3723</v>
      </c>
      <c r="MO1334" t="s">
        <v>3723</v>
      </c>
      <c r="MQ1334" t="s">
        <v>3723</v>
      </c>
      <c r="MS1334" t="s">
        <v>3723</v>
      </c>
      <c r="MU1334" t="s">
        <v>3723</v>
      </c>
      <c r="MW1334" t="s">
        <v>3723</v>
      </c>
      <c r="MY1334" t="s">
        <v>3723</v>
      </c>
      <c r="NA1334" t="s">
        <v>3723</v>
      </c>
      <c r="NC1334" t="s">
        <v>3723</v>
      </c>
      <c r="NE1334" t="s">
        <v>3723</v>
      </c>
      <c r="NG1334" t="s">
        <v>3723</v>
      </c>
      <c r="NI1334" t="s">
        <v>3723</v>
      </c>
      <c r="NK1334" t="s">
        <v>3723</v>
      </c>
      <c r="NM1334" t="s">
        <v>3723</v>
      </c>
      <c r="NO1334" t="s">
        <v>3723</v>
      </c>
      <c r="NQ1334" t="s">
        <v>3723</v>
      </c>
      <c r="NS1334" t="s">
        <v>3723</v>
      </c>
      <c r="NU1334" t="s">
        <v>3723</v>
      </c>
      <c r="NW1334" t="s">
        <v>3723</v>
      </c>
      <c r="NY1334" t="s">
        <v>3723</v>
      </c>
      <c r="OA1334" t="s">
        <v>3723</v>
      </c>
      <c r="OC1334" t="s">
        <v>3723</v>
      </c>
      <c r="OE1334" t="s">
        <v>3723</v>
      </c>
      <c r="OG1334" t="s">
        <v>3723</v>
      </c>
      <c r="OI1334" t="s">
        <v>3723</v>
      </c>
      <c r="OK1334" t="s">
        <v>3723</v>
      </c>
      <c r="OM1334" t="s">
        <v>3723</v>
      </c>
      <c r="OO1334" t="s">
        <v>3723</v>
      </c>
      <c r="OQ1334" t="s">
        <v>3723</v>
      </c>
      <c r="OS1334" t="s">
        <v>3723</v>
      </c>
      <c r="OU1334" t="s">
        <v>3723</v>
      </c>
      <c r="OW1334" t="s">
        <v>3723</v>
      </c>
      <c r="OY1334" t="s">
        <v>3723</v>
      </c>
      <c r="PA1334" t="s">
        <v>3723</v>
      </c>
      <c r="PC1334" t="s">
        <v>3723</v>
      </c>
      <c r="PE1334" t="s">
        <v>3723</v>
      </c>
      <c r="PG1334" t="s">
        <v>3723</v>
      </c>
      <c r="PI1334" t="s">
        <v>3723</v>
      </c>
      <c r="PK1334" t="s">
        <v>3723</v>
      </c>
      <c r="PM1334" t="s">
        <v>3723</v>
      </c>
      <c r="PO1334" t="s">
        <v>3723</v>
      </c>
      <c r="PQ1334" t="s">
        <v>3723</v>
      </c>
      <c r="PS1334" t="s">
        <v>3723</v>
      </c>
      <c r="PU1334" t="s">
        <v>3723</v>
      </c>
      <c r="PW1334" t="s">
        <v>3723</v>
      </c>
      <c r="PY1334" t="s">
        <v>3723</v>
      </c>
      <c r="QA1334" t="s">
        <v>3723</v>
      </c>
      <c r="QC1334" t="s">
        <v>3723</v>
      </c>
      <c r="QE1334" t="s">
        <v>3723</v>
      </c>
      <c r="QG1334" t="s">
        <v>3723</v>
      </c>
      <c r="QI1334" t="s">
        <v>3723</v>
      </c>
      <c r="QK1334" t="s">
        <v>3723</v>
      </c>
      <c r="QM1334" t="s">
        <v>3723</v>
      </c>
      <c r="QO1334" t="s">
        <v>3723</v>
      </c>
      <c r="QQ1334" t="s">
        <v>3723</v>
      </c>
      <c r="QS1334" t="s">
        <v>3723</v>
      </c>
      <c r="QU1334" t="s">
        <v>3723</v>
      </c>
      <c r="QW1334" t="s">
        <v>3723</v>
      </c>
      <c r="QY1334" t="s">
        <v>3723</v>
      </c>
      <c r="RA1334" t="s">
        <v>3723</v>
      </c>
      <c r="RC1334" t="s">
        <v>3723</v>
      </c>
      <c r="RE1334" t="s">
        <v>3723</v>
      </c>
      <c r="RG1334" t="s">
        <v>3723</v>
      </c>
      <c r="RI1334" t="s">
        <v>3723</v>
      </c>
      <c r="RK1334" t="s">
        <v>3723</v>
      </c>
      <c r="RM1334" t="s">
        <v>3723</v>
      </c>
      <c r="RO1334" t="s">
        <v>3723</v>
      </c>
      <c r="RQ1334" t="s">
        <v>3723</v>
      </c>
      <c r="RS1334" t="s">
        <v>3723</v>
      </c>
      <c r="RU1334" t="s">
        <v>3723</v>
      </c>
      <c r="RW1334" t="s">
        <v>3723</v>
      </c>
      <c r="RY1334" t="s">
        <v>3723</v>
      </c>
      <c r="SA1334" t="s">
        <v>3723</v>
      </c>
      <c r="SC1334" t="s">
        <v>3723</v>
      </c>
      <c r="SE1334" t="s">
        <v>3723</v>
      </c>
      <c r="SG1334" t="s">
        <v>3723</v>
      </c>
      <c r="SI1334" t="s">
        <v>3723</v>
      </c>
      <c r="SK1334" t="s">
        <v>3723</v>
      </c>
      <c r="SM1334" t="s">
        <v>3723</v>
      </c>
      <c r="SO1334" t="s">
        <v>3723</v>
      </c>
      <c r="SQ1334" t="s">
        <v>3723</v>
      </c>
      <c r="SS1334" t="s">
        <v>3723</v>
      </c>
      <c r="SU1334" t="s">
        <v>3723</v>
      </c>
      <c r="SW1334" t="s">
        <v>3723</v>
      </c>
      <c r="SY1334" t="s">
        <v>3723</v>
      </c>
      <c r="TA1334" t="s">
        <v>3723</v>
      </c>
      <c r="TC1334" t="s">
        <v>3723</v>
      </c>
      <c r="TE1334" t="s">
        <v>3723</v>
      </c>
      <c r="TG1334" t="s">
        <v>3723</v>
      </c>
      <c r="TI1334" t="s">
        <v>3723</v>
      </c>
      <c r="TK1334" t="s">
        <v>3723</v>
      </c>
      <c r="TM1334" t="s">
        <v>3723</v>
      </c>
      <c r="TO1334" t="s">
        <v>3723</v>
      </c>
      <c r="TQ1334" t="s">
        <v>3723</v>
      </c>
      <c r="TS1334" t="s">
        <v>3723</v>
      </c>
      <c r="TU1334" t="s">
        <v>3723</v>
      </c>
      <c r="TW1334" t="s">
        <v>3723</v>
      </c>
      <c r="TY1334" t="s">
        <v>3723</v>
      </c>
      <c r="UA1334" t="s">
        <v>3723</v>
      </c>
      <c r="UC1334" t="s">
        <v>3723</v>
      </c>
      <c r="UE1334" t="s">
        <v>3723</v>
      </c>
      <c r="UG1334" t="s">
        <v>3723</v>
      </c>
      <c r="UI1334" t="s">
        <v>3723</v>
      </c>
      <c r="UK1334" t="s">
        <v>3723</v>
      </c>
      <c r="UM1334" t="s">
        <v>3723</v>
      </c>
      <c r="UO1334" t="s">
        <v>3723</v>
      </c>
      <c r="UQ1334" t="s">
        <v>3723</v>
      </c>
      <c r="US1334" t="s">
        <v>3723</v>
      </c>
      <c r="UU1334" t="s">
        <v>3723</v>
      </c>
      <c r="UW1334" t="s">
        <v>3723</v>
      </c>
      <c r="UY1334" t="s">
        <v>3723</v>
      </c>
      <c r="VA1334" t="s">
        <v>3723</v>
      </c>
      <c r="VC1334" t="s">
        <v>3723</v>
      </c>
      <c r="VE1334" t="s">
        <v>3723</v>
      </c>
      <c r="VG1334" t="s">
        <v>3723</v>
      </c>
      <c r="VI1334" t="s">
        <v>3723</v>
      </c>
      <c r="VK1334" t="s">
        <v>3723</v>
      </c>
      <c r="VM1334" t="s">
        <v>3723</v>
      </c>
      <c r="VO1334" t="s">
        <v>3723</v>
      </c>
      <c r="VQ1334" t="s">
        <v>3723</v>
      </c>
      <c r="VS1334" t="s">
        <v>3723</v>
      </c>
      <c r="VU1334" t="s">
        <v>3723</v>
      </c>
      <c r="VW1334" t="s">
        <v>3723</v>
      </c>
      <c r="VY1334" t="s">
        <v>3723</v>
      </c>
      <c r="WA1334" t="s">
        <v>3723</v>
      </c>
      <c r="WC1334" t="s">
        <v>3723</v>
      </c>
      <c r="WE1334" t="s">
        <v>3723</v>
      </c>
      <c r="WG1334" t="s">
        <v>3723</v>
      </c>
      <c r="WI1334" t="s">
        <v>3723</v>
      </c>
      <c r="WK1334" t="s">
        <v>3723</v>
      </c>
      <c r="WM1334" t="s">
        <v>3723</v>
      </c>
      <c r="WO1334" t="s">
        <v>3723</v>
      </c>
      <c r="WQ1334" t="s">
        <v>3723</v>
      </c>
      <c r="WS1334" t="s">
        <v>3723</v>
      </c>
      <c r="WU1334" t="s">
        <v>3723</v>
      </c>
      <c r="WW1334" t="s">
        <v>3723</v>
      </c>
      <c r="WY1334" t="s">
        <v>3723</v>
      </c>
      <c r="XA1334" t="s">
        <v>3723</v>
      </c>
      <c r="XC1334" t="s">
        <v>3723</v>
      </c>
      <c r="XE1334" t="s">
        <v>3723</v>
      </c>
      <c r="XG1334" t="s">
        <v>3723</v>
      </c>
      <c r="XI1334" t="s">
        <v>3723</v>
      </c>
      <c r="XK1334" t="s">
        <v>3723</v>
      </c>
      <c r="XM1334" t="s">
        <v>3723</v>
      </c>
      <c r="XO1334" t="s">
        <v>3723</v>
      </c>
      <c r="XQ1334" t="s">
        <v>3723</v>
      </c>
      <c r="XS1334" t="s">
        <v>3723</v>
      </c>
      <c r="XU1334" t="s">
        <v>3723</v>
      </c>
      <c r="XW1334" t="s">
        <v>3723</v>
      </c>
      <c r="XY1334" t="s">
        <v>3723</v>
      </c>
      <c r="YA1334" t="s">
        <v>3723</v>
      </c>
      <c r="YC1334" t="s">
        <v>3723</v>
      </c>
      <c r="YE1334" t="s">
        <v>3723</v>
      </c>
      <c r="YG1334" t="s">
        <v>3723</v>
      </c>
      <c r="YI1334" t="s">
        <v>3723</v>
      </c>
      <c r="YK1334" t="s">
        <v>3723</v>
      </c>
      <c r="YM1334" t="s">
        <v>3723</v>
      </c>
      <c r="YO1334" t="s">
        <v>3723</v>
      </c>
      <c r="YQ1334" t="s">
        <v>3723</v>
      </c>
      <c r="YS1334" t="s">
        <v>3723</v>
      </c>
      <c r="YU1334" t="s">
        <v>3723</v>
      </c>
      <c r="YW1334" t="s">
        <v>3723</v>
      </c>
      <c r="YY1334" t="s">
        <v>3723</v>
      </c>
      <c r="ZA1334" t="s">
        <v>3723</v>
      </c>
      <c r="ZC1334" t="s">
        <v>3723</v>
      </c>
      <c r="ZE1334" t="s">
        <v>3723</v>
      </c>
      <c r="ZG1334" t="s">
        <v>3723</v>
      </c>
      <c r="ZI1334" t="s">
        <v>3723</v>
      </c>
      <c r="ZK1334" t="s">
        <v>3723</v>
      </c>
      <c r="ZM1334" t="s">
        <v>3723</v>
      </c>
      <c r="ZO1334" t="s">
        <v>3723</v>
      </c>
      <c r="ZQ1334" t="s">
        <v>3723</v>
      </c>
      <c r="ZS1334" t="s">
        <v>3723</v>
      </c>
      <c r="ZU1334" t="s">
        <v>3723</v>
      </c>
      <c r="ZW1334" t="s">
        <v>3723</v>
      </c>
      <c r="ZY1334" t="s">
        <v>3723</v>
      </c>
      <c r="AAA1334" t="s">
        <v>3723</v>
      </c>
      <c r="AAC1334" t="s">
        <v>3723</v>
      </c>
      <c r="AAE1334" t="s">
        <v>3723</v>
      </c>
      <c r="AAG1334" t="s">
        <v>3723</v>
      </c>
      <c r="AAI1334" t="s">
        <v>3723</v>
      </c>
      <c r="AAK1334" t="s">
        <v>3723</v>
      </c>
      <c r="AAM1334" t="s">
        <v>3723</v>
      </c>
      <c r="AAO1334" t="s">
        <v>3723</v>
      </c>
      <c r="AAQ1334" t="s">
        <v>3723</v>
      </c>
      <c r="AAS1334" t="s">
        <v>3723</v>
      </c>
      <c r="AAU1334" t="s">
        <v>3723</v>
      </c>
      <c r="AAW1334" t="s">
        <v>3723</v>
      </c>
      <c r="AAY1334" t="s">
        <v>3723</v>
      </c>
      <c r="ABA1334" t="s">
        <v>3723</v>
      </c>
      <c r="ABC1334" t="s">
        <v>3723</v>
      </c>
      <c r="ABE1334" t="s">
        <v>3723</v>
      </c>
      <c r="ABG1334" t="s">
        <v>3723</v>
      </c>
      <c r="ABI1334" t="s">
        <v>3723</v>
      </c>
      <c r="ABK1334" t="s">
        <v>3723</v>
      </c>
      <c r="ABM1334" t="s">
        <v>3723</v>
      </c>
      <c r="ABO1334" t="s">
        <v>3723</v>
      </c>
      <c r="ABQ1334" t="s">
        <v>3723</v>
      </c>
      <c r="ABS1334" t="s">
        <v>3723</v>
      </c>
      <c r="ABU1334" t="s">
        <v>3723</v>
      </c>
      <c r="ABW1334" t="s">
        <v>3723</v>
      </c>
      <c r="ABY1334" t="s">
        <v>3723</v>
      </c>
      <c r="ACA1334" t="s">
        <v>3723</v>
      </c>
      <c r="ACC1334" t="s">
        <v>3723</v>
      </c>
      <c r="ACE1334" t="s">
        <v>3723</v>
      </c>
      <c r="ACG1334" t="s">
        <v>3723</v>
      </c>
      <c r="ACI1334" t="s">
        <v>3723</v>
      </c>
      <c r="ACK1334" t="s">
        <v>3723</v>
      </c>
      <c r="ACM1334" t="s">
        <v>3723</v>
      </c>
      <c r="ACO1334" t="s">
        <v>3723</v>
      </c>
      <c r="ACQ1334" t="s">
        <v>3723</v>
      </c>
      <c r="ACS1334" t="s">
        <v>3723</v>
      </c>
      <c r="ACU1334" t="s">
        <v>3723</v>
      </c>
      <c r="ACW1334" t="s">
        <v>3723</v>
      </c>
      <c r="ACY1334" t="s">
        <v>3723</v>
      </c>
      <c r="ADA1334" t="s">
        <v>3723</v>
      </c>
      <c r="ADC1334" t="s">
        <v>3723</v>
      </c>
      <c r="ADE1334" t="s">
        <v>3723</v>
      </c>
      <c r="ADG1334" t="s">
        <v>3723</v>
      </c>
      <c r="ADI1334" t="s">
        <v>3723</v>
      </c>
      <c r="ADK1334" t="s">
        <v>3723</v>
      </c>
      <c r="ADM1334" t="s">
        <v>3723</v>
      </c>
      <c r="ADO1334" t="s">
        <v>3723</v>
      </c>
      <c r="ADQ1334" t="s">
        <v>3723</v>
      </c>
      <c r="ADS1334" t="s">
        <v>3723</v>
      </c>
      <c r="ADU1334" t="s">
        <v>3723</v>
      </c>
      <c r="ADW1334" t="s">
        <v>3723</v>
      </c>
      <c r="ADY1334" t="s">
        <v>3723</v>
      </c>
      <c r="AEA1334" t="s">
        <v>3723</v>
      </c>
      <c r="AEC1334" t="s">
        <v>3723</v>
      </c>
      <c r="AEE1334" t="s">
        <v>3723</v>
      </c>
      <c r="AEG1334" t="s">
        <v>3723</v>
      </c>
      <c r="AEI1334" t="s">
        <v>3723</v>
      </c>
      <c r="AEK1334" t="s">
        <v>3723</v>
      </c>
      <c r="AEM1334" t="s">
        <v>3723</v>
      </c>
      <c r="AEO1334" t="s">
        <v>3723</v>
      </c>
      <c r="AEQ1334" t="s">
        <v>3723</v>
      </c>
      <c r="AES1334" t="s">
        <v>3723</v>
      </c>
      <c r="AEU1334" t="s">
        <v>3723</v>
      </c>
      <c r="AEW1334" t="s">
        <v>3723</v>
      </c>
      <c r="AEY1334" t="s">
        <v>3723</v>
      </c>
      <c r="AFA1334" t="s">
        <v>3723</v>
      </c>
      <c r="AFC1334" t="s">
        <v>3723</v>
      </c>
      <c r="AFE1334" t="s">
        <v>3723</v>
      </c>
      <c r="AFG1334" t="s">
        <v>3723</v>
      </c>
      <c r="AFI1334" t="s">
        <v>3723</v>
      </c>
      <c r="AFK1334" t="s">
        <v>3723</v>
      </c>
      <c r="AFM1334" t="s">
        <v>3723</v>
      </c>
      <c r="AFO1334" t="s">
        <v>3723</v>
      </c>
      <c r="AFQ1334" t="s">
        <v>3723</v>
      </c>
      <c r="AFS1334" t="s">
        <v>3723</v>
      </c>
      <c r="AFU1334" t="s">
        <v>3723</v>
      </c>
      <c r="AFW1334" t="s">
        <v>3723</v>
      </c>
      <c r="AFY1334" t="s">
        <v>3723</v>
      </c>
      <c r="AGA1334" t="s">
        <v>3723</v>
      </c>
      <c r="AGC1334" t="s">
        <v>3723</v>
      </c>
      <c r="AGE1334" t="s">
        <v>3723</v>
      </c>
      <c r="AGG1334" t="s">
        <v>3723</v>
      </c>
      <c r="AGI1334" t="s">
        <v>3723</v>
      </c>
      <c r="AGK1334" t="s">
        <v>3723</v>
      </c>
      <c r="AGM1334" t="s">
        <v>3723</v>
      </c>
      <c r="AGO1334" t="s">
        <v>3723</v>
      </c>
      <c r="AGQ1334" t="s">
        <v>3723</v>
      </c>
      <c r="AGS1334" t="s">
        <v>3723</v>
      </c>
      <c r="AGU1334" t="s">
        <v>3723</v>
      </c>
      <c r="AGW1334" t="s">
        <v>3723</v>
      </c>
      <c r="AGY1334" t="s">
        <v>3723</v>
      </c>
      <c r="AHA1334" t="s">
        <v>3723</v>
      </c>
      <c r="AHC1334" t="s">
        <v>3723</v>
      </c>
      <c r="AHE1334" t="s">
        <v>3723</v>
      </c>
      <c r="AHG1334" t="s">
        <v>3723</v>
      </c>
      <c r="AHI1334" t="s">
        <v>3723</v>
      </c>
      <c r="AHK1334" t="s">
        <v>3723</v>
      </c>
      <c r="AHM1334" t="s">
        <v>3723</v>
      </c>
      <c r="AHO1334" t="s">
        <v>3723</v>
      </c>
      <c r="AHQ1334" t="s">
        <v>3723</v>
      </c>
      <c r="AHS1334" t="s">
        <v>3723</v>
      </c>
      <c r="AHU1334" t="s">
        <v>3723</v>
      </c>
      <c r="AHW1334" t="s">
        <v>3723</v>
      </c>
      <c r="AHY1334" t="s">
        <v>3723</v>
      </c>
      <c r="AIA1334" t="s">
        <v>3723</v>
      </c>
      <c r="AIC1334" t="s">
        <v>3723</v>
      </c>
      <c r="AIE1334" t="s">
        <v>3723</v>
      </c>
      <c r="AIG1334" t="s">
        <v>3723</v>
      </c>
      <c r="AII1334" t="s">
        <v>3723</v>
      </c>
      <c r="AIK1334" t="s">
        <v>3723</v>
      </c>
      <c r="AIM1334" t="s">
        <v>3723</v>
      </c>
      <c r="AIO1334" t="s">
        <v>3723</v>
      </c>
      <c r="AIQ1334" t="s">
        <v>3723</v>
      </c>
      <c r="AIS1334" t="s">
        <v>3723</v>
      </c>
      <c r="AIU1334" t="s">
        <v>3723</v>
      </c>
      <c r="AIW1334" t="s">
        <v>3723</v>
      </c>
      <c r="AIY1334" t="s">
        <v>3723</v>
      </c>
      <c r="AJA1334" t="s">
        <v>3723</v>
      </c>
      <c r="AJC1334" t="s">
        <v>3723</v>
      </c>
      <c r="AJE1334" t="s">
        <v>3723</v>
      </c>
      <c r="AJG1334" t="s">
        <v>3723</v>
      </c>
      <c r="AJI1334" t="s">
        <v>3723</v>
      </c>
      <c r="AJK1334" t="s">
        <v>3723</v>
      </c>
      <c r="AJM1334" t="s">
        <v>3723</v>
      </c>
      <c r="AJO1334" t="s">
        <v>3723</v>
      </c>
      <c r="AJQ1334" t="s">
        <v>3723</v>
      </c>
      <c r="AJS1334" t="s">
        <v>3723</v>
      </c>
      <c r="AJU1334" t="s">
        <v>3723</v>
      </c>
      <c r="AJW1334" t="s">
        <v>3723</v>
      </c>
      <c r="AJY1334" t="s">
        <v>3723</v>
      </c>
      <c r="AKA1334" t="s">
        <v>3723</v>
      </c>
      <c r="AKC1334" t="s">
        <v>3723</v>
      </c>
      <c r="AKE1334" t="s">
        <v>3723</v>
      </c>
      <c r="AKG1334" t="s">
        <v>3723</v>
      </c>
      <c r="AKI1334" t="s">
        <v>3723</v>
      </c>
      <c r="AKK1334" t="s">
        <v>3723</v>
      </c>
      <c r="AKM1334" t="s">
        <v>3723</v>
      </c>
      <c r="AKO1334" t="s">
        <v>3723</v>
      </c>
      <c r="AKQ1334" t="s">
        <v>3723</v>
      </c>
      <c r="AKS1334" t="s">
        <v>3723</v>
      </c>
      <c r="AKU1334" t="s">
        <v>3723</v>
      </c>
      <c r="AKW1334" t="s">
        <v>3723</v>
      </c>
      <c r="AKY1334" t="s">
        <v>3723</v>
      </c>
      <c r="ALA1334" t="s">
        <v>3723</v>
      </c>
      <c r="ALC1334" t="s">
        <v>3723</v>
      </c>
      <c r="ALE1334" t="s">
        <v>3723</v>
      </c>
      <c r="ALG1334" t="s">
        <v>3723</v>
      </c>
      <c r="ALI1334" t="s">
        <v>3723</v>
      </c>
      <c r="ALK1334" t="s">
        <v>3723</v>
      </c>
      <c r="ALM1334" t="s">
        <v>3723</v>
      </c>
      <c r="ALO1334" t="s">
        <v>3723</v>
      </c>
      <c r="ALQ1334" t="s">
        <v>3723</v>
      </c>
      <c r="ALS1334" t="s">
        <v>3723</v>
      </c>
      <c r="ALU1334" t="s">
        <v>3723</v>
      </c>
      <c r="ALW1334" t="s">
        <v>3723</v>
      </c>
      <c r="ALY1334" t="s">
        <v>3723</v>
      </c>
      <c r="AMA1334" t="s">
        <v>3723</v>
      </c>
      <c r="AMC1334" t="s">
        <v>3723</v>
      </c>
      <c r="AME1334" t="s">
        <v>3723</v>
      </c>
      <c r="AMG1334" t="s">
        <v>3723</v>
      </c>
      <c r="AMI1334" t="s">
        <v>3723</v>
      </c>
      <c r="AMK1334" t="s">
        <v>3723</v>
      </c>
      <c r="AMM1334" t="s">
        <v>3723</v>
      </c>
      <c r="AMO1334" t="s">
        <v>3723</v>
      </c>
      <c r="AMQ1334" t="s">
        <v>3723</v>
      </c>
      <c r="AMS1334" t="s">
        <v>3723</v>
      </c>
      <c r="AMU1334" t="s">
        <v>3723</v>
      </c>
      <c r="AMW1334" t="s">
        <v>3723</v>
      </c>
      <c r="AMY1334" t="s">
        <v>3723</v>
      </c>
      <c r="ANA1334" t="s">
        <v>3723</v>
      </c>
      <c r="ANC1334" t="s">
        <v>3723</v>
      </c>
      <c r="ANE1334" t="s">
        <v>3723</v>
      </c>
      <c r="ANG1334" t="s">
        <v>3723</v>
      </c>
      <c r="ANI1334" t="s">
        <v>3723</v>
      </c>
      <c r="ANK1334" t="s">
        <v>3723</v>
      </c>
      <c r="ANM1334" t="s">
        <v>3723</v>
      </c>
      <c r="ANO1334" t="s">
        <v>3723</v>
      </c>
      <c r="ANQ1334" t="s">
        <v>3723</v>
      </c>
      <c r="ANS1334" t="s">
        <v>3723</v>
      </c>
      <c r="ANU1334" t="s">
        <v>3723</v>
      </c>
      <c r="ANW1334" t="s">
        <v>3723</v>
      </c>
      <c r="ANY1334" t="s">
        <v>3723</v>
      </c>
      <c r="AOA1334" t="s">
        <v>3723</v>
      </c>
      <c r="AOC1334" t="s">
        <v>3723</v>
      </c>
      <c r="AOE1334" t="s">
        <v>3723</v>
      </c>
      <c r="AOG1334" t="s">
        <v>3723</v>
      </c>
      <c r="AOI1334" t="s">
        <v>3723</v>
      </c>
      <c r="AOK1334" t="s">
        <v>3723</v>
      </c>
      <c r="AOM1334" t="s">
        <v>3723</v>
      </c>
      <c r="AOO1334" t="s">
        <v>3723</v>
      </c>
      <c r="AOQ1334" t="s">
        <v>3723</v>
      </c>
      <c r="AOS1334" t="s">
        <v>3723</v>
      </c>
      <c r="AOU1334" t="s">
        <v>3723</v>
      </c>
      <c r="AOW1334" t="s">
        <v>3723</v>
      </c>
      <c r="AOY1334" t="s">
        <v>3723</v>
      </c>
      <c r="APA1334" t="s">
        <v>3723</v>
      </c>
      <c r="APC1334" t="s">
        <v>3723</v>
      </c>
      <c r="APE1334" t="s">
        <v>3723</v>
      </c>
      <c r="APG1334" t="s">
        <v>3723</v>
      </c>
      <c r="API1334" t="s">
        <v>3723</v>
      </c>
      <c r="APK1334" t="s">
        <v>3723</v>
      </c>
      <c r="APM1334" t="s">
        <v>3723</v>
      </c>
      <c r="APO1334" t="s">
        <v>3723</v>
      </c>
      <c r="APQ1334" t="s">
        <v>3723</v>
      </c>
      <c r="APS1334" t="s">
        <v>3723</v>
      </c>
      <c r="APU1334" t="s">
        <v>3723</v>
      </c>
      <c r="APW1334" t="s">
        <v>3723</v>
      </c>
      <c r="APY1334" t="s">
        <v>3723</v>
      </c>
      <c r="AQA1334" t="s">
        <v>3723</v>
      </c>
      <c r="AQC1334" t="s">
        <v>3723</v>
      </c>
      <c r="AQE1334" t="s">
        <v>3723</v>
      </c>
      <c r="AQG1334" t="s">
        <v>3723</v>
      </c>
      <c r="AQI1334" t="s">
        <v>3723</v>
      </c>
      <c r="AQK1334" t="s">
        <v>3723</v>
      </c>
      <c r="AQM1334" t="s">
        <v>3723</v>
      </c>
      <c r="AQO1334" t="s">
        <v>3723</v>
      </c>
      <c r="AQQ1334" t="s">
        <v>3723</v>
      </c>
      <c r="AQS1334" t="s">
        <v>3723</v>
      </c>
      <c r="AQU1334" t="s">
        <v>3723</v>
      </c>
      <c r="AQW1334" t="s">
        <v>3723</v>
      </c>
      <c r="AQY1334" t="s">
        <v>3723</v>
      </c>
      <c r="ARA1334" t="s">
        <v>3723</v>
      </c>
      <c r="ARC1334" t="s">
        <v>3723</v>
      </c>
      <c r="ARE1334" t="s">
        <v>3723</v>
      </c>
      <c r="ARG1334" t="s">
        <v>3723</v>
      </c>
      <c r="ARI1334" t="s">
        <v>3723</v>
      </c>
      <c r="ARK1334" t="s">
        <v>3723</v>
      </c>
      <c r="ARM1334" t="s">
        <v>3723</v>
      </c>
      <c r="ARO1334" t="s">
        <v>3723</v>
      </c>
      <c r="ARQ1334" t="s">
        <v>3723</v>
      </c>
      <c r="ARS1334" t="s">
        <v>3723</v>
      </c>
      <c r="ARU1334" t="s">
        <v>3723</v>
      </c>
      <c r="ARW1334" t="s">
        <v>3723</v>
      </c>
      <c r="ARY1334" t="s">
        <v>3723</v>
      </c>
      <c r="ASA1334" t="s">
        <v>3723</v>
      </c>
      <c r="ASC1334" t="s">
        <v>3723</v>
      </c>
      <c r="ASE1334" t="s">
        <v>3723</v>
      </c>
      <c r="ASG1334" t="s">
        <v>3723</v>
      </c>
      <c r="ASI1334" t="s">
        <v>3723</v>
      </c>
      <c r="ASK1334" t="s">
        <v>3723</v>
      </c>
      <c r="ASM1334" t="s">
        <v>3723</v>
      </c>
      <c r="ASO1334" t="s">
        <v>3723</v>
      </c>
      <c r="ASQ1334" t="s">
        <v>3723</v>
      </c>
      <c r="ASS1334" t="s">
        <v>3723</v>
      </c>
      <c r="ASU1334" t="s">
        <v>3723</v>
      </c>
      <c r="ASW1334" t="s">
        <v>3723</v>
      </c>
      <c r="ASY1334" t="s">
        <v>3723</v>
      </c>
      <c r="ATA1334" t="s">
        <v>3723</v>
      </c>
      <c r="ATC1334" t="s">
        <v>3723</v>
      </c>
      <c r="ATE1334" t="s">
        <v>3723</v>
      </c>
      <c r="ATG1334" t="s">
        <v>3723</v>
      </c>
      <c r="ATI1334" t="s">
        <v>3723</v>
      </c>
      <c r="ATK1334" t="s">
        <v>3723</v>
      </c>
      <c r="ATM1334" t="s">
        <v>3723</v>
      </c>
      <c r="ATO1334" t="s">
        <v>3723</v>
      </c>
      <c r="ATQ1334" t="s">
        <v>3723</v>
      </c>
      <c r="ATS1334" t="s">
        <v>3723</v>
      </c>
      <c r="ATU1334" t="s">
        <v>3723</v>
      </c>
      <c r="ATW1334" t="s">
        <v>3723</v>
      </c>
      <c r="ATY1334" t="s">
        <v>3723</v>
      </c>
      <c r="AUA1334" t="s">
        <v>3723</v>
      </c>
      <c r="AUC1334" t="s">
        <v>3723</v>
      </c>
      <c r="AUE1334" t="s">
        <v>3723</v>
      </c>
      <c r="AUG1334" t="s">
        <v>3723</v>
      </c>
      <c r="AUI1334" t="s">
        <v>3723</v>
      </c>
      <c r="AUK1334" t="s">
        <v>3723</v>
      </c>
      <c r="AUM1334" t="s">
        <v>3723</v>
      </c>
      <c r="AUO1334" t="s">
        <v>3723</v>
      </c>
      <c r="AUQ1334" t="s">
        <v>3723</v>
      </c>
      <c r="AUS1334" t="s">
        <v>3723</v>
      </c>
      <c r="AUU1334" t="s">
        <v>3723</v>
      </c>
      <c r="AUW1334" t="s">
        <v>3723</v>
      </c>
      <c r="AUY1334" t="s">
        <v>3723</v>
      </c>
      <c r="AVA1334" t="s">
        <v>3723</v>
      </c>
      <c r="AVC1334" t="s">
        <v>3723</v>
      </c>
      <c r="AVE1334" t="s">
        <v>3723</v>
      </c>
      <c r="AVG1334" t="s">
        <v>3723</v>
      </c>
      <c r="AVI1334" t="s">
        <v>3723</v>
      </c>
      <c r="AVK1334" t="s">
        <v>3723</v>
      </c>
      <c r="AVM1334" t="s">
        <v>3723</v>
      </c>
      <c r="AVO1334" t="s">
        <v>3723</v>
      </c>
      <c r="AVQ1334" t="s">
        <v>3723</v>
      </c>
      <c r="AVS1334" t="s">
        <v>3723</v>
      </c>
      <c r="AVU1334" t="s">
        <v>3723</v>
      </c>
      <c r="AVW1334" t="s">
        <v>3723</v>
      </c>
      <c r="AVY1334" t="s">
        <v>3723</v>
      </c>
      <c r="AWA1334" t="s">
        <v>3723</v>
      </c>
      <c r="AWC1334" t="s">
        <v>3723</v>
      </c>
      <c r="AWE1334" t="s">
        <v>3723</v>
      </c>
      <c r="AWG1334" t="s">
        <v>3723</v>
      </c>
      <c r="AWI1334" t="s">
        <v>3723</v>
      </c>
      <c r="AWK1334" t="s">
        <v>3723</v>
      </c>
      <c r="AWM1334" t="s">
        <v>3723</v>
      </c>
      <c r="AWO1334" t="s">
        <v>3723</v>
      </c>
      <c r="AWQ1334" t="s">
        <v>3723</v>
      </c>
      <c r="AWS1334" t="s">
        <v>3723</v>
      </c>
      <c r="AWU1334" t="s">
        <v>3723</v>
      </c>
      <c r="AWW1334" t="s">
        <v>3723</v>
      </c>
      <c r="AWY1334" t="s">
        <v>3723</v>
      </c>
      <c r="AXA1334" t="s">
        <v>3723</v>
      </c>
      <c r="AXC1334" t="s">
        <v>3723</v>
      </c>
      <c r="AXE1334" t="s">
        <v>3723</v>
      </c>
      <c r="AXG1334" t="s">
        <v>3723</v>
      </c>
      <c r="AXI1334" t="s">
        <v>3723</v>
      </c>
      <c r="AXK1334" t="s">
        <v>3723</v>
      </c>
      <c r="AXM1334" t="s">
        <v>3723</v>
      </c>
      <c r="AXO1334" t="s">
        <v>3723</v>
      </c>
      <c r="AXQ1334" t="s">
        <v>3723</v>
      </c>
      <c r="AXS1334" t="s">
        <v>3723</v>
      </c>
      <c r="AXU1334" t="s">
        <v>3723</v>
      </c>
      <c r="AXW1334" t="s">
        <v>3723</v>
      </c>
      <c r="AXY1334" t="s">
        <v>3723</v>
      </c>
      <c r="AYA1334" t="s">
        <v>3723</v>
      </c>
      <c r="AYC1334" t="s">
        <v>3723</v>
      </c>
      <c r="AYE1334" t="s">
        <v>3723</v>
      </c>
      <c r="AYG1334" t="s">
        <v>3723</v>
      </c>
      <c r="AYI1334" t="s">
        <v>3723</v>
      </c>
      <c r="AYK1334" t="s">
        <v>3723</v>
      </c>
      <c r="AYM1334" t="s">
        <v>3723</v>
      </c>
      <c r="AYO1334" t="s">
        <v>3723</v>
      </c>
      <c r="AYQ1334" t="s">
        <v>3723</v>
      </c>
      <c r="AYS1334" t="s">
        <v>3723</v>
      </c>
      <c r="AYU1334" t="s">
        <v>3723</v>
      </c>
      <c r="AYW1334" t="s">
        <v>3723</v>
      </c>
      <c r="AYY1334" t="s">
        <v>3723</v>
      </c>
      <c r="AZA1334" t="s">
        <v>3723</v>
      </c>
      <c r="AZC1334" t="s">
        <v>3723</v>
      </c>
      <c r="AZE1334" t="s">
        <v>3723</v>
      </c>
      <c r="AZG1334" t="s">
        <v>3723</v>
      </c>
      <c r="AZI1334" t="s">
        <v>3723</v>
      </c>
      <c r="AZK1334" t="s">
        <v>3723</v>
      </c>
      <c r="AZM1334" t="s">
        <v>3723</v>
      </c>
      <c r="AZO1334" t="s">
        <v>3723</v>
      </c>
      <c r="AZQ1334" t="s">
        <v>3723</v>
      </c>
      <c r="AZS1334" t="s">
        <v>3723</v>
      </c>
      <c r="AZU1334" t="s">
        <v>3723</v>
      </c>
      <c r="AZW1334" t="s">
        <v>3723</v>
      </c>
      <c r="AZY1334" t="s">
        <v>3723</v>
      </c>
      <c r="BAA1334" t="s">
        <v>3723</v>
      </c>
      <c r="BAC1334" t="s">
        <v>3723</v>
      </c>
      <c r="BAE1334" t="s">
        <v>3723</v>
      </c>
      <c r="BAG1334" t="s">
        <v>3723</v>
      </c>
      <c r="BAI1334" t="s">
        <v>3723</v>
      </c>
      <c r="BAK1334" t="s">
        <v>3723</v>
      </c>
      <c r="BAM1334" t="s">
        <v>3723</v>
      </c>
      <c r="BAO1334" t="s">
        <v>3723</v>
      </c>
      <c r="BAQ1334" t="s">
        <v>3723</v>
      </c>
      <c r="BAS1334" t="s">
        <v>3723</v>
      </c>
      <c r="BAU1334" t="s">
        <v>3723</v>
      </c>
      <c r="BAW1334" t="s">
        <v>3723</v>
      </c>
      <c r="BAY1334" t="s">
        <v>3723</v>
      </c>
      <c r="BBA1334" t="s">
        <v>3723</v>
      </c>
      <c r="BBC1334" t="s">
        <v>3723</v>
      </c>
      <c r="BBE1334" t="s">
        <v>3723</v>
      </c>
      <c r="BBG1334" t="s">
        <v>3723</v>
      </c>
      <c r="BBI1334" t="s">
        <v>3723</v>
      </c>
      <c r="BBK1334" t="s">
        <v>3723</v>
      </c>
      <c r="BBM1334" t="s">
        <v>3723</v>
      </c>
      <c r="BBO1334" t="s">
        <v>3723</v>
      </c>
      <c r="BBQ1334" t="s">
        <v>3723</v>
      </c>
      <c r="BBS1334" t="s">
        <v>3723</v>
      </c>
      <c r="BBU1334" t="s">
        <v>3723</v>
      </c>
      <c r="BBW1334" t="s">
        <v>3723</v>
      </c>
      <c r="BBY1334" t="s">
        <v>3723</v>
      </c>
      <c r="BCA1334" t="s">
        <v>3723</v>
      </c>
      <c r="BCC1334" t="s">
        <v>3723</v>
      </c>
      <c r="BCE1334" t="s">
        <v>3723</v>
      </c>
      <c r="BCG1334" t="s">
        <v>3723</v>
      </c>
      <c r="BCI1334" t="s">
        <v>3723</v>
      </c>
      <c r="BCK1334" t="s">
        <v>3723</v>
      </c>
      <c r="BCM1334" t="s">
        <v>3723</v>
      </c>
      <c r="BCO1334" t="s">
        <v>3723</v>
      </c>
      <c r="BCQ1334" t="s">
        <v>3723</v>
      </c>
      <c r="BCS1334" t="s">
        <v>3723</v>
      </c>
      <c r="BCU1334" t="s">
        <v>3723</v>
      </c>
      <c r="BCW1334" t="s">
        <v>3723</v>
      </c>
      <c r="BCY1334" t="s">
        <v>3723</v>
      </c>
      <c r="BDA1334" t="s">
        <v>3723</v>
      </c>
      <c r="BDC1334" t="s">
        <v>3723</v>
      </c>
      <c r="BDE1334" t="s">
        <v>3723</v>
      </c>
      <c r="BDG1334" t="s">
        <v>3723</v>
      </c>
      <c r="BDI1334" t="s">
        <v>3723</v>
      </c>
      <c r="BDK1334" t="s">
        <v>3723</v>
      </c>
      <c r="BDM1334" t="s">
        <v>3723</v>
      </c>
      <c r="BDO1334" t="s">
        <v>3723</v>
      </c>
      <c r="BDQ1334" t="s">
        <v>3723</v>
      </c>
      <c r="BDS1334" t="s">
        <v>3723</v>
      </c>
      <c r="BDU1334" t="s">
        <v>3723</v>
      </c>
      <c r="BDW1334" t="s">
        <v>3723</v>
      </c>
      <c r="BDY1334" t="s">
        <v>3723</v>
      </c>
      <c r="BEA1334" t="s">
        <v>3723</v>
      </c>
      <c r="BEC1334" t="s">
        <v>3723</v>
      </c>
      <c r="BEE1334" t="s">
        <v>3723</v>
      </c>
      <c r="BEF1334">
        <v>0</v>
      </c>
      <c r="BEG1334">
        <v>0</v>
      </c>
      <c r="BEH1334">
        <v>0</v>
      </c>
      <c r="BEI1334">
        <v>0</v>
      </c>
      <c r="BEJ1334">
        <v>0</v>
      </c>
      <c r="BHE1334">
        <v>0</v>
      </c>
    </row>
    <row r="1335" spans="1:1023 1025:1565" x14ac:dyDescent="0.3">
      <c r="A1335" s="341"/>
      <c r="B1335" s="335" t="s">
        <v>3373</v>
      </c>
      <c r="C1335" s="332" t="s">
        <v>3374</v>
      </c>
      <c r="D1335" s="342" t="s">
        <v>6472</v>
      </c>
      <c r="E1335" s="326">
        <v>8.9999999999999993E-3</v>
      </c>
      <c r="F1335" s="68">
        <v>130</v>
      </c>
      <c r="AO1335" t="s">
        <v>3723</v>
      </c>
      <c r="AQ1335" t="s">
        <v>3723</v>
      </c>
      <c r="AS1335" t="s">
        <v>3723</v>
      </c>
      <c r="AU1335" t="s">
        <v>3723</v>
      </c>
      <c r="AW1335" t="s">
        <v>3723</v>
      </c>
      <c r="AY1335" t="s">
        <v>3723</v>
      </c>
      <c r="BA1335" t="s">
        <v>3723</v>
      </c>
      <c r="BC1335" t="s">
        <v>3723</v>
      </c>
      <c r="BE1335" t="s">
        <v>3723</v>
      </c>
      <c r="BG1335" t="s">
        <v>3723</v>
      </c>
      <c r="BI1335" t="s">
        <v>3723</v>
      </c>
      <c r="BK1335" t="s">
        <v>3723</v>
      </c>
      <c r="BM1335" t="s">
        <v>3723</v>
      </c>
      <c r="BO1335" t="s">
        <v>3723</v>
      </c>
      <c r="BQ1335" t="s">
        <v>3723</v>
      </c>
      <c r="BS1335" t="s">
        <v>3723</v>
      </c>
      <c r="BU1335" t="s">
        <v>3723</v>
      </c>
      <c r="BW1335" t="s">
        <v>3723</v>
      </c>
      <c r="BY1335" t="s">
        <v>3723</v>
      </c>
      <c r="CA1335" t="s">
        <v>3723</v>
      </c>
      <c r="CC1335" t="s">
        <v>3723</v>
      </c>
      <c r="CE1335" t="s">
        <v>3723</v>
      </c>
      <c r="CG1335" t="s">
        <v>3723</v>
      </c>
      <c r="CI1335" t="s">
        <v>3723</v>
      </c>
      <c r="CK1335" t="s">
        <v>3723</v>
      </c>
      <c r="CM1335" t="s">
        <v>3723</v>
      </c>
      <c r="CO1335" t="s">
        <v>3723</v>
      </c>
      <c r="CQ1335" t="s">
        <v>3723</v>
      </c>
      <c r="CS1335" t="s">
        <v>3723</v>
      </c>
      <c r="CU1335" t="s">
        <v>3723</v>
      </c>
      <c r="CW1335" t="s">
        <v>3723</v>
      </c>
      <c r="CY1335" t="s">
        <v>3723</v>
      </c>
      <c r="DA1335" t="s">
        <v>3723</v>
      </c>
      <c r="DC1335" t="s">
        <v>3723</v>
      </c>
      <c r="DE1335" t="s">
        <v>3723</v>
      </c>
      <c r="DG1335" t="s">
        <v>3723</v>
      </c>
      <c r="DI1335" t="s">
        <v>3723</v>
      </c>
      <c r="DK1335" t="s">
        <v>3723</v>
      </c>
      <c r="DM1335" t="s">
        <v>3723</v>
      </c>
      <c r="DO1335" t="s">
        <v>3723</v>
      </c>
      <c r="DQ1335" t="s">
        <v>3723</v>
      </c>
      <c r="DS1335" t="s">
        <v>3723</v>
      </c>
      <c r="DU1335" t="s">
        <v>3723</v>
      </c>
      <c r="DW1335" t="s">
        <v>3723</v>
      </c>
      <c r="DY1335" t="s">
        <v>3723</v>
      </c>
      <c r="EA1335" t="s">
        <v>3723</v>
      </c>
      <c r="EC1335" t="s">
        <v>3723</v>
      </c>
      <c r="EE1335" t="s">
        <v>3723</v>
      </c>
      <c r="EG1335" t="s">
        <v>3723</v>
      </c>
      <c r="EI1335" t="s">
        <v>3723</v>
      </c>
      <c r="EK1335" t="s">
        <v>3723</v>
      </c>
      <c r="EM1335" t="s">
        <v>3723</v>
      </c>
      <c r="EO1335" t="s">
        <v>3723</v>
      </c>
      <c r="EQ1335" t="s">
        <v>3723</v>
      </c>
      <c r="ES1335" t="s">
        <v>3723</v>
      </c>
      <c r="EU1335" t="s">
        <v>3723</v>
      </c>
      <c r="EW1335" t="s">
        <v>3723</v>
      </c>
      <c r="EY1335" t="s">
        <v>3723</v>
      </c>
      <c r="FA1335" t="s">
        <v>3723</v>
      </c>
      <c r="FC1335" t="s">
        <v>3723</v>
      </c>
      <c r="FE1335" t="s">
        <v>3723</v>
      </c>
      <c r="FG1335" t="s">
        <v>3723</v>
      </c>
      <c r="FI1335" t="s">
        <v>3723</v>
      </c>
      <c r="FK1335" t="s">
        <v>3723</v>
      </c>
      <c r="FM1335" t="s">
        <v>3723</v>
      </c>
      <c r="FO1335" t="s">
        <v>3723</v>
      </c>
      <c r="FQ1335" t="s">
        <v>3723</v>
      </c>
      <c r="FS1335" t="s">
        <v>3723</v>
      </c>
      <c r="FU1335" t="s">
        <v>3723</v>
      </c>
      <c r="FW1335" t="s">
        <v>3723</v>
      </c>
      <c r="FY1335" t="s">
        <v>3723</v>
      </c>
      <c r="GA1335" t="s">
        <v>3723</v>
      </c>
      <c r="GC1335" t="s">
        <v>3723</v>
      </c>
      <c r="GE1335" t="s">
        <v>3723</v>
      </c>
      <c r="GG1335" t="s">
        <v>3723</v>
      </c>
      <c r="GI1335" t="s">
        <v>3723</v>
      </c>
      <c r="GK1335" t="s">
        <v>3723</v>
      </c>
      <c r="GM1335" t="s">
        <v>3723</v>
      </c>
      <c r="GO1335" t="s">
        <v>3723</v>
      </c>
      <c r="GQ1335" t="s">
        <v>3723</v>
      </c>
      <c r="GS1335" t="s">
        <v>3723</v>
      </c>
      <c r="GU1335" t="s">
        <v>3723</v>
      </c>
      <c r="GW1335" t="s">
        <v>3723</v>
      </c>
      <c r="GY1335" t="s">
        <v>3723</v>
      </c>
      <c r="HA1335" t="s">
        <v>3723</v>
      </c>
      <c r="HC1335" t="s">
        <v>3723</v>
      </c>
      <c r="HE1335" t="s">
        <v>3723</v>
      </c>
      <c r="HG1335" t="s">
        <v>3723</v>
      </c>
      <c r="HI1335" t="s">
        <v>3723</v>
      </c>
      <c r="HK1335" t="s">
        <v>3723</v>
      </c>
      <c r="HM1335" t="s">
        <v>3723</v>
      </c>
      <c r="HO1335" t="s">
        <v>3723</v>
      </c>
      <c r="HQ1335" t="s">
        <v>3723</v>
      </c>
      <c r="HS1335" t="s">
        <v>3723</v>
      </c>
      <c r="HU1335" t="s">
        <v>3723</v>
      </c>
      <c r="HW1335" t="s">
        <v>3723</v>
      </c>
      <c r="HY1335" t="s">
        <v>3723</v>
      </c>
      <c r="IA1335" t="s">
        <v>3723</v>
      </c>
      <c r="IC1335" t="s">
        <v>3723</v>
      </c>
      <c r="IE1335" t="s">
        <v>3723</v>
      </c>
      <c r="IG1335" t="s">
        <v>3723</v>
      </c>
      <c r="II1335" t="s">
        <v>3723</v>
      </c>
      <c r="IK1335" t="s">
        <v>3723</v>
      </c>
      <c r="IM1335" t="s">
        <v>3723</v>
      </c>
      <c r="IO1335" t="s">
        <v>3723</v>
      </c>
      <c r="IQ1335" t="s">
        <v>3723</v>
      </c>
      <c r="IS1335" t="s">
        <v>3723</v>
      </c>
      <c r="IU1335" t="s">
        <v>3723</v>
      </c>
      <c r="IW1335" t="s">
        <v>3723</v>
      </c>
      <c r="IY1335" t="s">
        <v>3723</v>
      </c>
      <c r="JA1335" t="s">
        <v>3723</v>
      </c>
      <c r="JC1335" t="s">
        <v>3723</v>
      </c>
      <c r="JE1335" t="s">
        <v>3723</v>
      </c>
      <c r="JG1335" t="s">
        <v>3723</v>
      </c>
      <c r="JI1335" t="s">
        <v>3723</v>
      </c>
      <c r="JK1335" t="s">
        <v>3723</v>
      </c>
      <c r="JM1335" t="s">
        <v>3723</v>
      </c>
      <c r="JO1335" t="s">
        <v>3723</v>
      </c>
      <c r="JQ1335" t="s">
        <v>3723</v>
      </c>
      <c r="JS1335" t="s">
        <v>3723</v>
      </c>
      <c r="JU1335" t="s">
        <v>3723</v>
      </c>
      <c r="JW1335" t="s">
        <v>3723</v>
      </c>
      <c r="JY1335" t="s">
        <v>3723</v>
      </c>
      <c r="KA1335" t="s">
        <v>3723</v>
      </c>
      <c r="KC1335" t="s">
        <v>3723</v>
      </c>
      <c r="KE1335" t="s">
        <v>3723</v>
      </c>
      <c r="KG1335" t="s">
        <v>3723</v>
      </c>
      <c r="KI1335" t="s">
        <v>3723</v>
      </c>
      <c r="KK1335" t="s">
        <v>3723</v>
      </c>
      <c r="KM1335" t="s">
        <v>3723</v>
      </c>
      <c r="KO1335" t="s">
        <v>3723</v>
      </c>
      <c r="KQ1335" t="s">
        <v>3723</v>
      </c>
      <c r="KS1335" t="s">
        <v>3723</v>
      </c>
      <c r="KU1335" t="s">
        <v>3723</v>
      </c>
      <c r="KW1335" t="s">
        <v>3723</v>
      </c>
      <c r="KY1335" t="s">
        <v>3723</v>
      </c>
      <c r="LA1335" t="s">
        <v>3723</v>
      </c>
      <c r="LC1335" t="s">
        <v>3723</v>
      </c>
      <c r="LE1335" t="s">
        <v>3723</v>
      </c>
      <c r="LG1335" t="s">
        <v>3723</v>
      </c>
      <c r="LI1335" t="s">
        <v>3723</v>
      </c>
      <c r="LK1335" t="s">
        <v>3723</v>
      </c>
      <c r="LM1335" t="s">
        <v>3723</v>
      </c>
      <c r="LO1335" t="s">
        <v>3723</v>
      </c>
      <c r="LQ1335" t="s">
        <v>3723</v>
      </c>
      <c r="LS1335" t="s">
        <v>3723</v>
      </c>
      <c r="LU1335" t="s">
        <v>3723</v>
      </c>
      <c r="LW1335" t="s">
        <v>3723</v>
      </c>
      <c r="LY1335" t="s">
        <v>3723</v>
      </c>
      <c r="MA1335" t="s">
        <v>3723</v>
      </c>
      <c r="MC1335" t="s">
        <v>3723</v>
      </c>
      <c r="ME1335" t="s">
        <v>3723</v>
      </c>
      <c r="MG1335" t="s">
        <v>3723</v>
      </c>
      <c r="MI1335" t="s">
        <v>3723</v>
      </c>
      <c r="MK1335" t="s">
        <v>3723</v>
      </c>
      <c r="MM1335" t="s">
        <v>3723</v>
      </c>
      <c r="MO1335" t="s">
        <v>3723</v>
      </c>
      <c r="MQ1335" t="s">
        <v>3723</v>
      </c>
      <c r="MS1335" t="s">
        <v>3723</v>
      </c>
      <c r="MU1335" t="s">
        <v>3723</v>
      </c>
      <c r="MW1335" t="s">
        <v>3723</v>
      </c>
      <c r="MY1335" t="s">
        <v>3723</v>
      </c>
      <c r="NA1335" t="s">
        <v>3723</v>
      </c>
      <c r="NC1335" t="s">
        <v>3723</v>
      </c>
      <c r="NE1335" t="s">
        <v>3723</v>
      </c>
      <c r="NG1335" t="s">
        <v>3723</v>
      </c>
      <c r="NI1335" t="s">
        <v>3723</v>
      </c>
      <c r="NK1335" t="s">
        <v>3723</v>
      </c>
      <c r="NM1335" t="s">
        <v>3723</v>
      </c>
      <c r="NO1335" t="s">
        <v>3723</v>
      </c>
      <c r="NQ1335" t="s">
        <v>3723</v>
      </c>
      <c r="NS1335" t="s">
        <v>3723</v>
      </c>
      <c r="NU1335" t="s">
        <v>3723</v>
      </c>
      <c r="NW1335" t="s">
        <v>3723</v>
      </c>
      <c r="NY1335" t="s">
        <v>3723</v>
      </c>
      <c r="OA1335" t="s">
        <v>3723</v>
      </c>
      <c r="OC1335" t="s">
        <v>3723</v>
      </c>
      <c r="OE1335" t="s">
        <v>3723</v>
      </c>
      <c r="OG1335" t="s">
        <v>3723</v>
      </c>
      <c r="OI1335" t="s">
        <v>3723</v>
      </c>
      <c r="OK1335" t="s">
        <v>3723</v>
      </c>
      <c r="OM1335" t="s">
        <v>3723</v>
      </c>
      <c r="OO1335" t="s">
        <v>3723</v>
      </c>
      <c r="OQ1335" t="s">
        <v>3723</v>
      </c>
      <c r="OS1335" t="s">
        <v>3723</v>
      </c>
      <c r="OU1335" t="s">
        <v>3723</v>
      </c>
      <c r="OW1335" t="s">
        <v>3723</v>
      </c>
      <c r="OY1335" t="s">
        <v>3723</v>
      </c>
      <c r="PA1335" t="s">
        <v>3723</v>
      </c>
      <c r="PC1335" t="s">
        <v>3723</v>
      </c>
      <c r="PE1335" t="s">
        <v>3723</v>
      </c>
      <c r="PG1335" t="s">
        <v>3723</v>
      </c>
      <c r="PI1335" t="s">
        <v>3723</v>
      </c>
      <c r="PK1335" t="s">
        <v>3723</v>
      </c>
      <c r="PM1335" t="s">
        <v>3723</v>
      </c>
      <c r="PO1335" t="s">
        <v>3723</v>
      </c>
      <c r="PQ1335" t="s">
        <v>3723</v>
      </c>
      <c r="PS1335" t="s">
        <v>3723</v>
      </c>
      <c r="PU1335" t="s">
        <v>3723</v>
      </c>
      <c r="PW1335" t="s">
        <v>3723</v>
      </c>
      <c r="PY1335" t="s">
        <v>3723</v>
      </c>
      <c r="QA1335" t="s">
        <v>3723</v>
      </c>
      <c r="QC1335" t="s">
        <v>3723</v>
      </c>
      <c r="QE1335" t="s">
        <v>3723</v>
      </c>
      <c r="QG1335" t="s">
        <v>3723</v>
      </c>
      <c r="QI1335" t="s">
        <v>3723</v>
      </c>
      <c r="QK1335" t="s">
        <v>3723</v>
      </c>
      <c r="QM1335" t="s">
        <v>3723</v>
      </c>
      <c r="QO1335" t="s">
        <v>3723</v>
      </c>
      <c r="QQ1335" t="s">
        <v>3723</v>
      </c>
      <c r="QS1335" t="s">
        <v>3723</v>
      </c>
      <c r="QU1335" t="s">
        <v>3723</v>
      </c>
      <c r="QW1335" t="s">
        <v>3723</v>
      </c>
      <c r="QY1335" t="s">
        <v>3723</v>
      </c>
      <c r="RA1335" t="s">
        <v>3723</v>
      </c>
      <c r="RC1335" t="s">
        <v>3723</v>
      </c>
      <c r="RE1335" t="s">
        <v>3723</v>
      </c>
      <c r="RG1335" t="s">
        <v>3723</v>
      </c>
      <c r="RI1335" t="s">
        <v>3723</v>
      </c>
      <c r="RK1335" t="s">
        <v>3723</v>
      </c>
      <c r="RM1335" t="s">
        <v>3723</v>
      </c>
      <c r="RO1335" t="s">
        <v>3723</v>
      </c>
      <c r="RQ1335" t="s">
        <v>3723</v>
      </c>
      <c r="RS1335" t="s">
        <v>3723</v>
      </c>
      <c r="RU1335" t="s">
        <v>3723</v>
      </c>
      <c r="RW1335" t="s">
        <v>3723</v>
      </c>
      <c r="RY1335" t="s">
        <v>3723</v>
      </c>
      <c r="SA1335" t="s">
        <v>3723</v>
      </c>
      <c r="SC1335" t="s">
        <v>3723</v>
      </c>
      <c r="SE1335" t="s">
        <v>3723</v>
      </c>
      <c r="SG1335" t="s">
        <v>3723</v>
      </c>
      <c r="SI1335" t="s">
        <v>3723</v>
      </c>
      <c r="SK1335" t="s">
        <v>3723</v>
      </c>
      <c r="SM1335" t="s">
        <v>3723</v>
      </c>
      <c r="SO1335" t="s">
        <v>3723</v>
      </c>
      <c r="SQ1335" t="s">
        <v>3723</v>
      </c>
      <c r="SS1335" t="s">
        <v>3723</v>
      </c>
      <c r="SU1335" t="s">
        <v>3723</v>
      </c>
      <c r="SW1335" t="s">
        <v>3723</v>
      </c>
      <c r="SY1335" t="s">
        <v>3723</v>
      </c>
      <c r="TA1335" t="s">
        <v>3723</v>
      </c>
      <c r="TC1335" t="s">
        <v>3723</v>
      </c>
      <c r="TE1335" t="s">
        <v>3723</v>
      </c>
      <c r="TG1335" t="s">
        <v>3723</v>
      </c>
      <c r="TI1335" t="s">
        <v>3723</v>
      </c>
      <c r="TK1335" t="s">
        <v>3723</v>
      </c>
      <c r="TM1335" t="s">
        <v>3723</v>
      </c>
      <c r="TO1335" t="s">
        <v>3723</v>
      </c>
      <c r="TQ1335" t="s">
        <v>3723</v>
      </c>
      <c r="TS1335" t="s">
        <v>3723</v>
      </c>
      <c r="TU1335" t="s">
        <v>3723</v>
      </c>
      <c r="TW1335" t="s">
        <v>3723</v>
      </c>
      <c r="TY1335" t="s">
        <v>3723</v>
      </c>
      <c r="UA1335" t="s">
        <v>3723</v>
      </c>
      <c r="UC1335" t="s">
        <v>3723</v>
      </c>
      <c r="UE1335" t="s">
        <v>3723</v>
      </c>
      <c r="UG1335" t="s">
        <v>3723</v>
      </c>
      <c r="UI1335" t="s">
        <v>3723</v>
      </c>
      <c r="UK1335" t="s">
        <v>3723</v>
      </c>
      <c r="UM1335" t="s">
        <v>3723</v>
      </c>
      <c r="UO1335" t="s">
        <v>3723</v>
      </c>
      <c r="UQ1335" t="s">
        <v>3723</v>
      </c>
      <c r="US1335" t="s">
        <v>3723</v>
      </c>
      <c r="UU1335" t="s">
        <v>3723</v>
      </c>
      <c r="UW1335" t="s">
        <v>3723</v>
      </c>
      <c r="UY1335" t="s">
        <v>3723</v>
      </c>
      <c r="VA1335" t="s">
        <v>3723</v>
      </c>
      <c r="VC1335" t="s">
        <v>3723</v>
      </c>
      <c r="VE1335" t="s">
        <v>3723</v>
      </c>
      <c r="VG1335" t="s">
        <v>3723</v>
      </c>
      <c r="VI1335" t="s">
        <v>3723</v>
      </c>
      <c r="VK1335" t="s">
        <v>3723</v>
      </c>
      <c r="VM1335" t="s">
        <v>3723</v>
      </c>
      <c r="VO1335" t="s">
        <v>3723</v>
      </c>
      <c r="VQ1335" t="s">
        <v>3723</v>
      </c>
      <c r="VS1335" t="s">
        <v>3723</v>
      </c>
      <c r="VU1335" t="s">
        <v>3723</v>
      </c>
      <c r="VW1335" t="s">
        <v>3723</v>
      </c>
      <c r="VY1335" t="s">
        <v>3723</v>
      </c>
      <c r="WA1335" t="s">
        <v>3723</v>
      </c>
      <c r="WC1335" t="s">
        <v>3723</v>
      </c>
      <c r="WE1335" t="s">
        <v>3723</v>
      </c>
      <c r="WG1335" t="s">
        <v>3723</v>
      </c>
      <c r="WI1335" t="s">
        <v>3723</v>
      </c>
      <c r="WK1335" t="s">
        <v>3723</v>
      </c>
      <c r="WM1335" t="s">
        <v>3723</v>
      </c>
      <c r="WO1335" t="s">
        <v>3723</v>
      </c>
      <c r="WQ1335" t="s">
        <v>3723</v>
      </c>
      <c r="WS1335" t="s">
        <v>3723</v>
      </c>
      <c r="WU1335" t="s">
        <v>3723</v>
      </c>
      <c r="WW1335" t="s">
        <v>3723</v>
      </c>
      <c r="WY1335" t="s">
        <v>3723</v>
      </c>
      <c r="XA1335" t="s">
        <v>3723</v>
      </c>
      <c r="XC1335" t="s">
        <v>3723</v>
      </c>
      <c r="XE1335" t="s">
        <v>3723</v>
      </c>
      <c r="XG1335" t="s">
        <v>3723</v>
      </c>
      <c r="XI1335" t="s">
        <v>3723</v>
      </c>
      <c r="XK1335" t="s">
        <v>3723</v>
      </c>
      <c r="XM1335" t="s">
        <v>3723</v>
      </c>
      <c r="XO1335" t="s">
        <v>3723</v>
      </c>
      <c r="XQ1335" t="s">
        <v>3723</v>
      </c>
      <c r="XS1335" t="s">
        <v>3723</v>
      </c>
      <c r="XU1335" t="s">
        <v>3723</v>
      </c>
      <c r="XW1335" t="s">
        <v>3723</v>
      </c>
      <c r="XY1335" t="s">
        <v>3723</v>
      </c>
      <c r="YA1335" t="s">
        <v>3723</v>
      </c>
      <c r="YC1335" t="s">
        <v>3723</v>
      </c>
      <c r="YE1335" t="s">
        <v>3723</v>
      </c>
      <c r="YG1335" t="s">
        <v>3723</v>
      </c>
      <c r="YI1335" t="s">
        <v>3723</v>
      </c>
      <c r="YK1335" t="s">
        <v>3723</v>
      </c>
      <c r="YM1335" t="s">
        <v>3723</v>
      </c>
      <c r="YO1335" t="s">
        <v>3723</v>
      </c>
      <c r="YQ1335" t="s">
        <v>3723</v>
      </c>
      <c r="YS1335" t="s">
        <v>3723</v>
      </c>
      <c r="YU1335" t="s">
        <v>3723</v>
      </c>
      <c r="YW1335" t="s">
        <v>3723</v>
      </c>
      <c r="YY1335" t="s">
        <v>3723</v>
      </c>
      <c r="ZA1335" t="s">
        <v>3723</v>
      </c>
      <c r="ZC1335" t="s">
        <v>3723</v>
      </c>
      <c r="ZE1335" t="s">
        <v>3723</v>
      </c>
      <c r="ZG1335" t="s">
        <v>3723</v>
      </c>
      <c r="ZI1335" t="s">
        <v>3723</v>
      </c>
      <c r="ZK1335" t="s">
        <v>3723</v>
      </c>
      <c r="ZM1335" t="s">
        <v>3723</v>
      </c>
      <c r="ZO1335" t="s">
        <v>3723</v>
      </c>
      <c r="ZQ1335" t="s">
        <v>3723</v>
      </c>
      <c r="ZS1335" t="s">
        <v>3723</v>
      </c>
      <c r="ZU1335" t="s">
        <v>3723</v>
      </c>
      <c r="ZW1335" t="s">
        <v>3723</v>
      </c>
      <c r="ZY1335" t="s">
        <v>3723</v>
      </c>
      <c r="AAA1335" t="s">
        <v>3723</v>
      </c>
      <c r="AAC1335" t="s">
        <v>3723</v>
      </c>
      <c r="AAE1335" t="s">
        <v>3723</v>
      </c>
      <c r="AAG1335" t="s">
        <v>3723</v>
      </c>
      <c r="AAI1335" t="s">
        <v>3723</v>
      </c>
      <c r="AAK1335" t="s">
        <v>3723</v>
      </c>
      <c r="AAM1335" t="s">
        <v>3723</v>
      </c>
      <c r="AAO1335" t="s">
        <v>3723</v>
      </c>
      <c r="AAQ1335" t="s">
        <v>3723</v>
      </c>
      <c r="AAS1335" t="s">
        <v>3723</v>
      </c>
      <c r="AAU1335" t="s">
        <v>3723</v>
      </c>
      <c r="AAW1335" t="s">
        <v>3723</v>
      </c>
      <c r="AAY1335" t="s">
        <v>3723</v>
      </c>
      <c r="ABA1335" t="s">
        <v>3723</v>
      </c>
      <c r="ABC1335" t="s">
        <v>3723</v>
      </c>
      <c r="ABE1335" t="s">
        <v>3723</v>
      </c>
      <c r="ABG1335" t="s">
        <v>3723</v>
      </c>
      <c r="ABI1335" t="s">
        <v>3723</v>
      </c>
      <c r="ABK1335" t="s">
        <v>3723</v>
      </c>
      <c r="ABM1335" t="s">
        <v>3723</v>
      </c>
      <c r="ABO1335" t="s">
        <v>3723</v>
      </c>
      <c r="ABQ1335" t="s">
        <v>3723</v>
      </c>
      <c r="ABS1335" t="s">
        <v>3723</v>
      </c>
      <c r="ABU1335" t="s">
        <v>3723</v>
      </c>
      <c r="ABW1335" t="s">
        <v>3723</v>
      </c>
      <c r="ABY1335" t="s">
        <v>3723</v>
      </c>
      <c r="ACA1335" t="s">
        <v>3723</v>
      </c>
      <c r="ACC1335" t="s">
        <v>3723</v>
      </c>
      <c r="ACE1335" t="s">
        <v>3723</v>
      </c>
      <c r="ACG1335" t="s">
        <v>3723</v>
      </c>
      <c r="ACI1335" t="s">
        <v>3723</v>
      </c>
      <c r="ACK1335" t="s">
        <v>3723</v>
      </c>
      <c r="ACM1335" t="s">
        <v>3723</v>
      </c>
      <c r="ACO1335" t="s">
        <v>3723</v>
      </c>
      <c r="ACQ1335" t="s">
        <v>3723</v>
      </c>
      <c r="ACS1335" t="s">
        <v>3723</v>
      </c>
      <c r="ACU1335" t="s">
        <v>3723</v>
      </c>
      <c r="ACW1335" t="s">
        <v>3723</v>
      </c>
      <c r="ACY1335" t="s">
        <v>3723</v>
      </c>
      <c r="ADA1335" t="s">
        <v>3723</v>
      </c>
      <c r="ADC1335" t="s">
        <v>3723</v>
      </c>
      <c r="ADE1335" t="s">
        <v>3723</v>
      </c>
      <c r="ADG1335" t="s">
        <v>3723</v>
      </c>
      <c r="ADI1335" t="s">
        <v>3723</v>
      </c>
      <c r="ADK1335" t="s">
        <v>3723</v>
      </c>
      <c r="ADM1335" t="s">
        <v>3723</v>
      </c>
      <c r="ADO1335" t="s">
        <v>3723</v>
      </c>
      <c r="ADQ1335" t="s">
        <v>3723</v>
      </c>
      <c r="ADS1335" t="s">
        <v>3723</v>
      </c>
      <c r="ADU1335" t="s">
        <v>3723</v>
      </c>
      <c r="ADW1335" t="s">
        <v>3723</v>
      </c>
      <c r="ADY1335" t="s">
        <v>3723</v>
      </c>
      <c r="AEA1335" t="s">
        <v>3723</v>
      </c>
      <c r="AEC1335" t="s">
        <v>3723</v>
      </c>
      <c r="AEE1335" t="s">
        <v>3723</v>
      </c>
      <c r="AEG1335" t="s">
        <v>3723</v>
      </c>
      <c r="AEI1335" t="s">
        <v>3723</v>
      </c>
      <c r="AEK1335" t="s">
        <v>3723</v>
      </c>
      <c r="AEM1335" t="s">
        <v>3723</v>
      </c>
      <c r="AEO1335" t="s">
        <v>3723</v>
      </c>
      <c r="AEQ1335" t="s">
        <v>3723</v>
      </c>
      <c r="AES1335" t="s">
        <v>3723</v>
      </c>
      <c r="AEU1335" t="s">
        <v>3723</v>
      </c>
      <c r="AEW1335" t="s">
        <v>3723</v>
      </c>
      <c r="AEY1335" t="s">
        <v>3723</v>
      </c>
      <c r="AFA1335" t="s">
        <v>3723</v>
      </c>
      <c r="AFC1335" t="s">
        <v>3723</v>
      </c>
      <c r="AFE1335" t="s">
        <v>3723</v>
      </c>
      <c r="AFG1335" t="s">
        <v>3723</v>
      </c>
      <c r="AFI1335" t="s">
        <v>3723</v>
      </c>
      <c r="AFK1335" t="s">
        <v>3723</v>
      </c>
      <c r="AFM1335" t="s">
        <v>3723</v>
      </c>
      <c r="AFO1335" t="s">
        <v>3723</v>
      </c>
      <c r="AFQ1335" t="s">
        <v>3723</v>
      </c>
      <c r="AFS1335" t="s">
        <v>3723</v>
      </c>
      <c r="AFU1335" t="s">
        <v>3723</v>
      </c>
      <c r="AFW1335" t="s">
        <v>3723</v>
      </c>
      <c r="AFY1335" t="s">
        <v>3723</v>
      </c>
      <c r="AGA1335" t="s">
        <v>3723</v>
      </c>
      <c r="AGC1335" t="s">
        <v>3723</v>
      </c>
      <c r="AGE1335" t="s">
        <v>3723</v>
      </c>
      <c r="AGG1335" t="s">
        <v>3723</v>
      </c>
      <c r="AGI1335" t="s">
        <v>3723</v>
      </c>
      <c r="AGK1335" t="s">
        <v>3723</v>
      </c>
      <c r="AGM1335" t="s">
        <v>3723</v>
      </c>
      <c r="AGO1335" t="s">
        <v>3723</v>
      </c>
      <c r="AGQ1335" t="s">
        <v>3723</v>
      </c>
      <c r="AGS1335" t="s">
        <v>3723</v>
      </c>
      <c r="AGU1335" t="s">
        <v>3723</v>
      </c>
      <c r="AGW1335" t="s">
        <v>3723</v>
      </c>
      <c r="AGY1335" t="s">
        <v>3723</v>
      </c>
      <c r="AHA1335" t="s">
        <v>3723</v>
      </c>
      <c r="AHC1335" t="s">
        <v>3723</v>
      </c>
      <c r="AHE1335" t="s">
        <v>3723</v>
      </c>
      <c r="AHG1335" t="s">
        <v>3723</v>
      </c>
      <c r="AHI1335" t="s">
        <v>3723</v>
      </c>
      <c r="AHK1335" t="s">
        <v>3723</v>
      </c>
      <c r="AHM1335" t="s">
        <v>3723</v>
      </c>
      <c r="AHO1335" t="s">
        <v>3723</v>
      </c>
      <c r="AHQ1335" t="s">
        <v>3723</v>
      </c>
      <c r="AHS1335" t="s">
        <v>3723</v>
      </c>
      <c r="AHU1335" t="s">
        <v>3723</v>
      </c>
      <c r="AHW1335" t="s">
        <v>3723</v>
      </c>
      <c r="AHY1335" t="s">
        <v>3723</v>
      </c>
      <c r="AIA1335" t="s">
        <v>3723</v>
      </c>
      <c r="AIC1335" t="s">
        <v>3723</v>
      </c>
      <c r="AIE1335" t="s">
        <v>3723</v>
      </c>
      <c r="AIG1335" t="s">
        <v>3723</v>
      </c>
      <c r="AII1335" t="s">
        <v>3723</v>
      </c>
      <c r="AIK1335" t="s">
        <v>3723</v>
      </c>
      <c r="AIM1335" t="s">
        <v>3723</v>
      </c>
      <c r="AIO1335" t="s">
        <v>3723</v>
      </c>
      <c r="AIQ1335" t="s">
        <v>3723</v>
      </c>
      <c r="AIS1335" t="s">
        <v>3723</v>
      </c>
      <c r="AIU1335" t="s">
        <v>3723</v>
      </c>
      <c r="AIW1335" t="s">
        <v>3723</v>
      </c>
      <c r="AIY1335" t="s">
        <v>3723</v>
      </c>
      <c r="AJA1335" t="s">
        <v>3723</v>
      </c>
      <c r="AJC1335" t="s">
        <v>3723</v>
      </c>
      <c r="AJE1335" t="s">
        <v>3723</v>
      </c>
      <c r="AJG1335" t="s">
        <v>3723</v>
      </c>
      <c r="AJI1335" t="s">
        <v>3723</v>
      </c>
      <c r="AJK1335" t="s">
        <v>3723</v>
      </c>
      <c r="AJM1335" t="s">
        <v>3723</v>
      </c>
      <c r="AJO1335" t="s">
        <v>3723</v>
      </c>
      <c r="AJQ1335" t="s">
        <v>3723</v>
      </c>
      <c r="AJS1335" t="s">
        <v>3723</v>
      </c>
      <c r="AJU1335" t="s">
        <v>3723</v>
      </c>
      <c r="AJW1335" t="s">
        <v>3723</v>
      </c>
      <c r="AJY1335" t="s">
        <v>3723</v>
      </c>
      <c r="AKA1335" t="s">
        <v>3723</v>
      </c>
      <c r="AKC1335" t="s">
        <v>3723</v>
      </c>
      <c r="AKE1335" t="s">
        <v>3723</v>
      </c>
      <c r="AKG1335" t="s">
        <v>3723</v>
      </c>
      <c r="AKI1335" t="s">
        <v>3723</v>
      </c>
      <c r="AKK1335" t="s">
        <v>3723</v>
      </c>
      <c r="AKM1335" t="s">
        <v>3723</v>
      </c>
      <c r="AKO1335" t="s">
        <v>3723</v>
      </c>
      <c r="AKQ1335" t="s">
        <v>3723</v>
      </c>
      <c r="AKS1335" t="s">
        <v>3723</v>
      </c>
      <c r="AKU1335" t="s">
        <v>3723</v>
      </c>
      <c r="AKW1335" t="s">
        <v>3723</v>
      </c>
      <c r="AKY1335" t="s">
        <v>3723</v>
      </c>
      <c r="ALA1335" t="s">
        <v>3723</v>
      </c>
      <c r="ALC1335" t="s">
        <v>3723</v>
      </c>
      <c r="ALE1335" t="s">
        <v>3723</v>
      </c>
      <c r="ALG1335" t="s">
        <v>3723</v>
      </c>
      <c r="ALI1335" t="s">
        <v>3723</v>
      </c>
      <c r="ALK1335" t="s">
        <v>3723</v>
      </c>
      <c r="ALM1335" t="s">
        <v>3723</v>
      </c>
      <c r="ALO1335" t="s">
        <v>3723</v>
      </c>
      <c r="ALQ1335" t="s">
        <v>3723</v>
      </c>
      <c r="ALS1335" t="s">
        <v>3723</v>
      </c>
      <c r="ALU1335" t="s">
        <v>3723</v>
      </c>
      <c r="ALW1335" t="s">
        <v>3723</v>
      </c>
      <c r="ALY1335" t="s">
        <v>3723</v>
      </c>
      <c r="AMA1335" t="s">
        <v>3723</v>
      </c>
      <c r="AMC1335" t="s">
        <v>3723</v>
      </c>
      <c r="AME1335" t="s">
        <v>3723</v>
      </c>
      <c r="AMG1335" t="s">
        <v>3723</v>
      </c>
      <c r="AMI1335" t="s">
        <v>3723</v>
      </c>
      <c r="AMK1335" t="s">
        <v>3723</v>
      </c>
      <c r="AMM1335" t="s">
        <v>3723</v>
      </c>
      <c r="AMO1335" t="s">
        <v>3723</v>
      </c>
      <c r="AMQ1335" t="s">
        <v>3723</v>
      </c>
      <c r="AMS1335" t="s">
        <v>3723</v>
      </c>
      <c r="AMU1335" t="s">
        <v>3723</v>
      </c>
      <c r="AMW1335" t="s">
        <v>3723</v>
      </c>
      <c r="AMY1335" t="s">
        <v>3723</v>
      </c>
      <c r="ANA1335" t="s">
        <v>3723</v>
      </c>
      <c r="ANC1335" t="s">
        <v>3723</v>
      </c>
      <c r="ANE1335" t="s">
        <v>3723</v>
      </c>
      <c r="ANG1335" t="s">
        <v>3723</v>
      </c>
      <c r="ANI1335" t="s">
        <v>3723</v>
      </c>
      <c r="ANK1335" t="s">
        <v>3723</v>
      </c>
      <c r="ANM1335" t="s">
        <v>3723</v>
      </c>
      <c r="ANO1335" t="s">
        <v>3723</v>
      </c>
      <c r="ANQ1335" t="s">
        <v>3723</v>
      </c>
      <c r="ANS1335" t="s">
        <v>3723</v>
      </c>
      <c r="ANU1335" t="s">
        <v>3723</v>
      </c>
      <c r="ANW1335" t="s">
        <v>3723</v>
      </c>
      <c r="ANY1335" t="s">
        <v>3723</v>
      </c>
      <c r="AOA1335" t="s">
        <v>3723</v>
      </c>
      <c r="AOC1335" t="s">
        <v>3723</v>
      </c>
      <c r="AOE1335" t="s">
        <v>3723</v>
      </c>
      <c r="AOG1335" t="s">
        <v>3723</v>
      </c>
      <c r="AOI1335" t="s">
        <v>3723</v>
      </c>
      <c r="AOK1335" t="s">
        <v>3723</v>
      </c>
      <c r="AOM1335" t="s">
        <v>3723</v>
      </c>
      <c r="AOO1335" t="s">
        <v>3723</v>
      </c>
      <c r="AOQ1335" t="s">
        <v>3723</v>
      </c>
      <c r="AOS1335" t="s">
        <v>3723</v>
      </c>
      <c r="AOU1335" t="s">
        <v>3723</v>
      </c>
      <c r="AOW1335" t="s">
        <v>3723</v>
      </c>
      <c r="AOY1335" t="s">
        <v>3723</v>
      </c>
      <c r="APA1335" t="s">
        <v>3723</v>
      </c>
      <c r="APC1335" t="s">
        <v>3723</v>
      </c>
      <c r="APE1335" t="s">
        <v>3723</v>
      </c>
      <c r="APG1335" t="s">
        <v>3723</v>
      </c>
      <c r="API1335" t="s">
        <v>3723</v>
      </c>
      <c r="APK1335" t="s">
        <v>3723</v>
      </c>
      <c r="APM1335" t="s">
        <v>3723</v>
      </c>
      <c r="APO1335" t="s">
        <v>3723</v>
      </c>
      <c r="APQ1335" t="s">
        <v>3723</v>
      </c>
      <c r="APS1335" t="s">
        <v>3723</v>
      </c>
      <c r="APU1335" t="s">
        <v>3723</v>
      </c>
      <c r="APW1335" t="s">
        <v>3723</v>
      </c>
      <c r="APY1335" t="s">
        <v>3723</v>
      </c>
      <c r="AQA1335" t="s">
        <v>3723</v>
      </c>
      <c r="AQC1335" t="s">
        <v>3723</v>
      </c>
      <c r="AQE1335" t="s">
        <v>3723</v>
      </c>
      <c r="AQG1335" t="s">
        <v>3723</v>
      </c>
      <c r="AQI1335" t="s">
        <v>3723</v>
      </c>
      <c r="AQK1335" t="s">
        <v>3723</v>
      </c>
      <c r="AQM1335" t="s">
        <v>3723</v>
      </c>
      <c r="AQO1335" t="s">
        <v>3723</v>
      </c>
      <c r="AQQ1335" t="s">
        <v>3723</v>
      </c>
      <c r="AQS1335" t="s">
        <v>3723</v>
      </c>
      <c r="AQU1335" t="s">
        <v>3723</v>
      </c>
      <c r="AQW1335" t="s">
        <v>3723</v>
      </c>
      <c r="AQY1335" t="s">
        <v>3723</v>
      </c>
      <c r="ARA1335" t="s">
        <v>3723</v>
      </c>
      <c r="ARC1335" t="s">
        <v>3723</v>
      </c>
      <c r="ARE1335" t="s">
        <v>3723</v>
      </c>
      <c r="ARG1335" t="s">
        <v>3723</v>
      </c>
      <c r="ARI1335" t="s">
        <v>3723</v>
      </c>
      <c r="ARK1335" t="s">
        <v>3723</v>
      </c>
      <c r="ARM1335" t="s">
        <v>3723</v>
      </c>
      <c r="ARO1335" t="s">
        <v>3723</v>
      </c>
      <c r="ARQ1335" t="s">
        <v>3723</v>
      </c>
      <c r="ARS1335" t="s">
        <v>3723</v>
      </c>
      <c r="ARU1335" t="s">
        <v>3723</v>
      </c>
      <c r="ARW1335" t="s">
        <v>3723</v>
      </c>
      <c r="ARY1335" t="s">
        <v>3723</v>
      </c>
      <c r="ASA1335" t="s">
        <v>3723</v>
      </c>
      <c r="ASC1335" t="s">
        <v>3723</v>
      </c>
      <c r="ASE1335" t="s">
        <v>3723</v>
      </c>
      <c r="ASG1335" t="s">
        <v>3723</v>
      </c>
      <c r="ASI1335" t="s">
        <v>3723</v>
      </c>
      <c r="ASK1335" t="s">
        <v>3723</v>
      </c>
      <c r="ASM1335" t="s">
        <v>3723</v>
      </c>
      <c r="ASO1335" t="s">
        <v>3723</v>
      </c>
      <c r="ASQ1335" t="s">
        <v>3723</v>
      </c>
      <c r="ASS1335" t="s">
        <v>3723</v>
      </c>
      <c r="ASU1335" t="s">
        <v>3723</v>
      </c>
      <c r="ASW1335" t="s">
        <v>3723</v>
      </c>
      <c r="ASY1335" t="s">
        <v>3723</v>
      </c>
      <c r="ATA1335" t="s">
        <v>3723</v>
      </c>
      <c r="ATC1335" t="s">
        <v>3723</v>
      </c>
      <c r="ATE1335" t="s">
        <v>3723</v>
      </c>
      <c r="ATG1335" t="s">
        <v>3723</v>
      </c>
      <c r="ATI1335" t="s">
        <v>3723</v>
      </c>
      <c r="ATK1335" t="s">
        <v>3723</v>
      </c>
      <c r="ATM1335" t="s">
        <v>3723</v>
      </c>
      <c r="ATO1335" t="s">
        <v>3723</v>
      </c>
      <c r="ATQ1335" t="s">
        <v>3723</v>
      </c>
      <c r="ATS1335" t="s">
        <v>3723</v>
      </c>
      <c r="ATU1335" t="s">
        <v>3723</v>
      </c>
      <c r="ATW1335" t="s">
        <v>3723</v>
      </c>
      <c r="ATY1335" t="s">
        <v>3723</v>
      </c>
      <c r="AUA1335" t="s">
        <v>3723</v>
      </c>
      <c r="AUC1335" t="s">
        <v>3723</v>
      </c>
      <c r="AUE1335" t="s">
        <v>3723</v>
      </c>
      <c r="AUG1335" t="s">
        <v>3723</v>
      </c>
      <c r="AUI1335" t="s">
        <v>3723</v>
      </c>
      <c r="AUK1335" t="s">
        <v>3723</v>
      </c>
      <c r="AUM1335" t="s">
        <v>3723</v>
      </c>
      <c r="AUO1335" t="s">
        <v>3723</v>
      </c>
      <c r="AUQ1335" t="s">
        <v>3723</v>
      </c>
      <c r="AUS1335" t="s">
        <v>3723</v>
      </c>
      <c r="AUU1335" t="s">
        <v>3723</v>
      </c>
      <c r="AUW1335" t="s">
        <v>3723</v>
      </c>
      <c r="AUY1335" t="s">
        <v>3723</v>
      </c>
      <c r="AVA1335" t="s">
        <v>3723</v>
      </c>
      <c r="AVC1335" t="s">
        <v>3723</v>
      </c>
      <c r="AVE1335" t="s">
        <v>3723</v>
      </c>
      <c r="AVG1335" t="s">
        <v>3723</v>
      </c>
      <c r="AVI1335" t="s">
        <v>3723</v>
      </c>
      <c r="AVK1335" t="s">
        <v>3723</v>
      </c>
      <c r="AVM1335" t="s">
        <v>3723</v>
      </c>
      <c r="AVO1335" t="s">
        <v>3723</v>
      </c>
      <c r="AVQ1335" t="s">
        <v>3723</v>
      </c>
      <c r="AVS1335" t="s">
        <v>3723</v>
      </c>
      <c r="AVU1335" t="s">
        <v>3723</v>
      </c>
      <c r="AVW1335" t="s">
        <v>3723</v>
      </c>
      <c r="AVY1335" t="s">
        <v>3723</v>
      </c>
      <c r="AWA1335" t="s">
        <v>3723</v>
      </c>
      <c r="AWC1335" t="s">
        <v>3723</v>
      </c>
      <c r="AWE1335" t="s">
        <v>3723</v>
      </c>
      <c r="AWG1335" t="s">
        <v>3723</v>
      </c>
      <c r="AWI1335" t="s">
        <v>3723</v>
      </c>
      <c r="AWK1335" t="s">
        <v>3723</v>
      </c>
      <c r="AWM1335" t="s">
        <v>3723</v>
      </c>
      <c r="AWO1335" t="s">
        <v>3723</v>
      </c>
      <c r="AWQ1335" t="s">
        <v>3723</v>
      </c>
      <c r="AWS1335" t="s">
        <v>3723</v>
      </c>
      <c r="AWU1335" t="s">
        <v>3723</v>
      </c>
      <c r="AWW1335" t="s">
        <v>3723</v>
      </c>
      <c r="AWY1335" t="s">
        <v>3723</v>
      </c>
      <c r="AXA1335" t="s">
        <v>3723</v>
      </c>
      <c r="AXC1335" t="s">
        <v>3723</v>
      </c>
      <c r="AXE1335" t="s">
        <v>3723</v>
      </c>
      <c r="AXG1335" t="s">
        <v>3723</v>
      </c>
      <c r="AXI1335" t="s">
        <v>3723</v>
      </c>
      <c r="AXK1335" t="s">
        <v>3723</v>
      </c>
      <c r="AXM1335" t="s">
        <v>3723</v>
      </c>
      <c r="AXO1335" t="s">
        <v>3723</v>
      </c>
      <c r="AXQ1335" t="s">
        <v>3723</v>
      </c>
      <c r="AXS1335" t="s">
        <v>3723</v>
      </c>
      <c r="AXU1335" t="s">
        <v>3723</v>
      </c>
      <c r="AXW1335" t="s">
        <v>3723</v>
      </c>
      <c r="AXY1335" t="s">
        <v>3723</v>
      </c>
      <c r="AYA1335" t="s">
        <v>3723</v>
      </c>
      <c r="AYC1335" t="s">
        <v>3723</v>
      </c>
      <c r="AYE1335" t="s">
        <v>3723</v>
      </c>
      <c r="AYG1335" t="s">
        <v>3723</v>
      </c>
      <c r="AYI1335" t="s">
        <v>3723</v>
      </c>
      <c r="AYK1335" t="s">
        <v>3723</v>
      </c>
      <c r="AYM1335" t="s">
        <v>3723</v>
      </c>
      <c r="AYO1335" t="s">
        <v>3723</v>
      </c>
      <c r="AYQ1335" t="s">
        <v>3723</v>
      </c>
      <c r="AYS1335" t="s">
        <v>3723</v>
      </c>
      <c r="AYU1335" t="s">
        <v>3723</v>
      </c>
      <c r="AYW1335" t="s">
        <v>3723</v>
      </c>
      <c r="AYY1335" t="s">
        <v>3723</v>
      </c>
      <c r="AZA1335" t="s">
        <v>3723</v>
      </c>
      <c r="AZC1335" t="s">
        <v>3723</v>
      </c>
      <c r="AZE1335" t="s">
        <v>3723</v>
      </c>
      <c r="AZG1335" t="s">
        <v>3723</v>
      </c>
      <c r="AZI1335" t="s">
        <v>3723</v>
      </c>
      <c r="AZK1335" t="s">
        <v>3723</v>
      </c>
      <c r="AZM1335" t="s">
        <v>3723</v>
      </c>
      <c r="AZO1335" t="s">
        <v>3723</v>
      </c>
      <c r="AZQ1335" t="s">
        <v>3723</v>
      </c>
      <c r="AZS1335" t="s">
        <v>3723</v>
      </c>
      <c r="AZU1335" t="s">
        <v>3723</v>
      </c>
      <c r="AZW1335" t="s">
        <v>3723</v>
      </c>
      <c r="AZY1335" t="s">
        <v>3723</v>
      </c>
      <c r="BAA1335" t="s">
        <v>3723</v>
      </c>
      <c r="BAC1335" t="s">
        <v>3723</v>
      </c>
      <c r="BAE1335" t="s">
        <v>3723</v>
      </c>
      <c r="BAG1335" t="s">
        <v>3723</v>
      </c>
      <c r="BAI1335" t="s">
        <v>3723</v>
      </c>
      <c r="BAK1335" t="s">
        <v>3723</v>
      </c>
      <c r="BAM1335" t="s">
        <v>3723</v>
      </c>
      <c r="BAO1335" t="s">
        <v>3723</v>
      </c>
      <c r="BAQ1335" t="s">
        <v>3723</v>
      </c>
      <c r="BAS1335" t="s">
        <v>3723</v>
      </c>
      <c r="BAU1335" t="s">
        <v>3723</v>
      </c>
      <c r="BAW1335" t="s">
        <v>3723</v>
      </c>
      <c r="BAY1335" t="s">
        <v>3723</v>
      </c>
      <c r="BBA1335" t="s">
        <v>3723</v>
      </c>
      <c r="BBC1335" t="s">
        <v>3723</v>
      </c>
      <c r="BBE1335" t="s">
        <v>3723</v>
      </c>
      <c r="BBG1335" t="s">
        <v>3723</v>
      </c>
      <c r="BBI1335" t="s">
        <v>3723</v>
      </c>
      <c r="BBK1335" t="s">
        <v>3723</v>
      </c>
      <c r="BBM1335" t="s">
        <v>3723</v>
      </c>
      <c r="BBO1335" t="s">
        <v>3723</v>
      </c>
      <c r="BBQ1335" t="s">
        <v>3723</v>
      </c>
      <c r="BBS1335" t="s">
        <v>3723</v>
      </c>
      <c r="BBU1335" t="s">
        <v>3723</v>
      </c>
      <c r="BBW1335" t="s">
        <v>3723</v>
      </c>
      <c r="BBY1335" t="s">
        <v>3723</v>
      </c>
      <c r="BCA1335" t="s">
        <v>3723</v>
      </c>
      <c r="BCC1335" t="s">
        <v>3723</v>
      </c>
      <c r="BCE1335" t="s">
        <v>3723</v>
      </c>
      <c r="BCG1335" t="s">
        <v>3723</v>
      </c>
      <c r="BCI1335" t="s">
        <v>3723</v>
      </c>
      <c r="BCK1335" t="s">
        <v>3723</v>
      </c>
      <c r="BCM1335" t="s">
        <v>3723</v>
      </c>
      <c r="BCO1335" t="s">
        <v>3723</v>
      </c>
      <c r="BCQ1335" t="s">
        <v>3723</v>
      </c>
      <c r="BCS1335" t="s">
        <v>3723</v>
      </c>
      <c r="BCU1335" t="s">
        <v>3723</v>
      </c>
      <c r="BCW1335" t="s">
        <v>3723</v>
      </c>
      <c r="BCY1335" t="s">
        <v>3723</v>
      </c>
      <c r="BDA1335" t="s">
        <v>3723</v>
      </c>
      <c r="BDC1335" t="s">
        <v>3723</v>
      </c>
      <c r="BDE1335" t="s">
        <v>3723</v>
      </c>
      <c r="BDG1335" t="s">
        <v>3723</v>
      </c>
      <c r="BDI1335" t="s">
        <v>3723</v>
      </c>
      <c r="BDK1335" t="s">
        <v>3723</v>
      </c>
      <c r="BDM1335" t="s">
        <v>3723</v>
      </c>
      <c r="BDO1335" t="s">
        <v>3723</v>
      </c>
      <c r="BDQ1335" t="s">
        <v>3723</v>
      </c>
      <c r="BDS1335" t="s">
        <v>3723</v>
      </c>
      <c r="BDU1335" t="s">
        <v>3723</v>
      </c>
      <c r="BDW1335" t="s">
        <v>3723</v>
      </c>
      <c r="BDY1335" t="s">
        <v>3723</v>
      </c>
      <c r="BEA1335" t="s">
        <v>3723</v>
      </c>
      <c r="BEC1335" t="s">
        <v>3723</v>
      </c>
      <c r="BEE1335" t="s">
        <v>3723</v>
      </c>
      <c r="BEF1335">
        <v>0</v>
      </c>
      <c r="BEG1335">
        <v>0</v>
      </c>
      <c r="BEH1335">
        <v>0</v>
      </c>
      <c r="BEI1335">
        <v>0</v>
      </c>
      <c r="BEJ1335">
        <v>0</v>
      </c>
      <c r="BHE1335">
        <v>0</v>
      </c>
    </row>
    <row r="1336" spans="1:1023 1025:1565" x14ac:dyDescent="0.3">
      <c r="A1336" s="341"/>
      <c r="B1336" s="335" t="s">
        <v>3375</v>
      </c>
      <c r="C1336" s="332" t="s">
        <v>3376</v>
      </c>
      <c r="D1336" s="342" t="s">
        <v>6472</v>
      </c>
      <c r="E1336" s="326">
        <v>6.6500000000000005E-3</v>
      </c>
      <c r="F1336" s="68">
        <v>130</v>
      </c>
      <c r="AO1336" t="s">
        <v>3723</v>
      </c>
      <c r="AQ1336" t="s">
        <v>3723</v>
      </c>
      <c r="AS1336" t="s">
        <v>3723</v>
      </c>
      <c r="AU1336" t="s">
        <v>3723</v>
      </c>
      <c r="AW1336" t="s">
        <v>3723</v>
      </c>
      <c r="AY1336" t="s">
        <v>3723</v>
      </c>
      <c r="BA1336" t="s">
        <v>3723</v>
      </c>
      <c r="BC1336" t="s">
        <v>3723</v>
      </c>
      <c r="BE1336" t="s">
        <v>3723</v>
      </c>
      <c r="BG1336" t="s">
        <v>3723</v>
      </c>
      <c r="BI1336" t="s">
        <v>3723</v>
      </c>
      <c r="BK1336" t="s">
        <v>3723</v>
      </c>
      <c r="BM1336" t="s">
        <v>3723</v>
      </c>
      <c r="BO1336" t="s">
        <v>3723</v>
      </c>
      <c r="BQ1336" t="s">
        <v>3723</v>
      </c>
      <c r="BS1336" t="s">
        <v>3723</v>
      </c>
      <c r="BU1336" t="s">
        <v>3723</v>
      </c>
      <c r="BW1336" t="s">
        <v>3723</v>
      </c>
      <c r="BY1336" t="s">
        <v>3723</v>
      </c>
      <c r="CA1336" t="s">
        <v>3723</v>
      </c>
      <c r="CC1336" t="s">
        <v>3723</v>
      </c>
      <c r="CE1336" t="s">
        <v>3723</v>
      </c>
      <c r="CG1336" t="s">
        <v>3723</v>
      </c>
      <c r="CI1336" t="s">
        <v>3723</v>
      </c>
      <c r="CK1336" t="s">
        <v>3723</v>
      </c>
      <c r="CM1336" t="s">
        <v>3723</v>
      </c>
      <c r="CO1336" t="s">
        <v>3723</v>
      </c>
      <c r="CQ1336" t="s">
        <v>3723</v>
      </c>
      <c r="CS1336" t="s">
        <v>3723</v>
      </c>
      <c r="CU1336" t="s">
        <v>3723</v>
      </c>
      <c r="CW1336" t="s">
        <v>3723</v>
      </c>
      <c r="CY1336" t="s">
        <v>3723</v>
      </c>
      <c r="DA1336" t="s">
        <v>3723</v>
      </c>
      <c r="DC1336" t="s">
        <v>3723</v>
      </c>
      <c r="DE1336" t="s">
        <v>3723</v>
      </c>
      <c r="DG1336" t="s">
        <v>3723</v>
      </c>
      <c r="DI1336" t="s">
        <v>3723</v>
      </c>
      <c r="DK1336" t="s">
        <v>3723</v>
      </c>
      <c r="DM1336" t="s">
        <v>3723</v>
      </c>
      <c r="DO1336" t="s">
        <v>3723</v>
      </c>
      <c r="DQ1336" t="s">
        <v>3723</v>
      </c>
      <c r="DS1336" t="s">
        <v>3723</v>
      </c>
      <c r="DU1336" t="s">
        <v>3723</v>
      </c>
      <c r="DW1336" t="s">
        <v>3723</v>
      </c>
      <c r="DY1336" t="s">
        <v>3723</v>
      </c>
      <c r="EA1336" t="s">
        <v>3723</v>
      </c>
      <c r="EC1336" t="s">
        <v>3723</v>
      </c>
      <c r="EE1336" t="s">
        <v>3723</v>
      </c>
      <c r="EG1336" t="s">
        <v>3723</v>
      </c>
      <c r="EI1336" t="s">
        <v>3723</v>
      </c>
      <c r="EK1336" t="s">
        <v>3723</v>
      </c>
      <c r="EM1336" t="s">
        <v>3723</v>
      </c>
      <c r="EO1336" t="s">
        <v>3723</v>
      </c>
      <c r="EQ1336" t="s">
        <v>3723</v>
      </c>
      <c r="ES1336" t="s">
        <v>3723</v>
      </c>
      <c r="EU1336" t="s">
        <v>3723</v>
      </c>
      <c r="EW1336" t="s">
        <v>3723</v>
      </c>
      <c r="EY1336" t="s">
        <v>3723</v>
      </c>
      <c r="FA1336" t="s">
        <v>3723</v>
      </c>
      <c r="FC1336" t="s">
        <v>3723</v>
      </c>
      <c r="FE1336" t="s">
        <v>3723</v>
      </c>
      <c r="FG1336" t="s">
        <v>3723</v>
      </c>
      <c r="FI1336" t="s">
        <v>3723</v>
      </c>
      <c r="FK1336" t="s">
        <v>3723</v>
      </c>
      <c r="FM1336" t="s">
        <v>3723</v>
      </c>
      <c r="FO1336" t="s">
        <v>3723</v>
      </c>
      <c r="FQ1336" t="s">
        <v>3723</v>
      </c>
      <c r="FS1336" t="s">
        <v>3723</v>
      </c>
      <c r="FU1336" t="s">
        <v>3723</v>
      </c>
      <c r="FW1336" t="s">
        <v>3723</v>
      </c>
      <c r="FY1336" t="s">
        <v>3723</v>
      </c>
      <c r="GA1336" t="s">
        <v>3723</v>
      </c>
      <c r="GC1336" t="s">
        <v>3723</v>
      </c>
      <c r="GE1336" t="s">
        <v>3723</v>
      </c>
      <c r="GG1336" t="s">
        <v>3723</v>
      </c>
      <c r="GI1336" t="s">
        <v>3723</v>
      </c>
      <c r="GK1336" t="s">
        <v>3723</v>
      </c>
      <c r="GM1336" t="s">
        <v>3723</v>
      </c>
      <c r="GO1336" t="s">
        <v>3723</v>
      </c>
      <c r="GQ1336" t="s">
        <v>3723</v>
      </c>
      <c r="GS1336" t="s">
        <v>3723</v>
      </c>
      <c r="GU1336" t="s">
        <v>3723</v>
      </c>
      <c r="GW1336" t="s">
        <v>3723</v>
      </c>
      <c r="GY1336" t="s">
        <v>3723</v>
      </c>
      <c r="HA1336" t="s">
        <v>3723</v>
      </c>
      <c r="HC1336" t="s">
        <v>3723</v>
      </c>
      <c r="HE1336" t="s">
        <v>3723</v>
      </c>
      <c r="HG1336" t="s">
        <v>3723</v>
      </c>
      <c r="HI1336" t="s">
        <v>3723</v>
      </c>
      <c r="HK1336" t="s">
        <v>3723</v>
      </c>
      <c r="HM1336" t="s">
        <v>3723</v>
      </c>
      <c r="HO1336" t="s">
        <v>3723</v>
      </c>
      <c r="HQ1336" t="s">
        <v>3723</v>
      </c>
      <c r="HS1336" t="s">
        <v>3723</v>
      </c>
      <c r="HU1336" t="s">
        <v>3723</v>
      </c>
      <c r="HW1336" t="s">
        <v>3723</v>
      </c>
      <c r="HY1336" t="s">
        <v>3723</v>
      </c>
      <c r="IA1336" t="s">
        <v>3723</v>
      </c>
      <c r="IC1336" t="s">
        <v>3723</v>
      </c>
      <c r="IE1336" t="s">
        <v>3723</v>
      </c>
      <c r="IG1336" t="s">
        <v>3723</v>
      </c>
      <c r="II1336" t="s">
        <v>3723</v>
      </c>
      <c r="IK1336" t="s">
        <v>3723</v>
      </c>
      <c r="IM1336" t="s">
        <v>3723</v>
      </c>
      <c r="IO1336" t="s">
        <v>3723</v>
      </c>
      <c r="IQ1336" t="s">
        <v>3723</v>
      </c>
      <c r="IS1336" t="s">
        <v>3723</v>
      </c>
      <c r="IU1336" t="s">
        <v>3723</v>
      </c>
      <c r="IW1336" t="s">
        <v>3723</v>
      </c>
      <c r="IY1336" t="s">
        <v>3723</v>
      </c>
      <c r="JA1336" t="s">
        <v>3723</v>
      </c>
      <c r="JC1336" t="s">
        <v>3723</v>
      </c>
      <c r="JE1336" t="s">
        <v>3723</v>
      </c>
      <c r="JG1336" t="s">
        <v>3723</v>
      </c>
      <c r="JI1336" t="s">
        <v>3723</v>
      </c>
      <c r="JK1336" t="s">
        <v>3723</v>
      </c>
      <c r="JM1336" t="s">
        <v>3723</v>
      </c>
      <c r="JO1336" t="s">
        <v>3723</v>
      </c>
      <c r="JQ1336" t="s">
        <v>3723</v>
      </c>
      <c r="JS1336" t="s">
        <v>3723</v>
      </c>
      <c r="JU1336" t="s">
        <v>3723</v>
      </c>
      <c r="JW1336" t="s">
        <v>3723</v>
      </c>
      <c r="JY1336" t="s">
        <v>3723</v>
      </c>
      <c r="KA1336" t="s">
        <v>3723</v>
      </c>
      <c r="KC1336" t="s">
        <v>3723</v>
      </c>
      <c r="KE1336" t="s">
        <v>3723</v>
      </c>
      <c r="KG1336" t="s">
        <v>3723</v>
      </c>
      <c r="KI1336" t="s">
        <v>3723</v>
      </c>
      <c r="KK1336" t="s">
        <v>3723</v>
      </c>
      <c r="KM1336" t="s">
        <v>3723</v>
      </c>
      <c r="KO1336" t="s">
        <v>3723</v>
      </c>
      <c r="KQ1336" t="s">
        <v>3723</v>
      </c>
      <c r="KS1336" t="s">
        <v>3723</v>
      </c>
      <c r="KU1336" t="s">
        <v>3723</v>
      </c>
      <c r="KW1336" t="s">
        <v>3723</v>
      </c>
      <c r="KY1336" t="s">
        <v>3723</v>
      </c>
      <c r="LA1336" t="s">
        <v>3723</v>
      </c>
      <c r="LC1336" t="s">
        <v>3723</v>
      </c>
      <c r="LE1336" t="s">
        <v>3723</v>
      </c>
      <c r="LG1336" t="s">
        <v>3723</v>
      </c>
      <c r="LI1336" t="s">
        <v>3723</v>
      </c>
      <c r="LK1336" t="s">
        <v>3723</v>
      </c>
      <c r="LM1336" t="s">
        <v>3723</v>
      </c>
      <c r="LO1336" t="s">
        <v>3723</v>
      </c>
      <c r="LQ1336" t="s">
        <v>3723</v>
      </c>
      <c r="LS1336" t="s">
        <v>3723</v>
      </c>
      <c r="LU1336" t="s">
        <v>3723</v>
      </c>
      <c r="LW1336" t="s">
        <v>3723</v>
      </c>
      <c r="LY1336" t="s">
        <v>3723</v>
      </c>
      <c r="MA1336" t="s">
        <v>3723</v>
      </c>
      <c r="MC1336" t="s">
        <v>3723</v>
      </c>
      <c r="ME1336" t="s">
        <v>3723</v>
      </c>
      <c r="MG1336" t="s">
        <v>3723</v>
      </c>
      <c r="MI1336" t="s">
        <v>3723</v>
      </c>
      <c r="MK1336" t="s">
        <v>3723</v>
      </c>
      <c r="MM1336" t="s">
        <v>3723</v>
      </c>
      <c r="MO1336" t="s">
        <v>3723</v>
      </c>
      <c r="MQ1336" t="s">
        <v>3723</v>
      </c>
      <c r="MS1336" t="s">
        <v>3723</v>
      </c>
      <c r="MU1336" t="s">
        <v>3723</v>
      </c>
      <c r="MW1336" t="s">
        <v>3723</v>
      </c>
      <c r="MY1336" t="s">
        <v>3723</v>
      </c>
      <c r="NA1336" t="s">
        <v>3723</v>
      </c>
      <c r="NC1336" t="s">
        <v>3723</v>
      </c>
      <c r="NE1336" t="s">
        <v>3723</v>
      </c>
      <c r="NG1336" t="s">
        <v>3723</v>
      </c>
      <c r="NI1336" t="s">
        <v>3723</v>
      </c>
      <c r="NK1336" t="s">
        <v>3723</v>
      </c>
      <c r="NM1336" t="s">
        <v>3723</v>
      </c>
      <c r="NO1336" t="s">
        <v>3723</v>
      </c>
      <c r="NQ1336" t="s">
        <v>3723</v>
      </c>
      <c r="NS1336" t="s">
        <v>3723</v>
      </c>
      <c r="NU1336" t="s">
        <v>3723</v>
      </c>
      <c r="NW1336" t="s">
        <v>3723</v>
      </c>
      <c r="NY1336" t="s">
        <v>3723</v>
      </c>
      <c r="OA1336" t="s">
        <v>3723</v>
      </c>
      <c r="OC1336" t="s">
        <v>3723</v>
      </c>
      <c r="OE1336" t="s">
        <v>3723</v>
      </c>
      <c r="OG1336" t="s">
        <v>3723</v>
      </c>
      <c r="OI1336" t="s">
        <v>3723</v>
      </c>
      <c r="OK1336" t="s">
        <v>3723</v>
      </c>
      <c r="OM1336" t="s">
        <v>3723</v>
      </c>
      <c r="OO1336" t="s">
        <v>3723</v>
      </c>
      <c r="OQ1336" t="s">
        <v>3723</v>
      </c>
      <c r="OS1336" t="s">
        <v>3723</v>
      </c>
      <c r="OU1336" t="s">
        <v>3723</v>
      </c>
      <c r="OW1336" t="s">
        <v>3723</v>
      </c>
      <c r="OY1336" t="s">
        <v>3723</v>
      </c>
      <c r="PA1336" t="s">
        <v>3723</v>
      </c>
      <c r="PC1336" t="s">
        <v>3723</v>
      </c>
      <c r="PE1336" t="s">
        <v>3723</v>
      </c>
      <c r="PG1336" t="s">
        <v>3723</v>
      </c>
      <c r="PI1336" t="s">
        <v>3723</v>
      </c>
      <c r="PK1336" t="s">
        <v>3723</v>
      </c>
      <c r="PM1336" t="s">
        <v>3723</v>
      </c>
      <c r="PO1336" t="s">
        <v>3723</v>
      </c>
      <c r="PQ1336" t="s">
        <v>3723</v>
      </c>
      <c r="PS1336" t="s">
        <v>3723</v>
      </c>
      <c r="PU1336" t="s">
        <v>3723</v>
      </c>
      <c r="PW1336" t="s">
        <v>3723</v>
      </c>
      <c r="PY1336" t="s">
        <v>3723</v>
      </c>
      <c r="QA1336" t="s">
        <v>3723</v>
      </c>
      <c r="QC1336" t="s">
        <v>3723</v>
      </c>
      <c r="QE1336" t="s">
        <v>3723</v>
      </c>
      <c r="QG1336" t="s">
        <v>3723</v>
      </c>
      <c r="QI1336" t="s">
        <v>3723</v>
      </c>
      <c r="QK1336" t="s">
        <v>3723</v>
      </c>
      <c r="QM1336" t="s">
        <v>3723</v>
      </c>
      <c r="QO1336" t="s">
        <v>3723</v>
      </c>
      <c r="QQ1336" t="s">
        <v>3723</v>
      </c>
      <c r="QS1336" t="s">
        <v>3723</v>
      </c>
      <c r="QU1336" t="s">
        <v>3723</v>
      </c>
      <c r="QW1336" t="s">
        <v>3723</v>
      </c>
      <c r="QY1336" t="s">
        <v>3723</v>
      </c>
      <c r="RA1336" t="s">
        <v>3723</v>
      </c>
      <c r="RC1336" t="s">
        <v>3723</v>
      </c>
      <c r="RE1336" t="s">
        <v>3723</v>
      </c>
      <c r="RG1336" t="s">
        <v>3723</v>
      </c>
      <c r="RI1336" t="s">
        <v>3723</v>
      </c>
      <c r="RK1336" t="s">
        <v>3723</v>
      </c>
      <c r="RM1336" t="s">
        <v>3723</v>
      </c>
      <c r="RO1336" t="s">
        <v>3723</v>
      </c>
      <c r="RQ1336" t="s">
        <v>3723</v>
      </c>
      <c r="RS1336" t="s">
        <v>3723</v>
      </c>
      <c r="RU1336" t="s">
        <v>3723</v>
      </c>
      <c r="RW1336" t="s">
        <v>3723</v>
      </c>
      <c r="RY1336" t="s">
        <v>3723</v>
      </c>
      <c r="SA1336" t="s">
        <v>3723</v>
      </c>
      <c r="SC1336" t="s">
        <v>3723</v>
      </c>
      <c r="SE1336" t="s">
        <v>3723</v>
      </c>
      <c r="SG1336" t="s">
        <v>3723</v>
      </c>
      <c r="SI1336" t="s">
        <v>3723</v>
      </c>
      <c r="SK1336" t="s">
        <v>3723</v>
      </c>
      <c r="SM1336" t="s">
        <v>3723</v>
      </c>
      <c r="SO1336" t="s">
        <v>3723</v>
      </c>
      <c r="SQ1336" t="s">
        <v>3723</v>
      </c>
      <c r="SS1336" t="s">
        <v>3723</v>
      </c>
      <c r="SU1336" t="s">
        <v>3723</v>
      </c>
      <c r="SW1336" t="s">
        <v>3723</v>
      </c>
      <c r="SY1336" t="s">
        <v>3723</v>
      </c>
      <c r="TA1336" t="s">
        <v>3723</v>
      </c>
      <c r="TC1336" t="s">
        <v>3723</v>
      </c>
      <c r="TE1336" t="s">
        <v>3723</v>
      </c>
      <c r="TG1336" t="s">
        <v>3723</v>
      </c>
      <c r="TI1336" t="s">
        <v>3723</v>
      </c>
      <c r="TK1336" t="s">
        <v>3723</v>
      </c>
      <c r="TM1336" t="s">
        <v>3723</v>
      </c>
      <c r="TO1336" t="s">
        <v>3723</v>
      </c>
      <c r="TQ1336" t="s">
        <v>3723</v>
      </c>
      <c r="TS1336" t="s">
        <v>3723</v>
      </c>
      <c r="TU1336" t="s">
        <v>3723</v>
      </c>
      <c r="TW1336" t="s">
        <v>3723</v>
      </c>
      <c r="TY1336" t="s">
        <v>3723</v>
      </c>
      <c r="UA1336" t="s">
        <v>3723</v>
      </c>
      <c r="UC1336" t="s">
        <v>3723</v>
      </c>
      <c r="UE1336" t="s">
        <v>3723</v>
      </c>
      <c r="UG1336" t="s">
        <v>3723</v>
      </c>
      <c r="UI1336" t="s">
        <v>3723</v>
      </c>
      <c r="UK1336" t="s">
        <v>3723</v>
      </c>
      <c r="UM1336" t="s">
        <v>3723</v>
      </c>
      <c r="UO1336" t="s">
        <v>3723</v>
      </c>
      <c r="UQ1336" t="s">
        <v>3723</v>
      </c>
      <c r="US1336" t="s">
        <v>3723</v>
      </c>
      <c r="UU1336" t="s">
        <v>3723</v>
      </c>
      <c r="UW1336" t="s">
        <v>3723</v>
      </c>
      <c r="UY1336" t="s">
        <v>3723</v>
      </c>
      <c r="VA1336" t="s">
        <v>3723</v>
      </c>
      <c r="VC1336" t="s">
        <v>3723</v>
      </c>
      <c r="VE1336" t="s">
        <v>3723</v>
      </c>
      <c r="VG1336" t="s">
        <v>3723</v>
      </c>
      <c r="VI1336" t="s">
        <v>3723</v>
      </c>
      <c r="VK1336" t="s">
        <v>3723</v>
      </c>
      <c r="VM1336" t="s">
        <v>3723</v>
      </c>
      <c r="VO1336" t="s">
        <v>3723</v>
      </c>
      <c r="VQ1336" t="s">
        <v>3723</v>
      </c>
      <c r="VS1336" t="s">
        <v>3723</v>
      </c>
      <c r="VU1336" t="s">
        <v>3723</v>
      </c>
      <c r="VW1336" t="s">
        <v>3723</v>
      </c>
      <c r="VY1336" t="s">
        <v>3723</v>
      </c>
      <c r="WA1336" t="s">
        <v>3723</v>
      </c>
      <c r="WC1336" t="s">
        <v>3723</v>
      </c>
      <c r="WE1336" t="s">
        <v>3723</v>
      </c>
      <c r="WG1336" t="s">
        <v>3723</v>
      </c>
      <c r="WI1336" t="s">
        <v>3723</v>
      </c>
      <c r="WK1336" t="s">
        <v>3723</v>
      </c>
      <c r="WM1336" t="s">
        <v>3723</v>
      </c>
      <c r="WO1336" t="s">
        <v>3723</v>
      </c>
      <c r="WQ1336" t="s">
        <v>3723</v>
      </c>
      <c r="WS1336" t="s">
        <v>3723</v>
      </c>
      <c r="WU1336" t="s">
        <v>3723</v>
      </c>
      <c r="WW1336" t="s">
        <v>3723</v>
      </c>
      <c r="WY1336" t="s">
        <v>3723</v>
      </c>
      <c r="XA1336" t="s">
        <v>3723</v>
      </c>
      <c r="XC1336" t="s">
        <v>3723</v>
      </c>
      <c r="XE1336" t="s">
        <v>3723</v>
      </c>
      <c r="XG1336" t="s">
        <v>3723</v>
      </c>
      <c r="XI1336" t="s">
        <v>3723</v>
      </c>
      <c r="XK1336" t="s">
        <v>3723</v>
      </c>
      <c r="XM1336" t="s">
        <v>3723</v>
      </c>
      <c r="XO1336" t="s">
        <v>3723</v>
      </c>
      <c r="XQ1336" t="s">
        <v>3723</v>
      </c>
      <c r="XS1336" t="s">
        <v>3723</v>
      </c>
      <c r="XU1336" t="s">
        <v>3723</v>
      </c>
      <c r="XW1336" t="s">
        <v>3723</v>
      </c>
      <c r="XY1336" t="s">
        <v>3723</v>
      </c>
      <c r="YA1336" t="s">
        <v>3723</v>
      </c>
      <c r="YC1336" t="s">
        <v>3723</v>
      </c>
      <c r="YE1336" t="s">
        <v>3723</v>
      </c>
      <c r="YG1336" t="s">
        <v>3723</v>
      </c>
      <c r="YI1336" t="s">
        <v>3723</v>
      </c>
      <c r="YK1336" t="s">
        <v>3723</v>
      </c>
      <c r="YM1336" t="s">
        <v>3723</v>
      </c>
      <c r="YO1336" t="s">
        <v>3723</v>
      </c>
      <c r="YQ1336" t="s">
        <v>3723</v>
      </c>
      <c r="YS1336" t="s">
        <v>3723</v>
      </c>
      <c r="YU1336" t="s">
        <v>3723</v>
      </c>
      <c r="YW1336" t="s">
        <v>3723</v>
      </c>
      <c r="YY1336" t="s">
        <v>3723</v>
      </c>
      <c r="ZA1336" t="s">
        <v>3723</v>
      </c>
      <c r="ZC1336" t="s">
        <v>3723</v>
      </c>
      <c r="ZE1336" t="s">
        <v>3723</v>
      </c>
      <c r="ZG1336" t="s">
        <v>3723</v>
      </c>
      <c r="ZI1336" t="s">
        <v>3723</v>
      </c>
      <c r="ZK1336" t="s">
        <v>3723</v>
      </c>
      <c r="ZM1336" t="s">
        <v>3723</v>
      </c>
      <c r="ZO1336" t="s">
        <v>3723</v>
      </c>
      <c r="ZQ1336" t="s">
        <v>3723</v>
      </c>
      <c r="ZS1336" t="s">
        <v>3723</v>
      </c>
      <c r="ZU1336" t="s">
        <v>3723</v>
      </c>
      <c r="ZW1336" t="s">
        <v>3723</v>
      </c>
      <c r="ZY1336" t="s">
        <v>3723</v>
      </c>
      <c r="AAA1336" t="s">
        <v>3723</v>
      </c>
      <c r="AAC1336" t="s">
        <v>3723</v>
      </c>
      <c r="AAE1336" t="s">
        <v>3723</v>
      </c>
      <c r="AAG1336" t="s">
        <v>3723</v>
      </c>
      <c r="AAI1336" t="s">
        <v>3723</v>
      </c>
      <c r="AAK1336" t="s">
        <v>3723</v>
      </c>
      <c r="AAM1336" t="s">
        <v>3723</v>
      </c>
      <c r="AAO1336" t="s">
        <v>3723</v>
      </c>
      <c r="AAQ1336" t="s">
        <v>3723</v>
      </c>
      <c r="AAS1336" t="s">
        <v>3723</v>
      </c>
      <c r="AAU1336" t="s">
        <v>3723</v>
      </c>
      <c r="AAW1336" t="s">
        <v>3723</v>
      </c>
      <c r="AAY1336" t="s">
        <v>3723</v>
      </c>
      <c r="ABA1336" t="s">
        <v>3723</v>
      </c>
      <c r="ABC1336" t="s">
        <v>3723</v>
      </c>
      <c r="ABE1336" t="s">
        <v>3723</v>
      </c>
      <c r="ABG1336" t="s">
        <v>3723</v>
      </c>
      <c r="ABI1336" t="s">
        <v>3723</v>
      </c>
      <c r="ABK1336" t="s">
        <v>3723</v>
      </c>
      <c r="ABM1336" t="s">
        <v>3723</v>
      </c>
      <c r="ABO1336" t="s">
        <v>3723</v>
      </c>
      <c r="ABQ1336" t="s">
        <v>3723</v>
      </c>
      <c r="ABS1336" t="s">
        <v>3723</v>
      </c>
      <c r="ABU1336" t="s">
        <v>3723</v>
      </c>
      <c r="ABW1336" t="s">
        <v>3723</v>
      </c>
      <c r="ABY1336" t="s">
        <v>3723</v>
      </c>
      <c r="ACA1336" t="s">
        <v>3723</v>
      </c>
      <c r="ACC1336" t="s">
        <v>3723</v>
      </c>
      <c r="ACE1336" t="s">
        <v>3723</v>
      </c>
      <c r="ACG1336" t="s">
        <v>3723</v>
      </c>
      <c r="ACI1336" t="s">
        <v>3723</v>
      </c>
      <c r="ACK1336" t="s">
        <v>3723</v>
      </c>
      <c r="ACM1336" t="s">
        <v>3723</v>
      </c>
      <c r="ACO1336" t="s">
        <v>3723</v>
      </c>
      <c r="ACQ1336" t="s">
        <v>3723</v>
      </c>
      <c r="ACS1336" t="s">
        <v>3723</v>
      </c>
      <c r="ACU1336" t="s">
        <v>3723</v>
      </c>
      <c r="ACW1336" t="s">
        <v>3723</v>
      </c>
      <c r="ACY1336" t="s">
        <v>3723</v>
      </c>
      <c r="ADA1336" t="s">
        <v>3723</v>
      </c>
      <c r="ADC1336" t="s">
        <v>3723</v>
      </c>
      <c r="ADE1336" t="s">
        <v>3723</v>
      </c>
      <c r="ADG1336" t="s">
        <v>3723</v>
      </c>
      <c r="ADI1336" t="s">
        <v>3723</v>
      </c>
      <c r="ADK1336" t="s">
        <v>3723</v>
      </c>
      <c r="ADM1336" t="s">
        <v>3723</v>
      </c>
      <c r="ADO1336" t="s">
        <v>3723</v>
      </c>
      <c r="ADQ1336" t="s">
        <v>3723</v>
      </c>
      <c r="ADS1336" t="s">
        <v>3723</v>
      </c>
      <c r="ADU1336" t="s">
        <v>3723</v>
      </c>
      <c r="ADW1336" t="s">
        <v>3723</v>
      </c>
      <c r="ADY1336" t="s">
        <v>3723</v>
      </c>
      <c r="AEA1336" t="s">
        <v>3723</v>
      </c>
      <c r="AEC1336" t="s">
        <v>3723</v>
      </c>
      <c r="AEE1336" t="s">
        <v>3723</v>
      </c>
      <c r="AEG1336" t="s">
        <v>3723</v>
      </c>
      <c r="AEI1336" t="s">
        <v>3723</v>
      </c>
      <c r="AEK1336" t="s">
        <v>3723</v>
      </c>
      <c r="AEM1336" t="s">
        <v>3723</v>
      </c>
      <c r="AEO1336" t="s">
        <v>3723</v>
      </c>
      <c r="AEQ1336" t="s">
        <v>3723</v>
      </c>
      <c r="AES1336" t="s">
        <v>3723</v>
      </c>
      <c r="AEU1336" t="s">
        <v>3723</v>
      </c>
      <c r="AEW1336" t="s">
        <v>3723</v>
      </c>
      <c r="AEY1336" t="s">
        <v>3723</v>
      </c>
      <c r="AFA1336" t="s">
        <v>3723</v>
      </c>
      <c r="AFC1336" t="s">
        <v>3723</v>
      </c>
      <c r="AFE1336" t="s">
        <v>3723</v>
      </c>
      <c r="AFG1336" t="s">
        <v>3723</v>
      </c>
      <c r="AFI1336" t="s">
        <v>3723</v>
      </c>
      <c r="AFK1336" t="s">
        <v>3723</v>
      </c>
      <c r="AFM1336" t="s">
        <v>3723</v>
      </c>
      <c r="AFO1336" t="s">
        <v>3723</v>
      </c>
      <c r="AFQ1336" t="s">
        <v>3723</v>
      </c>
      <c r="AFS1336" t="s">
        <v>3723</v>
      </c>
      <c r="AFU1336" t="s">
        <v>3723</v>
      </c>
      <c r="AFW1336" t="s">
        <v>3723</v>
      </c>
      <c r="AFY1336" t="s">
        <v>3723</v>
      </c>
      <c r="AGA1336" t="s">
        <v>3723</v>
      </c>
      <c r="AGC1336" t="s">
        <v>3723</v>
      </c>
      <c r="AGE1336" t="s">
        <v>3723</v>
      </c>
      <c r="AGG1336" t="s">
        <v>3723</v>
      </c>
      <c r="AGI1336" t="s">
        <v>3723</v>
      </c>
      <c r="AGK1336" t="s">
        <v>3723</v>
      </c>
      <c r="AGM1336" t="s">
        <v>3723</v>
      </c>
      <c r="AGO1336" t="s">
        <v>3723</v>
      </c>
      <c r="AGQ1336" t="s">
        <v>3723</v>
      </c>
      <c r="AGS1336" t="s">
        <v>3723</v>
      </c>
      <c r="AGU1336" t="s">
        <v>3723</v>
      </c>
      <c r="AGW1336" t="s">
        <v>3723</v>
      </c>
      <c r="AGY1336" t="s">
        <v>3723</v>
      </c>
      <c r="AHA1336" t="s">
        <v>3723</v>
      </c>
      <c r="AHC1336" t="s">
        <v>3723</v>
      </c>
      <c r="AHE1336" t="s">
        <v>3723</v>
      </c>
      <c r="AHG1336" t="s">
        <v>3723</v>
      </c>
      <c r="AHI1336" t="s">
        <v>3723</v>
      </c>
      <c r="AHK1336" t="s">
        <v>3723</v>
      </c>
      <c r="AHM1336" t="s">
        <v>3723</v>
      </c>
      <c r="AHO1336" t="s">
        <v>3723</v>
      </c>
      <c r="AHQ1336" t="s">
        <v>3723</v>
      </c>
      <c r="AHS1336" t="s">
        <v>3723</v>
      </c>
      <c r="AHU1336" t="s">
        <v>3723</v>
      </c>
      <c r="AHW1336" t="s">
        <v>3723</v>
      </c>
      <c r="AHY1336" t="s">
        <v>3723</v>
      </c>
      <c r="AIA1336" t="s">
        <v>3723</v>
      </c>
      <c r="AIC1336" t="s">
        <v>3723</v>
      </c>
      <c r="AIE1336" t="s">
        <v>3723</v>
      </c>
      <c r="AIG1336" t="s">
        <v>3723</v>
      </c>
      <c r="AII1336" t="s">
        <v>3723</v>
      </c>
      <c r="AIK1336" t="s">
        <v>3723</v>
      </c>
      <c r="AIM1336" t="s">
        <v>3723</v>
      </c>
      <c r="AIO1336" t="s">
        <v>3723</v>
      </c>
      <c r="AIQ1336" t="s">
        <v>3723</v>
      </c>
      <c r="AIS1336" t="s">
        <v>3723</v>
      </c>
      <c r="AIU1336" t="s">
        <v>3723</v>
      </c>
      <c r="AIW1336" t="s">
        <v>3723</v>
      </c>
      <c r="AIY1336" t="s">
        <v>3723</v>
      </c>
      <c r="AJA1336" t="s">
        <v>3723</v>
      </c>
      <c r="AJC1336" t="s">
        <v>3723</v>
      </c>
      <c r="AJE1336" t="s">
        <v>3723</v>
      </c>
      <c r="AJG1336" t="s">
        <v>3723</v>
      </c>
      <c r="AJI1336" t="s">
        <v>3723</v>
      </c>
      <c r="AJK1336" t="s">
        <v>3723</v>
      </c>
      <c r="AJM1336" t="s">
        <v>3723</v>
      </c>
      <c r="AJO1336" t="s">
        <v>3723</v>
      </c>
      <c r="AJQ1336" t="s">
        <v>3723</v>
      </c>
      <c r="AJS1336" t="s">
        <v>3723</v>
      </c>
      <c r="AJU1336" t="s">
        <v>3723</v>
      </c>
      <c r="AJW1336" t="s">
        <v>3723</v>
      </c>
      <c r="AJY1336" t="s">
        <v>3723</v>
      </c>
      <c r="AKA1336" t="s">
        <v>3723</v>
      </c>
      <c r="AKC1336" t="s">
        <v>3723</v>
      </c>
      <c r="AKE1336" t="s">
        <v>3723</v>
      </c>
      <c r="AKG1336" t="s">
        <v>3723</v>
      </c>
      <c r="AKI1336" t="s">
        <v>3723</v>
      </c>
      <c r="AKK1336" t="s">
        <v>3723</v>
      </c>
      <c r="AKM1336" t="s">
        <v>3723</v>
      </c>
      <c r="AKO1336" t="s">
        <v>3723</v>
      </c>
      <c r="AKQ1336" t="s">
        <v>3723</v>
      </c>
      <c r="AKS1336" t="s">
        <v>3723</v>
      </c>
      <c r="AKU1336" t="s">
        <v>3723</v>
      </c>
      <c r="AKW1336" t="s">
        <v>3723</v>
      </c>
      <c r="AKY1336" t="s">
        <v>3723</v>
      </c>
      <c r="ALA1336" t="s">
        <v>3723</v>
      </c>
      <c r="ALC1336" t="s">
        <v>3723</v>
      </c>
      <c r="ALE1336" t="s">
        <v>3723</v>
      </c>
      <c r="ALG1336" t="s">
        <v>3723</v>
      </c>
      <c r="ALI1336" t="s">
        <v>3723</v>
      </c>
      <c r="ALK1336" t="s">
        <v>3723</v>
      </c>
      <c r="ALM1336" t="s">
        <v>3723</v>
      </c>
      <c r="ALO1336" t="s">
        <v>3723</v>
      </c>
      <c r="ALQ1336" t="s">
        <v>3723</v>
      </c>
      <c r="ALS1336" t="s">
        <v>3723</v>
      </c>
      <c r="ALU1336" t="s">
        <v>3723</v>
      </c>
      <c r="ALW1336" t="s">
        <v>3723</v>
      </c>
      <c r="ALY1336" t="s">
        <v>3723</v>
      </c>
      <c r="AMA1336" t="s">
        <v>3723</v>
      </c>
      <c r="AMC1336" t="s">
        <v>3723</v>
      </c>
      <c r="AME1336" t="s">
        <v>3723</v>
      </c>
      <c r="AMG1336" t="s">
        <v>3723</v>
      </c>
      <c r="AMI1336" t="s">
        <v>3723</v>
      </c>
      <c r="AMK1336" t="s">
        <v>3723</v>
      </c>
      <c r="AMM1336" t="s">
        <v>3723</v>
      </c>
      <c r="AMO1336" t="s">
        <v>3723</v>
      </c>
      <c r="AMQ1336" t="s">
        <v>3723</v>
      </c>
      <c r="AMS1336" t="s">
        <v>3723</v>
      </c>
      <c r="AMU1336" t="s">
        <v>3723</v>
      </c>
      <c r="AMW1336" t="s">
        <v>3723</v>
      </c>
      <c r="AMY1336" t="s">
        <v>3723</v>
      </c>
      <c r="ANA1336" t="s">
        <v>3723</v>
      </c>
      <c r="ANC1336" t="s">
        <v>3723</v>
      </c>
      <c r="ANE1336" t="s">
        <v>3723</v>
      </c>
      <c r="ANG1336" t="s">
        <v>3723</v>
      </c>
      <c r="ANI1336" t="s">
        <v>3723</v>
      </c>
      <c r="ANK1336" t="s">
        <v>3723</v>
      </c>
      <c r="ANM1336" t="s">
        <v>3723</v>
      </c>
      <c r="ANO1336" t="s">
        <v>3723</v>
      </c>
      <c r="ANQ1336" t="s">
        <v>3723</v>
      </c>
      <c r="ANS1336" t="s">
        <v>3723</v>
      </c>
      <c r="ANU1336" t="s">
        <v>3723</v>
      </c>
      <c r="ANW1336" t="s">
        <v>3723</v>
      </c>
      <c r="ANY1336" t="s">
        <v>3723</v>
      </c>
      <c r="AOA1336" t="s">
        <v>3723</v>
      </c>
      <c r="AOC1336" t="s">
        <v>3723</v>
      </c>
      <c r="AOE1336" t="s">
        <v>3723</v>
      </c>
      <c r="AOG1336" t="s">
        <v>3723</v>
      </c>
      <c r="AOI1336" t="s">
        <v>3723</v>
      </c>
      <c r="AOK1336" t="s">
        <v>3723</v>
      </c>
      <c r="AOM1336" t="s">
        <v>3723</v>
      </c>
      <c r="AOO1336" t="s">
        <v>3723</v>
      </c>
      <c r="AOQ1336" t="s">
        <v>3723</v>
      </c>
      <c r="AOS1336" t="s">
        <v>3723</v>
      </c>
      <c r="AOU1336" t="s">
        <v>3723</v>
      </c>
      <c r="AOW1336" t="s">
        <v>3723</v>
      </c>
      <c r="AOY1336" t="s">
        <v>3723</v>
      </c>
      <c r="APA1336" t="s">
        <v>3723</v>
      </c>
      <c r="APC1336" t="s">
        <v>3723</v>
      </c>
      <c r="APE1336" t="s">
        <v>3723</v>
      </c>
      <c r="APG1336" t="s">
        <v>3723</v>
      </c>
      <c r="API1336" t="s">
        <v>3723</v>
      </c>
      <c r="APK1336" t="s">
        <v>3723</v>
      </c>
      <c r="APM1336" t="s">
        <v>3723</v>
      </c>
      <c r="APO1336" t="s">
        <v>3723</v>
      </c>
      <c r="APQ1336" t="s">
        <v>3723</v>
      </c>
      <c r="APS1336" t="s">
        <v>3723</v>
      </c>
      <c r="APU1336" t="s">
        <v>3723</v>
      </c>
      <c r="APW1336" t="s">
        <v>3723</v>
      </c>
      <c r="APY1336" t="s">
        <v>3723</v>
      </c>
      <c r="AQA1336" t="s">
        <v>3723</v>
      </c>
      <c r="AQC1336" t="s">
        <v>3723</v>
      </c>
      <c r="AQE1336" t="s">
        <v>3723</v>
      </c>
      <c r="AQG1336" t="s">
        <v>3723</v>
      </c>
      <c r="AQI1336" t="s">
        <v>3723</v>
      </c>
      <c r="AQK1336" t="s">
        <v>3723</v>
      </c>
      <c r="AQM1336" t="s">
        <v>3723</v>
      </c>
      <c r="AQO1336" t="s">
        <v>3723</v>
      </c>
      <c r="AQQ1336" t="s">
        <v>3723</v>
      </c>
      <c r="AQS1336" t="s">
        <v>3723</v>
      </c>
      <c r="AQU1336" t="s">
        <v>3723</v>
      </c>
      <c r="AQW1336" t="s">
        <v>3723</v>
      </c>
      <c r="AQY1336" t="s">
        <v>3723</v>
      </c>
      <c r="ARA1336" t="s">
        <v>3723</v>
      </c>
      <c r="ARC1336" t="s">
        <v>3723</v>
      </c>
      <c r="ARE1336" t="s">
        <v>3723</v>
      </c>
      <c r="ARG1336" t="s">
        <v>3723</v>
      </c>
      <c r="ARI1336" t="s">
        <v>3723</v>
      </c>
      <c r="ARK1336" t="s">
        <v>3723</v>
      </c>
      <c r="ARM1336" t="s">
        <v>3723</v>
      </c>
      <c r="ARO1336" t="s">
        <v>3723</v>
      </c>
      <c r="ARQ1336" t="s">
        <v>3723</v>
      </c>
      <c r="ARS1336" t="s">
        <v>3723</v>
      </c>
      <c r="ARU1336" t="s">
        <v>3723</v>
      </c>
      <c r="ARW1336" t="s">
        <v>3723</v>
      </c>
      <c r="ARY1336" t="s">
        <v>3723</v>
      </c>
      <c r="ASA1336" t="s">
        <v>3723</v>
      </c>
      <c r="ASC1336" t="s">
        <v>3723</v>
      </c>
      <c r="ASE1336" t="s">
        <v>3723</v>
      </c>
      <c r="ASG1336" t="s">
        <v>3723</v>
      </c>
      <c r="ASI1336" t="s">
        <v>3723</v>
      </c>
      <c r="ASK1336" t="s">
        <v>3723</v>
      </c>
      <c r="ASM1336" t="s">
        <v>3723</v>
      </c>
      <c r="ASO1336" t="s">
        <v>3723</v>
      </c>
      <c r="ASQ1336" t="s">
        <v>3723</v>
      </c>
      <c r="ASS1336" t="s">
        <v>3723</v>
      </c>
      <c r="ASU1336" t="s">
        <v>3723</v>
      </c>
      <c r="ASW1336" t="s">
        <v>3723</v>
      </c>
      <c r="ASY1336" t="s">
        <v>3723</v>
      </c>
      <c r="ATA1336" t="s">
        <v>3723</v>
      </c>
      <c r="ATC1336" t="s">
        <v>3723</v>
      </c>
      <c r="ATE1336" t="s">
        <v>3723</v>
      </c>
      <c r="ATG1336" t="s">
        <v>3723</v>
      </c>
      <c r="ATI1336" t="s">
        <v>3723</v>
      </c>
      <c r="ATK1336" t="s">
        <v>3723</v>
      </c>
      <c r="ATM1336" t="s">
        <v>3723</v>
      </c>
      <c r="ATO1336" t="s">
        <v>3723</v>
      </c>
      <c r="ATQ1336" t="s">
        <v>3723</v>
      </c>
      <c r="ATS1336" t="s">
        <v>3723</v>
      </c>
      <c r="ATU1336" t="s">
        <v>3723</v>
      </c>
      <c r="ATW1336" t="s">
        <v>3723</v>
      </c>
      <c r="ATY1336" t="s">
        <v>3723</v>
      </c>
      <c r="AUA1336" t="s">
        <v>3723</v>
      </c>
      <c r="AUC1336" t="s">
        <v>3723</v>
      </c>
      <c r="AUE1336" t="s">
        <v>3723</v>
      </c>
      <c r="AUG1336" t="s">
        <v>3723</v>
      </c>
      <c r="AUI1336" t="s">
        <v>3723</v>
      </c>
      <c r="AUK1336" t="s">
        <v>3723</v>
      </c>
      <c r="AUM1336" t="s">
        <v>3723</v>
      </c>
      <c r="AUO1336" t="s">
        <v>3723</v>
      </c>
      <c r="AUQ1336" t="s">
        <v>3723</v>
      </c>
      <c r="AUS1336" t="s">
        <v>3723</v>
      </c>
      <c r="AUU1336" t="s">
        <v>3723</v>
      </c>
      <c r="AUW1336" t="s">
        <v>3723</v>
      </c>
      <c r="AUY1336" t="s">
        <v>3723</v>
      </c>
      <c r="AVA1336" t="s">
        <v>3723</v>
      </c>
      <c r="AVC1336" t="s">
        <v>3723</v>
      </c>
      <c r="AVE1336" t="s">
        <v>3723</v>
      </c>
      <c r="AVG1336" t="s">
        <v>3723</v>
      </c>
      <c r="AVI1336" t="s">
        <v>3723</v>
      </c>
      <c r="AVK1336" t="s">
        <v>3723</v>
      </c>
      <c r="AVM1336" t="s">
        <v>3723</v>
      </c>
      <c r="AVO1336" t="s">
        <v>3723</v>
      </c>
      <c r="AVQ1336" t="s">
        <v>3723</v>
      </c>
      <c r="AVS1336" t="s">
        <v>3723</v>
      </c>
      <c r="AVU1336" t="s">
        <v>3723</v>
      </c>
      <c r="AVW1336" t="s">
        <v>3723</v>
      </c>
      <c r="AVY1336" t="s">
        <v>3723</v>
      </c>
      <c r="AWA1336" t="s">
        <v>3723</v>
      </c>
      <c r="AWC1336" t="s">
        <v>3723</v>
      </c>
      <c r="AWE1336" t="s">
        <v>3723</v>
      </c>
      <c r="AWG1336" t="s">
        <v>3723</v>
      </c>
      <c r="AWI1336" t="s">
        <v>3723</v>
      </c>
      <c r="AWK1336" t="s">
        <v>3723</v>
      </c>
      <c r="AWM1336" t="s">
        <v>3723</v>
      </c>
      <c r="AWO1336" t="s">
        <v>3723</v>
      </c>
      <c r="AWQ1336" t="s">
        <v>3723</v>
      </c>
      <c r="AWS1336" t="s">
        <v>3723</v>
      </c>
      <c r="AWU1336" t="s">
        <v>3723</v>
      </c>
      <c r="AWW1336" t="s">
        <v>3723</v>
      </c>
      <c r="AWY1336" t="s">
        <v>3723</v>
      </c>
      <c r="AXA1336" t="s">
        <v>3723</v>
      </c>
      <c r="AXC1336" t="s">
        <v>3723</v>
      </c>
      <c r="AXE1336" t="s">
        <v>3723</v>
      </c>
      <c r="AXG1336" t="s">
        <v>3723</v>
      </c>
      <c r="AXI1336" t="s">
        <v>3723</v>
      </c>
      <c r="AXK1336" t="s">
        <v>3723</v>
      </c>
      <c r="AXM1336" t="s">
        <v>3723</v>
      </c>
      <c r="AXO1336" t="s">
        <v>3723</v>
      </c>
      <c r="AXQ1336" t="s">
        <v>3723</v>
      </c>
      <c r="AXS1336" t="s">
        <v>3723</v>
      </c>
      <c r="AXU1336" t="s">
        <v>3723</v>
      </c>
      <c r="AXW1336" t="s">
        <v>3723</v>
      </c>
      <c r="AXY1336" t="s">
        <v>3723</v>
      </c>
      <c r="AYA1336" t="s">
        <v>3723</v>
      </c>
      <c r="AYC1336" t="s">
        <v>3723</v>
      </c>
      <c r="AYE1336" t="s">
        <v>3723</v>
      </c>
      <c r="AYG1336" t="s">
        <v>3723</v>
      </c>
      <c r="AYI1336" t="s">
        <v>3723</v>
      </c>
      <c r="AYK1336" t="s">
        <v>3723</v>
      </c>
      <c r="AYM1336" t="s">
        <v>3723</v>
      </c>
      <c r="AYO1336" t="s">
        <v>3723</v>
      </c>
      <c r="AYQ1336" t="s">
        <v>3723</v>
      </c>
      <c r="AYS1336" t="s">
        <v>3723</v>
      </c>
      <c r="AYU1336" t="s">
        <v>3723</v>
      </c>
      <c r="AYW1336" t="s">
        <v>3723</v>
      </c>
      <c r="AYY1336" t="s">
        <v>3723</v>
      </c>
      <c r="AZA1336" t="s">
        <v>3723</v>
      </c>
      <c r="AZC1336" t="s">
        <v>3723</v>
      </c>
      <c r="AZE1336" t="s">
        <v>3723</v>
      </c>
      <c r="AZG1336" t="s">
        <v>3723</v>
      </c>
      <c r="AZI1336" t="s">
        <v>3723</v>
      </c>
      <c r="AZK1336" t="s">
        <v>3723</v>
      </c>
      <c r="AZM1336" t="s">
        <v>3723</v>
      </c>
      <c r="AZO1336" t="s">
        <v>3723</v>
      </c>
      <c r="AZQ1336" t="s">
        <v>3723</v>
      </c>
      <c r="AZS1336" t="s">
        <v>3723</v>
      </c>
      <c r="AZU1336" t="s">
        <v>3723</v>
      </c>
      <c r="AZW1336" t="s">
        <v>3723</v>
      </c>
      <c r="AZY1336" t="s">
        <v>3723</v>
      </c>
      <c r="BAA1336" t="s">
        <v>3723</v>
      </c>
      <c r="BAC1336" t="s">
        <v>3723</v>
      </c>
      <c r="BAE1336" t="s">
        <v>3723</v>
      </c>
      <c r="BAG1336" t="s">
        <v>3723</v>
      </c>
      <c r="BAI1336" t="s">
        <v>3723</v>
      </c>
      <c r="BAK1336" t="s">
        <v>3723</v>
      </c>
      <c r="BAM1336" t="s">
        <v>3723</v>
      </c>
      <c r="BAO1336" t="s">
        <v>3723</v>
      </c>
      <c r="BAQ1336" t="s">
        <v>3723</v>
      </c>
      <c r="BAS1336" t="s">
        <v>3723</v>
      </c>
      <c r="BAU1336" t="s">
        <v>3723</v>
      </c>
      <c r="BAW1336" t="s">
        <v>3723</v>
      </c>
      <c r="BAY1336" t="s">
        <v>3723</v>
      </c>
      <c r="BBA1336" t="s">
        <v>3723</v>
      </c>
      <c r="BBC1336" t="s">
        <v>3723</v>
      </c>
      <c r="BBE1336" t="s">
        <v>3723</v>
      </c>
      <c r="BBG1336" t="s">
        <v>3723</v>
      </c>
      <c r="BBI1336" t="s">
        <v>3723</v>
      </c>
      <c r="BBK1336" t="s">
        <v>3723</v>
      </c>
      <c r="BBM1336" t="s">
        <v>3723</v>
      </c>
      <c r="BBO1336" t="s">
        <v>3723</v>
      </c>
      <c r="BBQ1336" t="s">
        <v>3723</v>
      </c>
      <c r="BBS1336" t="s">
        <v>3723</v>
      </c>
      <c r="BBU1336" t="s">
        <v>3723</v>
      </c>
      <c r="BBW1336" t="s">
        <v>3723</v>
      </c>
      <c r="BBY1336" t="s">
        <v>3723</v>
      </c>
      <c r="BCA1336" t="s">
        <v>3723</v>
      </c>
      <c r="BCC1336" t="s">
        <v>3723</v>
      </c>
      <c r="BCE1336" t="s">
        <v>3723</v>
      </c>
      <c r="BCG1336" t="s">
        <v>3723</v>
      </c>
      <c r="BCI1336" t="s">
        <v>3723</v>
      </c>
      <c r="BCK1336" t="s">
        <v>3723</v>
      </c>
      <c r="BCM1336" t="s">
        <v>3723</v>
      </c>
      <c r="BCO1336" t="s">
        <v>3723</v>
      </c>
      <c r="BCQ1336" t="s">
        <v>3723</v>
      </c>
      <c r="BCS1336" t="s">
        <v>3723</v>
      </c>
      <c r="BCU1336" t="s">
        <v>3723</v>
      </c>
      <c r="BCW1336" t="s">
        <v>3723</v>
      </c>
      <c r="BCY1336" t="s">
        <v>3723</v>
      </c>
      <c r="BDA1336" t="s">
        <v>3723</v>
      </c>
      <c r="BDC1336" t="s">
        <v>3723</v>
      </c>
      <c r="BDE1336" t="s">
        <v>3723</v>
      </c>
      <c r="BDG1336" t="s">
        <v>3723</v>
      </c>
      <c r="BDI1336" t="s">
        <v>3723</v>
      </c>
      <c r="BDK1336" t="s">
        <v>3723</v>
      </c>
      <c r="BDM1336" t="s">
        <v>3723</v>
      </c>
      <c r="BDO1336" t="s">
        <v>3723</v>
      </c>
      <c r="BDQ1336" t="s">
        <v>3723</v>
      </c>
      <c r="BDS1336" t="s">
        <v>3723</v>
      </c>
      <c r="BDU1336" t="s">
        <v>3723</v>
      </c>
      <c r="BDW1336" t="s">
        <v>3723</v>
      </c>
      <c r="BDY1336" t="s">
        <v>3723</v>
      </c>
      <c r="BEA1336" t="s">
        <v>3723</v>
      </c>
      <c r="BEC1336" t="s">
        <v>3723</v>
      </c>
      <c r="BEE1336" t="s">
        <v>3723</v>
      </c>
      <c r="BEF1336">
        <v>0</v>
      </c>
      <c r="BEG1336">
        <v>0</v>
      </c>
      <c r="BEH1336">
        <v>0</v>
      </c>
      <c r="BEI1336">
        <v>0</v>
      </c>
      <c r="BEJ1336">
        <v>0</v>
      </c>
      <c r="BHE1336">
        <v>0</v>
      </c>
    </row>
    <row r="1337" spans="1:1023 1025:1565" x14ac:dyDescent="0.3">
      <c r="A1337" s="341"/>
      <c r="B1337" s="335" t="s">
        <v>3377</v>
      </c>
      <c r="C1337" s="332" t="s">
        <v>3378</v>
      </c>
      <c r="D1337" s="342" t="s">
        <v>6472</v>
      </c>
      <c r="E1337" s="326">
        <v>8.0999999999999996E-3</v>
      </c>
      <c r="F1337" s="68">
        <v>130</v>
      </c>
      <c r="AO1337" t="s">
        <v>3723</v>
      </c>
      <c r="AQ1337" t="s">
        <v>3723</v>
      </c>
      <c r="AS1337" t="s">
        <v>3723</v>
      </c>
      <c r="AU1337" t="s">
        <v>3723</v>
      </c>
      <c r="AW1337" t="s">
        <v>3723</v>
      </c>
      <c r="AY1337" t="s">
        <v>3723</v>
      </c>
      <c r="BA1337" t="s">
        <v>3723</v>
      </c>
      <c r="BC1337" t="s">
        <v>3723</v>
      </c>
      <c r="BE1337" t="s">
        <v>3723</v>
      </c>
      <c r="BG1337" t="s">
        <v>3723</v>
      </c>
      <c r="BI1337" t="s">
        <v>3723</v>
      </c>
      <c r="BK1337" t="s">
        <v>3723</v>
      </c>
      <c r="BM1337" t="s">
        <v>3723</v>
      </c>
      <c r="BO1337" t="s">
        <v>3723</v>
      </c>
      <c r="BQ1337" t="s">
        <v>3723</v>
      </c>
      <c r="BS1337" t="s">
        <v>3723</v>
      </c>
      <c r="BU1337" t="s">
        <v>3723</v>
      </c>
      <c r="BW1337" t="s">
        <v>3723</v>
      </c>
      <c r="BY1337" t="s">
        <v>3723</v>
      </c>
      <c r="CA1337" t="s">
        <v>3723</v>
      </c>
      <c r="CC1337" t="s">
        <v>3723</v>
      </c>
      <c r="CE1337" t="s">
        <v>3723</v>
      </c>
      <c r="CG1337" t="s">
        <v>3723</v>
      </c>
      <c r="CI1337" t="s">
        <v>3723</v>
      </c>
      <c r="CK1337" t="s">
        <v>3723</v>
      </c>
      <c r="CM1337" t="s">
        <v>3723</v>
      </c>
      <c r="CO1337" t="s">
        <v>3723</v>
      </c>
      <c r="CQ1337" t="s">
        <v>3723</v>
      </c>
      <c r="CS1337" t="s">
        <v>3723</v>
      </c>
      <c r="CU1337" t="s">
        <v>3723</v>
      </c>
      <c r="CW1337" t="s">
        <v>3723</v>
      </c>
      <c r="CY1337" t="s">
        <v>3723</v>
      </c>
      <c r="DA1337" t="s">
        <v>3723</v>
      </c>
      <c r="DC1337" t="s">
        <v>3723</v>
      </c>
      <c r="DE1337" t="s">
        <v>3723</v>
      </c>
      <c r="DG1337" t="s">
        <v>3723</v>
      </c>
      <c r="DI1337" t="s">
        <v>3723</v>
      </c>
      <c r="DK1337" t="s">
        <v>3723</v>
      </c>
      <c r="DM1337" t="s">
        <v>3723</v>
      </c>
      <c r="DO1337" t="s">
        <v>3723</v>
      </c>
      <c r="DQ1337" t="s">
        <v>3723</v>
      </c>
      <c r="DS1337" t="s">
        <v>3723</v>
      </c>
      <c r="DU1337" t="s">
        <v>3723</v>
      </c>
      <c r="DW1337" t="s">
        <v>3723</v>
      </c>
      <c r="DY1337" t="s">
        <v>3723</v>
      </c>
      <c r="EA1337" t="s">
        <v>3723</v>
      </c>
      <c r="EC1337" t="s">
        <v>3723</v>
      </c>
      <c r="EE1337" t="s">
        <v>3723</v>
      </c>
      <c r="EG1337" t="s">
        <v>3723</v>
      </c>
      <c r="EI1337" t="s">
        <v>3723</v>
      </c>
      <c r="EK1337" t="s">
        <v>3723</v>
      </c>
      <c r="EM1337" t="s">
        <v>3723</v>
      </c>
      <c r="EO1337" t="s">
        <v>3723</v>
      </c>
      <c r="EQ1337" t="s">
        <v>3723</v>
      </c>
      <c r="ES1337" t="s">
        <v>3723</v>
      </c>
      <c r="EU1337" t="s">
        <v>3723</v>
      </c>
      <c r="EW1337" t="s">
        <v>3723</v>
      </c>
      <c r="EY1337" t="s">
        <v>3723</v>
      </c>
      <c r="FA1337" t="s">
        <v>3723</v>
      </c>
      <c r="FC1337" t="s">
        <v>3723</v>
      </c>
      <c r="FE1337" t="s">
        <v>3723</v>
      </c>
      <c r="FG1337" t="s">
        <v>3723</v>
      </c>
      <c r="FI1337" t="s">
        <v>3723</v>
      </c>
      <c r="FK1337" t="s">
        <v>3723</v>
      </c>
      <c r="FM1337" t="s">
        <v>3723</v>
      </c>
      <c r="FO1337" t="s">
        <v>3723</v>
      </c>
      <c r="FQ1337" t="s">
        <v>3723</v>
      </c>
      <c r="FS1337" t="s">
        <v>3723</v>
      </c>
      <c r="FU1337" t="s">
        <v>3723</v>
      </c>
      <c r="FW1337" t="s">
        <v>3723</v>
      </c>
      <c r="FY1337" t="s">
        <v>3723</v>
      </c>
      <c r="GA1337" t="s">
        <v>3723</v>
      </c>
      <c r="GC1337" t="s">
        <v>3723</v>
      </c>
      <c r="GE1337" t="s">
        <v>3723</v>
      </c>
      <c r="GG1337" t="s">
        <v>3723</v>
      </c>
      <c r="GI1337" t="s">
        <v>3723</v>
      </c>
      <c r="GK1337" t="s">
        <v>3723</v>
      </c>
      <c r="GM1337" t="s">
        <v>3723</v>
      </c>
      <c r="GO1337" t="s">
        <v>3723</v>
      </c>
      <c r="GQ1337" t="s">
        <v>3723</v>
      </c>
      <c r="GS1337" t="s">
        <v>3723</v>
      </c>
      <c r="GU1337" t="s">
        <v>3723</v>
      </c>
      <c r="GW1337" t="s">
        <v>3723</v>
      </c>
      <c r="GY1337" t="s">
        <v>3723</v>
      </c>
      <c r="HA1337" t="s">
        <v>3723</v>
      </c>
      <c r="HC1337" t="s">
        <v>3723</v>
      </c>
      <c r="HE1337" t="s">
        <v>3723</v>
      </c>
      <c r="HG1337" t="s">
        <v>3723</v>
      </c>
      <c r="HI1337" t="s">
        <v>3723</v>
      </c>
      <c r="HK1337" t="s">
        <v>3723</v>
      </c>
      <c r="HM1337" t="s">
        <v>3723</v>
      </c>
      <c r="HO1337" t="s">
        <v>3723</v>
      </c>
      <c r="HQ1337" t="s">
        <v>3723</v>
      </c>
      <c r="HS1337" t="s">
        <v>3723</v>
      </c>
      <c r="HU1337" t="s">
        <v>3723</v>
      </c>
      <c r="HW1337" t="s">
        <v>3723</v>
      </c>
      <c r="HY1337" t="s">
        <v>3723</v>
      </c>
      <c r="IA1337" t="s">
        <v>3723</v>
      </c>
      <c r="IC1337" t="s">
        <v>3723</v>
      </c>
      <c r="IE1337" t="s">
        <v>3723</v>
      </c>
      <c r="IG1337" t="s">
        <v>3723</v>
      </c>
      <c r="II1337" t="s">
        <v>3723</v>
      </c>
      <c r="IK1337" t="s">
        <v>3723</v>
      </c>
      <c r="IM1337" t="s">
        <v>3723</v>
      </c>
      <c r="IO1337" t="s">
        <v>3723</v>
      </c>
      <c r="IQ1337" t="s">
        <v>3723</v>
      </c>
      <c r="IS1337" t="s">
        <v>3723</v>
      </c>
      <c r="IU1337" t="s">
        <v>3723</v>
      </c>
      <c r="IW1337" t="s">
        <v>3723</v>
      </c>
      <c r="IY1337" t="s">
        <v>3723</v>
      </c>
      <c r="JA1337" t="s">
        <v>3723</v>
      </c>
      <c r="JC1337" t="s">
        <v>3723</v>
      </c>
      <c r="JE1337" t="s">
        <v>3723</v>
      </c>
      <c r="JG1337" t="s">
        <v>3723</v>
      </c>
      <c r="JI1337" t="s">
        <v>3723</v>
      </c>
      <c r="JK1337" t="s">
        <v>3723</v>
      </c>
      <c r="JM1337" t="s">
        <v>3723</v>
      </c>
      <c r="JO1337" t="s">
        <v>3723</v>
      </c>
      <c r="JQ1337" t="s">
        <v>3723</v>
      </c>
      <c r="JS1337" t="s">
        <v>3723</v>
      </c>
      <c r="JU1337" t="s">
        <v>3723</v>
      </c>
      <c r="JW1337" t="s">
        <v>3723</v>
      </c>
      <c r="JY1337" t="s">
        <v>3723</v>
      </c>
      <c r="KA1337" t="s">
        <v>3723</v>
      </c>
      <c r="KC1337" t="s">
        <v>3723</v>
      </c>
      <c r="KE1337" t="s">
        <v>3723</v>
      </c>
      <c r="KG1337" t="s">
        <v>3723</v>
      </c>
      <c r="KI1337" t="s">
        <v>3723</v>
      </c>
      <c r="KK1337" t="s">
        <v>3723</v>
      </c>
      <c r="KM1337" t="s">
        <v>3723</v>
      </c>
      <c r="KO1337" t="s">
        <v>3723</v>
      </c>
      <c r="KQ1337" t="s">
        <v>3723</v>
      </c>
      <c r="KS1337" t="s">
        <v>3723</v>
      </c>
      <c r="KU1337" t="s">
        <v>3723</v>
      </c>
      <c r="KW1337" t="s">
        <v>3723</v>
      </c>
      <c r="KY1337" t="s">
        <v>3723</v>
      </c>
      <c r="LA1337" t="s">
        <v>3723</v>
      </c>
      <c r="LC1337" t="s">
        <v>3723</v>
      </c>
      <c r="LE1337" t="s">
        <v>3723</v>
      </c>
      <c r="LG1337" t="s">
        <v>3723</v>
      </c>
      <c r="LI1337" t="s">
        <v>3723</v>
      </c>
      <c r="LK1337" t="s">
        <v>3723</v>
      </c>
      <c r="LM1337" t="s">
        <v>3723</v>
      </c>
      <c r="LO1337" t="s">
        <v>3723</v>
      </c>
      <c r="LQ1337" t="s">
        <v>3723</v>
      </c>
      <c r="LS1337" t="s">
        <v>3723</v>
      </c>
      <c r="LU1337" t="s">
        <v>3723</v>
      </c>
      <c r="LW1337" t="s">
        <v>3723</v>
      </c>
      <c r="LY1337" t="s">
        <v>3723</v>
      </c>
      <c r="MA1337" t="s">
        <v>3723</v>
      </c>
      <c r="MC1337" t="s">
        <v>3723</v>
      </c>
      <c r="ME1337" t="s">
        <v>3723</v>
      </c>
      <c r="MG1337" t="s">
        <v>3723</v>
      </c>
      <c r="MI1337" t="s">
        <v>3723</v>
      </c>
      <c r="MK1337" t="s">
        <v>3723</v>
      </c>
      <c r="MM1337" t="s">
        <v>3723</v>
      </c>
      <c r="MO1337" t="s">
        <v>3723</v>
      </c>
      <c r="MQ1337" t="s">
        <v>3723</v>
      </c>
      <c r="MS1337" t="s">
        <v>3723</v>
      </c>
      <c r="MU1337" t="s">
        <v>3723</v>
      </c>
      <c r="MW1337" t="s">
        <v>3723</v>
      </c>
      <c r="MY1337" t="s">
        <v>3723</v>
      </c>
      <c r="NA1337" t="s">
        <v>3723</v>
      </c>
      <c r="NC1337" t="s">
        <v>3723</v>
      </c>
      <c r="NE1337" t="s">
        <v>3723</v>
      </c>
      <c r="NG1337" t="s">
        <v>3723</v>
      </c>
      <c r="NI1337" t="s">
        <v>3723</v>
      </c>
      <c r="NK1337" t="s">
        <v>3723</v>
      </c>
      <c r="NM1337" t="s">
        <v>3723</v>
      </c>
      <c r="NO1337" t="s">
        <v>3723</v>
      </c>
      <c r="NQ1337" t="s">
        <v>3723</v>
      </c>
      <c r="NS1337" t="s">
        <v>3723</v>
      </c>
      <c r="NU1337" t="s">
        <v>3723</v>
      </c>
      <c r="NW1337" t="s">
        <v>3723</v>
      </c>
      <c r="NY1337" t="s">
        <v>3723</v>
      </c>
      <c r="OA1337" t="s">
        <v>3723</v>
      </c>
      <c r="OC1337" t="s">
        <v>3723</v>
      </c>
      <c r="OE1337" t="s">
        <v>3723</v>
      </c>
      <c r="OG1337" t="s">
        <v>3723</v>
      </c>
      <c r="OI1337" t="s">
        <v>3723</v>
      </c>
      <c r="OK1337" t="s">
        <v>3723</v>
      </c>
      <c r="OM1337" t="s">
        <v>3723</v>
      </c>
      <c r="OO1337" t="s">
        <v>3723</v>
      </c>
      <c r="OQ1337" t="s">
        <v>3723</v>
      </c>
      <c r="OS1337" t="s">
        <v>3723</v>
      </c>
      <c r="OU1337" t="s">
        <v>3723</v>
      </c>
      <c r="OW1337" t="s">
        <v>3723</v>
      </c>
      <c r="OY1337" t="s">
        <v>3723</v>
      </c>
      <c r="PA1337" t="s">
        <v>3723</v>
      </c>
      <c r="PC1337" t="s">
        <v>3723</v>
      </c>
      <c r="PE1337" t="s">
        <v>3723</v>
      </c>
      <c r="PG1337" t="s">
        <v>3723</v>
      </c>
      <c r="PI1337" t="s">
        <v>3723</v>
      </c>
      <c r="PK1337" t="s">
        <v>3723</v>
      </c>
      <c r="PM1337" t="s">
        <v>3723</v>
      </c>
      <c r="PO1337" t="s">
        <v>3723</v>
      </c>
      <c r="PQ1337" t="s">
        <v>3723</v>
      </c>
      <c r="PS1337" t="s">
        <v>3723</v>
      </c>
      <c r="PU1337" t="s">
        <v>3723</v>
      </c>
      <c r="PW1337" t="s">
        <v>3723</v>
      </c>
      <c r="PY1337" t="s">
        <v>3723</v>
      </c>
      <c r="QA1337" t="s">
        <v>3723</v>
      </c>
      <c r="QC1337" t="s">
        <v>3723</v>
      </c>
      <c r="QE1337" t="s">
        <v>3723</v>
      </c>
      <c r="QG1337" t="s">
        <v>3723</v>
      </c>
      <c r="QI1337" t="s">
        <v>3723</v>
      </c>
      <c r="QK1337" t="s">
        <v>3723</v>
      </c>
      <c r="QM1337" t="s">
        <v>3723</v>
      </c>
      <c r="QO1337" t="s">
        <v>3723</v>
      </c>
      <c r="QQ1337" t="s">
        <v>3723</v>
      </c>
      <c r="QS1337" t="s">
        <v>3723</v>
      </c>
      <c r="QU1337" t="s">
        <v>3723</v>
      </c>
      <c r="QW1337" t="s">
        <v>3723</v>
      </c>
      <c r="QY1337" t="s">
        <v>3723</v>
      </c>
      <c r="RA1337" t="s">
        <v>3723</v>
      </c>
      <c r="RC1337" t="s">
        <v>3723</v>
      </c>
      <c r="RE1337" t="s">
        <v>3723</v>
      </c>
      <c r="RG1337" t="s">
        <v>3723</v>
      </c>
      <c r="RI1337" t="s">
        <v>3723</v>
      </c>
      <c r="RK1337" t="s">
        <v>3723</v>
      </c>
      <c r="RM1337" t="s">
        <v>3723</v>
      </c>
      <c r="RO1337" t="s">
        <v>3723</v>
      </c>
      <c r="RQ1337" t="s">
        <v>3723</v>
      </c>
      <c r="RS1337" t="s">
        <v>3723</v>
      </c>
      <c r="RU1337" t="s">
        <v>3723</v>
      </c>
      <c r="RW1337" t="s">
        <v>3723</v>
      </c>
      <c r="RY1337" t="s">
        <v>3723</v>
      </c>
      <c r="SA1337" t="s">
        <v>3723</v>
      </c>
      <c r="SC1337" t="s">
        <v>3723</v>
      </c>
      <c r="SE1337" t="s">
        <v>3723</v>
      </c>
      <c r="SG1337" t="s">
        <v>3723</v>
      </c>
      <c r="SI1337" t="s">
        <v>3723</v>
      </c>
      <c r="SK1337" t="s">
        <v>3723</v>
      </c>
      <c r="SM1337" t="s">
        <v>3723</v>
      </c>
      <c r="SO1337" t="s">
        <v>3723</v>
      </c>
      <c r="SQ1337" t="s">
        <v>3723</v>
      </c>
      <c r="SS1337" t="s">
        <v>3723</v>
      </c>
      <c r="SU1337" t="s">
        <v>3723</v>
      </c>
      <c r="SW1337" t="s">
        <v>3723</v>
      </c>
      <c r="SY1337" t="s">
        <v>3723</v>
      </c>
      <c r="TA1337" t="s">
        <v>3723</v>
      </c>
      <c r="TC1337" t="s">
        <v>3723</v>
      </c>
      <c r="TE1337" t="s">
        <v>3723</v>
      </c>
      <c r="TG1337" t="s">
        <v>3723</v>
      </c>
      <c r="TI1337" t="s">
        <v>3723</v>
      </c>
      <c r="TK1337" t="s">
        <v>3723</v>
      </c>
      <c r="TM1337" t="s">
        <v>3723</v>
      </c>
      <c r="TO1337" t="s">
        <v>3723</v>
      </c>
      <c r="TQ1337" t="s">
        <v>3723</v>
      </c>
      <c r="TS1337" t="s">
        <v>3723</v>
      </c>
      <c r="TU1337" t="s">
        <v>3723</v>
      </c>
      <c r="TW1337" t="s">
        <v>3723</v>
      </c>
      <c r="TY1337" t="s">
        <v>3723</v>
      </c>
      <c r="UA1337" t="s">
        <v>3723</v>
      </c>
      <c r="UC1337" t="s">
        <v>3723</v>
      </c>
      <c r="UE1337" t="s">
        <v>3723</v>
      </c>
      <c r="UG1337" t="s">
        <v>3723</v>
      </c>
      <c r="UI1337" t="s">
        <v>3723</v>
      </c>
      <c r="UK1337" t="s">
        <v>3723</v>
      </c>
      <c r="UM1337" t="s">
        <v>3723</v>
      </c>
      <c r="UO1337" t="s">
        <v>3723</v>
      </c>
      <c r="UQ1337" t="s">
        <v>3723</v>
      </c>
      <c r="US1337" t="s">
        <v>3723</v>
      </c>
      <c r="UU1337" t="s">
        <v>3723</v>
      </c>
      <c r="UW1337" t="s">
        <v>3723</v>
      </c>
      <c r="UY1337" t="s">
        <v>3723</v>
      </c>
      <c r="VA1337" t="s">
        <v>3723</v>
      </c>
      <c r="VC1337" t="s">
        <v>3723</v>
      </c>
      <c r="VE1337" t="s">
        <v>3723</v>
      </c>
      <c r="VG1337" t="s">
        <v>3723</v>
      </c>
      <c r="VI1337" t="s">
        <v>3723</v>
      </c>
      <c r="VK1337" t="s">
        <v>3723</v>
      </c>
      <c r="VM1337" t="s">
        <v>3723</v>
      </c>
      <c r="VO1337" t="s">
        <v>3723</v>
      </c>
      <c r="VQ1337" t="s">
        <v>3723</v>
      </c>
      <c r="VS1337" t="s">
        <v>3723</v>
      </c>
      <c r="VU1337" t="s">
        <v>3723</v>
      </c>
      <c r="VW1337" t="s">
        <v>3723</v>
      </c>
      <c r="VY1337" t="s">
        <v>3723</v>
      </c>
      <c r="WA1337" t="s">
        <v>3723</v>
      </c>
      <c r="WC1337" t="s">
        <v>3723</v>
      </c>
      <c r="WE1337" t="s">
        <v>3723</v>
      </c>
      <c r="WG1337" t="s">
        <v>3723</v>
      </c>
      <c r="WI1337" t="s">
        <v>3723</v>
      </c>
      <c r="WK1337" t="s">
        <v>3723</v>
      </c>
      <c r="WM1337" t="s">
        <v>3723</v>
      </c>
      <c r="WO1337" t="s">
        <v>3723</v>
      </c>
      <c r="WQ1337" t="s">
        <v>3723</v>
      </c>
      <c r="WS1337" t="s">
        <v>3723</v>
      </c>
      <c r="WU1337" t="s">
        <v>3723</v>
      </c>
      <c r="WW1337" t="s">
        <v>3723</v>
      </c>
      <c r="WY1337" t="s">
        <v>3723</v>
      </c>
      <c r="XA1337" t="s">
        <v>3723</v>
      </c>
      <c r="XC1337" t="s">
        <v>3723</v>
      </c>
      <c r="XE1337" t="s">
        <v>3723</v>
      </c>
      <c r="XG1337" t="s">
        <v>3723</v>
      </c>
      <c r="XI1337" t="s">
        <v>3723</v>
      </c>
      <c r="XK1337" t="s">
        <v>3723</v>
      </c>
      <c r="XM1337" t="s">
        <v>3723</v>
      </c>
      <c r="XO1337" t="s">
        <v>3723</v>
      </c>
      <c r="XQ1337" t="s">
        <v>3723</v>
      </c>
      <c r="XS1337" t="s">
        <v>3723</v>
      </c>
      <c r="XU1337" t="s">
        <v>3723</v>
      </c>
      <c r="XW1337" t="s">
        <v>3723</v>
      </c>
      <c r="XY1337" t="s">
        <v>3723</v>
      </c>
      <c r="YA1337" t="s">
        <v>3723</v>
      </c>
      <c r="YC1337" t="s">
        <v>3723</v>
      </c>
      <c r="YE1337" t="s">
        <v>3723</v>
      </c>
      <c r="YG1337" t="s">
        <v>3723</v>
      </c>
      <c r="YI1337" t="s">
        <v>3723</v>
      </c>
      <c r="YK1337" t="s">
        <v>3723</v>
      </c>
      <c r="YM1337" t="s">
        <v>3723</v>
      </c>
      <c r="YO1337" t="s">
        <v>3723</v>
      </c>
      <c r="YQ1337" t="s">
        <v>3723</v>
      </c>
      <c r="YS1337" t="s">
        <v>3723</v>
      </c>
      <c r="YU1337" t="s">
        <v>3723</v>
      </c>
      <c r="YW1337" t="s">
        <v>3723</v>
      </c>
      <c r="YY1337" t="s">
        <v>3723</v>
      </c>
      <c r="ZA1337" t="s">
        <v>3723</v>
      </c>
      <c r="ZC1337" t="s">
        <v>3723</v>
      </c>
      <c r="ZE1337" t="s">
        <v>3723</v>
      </c>
      <c r="ZG1337" t="s">
        <v>3723</v>
      </c>
      <c r="ZI1337" t="s">
        <v>3723</v>
      </c>
      <c r="ZK1337" t="s">
        <v>3723</v>
      </c>
      <c r="ZM1337" t="s">
        <v>3723</v>
      </c>
      <c r="ZO1337" t="s">
        <v>3723</v>
      </c>
      <c r="ZQ1337" t="s">
        <v>3723</v>
      </c>
      <c r="ZS1337" t="s">
        <v>3723</v>
      </c>
      <c r="ZU1337" t="s">
        <v>3723</v>
      </c>
      <c r="ZW1337" t="s">
        <v>3723</v>
      </c>
      <c r="ZY1337" t="s">
        <v>3723</v>
      </c>
      <c r="AAA1337" t="s">
        <v>3723</v>
      </c>
      <c r="AAC1337" t="s">
        <v>3723</v>
      </c>
      <c r="AAE1337" t="s">
        <v>3723</v>
      </c>
      <c r="AAG1337" t="s">
        <v>3723</v>
      </c>
      <c r="AAI1337" t="s">
        <v>3723</v>
      </c>
      <c r="AAK1337" t="s">
        <v>3723</v>
      </c>
      <c r="AAM1337" t="s">
        <v>3723</v>
      </c>
      <c r="AAO1337" t="s">
        <v>3723</v>
      </c>
      <c r="AAQ1337" t="s">
        <v>3723</v>
      </c>
      <c r="AAS1337" t="s">
        <v>3723</v>
      </c>
      <c r="AAU1337" t="s">
        <v>3723</v>
      </c>
      <c r="AAW1337" t="s">
        <v>3723</v>
      </c>
      <c r="AAY1337" t="s">
        <v>3723</v>
      </c>
      <c r="ABA1337" t="s">
        <v>3723</v>
      </c>
      <c r="ABC1337" t="s">
        <v>3723</v>
      </c>
      <c r="ABE1337" t="s">
        <v>3723</v>
      </c>
      <c r="ABG1337" t="s">
        <v>3723</v>
      </c>
      <c r="ABI1337" t="s">
        <v>3723</v>
      </c>
      <c r="ABK1337" t="s">
        <v>3723</v>
      </c>
      <c r="ABM1337" t="s">
        <v>3723</v>
      </c>
      <c r="ABO1337" t="s">
        <v>3723</v>
      </c>
      <c r="ABQ1337" t="s">
        <v>3723</v>
      </c>
      <c r="ABS1337" t="s">
        <v>3723</v>
      </c>
      <c r="ABU1337" t="s">
        <v>3723</v>
      </c>
      <c r="ABW1337" t="s">
        <v>3723</v>
      </c>
      <c r="ABY1337" t="s">
        <v>3723</v>
      </c>
      <c r="ACA1337" t="s">
        <v>3723</v>
      </c>
      <c r="ACC1337" t="s">
        <v>3723</v>
      </c>
      <c r="ACE1337" t="s">
        <v>3723</v>
      </c>
      <c r="ACG1337" t="s">
        <v>3723</v>
      </c>
      <c r="ACI1337" t="s">
        <v>3723</v>
      </c>
      <c r="ACK1337" t="s">
        <v>3723</v>
      </c>
      <c r="ACM1337" t="s">
        <v>3723</v>
      </c>
      <c r="ACO1337" t="s">
        <v>3723</v>
      </c>
      <c r="ACQ1337" t="s">
        <v>3723</v>
      </c>
      <c r="ACS1337" t="s">
        <v>3723</v>
      </c>
      <c r="ACU1337" t="s">
        <v>3723</v>
      </c>
      <c r="ACW1337" t="s">
        <v>3723</v>
      </c>
      <c r="ACY1337" t="s">
        <v>3723</v>
      </c>
      <c r="ADA1337" t="s">
        <v>3723</v>
      </c>
      <c r="ADC1337" t="s">
        <v>3723</v>
      </c>
      <c r="ADE1337" t="s">
        <v>3723</v>
      </c>
      <c r="ADG1337" t="s">
        <v>3723</v>
      </c>
      <c r="ADI1337" t="s">
        <v>3723</v>
      </c>
      <c r="ADK1337" t="s">
        <v>3723</v>
      </c>
      <c r="ADM1337" t="s">
        <v>3723</v>
      </c>
      <c r="ADO1337" t="s">
        <v>3723</v>
      </c>
      <c r="ADQ1337" t="s">
        <v>3723</v>
      </c>
      <c r="ADS1337" t="s">
        <v>3723</v>
      </c>
      <c r="ADU1337" t="s">
        <v>3723</v>
      </c>
      <c r="ADW1337" t="s">
        <v>3723</v>
      </c>
      <c r="ADY1337" t="s">
        <v>3723</v>
      </c>
      <c r="AEA1337" t="s">
        <v>3723</v>
      </c>
      <c r="AEC1337" t="s">
        <v>3723</v>
      </c>
      <c r="AEE1337" t="s">
        <v>3723</v>
      </c>
      <c r="AEG1337" t="s">
        <v>3723</v>
      </c>
      <c r="AEI1337" t="s">
        <v>3723</v>
      </c>
      <c r="AEK1337" t="s">
        <v>3723</v>
      </c>
      <c r="AEM1337" t="s">
        <v>3723</v>
      </c>
      <c r="AEO1337" t="s">
        <v>3723</v>
      </c>
      <c r="AEQ1337" t="s">
        <v>3723</v>
      </c>
      <c r="AES1337" t="s">
        <v>3723</v>
      </c>
      <c r="AEU1337" t="s">
        <v>3723</v>
      </c>
      <c r="AEW1337" t="s">
        <v>3723</v>
      </c>
      <c r="AEY1337" t="s">
        <v>3723</v>
      </c>
      <c r="AFA1337" t="s">
        <v>3723</v>
      </c>
      <c r="AFC1337" t="s">
        <v>3723</v>
      </c>
      <c r="AFE1337" t="s">
        <v>3723</v>
      </c>
      <c r="AFG1337" t="s">
        <v>3723</v>
      </c>
      <c r="AFI1337" t="s">
        <v>3723</v>
      </c>
      <c r="AFK1337" t="s">
        <v>3723</v>
      </c>
      <c r="AFM1337" t="s">
        <v>3723</v>
      </c>
      <c r="AFO1337" t="s">
        <v>3723</v>
      </c>
      <c r="AFQ1337" t="s">
        <v>3723</v>
      </c>
      <c r="AFS1337" t="s">
        <v>3723</v>
      </c>
      <c r="AFU1337" t="s">
        <v>3723</v>
      </c>
      <c r="AFW1337" t="s">
        <v>3723</v>
      </c>
      <c r="AFY1337" t="s">
        <v>3723</v>
      </c>
      <c r="AGA1337" t="s">
        <v>3723</v>
      </c>
      <c r="AGC1337" t="s">
        <v>3723</v>
      </c>
      <c r="AGE1337" t="s">
        <v>3723</v>
      </c>
      <c r="AGG1337" t="s">
        <v>3723</v>
      </c>
      <c r="AGI1337" t="s">
        <v>3723</v>
      </c>
      <c r="AGK1337" t="s">
        <v>3723</v>
      </c>
      <c r="AGM1337" t="s">
        <v>3723</v>
      </c>
      <c r="AGO1337" t="s">
        <v>3723</v>
      </c>
      <c r="AGQ1337" t="s">
        <v>3723</v>
      </c>
      <c r="AGS1337" t="s">
        <v>3723</v>
      </c>
      <c r="AGU1337" t="s">
        <v>3723</v>
      </c>
      <c r="AGW1337" t="s">
        <v>3723</v>
      </c>
      <c r="AGY1337" t="s">
        <v>3723</v>
      </c>
      <c r="AHA1337" t="s">
        <v>3723</v>
      </c>
      <c r="AHC1337" t="s">
        <v>3723</v>
      </c>
      <c r="AHE1337" t="s">
        <v>3723</v>
      </c>
      <c r="AHG1337" t="s">
        <v>3723</v>
      </c>
      <c r="AHI1337" t="s">
        <v>3723</v>
      </c>
      <c r="AHK1337" t="s">
        <v>3723</v>
      </c>
      <c r="AHM1337" t="s">
        <v>3723</v>
      </c>
      <c r="AHO1337" t="s">
        <v>3723</v>
      </c>
      <c r="AHQ1337" t="s">
        <v>3723</v>
      </c>
      <c r="AHS1337" t="s">
        <v>3723</v>
      </c>
      <c r="AHU1337" t="s">
        <v>3723</v>
      </c>
      <c r="AHW1337" t="s">
        <v>3723</v>
      </c>
      <c r="AHY1337" t="s">
        <v>3723</v>
      </c>
      <c r="AIA1337" t="s">
        <v>3723</v>
      </c>
      <c r="AIC1337" t="s">
        <v>3723</v>
      </c>
      <c r="AIE1337" t="s">
        <v>3723</v>
      </c>
      <c r="AIG1337" t="s">
        <v>3723</v>
      </c>
      <c r="AII1337" t="s">
        <v>3723</v>
      </c>
      <c r="AIK1337" t="s">
        <v>3723</v>
      </c>
      <c r="AIM1337" t="s">
        <v>3723</v>
      </c>
      <c r="AIO1337" t="s">
        <v>3723</v>
      </c>
      <c r="AIQ1337" t="s">
        <v>3723</v>
      </c>
      <c r="AIS1337" t="s">
        <v>3723</v>
      </c>
      <c r="AIU1337" t="s">
        <v>3723</v>
      </c>
      <c r="AIW1337" t="s">
        <v>3723</v>
      </c>
      <c r="AIY1337" t="s">
        <v>3723</v>
      </c>
      <c r="AJA1337" t="s">
        <v>3723</v>
      </c>
      <c r="AJC1337" t="s">
        <v>3723</v>
      </c>
      <c r="AJE1337" t="s">
        <v>3723</v>
      </c>
      <c r="AJG1337" t="s">
        <v>3723</v>
      </c>
      <c r="AJI1337" t="s">
        <v>3723</v>
      </c>
      <c r="AJK1337" t="s">
        <v>3723</v>
      </c>
      <c r="AJM1337" t="s">
        <v>3723</v>
      </c>
      <c r="AJO1337" t="s">
        <v>3723</v>
      </c>
      <c r="AJQ1337" t="s">
        <v>3723</v>
      </c>
      <c r="AJS1337" t="s">
        <v>3723</v>
      </c>
      <c r="AJU1337" t="s">
        <v>3723</v>
      </c>
      <c r="AJW1337" t="s">
        <v>3723</v>
      </c>
      <c r="AJY1337" t="s">
        <v>3723</v>
      </c>
      <c r="AKA1337" t="s">
        <v>3723</v>
      </c>
      <c r="AKC1337" t="s">
        <v>3723</v>
      </c>
      <c r="AKE1337" t="s">
        <v>3723</v>
      </c>
      <c r="AKG1337" t="s">
        <v>3723</v>
      </c>
      <c r="AKI1337" t="s">
        <v>3723</v>
      </c>
      <c r="AKK1337" t="s">
        <v>3723</v>
      </c>
      <c r="AKM1337" t="s">
        <v>3723</v>
      </c>
      <c r="AKO1337" t="s">
        <v>3723</v>
      </c>
      <c r="AKQ1337" t="s">
        <v>3723</v>
      </c>
      <c r="AKS1337" t="s">
        <v>3723</v>
      </c>
      <c r="AKU1337" t="s">
        <v>3723</v>
      </c>
      <c r="AKW1337" t="s">
        <v>3723</v>
      </c>
      <c r="AKY1337" t="s">
        <v>3723</v>
      </c>
      <c r="ALA1337" t="s">
        <v>3723</v>
      </c>
      <c r="ALC1337" t="s">
        <v>3723</v>
      </c>
      <c r="ALE1337" t="s">
        <v>3723</v>
      </c>
      <c r="ALG1337" t="s">
        <v>3723</v>
      </c>
      <c r="ALI1337" t="s">
        <v>3723</v>
      </c>
      <c r="ALK1337" t="s">
        <v>3723</v>
      </c>
      <c r="ALM1337" t="s">
        <v>3723</v>
      </c>
      <c r="ALO1337" t="s">
        <v>3723</v>
      </c>
      <c r="ALQ1337" t="s">
        <v>3723</v>
      </c>
      <c r="ALS1337" t="s">
        <v>3723</v>
      </c>
      <c r="ALU1337" t="s">
        <v>3723</v>
      </c>
      <c r="ALW1337" t="s">
        <v>3723</v>
      </c>
      <c r="ALY1337" t="s">
        <v>3723</v>
      </c>
      <c r="AMA1337" t="s">
        <v>3723</v>
      </c>
      <c r="AMC1337" t="s">
        <v>3723</v>
      </c>
      <c r="AME1337" t="s">
        <v>3723</v>
      </c>
      <c r="AMG1337" t="s">
        <v>3723</v>
      </c>
      <c r="AMI1337" t="s">
        <v>3723</v>
      </c>
      <c r="AMK1337" t="s">
        <v>3723</v>
      </c>
      <c r="AMM1337" t="s">
        <v>3723</v>
      </c>
      <c r="AMO1337" t="s">
        <v>3723</v>
      </c>
      <c r="AMQ1337" t="s">
        <v>3723</v>
      </c>
      <c r="AMS1337" t="s">
        <v>3723</v>
      </c>
      <c r="AMU1337" t="s">
        <v>3723</v>
      </c>
      <c r="AMW1337" t="s">
        <v>3723</v>
      </c>
      <c r="AMY1337" t="s">
        <v>3723</v>
      </c>
      <c r="ANA1337" t="s">
        <v>3723</v>
      </c>
      <c r="ANC1337" t="s">
        <v>3723</v>
      </c>
      <c r="ANE1337" t="s">
        <v>3723</v>
      </c>
      <c r="ANG1337" t="s">
        <v>3723</v>
      </c>
      <c r="ANI1337" t="s">
        <v>3723</v>
      </c>
      <c r="ANK1337" t="s">
        <v>3723</v>
      </c>
      <c r="ANM1337" t="s">
        <v>3723</v>
      </c>
      <c r="ANO1337" t="s">
        <v>3723</v>
      </c>
      <c r="ANQ1337" t="s">
        <v>3723</v>
      </c>
      <c r="ANS1337" t="s">
        <v>3723</v>
      </c>
      <c r="ANU1337" t="s">
        <v>3723</v>
      </c>
      <c r="ANW1337" t="s">
        <v>3723</v>
      </c>
      <c r="ANY1337" t="s">
        <v>3723</v>
      </c>
      <c r="AOA1337" t="s">
        <v>3723</v>
      </c>
      <c r="AOC1337" t="s">
        <v>3723</v>
      </c>
      <c r="AOE1337" t="s">
        <v>3723</v>
      </c>
      <c r="AOG1337" t="s">
        <v>3723</v>
      </c>
      <c r="AOI1337" t="s">
        <v>3723</v>
      </c>
      <c r="AOK1337" t="s">
        <v>3723</v>
      </c>
      <c r="AOM1337" t="s">
        <v>3723</v>
      </c>
      <c r="AOO1337" t="s">
        <v>3723</v>
      </c>
      <c r="AOQ1337" t="s">
        <v>3723</v>
      </c>
      <c r="AOS1337" t="s">
        <v>3723</v>
      </c>
      <c r="AOU1337" t="s">
        <v>3723</v>
      </c>
      <c r="AOW1337" t="s">
        <v>3723</v>
      </c>
      <c r="AOY1337" t="s">
        <v>3723</v>
      </c>
      <c r="APA1337" t="s">
        <v>3723</v>
      </c>
      <c r="APC1337" t="s">
        <v>3723</v>
      </c>
      <c r="APE1337" t="s">
        <v>3723</v>
      </c>
      <c r="APG1337" t="s">
        <v>3723</v>
      </c>
      <c r="API1337" t="s">
        <v>3723</v>
      </c>
      <c r="APK1337" t="s">
        <v>3723</v>
      </c>
      <c r="APM1337" t="s">
        <v>3723</v>
      </c>
      <c r="APO1337" t="s">
        <v>3723</v>
      </c>
      <c r="APQ1337" t="s">
        <v>3723</v>
      </c>
      <c r="APS1337" t="s">
        <v>3723</v>
      </c>
      <c r="APU1337" t="s">
        <v>3723</v>
      </c>
      <c r="APW1337" t="s">
        <v>3723</v>
      </c>
      <c r="APY1337" t="s">
        <v>3723</v>
      </c>
      <c r="AQA1337" t="s">
        <v>3723</v>
      </c>
      <c r="AQC1337" t="s">
        <v>3723</v>
      </c>
      <c r="AQE1337" t="s">
        <v>3723</v>
      </c>
      <c r="AQG1337" t="s">
        <v>3723</v>
      </c>
      <c r="AQI1337" t="s">
        <v>3723</v>
      </c>
      <c r="AQK1337" t="s">
        <v>3723</v>
      </c>
      <c r="AQM1337" t="s">
        <v>3723</v>
      </c>
      <c r="AQO1337" t="s">
        <v>3723</v>
      </c>
      <c r="AQQ1337" t="s">
        <v>3723</v>
      </c>
      <c r="AQS1337" t="s">
        <v>3723</v>
      </c>
      <c r="AQU1337" t="s">
        <v>3723</v>
      </c>
      <c r="AQW1337" t="s">
        <v>3723</v>
      </c>
      <c r="AQY1337" t="s">
        <v>3723</v>
      </c>
      <c r="ARA1337" t="s">
        <v>3723</v>
      </c>
      <c r="ARC1337" t="s">
        <v>3723</v>
      </c>
      <c r="ARE1337" t="s">
        <v>3723</v>
      </c>
      <c r="ARG1337" t="s">
        <v>3723</v>
      </c>
      <c r="ARI1337" t="s">
        <v>3723</v>
      </c>
      <c r="ARK1337" t="s">
        <v>3723</v>
      </c>
      <c r="ARM1337" t="s">
        <v>3723</v>
      </c>
      <c r="ARO1337" t="s">
        <v>3723</v>
      </c>
      <c r="ARQ1337" t="s">
        <v>3723</v>
      </c>
      <c r="ARS1337" t="s">
        <v>3723</v>
      </c>
      <c r="ARU1337" t="s">
        <v>3723</v>
      </c>
      <c r="ARW1337" t="s">
        <v>3723</v>
      </c>
      <c r="ARY1337" t="s">
        <v>3723</v>
      </c>
      <c r="ASA1337" t="s">
        <v>3723</v>
      </c>
      <c r="ASC1337" t="s">
        <v>3723</v>
      </c>
      <c r="ASE1337" t="s">
        <v>3723</v>
      </c>
      <c r="ASG1337" t="s">
        <v>3723</v>
      </c>
      <c r="ASI1337" t="s">
        <v>3723</v>
      </c>
      <c r="ASK1337" t="s">
        <v>3723</v>
      </c>
      <c r="ASM1337" t="s">
        <v>3723</v>
      </c>
      <c r="ASO1337" t="s">
        <v>3723</v>
      </c>
      <c r="ASQ1337" t="s">
        <v>3723</v>
      </c>
      <c r="ASS1337" t="s">
        <v>3723</v>
      </c>
      <c r="ASU1337" t="s">
        <v>3723</v>
      </c>
      <c r="ASW1337" t="s">
        <v>3723</v>
      </c>
      <c r="ASY1337" t="s">
        <v>3723</v>
      </c>
      <c r="ATA1337" t="s">
        <v>3723</v>
      </c>
      <c r="ATC1337" t="s">
        <v>3723</v>
      </c>
      <c r="ATE1337" t="s">
        <v>3723</v>
      </c>
      <c r="ATG1337" t="s">
        <v>3723</v>
      </c>
      <c r="ATI1337" t="s">
        <v>3723</v>
      </c>
      <c r="ATK1337" t="s">
        <v>3723</v>
      </c>
      <c r="ATM1337" t="s">
        <v>3723</v>
      </c>
      <c r="ATO1337" t="s">
        <v>3723</v>
      </c>
      <c r="ATQ1337" t="s">
        <v>3723</v>
      </c>
      <c r="ATS1337" t="s">
        <v>3723</v>
      </c>
      <c r="ATU1337" t="s">
        <v>3723</v>
      </c>
      <c r="ATW1337" t="s">
        <v>3723</v>
      </c>
      <c r="ATY1337" t="s">
        <v>3723</v>
      </c>
      <c r="AUA1337" t="s">
        <v>3723</v>
      </c>
      <c r="AUC1337" t="s">
        <v>3723</v>
      </c>
      <c r="AUE1337" t="s">
        <v>3723</v>
      </c>
      <c r="AUG1337" t="s">
        <v>3723</v>
      </c>
      <c r="AUI1337" t="s">
        <v>3723</v>
      </c>
      <c r="AUK1337" t="s">
        <v>3723</v>
      </c>
      <c r="AUM1337" t="s">
        <v>3723</v>
      </c>
      <c r="AUO1337" t="s">
        <v>3723</v>
      </c>
      <c r="AUQ1337" t="s">
        <v>3723</v>
      </c>
      <c r="AUS1337" t="s">
        <v>3723</v>
      </c>
      <c r="AUU1337" t="s">
        <v>3723</v>
      </c>
      <c r="AUW1337" t="s">
        <v>3723</v>
      </c>
      <c r="AUY1337" t="s">
        <v>3723</v>
      </c>
      <c r="AVA1337" t="s">
        <v>3723</v>
      </c>
      <c r="AVC1337" t="s">
        <v>3723</v>
      </c>
      <c r="AVE1337" t="s">
        <v>3723</v>
      </c>
      <c r="AVG1337" t="s">
        <v>3723</v>
      </c>
      <c r="AVI1337" t="s">
        <v>3723</v>
      </c>
      <c r="AVK1337" t="s">
        <v>3723</v>
      </c>
      <c r="AVM1337" t="s">
        <v>3723</v>
      </c>
      <c r="AVO1337" t="s">
        <v>3723</v>
      </c>
      <c r="AVQ1337" t="s">
        <v>3723</v>
      </c>
      <c r="AVS1337" t="s">
        <v>3723</v>
      </c>
      <c r="AVU1337" t="s">
        <v>3723</v>
      </c>
      <c r="AVW1337" t="s">
        <v>3723</v>
      </c>
      <c r="AVY1337" t="s">
        <v>3723</v>
      </c>
      <c r="AWA1337" t="s">
        <v>3723</v>
      </c>
      <c r="AWC1337" t="s">
        <v>3723</v>
      </c>
      <c r="AWE1337" t="s">
        <v>3723</v>
      </c>
      <c r="AWG1337" t="s">
        <v>3723</v>
      </c>
      <c r="AWI1337" t="s">
        <v>3723</v>
      </c>
      <c r="AWK1337" t="s">
        <v>3723</v>
      </c>
      <c r="AWM1337" t="s">
        <v>3723</v>
      </c>
      <c r="AWO1337" t="s">
        <v>3723</v>
      </c>
      <c r="AWQ1337" t="s">
        <v>3723</v>
      </c>
      <c r="AWS1337" t="s">
        <v>3723</v>
      </c>
      <c r="AWU1337" t="s">
        <v>3723</v>
      </c>
      <c r="AWW1337" t="s">
        <v>3723</v>
      </c>
      <c r="AWY1337" t="s">
        <v>3723</v>
      </c>
      <c r="AXA1337" t="s">
        <v>3723</v>
      </c>
      <c r="AXC1337" t="s">
        <v>3723</v>
      </c>
      <c r="AXE1337" t="s">
        <v>3723</v>
      </c>
      <c r="AXG1337" t="s">
        <v>3723</v>
      </c>
      <c r="AXI1337" t="s">
        <v>3723</v>
      </c>
      <c r="AXK1337" t="s">
        <v>3723</v>
      </c>
      <c r="AXM1337" t="s">
        <v>3723</v>
      </c>
      <c r="AXO1337" t="s">
        <v>3723</v>
      </c>
      <c r="AXQ1337" t="s">
        <v>3723</v>
      </c>
      <c r="AXS1337" t="s">
        <v>3723</v>
      </c>
      <c r="AXU1337" t="s">
        <v>3723</v>
      </c>
      <c r="AXW1337" t="s">
        <v>3723</v>
      </c>
      <c r="AXY1337" t="s">
        <v>3723</v>
      </c>
      <c r="AYA1337" t="s">
        <v>3723</v>
      </c>
      <c r="AYC1337" t="s">
        <v>3723</v>
      </c>
      <c r="AYE1337" t="s">
        <v>3723</v>
      </c>
      <c r="AYG1337" t="s">
        <v>3723</v>
      </c>
      <c r="AYI1337" t="s">
        <v>3723</v>
      </c>
      <c r="AYK1337" t="s">
        <v>3723</v>
      </c>
      <c r="AYM1337" t="s">
        <v>3723</v>
      </c>
      <c r="AYO1337" t="s">
        <v>3723</v>
      </c>
      <c r="AYQ1337" t="s">
        <v>3723</v>
      </c>
      <c r="AYS1337" t="s">
        <v>3723</v>
      </c>
      <c r="AYU1337" t="s">
        <v>3723</v>
      </c>
      <c r="AYW1337" t="s">
        <v>3723</v>
      </c>
      <c r="AYY1337" t="s">
        <v>3723</v>
      </c>
      <c r="AZA1337" t="s">
        <v>3723</v>
      </c>
      <c r="AZC1337" t="s">
        <v>3723</v>
      </c>
      <c r="AZE1337" t="s">
        <v>3723</v>
      </c>
      <c r="AZG1337" t="s">
        <v>3723</v>
      </c>
      <c r="AZI1337" t="s">
        <v>3723</v>
      </c>
      <c r="AZK1337" t="s">
        <v>3723</v>
      </c>
      <c r="AZM1337" t="s">
        <v>3723</v>
      </c>
      <c r="AZO1337" t="s">
        <v>3723</v>
      </c>
      <c r="AZQ1337" t="s">
        <v>3723</v>
      </c>
      <c r="AZS1337" t="s">
        <v>3723</v>
      </c>
      <c r="AZU1337" t="s">
        <v>3723</v>
      </c>
      <c r="AZW1337" t="s">
        <v>3723</v>
      </c>
      <c r="AZY1337" t="s">
        <v>3723</v>
      </c>
      <c r="BAA1337" t="s">
        <v>3723</v>
      </c>
      <c r="BAC1337" t="s">
        <v>3723</v>
      </c>
      <c r="BAE1337" t="s">
        <v>3723</v>
      </c>
      <c r="BAG1337" t="s">
        <v>3723</v>
      </c>
      <c r="BAI1337" t="s">
        <v>3723</v>
      </c>
      <c r="BAK1337" t="s">
        <v>3723</v>
      </c>
      <c r="BAM1337" t="s">
        <v>3723</v>
      </c>
      <c r="BAO1337" t="s">
        <v>3723</v>
      </c>
      <c r="BAQ1337" t="s">
        <v>3723</v>
      </c>
      <c r="BAS1337" t="s">
        <v>3723</v>
      </c>
      <c r="BAU1337" t="s">
        <v>3723</v>
      </c>
      <c r="BAW1337" t="s">
        <v>3723</v>
      </c>
      <c r="BAY1337" t="s">
        <v>3723</v>
      </c>
      <c r="BBA1337" t="s">
        <v>3723</v>
      </c>
      <c r="BBC1337" t="s">
        <v>3723</v>
      </c>
      <c r="BBE1337" t="s">
        <v>3723</v>
      </c>
      <c r="BBG1337" t="s">
        <v>3723</v>
      </c>
      <c r="BBI1337" t="s">
        <v>3723</v>
      </c>
      <c r="BBK1337" t="s">
        <v>3723</v>
      </c>
      <c r="BBM1337" t="s">
        <v>3723</v>
      </c>
      <c r="BBO1337" t="s">
        <v>3723</v>
      </c>
      <c r="BBQ1337" t="s">
        <v>3723</v>
      </c>
      <c r="BBS1337" t="s">
        <v>3723</v>
      </c>
      <c r="BBU1337" t="s">
        <v>3723</v>
      </c>
      <c r="BBW1337" t="s">
        <v>3723</v>
      </c>
      <c r="BBY1337" t="s">
        <v>3723</v>
      </c>
      <c r="BCA1337" t="s">
        <v>3723</v>
      </c>
      <c r="BCC1337" t="s">
        <v>3723</v>
      </c>
      <c r="BCE1337" t="s">
        <v>3723</v>
      </c>
      <c r="BCG1337" t="s">
        <v>3723</v>
      </c>
      <c r="BCI1337" t="s">
        <v>3723</v>
      </c>
      <c r="BCK1337" t="s">
        <v>3723</v>
      </c>
      <c r="BCM1337" t="s">
        <v>3723</v>
      </c>
      <c r="BCO1337" t="s">
        <v>3723</v>
      </c>
      <c r="BCQ1337" t="s">
        <v>3723</v>
      </c>
      <c r="BCS1337" t="s">
        <v>3723</v>
      </c>
      <c r="BCU1337" t="s">
        <v>3723</v>
      </c>
      <c r="BCW1337" t="s">
        <v>3723</v>
      </c>
      <c r="BCY1337" t="s">
        <v>3723</v>
      </c>
      <c r="BDA1337" t="s">
        <v>3723</v>
      </c>
      <c r="BDC1337" t="s">
        <v>3723</v>
      </c>
      <c r="BDE1337" t="s">
        <v>3723</v>
      </c>
      <c r="BDG1337" t="s">
        <v>3723</v>
      </c>
      <c r="BDI1337" t="s">
        <v>3723</v>
      </c>
      <c r="BDK1337" t="s">
        <v>3723</v>
      </c>
      <c r="BDM1337" t="s">
        <v>3723</v>
      </c>
      <c r="BDO1337" t="s">
        <v>3723</v>
      </c>
      <c r="BDQ1337" t="s">
        <v>3723</v>
      </c>
      <c r="BDS1337" t="s">
        <v>3723</v>
      </c>
      <c r="BDU1337" t="s">
        <v>3723</v>
      </c>
      <c r="BDW1337" t="s">
        <v>3723</v>
      </c>
      <c r="BDY1337" t="s">
        <v>3723</v>
      </c>
      <c r="BEA1337" t="s">
        <v>3723</v>
      </c>
      <c r="BEC1337" t="s">
        <v>3723</v>
      </c>
      <c r="BEE1337" t="s">
        <v>3723</v>
      </c>
      <c r="BEF1337">
        <v>0</v>
      </c>
      <c r="BEG1337">
        <v>0</v>
      </c>
      <c r="BEH1337">
        <v>0</v>
      </c>
      <c r="BEI1337">
        <v>0</v>
      </c>
      <c r="BEJ1337">
        <v>0</v>
      </c>
      <c r="BHE1337">
        <v>0</v>
      </c>
    </row>
    <row r="1338" spans="1:1023 1025:1565" x14ac:dyDescent="0.3">
      <c r="A1338" s="341"/>
      <c r="B1338" s="335" t="s">
        <v>3379</v>
      </c>
      <c r="C1338" s="332" t="s">
        <v>3380</v>
      </c>
      <c r="D1338" s="342" t="s">
        <v>6472</v>
      </c>
      <c r="E1338" s="326">
        <v>6.7800000000000004E-3</v>
      </c>
      <c r="F1338" s="68">
        <v>130</v>
      </c>
      <c r="AO1338" t="s">
        <v>3723</v>
      </c>
      <c r="AQ1338" t="s">
        <v>3723</v>
      </c>
      <c r="AS1338" t="s">
        <v>3723</v>
      </c>
      <c r="AU1338" t="s">
        <v>3723</v>
      </c>
      <c r="AW1338" t="s">
        <v>3723</v>
      </c>
      <c r="AY1338" t="s">
        <v>3723</v>
      </c>
      <c r="BA1338" t="s">
        <v>3723</v>
      </c>
      <c r="BC1338" t="s">
        <v>3723</v>
      </c>
      <c r="BE1338" t="s">
        <v>3723</v>
      </c>
      <c r="BG1338" t="s">
        <v>3723</v>
      </c>
      <c r="BI1338" t="s">
        <v>3723</v>
      </c>
      <c r="BK1338" t="s">
        <v>3723</v>
      </c>
      <c r="BM1338" t="s">
        <v>3723</v>
      </c>
      <c r="BO1338" t="s">
        <v>3723</v>
      </c>
      <c r="BQ1338" t="s">
        <v>3723</v>
      </c>
      <c r="BS1338" t="s">
        <v>3723</v>
      </c>
      <c r="BU1338" t="s">
        <v>3723</v>
      </c>
      <c r="BW1338" t="s">
        <v>3723</v>
      </c>
      <c r="BY1338" t="s">
        <v>3723</v>
      </c>
      <c r="CA1338" t="s">
        <v>3723</v>
      </c>
      <c r="CC1338" t="s">
        <v>3723</v>
      </c>
      <c r="CE1338" t="s">
        <v>3723</v>
      </c>
      <c r="CG1338" t="s">
        <v>3723</v>
      </c>
      <c r="CI1338" t="s">
        <v>3723</v>
      </c>
      <c r="CK1338" t="s">
        <v>3723</v>
      </c>
      <c r="CM1338" t="s">
        <v>3723</v>
      </c>
      <c r="CO1338" t="s">
        <v>3723</v>
      </c>
      <c r="CQ1338" t="s">
        <v>3723</v>
      </c>
      <c r="CS1338" t="s">
        <v>3723</v>
      </c>
      <c r="CU1338" t="s">
        <v>3723</v>
      </c>
      <c r="CW1338" t="s">
        <v>3723</v>
      </c>
      <c r="CY1338" t="s">
        <v>3723</v>
      </c>
      <c r="DA1338" t="s">
        <v>3723</v>
      </c>
      <c r="DC1338" t="s">
        <v>3723</v>
      </c>
      <c r="DE1338" t="s">
        <v>3723</v>
      </c>
      <c r="DG1338" t="s">
        <v>3723</v>
      </c>
      <c r="DI1338" t="s">
        <v>3723</v>
      </c>
      <c r="DK1338" t="s">
        <v>3723</v>
      </c>
      <c r="DM1338" t="s">
        <v>3723</v>
      </c>
      <c r="DO1338" t="s">
        <v>3723</v>
      </c>
      <c r="DQ1338" t="s">
        <v>3723</v>
      </c>
      <c r="DS1338" t="s">
        <v>3723</v>
      </c>
      <c r="DU1338" t="s">
        <v>3723</v>
      </c>
      <c r="DW1338" t="s">
        <v>3723</v>
      </c>
      <c r="DY1338" t="s">
        <v>3723</v>
      </c>
      <c r="EA1338" t="s">
        <v>3723</v>
      </c>
      <c r="EC1338" t="s">
        <v>3723</v>
      </c>
      <c r="EE1338" t="s">
        <v>3723</v>
      </c>
      <c r="EG1338" t="s">
        <v>3723</v>
      </c>
      <c r="EI1338" t="s">
        <v>3723</v>
      </c>
      <c r="EK1338" t="s">
        <v>3723</v>
      </c>
      <c r="EM1338" t="s">
        <v>3723</v>
      </c>
      <c r="EO1338" t="s">
        <v>3723</v>
      </c>
      <c r="EQ1338" t="s">
        <v>3723</v>
      </c>
      <c r="ES1338" t="s">
        <v>3723</v>
      </c>
      <c r="EU1338" t="s">
        <v>3723</v>
      </c>
      <c r="EW1338" t="s">
        <v>3723</v>
      </c>
      <c r="EY1338" t="s">
        <v>3723</v>
      </c>
      <c r="FA1338" t="s">
        <v>3723</v>
      </c>
      <c r="FC1338" t="s">
        <v>3723</v>
      </c>
      <c r="FE1338" t="s">
        <v>3723</v>
      </c>
      <c r="FG1338" t="s">
        <v>3723</v>
      </c>
      <c r="FI1338" t="s">
        <v>3723</v>
      </c>
      <c r="FK1338" t="s">
        <v>3723</v>
      </c>
      <c r="FM1338" t="s">
        <v>3723</v>
      </c>
      <c r="FO1338" t="s">
        <v>3723</v>
      </c>
      <c r="FQ1338" t="s">
        <v>3723</v>
      </c>
      <c r="FS1338" t="s">
        <v>3723</v>
      </c>
      <c r="FU1338" t="s">
        <v>3723</v>
      </c>
      <c r="FW1338" t="s">
        <v>3723</v>
      </c>
      <c r="FY1338" t="s">
        <v>3723</v>
      </c>
      <c r="GA1338" t="s">
        <v>3723</v>
      </c>
      <c r="GC1338" t="s">
        <v>3723</v>
      </c>
      <c r="GE1338" t="s">
        <v>3723</v>
      </c>
      <c r="GG1338" t="s">
        <v>3723</v>
      </c>
      <c r="GI1338" t="s">
        <v>3723</v>
      </c>
      <c r="GK1338" t="s">
        <v>3723</v>
      </c>
      <c r="GM1338" t="s">
        <v>3723</v>
      </c>
      <c r="GO1338" t="s">
        <v>3723</v>
      </c>
      <c r="GQ1338" t="s">
        <v>3723</v>
      </c>
      <c r="GS1338" t="s">
        <v>3723</v>
      </c>
      <c r="GU1338" t="s">
        <v>3723</v>
      </c>
      <c r="GW1338" t="s">
        <v>3723</v>
      </c>
      <c r="GY1338" t="s">
        <v>3723</v>
      </c>
      <c r="HA1338" t="s">
        <v>3723</v>
      </c>
      <c r="HC1338" t="s">
        <v>3723</v>
      </c>
      <c r="HE1338" t="s">
        <v>3723</v>
      </c>
      <c r="HG1338" t="s">
        <v>3723</v>
      </c>
      <c r="HI1338" t="s">
        <v>3723</v>
      </c>
      <c r="HK1338" t="s">
        <v>3723</v>
      </c>
      <c r="HM1338" t="s">
        <v>3723</v>
      </c>
      <c r="HO1338" t="s">
        <v>3723</v>
      </c>
      <c r="HQ1338" t="s">
        <v>3723</v>
      </c>
      <c r="HS1338" t="s">
        <v>3723</v>
      </c>
      <c r="HU1338" t="s">
        <v>3723</v>
      </c>
      <c r="HW1338" t="s">
        <v>3723</v>
      </c>
      <c r="HY1338" t="s">
        <v>3723</v>
      </c>
      <c r="IA1338" t="s">
        <v>3723</v>
      </c>
      <c r="IC1338" t="s">
        <v>3723</v>
      </c>
      <c r="IE1338" t="s">
        <v>3723</v>
      </c>
      <c r="IG1338" t="s">
        <v>3723</v>
      </c>
      <c r="II1338" t="s">
        <v>3723</v>
      </c>
      <c r="IK1338" t="s">
        <v>3723</v>
      </c>
      <c r="IM1338" t="s">
        <v>3723</v>
      </c>
      <c r="IO1338" t="s">
        <v>3723</v>
      </c>
      <c r="IQ1338" t="s">
        <v>3723</v>
      </c>
      <c r="IS1338" t="s">
        <v>3723</v>
      </c>
      <c r="IU1338" t="s">
        <v>3723</v>
      </c>
      <c r="IW1338" t="s">
        <v>3723</v>
      </c>
      <c r="IY1338" t="s">
        <v>3723</v>
      </c>
      <c r="JA1338" t="s">
        <v>3723</v>
      </c>
      <c r="JC1338" t="s">
        <v>3723</v>
      </c>
      <c r="JE1338" t="s">
        <v>3723</v>
      </c>
      <c r="JG1338" t="s">
        <v>3723</v>
      </c>
      <c r="JI1338" t="s">
        <v>3723</v>
      </c>
      <c r="JK1338" t="s">
        <v>3723</v>
      </c>
      <c r="JM1338" t="s">
        <v>3723</v>
      </c>
      <c r="JO1338" t="s">
        <v>3723</v>
      </c>
      <c r="JQ1338" t="s">
        <v>3723</v>
      </c>
      <c r="JS1338" t="s">
        <v>3723</v>
      </c>
      <c r="JU1338" t="s">
        <v>3723</v>
      </c>
      <c r="JW1338" t="s">
        <v>3723</v>
      </c>
      <c r="JY1338" t="s">
        <v>3723</v>
      </c>
      <c r="KA1338" t="s">
        <v>3723</v>
      </c>
      <c r="KC1338" t="s">
        <v>3723</v>
      </c>
      <c r="KE1338" t="s">
        <v>3723</v>
      </c>
      <c r="KG1338" t="s">
        <v>3723</v>
      </c>
      <c r="KI1338" t="s">
        <v>3723</v>
      </c>
      <c r="KK1338" t="s">
        <v>3723</v>
      </c>
      <c r="KM1338" t="s">
        <v>3723</v>
      </c>
      <c r="KO1338" t="s">
        <v>3723</v>
      </c>
      <c r="KQ1338" t="s">
        <v>3723</v>
      </c>
      <c r="KS1338" t="s">
        <v>3723</v>
      </c>
      <c r="KU1338" t="s">
        <v>3723</v>
      </c>
      <c r="KW1338" t="s">
        <v>3723</v>
      </c>
      <c r="KY1338" t="s">
        <v>3723</v>
      </c>
      <c r="LA1338" t="s">
        <v>3723</v>
      </c>
      <c r="LC1338" t="s">
        <v>3723</v>
      </c>
      <c r="LE1338" t="s">
        <v>3723</v>
      </c>
      <c r="LG1338" t="s">
        <v>3723</v>
      </c>
      <c r="LI1338" t="s">
        <v>3723</v>
      </c>
      <c r="LK1338" t="s">
        <v>3723</v>
      </c>
      <c r="LM1338" t="s">
        <v>3723</v>
      </c>
      <c r="LO1338" t="s">
        <v>3723</v>
      </c>
      <c r="LQ1338" t="s">
        <v>3723</v>
      </c>
      <c r="LS1338" t="s">
        <v>3723</v>
      </c>
      <c r="LU1338" t="s">
        <v>3723</v>
      </c>
      <c r="LW1338" t="s">
        <v>3723</v>
      </c>
      <c r="LY1338" t="s">
        <v>3723</v>
      </c>
      <c r="MA1338" t="s">
        <v>3723</v>
      </c>
      <c r="MC1338" t="s">
        <v>3723</v>
      </c>
      <c r="ME1338" t="s">
        <v>3723</v>
      </c>
      <c r="MG1338" t="s">
        <v>3723</v>
      </c>
      <c r="MI1338" t="s">
        <v>3723</v>
      </c>
      <c r="MK1338" t="s">
        <v>3723</v>
      </c>
      <c r="MM1338" t="s">
        <v>3723</v>
      </c>
      <c r="MO1338" t="s">
        <v>3723</v>
      </c>
      <c r="MQ1338" t="s">
        <v>3723</v>
      </c>
      <c r="MS1338" t="s">
        <v>3723</v>
      </c>
      <c r="MU1338" t="s">
        <v>3723</v>
      </c>
      <c r="MW1338" t="s">
        <v>3723</v>
      </c>
      <c r="MY1338" t="s">
        <v>3723</v>
      </c>
      <c r="NA1338" t="s">
        <v>3723</v>
      </c>
      <c r="NC1338" t="s">
        <v>3723</v>
      </c>
      <c r="NE1338" t="s">
        <v>3723</v>
      </c>
      <c r="NG1338" t="s">
        <v>3723</v>
      </c>
      <c r="NI1338" t="s">
        <v>3723</v>
      </c>
      <c r="NK1338" t="s">
        <v>3723</v>
      </c>
      <c r="NM1338" t="s">
        <v>3723</v>
      </c>
      <c r="NO1338" t="s">
        <v>3723</v>
      </c>
      <c r="NQ1338" t="s">
        <v>3723</v>
      </c>
      <c r="NS1338" t="s">
        <v>3723</v>
      </c>
      <c r="NU1338" t="s">
        <v>3723</v>
      </c>
      <c r="NW1338" t="s">
        <v>3723</v>
      </c>
      <c r="NY1338" t="s">
        <v>3723</v>
      </c>
      <c r="OA1338" t="s">
        <v>3723</v>
      </c>
      <c r="OC1338" t="s">
        <v>3723</v>
      </c>
      <c r="OE1338" t="s">
        <v>3723</v>
      </c>
      <c r="OG1338" t="s">
        <v>3723</v>
      </c>
      <c r="OI1338" t="s">
        <v>3723</v>
      </c>
      <c r="OK1338" t="s">
        <v>3723</v>
      </c>
      <c r="OM1338" t="s">
        <v>3723</v>
      </c>
      <c r="OO1338" t="s">
        <v>3723</v>
      </c>
      <c r="OQ1338" t="s">
        <v>3723</v>
      </c>
      <c r="OS1338" t="s">
        <v>3723</v>
      </c>
      <c r="OU1338" t="s">
        <v>3723</v>
      </c>
      <c r="OW1338" t="s">
        <v>3723</v>
      </c>
      <c r="OY1338" t="s">
        <v>3723</v>
      </c>
      <c r="PA1338" t="s">
        <v>3723</v>
      </c>
      <c r="PC1338" t="s">
        <v>3723</v>
      </c>
      <c r="PE1338" t="s">
        <v>3723</v>
      </c>
      <c r="PG1338" t="s">
        <v>3723</v>
      </c>
      <c r="PI1338" t="s">
        <v>3723</v>
      </c>
      <c r="PK1338" t="s">
        <v>3723</v>
      </c>
      <c r="PM1338" t="s">
        <v>3723</v>
      </c>
      <c r="PO1338" t="s">
        <v>3723</v>
      </c>
      <c r="PQ1338" t="s">
        <v>3723</v>
      </c>
      <c r="PS1338" t="s">
        <v>3723</v>
      </c>
      <c r="PU1338" t="s">
        <v>3723</v>
      </c>
      <c r="PW1338" t="s">
        <v>3723</v>
      </c>
      <c r="PY1338" t="s">
        <v>3723</v>
      </c>
      <c r="QA1338" t="s">
        <v>3723</v>
      </c>
      <c r="QC1338" t="s">
        <v>3723</v>
      </c>
      <c r="QE1338" t="s">
        <v>3723</v>
      </c>
      <c r="QG1338" t="s">
        <v>3723</v>
      </c>
      <c r="QI1338" t="s">
        <v>3723</v>
      </c>
      <c r="QK1338" t="s">
        <v>3723</v>
      </c>
      <c r="QM1338" t="s">
        <v>3723</v>
      </c>
      <c r="QO1338" t="s">
        <v>3723</v>
      </c>
      <c r="QQ1338" t="s">
        <v>3723</v>
      </c>
      <c r="QS1338" t="s">
        <v>3723</v>
      </c>
      <c r="QU1338" t="s">
        <v>3723</v>
      </c>
      <c r="QW1338" t="s">
        <v>3723</v>
      </c>
      <c r="QY1338" t="s">
        <v>3723</v>
      </c>
      <c r="RA1338" t="s">
        <v>3723</v>
      </c>
      <c r="RC1338" t="s">
        <v>3723</v>
      </c>
      <c r="RE1338" t="s">
        <v>3723</v>
      </c>
      <c r="RG1338" t="s">
        <v>3723</v>
      </c>
      <c r="RI1338" t="s">
        <v>3723</v>
      </c>
      <c r="RK1338" t="s">
        <v>3723</v>
      </c>
      <c r="RM1338" t="s">
        <v>3723</v>
      </c>
      <c r="RO1338" t="s">
        <v>3723</v>
      </c>
      <c r="RQ1338" t="s">
        <v>3723</v>
      </c>
      <c r="RS1338" t="s">
        <v>3723</v>
      </c>
      <c r="RU1338" t="s">
        <v>3723</v>
      </c>
      <c r="RW1338" t="s">
        <v>3723</v>
      </c>
      <c r="RY1338" t="s">
        <v>3723</v>
      </c>
      <c r="SA1338" t="s">
        <v>3723</v>
      </c>
      <c r="SC1338" t="s">
        <v>3723</v>
      </c>
      <c r="SE1338" t="s">
        <v>3723</v>
      </c>
      <c r="SG1338" t="s">
        <v>3723</v>
      </c>
      <c r="SI1338" t="s">
        <v>3723</v>
      </c>
      <c r="SK1338" t="s">
        <v>3723</v>
      </c>
      <c r="SM1338" t="s">
        <v>3723</v>
      </c>
      <c r="SO1338" t="s">
        <v>3723</v>
      </c>
      <c r="SQ1338" t="s">
        <v>3723</v>
      </c>
      <c r="SS1338" t="s">
        <v>3723</v>
      </c>
      <c r="SU1338" t="s">
        <v>3723</v>
      </c>
      <c r="SW1338" t="s">
        <v>3723</v>
      </c>
      <c r="SY1338" t="s">
        <v>3723</v>
      </c>
      <c r="TA1338" t="s">
        <v>3723</v>
      </c>
      <c r="TC1338" t="s">
        <v>3723</v>
      </c>
      <c r="TE1338" t="s">
        <v>3723</v>
      </c>
      <c r="TG1338" t="s">
        <v>3723</v>
      </c>
      <c r="TI1338" t="s">
        <v>3723</v>
      </c>
      <c r="TK1338" t="s">
        <v>3723</v>
      </c>
      <c r="TM1338" t="s">
        <v>3723</v>
      </c>
      <c r="TO1338" t="s">
        <v>3723</v>
      </c>
      <c r="TQ1338" t="s">
        <v>3723</v>
      </c>
      <c r="TS1338" t="s">
        <v>3723</v>
      </c>
      <c r="TU1338" t="s">
        <v>3723</v>
      </c>
      <c r="TW1338" t="s">
        <v>3723</v>
      </c>
      <c r="TY1338" t="s">
        <v>3723</v>
      </c>
      <c r="UA1338" t="s">
        <v>3723</v>
      </c>
      <c r="UC1338" t="s">
        <v>3723</v>
      </c>
      <c r="UE1338" t="s">
        <v>3723</v>
      </c>
      <c r="UG1338" t="s">
        <v>3723</v>
      </c>
      <c r="UI1338" t="s">
        <v>3723</v>
      </c>
      <c r="UK1338" t="s">
        <v>3723</v>
      </c>
      <c r="UM1338" t="s">
        <v>3723</v>
      </c>
      <c r="UO1338" t="s">
        <v>3723</v>
      </c>
      <c r="UQ1338" t="s">
        <v>3723</v>
      </c>
      <c r="US1338" t="s">
        <v>3723</v>
      </c>
      <c r="UU1338" t="s">
        <v>3723</v>
      </c>
      <c r="UW1338" t="s">
        <v>3723</v>
      </c>
      <c r="UY1338" t="s">
        <v>3723</v>
      </c>
      <c r="VA1338" t="s">
        <v>3723</v>
      </c>
      <c r="VC1338" t="s">
        <v>3723</v>
      </c>
      <c r="VE1338" t="s">
        <v>3723</v>
      </c>
      <c r="VG1338" t="s">
        <v>3723</v>
      </c>
      <c r="VI1338" t="s">
        <v>3723</v>
      </c>
      <c r="VK1338" t="s">
        <v>3723</v>
      </c>
      <c r="VM1338" t="s">
        <v>3723</v>
      </c>
      <c r="VO1338" t="s">
        <v>3723</v>
      </c>
      <c r="VQ1338" t="s">
        <v>3723</v>
      </c>
      <c r="VS1338" t="s">
        <v>3723</v>
      </c>
      <c r="VU1338" t="s">
        <v>3723</v>
      </c>
      <c r="VW1338" t="s">
        <v>3723</v>
      </c>
      <c r="VY1338" t="s">
        <v>3723</v>
      </c>
      <c r="WA1338" t="s">
        <v>3723</v>
      </c>
      <c r="WC1338" t="s">
        <v>3723</v>
      </c>
      <c r="WE1338" t="s">
        <v>3723</v>
      </c>
      <c r="WG1338" t="s">
        <v>3723</v>
      </c>
      <c r="WI1338" t="s">
        <v>3723</v>
      </c>
      <c r="WK1338" t="s">
        <v>3723</v>
      </c>
      <c r="WM1338" t="s">
        <v>3723</v>
      </c>
      <c r="WO1338" t="s">
        <v>3723</v>
      </c>
      <c r="WQ1338" t="s">
        <v>3723</v>
      </c>
      <c r="WS1338" t="s">
        <v>3723</v>
      </c>
      <c r="WU1338" t="s">
        <v>3723</v>
      </c>
      <c r="WW1338" t="s">
        <v>3723</v>
      </c>
      <c r="WY1338" t="s">
        <v>3723</v>
      </c>
      <c r="XA1338" t="s">
        <v>3723</v>
      </c>
      <c r="XC1338" t="s">
        <v>3723</v>
      </c>
      <c r="XE1338" t="s">
        <v>3723</v>
      </c>
      <c r="XG1338" t="s">
        <v>3723</v>
      </c>
      <c r="XI1338" t="s">
        <v>3723</v>
      </c>
      <c r="XK1338" t="s">
        <v>3723</v>
      </c>
      <c r="XM1338" t="s">
        <v>3723</v>
      </c>
      <c r="XO1338" t="s">
        <v>3723</v>
      </c>
      <c r="XQ1338" t="s">
        <v>3723</v>
      </c>
      <c r="XS1338" t="s">
        <v>3723</v>
      </c>
      <c r="XU1338" t="s">
        <v>3723</v>
      </c>
      <c r="XW1338" t="s">
        <v>3723</v>
      </c>
      <c r="XY1338" t="s">
        <v>3723</v>
      </c>
      <c r="YA1338" t="s">
        <v>3723</v>
      </c>
      <c r="YC1338" t="s">
        <v>3723</v>
      </c>
      <c r="YE1338" t="s">
        <v>3723</v>
      </c>
      <c r="YG1338" t="s">
        <v>3723</v>
      </c>
      <c r="YI1338" t="s">
        <v>3723</v>
      </c>
      <c r="YK1338" t="s">
        <v>3723</v>
      </c>
      <c r="YM1338" t="s">
        <v>3723</v>
      </c>
      <c r="YO1338" t="s">
        <v>3723</v>
      </c>
      <c r="YQ1338" t="s">
        <v>3723</v>
      </c>
      <c r="YS1338" t="s">
        <v>3723</v>
      </c>
      <c r="YU1338" t="s">
        <v>3723</v>
      </c>
      <c r="YW1338" t="s">
        <v>3723</v>
      </c>
      <c r="YY1338" t="s">
        <v>3723</v>
      </c>
      <c r="ZA1338" t="s">
        <v>3723</v>
      </c>
      <c r="ZC1338" t="s">
        <v>3723</v>
      </c>
      <c r="ZE1338" t="s">
        <v>3723</v>
      </c>
      <c r="ZG1338" t="s">
        <v>3723</v>
      </c>
      <c r="ZI1338" t="s">
        <v>3723</v>
      </c>
      <c r="ZK1338" t="s">
        <v>3723</v>
      </c>
      <c r="ZM1338" t="s">
        <v>3723</v>
      </c>
      <c r="ZO1338" t="s">
        <v>3723</v>
      </c>
      <c r="ZQ1338" t="s">
        <v>3723</v>
      </c>
      <c r="ZS1338" t="s">
        <v>3723</v>
      </c>
      <c r="ZU1338" t="s">
        <v>3723</v>
      </c>
      <c r="ZW1338" t="s">
        <v>3723</v>
      </c>
      <c r="ZY1338" t="s">
        <v>3723</v>
      </c>
      <c r="AAA1338" t="s">
        <v>3723</v>
      </c>
      <c r="AAC1338" t="s">
        <v>3723</v>
      </c>
      <c r="AAE1338" t="s">
        <v>3723</v>
      </c>
      <c r="AAG1338" t="s">
        <v>3723</v>
      </c>
      <c r="AAI1338" t="s">
        <v>3723</v>
      </c>
      <c r="AAK1338" t="s">
        <v>3723</v>
      </c>
      <c r="AAM1338" t="s">
        <v>3723</v>
      </c>
      <c r="AAO1338" t="s">
        <v>3723</v>
      </c>
      <c r="AAQ1338" t="s">
        <v>3723</v>
      </c>
      <c r="AAS1338" t="s">
        <v>3723</v>
      </c>
      <c r="AAU1338" t="s">
        <v>3723</v>
      </c>
      <c r="AAW1338" t="s">
        <v>3723</v>
      </c>
      <c r="AAY1338" t="s">
        <v>3723</v>
      </c>
      <c r="ABA1338" t="s">
        <v>3723</v>
      </c>
      <c r="ABC1338" t="s">
        <v>3723</v>
      </c>
      <c r="ABE1338" t="s">
        <v>3723</v>
      </c>
      <c r="ABG1338" t="s">
        <v>3723</v>
      </c>
      <c r="ABI1338" t="s">
        <v>3723</v>
      </c>
      <c r="ABK1338" t="s">
        <v>3723</v>
      </c>
      <c r="ABM1338" t="s">
        <v>3723</v>
      </c>
      <c r="ABO1338" t="s">
        <v>3723</v>
      </c>
      <c r="ABQ1338" t="s">
        <v>3723</v>
      </c>
      <c r="ABS1338" t="s">
        <v>3723</v>
      </c>
      <c r="ABU1338" t="s">
        <v>3723</v>
      </c>
      <c r="ABW1338" t="s">
        <v>3723</v>
      </c>
      <c r="ABY1338" t="s">
        <v>3723</v>
      </c>
      <c r="ACA1338" t="s">
        <v>3723</v>
      </c>
      <c r="ACC1338" t="s">
        <v>3723</v>
      </c>
      <c r="ACE1338" t="s">
        <v>3723</v>
      </c>
      <c r="ACG1338" t="s">
        <v>3723</v>
      </c>
      <c r="ACI1338" t="s">
        <v>3723</v>
      </c>
      <c r="ACK1338" t="s">
        <v>3723</v>
      </c>
      <c r="ACM1338" t="s">
        <v>3723</v>
      </c>
      <c r="ACO1338" t="s">
        <v>3723</v>
      </c>
      <c r="ACQ1338" t="s">
        <v>3723</v>
      </c>
      <c r="ACS1338" t="s">
        <v>3723</v>
      </c>
      <c r="ACU1338" t="s">
        <v>3723</v>
      </c>
      <c r="ACW1338" t="s">
        <v>3723</v>
      </c>
      <c r="ACY1338" t="s">
        <v>3723</v>
      </c>
      <c r="ADA1338" t="s">
        <v>3723</v>
      </c>
      <c r="ADC1338" t="s">
        <v>3723</v>
      </c>
      <c r="ADE1338" t="s">
        <v>3723</v>
      </c>
      <c r="ADG1338" t="s">
        <v>3723</v>
      </c>
      <c r="ADI1338" t="s">
        <v>3723</v>
      </c>
      <c r="ADK1338" t="s">
        <v>3723</v>
      </c>
      <c r="ADM1338" t="s">
        <v>3723</v>
      </c>
      <c r="ADO1338" t="s">
        <v>3723</v>
      </c>
      <c r="ADQ1338" t="s">
        <v>3723</v>
      </c>
      <c r="ADS1338" t="s">
        <v>3723</v>
      </c>
      <c r="ADU1338" t="s">
        <v>3723</v>
      </c>
      <c r="ADW1338" t="s">
        <v>3723</v>
      </c>
      <c r="ADY1338" t="s">
        <v>3723</v>
      </c>
      <c r="AEA1338" t="s">
        <v>3723</v>
      </c>
      <c r="AEC1338" t="s">
        <v>3723</v>
      </c>
      <c r="AEE1338" t="s">
        <v>3723</v>
      </c>
      <c r="AEG1338" t="s">
        <v>3723</v>
      </c>
      <c r="AEI1338" t="s">
        <v>3723</v>
      </c>
      <c r="AEK1338" t="s">
        <v>3723</v>
      </c>
      <c r="AEM1338" t="s">
        <v>3723</v>
      </c>
      <c r="AEO1338" t="s">
        <v>3723</v>
      </c>
      <c r="AEQ1338" t="s">
        <v>3723</v>
      </c>
      <c r="AES1338" t="s">
        <v>3723</v>
      </c>
      <c r="AEU1338" t="s">
        <v>3723</v>
      </c>
      <c r="AEW1338" t="s">
        <v>3723</v>
      </c>
      <c r="AEY1338" t="s">
        <v>3723</v>
      </c>
      <c r="AFA1338" t="s">
        <v>3723</v>
      </c>
      <c r="AFC1338" t="s">
        <v>3723</v>
      </c>
      <c r="AFE1338" t="s">
        <v>3723</v>
      </c>
      <c r="AFG1338" t="s">
        <v>3723</v>
      </c>
      <c r="AFI1338" t="s">
        <v>3723</v>
      </c>
      <c r="AFK1338" t="s">
        <v>3723</v>
      </c>
      <c r="AFM1338" t="s">
        <v>3723</v>
      </c>
      <c r="AFO1338" t="s">
        <v>3723</v>
      </c>
      <c r="AFQ1338" t="s">
        <v>3723</v>
      </c>
      <c r="AFS1338" t="s">
        <v>3723</v>
      </c>
      <c r="AFU1338" t="s">
        <v>3723</v>
      </c>
      <c r="AFW1338" t="s">
        <v>3723</v>
      </c>
      <c r="AFY1338" t="s">
        <v>3723</v>
      </c>
      <c r="AGA1338" t="s">
        <v>3723</v>
      </c>
      <c r="AGC1338" t="s">
        <v>3723</v>
      </c>
      <c r="AGE1338" t="s">
        <v>3723</v>
      </c>
      <c r="AGG1338" t="s">
        <v>3723</v>
      </c>
      <c r="AGI1338" t="s">
        <v>3723</v>
      </c>
      <c r="AGK1338" t="s">
        <v>3723</v>
      </c>
      <c r="AGM1338" t="s">
        <v>3723</v>
      </c>
      <c r="AGO1338" t="s">
        <v>3723</v>
      </c>
      <c r="AGQ1338" t="s">
        <v>3723</v>
      </c>
      <c r="AGS1338" t="s">
        <v>3723</v>
      </c>
      <c r="AGU1338" t="s">
        <v>3723</v>
      </c>
      <c r="AGW1338" t="s">
        <v>3723</v>
      </c>
      <c r="AGY1338" t="s">
        <v>3723</v>
      </c>
      <c r="AHA1338" t="s">
        <v>3723</v>
      </c>
      <c r="AHC1338" t="s">
        <v>3723</v>
      </c>
      <c r="AHE1338" t="s">
        <v>3723</v>
      </c>
      <c r="AHG1338" t="s">
        <v>3723</v>
      </c>
      <c r="AHI1338" t="s">
        <v>3723</v>
      </c>
      <c r="AHK1338" t="s">
        <v>3723</v>
      </c>
      <c r="AHM1338" t="s">
        <v>3723</v>
      </c>
      <c r="AHO1338" t="s">
        <v>3723</v>
      </c>
      <c r="AHQ1338" t="s">
        <v>3723</v>
      </c>
      <c r="AHS1338" t="s">
        <v>3723</v>
      </c>
      <c r="AHU1338" t="s">
        <v>3723</v>
      </c>
      <c r="AHW1338" t="s">
        <v>3723</v>
      </c>
      <c r="AHY1338" t="s">
        <v>3723</v>
      </c>
      <c r="AIA1338" t="s">
        <v>3723</v>
      </c>
      <c r="AIC1338" t="s">
        <v>3723</v>
      </c>
      <c r="AIE1338" t="s">
        <v>3723</v>
      </c>
      <c r="AIG1338" t="s">
        <v>3723</v>
      </c>
      <c r="AII1338" t="s">
        <v>3723</v>
      </c>
      <c r="AIK1338" t="s">
        <v>3723</v>
      </c>
      <c r="AIM1338" t="s">
        <v>3723</v>
      </c>
      <c r="AIO1338" t="s">
        <v>3723</v>
      </c>
      <c r="AIQ1338" t="s">
        <v>3723</v>
      </c>
      <c r="AIS1338" t="s">
        <v>3723</v>
      </c>
      <c r="AIU1338" t="s">
        <v>3723</v>
      </c>
      <c r="AIW1338" t="s">
        <v>3723</v>
      </c>
      <c r="AIY1338" t="s">
        <v>3723</v>
      </c>
      <c r="AJA1338" t="s">
        <v>3723</v>
      </c>
      <c r="AJC1338" t="s">
        <v>3723</v>
      </c>
      <c r="AJE1338" t="s">
        <v>3723</v>
      </c>
      <c r="AJG1338" t="s">
        <v>3723</v>
      </c>
      <c r="AJI1338" t="s">
        <v>3723</v>
      </c>
      <c r="AJK1338" t="s">
        <v>3723</v>
      </c>
      <c r="AJM1338" t="s">
        <v>3723</v>
      </c>
      <c r="AJO1338" t="s">
        <v>3723</v>
      </c>
      <c r="AJQ1338" t="s">
        <v>3723</v>
      </c>
      <c r="AJS1338" t="s">
        <v>3723</v>
      </c>
      <c r="AJU1338" t="s">
        <v>3723</v>
      </c>
      <c r="AJW1338" t="s">
        <v>3723</v>
      </c>
      <c r="AJY1338" t="s">
        <v>3723</v>
      </c>
      <c r="AKA1338" t="s">
        <v>3723</v>
      </c>
      <c r="AKC1338" t="s">
        <v>3723</v>
      </c>
      <c r="AKE1338" t="s">
        <v>3723</v>
      </c>
      <c r="AKG1338" t="s">
        <v>3723</v>
      </c>
      <c r="AKI1338" t="s">
        <v>3723</v>
      </c>
      <c r="AKK1338" t="s">
        <v>3723</v>
      </c>
      <c r="AKM1338" t="s">
        <v>3723</v>
      </c>
      <c r="AKO1338" t="s">
        <v>3723</v>
      </c>
      <c r="AKQ1338" t="s">
        <v>3723</v>
      </c>
      <c r="AKS1338" t="s">
        <v>3723</v>
      </c>
      <c r="AKU1338" t="s">
        <v>3723</v>
      </c>
      <c r="AKW1338" t="s">
        <v>3723</v>
      </c>
      <c r="AKY1338" t="s">
        <v>3723</v>
      </c>
      <c r="ALA1338" t="s">
        <v>3723</v>
      </c>
      <c r="ALC1338" t="s">
        <v>3723</v>
      </c>
      <c r="ALE1338" t="s">
        <v>3723</v>
      </c>
      <c r="ALG1338" t="s">
        <v>3723</v>
      </c>
      <c r="ALI1338" t="s">
        <v>3723</v>
      </c>
      <c r="ALK1338" t="s">
        <v>3723</v>
      </c>
      <c r="ALM1338" t="s">
        <v>3723</v>
      </c>
      <c r="ALO1338" t="s">
        <v>3723</v>
      </c>
      <c r="ALQ1338" t="s">
        <v>3723</v>
      </c>
      <c r="ALS1338" t="s">
        <v>3723</v>
      </c>
      <c r="ALU1338" t="s">
        <v>3723</v>
      </c>
      <c r="ALW1338" t="s">
        <v>3723</v>
      </c>
      <c r="ALY1338" t="s">
        <v>3723</v>
      </c>
      <c r="AMA1338" t="s">
        <v>3723</v>
      </c>
      <c r="AMC1338" t="s">
        <v>3723</v>
      </c>
      <c r="AME1338" t="s">
        <v>3723</v>
      </c>
      <c r="AMG1338" t="s">
        <v>3723</v>
      </c>
      <c r="AMI1338" t="s">
        <v>3723</v>
      </c>
      <c r="AMK1338" t="s">
        <v>3723</v>
      </c>
      <c r="AMM1338" t="s">
        <v>3723</v>
      </c>
      <c r="AMO1338" t="s">
        <v>3723</v>
      </c>
      <c r="AMQ1338" t="s">
        <v>3723</v>
      </c>
      <c r="AMS1338" t="s">
        <v>3723</v>
      </c>
      <c r="AMU1338" t="s">
        <v>3723</v>
      </c>
      <c r="AMW1338" t="s">
        <v>3723</v>
      </c>
      <c r="AMY1338" t="s">
        <v>3723</v>
      </c>
      <c r="ANA1338" t="s">
        <v>3723</v>
      </c>
      <c r="ANC1338" t="s">
        <v>3723</v>
      </c>
      <c r="ANE1338" t="s">
        <v>3723</v>
      </c>
      <c r="ANG1338" t="s">
        <v>3723</v>
      </c>
      <c r="ANI1338" t="s">
        <v>3723</v>
      </c>
      <c r="ANK1338" t="s">
        <v>3723</v>
      </c>
      <c r="ANM1338" t="s">
        <v>3723</v>
      </c>
      <c r="ANO1338" t="s">
        <v>3723</v>
      </c>
      <c r="ANQ1338" t="s">
        <v>3723</v>
      </c>
      <c r="ANS1338" t="s">
        <v>3723</v>
      </c>
      <c r="ANU1338" t="s">
        <v>3723</v>
      </c>
      <c r="ANW1338" t="s">
        <v>3723</v>
      </c>
      <c r="ANY1338" t="s">
        <v>3723</v>
      </c>
      <c r="AOA1338" t="s">
        <v>3723</v>
      </c>
      <c r="AOC1338" t="s">
        <v>3723</v>
      </c>
      <c r="AOE1338" t="s">
        <v>3723</v>
      </c>
      <c r="AOG1338" t="s">
        <v>3723</v>
      </c>
      <c r="AOI1338" t="s">
        <v>3723</v>
      </c>
      <c r="AOK1338" t="s">
        <v>3723</v>
      </c>
      <c r="AOM1338" t="s">
        <v>3723</v>
      </c>
      <c r="AOO1338" t="s">
        <v>3723</v>
      </c>
      <c r="AOQ1338" t="s">
        <v>3723</v>
      </c>
      <c r="AOS1338" t="s">
        <v>3723</v>
      </c>
      <c r="AOU1338" t="s">
        <v>3723</v>
      </c>
      <c r="AOW1338" t="s">
        <v>3723</v>
      </c>
      <c r="AOY1338" t="s">
        <v>3723</v>
      </c>
      <c r="APA1338" t="s">
        <v>3723</v>
      </c>
      <c r="APC1338" t="s">
        <v>3723</v>
      </c>
      <c r="APE1338" t="s">
        <v>3723</v>
      </c>
      <c r="APG1338" t="s">
        <v>3723</v>
      </c>
      <c r="API1338" t="s">
        <v>3723</v>
      </c>
      <c r="APK1338" t="s">
        <v>3723</v>
      </c>
      <c r="APM1338" t="s">
        <v>3723</v>
      </c>
      <c r="APO1338" t="s">
        <v>3723</v>
      </c>
      <c r="APQ1338" t="s">
        <v>3723</v>
      </c>
      <c r="APS1338" t="s">
        <v>3723</v>
      </c>
      <c r="APU1338" t="s">
        <v>3723</v>
      </c>
      <c r="APW1338" t="s">
        <v>3723</v>
      </c>
      <c r="APY1338" t="s">
        <v>3723</v>
      </c>
      <c r="AQA1338" t="s">
        <v>3723</v>
      </c>
      <c r="AQC1338" t="s">
        <v>3723</v>
      </c>
      <c r="AQE1338" t="s">
        <v>3723</v>
      </c>
      <c r="AQG1338" t="s">
        <v>3723</v>
      </c>
      <c r="AQI1338" t="s">
        <v>3723</v>
      </c>
      <c r="AQK1338" t="s">
        <v>3723</v>
      </c>
      <c r="AQM1338" t="s">
        <v>3723</v>
      </c>
      <c r="AQO1338" t="s">
        <v>3723</v>
      </c>
      <c r="AQQ1338" t="s">
        <v>3723</v>
      </c>
      <c r="AQS1338" t="s">
        <v>3723</v>
      </c>
      <c r="AQU1338" t="s">
        <v>3723</v>
      </c>
      <c r="AQW1338" t="s">
        <v>3723</v>
      </c>
      <c r="AQY1338" t="s">
        <v>3723</v>
      </c>
      <c r="ARA1338" t="s">
        <v>3723</v>
      </c>
      <c r="ARC1338" t="s">
        <v>3723</v>
      </c>
      <c r="ARE1338" t="s">
        <v>3723</v>
      </c>
      <c r="ARG1338" t="s">
        <v>3723</v>
      </c>
      <c r="ARI1338" t="s">
        <v>3723</v>
      </c>
      <c r="ARK1338" t="s">
        <v>3723</v>
      </c>
      <c r="ARM1338" t="s">
        <v>3723</v>
      </c>
      <c r="ARO1338" t="s">
        <v>3723</v>
      </c>
      <c r="ARQ1338" t="s">
        <v>3723</v>
      </c>
      <c r="ARS1338" t="s">
        <v>3723</v>
      </c>
      <c r="ARU1338" t="s">
        <v>3723</v>
      </c>
      <c r="ARW1338" t="s">
        <v>3723</v>
      </c>
      <c r="ARY1338" t="s">
        <v>3723</v>
      </c>
      <c r="ASA1338" t="s">
        <v>3723</v>
      </c>
      <c r="ASC1338" t="s">
        <v>3723</v>
      </c>
      <c r="ASE1338" t="s">
        <v>3723</v>
      </c>
      <c r="ASG1338" t="s">
        <v>3723</v>
      </c>
      <c r="ASI1338" t="s">
        <v>3723</v>
      </c>
      <c r="ASK1338" t="s">
        <v>3723</v>
      </c>
      <c r="ASM1338" t="s">
        <v>3723</v>
      </c>
      <c r="ASO1338" t="s">
        <v>3723</v>
      </c>
      <c r="ASQ1338" t="s">
        <v>3723</v>
      </c>
      <c r="ASS1338" t="s">
        <v>3723</v>
      </c>
      <c r="ASU1338" t="s">
        <v>3723</v>
      </c>
      <c r="ASW1338" t="s">
        <v>3723</v>
      </c>
      <c r="ASY1338" t="s">
        <v>3723</v>
      </c>
      <c r="ATA1338" t="s">
        <v>3723</v>
      </c>
      <c r="ATC1338" t="s">
        <v>3723</v>
      </c>
      <c r="ATE1338" t="s">
        <v>3723</v>
      </c>
      <c r="ATG1338" t="s">
        <v>3723</v>
      </c>
      <c r="ATI1338" t="s">
        <v>3723</v>
      </c>
      <c r="ATK1338" t="s">
        <v>3723</v>
      </c>
      <c r="ATM1338" t="s">
        <v>3723</v>
      </c>
      <c r="ATO1338" t="s">
        <v>3723</v>
      </c>
      <c r="ATQ1338" t="s">
        <v>3723</v>
      </c>
      <c r="ATS1338" t="s">
        <v>3723</v>
      </c>
      <c r="ATU1338" t="s">
        <v>3723</v>
      </c>
      <c r="ATW1338" t="s">
        <v>3723</v>
      </c>
      <c r="ATY1338" t="s">
        <v>3723</v>
      </c>
      <c r="AUA1338" t="s">
        <v>3723</v>
      </c>
      <c r="AUC1338" t="s">
        <v>3723</v>
      </c>
      <c r="AUE1338" t="s">
        <v>3723</v>
      </c>
      <c r="AUG1338" t="s">
        <v>3723</v>
      </c>
      <c r="AUI1338" t="s">
        <v>3723</v>
      </c>
      <c r="AUK1338" t="s">
        <v>3723</v>
      </c>
      <c r="AUM1338" t="s">
        <v>3723</v>
      </c>
      <c r="AUO1338" t="s">
        <v>3723</v>
      </c>
      <c r="AUQ1338" t="s">
        <v>3723</v>
      </c>
      <c r="AUS1338" t="s">
        <v>3723</v>
      </c>
      <c r="AUU1338" t="s">
        <v>3723</v>
      </c>
      <c r="AUW1338" t="s">
        <v>3723</v>
      </c>
      <c r="AUY1338" t="s">
        <v>3723</v>
      </c>
      <c r="AVA1338" t="s">
        <v>3723</v>
      </c>
      <c r="AVC1338" t="s">
        <v>3723</v>
      </c>
      <c r="AVE1338" t="s">
        <v>3723</v>
      </c>
      <c r="AVG1338" t="s">
        <v>3723</v>
      </c>
      <c r="AVI1338" t="s">
        <v>3723</v>
      </c>
      <c r="AVK1338" t="s">
        <v>3723</v>
      </c>
      <c r="AVM1338" t="s">
        <v>3723</v>
      </c>
      <c r="AVO1338" t="s">
        <v>3723</v>
      </c>
      <c r="AVQ1338" t="s">
        <v>3723</v>
      </c>
      <c r="AVS1338" t="s">
        <v>3723</v>
      </c>
      <c r="AVU1338" t="s">
        <v>3723</v>
      </c>
      <c r="AVW1338" t="s">
        <v>3723</v>
      </c>
      <c r="AVY1338" t="s">
        <v>3723</v>
      </c>
      <c r="AWA1338" t="s">
        <v>3723</v>
      </c>
      <c r="AWC1338" t="s">
        <v>3723</v>
      </c>
      <c r="AWE1338" t="s">
        <v>3723</v>
      </c>
      <c r="AWG1338" t="s">
        <v>3723</v>
      </c>
      <c r="AWI1338" t="s">
        <v>3723</v>
      </c>
      <c r="AWK1338" t="s">
        <v>3723</v>
      </c>
      <c r="AWM1338" t="s">
        <v>3723</v>
      </c>
      <c r="AWO1338" t="s">
        <v>3723</v>
      </c>
      <c r="AWQ1338" t="s">
        <v>3723</v>
      </c>
      <c r="AWS1338" t="s">
        <v>3723</v>
      </c>
      <c r="AWU1338" t="s">
        <v>3723</v>
      </c>
      <c r="AWW1338" t="s">
        <v>3723</v>
      </c>
      <c r="AWY1338" t="s">
        <v>3723</v>
      </c>
      <c r="AXA1338" t="s">
        <v>3723</v>
      </c>
      <c r="AXC1338" t="s">
        <v>3723</v>
      </c>
      <c r="AXE1338" t="s">
        <v>3723</v>
      </c>
      <c r="AXG1338" t="s">
        <v>3723</v>
      </c>
      <c r="AXI1338" t="s">
        <v>3723</v>
      </c>
      <c r="AXK1338" t="s">
        <v>3723</v>
      </c>
      <c r="AXM1338" t="s">
        <v>3723</v>
      </c>
      <c r="AXO1338" t="s">
        <v>3723</v>
      </c>
      <c r="AXQ1338" t="s">
        <v>3723</v>
      </c>
      <c r="AXS1338" t="s">
        <v>3723</v>
      </c>
      <c r="AXU1338" t="s">
        <v>3723</v>
      </c>
      <c r="AXW1338" t="s">
        <v>3723</v>
      </c>
      <c r="AXY1338" t="s">
        <v>3723</v>
      </c>
      <c r="AYA1338" t="s">
        <v>3723</v>
      </c>
      <c r="AYC1338" t="s">
        <v>3723</v>
      </c>
      <c r="AYE1338" t="s">
        <v>3723</v>
      </c>
      <c r="AYG1338" t="s">
        <v>3723</v>
      </c>
      <c r="AYI1338" t="s">
        <v>3723</v>
      </c>
      <c r="AYK1338" t="s">
        <v>3723</v>
      </c>
      <c r="AYM1338" t="s">
        <v>3723</v>
      </c>
      <c r="AYO1338" t="s">
        <v>3723</v>
      </c>
      <c r="AYQ1338" t="s">
        <v>3723</v>
      </c>
      <c r="AYS1338" t="s">
        <v>3723</v>
      </c>
      <c r="AYU1338" t="s">
        <v>3723</v>
      </c>
      <c r="AYW1338" t="s">
        <v>3723</v>
      </c>
      <c r="AYY1338" t="s">
        <v>3723</v>
      </c>
      <c r="AZA1338" t="s">
        <v>3723</v>
      </c>
      <c r="AZC1338" t="s">
        <v>3723</v>
      </c>
      <c r="AZE1338" t="s">
        <v>3723</v>
      </c>
      <c r="AZG1338" t="s">
        <v>3723</v>
      </c>
      <c r="AZI1338" t="s">
        <v>3723</v>
      </c>
      <c r="AZK1338" t="s">
        <v>3723</v>
      </c>
      <c r="AZM1338" t="s">
        <v>3723</v>
      </c>
      <c r="AZO1338" t="s">
        <v>3723</v>
      </c>
      <c r="AZQ1338" t="s">
        <v>3723</v>
      </c>
      <c r="AZS1338" t="s">
        <v>3723</v>
      </c>
      <c r="AZU1338" t="s">
        <v>3723</v>
      </c>
      <c r="AZW1338" t="s">
        <v>3723</v>
      </c>
      <c r="AZY1338" t="s">
        <v>3723</v>
      </c>
      <c r="BAA1338" t="s">
        <v>3723</v>
      </c>
      <c r="BAC1338" t="s">
        <v>3723</v>
      </c>
      <c r="BAE1338" t="s">
        <v>3723</v>
      </c>
      <c r="BAG1338" t="s">
        <v>3723</v>
      </c>
      <c r="BAI1338" t="s">
        <v>3723</v>
      </c>
      <c r="BAK1338" t="s">
        <v>3723</v>
      </c>
      <c r="BAM1338" t="s">
        <v>3723</v>
      </c>
      <c r="BAO1338" t="s">
        <v>3723</v>
      </c>
      <c r="BAQ1338" t="s">
        <v>3723</v>
      </c>
      <c r="BAS1338" t="s">
        <v>3723</v>
      </c>
      <c r="BAU1338" t="s">
        <v>3723</v>
      </c>
      <c r="BAW1338" t="s">
        <v>3723</v>
      </c>
      <c r="BAY1338" t="s">
        <v>3723</v>
      </c>
      <c r="BBA1338" t="s">
        <v>3723</v>
      </c>
      <c r="BBC1338" t="s">
        <v>3723</v>
      </c>
      <c r="BBE1338" t="s">
        <v>3723</v>
      </c>
      <c r="BBG1338" t="s">
        <v>3723</v>
      </c>
      <c r="BBI1338" t="s">
        <v>3723</v>
      </c>
      <c r="BBK1338" t="s">
        <v>3723</v>
      </c>
      <c r="BBM1338" t="s">
        <v>3723</v>
      </c>
      <c r="BBO1338" t="s">
        <v>3723</v>
      </c>
      <c r="BBQ1338" t="s">
        <v>3723</v>
      </c>
      <c r="BBS1338" t="s">
        <v>3723</v>
      </c>
      <c r="BBU1338" t="s">
        <v>3723</v>
      </c>
      <c r="BBW1338" t="s">
        <v>3723</v>
      </c>
      <c r="BBY1338" t="s">
        <v>3723</v>
      </c>
      <c r="BCA1338" t="s">
        <v>3723</v>
      </c>
      <c r="BCC1338" t="s">
        <v>3723</v>
      </c>
      <c r="BCE1338" t="s">
        <v>3723</v>
      </c>
      <c r="BCG1338" t="s">
        <v>3723</v>
      </c>
      <c r="BCI1338" t="s">
        <v>3723</v>
      </c>
      <c r="BCK1338" t="s">
        <v>3723</v>
      </c>
      <c r="BCM1338" t="s">
        <v>3723</v>
      </c>
      <c r="BCO1338" t="s">
        <v>3723</v>
      </c>
      <c r="BCQ1338" t="s">
        <v>3723</v>
      </c>
      <c r="BCS1338" t="s">
        <v>3723</v>
      </c>
      <c r="BCU1338" t="s">
        <v>3723</v>
      </c>
      <c r="BCW1338" t="s">
        <v>3723</v>
      </c>
      <c r="BCY1338" t="s">
        <v>3723</v>
      </c>
      <c r="BDA1338" t="s">
        <v>3723</v>
      </c>
      <c r="BDC1338" t="s">
        <v>3723</v>
      </c>
      <c r="BDE1338" t="s">
        <v>3723</v>
      </c>
      <c r="BDG1338" t="s">
        <v>3723</v>
      </c>
      <c r="BDI1338" t="s">
        <v>3723</v>
      </c>
      <c r="BDK1338" t="s">
        <v>3723</v>
      </c>
      <c r="BDM1338" t="s">
        <v>3723</v>
      </c>
      <c r="BDO1338" t="s">
        <v>3723</v>
      </c>
      <c r="BDQ1338" t="s">
        <v>3723</v>
      </c>
      <c r="BDS1338" t="s">
        <v>3723</v>
      </c>
      <c r="BDU1338" t="s">
        <v>3723</v>
      </c>
      <c r="BDW1338" t="s">
        <v>3723</v>
      </c>
      <c r="BDY1338" t="s">
        <v>3723</v>
      </c>
      <c r="BEA1338" t="s">
        <v>3723</v>
      </c>
      <c r="BEC1338" t="s">
        <v>3723</v>
      </c>
      <c r="BEE1338" t="s">
        <v>3723</v>
      </c>
      <c r="BEF1338">
        <v>0</v>
      </c>
      <c r="BEG1338">
        <v>0</v>
      </c>
      <c r="BEH1338">
        <v>0</v>
      </c>
      <c r="BEI1338">
        <v>0</v>
      </c>
      <c r="BEJ1338">
        <v>0</v>
      </c>
      <c r="BHE1338">
        <v>0</v>
      </c>
    </row>
    <row r="1339" spans="1:1023 1025:1565" x14ac:dyDescent="0.3">
      <c r="A1339" s="341"/>
      <c r="B1339" s="335" t="s">
        <v>3381</v>
      </c>
      <c r="C1339" s="332" t="s">
        <v>3382</v>
      </c>
      <c r="D1339" s="342" t="s">
        <v>6472</v>
      </c>
      <c r="E1339" s="326">
        <v>6.7199999999999994E-3</v>
      </c>
      <c r="F1339" s="68">
        <v>130</v>
      </c>
      <c r="AO1339" t="s">
        <v>3723</v>
      </c>
      <c r="AQ1339" t="s">
        <v>3723</v>
      </c>
      <c r="AS1339" t="s">
        <v>3723</v>
      </c>
      <c r="AU1339" t="s">
        <v>3723</v>
      </c>
      <c r="AW1339" t="s">
        <v>3723</v>
      </c>
      <c r="AY1339" t="s">
        <v>3723</v>
      </c>
      <c r="BA1339" t="s">
        <v>3723</v>
      </c>
      <c r="BC1339" t="s">
        <v>3723</v>
      </c>
      <c r="BE1339" t="s">
        <v>3723</v>
      </c>
      <c r="BG1339" t="s">
        <v>3723</v>
      </c>
      <c r="BI1339" t="s">
        <v>3723</v>
      </c>
      <c r="BK1339" t="s">
        <v>3723</v>
      </c>
      <c r="BM1339" t="s">
        <v>3723</v>
      </c>
      <c r="BO1339" t="s">
        <v>3723</v>
      </c>
      <c r="BQ1339" t="s">
        <v>3723</v>
      </c>
      <c r="BS1339" t="s">
        <v>3723</v>
      </c>
      <c r="BU1339" t="s">
        <v>3723</v>
      </c>
      <c r="BW1339" t="s">
        <v>3723</v>
      </c>
      <c r="BY1339" t="s">
        <v>3723</v>
      </c>
      <c r="CA1339" t="s">
        <v>3723</v>
      </c>
      <c r="CC1339" t="s">
        <v>3723</v>
      </c>
      <c r="CE1339" t="s">
        <v>3723</v>
      </c>
      <c r="CG1339" t="s">
        <v>3723</v>
      </c>
      <c r="CI1339" t="s">
        <v>3723</v>
      </c>
      <c r="CK1339" t="s">
        <v>3723</v>
      </c>
      <c r="CM1339" t="s">
        <v>3723</v>
      </c>
      <c r="CO1339" t="s">
        <v>3723</v>
      </c>
      <c r="CQ1339" t="s">
        <v>3723</v>
      </c>
      <c r="CS1339" t="s">
        <v>3723</v>
      </c>
      <c r="CU1339" t="s">
        <v>3723</v>
      </c>
      <c r="CW1339" t="s">
        <v>3723</v>
      </c>
      <c r="CY1339" t="s">
        <v>3723</v>
      </c>
      <c r="DA1339" t="s">
        <v>3723</v>
      </c>
      <c r="DC1339" t="s">
        <v>3723</v>
      </c>
      <c r="DE1339" t="s">
        <v>3723</v>
      </c>
      <c r="DG1339" t="s">
        <v>3723</v>
      </c>
      <c r="DI1339" t="s">
        <v>3723</v>
      </c>
      <c r="DK1339" t="s">
        <v>3723</v>
      </c>
      <c r="DM1339" t="s">
        <v>3723</v>
      </c>
      <c r="DO1339" t="s">
        <v>3723</v>
      </c>
      <c r="DQ1339" t="s">
        <v>3723</v>
      </c>
      <c r="DS1339" t="s">
        <v>3723</v>
      </c>
      <c r="DU1339" t="s">
        <v>3723</v>
      </c>
      <c r="DW1339" t="s">
        <v>3723</v>
      </c>
      <c r="DY1339" t="s">
        <v>3723</v>
      </c>
      <c r="EA1339" t="s">
        <v>3723</v>
      </c>
      <c r="EC1339" t="s">
        <v>3723</v>
      </c>
      <c r="EE1339" t="s">
        <v>3723</v>
      </c>
      <c r="EG1339" t="s">
        <v>3723</v>
      </c>
      <c r="EI1339" t="s">
        <v>3723</v>
      </c>
      <c r="EK1339" t="s">
        <v>3723</v>
      </c>
      <c r="EM1339" t="s">
        <v>3723</v>
      </c>
      <c r="EO1339" t="s">
        <v>3723</v>
      </c>
      <c r="EQ1339" t="s">
        <v>3723</v>
      </c>
      <c r="ES1339" t="s">
        <v>3723</v>
      </c>
      <c r="EU1339" t="s">
        <v>3723</v>
      </c>
      <c r="EW1339" t="s">
        <v>3723</v>
      </c>
      <c r="EY1339" t="s">
        <v>3723</v>
      </c>
      <c r="FA1339" t="s">
        <v>3723</v>
      </c>
      <c r="FC1339" t="s">
        <v>3723</v>
      </c>
      <c r="FE1339" t="s">
        <v>3723</v>
      </c>
      <c r="FG1339" t="s">
        <v>3723</v>
      </c>
      <c r="FI1339" t="s">
        <v>3723</v>
      </c>
      <c r="FK1339" t="s">
        <v>3723</v>
      </c>
      <c r="FM1339" t="s">
        <v>3723</v>
      </c>
      <c r="FO1339" t="s">
        <v>3723</v>
      </c>
      <c r="FQ1339" t="s">
        <v>3723</v>
      </c>
      <c r="FS1339" t="s">
        <v>3723</v>
      </c>
      <c r="FU1339" t="s">
        <v>3723</v>
      </c>
      <c r="FW1339" t="s">
        <v>3723</v>
      </c>
      <c r="FY1339" t="s">
        <v>3723</v>
      </c>
      <c r="GA1339" t="s">
        <v>3723</v>
      </c>
      <c r="GC1339" t="s">
        <v>3723</v>
      </c>
      <c r="GE1339" t="s">
        <v>3723</v>
      </c>
      <c r="GG1339" t="s">
        <v>3723</v>
      </c>
      <c r="GI1339" t="s">
        <v>3723</v>
      </c>
      <c r="GK1339" t="s">
        <v>3723</v>
      </c>
      <c r="GM1339" t="s">
        <v>3723</v>
      </c>
      <c r="GO1339" t="s">
        <v>3723</v>
      </c>
      <c r="GQ1339" t="s">
        <v>3723</v>
      </c>
      <c r="GS1339" t="s">
        <v>3723</v>
      </c>
      <c r="GU1339" t="s">
        <v>3723</v>
      </c>
      <c r="GW1339" t="s">
        <v>3723</v>
      </c>
      <c r="GY1339" t="s">
        <v>3723</v>
      </c>
      <c r="HA1339" t="s">
        <v>3723</v>
      </c>
      <c r="HC1339" t="s">
        <v>3723</v>
      </c>
      <c r="HE1339" t="s">
        <v>3723</v>
      </c>
      <c r="HG1339" t="s">
        <v>3723</v>
      </c>
      <c r="HI1339" t="s">
        <v>3723</v>
      </c>
      <c r="HK1339" t="s">
        <v>3723</v>
      </c>
      <c r="HM1339" t="s">
        <v>3723</v>
      </c>
      <c r="HO1339" t="s">
        <v>3723</v>
      </c>
      <c r="HQ1339" t="s">
        <v>3723</v>
      </c>
      <c r="HS1339" t="s">
        <v>3723</v>
      </c>
      <c r="HU1339" t="s">
        <v>3723</v>
      </c>
      <c r="HW1339" t="s">
        <v>3723</v>
      </c>
      <c r="HY1339" t="s">
        <v>3723</v>
      </c>
      <c r="IA1339" t="s">
        <v>3723</v>
      </c>
      <c r="IC1339" t="s">
        <v>3723</v>
      </c>
      <c r="IE1339" t="s">
        <v>3723</v>
      </c>
      <c r="IG1339" t="s">
        <v>3723</v>
      </c>
      <c r="II1339" t="s">
        <v>3723</v>
      </c>
      <c r="IK1339" t="s">
        <v>3723</v>
      </c>
      <c r="IM1339" t="s">
        <v>3723</v>
      </c>
      <c r="IO1339" t="s">
        <v>3723</v>
      </c>
      <c r="IQ1339" t="s">
        <v>3723</v>
      </c>
      <c r="IS1339" t="s">
        <v>3723</v>
      </c>
      <c r="IU1339" t="s">
        <v>3723</v>
      </c>
      <c r="IW1339" t="s">
        <v>3723</v>
      </c>
      <c r="IY1339" t="s">
        <v>3723</v>
      </c>
      <c r="JA1339" t="s">
        <v>3723</v>
      </c>
      <c r="JC1339" t="s">
        <v>3723</v>
      </c>
      <c r="JE1339" t="s">
        <v>3723</v>
      </c>
      <c r="JG1339" t="s">
        <v>3723</v>
      </c>
      <c r="JI1339" t="s">
        <v>3723</v>
      </c>
      <c r="JK1339" t="s">
        <v>3723</v>
      </c>
      <c r="JM1339" t="s">
        <v>3723</v>
      </c>
      <c r="JO1339" t="s">
        <v>3723</v>
      </c>
      <c r="JQ1339" t="s">
        <v>3723</v>
      </c>
      <c r="JS1339" t="s">
        <v>3723</v>
      </c>
      <c r="JU1339" t="s">
        <v>3723</v>
      </c>
      <c r="JW1339" t="s">
        <v>3723</v>
      </c>
      <c r="JY1339" t="s">
        <v>3723</v>
      </c>
      <c r="KA1339" t="s">
        <v>3723</v>
      </c>
      <c r="KC1339" t="s">
        <v>3723</v>
      </c>
      <c r="KE1339" t="s">
        <v>3723</v>
      </c>
      <c r="KG1339" t="s">
        <v>3723</v>
      </c>
      <c r="KI1339" t="s">
        <v>3723</v>
      </c>
      <c r="KK1339" t="s">
        <v>3723</v>
      </c>
      <c r="KM1339" t="s">
        <v>3723</v>
      </c>
      <c r="KO1339" t="s">
        <v>3723</v>
      </c>
      <c r="KQ1339" t="s">
        <v>3723</v>
      </c>
      <c r="KS1339" t="s">
        <v>3723</v>
      </c>
      <c r="KU1339" t="s">
        <v>3723</v>
      </c>
      <c r="KW1339" t="s">
        <v>3723</v>
      </c>
      <c r="KY1339" t="s">
        <v>3723</v>
      </c>
      <c r="LA1339" t="s">
        <v>3723</v>
      </c>
      <c r="LC1339" t="s">
        <v>3723</v>
      </c>
      <c r="LE1339" t="s">
        <v>3723</v>
      </c>
      <c r="LG1339" t="s">
        <v>3723</v>
      </c>
      <c r="LI1339" t="s">
        <v>3723</v>
      </c>
      <c r="LK1339" t="s">
        <v>3723</v>
      </c>
      <c r="LM1339" t="s">
        <v>3723</v>
      </c>
      <c r="LO1339" t="s">
        <v>3723</v>
      </c>
      <c r="LQ1339" t="s">
        <v>3723</v>
      </c>
      <c r="LS1339" t="s">
        <v>3723</v>
      </c>
      <c r="LU1339" t="s">
        <v>3723</v>
      </c>
      <c r="LW1339" t="s">
        <v>3723</v>
      </c>
      <c r="LY1339" t="s">
        <v>3723</v>
      </c>
      <c r="MA1339" t="s">
        <v>3723</v>
      </c>
      <c r="MC1339" t="s">
        <v>3723</v>
      </c>
      <c r="ME1339" t="s">
        <v>3723</v>
      </c>
      <c r="MG1339" t="s">
        <v>3723</v>
      </c>
      <c r="MI1339" t="s">
        <v>3723</v>
      </c>
      <c r="MK1339" t="s">
        <v>3723</v>
      </c>
      <c r="MM1339" t="s">
        <v>3723</v>
      </c>
      <c r="MO1339" t="s">
        <v>3723</v>
      </c>
      <c r="MQ1339" t="s">
        <v>3723</v>
      </c>
      <c r="MS1339" t="s">
        <v>3723</v>
      </c>
      <c r="MU1339" t="s">
        <v>3723</v>
      </c>
      <c r="MW1339" t="s">
        <v>3723</v>
      </c>
      <c r="MY1339" t="s">
        <v>3723</v>
      </c>
      <c r="NA1339" t="s">
        <v>3723</v>
      </c>
      <c r="NC1339" t="s">
        <v>3723</v>
      </c>
      <c r="NE1339" t="s">
        <v>3723</v>
      </c>
      <c r="NG1339" t="s">
        <v>3723</v>
      </c>
      <c r="NI1339" t="s">
        <v>3723</v>
      </c>
      <c r="NK1339" t="s">
        <v>3723</v>
      </c>
      <c r="NM1339" t="s">
        <v>3723</v>
      </c>
      <c r="NO1339" t="s">
        <v>3723</v>
      </c>
      <c r="NQ1339" t="s">
        <v>3723</v>
      </c>
      <c r="NS1339" t="s">
        <v>3723</v>
      </c>
      <c r="NU1339" t="s">
        <v>3723</v>
      </c>
      <c r="NW1339" t="s">
        <v>3723</v>
      </c>
      <c r="NY1339" t="s">
        <v>3723</v>
      </c>
      <c r="OA1339" t="s">
        <v>3723</v>
      </c>
      <c r="OC1339" t="s">
        <v>3723</v>
      </c>
      <c r="OE1339" t="s">
        <v>3723</v>
      </c>
      <c r="OG1339" t="s">
        <v>3723</v>
      </c>
      <c r="OI1339" t="s">
        <v>3723</v>
      </c>
      <c r="OK1339" t="s">
        <v>3723</v>
      </c>
      <c r="OM1339" t="s">
        <v>3723</v>
      </c>
      <c r="OO1339" t="s">
        <v>3723</v>
      </c>
      <c r="OQ1339" t="s">
        <v>3723</v>
      </c>
      <c r="OS1339" t="s">
        <v>3723</v>
      </c>
      <c r="OU1339" t="s">
        <v>3723</v>
      </c>
      <c r="OW1339" t="s">
        <v>3723</v>
      </c>
      <c r="OY1339" t="s">
        <v>3723</v>
      </c>
      <c r="PA1339" t="s">
        <v>3723</v>
      </c>
      <c r="PC1339" t="s">
        <v>3723</v>
      </c>
      <c r="PE1339" t="s">
        <v>3723</v>
      </c>
      <c r="PG1339" t="s">
        <v>3723</v>
      </c>
      <c r="PI1339" t="s">
        <v>3723</v>
      </c>
      <c r="PK1339" t="s">
        <v>3723</v>
      </c>
      <c r="PM1339" t="s">
        <v>3723</v>
      </c>
      <c r="PO1339" t="s">
        <v>3723</v>
      </c>
      <c r="PQ1339" t="s">
        <v>3723</v>
      </c>
      <c r="PS1339" t="s">
        <v>3723</v>
      </c>
      <c r="PU1339" t="s">
        <v>3723</v>
      </c>
      <c r="PW1339" t="s">
        <v>3723</v>
      </c>
      <c r="PY1339" t="s">
        <v>3723</v>
      </c>
      <c r="QA1339" t="s">
        <v>3723</v>
      </c>
      <c r="QC1339" t="s">
        <v>3723</v>
      </c>
      <c r="QE1339" t="s">
        <v>3723</v>
      </c>
      <c r="QG1339" t="s">
        <v>3723</v>
      </c>
      <c r="QI1339" t="s">
        <v>3723</v>
      </c>
      <c r="QK1339" t="s">
        <v>3723</v>
      </c>
      <c r="QM1339" t="s">
        <v>3723</v>
      </c>
      <c r="QO1339" t="s">
        <v>3723</v>
      </c>
      <c r="QQ1339" t="s">
        <v>3723</v>
      </c>
      <c r="QS1339" t="s">
        <v>3723</v>
      </c>
      <c r="QU1339" t="s">
        <v>3723</v>
      </c>
      <c r="QW1339" t="s">
        <v>3723</v>
      </c>
      <c r="QY1339" t="s">
        <v>3723</v>
      </c>
      <c r="RA1339" t="s">
        <v>3723</v>
      </c>
      <c r="RC1339" t="s">
        <v>3723</v>
      </c>
      <c r="RE1339" t="s">
        <v>3723</v>
      </c>
      <c r="RG1339" t="s">
        <v>3723</v>
      </c>
      <c r="RI1339" t="s">
        <v>3723</v>
      </c>
      <c r="RK1339" t="s">
        <v>3723</v>
      </c>
      <c r="RM1339" t="s">
        <v>3723</v>
      </c>
      <c r="RO1339" t="s">
        <v>3723</v>
      </c>
      <c r="RQ1339" t="s">
        <v>3723</v>
      </c>
      <c r="RS1339" t="s">
        <v>3723</v>
      </c>
      <c r="RU1339" t="s">
        <v>3723</v>
      </c>
      <c r="RW1339" t="s">
        <v>3723</v>
      </c>
      <c r="RY1339" t="s">
        <v>3723</v>
      </c>
      <c r="SA1339" t="s">
        <v>3723</v>
      </c>
      <c r="SC1339" t="s">
        <v>3723</v>
      </c>
      <c r="SE1339" t="s">
        <v>3723</v>
      </c>
      <c r="SG1339" t="s">
        <v>3723</v>
      </c>
      <c r="SI1339" t="s">
        <v>3723</v>
      </c>
      <c r="SK1339" t="s">
        <v>3723</v>
      </c>
      <c r="SM1339" t="s">
        <v>3723</v>
      </c>
      <c r="SO1339" t="s">
        <v>3723</v>
      </c>
      <c r="SQ1339" t="s">
        <v>3723</v>
      </c>
      <c r="SS1339" t="s">
        <v>3723</v>
      </c>
      <c r="SU1339" t="s">
        <v>3723</v>
      </c>
      <c r="SW1339" t="s">
        <v>3723</v>
      </c>
      <c r="SY1339" t="s">
        <v>3723</v>
      </c>
      <c r="TA1339" t="s">
        <v>3723</v>
      </c>
      <c r="TC1339" t="s">
        <v>3723</v>
      </c>
      <c r="TE1339" t="s">
        <v>3723</v>
      </c>
      <c r="TG1339" t="s">
        <v>3723</v>
      </c>
      <c r="TI1339" t="s">
        <v>3723</v>
      </c>
      <c r="TK1339" t="s">
        <v>3723</v>
      </c>
      <c r="TM1339" t="s">
        <v>3723</v>
      </c>
      <c r="TO1339" t="s">
        <v>3723</v>
      </c>
      <c r="TQ1339" t="s">
        <v>3723</v>
      </c>
      <c r="TS1339" t="s">
        <v>3723</v>
      </c>
      <c r="TU1339" t="s">
        <v>3723</v>
      </c>
      <c r="TW1339" t="s">
        <v>3723</v>
      </c>
      <c r="TY1339" t="s">
        <v>3723</v>
      </c>
      <c r="UA1339" t="s">
        <v>3723</v>
      </c>
      <c r="UC1339" t="s">
        <v>3723</v>
      </c>
      <c r="UE1339" t="s">
        <v>3723</v>
      </c>
      <c r="UG1339" t="s">
        <v>3723</v>
      </c>
      <c r="UI1339" t="s">
        <v>3723</v>
      </c>
      <c r="UK1339" t="s">
        <v>3723</v>
      </c>
      <c r="UM1339" t="s">
        <v>3723</v>
      </c>
      <c r="UO1339" t="s">
        <v>3723</v>
      </c>
      <c r="UQ1339" t="s">
        <v>3723</v>
      </c>
      <c r="US1339" t="s">
        <v>3723</v>
      </c>
      <c r="UU1339" t="s">
        <v>3723</v>
      </c>
      <c r="UW1339" t="s">
        <v>3723</v>
      </c>
      <c r="UY1339" t="s">
        <v>3723</v>
      </c>
      <c r="VA1339" t="s">
        <v>3723</v>
      </c>
      <c r="VC1339" t="s">
        <v>3723</v>
      </c>
      <c r="VE1339" t="s">
        <v>3723</v>
      </c>
      <c r="VG1339" t="s">
        <v>3723</v>
      </c>
      <c r="VI1339" t="s">
        <v>3723</v>
      </c>
      <c r="VK1339" t="s">
        <v>3723</v>
      </c>
      <c r="VM1339" t="s">
        <v>3723</v>
      </c>
      <c r="VO1339" t="s">
        <v>3723</v>
      </c>
      <c r="VQ1339" t="s">
        <v>3723</v>
      </c>
      <c r="VS1339" t="s">
        <v>3723</v>
      </c>
      <c r="VU1339" t="s">
        <v>3723</v>
      </c>
      <c r="VW1339" t="s">
        <v>3723</v>
      </c>
      <c r="VY1339" t="s">
        <v>3723</v>
      </c>
      <c r="WA1339" t="s">
        <v>3723</v>
      </c>
      <c r="WC1339" t="s">
        <v>3723</v>
      </c>
      <c r="WE1339" t="s">
        <v>3723</v>
      </c>
      <c r="WG1339" t="s">
        <v>3723</v>
      </c>
      <c r="WI1339" t="s">
        <v>3723</v>
      </c>
      <c r="WK1339" t="s">
        <v>3723</v>
      </c>
      <c r="WM1339" t="s">
        <v>3723</v>
      </c>
      <c r="WO1339" t="s">
        <v>3723</v>
      </c>
      <c r="WQ1339" t="s">
        <v>3723</v>
      </c>
      <c r="WS1339" t="s">
        <v>3723</v>
      </c>
      <c r="WU1339" t="s">
        <v>3723</v>
      </c>
      <c r="WW1339" t="s">
        <v>3723</v>
      </c>
      <c r="WY1339" t="s">
        <v>3723</v>
      </c>
      <c r="XA1339" t="s">
        <v>3723</v>
      </c>
      <c r="XC1339" t="s">
        <v>3723</v>
      </c>
      <c r="XE1339" t="s">
        <v>3723</v>
      </c>
      <c r="XG1339" t="s">
        <v>3723</v>
      </c>
      <c r="XI1339" t="s">
        <v>3723</v>
      </c>
      <c r="XK1339" t="s">
        <v>3723</v>
      </c>
      <c r="XM1339" t="s">
        <v>3723</v>
      </c>
      <c r="XO1339" t="s">
        <v>3723</v>
      </c>
      <c r="XQ1339" t="s">
        <v>3723</v>
      </c>
      <c r="XS1339" t="s">
        <v>3723</v>
      </c>
      <c r="XU1339" t="s">
        <v>3723</v>
      </c>
      <c r="XW1339" t="s">
        <v>3723</v>
      </c>
      <c r="XY1339" t="s">
        <v>3723</v>
      </c>
      <c r="YA1339" t="s">
        <v>3723</v>
      </c>
      <c r="YC1339" t="s">
        <v>3723</v>
      </c>
      <c r="YE1339" t="s">
        <v>3723</v>
      </c>
      <c r="YG1339" t="s">
        <v>3723</v>
      </c>
      <c r="YI1339" t="s">
        <v>3723</v>
      </c>
      <c r="YK1339" t="s">
        <v>3723</v>
      </c>
      <c r="YM1339" t="s">
        <v>3723</v>
      </c>
      <c r="YO1339" t="s">
        <v>3723</v>
      </c>
      <c r="YQ1339" t="s">
        <v>3723</v>
      </c>
      <c r="YS1339" t="s">
        <v>3723</v>
      </c>
      <c r="YU1339" t="s">
        <v>3723</v>
      </c>
      <c r="YW1339" t="s">
        <v>3723</v>
      </c>
      <c r="YY1339" t="s">
        <v>3723</v>
      </c>
      <c r="ZA1339" t="s">
        <v>3723</v>
      </c>
      <c r="ZC1339" t="s">
        <v>3723</v>
      </c>
      <c r="ZE1339" t="s">
        <v>3723</v>
      </c>
      <c r="ZG1339" t="s">
        <v>3723</v>
      </c>
      <c r="ZI1339" t="s">
        <v>3723</v>
      </c>
      <c r="ZK1339" t="s">
        <v>3723</v>
      </c>
      <c r="ZM1339" t="s">
        <v>3723</v>
      </c>
      <c r="ZO1339" t="s">
        <v>3723</v>
      </c>
      <c r="ZQ1339" t="s">
        <v>3723</v>
      </c>
      <c r="ZS1339" t="s">
        <v>3723</v>
      </c>
      <c r="ZU1339" t="s">
        <v>3723</v>
      </c>
      <c r="ZW1339" t="s">
        <v>3723</v>
      </c>
      <c r="ZY1339" t="s">
        <v>3723</v>
      </c>
      <c r="AAA1339" t="s">
        <v>3723</v>
      </c>
      <c r="AAC1339" t="s">
        <v>3723</v>
      </c>
      <c r="AAE1339" t="s">
        <v>3723</v>
      </c>
      <c r="AAG1339" t="s">
        <v>3723</v>
      </c>
      <c r="AAI1339" t="s">
        <v>3723</v>
      </c>
      <c r="AAK1339" t="s">
        <v>3723</v>
      </c>
      <c r="AAM1339" t="s">
        <v>3723</v>
      </c>
      <c r="AAO1339" t="s">
        <v>3723</v>
      </c>
      <c r="AAQ1339" t="s">
        <v>3723</v>
      </c>
      <c r="AAS1339" t="s">
        <v>3723</v>
      </c>
      <c r="AAU1339" t="s">
        <v>3723</v>
      </c>
      <c r="AAW1339" t="s">
        <v>3723</v>
      </c>
      <c r="AAY1339" t="s">
        <v>3723</v>
      </c>
      <c r="ABA1339" t="s">
        <v>3723</v>
      </c>
      <c r="ABC1339" t="s">
        <v>3723</v>
      </c>
      <c r="ABE1339" t="s">
        <v>3723</v>
      </c>
      <c r="ABG1339" t="s">
        <v>3723</v>
      </c>
      <c r="ABI1339" t="s">
        <v>3723</v>
      </c>
      <c r="ABK1339" t="s">
        <v>3723</v>
      </c>
      <c r="ABM1339" t="s">
        <v>3723</v>
      </c>
      <c r="ABO1339" t="s">
        <v>3723</v>
      </c>
      <c r="ABQ1339" t="s">
        <v>3723</v>
      </c>
      <c r="ABS1339" t="s">
        <v>3723</v>
      </c>
      <c r="ABU1339" t="s">
        <v>3723</v>
      </c>
      <c r="ABW1339" t="s">
        <v>3723</v>
      </c>
      <c r="ABY1339" t="s">
        <v>3723</v>
      </c>
      <c r="ACA1339" t="s">
        <v>3723</v>
      </c>
      <c r="ACC1339" t="s">
        <v>3723</v>
      </c>
      <c r="ACE1339" t="s">
        <v>3723</v>
      </c>
      <c r="ACG1339" t="s">
        <v>3723</v>
      </c>
      <c r="ACI1339" t="s">
        <v>3723</v>
      </c>
      <c r="ACK1339" t="s">
        <v>3723</v>
      </c>
      <c r="ACM1339" t="s">
        <v>3723</v>
      </c>
      <c r="ACO1339" t="s">
        <v>3723</v>
      </c>
      <c r="ACQ1339" t="s">
        <v>3723</v>
      </c>
      <c r="ACS1339" t="s">
        <v>3723</v>
      </c>
      <c r="ACU1339" t="s">
        <v>3723</v>
      </c>
      <c r="ACW1339" t="s">
        <v>3723</v>
      </c>
      <c r="ACY1339" t="s">
        <v>3723</v>
      </c>
      <c r="ADA1339" t="s">
        <v>3723</v>
      </c>
      <c r="ADC1339" t="s">
        <v>3723</v>
      </c>
      <c r="ADE1339" t="s">
        <v>3723</v>
      </c>
      <c r="ADG1339" t="s">
        <v>3723</v>
      </c>
      <c r="ADI1339" t="s">
        <v>3723</v>
      </c>
      <c r="ADK1339" t="s">
        <v>3723</v>
      </c>
      <c r="ADM1339" t="s">
        <v>3723</v>
      </c>
      <c r="ADO1339" t="s">
        <v>3723</v>
      </c>
      <c r="ADQ1339" t="s">
        <v>3723</v>
      </c>
      <c r="ADS1339" t="s">
        <v>3723</v>
      </c>
      <c r="ADU1339" t="s">
        <v>3723</v>
      </c>
      <c r="ADW1339" t="s">
        <v>3723</v>
      </c>
      <c r="ADY1339" t="s">
        <v>3723</v>
      </c>
      <c r="AEA1339" t="s">
        <v>3723</v>
      </c>
      <c r="AEC1339" t="s">
        <v>3723</v>
      </c>
      <c r="AEE1339" t="s">
        <v>3723</v>
      </c>
      <c r="AEG1339" t="s">
        <v>3723</v>
      </c>
      <c r="AEI1339" t="s">
        <v>3723</v>
      </c>
      <c r="AEK1339" t="s">
        <v>3723</v>
      </c>
      <c r="AEM1339" t="s">
        <v>3723</v>
      </c>
      <c r="AEO1339" t="s">
        <v>3723</v>
      </c>
      <c r="AEQ1339" t="s">
        <v>3723</v>
      </c>
      <c r="AES1339" t="s">
        <v>3723</v>
      </c>
      <c r="AEU1339" t="s">
        <v>3723</v>
      </c>
      <c r="AEW1339" t="s">
        <v>3723</v>
      </c>
      <c r="AEY1339" t="s">
        <v>3723</v>
      </c>
      <c r="AFA1339" t="s">
        <v>3723</v>
      </c>
      <c r="AFC1339" t="s">
        <v>3723</v>
      </c>
      <c r="AFE1339" t="s">
        <v>3723</v>
      </c>
      <c r="AFG1339" t="s">
        <v>3723</v>
      </c>
      <c r="AFI1339" t="s">
        <v>3723</v>
      </c>
      <c r="AFK1339" t="s">
        <v>3723</v>
      </c>
      <c r="AFM1339" t="s">
        <v>3723</v>
      </c>
      <c r="AFO1339" t="s">
        <v>3723</v>
      </c>
      <c r="AFQ1339" t="s">
        <v>3723</v>
      </c>
      <c r="AFS1339" t="s">
        <v>3723</v>
      </c>
      <c r="AFU1339" t="s">
        <v>3723</v>
      </c>
      <c r="AFW1339" t="s">
        <v>3723</v>
      </c>
      <c r="AFY1339" t="s">
        <v>3723</v>
      </c>
      <c r="AGA1339" t="s">
        <v>3723</v>
      </c>
      <c r="AGC1339" t="s">
        <v>3723</v>
      </c>
      <c r="AGE1339" t="s">
        <v>3723</v>
      </c>
      <c r="AGG1339" t="s">
        <v>3723</v>
      </c>
      <c r="AGI1339" t="s">
        <v>3723</v>
      </c>
      <c r="AGK1339" t="s">
        <v>3723</v>
      </c>
      <c r="AGM1339" t="s">
        <v>3723</v>
      </c>
      <c r="AGO1339" t="s">
        <v>3723</v>
      </c>
      <c r="AGQ1339" t="s">
        <v>3723</v>
      </c>
      <c r="AGS1339" t="s">
        <v>3723</v>
      </c>
      <c r="AGU1339" t="s">
        <v>3723</v>
      </c>
      <c r="AGW1339" t="s">
        <v>3723</v>
      </c>
      <c r="AGY1339" t="s">
        <v>3723</v>
      </c>
      <c r="AHA1339" t="s">
        <v>3723</v>
      </c>
      <c r="AHC1339" t="s">
        <v>3723</v>
      </c>
      <c r="AHE1339" t="s">
        <v>3723</v>
      </c>
      <c r="AHG1339" t="s">
        <v>3723</v>
      </c>
      <c r="AHI1339" t="s">
        <v>3723</v>
      </c>
      <c r="AHK1339" t="s">
        <v>3723</v>
      </c>
      <c r="AHM1339" t="s">
        <v>3723</v>
      </c>
      <c r="AHO1339" t="s">
        <v>3723</v>
      </c>
      <c r="AHQ1339" t="s">
        <v>3723</v>
      </c>
      <c r="AHS1339" t="s">
        <v>3723</v>
      </c>
      <c r="AHU1339" t="s">
        <v>3723</v>
      </c>
      <c r="AHW1339" t="s">
        <v>3723</v>
      </c>
      <c r="AHY1339" t="s">
        <v>3723</v>
      </c>
      <c r="AIA1339" t="s">
        <v>3723</v>
      </c>
      <c r="AIC1339" t="s">
        <v>3723</v>
      </c>
      <c r="AIE1339" t="s">
        <v>3723</v>
      </c>
      <c r="AIG1339" t="s">
        <v>3723</v>
      </c>
      <c r="AII1339" t="s">
        <v>3723</v>
      </c>
      <c r="AIK1339" t="s">
        <v>3723</v>
      </c>
      <c r="AIM1339" t="s">
        <v>3723</v>
      </c>
      <c r="AIO1339" t="s">
        <v>3723</v>
      </c>
      <c r="AIQ1339" t="s">
        <v>3723</v>
      </c>
      <c r="AIS1339" t="s">
        <v>3723</v>
      </c>
      <c r="AIU1339" t="s">
        <v>3723</v>
      </c>
      <c r="AIW1339" t="s">
        <v>3723</v>
      </c>
      <c r="AIY1339" t="s">
        <v>3723</v>
      </c>
      <c r="AJA1339" t="s">
        <v>3723</v>
      </c>
      <c r="AJC1339" t="s">
        <v>3723</v>
      </c>
      <c r="AJE1339" t="s">
        <v>3723</v>
      </c>
      <c r="AJG1339" t="s">
        <v>3723</v>
      </c>
      <c r="AJI1339" t="s">
        <v>3723</v>
      </c>
      <c r="AJK1339" t="s">
        <v>3723</v>
      </c>
      <c r="AJM1339" t="s">
        <v>3723</v>
      </c>
      <c r="AJO1339" t="s">
        <v>3723</v>
      </c>
      <c r="AJQ1339" t="s">
        <v>3723</v>
      </c>
      <c r="AJS1339" t="s">
        <v>3723</v>
      </c>
      <c r="AJU1339" t="s">
        <v>3723</v>
      </c>
      <c r="AJW1339" t="s">
        <v>3723</v>
      </c>
      <c r="AJY1339" t="s">
        <v>3723</v>
      </c>
      <c r="AKA1339" t="s">
        <v>3723</v>
      </c>
      <c r="AKC1339" t="s">
        <v>3723</v>
      </c>
      <c r="AKE1339" t="s">
        <v>3723</v>
      </c>
      <c r="AKG1339" t="s">
        <v>3723</v>
      </c>
      <c r="AKI1339" t="s">
        <v>3723</v>
      </c>
      <c r="AKK1339" t="s">
        <v>3723</v>
      </c>
      <c r="AKM1339" t="s">
        <v>3723</v>
      </c>
      <c r="AKO1339" t="s">
        <v>3723</v>
      </c>
      <c r="AKQ1339" t="s">
        <v>3723</v>
      </c>
      <c r="AKS1339" t="s">
        <v>3723</v>
      </c>
      <c r="AKU1339" t="s">
        <v>3723</v>
      </c>
      <c r="AKW1339" t="s">
        <v>3723</v>
      </c>
      <c r="AKY1339" t="s">
        <v>3723</v>
      </c>
      <c r="ALA1339" t="s">
        <v>3723</v>
      </c>
      <c r="ALC1339" t="s">
        <v>3723</v>
      </c>
      <c r="ALE1339" t="s">
        <v>3723</v>
      </c>
      <c r="ALG1339" t="s">
        <v>3723</v>
      </c>
      <c r="ALI1339" t="s">
        <v>3723</v>
      </c>
      <c r="ALK1339" t="s">
        <v>3723</v>
      </c>
      <c r="ALM1339" t="s">
        <v>3723</v>
      </c>
      <c r="ALO1339" t="s">
        <v>3723</v>
      </c>
      <c r="ALQ1339" t="s">
        <v>3723</v>
      </c>
      <c r="ALS1339" t="s">
        <v>3723</v>
      </c>
      <c r="ALU1339" t="s">
        <v>3723</v>
      </c>
      <c r="ALW1339" t="s">
        <v>3723</v>
      </c>
      <c r="ALY1339" t="s">
        <v>3723</v>
      </c>
      <c r="AMA1339" t="s">
        <v>3723</v>
      </c>
      <c r="AMC1339" t="s">
        <v>3723</v>
      </c>
      <c r="AME1339" t="s">
        <v>3723</v>
      </c>
      <c r="AMG1339" t="s">
        <v>3723</v>
      </c>
      <c r="AMI1339" t="s">
        <v>3723</v>
      </c>
      <c r="AMK1339" t="s">
        <v>3723</v>
      </c>
      <c r="AMM1339" t="s">
        <v>3723</v>
      </c>
      <c r="AMO1339" t="s">
        <v>3723</v>
      </c>
      <c r="AMQ1339" t="s">
        <v>3723</v>
      </c>
      <c r="AMS1339" t="s">
        <v>3723</v>
      </c>
      <c r="AMU1339" t="s">
        <v>3723</v>
      </c>
      <c r="AMW1339" t="s">
        <v>3723</v>
      </c>
      <c r="AMY1339" t="s">
        <v>3723</v>
      </c>
      <c r="ANA1339" t="s">
        <v>3723</v>
      </c>
      <c r="ANC1339" t="s">
        <v>3723</v>
      </c>
      <c r="ANE1339" t="s">
        <v>3723</v>
      </c>
      <c r="ANG1339" t="s">
        <v>3723</v>
      </c>
      <c r="ANI1339" t="s">
        <v>3723</v>
      </c>
      <c r="ANK1339" t="s">
        <v>3723</v>
      </c>
      <c r="ANM1339" t="s">
        <v>3723</v>
      </c>
      <c r="ANO1339" t="s">
        <v>3723</v>
      </c>
      <c r="ANQ1339" t="s">
        <v>3723</v>
      </c>
      <c r="ANS1339" t="s">
        <v>3723</v>
      </c>
      <c r="ANU1339" t="s">
        <v>3723</v>
      </c>
      <c r="ANW1339" t="s">
        <v>3723</v>
      </c>
      <c r="ANY1339" t="s">
        <v>3723</v>
      </c>
      <c r="AOA1339" t="s">
        <v>3723</v>
      </c>
      <c r="AOC1339" t="s">
        <v>3723</v>
      </c>
      <c r="AOE1339" t="s">
        <v>3723</v>
      </c>
      <c r="AOG1339" t="s">
        <v>3723</v>
      </c>
      <c r="AOI1339" t="s">
        <v>3723</v>
      </c>
      <c r="AOK1339" t="s">
        <v>3723</v>
      </c>
      <c r="AOM1339" t="s">
        <v>3723</v>
      </c>
      <c r="AOO1339" t="s">
        <v>3723</v>
      </c>
      <c r="AOQ1339" t="s">
        <v>3723</v>
      </c>
      <c r="AOS1339" t="s">
        <v>3723</v>
      </c>
      <c r="AOU1339" t="s">
        <v>3723</v>
      </c>
      <c r="AOW1339" t="s">
        <v>3723</v>
      </c>
      <c r="AOY1339" t="s">
        <v>3723</v>
      </c>
      <c r="APA1339" t="s">
        <v>3723</v>
      </c>
      <c r="APC1339" t="s">
        <v>3723</v>
      </c>
      <c r="APE1339" t="s">
        <v>3723</v>
      </c>
      <c r="APG1339" t="s">
        <v>3723</v>
      </c>
      <c r="API1339" t="s">
        <v>3723</v>
      </c>
      <c r="APK1339" t="s">
        <v>3723</v>
      </c>
      <c r="APM1339" t="s">
        <v>3723</v>
      </c>
      <c r="APO1339" t="s">
        <v>3723</v>
      </c>
      <c r="APQ1339" t="s">
        <v>3723</v>
      </c>
      <c r="APS1339" t="s">
        <v>3723</v>
      </c>
      <c r="APU1339" t="s">
        <v>3723</v>
      </c>
      <c r="APW1339" t="s">
        <v>3723</v>
      </c>
      <c r="APY1339" t="s">
        <v>3723</v>
      </c>
      <c r="AQA1339" t="s">
        <v>3723</v>
      </c>
      <c r="AQC1339" t="s">
        <v>3723</v>
      </c>
      <c r="AQE1339" t="s">
        <v>3723</v>
      </c>
      <c r="AQG1339" t="s">
        <v>3723</v>
      </c>
      <c r="AQI1339" t="s">
        <v>3723</v>
      </c>
      <c r="AQK1339" t="s">
        <v>3723</v>
      </c>
      <c r="AQM1339" t="s">
        <v>3723</v>
      </c>
      <c r="AQO1339" t="s">
        <v>3723</v>
      </c>
      <c r="AQQ1339" t="s">
        <v>3723</v>
      </c>
      <c r="AQS1339" t="s">
        <v>3723</v>
      </c>
      <c r="AQU1339" t="s">
        <v>3723</v>
      </c>
      <c r="AQW1339" t="s">
        <v>3723</v>
      </c>
      <c r="AQY1339" t="s">
        <v>3723</v>
      </c>
      <c r="ARA1339" t="s">
        <v>3723</v>
      </c>
      <c r="ARC1339" t="s">
        <v>3723</v>
      </c>
      <c r="ARE1339" t="s">
        <v>3723</v>
      </c>
      <c r="ARG1339" t="s">
        <v>3723</v>
      </c>
      <c r="ARI1339" t="s">
        <v>3723</v>
      </c>
      <c r="ARK1339" t="s">
        <v>3723</v>
      </c>
      <c r="ARM1339" t="s">
        <v>3723</v>
      </c>
      <c r="ARO1339" t="s">
        <v>3723</v>
      </c>
      <c r="ARQ1339" t="s">
        <v>3723</v>
      </c>
      <c r="ARS1339" t="s">
        <v>3723</v>
      </c>
      <c r="ARU1339" t="s">
        <v>3723</v>
      </c>
      <c r="ARW1339" t="s">
        <v>3723</v>
      </c>
      <c r="ARY1339" t="s">
        <v>3723</v>
      </c>
      <c r="ASA1339" t="s">
        <v>3723</v>
      </c>
      <c r="ASC1339" t="s">
        <v>3723</v>
      </c>
      <c r="ASE1339" t="s">
        <v>3723</v>
      </c>
      <c r="ASG1339" t="s">
        <v>3723</v>
      </c>
      <c r="ASI1339" t="s">
        <v>3723</v>
      </c>
      <c r="ASK1339" t="s">
        <v>3723</v>
      </c>
      <c r="ASM1339" t="s">
        <v>3723</v>
      </c>
      <c r="ASO1339" t="s">
        <v>3723</v>
      </c>
      <c r="ASQ1339" t="s">
        <v>3723</v>
      </c>
      <c r="ASS1339" t="s">
        <v>3723</v>
      </c>
      <c r="ASU1339" t="s">
        <v>3723</v>
      </c>
      <c r="ASW1339" t="s">
        <v>3723</v>
      </c>
      <c r="ASY1339" t="s">
        <v>3723</v>
      </c>
      <c r="ATA1339" t="s">
        <v>3723</v>
      </c>
      <c r="ATC1339" t="s">
        <v>3723</v>
      </c>
      <c r="ATE1339" t="s">
        <v>3723</v>
      </c>
      <c r="ATG1339" t="s">
        <v>3723</v>
      </c>
      <c r="ATI1339" t="s">
        <v>3723</v>
      </c>
      <c r="ATK1339" t="s">
        <v>3723</v>
      </c>
      <c r="ATM1339" t="s">
        <v>3723</v>
      </c>
      <c r="ATO1339" t="s">
        <v>3723</v>
      </c>
      <c r="ATQ1339" t="s">
        <v>3723</v>
      </c>
      <c r="ATS1339" t="s">
        <v>3723</v>
      </c>
      <c r="ATU1339" t="s">
        <v>3723</v>
      </c>
      <c r="ATW1339" t="s">
        <v>3723</v>
      </c>
      <c r="ATY1339" t="s">
        <v>3723</v>
      </c>
      <c r="AUA1339" t="s">
        <v>3723</v>
      </c>
      <c r="AUC1339" t="s">
        <v>3723</v>
      </c>
      <c r="AUE1339" t="s">
        <v>3723</v>
      </c>
      <c r="AUG1339" t="s">
        <v>3723</v>
      </c>
      <c r="AUI1339" t="s">
        <v>3723</v>
      </c>
      <c r="AUK1339" t="s">
        <v>3723</v>
      </c>
      <c r="AUM1339" t="s">
        <v>3723</v>
      </c>
      <c r="AUO1339" t="s">
        <v>3723</v>
      </c>
      <c r="AUQ1339" t="s">
        <v>3723</v>
      </c>
      <c r="AUS1339" t="s">
        <v>3723</v>
      </c>
      <c r="AUU1339" t="s">
        <v>3723</v>
      </c>
      <c r="AUW1339" t="s">
        <v>3723</v>
      </c>
      <c r="AUY1339" t="s">
        <v>3723</v>
      </c>
      <c r="AVA1339" t="s">
        <v>3723</v>
      </c>
      <c r="AVC1339" t="s">
        <v>3723</v>
      </c>
      <c r="AVE1339" t="s">
        <v>3723</v>
      </c>
      <c r="AVG1339" t="s">
        <v>3723</v>
      </c>
      <c r="AVI1339" t="s">
        <v>3723</v>
      </c>
      <c r="AVK1339" t="s">
        <v>3723</v>
      </c>
      <c r="AVM1339" t="s">
        <v>3723</v>
      </c>
      <c r="AVO1339" t="s">
        <v>3723</v>
      </c>
      <c r="AVQ1339" t="s">
        <v>3723</v>
      </c>
      <c r="AVS1339" t="s">
        <v>3723</v>
      </c>
      <c r="AVU1339" t="s">
        <v>3723</v>
      </c>
      <c r="AVW1339" t="s">
        <v>3723</v>
      </c>
      <c r="AVY1339" t="s">
        <v>3723</v>
      </c>
      <c r="AWA1339" t="s">
        <v>3723</v>
      </c>
      <c r="AWC1339" t="s">
        <v>3723</v>
      </c>
      <c r="AWE1339" t="s">
        <v>3723</v>
      </c>
      <c r="AWG1339" t="s">
        <v>3723</v>
      </c>
      <c r="AWI1339" t="s">
        <v>3723</v>
      </c>
      <c r="AWK1339" t="s">
        <v>3723</v>
      </c>
      <c r="AWM1339" t="s">
        <v>3723</v>
      </c>
      <c r="AWO1339" t="s">
        <v>3723</v>
      </c>
      <c r="AWQ1339" t="s">
        <v>3723</v>
      </c>
      <c r="AWS1339" t="s">
        <v>3723</v>
      </c>
      <c r="AWU1339" t="s">
        <v>3723</v>
      </c>
      <c r="AWW1339" t="s">
        <v>3723</v>
      </c>
      <c r="AWY1339" t="s">
        <v>3723</v>
      </c>
      <c r="AXA1339" t="s">
        <v>3723</v>
      </c>
      <c r="AXC1339" t="s">
        <v>3723</v>
      </c>
      <c r="AXE1339" t="s">
        <v>3723</v>
      </c>
      <c r="AXG1339" t="s">
        <v>3723</v>
      </c>
      <c r="AXI1339" t="s">
        <v>3723</v>
      </c>
      <c r="AXK1339" t="s">
        <v>3723</v>
      </c>
      <c r="AXM1339" t="s">
        <v>3723</v>
      </c>
      <c r="AXO1339" t="s">
        <v>3723</v>
      </c>
      <c r="AXQ1339" t="s">
        <v>3723</v>
      </c>
      <c r="AXS1339" t="s">
        <v>3723</v>
      </c>
      <c r="AXU1339" t="s">
        <v>3723</v>
      </c>
      <c r="AXW1339" t="s">
        <v>3723</v>
      </c>
      <c r="AXY1339" t="s">
        <v>3723</v>
      </c>
      <c r="AYA1339" t="s">
        <v>3723</v>
      </c>
      <c r="AYC1339" t="s">
        <v>3723</v>
      </c>
      <c r="AYE1339" t="s">
        <v>3723</v>
      </c>
      <c r="AYG1339" t="s">
        <v>3723</v>
      </c>
      <c r="AYI1339" t="s">
        <v>3723</v>
      </c>
      <c r="AYK1339" t="s">
        <v>3723</v>
      </c>
      <c r="AYM1339" t="s">
        <v>3723</v>
      </c>
      <c r="AYO1339" t="s">
        <v>3723</v>
      </c>
      <c r="AYQ1339" t="s">
        <v>3723</v>
      </c>
      <c r="AYS1339" t="s">
        <v>3723</v>
      </c>
      <c r="AYU1339" t="s">
        <v>3723</v>
      </c>
      <c r="AYW1339" t="s">
        <v>3723</v>
      </c>
      <c r="AYY1339" t="s">
        <v>3723</v>
      </c>
      <c r="AZA1339" t="s">
        <v>3723</v>
      </c>
      <c r="AZC1339" t="s">
        <v>3723</v>
      </c>
      <c r="AZE1339" t="s">
        <v>3723</v>
      </c>
      <c r="AZG1339" t="s">
        <v>3723</v>
      </c>
      <c r="AZI1339" t="s">
        <v>3723</v>
      </c>
      <c r="AZK1339" t="s">
        <v>3723</v>
      </c>
      <c r="AZM1339" t="s">
        <v>3723</v>
      </c>
      <c r="AZO1339" t="s">
        <v>3723</v>
      </c>
      <c r="AZQ1339" t="s">
        <v>3723</v>
      </c>
      <c r="AZS1339" t="s">
        <v>3723</v>
      </c>
      <c r="AZU1339" t="s">
        <v>3723</v>
      </c>
      <c r="AZW1339" t="s">
        <v>3723</v>
      </c>
      <c r="AZY1339" t="s">
        <v>3723</v>
      </c>
      <c r="BAA1339" t="s">
        <v>3723</v>
      </c>
      <c r="BAC1339" t="s">
        <v>3723</v>
      </c>
      <c r="BAE1339" t="s">
        <v>3723</v>
      </c>
      <c r="BAG1339" t="s">
        <v>3723</v>
      </c>
      <c r="BAI1339" t="s">
        <v>3723</v>
      </c>
      <c r="BAK1339" t="s">
        <v>3723</v>
      </c>
      <c r="BAM1339" t="s">
        <v>3723</v>
      </c>
      <c r="BAO1339" t="s">
        <v>3723</v>
      </c>
      <c r="BAQ1339" t="s">
        <v>3723</v>
      </c>
      <c r="BAS1339" t="s">
        <v>3723</v>
      </c>
      <c r="BAU1339" t="s">
        <v>3723</v>
      </c>
      <c r="BAW1339" t="s">
        <v>3723</v>
      </c>
      <c r="BAY1339" t="s">
        <v>3723</v>
      </c>
      <c r="BBA1339" t="s">
        <v>3723</v>
      </c>
      <c r="BBC1339" t="s">
        <v>3723</v>
      </c>
      <c r="BBE1339" t="s">
        <v>3723</v>
      </c>
      <c r="BBG1339" t="s">
        <v>3723</v>
      </c>
      <c r="BBI1339" t="s">
        <v>3723</v>
      </c>
      <c r="BBK1339" t="s">
        <v>3723</v>
      </c>
      <c r="BBM1339" t="s">
        <v>3723</v>
      </c>
      <c r="BBO1339" t="s">
        <v>3723</v>
      </c>
      <c r="BBQ1339" t="s">
        <v>3723</v>
      </c>
      <c r="BBS1339" t="s">
        <v>3723</v>
      </c>
      <c r="BBU1339" t="s">
        <v>3723</v>
      </c>
      <c r="BBW1339" t="s">
        <v>3723</v>
      </c>
      <c r="BBY1339" t="s">
        <v>3723</v>
      </c>
      <c r="BCA1339" t="s">
        <v>3723</v>
      </c>
      <c r="BCC1339" t="s">
        <v>3723</v>
      </c>
      <c r="BCE1339" t="s">
        <v>3723</v>
      </c>
      <c r="BCG1339" t="s">
        <v>3723</v>
      </c>
      <c r="BCI1339" t="s">
        <v>3723</v>
      </c>
      <c r="BCK1339" t="s">
        <v>3723</v>
      </c>
      <c r="BCM1339" t="s">
        <v>3723</v>
      </c>
      <c r="BCO1339" t="s">
        <v>3723</v>
      </c>
      <c r="BCQ1339" t="s">
        <v>3723</v>
      </c>
      <c r="BCS1339" t="s">
        <v>3723</v>
      </c>
      <c r="BCU1339" t="s">
        <v>3723</v>
      </c>
      <c r="BCW1339" t="s">
        <v>3723</v>
      </c>
      <c r="BCY1339" t="s">
        <v>3723</v>
      </c>
      <c r="BDA1339" t="s">
        <v>3723</v>
      </c>
      <c r="BDC1339" t="s">
        <v>3723</v>
      </c>
      <c r="BDE1339" t="s">
        <v>3723</v>
      </c>
      <c r="BDG1339" t="s">
        <v>3723</v>
      </c>
      <c r="BDI1339" t="s">
        <v>3723</v>
      </c>
      <c r="BDK1339" t="s">
        <v>3723</v>
      </c>
      <c r="BDM1339" t="s">
        <v>3723</v>
      </c>
      <c r="BDO1339" t="s">
        <v>3723</v>
      </c>
      <c r="BDQ1339" t="s">
        <v>3723</v>
      </c>
      <c r="BDS1339" t="s">
        <v>3723</v>
      </c>
      <c r="BDU1339" t="s">
        <v>3723</v>
      </c>
      <c r="BDW1339" t="s">
        <v>3723</v>
      </c>
      <c r="BDY1339" t="s">
        <v>3723</v>
      </c>
      <c r="BEA1339" t="s">
        <v>3723</v>
      </c>
      <c r="BEC1339" t="s">
        <v>3723</v>
      </c>
      <c r="BEE1339" t="s">
        <v>3723</v>
      </c>
      <c r="BEF1339">
        <v>0</v>
      </c>
      <c r="BEG1339">
        <v>0</v>
      </c>
      <c r="BEH1339">
        <v>0</v>
      </c>
      <c r="BEI1339">
        <v>0</v>
      </c>
      <c r="BEJ1339">
        <v>0</v>
      </c>
      <c r="BHE1339">
        <v>0</v>
      </c>
    </row>
    <row r="1340" spans="1:1023 1025:1565" x14ac:dyDescent="0.3">
      <c r="A1340" s="341"/>
      <c r="B1340" s="335" t="s">
        <v>3383</v>
      </c>
      <c r="C1340" s="332" t="s">
        <v>3384</v>
      </c>
      <c r="D1340" s="342" t="s">
        <v>6472</v>
      </c>
      <c r="E1340" s="326">
        <v>1.4999999999999999E-2</v>
      </c>
      <c r="F1340" s="68">
        <v>220</v>
      </c>
      <c r="AO1340" t="s">
        <v>3723</v>
      </c>
      <c r="AQ1340" t="s">
        <v>3723</v>
      </c>
      <c r="AS1340" t="s">
        <v>3723</v>
      </c>
      <c r="AU1340" t="s">
        <v>3723</v>
      </c>
      <c r="AW1340" t="s">
        <v>3723</v>
      </c>
      <c r="AY1340" t="s">
        <v>3723</v>
      </c>
      <c r="BA1340" t="s">
        <v>3723</v>
      </c>
      <c r="BC1340" t="s">
        <v>3723</v>
      </c>
      <c r="BE1340" t="s">
        <v>3723</v>
      </c>
      <c r="BG1340" t="s">
        <v>3723</v>
      </c>
      <c r="BI1340" t="s">
        <v>3723</v>
      </c>
      <c r="BK1340" t="s">
        <v>3723</v>
      </c>
      <c r="BM1340" t="s">
        <v>3723</v>
      </c>
      <c r="BO1340" t="s">
        <v>3723</v>
      </c>
      <c r="BQ1340" t="s">
        <v>3723</v>
      </c>
      <c r="BS1340" t="s">
        <v>3723</v>
      </c>
      <c r="BU1340" t="s">
        <v>3723</v>
      </c>
      <c r="BW1340" t="s">
        <v>3723</v>
      </c>
      <c r="BY1340" t="s">
        <v>3723</v>
      </c>
      <c r="CA1340" t="s">
        <v>3723</v>
      </c>
      <c r="CC1340" t="s">
        <v>3723</v>
      </c>
      <c r="CE1340" t="s">
        <v>3723</v>
      </c>
      <c r="CG1340" t="s">
        <v>3723</v>
      </c>
      <c r="CI1340" t="s">
        <v>3723</v>
      </c>
      <c r="CK1340" t="s">
        <v>3723</v>
      </c>
      <c r="CM1340" t="s">
        <v>3723</v>
      </c>
      <c r="CO1340" t="s">
        <v>3723</v>
      </c>
      <c r="CQ1340" t="s">
        <v>3723</v>
      </c>
      <c r="CS1340" t="s">
        <v>3723</v>
      </c>
      <c r="CU1340" t="s">
        <v>3723</v>
      </c>
      <c r="CW1340" t="s">
        <v>3723</v>
      </c>
      <c r="CY1340" t="s">
        <v>3723</v>
      </c>
      <c r="DA1340" t="s">
        <v>3723</v>
      </c>
      <c r="DC1340" t="s">
        <v>3723</v>
      </c>
      <c r="DE1340" t="s">
        <v>3723</v>
      </c>
      <c r="DG1340" t="s">
        <v>3723</v>
      </c>
      <c r="DI1340" t="s">
        <v>3723</v>
      </c>
      <c r="DK1340" t="s">
        <v>3723</v>
      </c>
      <c r="DM1340" t="s">
        <v>3723</v>
      </c>
      <c r="DO1340" t="s">
        <v>3723</v>
      </c>
      <c r="DQ1340" t="s">
        <v>3723</v>
      </c>
      <c r="DS1340" t="s">
        <v>3723</v>
      </c>
      <c r="DU1340" t="s">
        <v>3723</v>
      </c>
      <c r="DW1340" t="s">
        <v>3723</v>
      </c>
      <c r="DY1340" t="s">
        <v>3723</v>
      </c>
      <c r="EA1340" t="s">
        <v>3723</v>
      </c>
      <c r="EC1340" t="s">
        <v>3723</v>
      </c>
      <c r="EE1340" t="s">
        <v>3723</v>
      </c>
      <c r="EG1340" t="s">
        <v>3723</v>
      </c>
      <c r="EI1340" t="s">
        <v>3723</v>
      </c>
      <c r="EK1340" t="s">
        <v>3723</v>
      </c>
      <c r="EM1340" t="s">
        <v>3723</v>
      </c>
      <c r="EO1340" t="s">
        <v>3723</v>
      </c>
      <c r="EQ1340" t="s">
        <v>3723</v>
      </c>
      <c r="ES1340" t="s">
        <v>3723</v>
      </c>
      <c r="EU1340" t="s">
        <v>3723</v>
      </c>
      <c r="EW1340" t="s">
        <v>3723</v>
      </c>
      <c r="EY1340" t="s">
        <v>3723</v>
      </c>
      <c r="FA1340" t="s">
        <v>3723</v>
      </c>
      <c r="FC1340" t="s">
        <v>3723</v>
      </c>
      <c r="FE1340" t="s">
        <v>3723</v>
      </c>
      <c r="FG1340" t="s">
        <v>3723</v>
      </c>
      <c r="FI1340" t="s">
        <v>3723</v>
      </c>
      <c r="FK1340" t="s">
        <v>3723</v>
      </c>
      <c r="FM1340" t="s">
        <v>3723</v>
      </c>
      <c r="FO1340" t="s">
        <v>3723</v>
      </c>
      <c r="FQ1340" t="s">
        <v>3723</v>
      </c>
      <c r="FS1340" t="s">
        <v>3723</v>
      </c>
      <c r="FU1340" t="s">
        <v>3723</v>
      </c>
      <c r="FW1340" t="s">
        <v>3723</v>
      </c>
      <c r="FY1340" t="s">
        <v>3723</v>
      </c>
      <c r="GA1340" t="s">
        <v>3723</v>
      </c>
      <c r="GC1340" t="s">
        <v>3723</v>
      </c>
      <c r="GE1340" t="s">
        <v>3723</v>
      </c>
      <c r="GG1340" t="s">
        <v>3723</v>
      </c>
      <c r="GI1340" t="s">
        <v>3723</v>
      </c>
      <c r="GK1340" t="s">
        <v>3723</v>
      </c>
      <c r="GM1340" t="s">
        <v>3723</v>
      </c>
      <c r="GO1340" t="s">
        <v>3723</v>
      </c>
      <c r="GQ1340" t="s">
        <v>3723</v>
      </c>
      <c r="GS1340" t="s">
        <v>3723</v>
      </c>
      <c r="GU1340" t="s">
        <v>3723</v>
      </c>
      <c r="GW1340" t="s">
        <v>3723</v>
      </c>
      <c r="GY1340" t="s">
        <v>3723</v>
      </c>
      <c r="HA1340" t="s">
        <v>3723</v>
      </c>
      <c r="HC1340" t="s">
        <v>3723</v>
      </c>
      <c r="HE1340" t="s">
        <v>3723</v>
      </c>
      <c r="HG1340" t="s">
        <v>3723</v>
      </c>
      <c r="HI1340" t="s">
        <v>3723</v>
      </c>
      <c r="HK1340" t="s">
        <v>3723</v>
      </c>
      <c r="HM1340" t="s">
        <v>3723</v>
      </c>
      <c r="HO1340" t="s">
        <v>3723</v>
      </c>
      <c r="HQ1340" t="s">
        <v>3723</v>
      </c>
      <c r="HS1340" t="s">
        <v>3723</v>
      </c>
      <c r="HU1340" t="s">
        <v>3723</v>
      </c>
      <c r="HW1340" t="s">
        <v>3723</v>
      </c>
      <c r="HY1340" t="s">
        <v>3723</v>
      </c>
      <c r="IA1340" t="s">
        <v>3723</v>
      </c>
      <c r="IC1340" t="s">
        <v>3723</v>
      </c>
      <c r="IE1340" t="s">
        <v>3723</v>
      </c>
      <c r="IG1340" t="s">
        <v>3723</v>
      </c>
      <c r="II1340" t="s">
        <v>3723</v>
      </c>
      <c r="IK1340" t="s">
        <v>3723</v>
      </c>
      <c r="IM1340" t="s">
        <v>3723</v>
      </c>
      <c r="IO1340" t="s">
        <v>3723</v>
      </c>
      <c r="IQ1340" t="s">
        <v>3723</v>
      </c>
      <c r="IS1340" t="s">
        <v>3723</v>
      </c>
      <c r="IU1340" t="s">
        <v>3723</v>
      </c>
      <c r="IW1340" t="s">
        <v>3723</v>
      </c>
      <c r="IY1340" t="s">
        <v>3723</v>
      </c>
      <c r="JA1340" t="s">
        <v>3723</v>
      </c>
      <c r="JC1340" t="s">
        <v>3723</v>
      </c>
      <c r="JE1340" t="s">
        <v>3723</v>
      </c>
      <c r="JG1340" t="s">
        <v>3723</v>
      </c>
      <c r="JI1340" t="s">
        <v>3723</v>
      </c>
      <c r="JK1340" t="s">
        <v>3723</v>
      </c>
      <c r="JM1340" t="s">
        <v>3723</v>
      </c>
      <c r="JO1340" t="s">
        <v>3723</v>
      </c>
      <c r="JQ1340" t="s">
        <v>3723</v>
      </c>
      <c r="JS1340" t="s">
        <v>3723</v>
      </c>
      <c r="JU1340" t="s">
        <v>3723</v>
      </c>
      <c r="JW1340" t="s">
        <v>3723</v>
      </c>
      <c r="JY1340" t="s">
        <v>3723</v>
      </c>
      <c r="KA1340" t="s">
        <v>3723</v>
      </c>
      <c r="KC1340" t="s">
        <v>3723</v>
      </c>
      <c r="KE1340" t="s">
        <v>3723</v>
      </c>
      <c r="KG1340" t="s">
        <v>3723</v>
      </c>
      <c r="KI1340" t="s">
        <v>3723</v>
      </c>
      <c r="KK1340" t="s">
        <v>3723</v>
      </c>
      <c r="KM1340" t="s">
        <v>3723</v>
      </c>
      <c r="KO1340" t="s">
        <v>3723</v>
      </c>
      <c r="KQ1340" t="s">
        <v>3723</v>
      </c>
      <c r="KS1340" t="s">
        <v>3723</v>
      </c>
      <c r="KU1340" t="s">
        <v>3723</v>
      </c>
      <c r="KW1340" t="s">
        <v>3723</v>
      </c>
      <c r="KY1340" t="s">
        <v>3723</v>
      </c>
      <c r="LA1340" t="s">
        <v>3723</v>
      </c>
      <c r="LC1340" t="s">
        <v>3723</v>
      </c>
      <c r="LE1340" t="s">
        <v>3723</v>
      </c>
      <c r="LG1340" t="s">
        <v>3723</v>
      </c>
      <c r="LI1340" t="s">
        <v>3723</v>
      </c>
      <c r="LK1340" t="s">
        <v>3723</v>
      </c>
      <c r="LM1340" t="s">
        <v>3723</v>
      </c>
      <c r="LO1340" t="s">
        <v>3723</v>
      </c>
      <c r="LQ1340" t="s">
        <v>3723</v>
      </c>
      <c r="LS1340" t="s">
        <v>3723</v>
      </c>
      <c r="LU1340" t="s">
        <v>3723</v>
      </c>
      <c r="LW1340" t="s">
        <v>3723</v>
      </c>
      <c r="LY1340" t="s">
        <v>3723</v>
      </c>
      <c r="MA1340" t="s">
        <v>3723</v>
      </c>
      <c r="MC1340" t="s">
        <v>3723</v>
      </c>
      <c r="ME1340" t="s">
        <v>3723</v>
      </c>
      <c r="MG1340" t="s">
        <v>3723</v>
      </c>
      <c r="MI1340" t="s">
        <v>3723</v>
      </c>
      <c r="MK1340" t="s">
        <v>3723</v>
      </c>
      <c r="MM1340" t="s">
        <v>3723</v>
      </c>
      <c r="MO1340" t="s">
        <v>3723</v>
      </c>
      <c r="MQ1340" t="s">
        <v>3723</v>
      </c>
      <c r="MS1340" t="s">
        <v>3723</v>
      </c>
      <c r="MU1340" t="s">
        <v>3723</v>
      </c>
      <c r="MW1340" t="s">
        <v>3723</v>
      </c>
      <c r="MY1340" t="s">
        <v>3723</v>
      </c>
      <c r="NA1340" t="s">
        <v>3723</v>
      </c>
      <c r="NC1340" t="s">
        <v>3723</v>
      </c>
      <c r="NE1340" t="s">
        <v>3723</v>
      </c>
      <c r="NG1340" t="s">
        <v>3723</v>
      </c>
      <c r="NI1340" t="s">
        <v>3723</v>
      </c>
      <c r="NK1340" t="s">
        <v>3723</v>
      </c>
      <c r="NM1340" t="s">
        <v>3723</v>
      </c>
      <c r="NO1340" t="s">
        <v>3723</v>
      </c>
      <c r="NQ1340" t="s">
        <v>3723</v>
      </c>
      <c r="NS1340" t="s">
        <v>3723</v>
      </c>
      <c r="NU1340" t="s">
        <v>3723</v>
      </c>
      <c r="NW1340" t="s">
        <v>3723</v>
      </c>
      <c r="NY1340" t="s">
        <v>3723</v>
      </c>
      <c r="OA1340" t="s">
        <v>3723</v>
      </c>
      <c r="OC1340" t="s">
        <v>3723</v>
      </c>
      <c r="OE1340" t="s">
        <v>3723</v>
      </c>
      <c r="OG1340" t="s">
        <v>3723</v>
      </c>
      <c r="OI1340" t="s">
        <v>3723</v>
      </c>
      <c r="OK1340" t="s">
        <v>3723</v>
      </c>
      <c r="OM1340" t="s">
        <v>3723</v>
      </c>
      <c r="OO1340" t="s">
        <v>3723</v>
      </c>
      <c r="OQ1340" t="s">
        <v>3723</v>
      </c>
      <c r="OS1340" t="s">
        <v>3723</v>
      </c>
      <c r="OU1340" t="s">
        <v>3723</v>
      </c>
      <c r="OW1340" t="s">
        <v>3723</v>
      </c>
      <c r="OY1340" t="s">
        <v>3723</v>
      </c>
      <c r="PA1340" t="s">
        <v>3723</v>
      </c>
      <c r="PC1340" t="s">
        <v>3723</v>
      </c>
      <c r="PE1340" t="s">
        <v>3723</v>
      </c>
      <c r="PG1340" t="s">
        <v>3723</v>
      </c>
      <c r="PI1340" t="s">
        <v>3723</v>
      </c>
      <c r="PK1340" t="s">
        <v>3723</v>
      </c>
      <c r="PM1340" t="s">
        <v>3723</v>
      </c>
      <c r="PO1340" t="s">
        <v>3723</v>
      </c>
      <c r="PQ1340" t="s">
        <v>3723</v>
      </c>
      <c r="PS1340" t="s">
        <v>3723</v>
      </c>
      <c r="PU1340" t="s">
        <v>3723</v>
      </c>
      <c r="PW1340" t="s">
        <v>3723</v>
      </c>
      <c r="PY1340" t="s">
        <v>3723</v>
      </c>
      <c r="QA1340" t="s">
        <v>3723</v>
      </c>
      <c r="QC1340" t="s">
        <v>3723</v>
      </c>
      <c r="QE1340" t="s">
        <v>3723</v>
      </c>
      <c r="QG1340" t="s">
        <v>3723</v>
      </c>
      <c r="QI1340" t="s">
        <v>3723</v>
      </c>
      <c r="QK1340" t="s">
        <v>3723</v>
      </c>
      <c r="QM1340" t="s">
        <v>3723</v>
      </c>
      <c r="QO1340" t="s">
        <v>3723</v>
      </c>
      <c r="QQ1340" t="s">
        <v>3723</v>
      </c>
      <c r="QS1340" t="s">
        <v>3723</v>
      </c>
      <c r="QU1340" t="s">
        <v>3723</v>
      </c>
      <c r="QW1340" t="s">
        <v>3723</v>
      </c>
      <c r="QY1340" t="s">
        <v>3723</v>
      </c>
      <c r="RA1340" t="s">
        <v>3723</v>
      </c>
      <c r="RC1340" t="s">
        <v>3723</v>
      </c>
      <c r="RE1340" t="s">
        <v>3723</v>
      </c>
      <c r="RG1340" t="s">
        <v>3723</v>
      </c>
      <c r="RI1340" t="s">
        <v>3723</v>
      </c>
      <c r="RK1340" t="s">
        <v>3723</v>
      </c>
      <c r="RM1340" t="s">
        <v>3723</v>
      </c>
      <c r="RO1340" t="s">
        <v>3723</v>
      </c>
      <c r="RQ1340" t="s">
        <v>3723</v>
      </c>
      <c r="RS1340" t="s">
        <v>3723</v>
      </c>
      <c r="RU1340" t="s">
        <v>3723</v>
      </c>
      <c r="RW1340" t="s">
        <v>3723</v>
      </c>
      <c r="RY1340" t="s">
        <v>3723</v>
      </c>
      <c r="SA1340" t="s">
        <v>3723</v>
      </c>
      <c r="SC1340" t="s">
        <v>3723</v>
      </c>
      <c r="SE1340" t="s">
        <v>3723</v>
      </c>
      <c r="SG1340" t="s">
        <v>3723</v>
      </c>
      <c r="SI1340" t="s">
        <v>3723</v>
      </c>
      <c r="SK1340" t="s">
        <v>3723</v>
      </c>
      <c r="SM1340" t="s">
        <v>3723</v>
      </c>
      <c r="SO1340" t="s">
        <v>3723</v>
      </c>
      <c r="SQ1340" t="s">
        <v>3723</v>
      </c>
      <c r="SS1340" t="s">
        <v>3723</v>
      </c>
      <c r="SU1340" t="s">
        <v>3723</v>
      </c>
      <c r="SW1340" t="s">
        <v>3723</v>
      </c>
      <c r="SY1340" t="s">
        <v>3723</v>
      </c>
      <c r="TA1340" t="s">
        <v>3723</v>
      </c>
      <c r="TC1340" t="s">
        <v>3723</v>
      </c>
      <c r="TE1340" t="s">
        <v>3723</v>
      </c>
      <c r="TG1340" t="s">
        <v>3723</v>
      </c>
      <c r="TI1340" t="s">
        <v>3723</v>
      </c>
      <c r="TK1340" t="s">
        <v>3723</v>
      </c>
      <c r="TM1340" t="s">
        <v>3723</v>
      </c>
      <c r="TO1340" t="s">
        <v>3723</v>
      </c>
      <c r="TQ1340" t="s">
        <v>3723</v>
      </c>
      <c r="TS1340" t="s">
        <v>3723</v>
      </c>
      <c r="TU1340" t="s">
        <v>3723</v>
      </c>
      <c r="TW1340" t="s">
        <v>3723</v>
      </c>
      <c r="TY1340" t="s">
        <v>3723</v>
      </c>
      <c r="UA1340" t="s">
        <v>3723</v>
      </c>
      <c r="UC1340" t="s">
        <v>3723</v>
      </c>
      <c r="UE1340" t="s">
        <v>3723</v>
      </c>
      <c r="UG1340" t="s">
        <v>3723</v>
      </c>
      <c r="UI1340" t="s">
        <v>3723</v>
      </c>
      <c r="UK1340" t="s">
        <v>3723</v>
      </c>
      <c r="UM1340" t="s">
        <v>3723</v>
      </c>
      <c r="UO1340" t="s">
        <v>3723</v>
      </c>
      <c r="UQ1340" t="s">
        <v>3723</v>
      </c>
      <c r="US1340" t="s">
        <v>3723</v>
      </c>
      <c r="UU1340" t="s">
        <v>3723</v>
      </c>
      <c r="UW1340" t="s">
        <v>3723</v>
      </c>
      <c r="UY1340" t="s">
        <v>3723</v>
      </c>
      <c r="VA1340" t="s">
        <v>3723</v>
      </c>
      <c r="VC1340" t="s">
        <v>3723</v>
      </c>
      <c r="VE1340" t="s">
        <v>3723</v>
      </c>
      <c r="VG1340" t="s">
        <v>3723</v>
      </c>
      <c r="VI1340" t="s">
        <v>3723</v>
      </c>
      <c r="VK1340" t="s">
        <v>3723</v>
      </c>
      <c r="VM1340" t="s">
        <v>3723</v>
      </c>
      <c r="VO1340" t="s">
        <v>3723</v>
      </c>
      <c r="VQ1340" t="s">
        <v>3723</v>
      </c>
      <c r="VS1340" t="s">
        <v>3723</v>
      </c>
      <c r="VU1340" t="s">
        <v>3723</v>
      </c>
      <c r="VW1340" t="s">
        <v>3723</v>
      </c>
      <c r="VY1340" t="s">
        <v>3723</v>
      </c>
      <c r="WA1340" t="s">
        <v>3723</v>
      </c>
      <c r="WC1340" t="s">
        <v>3723</v>
      </c>
      <c r="WE1340" t="s">
        <v>3723</v>
      </c>
      <c r="WG1340" t="s">
        <v>3723</v>
      </c>
      <c r="WI1340" t="s">
        <v>3723</v>
      </c>
      <c r="WK1340" t="s">
        <v>3723</v>
      </c>
      <c r="WM1340" t="s">
        <v>3723</v>
      </c>
      <c r="WO1340" t="s">
        <v>3723</v>
      </c>
      <c r="WQ1340" t="s">
        <v>3723</v>
      </c>
      <c r="WS1340" t="s">
        <v>3723</v>
      </c>
      <c r="WU1340" t="s">
        <v>3723</v>
      </c>
      <c r="WW1340" t="s">
        <v>3723</v>
      </c>
      <c r="WY1340" t="s">
        <v>3723</v>
      </c>
      <c r="XA1340" t="s">
        <v>3723</v>
      </c>
      <c r="XC1340" t="s">
        <v>3723</v>
      </c>
      <c r="XE1340" t="s">
        <v>3723</v>
      </c>
      <c r="XG1340" t="s">
        <v>3723</v>
      </c>
      <c r="XI1340" t="s">
        <v>3723</v>
      </c>
      <c r="XK1340" t="s">
        <v>3723</v>
      </c>
      <c r="XM1340" t="s">
        <v>3723</v>
      </c>
      <c r="XO1340" t="s">
        <v>3723</v>
      </c>
      <c r="XQ1340" t="s">
        <v>3723</v>
      </c>
      <c r="XS1340" t="s">
        <v>3723</v>
      </c>
      <c r="XU1340" t="s">
        <v>3723</v>
      </c>
      <c r="XW1340" t="s">
        <v>3723</v>
      </c>
      <c r="XY1340" t="s">
        <v>3723</v>
      </c>
      <c r="YA1340" t="s">
        <v>3723</v>
      </c>
      <c r="YC1340" t="s">
        <v>3723</v>
      </c>
      <c r="YE1340" t="s">
        <v>3723</v>
      </c>
      <c r="YG1340" t="s">
        <v>3723</v>
      </c>
      <c r="YI1340" t="s">
        <v>3723</v>
      </c>
      <c r="YK1340" t="s">
        <v>3723</v>
      </c>
      <c r="YM1340" t="s">
        <v>3723</v>
      </c>
      <c r="YO1340" t="s">
        <v>3723</v>
      </c>
      <c r="YQ1340" t="s">
        <v>3723</v>
      </c>
      <c r="YS1340" t="s">
        <v>3723</v>
      </c>
      <c r="YU1340" t="s">
        <v>3723</v>
      </c>
      <c r="YW1340" t="s">
        <v>3723</v>
      </c>
      <c r="YY1340" t="s">
        <v>3723</v>
      </c>
      <c r="ZA1340" t="s">
        <v>3723</v>
      </c>
      <c r="ZC1340" t="s">
        <v>3723</v>
      </c>
      <c r="ZE1340" t="s">
        <v>3723</v>
      </c>
      <c r="ZG1340" t="s">
        <v>3723</v>
      </c>
      <c r="ZI1340" t="s">
        <v>3723</v>
      </c>
      <c r="ZK1340" t="s">
        <v>3723</v>
      </c>
      <c r="ZM1340" t="s">
        <v>3723</v>
      </c>
      <c r="ZO1340" t="s">
        <v>3723</v>
      </c>
      <c r="ZQ1340" t="s">
        <v>3723</v>
      </c>
      <c r="ZS1340" t="s">
        <v>3723</v>
      </c>
      <c r="ZU1340" t="s">
        <v>3723</v>
      </c>
      <c r="ZW1340" t="s">
        <v>3723</v>
      </c>
      <c r="ZY1340" t="s">
        <v>3723</v>
      </c>
      <c r="AAA1340" t="s">
        <v>3723</v>
      </c>
      <c r="AAC1340" t="s">
        <v>3723</v>
      </c>
      <c r="AAE1340" t="s">
        <v>3723</v>
      </c>
      <c r="AAG1340" t="s">
        <v>3723</v>
      </c>
      <c r="AAI1340" t="s">
        <v>3723</v>
      </c>
      <c r="AAK1340" t="s">
        <v>3723</v>
      </c>
      <c r="AAM1340" t="s">
        <v>3723</v>
      </c>
      <c r="AAO1340" t="s">
        <v>3723</v>
      </c>
      <c r="AAQ1340" t="s">
        <v>3723</v>
      </c>
      <c r="AAS1340" t="s">
        <v>3723</v>
      </c>
      <c r="AAU1340" t="s">
        <v>3723</v>
      </c>
      <c r="AAW1340" t="s">
        <v>3723</v>
      </c>
      <c r="AAY1340" t="s">
        <v>3723</v>
      </c>
      <c r="ABA1340" t="s">
        <v>3723</v>
      </c>
      <c r="ABC1340" t="s">
        <v>3723</v>
      </c>
      <c r="ABE1340" t="s">
        <v>3723</v>
      </c>
      <c r="ABG1340" t="s">
        <v>3723</v>
      </c>
      <c r="ABI1340" t="s">
        <v>3723</v>
      </c>
      <c r="ABK1340" t="s">
        <v>3723</v>
      </c>
      <c r="ABM1340" t="s">
        <v>3723</v>
      </c>
      <c r="ABO1340" t="s">
        <v>3723</v>
      </c>
      <c r="ABQ1340" t="s">
        <v>3723</v>
      </c>
      <c r="ABS1340" t="s">
        <v>3723</v>
      </c>
      <c r="ABU1340" t="s">
        <v>3723</v>
      </c>
      <c r="ABW1340" t="s">
        <v>3723</v>
      </c>
      <c r="ABY1340" t="s">
        <v>3723</v>
      </c>
      <c r="ACA1340" t="s">
        <v>3723</v>
      </c>
      <c r="ACC1340" t="s">
        <v>3723</v>
      </c>
      <c r="ACE1340" t="s">
        <v>3723</v>
      </c>
      <c r="ACG1340" t="s">
        <v>3723</v>
      </c>
      <c r="ACI1340" t="s">
        <v>3723</v>
      </c>
      <c r="ACK1340" t="s">
        <v>3723</v>
      </c>
      <c r="ACM1340" t="s">
        <v>3723</v>
      </c>
      <c r="ACO1340" t="s">
        <v>3723</v>
      </c>
      <c r="ACQ1340" t="s">
        <v>3723</v>
      </c>
      <c r="ACS1340" t="s">
        <v>3723</v>
      </c>
      <c r="ACU1340" t="s">
        <v>3723</v>
      </c>
      <c r="ACW1340" t="s">
        <v>3723</v>
      </c>
      <c r="ACY1340" t="s">
        <v>3723</v>
      </c>
      <c r="ADA1340" t="s">
        <v>3723</v>
      </c>
      <c r="ADC1340" t="s">
        <v>3723</v>
      </c>
      <c r="ADE1340" t="s">
        <v>3723</v>
      </c>
      <c r="ADG1340" t="s">
        <v>3723</v>
      </c>
      <c r="ADI1340" t="s">
        <v>3723</v>
      </c>
      <c r="ADK1340" t="s">
        <v>3723</v>
      </c>
      <c r="ADM1340" t="s">
        <v>3723</v>
      </c>
      <c r="ADO1340" t="s">
        <v>3723</v>
      </c>
      <c r="ADQ1340" t="s">
        <v>3723</v>
      </c>
      <c r="ADS1340" t="s">
        <v>3723</v>
      </c>
      <c r="ADU1340" t="s">
        <v>3723</v>
      </c>
      <c r="ADW1340" t="s">
        <v>3723</v>
      </c>
      <c r="ADY1340" t="s">
        <v>3723</v>
      </c>
      <c r="AEA1340" t="s">
        <v>3723</v>
      </c>
      <c r="AEC1340" t="s">
        <v>3723</v>
      </c>
      <c r="AEE1340" t="s">
        <v>3723</v>
      </c>
      <c r="AEG1340" t="s">
        <v>3723</v>
      </c>
      <c r="AEI1340" t="s">
        <v>3723</v>
      </c>
      <c r="AEK1340" t="s">
        <v>3723</v>
      </c>
      <c r="AEM1340" t="s">
        <v>3723</v>
      </c>
      <c r="AEO1340" t="s">
        <v>3723</v>
      </c>
      <c r="AEQ1340" t="s">
        <v>3723</v>
      </c>
      <c r="AES1340" t="s">
        <v>3723</v>
      </c>
      <c r="AEU1340" t="s">
        <v>3723</v>
      </c>
      <c r="AEW1340" t="s">
        <v>3723</v>
      </c>
      <c r="AEY1340" t="s">
        <v>3723</v>
      </c>
      <c r="AFA1340" t="s">
        <v>3723</v>
      </c>
      <c r="AFC1340" t="s">
        <v>3723</v>
      </c>
      <c r="AFE1340" t="s">
        <v>3723</v>
      </c>
      <c r="AFG1340" t="s">
        <v>3723</v>
      </c>
      <c r="AFI1340" t="s">
        <v>3723</v>
      </c>
      <c r="AFK1340" t="s">
        <v>3723</v>
      </c>
      <c r="AFM1340" t="s">
        <v>3723</v>
      </c>
      <c r="AFO1340" t="s">
        <v>3723</v>
      </c>
      <c r="AFQ1340" t="s">
        <v>3723</v>
      </c>
      <c r="AFS1340" t="s">
        <v>3723</v>
      </c>
      <c r="AFU1340" t="s">
        <v>3723</v>
      </c>
      <c r="AFW1340" t="s">
        <v>3723</v>
      </c>
      <c r="AFY1340" t="s">
        <v>3723</v>
      </c>
      <c r="AGA1340" t="s">
        <v>3723</v>
      </c>
      <c r="AGC1340" t="s">
        <v>3723</v>
      </c>
      <c r="AGE1340" t="s">
        <v>3723</v>
      </c>
      <c r="AGG1340" t="s">
        <v>3723</v>
      </c>
      <c r="AGI1340" t="s">
        <v>3723</v>
      </c>
      <c r="AGK1340" t="s">
        <v>3723</v>
      </c>
      <c r="AGM1340" t="s">
        <v>3723</v>
      </c>
      <c r="AGO1340" t="s">
        <v>3723</v>
      </c>
      <c r="AGQ1340" t="s">
        <v>3723</v>
      </c>
      <c r="AGS1340" t="s">
        <v>3723</v>
      </c>
      <c r="AGU1340" t="s">
        <v>3723</v>
      </c>
      <c r="AGW1340" t="s">
        <v>3723</v>
      </c>
      <c r="AGY1340" t="s">
        <v>3723</v>
      </c>
      <c r="AHA1340" t="s">
        <v>3723</v>
      </c>
      <c r="AHC1340" t="s">
        <v>3723</v>
      </c>
      <c r="AHE1340" t="s">
        <v>3723</v>
      </c>
      <c r="AHG1340" t="s">
        <v>3723</v>
      </c>
      <c r="AHI1340" t="s">
        <v>3723</v>
      </c>
      <c r="AHK1340" t="s">
        <v>3723</v>
      </c>
      <c r="AHM1340" t="s">
        <v>3723</v>
      </c>
      <c r="AHO1340" t="s">
        <v>3723</v>
      </c>
      <c r="AHQ1340" t="s">
        <v>3723</v>
      </c>
      <c r="AHS1340" t="s">
        <v>3723</v>
      </c>
      <c r="AHU1340" t="s">
        <v>3723</v>
      </c>
      <c r="AHW1340" t="s">
        <v>3723</v>
      </c>
      <c r="AHY1340" t="s">
        <v>3723</v>
      </c>
      <c r="AIA1340" t="s">
        <v>3723</v>
      </c>
      <c r="AIC1340" t="s">
        <v>3723</v>
      </c>
      <c r="AIE1340" t="s">
        <v>3723</v>
      </c>
      <c r="AIG1340" t="s">
        <v>3723</v>
      </c>
      <c r="AII1340" t="s">
        <v>3723</v>
      </c>
      <c r="AIK1340" t="s">
        <v>3723</v>
      </c>
      <c r="AIM1340" t="s">
        <v>3723</v>
      </c>
      <c r="AIO1340" t="s">
        <v>3723</v>
      </c>
      <c r="AIQ1340" t="s">
        <v>3723</v>
      </c>
      <c r="AIS1340" t="s">
        <v>3723</v>
      </c>
      <c r="AIU1340" t="s">
        <v>3723</v>
      </c>
      <c r="AIW1340" t="s">
        <v>3723</v>
      </c>
      <c r="AIY1340" t="s">
        <v>3723</v>
      </c>
      <c r="AJA1340" t="s">
        <v>3723</v>
      </c>
      <c r="AJC1340" t="s">
        <v>3723</v>
      </c>
      <c r="AJE1340" t="s">
        <v>3723</v>
      </c>
      <c r="AJG1340" t="s">
        <v>3723</v>
      </c>
      <c r="AJI1340" t="s">
        <v>3723</v>
      </c>
      <c r="AJK1340" t="s">
        <v>3723</v>
      </c>
      <c r="AJM1340" t="s">
        <v>3723</v>
      </c>
      <c r="AJO1340" t="s">
        <v>3723</v>
      </c>
      <c r="AJQ1340" t="s">
        <v>3723</v>
      </c>
      <c r="AJS1340" t="s">
        <v>3723</v>
      </c>
      <c r="AJU1340" t="s">
        <v>3723</v>
      </c>
      <c r="AJW1340" t="s">
        <v>3723</v>
      </c>
      <c r="AJY1340" t="s">
        <v>3723</v>
      </c>
      <c r="AKA1340" t="s">
        <v>3723</v>
      </c>
      <c r="AKC1340" t="s">
        <v>3723</v>
      </c>
      <c r="AKE1340" t="s">
        <v>3723</v>
      </c>
      <c r="AKG1340" t="s">
        <v>3723</v>
      </c>
      <c r="AKI1340" t="s">
        <v>3723</v>
      </c>
      <c r="AKK1340" t="s">
        <v>3723</v>
      </c>
      <c r="AKM1340" t="s">
        <v>3723</v>
      </c>
      <c r="AKO1340" t="s">
        <v>3723</v>
      </c>
      <c r="AKQ1340" t="s">
        <v>3723</v>
      </c>
      <c r="AKS1340" t="s">
        <v>3723</v>
      </c>
      <c r="AKU1340" t="s">
        <v>3723</v>
      </c>
      <c r="AKW1340" t="s">
        <v>3723</v>
      </c>
      <c r="AKY1340" t="s">
        <v>3723</v>
      </c>
      <c r="ALA1340" t="s">
        <v>3723</v>
      </c>
      <c r="ALC1340" t="s">
        <v>3723</v>
      </c>
      <c r="ALE1340" t="s">
        <v>3723</v>
      </c>
      <c r="ALG1340" t="s">
        <v>3723</v>
      </c>
      <c r="ALI1340" t="s">
        <v>3723</v>
      </c>
      <c r="ALK1340" t="s">
        <v>3723</v>
      </c>
      <c r="ALM1340" t="s">
        <v>3723</v>
      </c>
      <c r="ALO1340" t="s">
        <v>3723</v>
      </c>
      <c r="ALQ1340" t="s">
        <v>3723</v>
      </c>
      <c r="ALS1340" t="s">
        <v>3723</v>
      </c>
      <c r="ALU1340" t="s">
        <v>3723</v>
      </c>
      <c r="ALW1340" t="s">
        <v>3723</v>
      </c>
      <c r="ALY1340" t="s">
        <v>3723</v>
      </c>
      <c r="AMA1340" t="s">
        <v>3723</v>
      </c>
      <c r="AMC1340" t="s">
        <v>3723</v>
      </c>
      <c r="AME1340" t="s">
        <v>3723</v>
      </c>
      <c r="AMG1340" t="s">
        <v>3723</v>
      </c>
      <c r="AMI1340" t="s">
        <v>3723</v>
      </c>
      <c r="AMK1340" t="s">
        <v>3723</v>
      </c>
      <c r="AMM1340" t="s">
        <v>3723</v>
      </c>
      <c r="AMO1340" t="s">
        <v>3723</v>
      </c>
      <c r="AMQ1340" t="s">
        <v>3723</v>
      </c>
      <c r="AMS1340" t="s">
        <v>3723</v>
      </c>
      <c r="AMU1340" t="s">
        <v>3723</v>
      </c>
      <c r="AMW1340" t="s">
        <v>3723</v>
      </c>
      <c r="AMY1340" t="s">
        <v>3723</v>
      </c>
      <c r="ANA1340" t="s">
        <v>3723</v>
      </c>
      <c r="ANC1340" t="s">
        <v>3723</v>
      </c>
      <c r="ANE1340" t="s">
        <v>3723</v>
      </c>
      <c r="ANG1340" t="s">
        <v>3723</v>
      </c>
      <c r="ANI1340" t="s">
        <v>3723</v>
      </c>
      <c r="ANK1340" t="s">
        <v>3723</v>
      </c>
      <c r="ANM1340" t="s">
        <v>3723</v>
      </c>
      <c r="ANO1340" t="s">
        <v>3723</v>
      </c>
      <c r="ANQ1340" t="s">
        <v>3723</v>
      </c>
      <c r="ANS1340" t="s">
        <v>3723</v>
      </c>
      <c r="ANU1340" t="s">
        <v>3723</v>
      </c>
      <c r="ANW1340" t="s">
        <v>3723</v>
      </c>
      <c r="ANY1340" t="s">
        <v>3723</v>
      </c>
      <c r="AOA1340" t="s">
        <v>3723</v>
      </c>
      <c r="AOC1340" t="s">
        <v>3723</v>
      </c>
      <c r="AOE1340" t="s">
        <v>3723</v>
      </c>
      <c r="AOG1340" t="s">
        <v>3723</v>
      </c>
      <c r="AOI1340" t="s">
        <v>3723</v>
      </c>
      <c r="AOK1340" t="s">
        <v>3723</v>
      </c>
      <c r="AOM1340" t="s">
        <v>3723</v>
      </c>
      <c r="AOO1340" t="s">
        <v>3723</v>
      </c>
      <c r="AOQ1340" t="s">
        <v>3723</v>
      </c>
      <c r="AOS1340" t="s">
        <v>3723</v>
      </c>
      <c r="AOU1340" t="s">
        <v>3723</v>
      </c>
      <c r="AOW1340" t="s">
        <v>3723</v>
      </c>
      <c r="AOY1340" t="s">
        <v>3723</v>
      </c>
      <c r="APA1340" t="s">
        <v>3723</v>
      </c>
      <c r="APC1340" t="s">
        <v>3723</v>
      </c>
      <c r="APE1340" t="s">
        <v>3723</v>
      </c>
      <c r="APG1340" t="s">
        <v>3723</v>
      </c>
      <c r="API1340" t="s">
        <v>3723</v>
      </c>
      <c r="APK1340" t="s">
        <v>3723</v>
      </c>
      <c r="APM1340" t="s">
        <v>3723</v>
      </c>
      <c r="APO1340" t="s">
        <v>3723</v>
      </c>
      <c r="APQ1340" t="s">
        <v>3723</v>
      </c>
      <c r="APS1340" t="s">
        <v>3723</v>
      </c>
      <c r="APU1340" t="s">
        <v>3723</v>
      </c>
      <c r="APW1340" t="s">
        <v>3723</v>
      </c>
      <c r="APY1340" t="s">
        <v>3723</v>
      </c>
      <c r="AQA1340" t="s">
        <v>3723</v>
      </c>
      <c r="AQC1340" t="s">
        <v>3723</v>
      </c>
      <c r="AQE1340" t="s">
        <v>3723</v>
      </c>
      <c r="AQG1340" t="s">
        <v>3723</v>
      </c>
      <c r="AQI1340" t="s">
        <v>3723</v>
      </c>
      <c r="AQK1340" t="s">
        <v>3723</v>
      </c>
      <c r="AQM1340" t="s">
        <v>3723</v>
      </c>
      <c r="AQO1340" t="s">
        <v>3723</v>
      </c>
      <c r="AQQ1340" t="s">
        <v>3723</v>
      </c>
      <c r="AQS1340" t="s">
        <v>3723</v>
      </c>
      <c r="AQU1340" t="s">
        <v>3723</v>
      </c>
      <c r="AQW1340" t="s">
        <v>3723</v>
      </c>
      <c r="AQY1340" t="s">
        <v>3723</v>
      </c>
      <c r="ARA1340" t="s">
        <v>3723</v>
      </c>
      <c r="ARC1340" t="s">
        <v>3723</v>
      </c>
      <c r="ARE1340" t="s">
        <v>3723</v>
      </c>
      <c r="ARG1340" t="s">
        <v>3723</v>
      </c>
      <c r="ARI1340" t="s">
        <v>3723</v>
      </c>
      <c r="ARK1340" t="s">
        <v>3723</v>
      </c>
      <c r="ARM1340" t="s">
        <v>3723</v>
      </c>
      <c r="ARO1340" t="s">
        <v>3723</v>
      </c>
      <c r="ARQ1340" t="s">
        <v>3723</v>
      </c>
      <c r="ARS1340" t="s">
        <v>3723</v>
      </c>
      <c r="ARU1340" t="s">
        <v>3723</v>
      </c>
      <c r="ARW1340" t="s">
        <v>3723</v>
      </c>
      <c r="ARY1340" t="s">
        <v>3723</v>
      </c>
      <c r="ASA1340" t="s">
        <v>3723</v>
      </c>
      <c r="ASC1340" t="s">
        <v>3723</v>
      </c>
      <c r="ASE1340" t="s">
        <v>3723</v>
      </c>
      <c r="ASG1340" t="s">
        <v>3723</v>
      </c>
      <c r="ASI1340" t="s">
        <v>3723</v>
      </c>
      <c r="ASK1340" t="s">
        <v>3723</v>
      </c>
      <c r="ASM1340" t="s">
        <v>3723</v>
      </c>
      <c r="ASO1340" t="s">
        <v>3723</v>
      </c>
      <c r="ASQ1340" t="s">
        <v>3723</v>
      </c>
      <c r="ASS1340" t="s">
        <v>3723</v>
      </c>
      <c r="ASU1340" t="s">
        <v>3723</v>
      </c>
      <c r="ASW1340" t="s">
        <v>3723</v>
      </c>
      <c r="ASY1340" t="s">
        <v>3723</v>
      </c>
      <c r="ATA1340" t="s">
        <v>3723</v>
      </c>
      <c r="ATC1340" t="s">
        <v>3723</v>
      </c>
      <c r="ATE1340" t="s">
        <v>3723</v>
      </c>
      <c r="ATG1340" t="s">
        <v>3723</v>
      </c>
      <c r="ATI1340" t="s">
        <v>3723</v>
      </c>
      <c r="ATK1340" t="s">
        <v>3723</v>
      </c>
      <c r="ATM1340" t="s">
        <v>3723</v>
      </c>
      <c r="ATO1340" t="s">
        <v>3723</v>
      </c>
      <c r="ATQ1340" t="s">
        <v>3723</v>
      </c>
      <c r="ATS1340" t="s">
        <v>3723</v>
      </c>
      <c r="ATU1340" t="s">
        <v>3723</v>
      </c>
      <c r="ATW1340" t="s">
        <v>3723</v>
      </c>
      <c r="ATY1340" t="s">
        <v>3723</v>
      </c>
      <c r="AUA1340" t="s">
        <v>3723</v>
      </c>
      <c r="AUC1340" t="s">
        <v>3723</v>
      </c>
      <c r="AUE1340" t="s">
        <v>3723</v>
      </c>
      <c r="AUG1340" t="s">
        <v>3723</v>
      </c>
      <c r="AUI1340" t="s">
        <v>3723</v>
      </c>
      <c r="AUK1340" t="s">
        <v>3723</v>
      </c>
      <c r="AUM1340" t="s">
        <v>3723</v>
      </c>
      <c r="AUO1340" t="s">
        <v>3723</v>
      </c>
      <c r="AUQ1340" t="s">
        <v>3723</v>
      </c>
      <c r="AUS1340" t="s">
        <v>3723</v>
      </c>
      <c r="AUU1340" t="s">
        <v>3723</v>
      </c>
      <c r="AUW1340" t="s">
        <v>3723</v>
      </c>
      <c r="AUY1340" t="s">
        <v>3723</v>
      </c>
      <c r="AVA1340" t="s">
        <v>3723</v>
      </c>
      <c r="AVC1340" t="s">
        <v>3723</v>
      </c>
      <c r="AVE1340" t="s">
        <v>3723</v>
      </c>
      <c r="AVG1340" t="s">
        <v>3723</v>
      </c>
      <c r="AVI1340" t="s">
        <v>3723</v>
      </c>
      <c r="AVK1340" t="s">
        <v>3723</v>
      </c>
      <c r="AVM1340" t="s">
        <v>3723</v>
      </c>
      <c r="AVO1340" t="s">
        <v>3723</v>
      </c>
      <c r="AVQ1340" t="s">
        <v>3723</v>
      </c>
      <c r="AVS1340" t="s">
        <v>3723</v>
      </c>
      <c r="AVU1340" t="s">
        <v>3723</v>
      </c>
      <c r="AVW1340" t="s">
        <v>3723</v>
      </c>
      <c r="AVY1340" t="s">
        <v>3723</v>
      </c>
      <c r="AWA1340" t="s">
        <v>3723</v>
      </c>
      <c r="AWC1340" t="s">
        <v>3723</v>
      </c>
      <c r="AWE1340" t="s">
        <v>3723</v>
      </c>
      <c r="AWG1340" t="s">
        <v>3723</v>
      </c>
      <c r="AWI1340" t="s">
        <v>3723</v>
      </c>
      <c r="AWK1340" t="s">
        <v>3723</v>
      </c>
      <c r="AWM1340" t="s">
        <v>3723</v>
      </c>
      <c r="AWO1340" t="s">
        <v>3723</v>
      </c>
      <c r="AWQ1340" t="s">
        <v>3723</v>
      </c>
      <c r="AWS1340" t="s">
        <v>3723</v>
      </c>
      <c r="AWU1340" t="s">
        <v>3723</v>
      </c>
      <c r="AWW1340" t="s">
        <v>3723</v>
      </c>
      <c r="AWY1340" t="s">
        <v>3723</v>
      </c>
      <c r="AXA1340" t="s">
        <v>3723</v>
      </c>
      <c r="AXC1340" t="s">
        <v>3723</v>
      </c>
      <c r="AXE1340" t="s">
        <v>3723</v>
      </c>
      <c r="AXG1340" t="s">
        <v>3723</v>
      </c>
      <c r="AXI1340" t="s">
        <v>3723</v>
      </c>
      <c r="AXK1340" t="s">
        <v>3723</v>
      </c>
      <c r="AXM1340" t="s">
        <v>3723</v>
      </c>
      <c r="AXO1340" t="s">
        <v>3723</v>
      </c>
      <c r="AXQ1340" t="s">
        <v>3723</v>
      </c>
      <c r="AXS1340" t="s">
        <v>3723</v>
      </c>
      <c r="AXU1340" t="s">
        <v>3723</v>
      </c>
      <c r="AXW1340" t="s">
        <v>3723</v>
      </c>
      <c r="AXY1340" t="s">
        <v>3723</v>
      </c>
      <c r="AYA1340" t="s">
        <v>3723</v>
      </c>
      <c r="AYC1340" t="s">
        <v>3723</v>
      </c>
      <c r="AYE1340" t="s">
        <v>3723</v>
      </c>
      <c r="AYG1340" t="s">
        <v>3723</v>
      </c>
      <c r="AYI1340" t="s">
        <v>3723</v>
      </c>
      <c r="AYK1340" t="s">
        <v>3723</v>
      </c>
      <c r="AYM1340" t="s">
        <v>3723</v>
      </c>
      <c r="AYO1340" t="s">
        <v>3723</v>
      </c>
      <c r="AYQ1340" t="s">
        <v>3723</v>
      </c>
      <c r="AYS1340" t="s">
        <v>3723</v>
      </c>
      <c r="AYU1340" t="s">
        <v>3723</v>
      </c>
      <c r="AYW1340" t="s">
        <v>3723</v>
      </c>
      <c r="AYY1340" t="s">
        <v>3723</v>
      </c>
      <c r="AZA1340" t="s">
        <v>3723</v>
      </c>
      <c r="AZC1340" t="s">
        <v>3723</v>
      </c>
      <c r="AZE1340" t="s">
        <v>3723</v>
      </c>
      <c r="AZG1340" t="s">
        <v>3723</v>
      </c>
      <c r="AZI1340" t="s">
        <v>3723</v>
      </c>
      <c r="AZK1340" t="s">
        <v>3723</v>
      </c>
      <c r="AZM1340" t="s">
        <v>3723</v>
      </c>
      <c r="AZO1340" t="s">
        <v>3723</v>
      </c>
      <c r="AZQ1340" t="s">
        <v>3723</v>
      </c>
      <c r="AZS1340" t="s">
        <v>3723</v>
      </c>
      <c r="AZU1340" t="s">
        <v>3723</v>
      </c>
      <c r="AZW1340" t="s">
        <v>3723</v>
      </c>
      <c r="AZY1340" t="s">
        <v>3723</v>
      </c>
      <c r="BAA1340" t="s">
        <v>3723</v>
      </c>
      <c r="BAC1340" t="s">
        <v>3723</v>
      </c>
      <c r="BAE1340" t="s">
        <v>3723</v>
      </c>
      <c r="BAG1340" t="s">
        <v>3723</v>
      </c>
      <c r="BAI1340" t="s">
        <v>3723</v>
      </c>
      <c r="BAK1340" t="s">
        <v>3723</v>
      </c>
      <c r="BAM1340" t="s">
        <v>3723</v>
      </c>
      <c r="BAO1340" t="s">
        <v>3723</v>
      </c>
      <c r="BAQ1340" t="s">
        <v>3723</v>
      </c>
      <c r="BAS1340" t="s">
        <v>3723</v>
      </c>
      <c r="BAU1340" t="s">
        <v>3723</v>
      </c>
      <c r="BAW1340" t="s">
        <v>3723</v>
      </c>
      <c r="BAY1340" t="s">
        <v>3723</v>
      </c>
      <c r="BBA1340" t="s">
        <v>3723</v>
      </c>
      <c r="BBC1340" t="s">
        <v>3723</v>
      </c>
      <c r="BBE1340" t="s">
        <v>3723</v>
      </c>
      <c r="BBG1340" t="s">
        <v>3723</v>
      </c>
      <c r="BBI1340" t="s">
        <v>3723</v>
      </c>
      <c r="BBK1340" t="s">
        <v>3723</v>
      </c>
      <c r="BBM1340" t="s">
        <v>3723</v>
      </c>
      <c r="BBO1340" t="s">
        <v>3723</v>
      </c>
      <c r="BBQ1340" t="s">
        <v>3723</v>
      </c>
      <c r="BBS1340" t="s">
        <v>3723</v>
      </c>
      <c r="BBU1340" t="s">
        <v>3723</v>
      </c>
      <c r="BBW1340" t="s">
        <v>3723</v>
      </c>
      <c r="BBY1340" t="s">
        <v>3723</v>
      </c>
      <c r="BCA1340" t="s">
        <v>3723</v>
      </c>
      <c r="BCC1340" t="s">
        <v>3723</v>
      </c>
      <c r="BCE1340" t="s">
        <v>3723</v>
      </c>
      <c r="BCG1340" t="s">
        <v>3723</v>
      </c>
      <c r="BCI1340" t="s">
        <v>3723</v>
      </c>
      <c r="BCK1340" t="s">
        <v>3723</v>
      </c>
      <c r="BCM1340" t="s">
        <v>3723</v>
      </c>
      <c r="BCO1340" t="s">
        <v>3723</v>
      </c>
      <c r="BCQ1340" t="s">
        <v>3723</v>
      </c>
      <c r="BCS1340" t="s">
        <v>3723</v>
      </c>
      <c r="BCU1340" t="s">
        <v>3723</v>
      </c>
      <c r="BCW1340" t="s">
        <v>3723</v>
      </c>
      <c r="BCY1340" t="s">
        <v>3723</v>
      </c>
      <c r="BDA1340" t="s">
        <v>3723</v>
      </c>
      <c r="BDC1340" t="s">
        <v>3723</v>
      </c>
      <c r="BDE1340" t="s">
        <v>3723</v>
      </c>
      <c r="BDG1340" t="s">
        <v>3723</v>
      </c>
      <c r="BDI1340" t="s">
        <v>3723</v>
      </c>
      <c r="BDK1340" t="s">
        <v>3723</v>
      </c>
      <c r="BDM1340" t="s">
        <v>3723</v>
      </c>
      <c r="BDO1340" t="s">
        <v>3723</v>
      </c>
      <c r="BDQ1340" t="s">
        <v>3723</v>
      </c>
      <c r="BDS1340" t="s">
        <v>3723</v>
      </c>
      <c r="BDU1340" t="s">
        <v>3723</v>
      </c>
      <c r="BDW1340" t="s">
        <v>3723</v>
      </c>
      <c r="BDY1340" t="s">
        <v>3723</v>
      </c>
      <c r="BEA1340" t="s">
        <v>3723</v>
      </c>
      <c r="BEC1340" t="s">
        <v>3723</v>
      </c>
      <c r="BEE1340" t="s">
        <v>3723</v>
      </c>
      <c r="BEF1340">
        <v>0</v>
      </c>
      <c r="BEG1340">
        <v>0</v>
      </c>
      <c r="BEH1340">
        <v>0</v>
      </c>
      <c r="BEI1340">
        <v>0</v>
      </c>
      <c r="BEJ1340">
        <v>0</v>
      </c>
      <c r="BHE1340">
        <v>0</v>
      </c>
    </row>
    <row r="1341" spans="1:1023 1025:1565" x14ac:dyDescent="0.3">
      <c r="A1341" s="341"/>
      <c r="B1341" s="335" t="s">
        <v>3385</v>
      </c>
      <c r="C1341" s="332" t="s">
        <v>3386</v>
      </c>
      <c r="D1341" s="342" t="s">
        <v>6472</v>
      </c>
      <c r="E1341" s="326">
        <v>6.7800000000000004E-3</v>
      </c>
      <c r="F1341" s="68">
        <v>130</v>
      </c>
      <c r="AO1341" t="s">
        <v>3723</v>
      </c>
      <c r="AQ1341" t="s">
        <v>3723</v>
      </c>
      <c r="AS1341" t="s">
        <v>3723</v>
      </c>
      <c r="AU1341" t="s">
        <v>3723</v>
      </c>
      <c r="AW1341" t="s">
        <v>3723</v>
      </c>
      <c r="AY1341" t="s">
        <v>3723</v>
      </c>
      <c r="BA1341" t="s">
        <v>3723</v>
      </c>
      <c r="BC1341" t="s">
        <v>3723</v>
      </c>
      <c r="BE1341" t="s">
        <v>3723</v>
      </c>
      <c r="BG1341" t="s">
        <v>3723</v>
      </c>
      <c r="BI1341" t="s">
        <v>3723</v>
      </c>
      <c r="BK1341" t="s">
        <v>3723</v>
      </c>
      <c r="BM1341" t="s">
        <v>3723</v>
      </c>
      <c r="BO1341" t="s">
        <v>3723</v>
      </c>
      <c r="BQ1341" t="s">
        <v>3723</v>
      </c>
      <c r="BS1341" t="s">
        <v>3723</v>
      </c>
      <c r="BU1341" t="s">
        <v>3723</v>
      </c>
      <c r="BW1341" t="s">
        <v>3723</v>
      </c>
      <c r="BY1341" t="s">
        <v>3723</v>
      </c>
      <c r="CA1341" t="s">
        <v>3723</v>
      </c>
      <c r="CC1341" t="s">
        <v>3723</v>
      </c>
      <c r="CE1341" t="s">
        <v>3723</v>
      </c>
      <c r="CG1341" t="s">
        <v>3723</v>
      </c>
      <c r="CI1341" t="s">
        <v>3723</v>
      </c>
      <c r="CK1341" t="s">
        <v>3723</v>
      </c>
      <c r="CM1341" t="s">
        <v>3723</v>
      </c>
      <c r="CO1341" t="s">
        <v>3723</v>
      </c>
      <c r="CQ1341" t="s">
        <v>3723</v>
      </c>
      <c r="CS1341" t="s">
        <v>3723</v>
      </c>
      <c r="CU1341" t="s">
        <v>3723</v>
      </c>
      <c r="CW1341" t="s">
        <v>3723</v>
      </c>
      <c r="CY1341" t="s">
        <v>3723</v>
      </c>
      <c r="DA1341" t="s">
        <v>3723</v>
      </c>
      <c r="DC1341" t="s">
        <v>3723</v>
      </c>
      <c r="DE1341" t="s">
        <v>3723</v>
      </c>
      <c r="DG1341" t="s">
        <v>3723</v>
      </c>
      <c r="DI1341" t="s">
        <v>3723</v>
      </c>
      <c r="DK1341" t="s">
        <v>3723</v>
      </c>
      <c r="DM1341" t="s">
        <v>3723</v>
      </c>
      <c r="DO1341" t="s">
        <v>3723</v>
      </c>
      <c r="DQ1341" t="s">
        <v>3723</v>
      </c>
      <c r="DS1341" t="s">
        <v>3723</v>
      </c>
      <c r="DU1341" t="s">
        <v>3723</v>
      </c>
      <c r="DW1341" t="s">
        <v>3723</v>
      </c>
      <c r="DY1341" t="s">
        <v>3723</v>
      </c>
      <c r="EA1341" t="s">
        <v>3723</v>
      </c>
      <c r="EC1341" t="s">
        <v>3723</v>
      </c>
      <c r="EE1341" t="s">
        <v>3723</v>
      </c>
      <c r="EG1341" t="s">
        <v>3723</v>
      </c>
      <c r="EI1341" t="s">
        <v>3723</v>
      </c>
      <c r="EK1341" t="s">
        <v>3723</v>
      </c>
      <c r="EM1341" t="s">
        <v>3723</v>
      </c>
      <c r="EO1341" t="s">
        <v>3723</v>
      </c>
      <c r="EQ1341" t="s">
        <v>3723</v>
      </c>
      <c r="ES1341" t="s">
        <v>3723</v>
      </c>
      <c r="EU1341" t="s">
        <v>3723</v>
      </c>
      <c r="EW1341" t="s">
        <v>3723</v>
      </c>
      <c r="EY1341" t="s">
        <v>3723</v>
      </c>
      <c r="FA1341" t="s">
        <v>3723</v>
      </c>
      <c r="FC1341" t="s">
        <v>3723</v>
      </c>
      <c r="FE1341" t="s">
        <v>3723</v>
      </c>
      <c r="FG1341" t="s">
        <v>3723</v>
      </c>
      <c r="FI1341" t="s">
        <v>3723</v>
      </c>
      <c r="FK1341" t="s">
        <v>3723</v>
      </c>
      <c r="FM1341" t="s">
        <v>3723</v>
      </c>
      <c r="FO1341" t="s">
        <v>3723</v>
      </c>
      <c r="FQ1341" t="s">
        <v>3723</v>
      </c>
      <c r="FS1341" t="s">
        <v>3723</v>
      </c>
      <c r="FU1341" t="s">
        <v>3723</v>
      </c>
      <c r="FW1341" t="s">
        <v>3723</v>
      </c>
      <c r="FY1341" t="s">
        <v>3723</v>
      </c>
      <c r="GA1341" t="s">
        <v>3723</v>
      </c>
      <c r="GC1341" t="s">
        <v>3723</v>
      </c>
      <c r="GE1341" t="s">
        <v>3723</v>
      </c>
      <c r="GG1341" t="s">
        <v>3723</v>
      </c>
      <c r="GI1341" t="s">
        <v>3723</v>
      </c>
      <c r="GK1341" t="s">
        <v>3723</v>
      </c>
      <c r="GM1341" t="s">
        <v>3723</v>
      </c>
      <c r="GO1341" t="s">
        <v>3723</v>
      </c>
      <c r="GQ1341" t="s">
        <v>3723</v>
      </c>
      <c r="GS1341" t="s">
        <v>3723</v>
      </c>
      <c r="GU1341" t="s">
        <v>3723</v>
      </c>
      <c r="GW1341" t="s">
        <v>3723</v>
      </c>
      <c r="GY1341" t="s">
        <v>3723</v>
      </c>
      <c r="HA1341" t="s">
        <v>3723</v>
      </c>
      <c r="HC1341" t="s">
        <v>3723</v>
      </c>
      <c r="HE1341" t="s">
        <v>3723</v>
      </c>
      <c r="HG1341" t="s">
        <v>3723</v>
      </c>
      <c r="HI1341" t="s">
        <v>3723</v>
      </c>
      <c r="HK1341" t="s">
        <v>3723</v>
      </c>
      <c r="HM1341" t="s">
        <v>3723</v>
      </c>
      <c r="HO1341" t="s">
        <v>3723</v>
      </c>
      <c r="HQ1341" t="s">
        <v>3723</v>
      </c>
      <c r="HS1341" t="s">
        <v>3723</v>
      </c>
      <c r="HU1341" t="s">
        <v>3723</v>
      </c>
      <c r="HW1341" t="s">
        <v>3723</v>
      </c>
      <c r="HY1341" t="s">
        <v>3723</v>
      </c>
      <c r="IA1341" t="s">
        <v>3723</v>
      </c>
      <c r="IC1341" t="s">
        <v>3723</v>
      </c>
      <c r="IE1341" t="s">
        <v>3723</v>
      </c>
      <c r="IG1341" t="s">
        <v>3723</v>
      </c>
      <c r="II1341" t="s">
        <v>3723</v>
      </c>
      <c r="IK1341" t="s">
        <v>3723</v>
      </c>
      <c r="IM1341" t="s">
        <v>3723</v>
      </c>
      <c r="IO1341" t="s">
        <v>3723</v>
      </c>
      <c r="IQ1341" t="s">
        <v>3723</v>
      </c>
      <c r="IS1341" t="s">
        <v>3723</v>
      </c>
      <c r="IU1341" t="s">
        <v>3723</v>
      </c>
      <c r="IW1341" t="s">
        <v>3723</v>
      </c>
      <c r="IY1341" t="s">
        <v>3723</v>
      </c>
      <c r="JA1341" t="s">
        <v>3723</v>
      </c>
      <c r="JC1341" t="s">
        <v>3723</v>
      </c>
      <c r="JE1341" t="s">
        <v>3723</v>
      </c>
      <c r="JG1341" t="s">
        <v>3723</v>
      </c>
      <c r="JI1341" t="s">
        <v>3723</v>
      </c>
      <c r="JK1341" t="s">
        <v>3723</v>
      </c>
      <c r="JM1341" t="s">
        <v>3723</v>
      </c>
      <c r="JO1341" t="s">
        <v>3723</v>
      </c>
      <c r="JQ1341" t="s">
        <v>3723</v>
      </c>
      <c r="JS1341" t="s">
        <v>3723</v>
      </c>
      <c r="JU1341" t="s">
        <v>3723</v>
      </c>
      <c r="JW1341" t="s">
        <v>3723</v>
      </c>
      <c r="JY1341" t="s">
        <v>3723</v>
      </c>
      <c r="KA1341" t="s">
        <v>3723</v>
      </c>
      <c r="KC1341" t="s">
        <v>3723</v>
      </c>
      <c r="KE1341" t="s">
        <v>3723</v>
      </c>
      <c r="KG1341" t="s">
        <v>3723</v>
      </c>
      <c r="KI1341" t="s">
        <v>3723</v>
      </c>
      <c r="KK1341" t="s">
        <v>3723</v>
      </c>
      <c r="KM1341" t="s">
        <v>3723</v>
      </c>
      <c r="KO1341" t="s">
        <v>3723</v>
      </c>
      <c r="KQ1341" t="s">
        <v>3723</v>
      </c>
      <c r="KS1341" t="s">
        <v>3723</v>
      </c>
      <c r="KU1341" t="s">
        <v>3723</v>
      </c>
      <c r="KW1341" t="s">
        <v>3723</v>
      </c>
      <c r="KY1341" t="s">
        <v>3723</v>
      </c>
      <c r="LA1341" t="s">
        <v>3723</v>
      </c>
      <c r="LC1341" t="s">
        <v>3723</v>
      </c>
      <c r="LE1341" t="s">
        <v>3723</v>
      </c>
      <c r="LG1341" t="s">
        <v>3723</v>
      </c>
      <c r="LI1341" t="s">
        <v>3723</v>
      </c>
      <c r="LK1341" t="s">
        <v>3723</v>
      </c>
      <c r="LM1341" t="s">
        <v>3723</v>
      </c>
      <c r="LO1341" t="s">
        <v>3723</v>
      </c>
      <c r="LQ1341" t="s">
        <v>3723</v>
      </c>
      <c r="LS1341" t="s">
        <v>3723</v>
      </c>
      <c r="LU1341" t="s">
        <v>3723</v>
      </c>
      <c r="LW1341" t="s">
        <v>3723</v>
      </c>
      <c r="LY1341" t="s">
        <v>3723</v>
      </c>
      <c r="MA1341" t="s">
        <v>3723</v>
      </c>
      <c r="MC1341" t="s">
        <v>3723</v>
      </c>
      <c r="ME1341" t="s">
        <v>3723</v>
      </c>
      <c r="MG1341" t="s">
        <v>3723</v>
      </c>
      <c r="MI1341" t="s">
        <v>3723</v>
      </c>
      <c r="MK1341" t="s">
        <v>3723</v>
      </c>
      <c r="MM1341" t="s">
        <v>3723</v>
      </c>
      <c r="MO1341" t="s">
        <v>3723</v>
      </c>
      <c r="MQ1341" t="s">
        <v>3723</v>
      </c>
      <c r="MS1341" t="s">
        <v>3723</v>
      </c>
      <c r="MU1341" t="s">
        <v>3723</v>
      </c>
      <c r="MW1341" t="s">
        <v>3723</v>
      </c>
      <c r="MY1341" t="s">
        <v>3723</v>
      </c>
      <c r="NA1341" t="s">
        <v>3723</v>
      </c>
      <c r="NC1341" t="s">
        <v>3723</v>
      </c>
      <c r="NE1341" t="s">
        <v>3723</v>
      </c>
      <c r="NG1341" t="s">
        <v>3723</v>
      </c>
      <c r="NI1341" t="s">
        <v>3723</v>
      </c>
      <c r="NK1341" t="s">
        <v>3723</v>
      </c>
      <c r="NM1341" t="s">
        <v>3723</v>
      </c>
      <c r="NO1341" t="s">
        <v>3723</v>
      </c>
      <c r="NQ1341" t="s">
        <v>3723</v>
      </c>
      <c r="NS1341" t="s">
        <v>3723</v>
      </c>
      <c r="NU1341" t="s">
        <v>3723</v>
      </c>
      <c r="NW1341" t="s">
        <v>3723</v>
      </c>
      <c r="NY1341" t="s">
        <v>3723</v>
      </c>
      <c r="OA1341" t="s">
        <v>3723</v>
      </c>
      <c r="OC1341" t="s">
        <v>3723</v>
      </c>
      <c r="OE1341" t="s">
        <v>3723</v>
      </c>
      <c r="OG1341" t="s">
        <v>3723</v>
      </c>
      <c r="OI1341" t="s">
        <v>3723</v>
      </c>
      <c r="OK1341" t="s">
        <v>3723</v>
      </c>
      <c r="OM1341" t="s">
        <v>3723</v>
      </c>
      <c r="OO1341" t="s">
        <v>3723</v>
      </c>
      <c r="OQ1341" t="s">
        <v>3723</v>
      </c>
      <c r="OS1341" t="s">
        <v>3723</v>
      </c>
      <c r="OU1341" t="s">
        <v>3723</v>
      </c>
      <c r="OW1341" t="s">
        <v>3723</v>
      </c>
      <c r="OY1341" t="s">
        <v>3723</v>
      </c>
      <c r="PA1341" t="s">
        <v>3723</v>
      </c>
      <c r="PC1341" t="s">
        <v>3723</v>
      </c>
      <c r="PE1341" t="s">
        <v>3723</v>
      </c>
      <c r="PG1341" t="s">
        <v>3723</v>
      </c>
      <c r="PI1341" t="s">
        <v>3723</v>
      </c>
      <c r="PK1341" t="s">
        <v>3723</v>
      </c>
      <c r="PM1341" t="s">
        <v>3723</v>
      </c>
      <c r="PO1341" t="s">
        <v>3723</v>
      </c>
      <c r="PQ1341" t="s">
        <v>3723</v>
      </c>
      <c r="PS1341" t="s">
        <v>3723</v>
      </c>
      <c r="PU1341" t="s">
        <v>3723</v>
      </c>
      <c r="PW1341" t="s">
        <v>3723</v>
      </c>
      <c r="PY1341" t="s">
        <v>3723</v>
      </c>
      <c r="QA1341" t="s">
        <v>3723</v>
      </c>
      <c r="QC1341" t="s">
        <v>3723</v>
      </c>
      <c r="QE1341" t="s">
        <v>3723</v>
      </c>
      <c r="QG1341" t="s">
        <v>3723</v>
      </c>
      <c r="QI1341" t="s">
        <v>3723</v>
      </c>
      <c r="QK1341" t="s">
        <v>3723</v>
      </c>
      <c r="QM1341" t="s">
        <v>3723</v>
      </c>
      <c r="QO1341" t="s">
        <v>3723</v>
      </c>
      <c r="QQ1341" t="s">
        <v>3723</v>
      </c>
      <c r="QS1341" t="s">
        <v>3723</v>
      </c>
      <c r="QU1341" t="s">
        <v>3723</v>
      </c>
      <c r="QW1341" t="s">
        <v>3723</v>
      </c>
      <c r="QY1341" t="s">
        <v>3723</v>
      </c>
      <c r="RA1341" t="s">
        <v>3723</v>
      </c>
      <c r="RC1341" t="s">
        <v>3723</v>
      </c>
      <c r="RE1341" t="s">
        <v>3723</v>
      </c>
      <c r="RG1341" t="s">
        <v>3723</v>
      </c>
      <c r="RI1341" t="s">
        <v>3723</v>
      </c>
      <c r="RK1341" t="s">
        <v>3723</v>
      </c>
      <c r="RM1341" t="s">
        <v>3723</v>
      </c>
      <c r="RO1341" t="s">
        <v>3723</v>
      </c>
      <c r="RQ1341" t="s">
        <v>3723</v>
      </c>
      <c r="RS1341" t="s">
        <v>3723</v>
      </c>
      <c r="RU1341" t="s">
        <v>3723</v>
      </c>
      <c r="RW1341" t="s">
        <v>3723</v>
      </c>
      <c r="RY1341" t="s">
        <v>3723</v>
      </c>
      <c r="SA1341" t="s">
        <v>3723</v>
      </c>
      <c r="SC1341" t="s">
        <v>3723</v>
      </c>
      <c r="SE1341" t="s">
        <v>3723</v>
      </c>
      <c r="SG1341" t="s">
        <v>3723</v>
      </c>
      <c r="SI1341" t="s">
        <v>3723</v>
      </c>
      <c r="SK1341" t="s">
        <v>3723</v>
      </c>
      <c r="SM1341" t="s">
        <v>3723</v>
      </c>
      <c r="SO1341" t="s">
        <v>3723</v>
      </c>
      <c r="SQ1341" t="s">
        <v>3723</v>
      </c>
      <c r="SS1341" t="s">
        <v>3723</v>
      </c>
      <c r="SU1341" t="s">
        <v>3723</v>
      </c>
      <c r="SW1341" t="s">
        <v>3723</v>
      </c>
      <c r="SY1341" t="s">
        <v>3723</v>
      </c>
      <c r="TA1341" t="s">
        <v>3723</v>
      </c>
      <c r="TC1341" t="s">
        <v>3723</v>
      </c>
      <c r="TE1341" t="s">
        <v>3723</v>
      </c>
      <c r="TG1341" t="s">
        <v>3723</v>
      </c>
      <c r="TI1341" t="s">
        <v>3723</v>
      </c>
      <c r="TK1341" t="s">
        <v>3723</v>
      </c>
      <c r="TM1341" t="s">
        <v>3723</v>
      </c>
      <c r="TO1341" t="s">
        <v>3723</v>
      </c>
      <c r="TQ1341" t="s">
        <v>3723</v>
      </c>
      <c r="TS1341" t="s">
        <v>3723</v>
      </c>
      <c r="TU1341" t="s">
        <v>3723</v>
      </c>
      <c r="TW1341" t="s">
        <v>3723</v>
      </c>
      <c r="TY1341" t="s">
        <v>3723</v>
      </c>
      <c r="UA1341" t="s">
        <v>3723</v>
      </c>
      <c r="UC1341" t="s">
        <v>3723</v>
      </c>
      <c r="UE1341" t="s">
        <v>3723</v>
      </c>
      <c r="UG1341" t="s">
        <v>3723</v>
      </c>
      <c r="UI1341" t="s">
        <v>3723</v>
      </c>
      <c r="UK1341" t="s">
        <v>3723</v>
      </c>
      <c r="UM1341" t="s">
        <v>3723</v>
      </c>
      <c r="UO1341" t="s">
        <v>3723</v>
      </c>
      <c r="UQ1341" t="s">
        <v>3723</v>
      </c>
      <c r="US1341" t="s">
        <v>3723</v>
      </c>
      <c r="UU1341" t="s">
        <v>3723</v>
      </c>
      <c r="UW1341" t="s">
        <v>3723</v>
      </c>
      <c r="UY1341" t="s">
        <v>3723</v>
      </c>
      <c r="VA1341" t="s">
        <v>3723</v>
      </c>
      <c r="VC1341" t="s">
        <v>3723</v>
      </c>
      <c r="VE1341" t="s">
        <v>3723</v>
      </c>
      <c r="VG1341" t="s">
        <v>3723</v>
      </c>
      <c r="VI1341" t="s">
        <v>3723</v>
      </c>
      <c r="VK1341" t="s">
        <v>3723</v>
      </c>
      <c r="VM1341" t="s">
        <v>3723</v>
      </c>
      <c r="VO1341" t="s">
        <v>3723</v>
      </c>
      <c r="VQ1341" t="s">
        <v>3723</v>
      </c>
      <c r="VS1341" t="s">
        <v>3723</v>
      </c>
      <c r="VU1341" t="s">
        <v>3723</v>
      </c>
      <c r="VW1341" t="s">
        <v>3723</v>
      </c>
      <c r="VY1341" t="s">
        <v>3723</v>
      </c>
      <c r="WA1341" t="s">
        <v>3723</v>
      </c>
      <c r="WC1341" t="s">
        <v>3723</v>
      </c>
      <c r="WE1341" t="s">
        <v>3723</v>
      </c>
      <c r="WG1341" t="s">
        <v>3723</v>
      </c>
      <c r="WI1341" t="s">
        <v>3723</v>
      </c>
      <c r="WK1341" t="s">
        <v>3723</v>
      </c>
      <c r="WM1341" t="s">
        <v>3723</v>
      </c>
      <c r="WO1341" t="s">
        <v>3723</v>
      </c>
      <c r="WQ1341" t="s">
        <v>3723</v>
      </c>
      <c r="WS1341" t="s">
        <v>3723</v>
      </c>
      <c r="WU1341" t="s">
        <v>3723</v>
      </c>
      <c r="WW1341" t="s">
        <v>3723</v>
      </c>
      <c r="WY1341" t="s">
        <v>3723</v>
      </c>
      <c r="XA1341" t="s">
        <v>3723</v>
      </c>
      <c r="XC1341" t="s">
        <v>3723</v>
      </c>
      <c r="XE1341" t="s">
        <v>3723</v>
      </c>
      <c r="XG1341" t="s">
        <v>3723</v>
      </c>
      <c r="XI1341" t="s">
        <v>3723</v>
      </c>
      <c r="XK1341" t="s">
        <v>3723</v>
      </c>
      <c r="XM1341" t="s">
        <v>3723</v>
      </c>
      <c r="XO1341" t="s">
        <v>3723</v>
      </c>
      <c r="XQ1341" t="s">
        <v>3723</v>
      </c>
      <c r="XS1341" t="s">
        <v>3723</v>
      </c>
      <c r="XU1341" t="s">
        <v>3723</v>
      </c>
      <c r="XW1341" t="s">
        <v>3723</v>
      </c>
      <c r="XY1341" t="s">
        <v>3723</v>
      </c>
      <c r="YA1341" t="s">
        <v>3723</v>
      </c>
      <c r="YC1341" t="s">
        <v>3723</v>
      </c>
      <c r="YE1341" t="s">
        <v>3723</v>
      </c>
      <c r="YG1341" t="s">
        <v>3723</v>
      </c>
      <c r="YI1341" t="s">
        <v>3723</v>
      </c>
      <c r="YK1341" t="s">
        <v>3723</v>
      </c>
      <c r="YM1341" t="s">
        <v>3723</v>
      </c>
      <c r="YO1341" t="s">
        <v>3723</v>
      </c>
      <c r="YQ1341" t="s">
        <v>3723</v>
      </c>
      <c r="YS1341" t="s">
        <v>3723</v>
      </c>
      <c r="YU1341" t="s">
        <v>3723</v>
      </c>
      <c r="YW1341" t="s">
        <v>3723</v>
      </c>
      <c r="YY1341" t="s">
        <v>3723</v>
      </c>
      <c r="ZA1341" t="s">
        <v>3723</v>
      </c>
      <c r="ZC1341" t="s">
        <v>3723</v>
      </c>
      <c r="ZE1341" t="s">
        <v>3723</v>
      </c>
      <c r="ZG1341" t="s">
        <v>3723</v>
      </c>
      <c r="ZI1341" t="s">
        <v>3723</v>
      </c>
      <c r="ZK1341" t="s">
        <v>3723</v>
      </c>
      <c r="ZM1341" t="s">
        <v>3723</v>
      </c>
      <c r="ZO1341" t="s">
        <v>3723</v>
      </c>
      <c r="ZQ1341" t="s">
        <v>3723</v>
      </c>
      <c r="ZS1341" t="s">
        <v>3723</v>
      </c>
      <c r="ZU1341" t="s">
        <v>3723</v>
      </c>
      <c r="ZW1341" t="s">
        <v>3723</v>
      </c>
      <c r="ZY1341" t="s">
        <v>3723</v>
      </c>
      <c r="AAA1341" t="s">
        <v>3723</v>
      </c>
      <c r="AAC1341" t="s">
        <v>3723</v>
      </c>
      <c r="AAE1341" t="s">
        <v>3723</v>
      </c>
      <c r="AAG1341" t="s">
        <v>3723</v>
      </c>
      <c r="AAI1341" t="s">
        <v>3723</v>
      </c>
      <c r="AAK1341" t="s">
        <v>3723</v>
      </c>
      <c r="AAM1341" t="s">
        <v>3723</v>
      </c>
      <c r="AAO1341" t="s">
        <v>3723</v>
      </c>
      <c r="AAQ1341" t="s">
        <v>3723</v>
      </c>
      <c r="AAS1341" t="s">
        <v>3723</v>
      </c>
      <c r="AAU1341" t="s">
        <v>3723</v>
      </c>
      <c r="AAW1341" t="s">
        <v>3723</v>
      </c>
      <c r="AAY1341" t="s">
        <v>3723</v>
      </c>
      <c r="ABA1341" t="s">
        <v>3723</v>
      </c>
      <c r="ABC1341" t="s">
        <v>3723</v>
      </c>
      <c r="ABE1341" t="s">
        <v>3723</v>
      </c>
      <c r="ABG1341" t="s">
        <v>3723</v>
      </c>
      <c r="ABI1341" t="s">
        <v>3723</v>
      </c>
      <c r="ABK1341" t="s">
        <v>3723</v>
      </c>
      <c r="ABM1341" t="s">
        <v>3723</v>
      </c>
      <c r="ABO1341" t="s">
        <v>3723</v>
      </c>
      <c r="ABQ1341" t="s">
        <v>3723</v>
      </c>
      <c r="ABS1341" t="s">
        <v>3723</v>
      </c>
      <c r="ABU1341" t="s">
        <v>3723</v>
      </c>
      <c r="ABW1341" t="s">
        <v>3723</v>
      </c>
      <c r="ABY1341" t="s">
        <v>3723</v>
      </c>
      <c r="ACA1341" t="s">
        <v>3723</v>
      </c>
      <c r="ACC1341" t="s">
        <v>3723</v>
      </c>
      <c r="ACE1341" t="s">
        <v>3723</v>
      </c>
      <c r="ACG1341" t="s">
        <v>3723</v>
      </c>
      <c r="ACI1341" t="s">
        <v>3723</v>
      </c>
      <c r="ACK1341" t="s">
        <v>3723</v>
      </c>
      <c r="ACM1341" t="s">
        <v>3723</v>
      </c>
      <c r="ACO1341" t="s">
        <v>3723</v>
      </c>
      <c r="ACQ1341" t="s">
        <v>3723</v>
      </c>
      <c r="ACS1341" t="s">
        <v>3723</v>
      </c>
      <c r="ACU1341" t="s">
        <v>3723</v>
      </c>
      <c r="ACW1341" t="s">
        <v>3723</v>
      </c>
      <c r="ACY1341" t="s">
        <v>3723</v>
      </c>
      <c r="ADA1341" t="s">
        <v>3723</v>
      </c>
      <c r="ADC1341" t="s">
        <v>3723</v>
      </c>
      <c r="ADE1341" t="s">
        <v>3723</v>
      </c>
      <c r="ADG1341" t="s">
        <v>3723</v>
      </c>
      <c r="ADI1341" t="s">
        <v>3723</v>
      </c>
      <c r="ADK1341" t="s">
        <v>3723</v>
      </c>
      <c r="ADM1341" t="s">
        <v>3723</v>
      </c>
      <c r="ADO1341" t="s">
        <v>3723</v>
      </c>
      <c r="ADQ1341" t="s">
        <v>3723</v>
      </c>
      <c r="ADS1341" t="s">
        <v>3723</v>
      </c>
      <c r="ADU1341" t="s">
        <v>3723</v>
      </c>
      <c r="ADW1341" t="s">
        <v>3723</v>
      </c>
      <c r="ADY1341" t="s">
        <v>3723</v>
      </c>
      <c r="AEA1341" t="s">
        <v>3723</v>
      </c>
      <c r="AEC1341" t="s">
        <v>3723</v>
      </c>
      <c r="AEE1341" t="s">
        <v>3723</v>
      </c>
      <c r="AEG1341" t="s">
        <v>3723</v>
      </c>
      <c r="AEI1341" t="s">
        <v>3723</v>
      </c>
      <c r="AEK1341" t="s">
        <v>3723</v>
      </c>
      <c r="AEM1341" t="s">
        <v>3723</v>
      </c>
      <c r="AEO1341" t="s">
        <v>3723</v>
      </c>
      <c r="AEQ1341" t="s">
        <v>3723</v>
      </c>
      <c r="AES1341" t="s">
        <v>3723</v>
      </c>
      <c r="AEU1341" t="s">
        <v>3723</v>
      </c>
      <c r="AEW1341" t="s">
        <v>3723</v>
      </c>
      <c r="AEY1341" t="s">
        <v>3723</v>
      </c>
      <c r="AFA1341" t="s">
        <v>3723</v>
      </c>
      <c r="AFC1341" t="s">
        <v>3723</v>
      </c>
      <c r="AFE1341" t="s">
        <v>3723</v>
      </c>
      <c r="AFG1341" t="s">
        <v>3723</v>
      </c>
      <c r="AFI1341" t="s">
        <v>3723</v>
      </c>
      <c r="AFK1341" t="s">
        <v>3723</v>
      </c>
      <c r="AFM1341" t="s">
        <v>3723</v>
      </c>
      <c r="AFO1341" t="s">
        <v>3723</v>
      </c>
      <c r="AFQ1341" t="s">
        <v>3723</v>
      </c>
      <c r="AFS1341" t="s">
        <v>3723</v>
      </c>
      <c r="AFU1341" t="s">
        <v>3723</v>
      </c>
      <c r="AFW1341" t="s">
        <v>3723</v>
      </c>
      <c r="AFY1341" t="s">
        <v>3723</v>
      </c>
      <c r="AGA1341" t="s">
        <v>3723</v>
      </c>
      <c r="AGC1341" t="s">
        <v>3723</v>
      </c>
      <c r="AGE1341" t="s">
        <v>3723</v>
      </c>
      <c r="AGG1341" t="s">
        <v>3723</v>
      </c>
      <c r="AGI1341" t="s">
        <v>3723</v>
      </c>
      <c r="AGK1341" t="s">
        <v>3723</v>
      </c>
      <c r="AGM1341" t="s">
        <v>3723</v>
      </c>
      <c r="AGO1341" t="s">
        <v>3723</v>
      </c>
      <c r="AGQ1341" t="s">
        <v>3723</v>
      </c>
      <c r="AGS1341" t="s">
        <v>3723</v>
      </c>
      <c r="AGU1341" t="s">
        <v>3723</v>
      </c>
      <c r="AGW1341" t="s">
        <v>3723</v>
      </c>
      <c r="AGY1341" t="s">
        <v>3723</v>
      </c>
      <c r="AHA1341" t="s">
        <v>3723</v>
      </c>
      <c r="AHC1341" t="s">
        <v>3723</v>
      </c>
      <c r="AHE1341" t="s">
        <v>3723</v>
      </c>
      <c r="AHG1341" t="s">
        <v>3723</v>
      </c>
      <c r="AHI1341" t="s">
        <v>3723</v>
      </c>
      <c r="AHK1341" t="s">
        <v>3723</v>
      </c>
      <c r="AHM1341" t="s">
        <v>3723</v>
      </c>
      <c r="AHO1341" t="s">
        <v>3723</v>
      </c>
      <c r="AHQ1341" t="s">
        <v>3723</v>
      </c>
      <c r="AHS1341" t="s">
        <v>3723</v>
      </c>
      <c r="AHU1341" t="s">
        <v>3723</v>
      </c>
      <c r="AHW1341" t="s">
        <v>3723</v>
      </c>
      <c r="AHY1341" t="s">
        <v>3723</v>
      </c>
      <c r="AIA1341" t="s">
        <v>3723</v>
      </c>
      <c r="AIC1341" t="s">
        <v>3723</v>
      </c>
      <c r="AIE1341" t="s">
        <v>3723</v>
      </c>
      <c r="AIG1341" t="s">
        <v>3723</v>
      </c>
      <c r="AII1341" t="s">
        <v>3723</v>
      </c>
      <c r="AIK1341" t="s">
        <v>3723</v>
      </c>
      <c r="AIM1341" t="s">
        <v>3723</v>
      </c>
      <c r="AIO1341" t="s">
        <v>3723</v>
      </c>
      <c r="AIQ1341" t="s">
        <v>3723</v>
      </c>
      <c r="AIS1341" t="s">
        <v>3723</v>
      </c>
      <c r="AIU1341" t="s">
        <v>3723</v>
      </c>
      <c r="AIW1341" t="s">
        <v>3723</v>
      </c>
      <c r="AIY1341" t="s">
        <v>3723</v>
      </c>
      <c r="AJA1341" t="s">
        <v>3723</v>
      </c>
      <c r="AJC1341" t="s">
        <v>3723</v>
      </c>
      <c r="AJE1341" t="s">
        <v>3723</v>
      </c>
      <c r="AJG1341" t="s">
        <v>3723</v>
      </c>
      <c r="AJI1341" t="s">
        <v>3723</v>
      </c>
      <c r="AJK1341" t="s">
        <v>3723</v>
      </c>
      <c r="AJM1341" t="s">
        <v>3723</v>
      </c>
      <c r="AJO1341" t="s">
        <v>3723</v>
      </c>
      <c r="AJQ1341" t="s">
        <v>3723</v>
      </c>
      <c r="AJS1341" t="s">
        <v>3723</v>
      </c>
      <c r="AJU1341" t="s">
        <v>3723</v>
      </c>
      <c r="AJW1341" t="s">
        <v>3723</v>
      </c>
      <c r="AJY1341" t="s">
        <v>3723</v>
      </c>
      <c r="AKA1341" t="s">
        <v>3723</v>
      </c>
      <c r="AKC1341" t="s">
        <v>3723</v>
      </c>
      <c r="AKE1341" t="s">
        <v>3723</v>
      </c>
      <c r="AKG1341" t="s">
        <v>3723</v>
      </c>
      <c r="AKI1341" t="s">
        <v>3723</v>
      </c>
      <c r="AKK1341" t="s">
        <v>3723</v>
      </c>
      <c r="AKM1341" t="s">
        <v>3723</v>
      </c>
      <c r="AKO1341" t="s">
        <v>3723</v>
      </c>
      <c r="AKQ1341" t="s">
        <v>3723</v>
      </c>
      <c r="AKS1341" t="s">
        <v>3723</v>
      </c>
      <c r="AKU1341" t="s">
        <v>3723</v>
      </c>
      <c r="AKW1341" t="s">
        <v>3723</v>
      </c>
      <c r="AKY1341" t="s">
        <v>3723</v>
      </c>
      <c r="ALA1341" t="s">
        <v>3723</v>
      </c>
      <c r="ALC1341" t="s">
        <v>3723</v>
      </c>
      <c r="ALE1341" t="s">
        <v>3723</v>
      </c>
      <c r="ALG1341" t="s">
        <v>3723</v>
      </c>
      <c r="ALI1341" t="s">
        <v>3723</v>
      </c>
      <c r="ALK1341" t="s">
        <v>3723</v>
      </c>
      <c r="ALM1341" t="s">
        <v>3723</v>
      </c>
      <c r="ALO1341" t="s">
        <v>3723</v>
      </c>
      <c r="ALQ1341" t="s">
        <v>3723</v>
      </c>
      <c r="ALS1341" t="s">
        <v>3723</v>
      </c>
      <c r="ALU1341" t="s">
        <v>3723</v>
      </c>
      <c r="ALW1341" t="s">
        <v>3723</v>
      </c>
      <c r="ALY1341" t="s">
        <v>3723</v>
      </c>
      <c r="AMA1341" t="s">
        <v>3723</v>
      </c>
      <c r="AMC1341" t="s">
        <v>3723</v>
      </c>
      <c r="AME1341" t="s">
        <v>3723</v>
      </c>
      <c r="AMG1341" t="s">
        <v>3723</v>
      </c>
      <c r="AMI1341" t="s">
        <v>3723</v>
      </c>
      <c r="AMK1341" t="s">
        <v>3723</v>
      </c>
      <c r="AMM1341" t="s">
        <v>3723</v>
      </c>
      <c r="AMO1341" t="s">
        <v>3723</v>
      </c>
      <c r="AMQ1341" t="s">
        <v>3723</v>
      </c>
      <c r="AMS1341" t="s">
        <v>3723</v>
      </c>
      <c r="AMU1341" t="s">
        <v>3723</v>
      </c>
      <c r="AMW1341" t="s">
        <v>3723</v>
      </c>
      <c r="AMY1341" t="s">
        <v>3723</v>
      </c>
      <c r="ANA1341" t="s">
        <v>3723</v>
      </c>
      <c r="ANC1341" t="s">
        <v>3723</v>
      </c>
      <c r="ANE1341" t="s">
        <v>3723</v>
      </c>
      <c r="ANG1341" t="s">
        <v>3723</v>
      </c>
      <c r="ANI1341" t="s">
        <v>3723</v>
      </c>
      <c r="ANK1341" t="s">
        <v>3723</v>
      </c>
      <c r="ANM1341" t="s">
        <v>3723</v>
      </c>
      <c r="ANO1341" t="s">
        <v>3723</v>
      </c>
      <c r="ANQ1341" t="s">
        <v>3723</v>
      </c>
      <c r="ANS1341" t="s">
        <v>3723</v>
      </c>
      <c r="ANU1341" t="s">
        <v>3723</v>
      </c>
      <c r="ANW1341" t="s">
        <v>3723</v>
      </c>
      <c r="ANY1341" t="s">
        <v>3723</v>
      </c>
      <c r="AOA1341" t="s">
        <v>3723</v>
      </c>
      <c r="AOC1341" t="s">
        <v>3723</v>
      </c>
      <c r="AOE1341" t="s">
        <v>3723</v>
      </c>
      <c r="AOG1341" t="s">
        <v>3723</v>
      </c>
      <c r="AOI1341" t="s">
        <v>3723</v>
      </c>
      <c r="AOK1341" t="s">
        <v>3723</v>
      </c>
      <c r="AOM1341" t="s">
        <v>3723</v>
      </c>
      <c r="AOO1341" t="s">
        <v>3723</v>
      </c>
      <c r="AOQ1341" t="s">
        <v>3723</v>
      </c>
      <c r="AOS1341" t="s">
        <v>3723</v>
      </c>
      <c r="AOU1341" t="s">
        <v>3723</v>
      </c>
      <c r="AOW1341" t="s">
        <v>3723</v>
      </c>
      <c r="AOY1341" t="s">
        <v>3723</v>
      </c>
      <c r="APA1341" t="s">
        <v>3723</v>
      </c>
      <c r="APC1341" t="s">
        <v>3723</v>
      </c>
      <c r="APE1341" t="s">
        <v>3723</v>
      </c>
      <c r="APG1341" t="s">
        <v>3723</v>
      </c>
      <c r="API1341" t="s">
        <v>3723</v>
      </c>
      <c r="APK1341" t="s">
        <v>3723</v>
      </c>
      <c r="APM1341" t="s">
        <v>3723</v>
      </c>
      <c r="APO1341" t="s">
        <v>3723</v>
      </c>
      <c r="APQ1341" t="s">
        <v>3723</v>
      </c>
      <c r="APS1341" t="s">
        <v>3723</v>
      </c>
      <c r="APU1341" t="s">
        <v>3723</v>
      </c>
      <c r="APW1341" t="s">
        <v>3723</v>
      </c>
      <c r="APY1341" t="s">
        <v>3723</v>
      </c>
      <c r="AQA1341" t="s">
        <v>3723</v>
      </c>
      <c r="AQC1341" t="s">
        <v>3723</v>
      </c>
      <c r="AQE1341" t="s">
        <v>3723</v>
      </c>
      <c r="AQG1341" t="s">
        <v>3723</v>
      </c>
      <c r="AQI1341" t="s">
        <v>3723</v>
      </c>
      <c r="AQK1341" t="s">
        <v>3723</v>
      </c>
      <c r="AQM1341" t="s">
        <v>3723</v>
      </c>
      <c r="AQO1341" t="s">
        <v>3723</v>
      </c>
      <c r="AQQ1341" t="s">
        <v>3723</v>
      </c>
      <c r="AQS1341" t="s">
        <v>3723</v>
      </c>
      <c r="AQU1341" t="s">
        <v>3723</v>
      </c>
      <c r="AQW1341" t="s">
        <v>3723</v>
      </c>
      <c r="AQY1341" t="s">
        <v>3723</v>
      </c>
      <c r="ARA1341" t="s">
        <v>3723</v>
      </c>
      <c r="ARC1341" t="s">
        <v>3723</v>
      </c>
      <c r="ARE1341" t="s">
        <v>3723</v>
      </c>
      <c r="ARG1341" t="s">
        <v>3723</v>
      </c>
      <c r="ARI1341" t="s">
        <v>3723</v>
      </c>
      <c r="ARK1341" t="s">
        <v>3723</v>
      </c>
      <c r="ARM1341" t="s">
        <v>3723</v>
      </c>
      <c r="ARO1341" t="s">
        <v>3723</v>
      </c>
      <c r="ARQ1341" t="s">
        <v>3723</v>
      </c>
      <c r="ARS1341" t="s">
        <v>3723</v>
      </c>
      <c r="ARU1341" t="s">
        <v>3723</v>
      </c>
      <c r="ARW1341" t="s">
        <v>3723</v>
      </c>
      <c r="ARY1341" t="s">
        <v>3723</v>
      </c>
      <c r="ASA1341" t="s">
        <v>3723</v>
      </c>
      <c r="ASC1341" t="s">
        <v>3723</v>
      </c>
      <c r="ASE1341" t="s">
        <v>3723</v>
      </c>
      <c r="ASG1341" t="s">
        <v>3723</v>
      </c>
      <c r="ASI1341" t="s">
        <v>3723</v>
      </c>
      <c r="ASK1341" t="s">
        <v>3723</v>
      </c>
      <c r="ASM1341" t="s">
        <v>3723</v>
      </c>
      <c r="ASO1341" t="s">
        <v>3723</v>
      </c>
      <c r="ASQ1341" t="s">
        <v>3723</v>
      </c>
      <c r="ASS1341" t="s">
        <v>3723</v>
      </c>
      <c r="ASU1341" t="s">
        <v>3723</v>
      </c>
      <c r="ASW1341" t="s">
        <v>3723</v>
      </c>
      <c r="ASY1341" t="s">
        <v>3723</v>
      </c>
      <c r="ATA1341" t="s">
        <v>3723</v>
      </c>
      <c r="ATC1341" t="s">
        <v>3723</v>
      </c>
      <c r="ATE1341" t="s">
        <v>3723</v>
      </c>
      <c r="ATG1341" t="s">
        <v>3723</v>
      </c>
      <c r="ATI1341" t="s">
        <v>3723</v>
      </c>
      <c r="ATK1341" t="s">
        <v>3723</v>
      </c>
      <c r="ATM1341" t="s">
        <v>3723</v>
      </c>
      <c r="ATO1341" t="s">
        <v>3723</v>
      </c>
      <c r="ATQ1341" t="s">
        <v>3723</v>
      </c>
      <c r="ATS1341" t="s">
        <v>3723</v>
      </c>
      <c r="ATU1341" t="s">
        <v>3723</v>
      </c>
      <c r="ATW1341" t="s">
        <v>3723</v>
      </c>
      <c r="ATY1341" t="s">
        <v>3723</v>
      </c>
      <c r="AUA1341" t="s">
        <v>3723</v>
      </c>
      <c r="AUC1341" t="s">
        <v>3723</v>
      </c>
      <c r="AUE1341" t="s">
        <v>3723</v>
      </c>
      <c r="AUG1341" t="s">
        <v>3723</v>
      </c>
      <c r="AUI1341" t="s">
        <v>3723</v>
      </c>
      <c r="AUK1341" t="s">
        <v>3723</v>
      </c>
      <c r="AUM1341" t="s">
        <v>3723</v>
      </c>
      <c r="AUO1341" t="s">
        <v>3723</v>
      </c>
      <c r="AUQ1341" t="s">
        <v>3723</v>
      </c>
      <c r="AUS1341" t="s">
        <v>3723</v>
      </c>
      <c r="AUU1341" t="s">
        <v>3723</v>
      </c>
      <c r="AUW1341" t="s">
        <v>3723</v>
      </c>
      <c r="AUY1341" t="s">
        <v>3723</v>
      </c>
      <c r="AVA1341" t="s">
        <v>3723</v>
      </c>
      <c r="AVC1341" t="s">
        <v>3723</v>
      </c>
      <c r="AVE1341" t="s">
        <v>3723</v>
      </c>
      <c r="AVG1341" t="s">
        <v>3723</v>
      </c>
      <c r="AVI1341" t="s">
        <v>3723</v>
      </c>
      <c r="AVK1341" t="s">
        <v>3723</v>
      </c>
      <c r="AVM1341" t="s">
        <v>3723</v>
      </c>
      <c r="AVO1341" t="s">
        <v>3723</v>
      </c>
      <c r="AVQ1341" t="s">
        <v>3723</v>
      </c>
      <c r="AVS1341" t="s">
        <v>3723</v>
      </c>
      <c r="AVU1341" t="s">
        <v>3723</v>
      </c>
      <c r="AVW1341" t="s">
        <v>3723</v>
      </c>
      <c r="AVY1341" t="s">
        <v>3723</v>
      </c>
      <c r="AWA1341" t="s">
        <v>3723</v>
      </c>
      <c r="AWC1341" t="s">
        <v>3723</v>
      </c>
      <c r="AWE1341" t="s">
        <v>3723</v>
      </c>
      <c r="AWG1341" t="s">
        <v>3723</v>
      </c>
      <c r="AWI1341" t="s">
        <v>3723</v>
      </c>
      <c r="AWK1341" t="s">
        <v>3723</v>
      </c>
      <c r="AWM1341" t="s">
        <v>3723</v>
      </c>
      <c r="AWO1341" t="s">
        <v>3723</v>
      </c>
      <c r="AWQ1341" t="s">
        <v>3723</v>
      </c>
      <c r="AWS1341" t="s">
        <v>3723</v>
      </c>
      <c r="AWU1341" t="s">
        <v>3723</v>
      </c>
      <c r="AWW1341" t="s">
        <v>3723</v>
      </c>
      <c r="AWY1341" t="s">
        <v>3723</v>
      </c>
      <c r="AXA1341" t="s">
        <v>3723</v>
      </c>
      <c r="AXC1341" t="s">
        <v>3723</v>
      </c>
      <c r="AXE1341" t="s">
        <v>3723</v>
      </c>
      <c r="AXG1341" t="s">
        <v>3723</v>
      </c>
      <c r="AXI1341" t="s">
        <v>3723</v>
      </c>
      <c r="AXK1341" t="s">
        <v>3723</v>
      </c>
      <c r="AXM1341" t="s">
        <v>3723</v>
      </c>
      <c r="AXO1341" t="s">
        <v>3723</v>
      </c>
      <c r="AXQ1341" t="s">
        <v>3723</v>
      </c>
      <c r="AXS1341" t="s">
        <v>3723</v>
      </c>
      <c r="AXU1341" t="s">
        <v>3723</v>
      </c>
      <c r="AXW1341" t="s">
        <v>3723</v>
      </c>
      <c r="AXY1341" t="s">
        <v>3723</v>
      </c>
      <c r="AYA1341" t="s">
        <v>3723</v>
      </c>
      <c r="AYC1341" t="s">
        <v>3723</v>
      </c>
      <c r="AYE1341" t="s">
        <v>3723</v>
      </c>
      <c r="AYG1341" t="s">
        <v>3723</v>
      </c>
      <c r="AYI1341" t="s">
        <v>3723</v>
      </c>
      <c r="AYK1341" t="s">
        <v>3723</v>
      </c>
      <c r="AYM1341" t="s">
        <v>3723</v>
      </c>
      <c r="AYO1341" t="s">
        <v>3723</v>
      </c>
      <c r="AYQ1341" t="s">
        <v>3723</v>
      </c>
      <c r="AYS1341" t="s">
        <v>3723</v>
      </c>
      <c r="AYU1341" t="s">
        <v>3723</v>
      </c>
      <c r="AYW1341" t="s">
        <v>3723</v>
      </c>
      <c r="AYY1341" t="s">
        <v>3723</v>
      </c>
      <c r="AZA1341" t="s">
        <v>3723</v>
      </c>
      <c r="AZC1341" t="s">
        <v>3723</v>
      </c>
      <c r="AZE1341" t="s">
        <v>3723</v>
      </c>
      <c r="AZG1341" t="s">
        <v>3723</v>
      </c>
      <c r="AZI1341" t="s">
        <v>3723</v>
      </c>
      <c r="AZK1341" t="s">
        <v>3723</v>
      </c>
      <c r="AZM1341" t="s">
        <v>3723</v>
      </c>
      <c r="AZO1341" t="s">
        <v>3723</v>
      </c>
      <c r="AZQ1341" t="s">
        <v>3723</v>
      </c>
      <c r="AZS1341" t="s">
        <v>3723</v>
      </c>
      <c r="AZU1341" t="s">
        <v>3723</v>
      </c>
      <c r="AZW1341" t="s">
        <v>3723</v>
      </c>
      <c r="AZY1341" t="s">
        <v>3723</v>
      </c>
      <c r="BAA1341" t="s">
        <v>3723</v>
      </c>
      <c r="BAC1341" t="s">
        <v>3723</v>
      </c>
      <c r="BAE1341" t="s">
        <v>3723</v>
      </c>
      <c r="BAG1341" t="s">
        <v>3723</v>
      </c>
      <c r="BAI1341" t="s">
        <v>3723</v>
      </c>
      <c r="BAK1341" t="s">
        <v>3723</v>
      </c>
      <c r="BAM1341" t="s">
        <v>3723</v>
      </c>
      <c r="BAO1341" t="s">
        <v>3723</v>
      </c>
      <c r="BAQ1341" t="s">
        <v>3723</v>
      </c>
      <c r="BAS1341" t="s">
        <v>3723</v>
      </c>
      <c r="BAU1341" t="s">
        <v>3723</v>
      </c>
      <c r="BAW1341" t="s">
        <v>3723</v>
      </c>
      <c r="BAY1341" t="s">
        <v>3723</v>
      </c>
      <c r="BBA1341" t="s">
        <v>3723</v>
      </c>
      <c r="BBC1341" t="s">
        <v>3723</v>
      </c>
      <c r="BBE1341" t="s">
        <v>3723</v>
      </c>
      <c r="BBG1341" t="s">
        <v>3723</v>
      </c>
      <c r="BBI1341" t="s">
        <v>3723</v>
      </c>
      <c r="BBK1341" t="s">
        <v>3723</v>
      </c>
      <c r="BBM1341" t="s">
        <v>3723</v>
      </c>
      <c r="BBO1341" t="s">
        <v>3723</v>
      </c>
      <c r="BBQ1341" t="s">
        <v>3723</v>
      </c>
      <c r="BBS1341" t="s">
        <v>3723</v>
      </c>
      <c r="BBU1341" t="s">
        <v>3723</v>
      </c>
      <c r="BBW1341" t="s">
        <v>3723</v>
      </c>
      <c r="BBY1341" t="s">
        <v>3723</v>
      </c>
      <c r="BCA1341" t="s">
        <v>3723</v>
      </c>
      <c r="BCC1341" t="s">
        <v>3723</v>
      </c>
      <c r="BCE1341" t="s">
        <v>3723</v>
      </c>
      <c r="BCG1341" t="s">
        <v>3723</v>
      </c>
      <c r="BCI1341" t="s">
        <v>3723</v>
      </c>
      <c r="BCK1341" t="s">
        <v>3723</v>
      </c>
      <c r="BCM1341" t="s">
        <v>3723</v>
      </c>
      <c r="BCO1341" t="s">
        <v>3723</v>
      </c>
      <c r="BCQ1341" t="s">
        <v>3723</v>
      </c>
      <c r="BCS1341" t="s">
        <v>3723</v>
      </c>
      <c r="BCU1341" t="s">
        <v>3723</v>
      </c>
      <c r="BCW1341" t="s">
        <v>3723</v>
      </c>
      <c r="BCY1341" t="s">
        <v>3723</v>
      </c>
      <c r="BDA1341" t="s">
        <v>3723</v>
      </c>
      <c r="BDC1341" t="s">
        <v>3723</v>
      </c>
      <c r="BDE1341" t="s">
        <v>3723</v>
      </c>
      <c r="BDG1341" t="s">
        <v>3723</v>
      </c>
      <c r="BDI1341" t="s">
        <v>3723</v>
      </c>
      <c r="BDK1341" t="s">
        <v>3723</v>
      </c>
      <c r="BDM1341" t="s">
        <v>3723</v>
      </c>
      <c r="BDO1341" t="s">
        <v>3723</v>
      </c>
      <c r="BDQ1341" t="s">
        <v>3723</v>
      </c>
      <c r="BDS1341" t="s">
        <v>3723</v>
      </c>
      <c r="BDU1341" t="s">
        <v>3723</v>
      </c>
      <c r="BDW1341" t="s">
        <v>3723</v>
      </c>
      <c r="BDY1341" t="s">
        <v>3723</v>
      </c>
      <c r="BEA1341" t="s">
        <v>3723</v>
      </c>
      <c r="BEC1341" t="s">
        <v>3723</v>
      </c>
      <c r="BEE1341" t="s">
        <v>3723</v>
      </c>
      <c r="BEF1341">
        <v>0</v>
      </c>
      <c r="BEG1341">
        <v>0</v>
      </c>
      <c r="BEH1341">
        <v>0</v>
      </c>
      <c r="BEI1341">
        <v>0</v>
      </c>
      <c r="BEJ1341">
        <v>0</v>
      </c>
      <c r="BHE1341">
        <v>0</v>
      </c>
    </row>
    <row r="1342" spans="1:1023 1025:1565" x14ac:dyDescent="0.3">
      <c r="A1342" s="341"/>
      <c r="B1342" s="335" t="s">
        <v>3387</v>
      </c>
      <c r="C1342" s="332" t="s">
        <v>3388</v>
      </c>
      <c r="D1342" s="342" t="s">
        <v>6472</v>
      </c>
      <c r="E1342" s="326">
        <v>8.199999999999999E-3</v>
      </c>
      <c r="F1342" s="68">
        <v>130</v>
      </c>
      <c r="AO1342" t="s">
        <v>3723</v>
      </c>
      <c r="AQ1342" t="s">
        <v>3723</v>
      </c>
      <c r="AS1342" t="s">
        <v>3723</v>
      </c>
      <c r="AU1342" t="s">
        <v>3723</v>
      </c>
      <c r="AW1342" t="s">
        <v>3723</v>
      </c>
      <c r="AY1342" t="s">
        <v>3723</v>
      </c>
      <c r="BA1342" t="s">
        <v>3723</v>
      </c>
      <c r="BC1342" t="s">
        <v>3723</v>
      </c>
      <c r="BE1342" t="s">
        <v>3723</v>
      </c>
      <c r="BG1342" t="s">
        <v>3723</v>
      </c>
      <c r="BI1342" t="s">
        <v>3723</v>
      </c>
      <c r="BK1342" t="s">
        <v>3723</v>
      </c>
      <c r="BM1342" t="s">
        <v>3723</v>
      </c>
      <c r="BO1342" t="s">
        <v>3723</v>
      </c>
      <c r="BQ1342" t="s">
        <v>3723</v>
      </c>
      <c r="BS1342" t="s">
        <v>3723</v>
      </c>
      <c r="BU1342" t="s">
        <v>3723</v>
      </c>
      <c r="BW1342" t="s">
        <v>3723</v>
      </c>
      <c r="BY1342" t="s">
        <v>3723</v>
      </c>
      <c r="CA1342" t="s">
        <v>3723</v>
      </c>
      <c r="CC1342" t="s">
        <v>3723</v>
      </c>
      <c r="CE1342" t="s">
        <v>3723</v>
      </c>
      <c r="CG1342" t="s">
        <v>3723</v>
      </c>
      <c r="CI1342" t="s">
        <v>3723</v>
      </c>
      <c r="CK1342" t="s">
        <v>3723</v>
      </c>
      <c r="CM1342" t="s">
        <v>3723</v>
      </c>
      <c r="CO1342" t="s">
        <v>3723</v>
      </c>
      <c r="CQ1342" t="s">
        <v>3723</v>
      </c>
      <c r="CS1342" t="s">
        <v>3723</v>
      </c>
      <c r="CU1342" t="s">
        <v>3723</v>
      </c>
      <c r="CW1342" t="s">
        <v>3723</v>
      </c>
      <c r="CY1342" t="s">
        <v>3723</v>
      </c>
      <c r="DA1342" t="s">
        <v>3723</v>
      </c>
      <c r="DC1342" t="s">
        <v>3723</v>
      </c>
      <c r="DE1342" t="s">
        <v>3723</v>
      </c>
      <c r="DG1342" t="s">
        <v>3723</v>
      </c>
      <c r="DI1342" t="s">
        <v>3723</v>
      </c>
      <c r="DK1342" t="s">
        <v>3723</v>
      </c>
      <c r="DM1342" t="s">
        <v>3723</v>
      </c>
      <c r="DO1342" t="s">
        <v>3723</v>
      </c>
      <c r="DQ1342" t="s">
        <v>3723</v>
      </c>
      <c r="DS1342" t="s">
        <v>3723</v>
      </c>
      <c r="DU1342" t="s">
        <v>3723</v>
      </c>
      <c r="DW1342" t="s">
        <v>3723</v>
      </c>
      <c r="DY1342" t="s">
        <v>3723</v>
      </c>
      <c r="EA1342" t="s">
        <v>3723</v>
      </c>
      <c r="EC1342" t="s">
        <v>3723</v>
      </c>
      <c r="EE1342" t="s">
        <v>3723</v>
      </c>
      <c r="EG1342" t="s">
        <v>3723</v>
      </c>
      <c r="EI1342" t="s">
        <v>3723</v>
      </c>
      <c r="EK1342" t="s">
        <v>3723</v>
      </c>
      <c r="EM1342" t="s">
        <v>3723</v>
      </c>
      <c r="EO1342" t="s">
        <v>3723</v>
      </c>
      <c r="EQ1342" t="s">
        <v>3723</v>
      </c>
      <c r="ES1342" t="s">
        <v>3723</v>
      </c>
      <c r="EU1342" t="s">
        <v>3723</v>
      </c>
      <c r="EW1342" t="s">
        <v>3723</v>
      </c>
      <c r="EY1342" t="s">
        <v>3723</v>
      </c>
      <c r="FA1342" t="s">
        <v>3723</v>
      </c>
      <c r="FC1342" t="s">
        <v>3723</v>
      </c>
      <c r="FE1342" t="s">
        <v>3723</v>
      </c>
      <c r="FG1342" t="s">
        <v>3723</v>
      </c>
      <c r="FI1342" t="s">
        <v>3723</v>
      </c>
      <c r="FK1342" t="s">
        <v>3723</v>
      </c>
      <c r="FM1342" t="s">
        <v>3723</v>
      </c>
      <c r="FO1342" t="s">
        <v>3723</v>
      </c>
      <c r="FQ1342" t="s">
        <v>3723</v>
      </c>
      <c r="FS1342" t="s">
        <v>3723</v>
      </c>
      <c r="FU1342" t="s">
        <v>3723</v>
      </c>
      <c r="FW1342" t="s">
        <v>3723</v>
      </c>
      <c r="FY1342" t="s">
        <v>3723</v>
      </c>
      <c r="GA1342" t="s">
        <v>3723</v>
      </c>
      <c r="GC1342" t="s">
        <v>3723</v>
      </c>
      <c r="GE1342" t="s">
        <v>3723</v>
      </c>
      <c r="GG1342" t="s">
        <v>3723</v>
      </c>
      <c r="GI1342" t="s">
        <v>3723</v>
      </c>
      <c r="GK1342" t="s">
        <v>3723</v>
      </c>
      <c r="GM1342" t="s">
        <v>3723</v>
      </c>
      <c r="GO1342" t="s">
        <v>3723</v>
      </c>
      <c r="GQ1342" t="s">
        <v>3723</v>
      </c>
      <c r="GS1342" t="s">
        <v>3723</v>
      </c>
      <c r="GU1342" t="s">
        <v>3723</v>
      </c>
      <c r="GW1342" t="s">
        <v>3723</v>
      </c>
      <c r="GY1342" t="s">
        <v>3723</v>
      </c>
      <c r="HA1342" t="s">
        <v>3723</v>
      </c>
      <c r="HC1342" t="s">
        <v>3723</v>
      </c>
      <c r="HE1342" t="s">
        <v>3723</v>
      </c>
      <c r="HG1342" t="s">
        <v>3723</v>
      </c>
      <c r="HI1342" t="s">
        <v>3723</v>
      </c>
      <c r="HK1342" t="s">
        <v>3723</v>
      </c>
      <c r="HM1342" t="s">
        <v>3723</v>
      </c>
      <c r="HO1342" t="s">
        <v>3723</v>
      </c>
      <c r="HQ1342" t="s">
        <v>3723</v>
      </c>
      <c r="HS1342" t="s">
        <v>3723</v>
      </c>
      <c r="HU1342" t="s">
        <v>3723</v>
      </c>
      <c r="HW1342" t="s">
        <v>3723</v>
      </c>
      <c r="HY1342" t="s">
        <v>3723</v>
      </c>
      <c r="IA1342" t="s">
        <v>3723</v>
      </c>
      <c r="IC1342" t="s">
        <v>3723</v>
      </c>
      <c r="IE1342" t="s">
        <v>3723</v>
      </c>
      <c r="IG1342" t="s">
        <v>3723</v>
      </c>
      <c r="II1342" t="s">
        <v>3723</v>
      </c>
      <c r="IK1342" t="s">
        <v>3723</v>
      </c>
      <c r="IM1342" t="s">
        <v>3723</v>
      </c>
      <c r="IO1342" t="s">
        <v>3723</v>
      </c>
      <c r="IQ1342" t="s">
        <v>3723</v>
      </c>
      <c r="IS1342" t="s">
        <v>3723</v>
      </c>
      <c r="IU1342" t="s">
        <v>3723</v>
      </c>
      <c r="IW1342" t="s">
        <v>3723</v>
      </c>
      <c r="IY1342" t="s">
        <v>3723</v>
      </c>
      <c r="JA1342" t="s">
        <v>3723</v>
      </c>
      <c r="JC1342" t="s">
        <v>3723</v>
      </c>
      <c r="JE1342" t="s">
        <v>3723</v>
      </c>
      <c r="JG1342" t="s">
        <v>3723</v>
      </c>
      <c r="JI1342" t="s">
        <v>3723</v>
      </c>
      <c r="JK1342" t="s">
        <v>3723</v>
      </c>
      <c r="JM1342" t="s">
        <v>3723</v>
      </c>
      <c r="JO1342" t="s">
        <v>3723</v>
      </c>
      <c r="JQ1342" t="s">
        <v>3723</v>
      </c>
      <c r="JS1342" t="s">
        <v>3723</v>
      </c>
      <c r="JU1342" t="s">
        <v>3723</v>
      </c>
      <c r="JW1342" t="s">
        <v>3723</v>
      </c>
      <c r="JY1342" t="s">
        <v>3723</v>
      </c>
      <c r="KA1342" t="s">
        <v>3723</v>
      </c>
      <c r="KC1342" t="s">
        <v>3723</v>
      </c>
      <c r="KE1342" t="s">
        <v>3723</v>
      </c>
      <c r="KG1342" t="s">
        <v>3723</v>
      </c>
      <c r="KI1342" t="s">
        <v>3723</v>
      </c>
      <c r="KK1342" t="s">
        <v>3723</v>
      </c>
      <c r="KM1342" t="s">
        <v>3723</v>
      </c>
      <c r="KO1342" t="s">
        <v>3723</v>
      </c>
      <c r="KQ1342" t="s">
        <v>3723</v>
      </c>
      <c r="KS1342" t="s">
        <v>3723</v>
      </c>
      <c r="KU1342" t="s">
        <v>3723</v>
      </c>
      <c r="KW1342" t="s">
        <v>3723</v>
      </c>
      <c r="KY1342" t="s">
        <v>3723</v>
      </c>
      <c r="LA1342" t="s">
        <v>3723</v>
      </c>
      <c r="LC1342" t="s">
        <v>3723</v>
      </c>
      <c r="LE1342" t="s">
        <v>3723</v>
      </c>
      <c r="LG1342" t="s">
        <v>3723</v>
      </c>
      <c r="LI1342" t="s">
        <v>3723</v>
      </c>
      <c r="LK1342" t="s">
        <v>3723</v>
      </c>
      <c r="LM1342" t="s">
        <v>3723</v>
      </c>
      <c r="LO1342" t="s">
        <v>3723</v>
      </c>
      <c r="LQ1342" t="s">
        <v>3723</v>
      </c>
      <c r="LS1342" t="s">
        <v>3723</v>
      </c>
      <c r="LU1342" t="s">
        <v>3723</v>
      </c>
      <c r="LW1342" t="s">
        <v>3723</v>
      </c>
      <c r="LY1342" t="s">
        <v>3723</v>
      </c>
      <c r="MA1342" t="s">
        <v>3723</v>
      </c>
      <c r="MC1342" t="s">
        <v>3723</v>
      </c>
      <c r="ME1342" t="s">
        <v>3723</v>
      </c>
      <c r="MG1342" t="s">
        <v>3723</v>
      </c>
      <c r="MI1342" t="s">
        <v>3723</v>
      </c>
      <c r="MK1342" t="s">
        <v>3723</v>
      </c>
      <c r="MM1342" t="s">
        <v>3723</v>
      </c>
      <c r="MO1342" t="s">
        <v>3723</v>
      </c>
      <c r="MQ1342" t="s">
        <v>3723</v>
      </c>
      <c r="MS1342" t="s">
        <v>3723</v>
      </c>
      <c r="MU1342" t="s">
        <v>3723</v>
      </c>
      <c r="MW1342" t="s">
        <v>3723</v>
      </c>
      <c r="MY1342" t="s">
        <v>3723</v>
      </c>
      <c r="NA1342" t="s">
        <v>3723</v>
      </c>
      <c r="NC1342" t="s">
        <v>3723</v>
      </c>
      <c r="NE1342" t="s">
        <v>3723</v>
      </c>
      <c r="NG1342" t="s">
        <v>3723</v>
      </c>
      <c r="NI1342" t="s">
        <v>3723</v>
      </c>
      <c r="NK1342" t="s">
        <v>3723</v>
      </c>
      <c r="NM1342" t="s">
        <v>3723</v>
      </c>
      <c r="NO1342" t="s">
        <v>3723</v>
      </c>
      <c r="NQ1342" t="s">
        <v>3723</v>
      </c>
      <c r="NS1342" t="s">
        <v>3723</v>
      </c>
      <c r="NU1342" t="s">
        <v>3723</v>
      </c>
      <c r="NW1342" t="s">
        <v>3723</v>
      </c>
      <c r="NY1342" t="s">
        <v>3723</v>
      </c>
      <c r="OA1342" t="s">
        <v>3723</v>
      </c>
      <c r="OC1342" t="s">
        <v>3723</v>
      </c>
      <c r="OE1342" t="s">
        <v>3723</v>
      </c>
      <c r="OG1342" t="s">
        <v>3723</v>
      </c>
      <c r="OI1342" t="s">
        <v>3723</v>
      </c>
      <c r="OK1342" t="s">
        <v>3723</v>
      </c>
      <c r="OM1342" t="s">
        <v>3723</v>
      </c>
      <c r="OO1342" t="s">
        <v>3723</v>
      </c>
      <c r="OQ1342" t="s">
        <v>3723</v>
      </c>
      <c r="OS1342" t="s">
        <v>3723</v>
      </c>
      <c r="OU1342" t="s">
        <v>3723</v>
      </c>
      <c r="OW1342" t="s">
        <v>3723</v>
      </c>
      <c r="OY1342" t="s">
        <v>3723</v>
      </c>
      <c r="PA1342" t="s">
        <v>3723</v>
      </c>
      <c r="PC1342" t="s">
        <v>3723</v>
      </c>
      <c r="PE1342" t="s">
        <v>3723</v>
      </c>
      <c r="PG1342" t="s">
        <v>3723</v>
      </c>
      <c r="PI1342" t="s">
        <v>3723</v>
      </c>
      <c r="PK1342" t="s">
        <v>3723</v>
      </c>
      <c r="PM1342" t="s">
        <v>3723</v>
      </c>
      <c r="PO1342" t="s">
        <v>3723</v>
      </c>
      <c r="PQ1342" t="s">
        <v>3723</v>
      </c>
      <c r="PS1342" t="s">
        <v>3723</v>
      </c>
      <c r="PU1342" t="s">
        <v>3723</v>
      </c>
      <c r="PW1342" t="s">
        <v>3723</v>
      </c>
      <c r="PY1342" t="s">
        <v>3723</v>
      </c>
      <c r="QA1342" t="s">
        <v>3723</v>
      </c>
      <c r="QC1342" t="s">
        <v>3723</v>
      </c>
      <c r="QE1342" t="s">
        <v>3723</v>
      </c>
      <c r="QG1342" t="s">
        <v>3723</v>
      </c>
      <c r="QI1342" t="s">
        <v>3723</v>
      </c>
      <c r="QK1342" t="s">
        <v>3723</v>
      </c>
      <c r="QM1342" t="s">
        <v>3723</v>
      </c>
      <c r="QO1342" t="s">
        <v>3723</v>
      </c>
      <c r="QQ1342" t="s">
        <v>3723</v>
      </c>
      <c r="QS1342" t="s">
        <v>3723</v>
      </c>
      <c r="QU1342" t="s">
        <v>3723</v>
      </c>
      <c r="QW1342" t="s">
        <v>3723</v>
      </c>
      <c r="QY1342" t="s">
        <v>3723</v>
      </c>
      <c r="RA1342" t="s">
        <v>3723</v>
      </c>
      <c r="RC1342" t="s">
        <v>3723</v>
      </c>
      <c r="RE1342" t="s">
        <v>3723</v>
      </c>
      <c r="RG1342" t="s">
        <v>3723</v>
      </c>
      <c r="RI1342" t="s">
        <v>3723</v>
      </c>
      <c r="RK1342" t="s">
        <v>3723</v>
      </c>
      <c r="RM1342" t="s">
        <v>3723</v>
      </c>
      <c r="RO1342" t="s">
        <v>3723</v>
      </c>
      <c r="RQ1342" t="s">
        <v>3723</v>
      </c>
      <c r="RS1342" t="s">
        <v>3723</v>
      </c>
      <c r="RU1342" t="s">
        <v>3723</v>
      </c>
      <c r="RW1342" t="s">
        <v>3723</v>
      </c>
      <c r="RY1342" t="s">
        <v>3723</v>
      </c>
      <c r="SA1342" t="s">
        <v>3723</v>
      </c>
      <c r="SC1342" t="s">
        <v>3723</v>
      </c>
      <c r="SE1342" t="s">
        <v>3723</v>
      </c>
      <c r="SG1342" t="s">
        <v>3723</v>
      </c>
      <c r="SI1342" t="s">
        <v>3723</v>
      </c>
      <c r="SK1342" t="s">
        <v>3723</v>
      </c>
      <c r="SM1342" t="s">
        <v>3723</v>
      </c>
      <c r="SO1342" t="s">
        <v>3723</v>
      </c>
      <c r="SQ1342" t="s">
        <v>3723</v>
      </c>
      <c r="SS1342" t="s">
        <v>3723</v>
      </c>
      <c r="SU1342" t="s">
        <v>3723</v>
      </c>
      <c r="SW1342" t="s">
        <v>3723</v>
      </c>
      <c r="SY1342" t="s">
        <v>3723</v>
      </c>
      <c r="TA1342" t="s">
        <v>3723</v>
      </c>
      <c r="TC1342" t="s">
        <v>3723</v>
      </c>
      <c r="TE1342" t="s">
        <v>3723</v>
      </c>
      <c r="TG1342" t="s">
        <v>3723</v>
      </c>
      <c r="TI1342" t="s">
        <v>3723</v>
      </c>
      <c r="TK1342" t="s">
        <v>3723</v>
      </c>
      <c r="TM1342" t="s">
        <v>3723</v>
      </c>
      <c r="TO1342" t="s">
        <v>3723</v>
      </c>
      <c r="TQ1342" t="s">
        <v>3723</v>
      </c>
      <c r="TS1342" t="s">
        <v>3723</v>
      </c>
      <c r="TU1342" t="s">
        <v>3723</v>
      </c>
      <c r="TW1342" t="s">
        <v>3723</v>
      </c>
      <c r="TY1342" t="s">
        <v>3723</v>
      </c>
      <c r="UA1342" t="s">
        <v>3723</v>
      </c>
      <c r="UC1342" t="s">
        <v>3723</v>
      </c>
      <c r="UE1342" t="s">
        <v>3723</v>
      </c>
      <c r="UG1342" t="s">
        <v>3723</v>
      </c>
      <c r="UI1342" t="s">
        <v>3723</v>
      </c>
      <c r="UK1342" t="s">
        <v>3723</v>
      </c>
      <c r="UM1342" t="s">
        <v>3723</v>
      </c>
      <c r="UO1342" t="s">
        <v>3723</v>
      </c>
      <c r="UQ1342" t="s">
        <v>3723</v>
      </c>
      <c r="US1342" t="s">
        <v>3723</v>
      </c>
      <c r="UU1342" t="s">
        <v>3723</v>
      </c>
      <c r="UW1342" t="s">
        <v>3723</v>
      </c>
      <c r="UY1342" t="s">
        <v>3723</v>
      </c>
      <c r="VA1342" t="s">
        <v>3723</v>
      </c>
      <c r="VC1342" t="s">
        <v>3723</v>
      </c>
      <c r="VE1342" t="s">
        <v>3723</v>
      </c>
      <c r="VG1342" t="s">
        <v>3723</v>
      </c>
      <c r="VI1342" t="s">
        <v>3723</v>
      </c>
      <c r="VK1342" t="s">
        <v>3723</v>
      </c>
      <c r="VM1342" t="s">
        <v>3723</v>
      </c>
      <c r="VO1342" t="s">
        <v>3723</v>
      </c>
      <c r="VQ1342" t="s">
        <v>3723</v>
      </c>
      <c r="VS1342" t="s">
        <v>3723</v>
      </c>
      <c r="VU1342" t="s">
        <v>3723</v>
      </c>
      <c r="VW1342" t="s">
        <v>3723</v>
      </c>
      <c r="VY1342" t="s">
        <v>3723</v>
      </c>
      <c r="WA1342" t="s">
        <v>3723</v>
      </c>
      <c r="WC1342" t="s">
        <v>3723</v>
      </c>
      <c r="WE1342" t="s">
        <v>3723</v>
      </c>
      <c r="WG1342" t="s">
        <v>3723</v>
      </c>
      <c r="WI1342" t="s">
        <v>3723</v>
      </c>
      <c r="WK1342" t="s">
        <v>3723</v>
      </c>
      <c r="WM1342" t="s">
        <v>3723</v>
      </c>
      <c r="WO1342" t="s">
        <v>3723</v>
      </c>
      <c r="WQ1342" t="s">
        <v>3723</v>
      </c>
      <c r="WS1342" t="s">
        <v>3723</v>
      </c>
      <c r="WU1342" t="s">
        <v>3723</v>
      </c>
      <c r="WW1342" t="s">
        <v>3723</v>
      </c>
      <c r="WY1342" t="s">
        <v>3723</v>
      </c>
      <c r="XA1342" t="s">
        <v>3723</v>
      </c>
      <c r="XC1342" t="s">
        <v>3723</v>
      </c>
      <c r="XE1342" t="s">
        <v>3723</v>
      </c>
      <c r="XG1342" t="s">
        <v>3723</v>
      </c>
      <c r="XI1342" t="s">
        <v>3723</v>
      </c>
      <c r="XK1342" t="s">
        <v>3723</v>
      </c>
      <c r="XM1342" t="s">
        <v>3723</v>
      </c>
      <c r="XO1342" t="s">
        <v>3723</v>
      </c>
      <c r="XQ1342" t="s">
        <v>3723</v>
      </c>
      <c r="XS1342" t="s">
        <v>3723</v>
      </c>
      <c r="XU1342" t="s">
        <v>3723</v>
      </c>
      <c r="XW1342" t="s">
        <v>3723</v>
      </c>
      <c r="XY1342" t="s">
        <v>3723</v>
      </c>
      <c r="YA1342" t="s">
        <v>3723</v>
      </c>
      <c r="YC1342" t="s">
        <v>3723</v>
      </c>
      <c r="YE1342" t="s">
        <v>3723</v>
      </c>
      <c r="YG1342" t="s">
        <v>3723</v>
      </c>
      <c r="YI1342" t="s">
        <v>3723</v>
      </c>
      <c r="YK1342" t="s">
        <v>3723</v>
      </c>
      <c r="YM1342" t="s">
        <v>3723</v>
      </c>
      <c r="YO1342" t="s">
        <v>3723</v>
      </c>
      <c r="YQ1342" t="s">
        <v>3723</v>
      </c>
      <c r="YS1342" t="s">
        <v>3723</v>
      </c>
      <c r="YU1342" t="s">
        <v>3723</v>
      </c>
      <c r="YW1342" t="s">
        <v>3723</v>
      </c>
      <c r="YY1342" t="s">
        <v>3723</v>
      </c>
      <c r="ZA1342" t="s">
        <v>3723</v>
      </c>
      <c r="ZC1342" t="s">
        <v>3723</v>
      </c>
      <c r="ZE1342" t="s">
        <v>3723</v>
      </c>
      <c r="ZG1342" t="s">
        <v>3723</v>
      </c>
      <c r="ZI1342" t="s">
        <v>3723</v>
      </c>
      <c r="ZK1342" t="s">
        <v>3723</v>
      </c>
      <c r="ZM1342" t="s">
        <v>3723</v>
      </c>
      <c r="ZO1342" t="s">
        <v>3723</v>
      </c>
      <c r="ZQ1342" t="s">
        <v>3723</v>
      </c>
      <c r="ZS1342" t="s">
        <v>3723</v>
      </c>
      <c r="ZU1342" t="s">
        <v>3723</v>
      </c>
      <c r="ZW1342" t="s">
        <v>3723</v>
      </c>
      <c r="ZY1342" t="s">
        <v>3723</v>
      </c>
      <c r="AAA1342" t="s">
        <v>3723</v>
      </c>
      <c r="AAC1342" t="s">
        <v>3723</v>
      </c>
      <c r="AAE1342" t="s">
        <v>3723</v>
      </c>
      <c r="AAG1342" t="s">
        <v>3723</v>
      </c>
      <c r="AAI1342" t="s">
        <v>3723</v>
      </c>
      <c r="AAK1342" t="s">
        <v>3723</v>
      </c>
      <c r="AAM1342" t="s">
        <v>3723</v>
      </c>
      <c r="AAO1342" t="s">
        <v>3723</v>
      </c>
      <c r="AAQ1342" t="s">
        <v>3723</v>
      </c>
      <c r="AAS1342" t="s">
        <v>3723</v>
      </c>
      <c r="AAU1342" t="s">
        <v>3723</v>
      </c>
      <c r="AAW1342" t="s">
        <v>3723</v>
      </c>
      <c r="AAY1342" t="s">
        <v>3723</v>
      </c>
      <c r="ABA1342" t="s">
        <v>3723</v>
      </c>
      <c r="ABC1342" t="s">
        <v>3723</v>
      </c>
      <c r="ABE1342" t="s">
        <v>3723</v>
      </c>
      <c r="ABG1342" t="s">
        <v>3723</v>
      </c>
      <c r="ABI1342" t="s">
        <v>3723</v>
      </c>
      <c r="ABK1342" t="s">
        <v>3723</v>
      </c>
      <c r="ABM1342" t="s">
        <v>3723</v>
      </c>
      <c r="ABO1342" t="s">
        <v>3723</v>
      </c>
      <c r="ABQ1342" t="s">
        <v>3723</v>
      </c>
      <c r="ABS1342" t="s">
        <v>3723</v>
      </c>
      <c r="ABU1342" t="s">
        <v>3723</v>
      </c>
      <c r="ABW1342" t="s">
        <v>3723</v>
      </c>
      <c r="ABY1342" t="s">
        <v>3723</v>
      </c>
      <c r="ACA1342" t="s">
        <v>3723</v>
      </c>
      <c r="ACC1342" t="s">
        <v>3723</v>
      </c>
      <c r="ACE1342" t="s">
        <v>3723</v>
      </c>
      <c r="ACG1342" t="s">
        <v>3723</v>
      </c>
      <c r="ACI1342" t="s">
        <v>3723</v>
      </c>
      <c r="ACK1342" t="s">
        <v>3723</v>
      </c>
      <c r="ACM1342" t="s">
        <v>3723</v>
      </c>
      <c r="ACO1342" t="s">
        <v>3723</v>
      </c>
      <c r="ACQ1342" t="s">
        <v>3723</v>
      </c>
      <c r="ACS1342" t="s">
        <v>3723</v>
      </c>
      <c r="ACU1342" t="s">
        <v>3723</v>
      </c>
      <c r="ACW1342" t="s">
        <v>3723</v>
      </c>
      <c r="ACY1342" t="s">
        <v>3723</v>
      </c>
      <c r="ADA1342" t="s">
        <v>3723</v>
      </c>
      <c r="ADC1342" t="s">
        <v>3723</v>
      </c>
      <c r="ADE1342" t="s">
        <v>3723</v>
      </c>
      <c r="ADG1342" t="s">
        <v>3723</v>
      </c>
      <c r="ADI1342" t="s">
        <v>3723</v>
      </c>
      <c r="ADK1342" t="s">
        <v>3723</v>
      </c>
      <c r="ADM1342" t="s">
        <v>3723</v>
      </c>
      <c r="ADO1342" t="s">
        <v>3723</v>
      </c>
      <c r="ADQ1342" t="s">
        <v>3723</v>
      </c>
      <c r="ADS1342" t="s">
        <v>3723</v>
      </c>
      <c r="ADU1342" t="s">
        <v>3723</v>
      </c>
      <c r="ADW1342" t="s">
        <v>3723</v>
      </c>
      <c r="ADY1342" t="s">
        <v>3723</v>
      </c>
      <c r="AEA1342" t="s">
        <v>3723</v>
      </c>
      <c r="AEC1342" t="s">
        <v>3723</v>
      </c>
      <c r="AEE1342" t="s">
        <v>3723</v>
      </c>
      <c r="AEG1342" t="s">
        <v>3723</v>
      </c>
      <c r="AEI1342" t="s">
        <v>3723</v>
      </c>
      <c r="AEK1342" t="s">
        <v>3723</v>
      </c>
      <c r="AEM1342" t="s">
        <v>3723</v>
      </c>
      <c r="AEO1342" t="s">
        <v>3723</v>
      </c>
      <c r="AEQ1342" t="s">
        <v>3723</v>
      </c>
      <c r="AES1342" t="s">
        <v>3723</v>
      </c>
      <c r="AEU1342" t="s">
        <v>3723</v>
      </c>
      <c r="AEW1342" t="s">
        <v>3723</v>
      </c>
      <c r="AEY1342" t="s">
        <v>3723</v>
      </c>
      <c r="AFA1342" t="s">
        <v>3723</v>
      </c>
      <c r="AFC1342" t="s">
        <v>3723</v>
      </c>
      <c r="AFE1342" t="s">
        <v>3723</v>
      </c>
      <c r="AFG1342" t="s">
        <v>3723</v>
      </c>
      <c r="AFI1342" t="s">
        <v>3723</v>
      </c>
      <c r="AFK1342" t="s">
        <v>3723</v>
      </c>
      <c r="AFM1342" t="s">
        <v>3723</v>
      </c>
      <c r="AFO1342" t="s">
        <v>3723</v>
      </c>
      <c r="AFQ1342" t="s">
        <v>3723</v>
      </c>
      <c r="AFS1342" t="s">
        <v>3723</v>
      </c>
      <c r="AFU1342" t="s">
        <v>3723</v>
      </c>
      <c r="AFW1342" t="s">
        <v>3723</v>
      </c>
      <c r="AFY1342" t="s">
        <v>3723</v>
      </c>
      <c r="AGA1342" t="s">
        <v>3723</v>
      </c>
      <c r="AGC1342" t="s">
        <v>3723</v>
      </c>
      <c r="AGE1342" t="s">
        <v>3723</v>
      </c>
      <c r="AGG1342" t="s">
        <v>3723</v>
      </c>
      <c r="AGI1342" t="s">
        <v>3723</v>
      </c>
      <c r="AGK1342" t="s">
        <v>3723</v>
      </c>
      <c r="AGM1342" t="s">
        <v>3723</v>
      </c>
      <c r="AGO1342" t="s">
        <v>3723</v>
      </c>
      <c r="AGQ1342" t="s">
        <v>3723</v>
      </c>
      <c r="AGS1342" t="s">
        <v>3723</v>
      </c>
      <c r="AGU1342" t="s">
        <v>3723</v>
      </c>
      <c r="AGW1342" t="s">
        <v>3723</v>
      </c>
      <c r="AGY1342" t="s">
        <v>3723</v>
      </c>
      <c r="AHA1342" t="s">
        <v>3723</v>
      </c>
      <c r="AHC1342" t="s">
        <v>3723</v>
      </c>
      <c r="AHE1342" t="s">
        <v>3723</v>
      </c>
      <c r="AHG1342" t="s">
        <v>3723</v>
      </c>
      <c r="AHI1342" t="s">
        <v>3723</v>
      </c>
      <c r="AHK1342" t="s">
        <v>3723</v>
      </c>
      <c r="AHM1342" t="s">
        <v>3723</v>
      </c>
      <c r="AHO1342" t="s">
        <v>3723</v>
      </c>
      <c r="AHQ1342" t="s">
        <v>3723</v>
      </c>
      <c r="AHS1342" t="s">
        <v>3723</v>
      </c>
      <c r="AHU1342" t="s">
        <v>3723</v>
      </c>
      <c r="AHW1342" t="s">
        <v>3723</v>
      </c>
      <c r="AHY1342" t="s">
        <v>3723</v>
      </c>
      <c r="AIA1342" t="s">
        <v>3723</v>
      </c>
      <c r="AIC1342" t="s">
        <v>3723</v>
      </c>
      <c r="AIE1342" t="s">
        <v>3723</v>
      </c>
      <c r="AIG1342" t="s">
        <v>3723</v>
      </c>
      <c r="AII1342" t="s">
        <v>3723</v>
      </c>
      <c r="AIK1342" t="s">
        <v>3723</v>
      </c>
      <c r="AIM1342" t="s">
        <v>3723</v>
      </c>
      <c r="AIO1342" t="s">
        <v>3723</v>
      </c>
      <c r="AIQ1342" t="s">
        <v>3723</v>
      </c>
      <c r="AIS1342" t="s">
        <v>3723</v>
      </c>
      <c r="AIU1342" t="s">
        <v>3723</v>
      </c>
      <c r="AIW1342" t="s">
        <v>3723</v>
      </c>
      <c r="AIY1342" t="s">
        <v>3723</v>
      </c>
      <c r="AJA1342" t="s">
        <v>3723</v>
      </c>
      <c r="AJC1342" t="s">
        <v>3723</v>
      </c>
      <c r="AJE1342" t="s">
        <v>3723</v>
      </c>
      <c r="AJG1342" t="s">
        <v>3723</v>
      </c>
      <c r="AJI1342" t="s">
        <v>3723</v>
      </c>
      <c r="AJK1342" t="s">
        <v>3723</v>
      </c>
      <c r="AJM1342" t="s">
        <v>3723</v>
      </c>
      <c r="AJO1342" t="s">
        <v>3723</v>
      </c>
      <c r="AJQ1342" t="s">
        <v>3723</v>
      </c>
      <c r="AJS1342" t="s">
        <v>3723</v>
      </c>
      <c r="AJU1342" t="s">
        <v>3723</v>
      </c>
      <c r="AJW1342" t="s">
        <v>3723</v>
      </c>
      <c r="AJY1342" t="s">
        <v>3723</v>
      </c>
      <c r="AKA1342" t="s">
        <v>3723</v>
      </c>
      <c r="AKC1342" t="s">
        <v>3723</v>
      </c>
      <c r="AKE1342" t="s">
        <v>3723</v>
      </c>
      <c r="AKG1342" t="s">
        <v>3723</v>
      </c>
      <c r="AKI1342" t="s">
        <v>3723</v>
      </c>
      <c r="AKK1342" t="s">
        <v>3723</v>
      </c>
      <c r="AKM1342" t="s">
        <v>3723</v>
      </c>
      <c r="AKO1342" t="s">
        <v>3723</v>
      </c>
      <c r="AKQ1342" t="s">
        <v>3723</v>
      </c>
      <c r="AKS1342" t="s">
        <v>3723</v>
      </c>
      <c r="AKU1342" t="s">
        <v>3723</v>
      </c>
      <c r="AKW1342" t="s">
        <v>3723</v>
      </c>
      <c r="AKY1342" t="s">
        <v>3723</v>
      </c>
      <c r="ALA1342" t="s">
        <v>3723</v>
      </c>
      <c r="ALC1342" t="s">
        <v>3723</v>
      </c>
      <c r="ALE1342" t="s">
        <v>3723</v>
      </c>
      <c r="ALG1342" t="s">
        <v>3723</v>
      </c>
      <c r="ALI1342" t="s">
        <v>3723</v>
      </c>
      <c r="ALK1342" t="s">
        <v>3723</v>
      </c>
      <c r="ALM1342" t="s">
        <v>3723</v>
      </c>
      <c r="ALO1342" t="s">
        <v>3723</v>
      </c>
      <c r="ALQ1342" t="s">
        <v>3723</v>
      </c>
      <c r="ALS1342" t="s">
        <v>3723</v>
      </c>
      <c r="ALU1342" t="s">
        <v>3723</v>
      </c>
      <c r="ALW1342" t="s">
        <v>3723</v>
      </c>
      <c r="ALY1342" t="s">
        <v>3723</v>
      </c>
      <c r="AMA1342" t="s">
        <v>3723</v>
      </c>
      <c r="AMC1342" t="s">
        <v>3723</v>
      </c>
      <c r="AME1342" t="s">
        <v>3723</v>
      </c>
      <c r="AMG1342" t="s">
        <v>3723</v>
      </c>
      <c r="AMI1342" t="s">
        <v>3723</v>
      </c>
      <c r="AMK1342" t="s">
        <v>3723</v>
      </c>
      <c r="AMM1342" t="s">
        <v>3723</v>
      </c>
      <c r="AMO1342" t="s">
        <v>3723</v>
      </c>
      <c r="AMQ1342" t="s">
        <v>3723</v>
      </c>
      <c r="AMS1342" t="s">
        <v>3723</v>
      </c>
      <c r="AMU1342" t="s">
        <v>3723</v>
      </c>
      <c r="AMW1342" t="s">
        <v>3723</v>
      </c>
      <c r="AMY1342" t="s">
        <v>3723</v>
      </c>
      <c r="ANA1342" t="s">
        <v>3723</v>
      </c>
      <c r="ANC1342" t="s">
        <v>3723</v>
      </c>
      <c r="ANE1342" t="s">
        <v>3723</v>
      </c>
      <c r="ANG1342" t="s">
        <v>3723</v>
      </c>
      <c r="ANI1342" t="s">
        <v>3723</v>
      </c>
      <c r="ANK1342" t="s">
        <v>3723</v>
      </c>
      <c r="ANM1342" t="s">
        <v>3723</v>
      </c>
      <c r="ANO1342" t="s">
        <v>3723</v>
      </c>
      <c r="ANQ1342" t="s">
        <v>3723</v>
      </c>
      <c r="ANS1342" t="s">
        <v>3723</v>
      </c>
      <c r="ANU1342" t="s">
        <v>3723</v>
      </c>
      <c r="ANW1342" t="s">
        <v>3723</v>
      </c>
      <c r="ANY1342" t="s">
        <v>3723</v>
      </c>
      <c r="AOA1342" t="s">
        <v>3723</v>
      </c>
      <c r="AOC1342" t="s">
        <v>3723</v>
      </c>
      <c r="AOE1342" t="s">
        <v>3723</v>
      </c>
      <c r="AOG1342" t="s">
        <v>3723</v>
      </c>
      <c r="AOI1342" t="s">
        <v>3723</v>
      </c>
      <c r="AOK1342" t="s">
        <v>3723</v>
      </c>
      <c r="AOM1342" t="s">
        <v>3723</v>
      </c>
      <c r="AOO1342" t="s">
        <v>3723</v>
      </c>
      <c r="AOQ1342" t="s">
        <v>3723</v>
      </c>
      <c r="AOS1342" t="s">
        <v>3723</v>
      </c>
      <c r="AOU1342" t="s">
        <v>3723</v>
      </c>
      <c r="AOW1342" t="s">
        <v>3723</v>
      </c>
      <c r="AOY1342" t="s">
        <v>3723</v>
      </c>
      <c r="APA1342" t="s">
        <v>3723</v>
      </c>
      <c r="APC1342" t="s">
        <v>3723</v>
      </c>
      <c r="APE1342" t="s">
        <v>3723</v>
      </c>
      <c r="APG1342" t="s">
        <v>3723</v>
      </c>
      <c r="API1342" t="s">
        <v>3723</v>
      </c>
      <c r="APK1342" t="s">
        <v>3723</v>
      </c>
      <c r="APM1342" t="s">
        <v>3723</v>
      </c>
      <c r="APO1342" t="s">
        <v>3723</v>
      </c>
      <c r="APQ1342" t="s">
        <v>3723</v>
      </c>
      <c r="APS1342" t="s">
        <v>3723</v>
      </c>
      <c r="APU1342" t="s">
        <v>3723</v>
      </c>
      <c r="APW1342" t="s">
        <v>3723</v>
      </c>
      <c r="APY1342" t="s">
        <v>3723</v>
      </c>
      <c r="AQA1342" t="s">
        <v>3723</v>
      </c>
      <c r="AQC1342" t="s">
        <v>3723</v>
      </c>
      <c r="AQE1342" t="s">
        <v>3723</v>
      </c>
      <c r="AQG1342" t="s">
        <v>3723</v>
      </c>
      <c r="AQI1342" t="s">
        <v>3723</v>
      </c>
      <c r="AQK1342" t="s">
        <v>3723</v>
      </c>
      <c r="AQM1342" t="s">
        <v>3723</v>
      </c>
      <c r="AQO1342" t="s">
        <v>3723</v>
      </c>
      <c r="AQQ1342" t="s">
        <v>3723</v>
      </c>
      <c r="AQS1342" t="s">
        <v>3723</v>
      </c>
      <c r="AQU1342" t="s">
        <v>3723</v>
      </c>
      <c r="AQW1342" t="s">
        <v>3723</v>
      </c>
      <c r="AQY1342" t="s">
        <v>3723</v>
      </c>
      <c r="ARA1342" t="s">
        <v>3723</v>
      </c>
      <c r="ARC1342" t="s">
        <v>3723</v>
      </c>
      <c r="ARE1342" t="s">
        <v>3723</v>
      </c>
      <c r="ARG1342" t="s">
        <v>3723</v>
      </c>
      <c r="ARI1342" t="s">
        <v>3723</v>
      </c>
      <c r="ARK1342" t="s">
        <v>3723</v>
      </c>
      <c r="ARM1342" t="s">
        <v>3723</v>
      </c>
      <c r="ARO1342" t="s">
        <v>3723</v>
      </c>
      <c r="ARQ1342" t="s">
        <v>3723</v>
      </c>
      <c r="ARS1342" t="s">
        <v>3723</v>
      </c>
      <c r="ARU1342" t="s">
        <v>3723</v>
      </c>
      <c r="ARW1342" t="s">
        <v>3723</v>
      </c>
      <c r="ARY1342" t="s">
        <v>3723</v>
      </c>
      <c r="ASA1342" t="s">
        <v>3723</v>
      </c>
      <c r="ASC1342" t="s">
        <v>3723</v>
      </c>
      <c r="ASE1342" t="s">
        <v>3723</v>
      </c>
      <c r="ASG1342" t="s">
        <v>3723</v>
      </c>
      <c r="ASI1342" t="s">
        <v>3723</v>
      </c>
      <c r="ASK1342" t="s">
        <v>3723</v>
      </c>
      <c r="ASM1342" t="s">
        <v>3723</v>
      </c>
      <c r="ASO1342" t="s">
        <v>3723</v>
      </c>
      <c r="ASQ1342" t="s">
        <v>3723</v>
      </c>
      <c r="ASS1342" t="s">
        <v>3723</v>
      </c>
      <c r="ASU1342" t="s">
        <v>3723</v>
      </c>
      <c r="ASW1342" t="s">
        <v>3723</v>
      </c>
      <c r="ASY1342" t="s">
        <v>3723</v>
      </c>
      <c r="ATA1342" t="s">
        <v>3723</v>
      </c>
      <c r="ATC1342" t="s">
        <v>3723</v>
      </c>
      <c r="ATE1342" t="s">
        <v>3723</v>
      </c>
      <c r="ATG1342" t="s">
        <v>3723</v>
      </c>
      <c r="ATI1342" t="s">
        <v>3723</v>
      </c>
      <c r="ATK1342" t="s">
        <v>3723</v>
      </c>
      <c r="ATM1342" t="s">
        <v>3723</v>
      </c>
      <c r="ATO1342" t="s">
        <v>3723</v>
      </c>
      <c r="ATQ1342" t="s">
        <v>3723</v>
      </c>
      <c r="ATS1342" t="s">
        <v>3723</v>
      </c>
      <c r="ATU1342" t="s">
        <v>3723</v>
      </c>
      <c r="ATW1342" t="s">
        <v>3723</v>
      </c>
      <c r="ATY1342" t="s">
        <v>3723</v>
      </c>
      <c r="AUA1342" t="s">
        <v>3723</v>
      </c>
      <c r="AUC1342" t="s">
        <v>3723</v>
      </c>
      <c r="AUE1342" t="s">
        <v>3723</v>
      </c>
      <c r="AUG1342" t="s">
        <v>3723</v>
      </c>
      <c r="AUI1342" t="s">
        <v>3723</v>
      </c>
      <c r="AUK1342" t="s">
        <v>3723</v>
      </c>
      <c r="AUM1342" t="s">
        <v>3723</v>
      </c>
      <c r="AUO1342" t="s">
        <v>3723</v>
      </c>
      <c r="AUQ1342" t="s">
        <v>3723</v>
      </c>
      <c r="AUS1342" t="s">
        <v>3723</v>
      </c>
      <c r="AUU1342" t="s">
        <v>3723</v>
      </c>
      <c r="AUW1342" t="s">
        <v>3723</v>
      </c>
      <c r="AUY1342" t="s">
        <v>3723</v>
      </c>
      <c r="AVA1342" t="s">
        <v>3723</v>
      </c>
      <c r="AVC1342" t="s">
        <v>3723</v>
      </c>
      <c r="AVE1342" t="s">
        <v>3723</v>
      </c>
      <c r="AVG1342" t="s">
        <v>3723</v>
      </c>
      <c r="AVI1342" t="s">
        <v>3723</v>
      </c>
      <c r="AVK1342" t="s">
        <v>3723</v>
      </c>
      <c r="AVM1342" t="s">
        <v>3723</v>
      </c>
      <c r="AVO1342" t="s">
        <v>3723</v>
      </c>
      <c r="AVQ1342" t="s">
        <v>3723</v>
      </c>
      <c r="AVS1342" t="s">
        <v>3723</v>
      </c>
      <c r="AVU1342" t="s">
        <v>3723</v>
      </c>
      <c r="AVW1342" t="s">
        <v>3723</v>
      </c>
      <c r="AVY1342" t="s">
        <v>3723</v>
      </c>
      <c r="AWA1342" t="s">
        <v>3723</v>
      </c>
      <c r="AWC1342" t="s">
        <v>3723</v>
      </c>
      <c r="AWE1342" t="s">
        <v>3723</v>
      </c>
      <c r="AWG1342" t="s">
        <v>3723</v>
      </c>
      <c r="AWI1342" t="s">
        <v>3723</v>
      </c>
      <c r="AWK1342" t="s">
        <v>3723</v>
      </c>
      <c r="AWM1342" t="s">
        <v>3723</v>
      </c>
      <c r="AWO1342" t="s">
        <v>3723</v>
      </c>
      <c r="AWQ1342" t="s">
        <v>3723</v>
      </c>
      <c r="AWS1342" t="s">
        <v>3723</v>
      </c>
      <c r="AWU1342" t="s">
        <v>3723</v>
      </c>
      <c r="AWW1342" t="s">
        <v>3723</v>
      </c>
      <c r="AWY1342" t="s">
        <v>3723</v>
      </c>
      <c r="AXA1342" t="s">
        <v>3723</v>
      </c>
      <c r="AXC1342" t="s">
        <v>3723</v>
      </c>
      <c r="AXE1342" t="s">
        <v>3723</v>
      </c>
      <c r="AXG1342" t="s">
        <v>3723</v>
      </c>
      <c r="AXI1342" t="s">
        <v>3723</v>
      </c>
      <c r="AXK1342" t="s">
        <v>3723</v>
      </c>
      <c r="AXM1342" t="s">
        <v>3723</v>
      </c>
      <c r="AXO1342" t="s">
        <v>3723</v>
      </c>
      <c r="AXQ1342" t="s">
        <v>3723</v>
      </c>
      <c r="AXS1342" t="s">
        <v>3723</v>
      </c>
      <c r="AXU1342" t="s">
        <v>3723</v>
      </c>
      <c r="AXW1342" t="s">
        <v>3723</v>
      </c>
      <c r="AXY1342" t="s">
        <v>3723</v>
      </c>
      <c r="AYA1342" t="s">
        <v>3723</v>
      </c>
      <c r="AYC1342" t="s">
        <v>3723</v>
      </c>
      <c r="AYE1342" t="s">
        <v>3723</v>
      </c>
      <c r="AYG1342" t="s">
        <v>3723</v>
      </c>
      <c r="AYI1342" t="s">
        <v>3723</v>
      </c>
      <c r="AYK1342" t="s">
        <v>3723</v>
      </c>
      <c r="AYM1342" t="s">
        <v>3723</v>
      </c>
      <c r="AYO1342" t="s">
        <v>3723</v>
      </c>
      <c r="AYQ1342" t="s">
        <v>3723</v>
      </c>
      <c r="AYS1342" t="s">
        <v>3723</v>
      </c>
      <c r="AYU1342" t="s">
        <v>3723</v>
      </c>
      <c r="AYW1342" t="s">
        <v>3723</v>
      </c>
      <c r="AYY1342" t="s">
        <v>3723</v>
      </c>
      <c r="AZA1342" t="s">
        <v>3723</v>
      </c>
      <c r="AZC1342" t="s">
        <v>3723</v>
      </c>
      <c r="AZE1342" t="s">
        <v>3723</v>
      </c>
      <c r="AZG1342" t="s">
        <v>3723</v>
      </c>
      <c r="AZI1342" t="s">
        <v>3723</v>
      </c>
      <c r="AZK1342" t="s">
        <v>3723</v>
      </c>
      <c r="AZM1342" t="s">
        <v>3723</v>
      </c>
      <c r="AZO1342" t="s">
        <v>3723</v>
      </c>
      <c r="AZQ1342" t="s">
        <v>3723</v>
      </c>
      <c r="AZS1342" t="s">
        <v>3723</v>
      </c>
      <c r="AZU1342" t="s">
        <v>3723</v>
      </c>
      <c r="AZW1342" t="s">
        <v>3723</v>
      </c>
      <c r="AZY1342" t="s">
        <v>3723</v>
      </c>
      <c r="BAA1342" t="s">
        <v>3723</v>
      </c>
      <c r="BAC1342" t="s">
        <v>3723</v>
      </c>
      <c r="BAE1342" t="s">
        <v>3723</v>
      </c>
      <c r="BAG1342" t="s">
        <v>3723</v>
      </c>
      <c r="BAI1342" t="s">
        <v>3723</v>
      </c>
      <c r="BAK1342" t="s">
        <v>3723</v>
      </c>
      <c r="BAM1342" t="s">
        <v>3723</v>
      </c>
      <c r="BAO1342" t="s">
        <v>3723</v>
      </c>
      <c r="BAQ1342" t="s">
        <v>3723</v>
      </c>
      <c r="BAS1342" t="s">
        <v>3723</v>
      </c>
      <c r="BAU1342" t="s">
        <v>3723</v>
      </c>
      <c r="BAW1342" t="s">
        <v>3723</v>
      </c>
      <c r="BAY1342" t="s">
        <v>3723</v>
      </c>
      <c r="BBA1342" t="s">
        <v>3723</v>
      </c>
      <c r="BBC1342" t="s">
        <v>3723</v>
      </c>
      <c r="BBE1342" t="s">
        <v>3723</v>
      </c>
      <c r="BBG1342" t="s">
        <v>3723</v>
      </c>
      <c r="BBI1342" t="s">
        <v>3723</v>
      </c>
      <c r="BBK1342" t="s">
        <v>3723</v>
      </c>
      <c r="BBM1342" t="s">
        <v>3723</v>
      </c>
      <c r="BBO1342" t="s">
        <v>3723</v>
      </c>
      <c r="BBQ1342" t="s">
        <v>3723</v>
      </c>
      <c r="BBS1342" t="s">
        <v>3723</v>
      </c>
      <c r="BBU1342" t="s">
        <v>3723</v>
      </c>
      <c r="BBW1342" t="s">
        <v>3723</v>
      </c>
      <c r="BBY1342" t="s">
        <v>3723</v>
      </c>
      <c r="BCA1342" t="s">
        <v>3723</v>
      </c>
      <c r="BCC1342" t="s">
        <v>3723</v>
      </c>
      <c r="BCE1342" t="s">
        <v>3723</v>
      </c>
      <c r="BCG1342" t="s">
        <v>3723</v>
      </c>
      <c r="BCI1342" t="s">
        <v>3723</v>
      </c>
      <c r="BCK1342" t="s">
        <v>3723</v>
      </c>
      <c r="BCM1342" t="s">
        <v>3723</v>
      </c>
      <c r="BCO1342" t="s">
        <v>3723</v>
      </c>
      <c r="BCQ1342" t="s">
        <v>3723</v>
      </c>
      <c r="BCS1342" t="s">
        <v>3723</v>
      </c>
      <c r="BCU1342" t="s">
        <v>3723</v>
      </c>
      <c r="BCW1342" t="s">
        <v>3723</v>
      </c>
      <c r="BCY1342" t="s">
        <v>3723</v>
      </c>
      <c r="BDA1342" t="s">
        <v>3723</v>
      </c>
      <c r="BDC1342" t="s">
        <v>3723</v>
      </c>
      <c r="BDE1342" t="s">
        <v>3723</v>
      </c>
      <c r="BDG1342" t="s">
        <v>3723</v>
      </c>
      <c r="BDI1342" t="s">
        <v>3723</v>
      </c>
      <c r="BDK1342" t="s">
        <v>3723</v>
      </c>
      <c r="BDM1342" t="s">
        <v>3723</v>
      </c>
      <c r="BDO1342" t="s">
        <v>3723</v>
      </c>
      <c r="BDQ1342" t="s">
        <v>3723</v>
      </c>
      <c r="BDS1342" t="s">
        <v>3723</v>
      </c>
      <c r="BDU1342" t="s">
        <v>3723</v>
      </c>
      <c r="BDW1342" t="s">
        <v>3723</v>
      </c>
      <c r="BDY1342" t="s">
        <v>3723</v>
      </c>
      <c r="BEA1342" t="s">
        <v>3723</v>
      </c>
      <c r="BEC1342" t="s">
        <v>3723</v>
      </c>
      <c r="BEE1342" t="s">
        <v>3723</v>
      </c>
      <c r="BEF1342">
        <v>0</v>
      </c>
      <c r="BEG1342">
        <v>0</v>
      </c>
      <c r="BEH1342">
        <v>0</v>
      </c>
      <c r="BEI1342">
        <v>0</v>
      </c>
      <c r="BEJ1342">
        <v>0</v>
      </c>
      <c r="BHE1342">
        <v>0</v>
      </c>
    </row>
    <row r="1343" spans="1:1023 1025:1565" x14ac:dyDescent="0.3">
      <c r="A1343" s="341"/>
      <c r="B1343" s="335" t="s">
        <v>3389</v>
      </c>
      <c r="C1343" s="332" t="s">
        <v>3390</v>
      </c>
      <c r="D1343" s="342" t="s">
        <v>6472</v>
      </c>
      <c r="E1343" s="326">
        <v>1.6500000000000001E-2</v>
      </c>
      <c r="F1343" s="68">
        <v>220</v>
      </c>
      <c r="AO1343" t="s">
        <v>3723</v>
      </c>
      <c r="AQ1343" t="s">
        <v>3723</v>
      </c>
      <c r="AS1343" t="s">
        <v>3723</v>
      </c>
      <c r="AU1343" t="s">
        <v>3723</v>
      </c>
      <c r="AW1343" t="s">
        <v>3723</v>
      </c>
      <c r="AY1343" t="s">
        <v>3723</v>
      </c>
      <c r="BA1343" t="s">
        <v>3723</v>
      </c>
      <c r="BC1343" t="s">
        <v>3723</v>
      </c>
      <c r="BE1343" t="s">
        <v>3723</v>
      </c>
      <c r="BG1343" t="s">
        <v>3723</v>
      </c>
      <c r="BI1343" t="s">
        <v>3723</v>
      </c>
      <c r="BK1343" t="s">
        <v>3723</v>
      </c>
      <c r="BM1343" t="s">
        <v>3723</v>
      </c>
      <c r="BO1343" t="s">
        <v>3723</v>
      </c>
      <c r="BQ1343" t="s">
        <v>3723</v>
      </c>
      <c r="BS1343" t="s">
        <v>3723</v>
      </c>
      <c r="BU1343" t="s">
        <v>3723</v>
      </c>
      <c r="BW1343" t="s">
        <v>3723</v>
      </c>
      <c r="BY1343" t="s">
        <v>3723</v>
      </c>
      <c r="CA1343" t="s">
        <v>3723</v>
      </c>
      <c r="CC1343" t="s">
        <v>3723</v>
      </c>
      <c r="CE1343" t="s">
        <v>3723</v>
      </c>
      <c r="CG1343" t="s">
        <v>3723</v>
      </c>
      <c r="CI1343" t="s">
        <v>3723</v>
      </c>
      <c r="CK1343" t="s">
        <v>3723</v>
      </c>
      <c r="CM1343" t="s">
        <v>3723</v>
      </c>
      <c r="CO1343" t="s">
        <v>3723</v>
      </c>
      <c r="CQ1343" t="s">
        <v>3723</v>
      </c>
      <c r="CS1343" t="s">
        <v>3723</v>
      </c>
      <c r="CU1343" t="s">
        <v>3723</v>
      </c>
      <c r="CW1343" t="s">
        <v>3723</v>
      </c>
      <c r="CY1343" t="s">
        <v>3723</v>
      </c>
      <c r="DA1343" t="s">
        <v>3723</v>
      </c>
      <c r="DC1343" t="s">
        <v>3723</v>
      </c>
      <c r="DE1343" t="s">
        <v>3723</v>
      </c>
      <c r="DG1343" t="s">
        <v>3723</v>
      </c>
      <c r="DI1343" t="s">
        <v>3723</v>
      </c>
      <c r="DK1343" t="s">
        <v>3723</v>
      </c>
      <c r="DM1343" t="s">
        <v>3723</v>
      </c>
      <c r="DO1343" t="s">
        <v>3723</v>
      </c>
      <c r="DQ1343" t="s">
        <v>3723</v>
      </c>
      <c r="DS1343" t="s">
        <v>3723</v>
      </c>
      <c r="DU1343" t="s">
        <v>3723</v>
      </c>
      <c r="DW1343" t="s">
        <v>3723</v>
      </c>
      <c r="DY1343" t="s">
        <v>3723</v>
      </c>
      <c r="EA1343" t="s">
        <v>3723</v>
      </c>
      <c r="EC1343" t="s">
        <v>3723</v>
      </c>
      <c r="EE1343" t="s">
        <v>3723</v>
      </c>
      <c r="EG1343" t="s">
        <v>3723</v>
      </c>
      <c r="EI1343" t="s">
        <v>3723</v>
      </c>
      <c r="EK1343" t="s">
        <v>3723</v>
      </c>
      <c r="EM1343" t="s">
        <v>3723</v>
      </c>
      <c r="EO1343" t="s">
        <v>3723</v>
      </c>
      <c r="EQ1343" t="s">
        <v>3723</v>
      </c>
      <c r="ES1343" t="s">
        <v>3723</v>
      </c>
      <c r="EU1343" t="s">
        <v>3723</v>
      </c>
      <c r="EW1343" t="s">
        <v>3723</v>
      </c>
      <c r="EY1343" t="s">
        <v>3723</v>
      </c>
      <c r="FA1343" t="s">
        <v>3723</v>
      </c>
      <c r="FC1343" t="s">
        <v>3723</v>
      </c>
      <c r="FE1343" t="s">
        <v>3723</v>
      </c>
      <c r="FG1343" t="s">
        <v>3723</v>
      </c>
      <c r="FI1343" t="s">
        <v>3723</v>
      </c>
      <c r="FK1343" t="s">
        <v>3723</v>
      </c>
      <c r="FM1343" t="s">
        <v>3723</v>
      </c>
      <c r="FO1343" t="s">
        <v>3723</v>
      </c>
      <c r="FQ1343" t="s">
        <v>3723</v>
      </c>
      <c r="FS1343" t="s">
        <v>3723</v>
      </c>
      <c r="FU1343" t="s">
        <v>3723</v>
      </c>
      <c r="FW1343" t="s">
        <v>3723</v>
      </c>
      <c r="FY1343" t="s">
        <v>3723</v>
      </c>
      <c r="GA1343" t="s">
        <v>3723</v>
      </c>
      <c r="GC1343" t="s">
        <v>3723</v>
      </c>
      <c r="GE1343" t="s">
        <v>3723</v>
      </c>
      <c r="GG1343" t="s">
        <v>3723</v>
      </c>
      <c r="GI1343" t="s">
        <v>3723</v>
      </c>
      <c r="GK1343" t="s">
        <v>3723</v>
      </c>
      <c r="GM1343" t="s">
        <v>3723</v>
      </c>
      <c r="GO1343" t="s">
        <v>3723</v>
      </c>
      <c r="GQ1343" t="s">
        <v>3723</v>
      </c>
      <c r="GS1343" t="s">
        <v>3723</v>
      </c>
      <c r="GU1343" t="s">
        <v>3723</v>
      </c>
      <c r="GW1343" t="s">
        <v>3723</v>
      </c>
      <c r="GY1343" t="s">
        <v>3723</v>
      </c>
      <c r="HA1343" t="s">
        <v>3723</v>
      </c>
      <c r="HC1343" t="s">
        <v>3723</v>
      </c>
      <c r="HE1343" t="s">
        <v>3723</v>
      </c>
      <c r="HG1343" t="s">
        <v>3723</v>
      </c>
      <c r="HI1343" t="s">
        <v>3723</v>
      </c>
      <c r="HK1343" t="s">
        <v>3723</v>
      </c>
      <c r="HM1343" t="s">
        <v>3723</v>
      </c>
      <c r="HO1343" t="s">
        <v>3723</v>
      </c>
      <c r="HQ1343" t="s">
        <v>3723</v>
      </c>
      <c r="HS1343" t="s">
        <v>3723</v>
      </c>
      <c r="HU1343" t="s">
        <v>3723</v>
      </c>
      <c r="HW1343" t="s">
        <v>3723</v>
      </c>
      <c r="HY1343" t="s">
        <v>3723</v>
      </c>
      <c r="IA1343" t="s">
        <v>3723</v>
      </c>
      <c r="IC1343" t="s">
        <v>3723</v>
      </c>
      <c r="IE1343" t="s">
        <v>3723</v>
      </c>
      <c r="IG1343" t="s">
        <v>3723</v>
      </c>
      <c r="II1343" t="s">
        <v>3723</v>
      </c>
      <c r="IK1343" t="s">
        <v>3723</v>
      </c>
      <c r="IM1343" t="s">
        <v>3723</v>
      </c>
      <c r="IO1343" t="s">
        <v>3723</v>
      </c>
      <c r="IQ1343" t="s">
        <v>3723</v>
      </c>
      <c r="IS1343" t="s">
        <v>3723</v>
      </c>
      <c r="IU1343" t="s">
        <v>3723</v>
      </c>
      <c r="IW1343" t="s">
        <v>3723</v>
      </c>
      <c r="IY1343" t="s">
        <v>3723</v>
      </c>
      <c r="JA1343" t="s">
        <v>3723</v>
      </c>
      <c r="JC1343" t="s">
        <v>3723</v>
      </c>
      <c r="JE1343" t="s">
        <v>3723</v>
      </c>
      <c r="JG1343" t="s">
        <v>3723</v>
      </c>
      <c r="JI1343" t="s">
        <v>3723</v>
      </c>
      <c r="JK1343" t="s">
        <v>3723</v>
      </c>
      <c r="JM1343" t="s">
        <v>3723</v>
      </c>
      <c r="JO1343" t="s">
        <v>3723</v>
      </c>
      <c r="JQ1343" t="s">
        <v>3723</v>
      </c>
      <c r="JS1343" t="s">
        <v>3723</v>
      </c>
      <c r="JU1343" t="s">
        <v>3723</v>
      </c>
      <c r="JW1343" t="s">
        <v>3723</v>
      </c>
      <c r="JY1343" t="s">
        <v>3723</v>
      </c>
      <c r="KA1343" t="s">
        <v>3723</v>
      </c>
      <c r="KC1343" t="s">
        <v>3723</v>
      </c>
      <c r="KE1343" t="s">
        <v>3723</v>
      </c>
      <c r="KG1343" t="s">
        <v>3723</v>
      </c>
      <c r="KI1343" t="s">
        <v>3723</v>
      </c>
      <c r="KK1343" t="s">
        <v>3723</v>
      </c>
      <c r="KM1343" t="s">
        <v>3723</v>
      </c>
      <c r="KO1343" t="s">
        <v>3723</v>
      </c>
      <c r="KQ1343" t="s">
        <v>3723</v>
      </c>
      <c r="KS1343" t="s">
        <v>3723</v>
      </c>
      <c r="KU1343" t="s">
        <v>3723</v>
      </c>
      <c r="KW1343" t="s">
        <v>3723</v>
      </c>
      <c r="KY1343" t="s">
        <v>3723</v>
      </c>
      <c r="LA1343" t="s">
        <v>3723</v>
      </c>
      <c r="LC1343" t="s">
        <v>3723</v>
      </c>
      <c r="LE1343" t="s">
        <v>3723</v>
      </c>
      <c r="LG1343" t="s">
        <v>3723</v>
      </c>
      <c r="LI1343" t="s">
        <v>3723</v>
      </c>
      <c r="LK1343" t="s">
        <v>3723</v>
      </c>
      <c r="LM1343" t="s">
        <v>3723</v>
      </c>
      <c r="LO1343" t="s">
        <v>3723</v>
      </c>
      <c r="LQ1343" t="s">
        <v>3723</v>
      </c>
      <c r="LS1343" t="s">
        <v>3723</v>
      </c>
      <c r="LU1343" t="s">
        <v>3723</v>
      </c>
      <c r="LW1343" t="s">
        <v>3723</v>
      </c>
      <c r="LY1343" t="s">
        <v>3723</v>
      </c>
      <c r="MA1343" t="s">
        <v>3723</v>
      </c>
      <c r="MC1343" t="s">
        <v>3723</v>
      </c>
      <c r="ME1343" t="s">
        <v>3723</v>
      </c>
      <c r="MG1343" t="s">
        <v>3723</v>
      </c>
      <c r="MI1343" t="s">
        <v>3723</v>
      </c>
      <c r="MK1343" t="s">
        <v>3723</v>
      </c>
      <c r="MM1343" t="s">
        <v>3723</v>
      </c>
      <c r="MO1343" t="s">
        <v>3723</v>
      </c>
      <c r="MQ1343" t="s">
        <v>3723</v>
      </c>
      <c r="MS1343" t="s">
        <v>3723</v>
      </c>
      <c r="MU1343" t="s">
        <v>3723</v>
      </c>
      <c r="MW1343" t="s">
        <v>3723</v>
      </c>
      <c r="MY1343" t="s">
        <v>3723</v>
      </c>
      <c r="NA1343" t="s">
        <v>3723</v>
      </c>
      <c r="NC1343" t="s">
        <v>3723</v>
      </c>
      <c r="NE1343" t="s">
        <v>3723</v>
      </c>
      <c r="NG1343" t="s">
        <v>3723</v>
      </c>
      <c r="NI1343" t="s">
        <v>3723</v>
      </c>
      <c r="NK1343" t="s">
        <v>3723</v>
      </c>
      <c r="NM1343" t="s">
        <v>3723</v>
      </c>
      <c r="NO1343" t="s">
        <v>3723</v>
      </c>
      <c r="NQ1343" t="s">
        <v>3723</v>
      </c>
      <c r="NS1343" t="s">
        <v>3723</v>
      </c>
      <c r="NU1343" t="s">
        <v>3723</v>
      </c>
      <c r="NW1343" t="s">
        <v>3723</v>
      </c>
      <c r="NY1343" t="s">
        <v>3723</v>
      </c>
      <c r="OA1343" t="s">
        <v>3723</v>
      </c>
      <c r="OC1343" t="s">
        <v>3723</v>
      </c>
      <c r="OE1343" t="s">
        <v>3723</v>
      </c>
      <c r="OG1343" t="s">
        <v>3723</v>
      </c>
      <c r="OI1343" t="s">
        <v>3723</v>
      </c>
      <c r="OK1343" t="s">
        <v>3723</v>
      </c>
      <c r="OM1343" t="s">
        <v>3723</v>
      </c>
      <c r="OO1343" t="s">
        <v>3723</v>
      </c>
      <c r="OQ1343" t="s">
        <v>3723</v>
      </c>
      <c r="OS1343" t="s">
        <v>3723</v>
      </c>
      <c r="OU1343" t="s">
        <v>3723</v>
      </c>
      <c r="OW1343" t="s">
        <v>3723</v>
      </c>
      <c r="OY1343" t="s">
        <v>3723</v>
      </c>
      <c r="PA1343" t="s">
        <v>3723</v>
      </c>
      <c r="PC1343" t="s">
        <v>3723</v>
      </c>
      <c r="PE1343" t="s">
        <v>3723</v>
      </c>
      <c r="PG1343" t="s">
        <v>3723</v>
      </c>
      <c r="PI1343" t="s">
        <v>3723</v>
      </c>
      <c r="PK1343" t="s">
        <v>3723</v>
      </c>
      <c r="PM1343" t="s">
        <v>3723</v>
      </c>
      <c r="PO1343" t="s">
        <v>3723</v>
      </c>
      <c r="PQ1343" t="s">
        <v>3723</v>
      </c>
      <c r="PS1343" t="s">
        <v>3723</v>
      </c>
      <c r="PU1343" t="s">
        <v>3723</v>
      </c>
      <c r="PW1343" t="s">
        <v>3723</v>
      </c>
      <c r="PY1343" t="s">
        <v>3723</v>
      </c>
      <c r="QA1343" t="s">
        <v>3723</v>
      </c>
      <c r="QC1343" t="s">
        <v>3723</v>
      </c>
      <c r="QE1343" t="s">
        <v>3723</v>
      </c>
      <c r="QG1343" t="s">
        <v>3723</v>
      </c>
      <c r="QI1343" t="s">
        <v>3723</v>
      </c>
      <c r="QK1343" t="s">
        <v>3723</v>
      </c>
      <c r="QM1343" t="s">
        <v>3723</v>
      </c>
      <c r="QO1343" t="s">
        <v>3723</v>
      </c>
      <c r="QQ1343" t="s">
        <v>3723</v>
      </c>
      <c r="QS1343" t="s">
        <v>3723</v>
      </c>
      <c r="QU1343" t="s">
        <v>3723</v>
      </c>
      <c r="QW1343" t="s">
        <v>3723</v>
      </c>
      <c r="QY1343" t="s">
        <v>3723</v>
      </c>
      <c r="RA1343" t="s">
        <v>3723</v>
      </c>
      <c r="RC1343" t="s">
        <v>3723</v>
      </c>
      <c r="RE1343" t="s">
        <v>3723</v>
      </c>
      <c r="RG1343" t="s">
        <v>3723</v>
      </c>
      <c r="RI1343" t="s">
        <v>3723</v>
      </c>
      <c r="RK1343" t="s">
        <v>3723</v>
      </c>
      <c r="RM1343" t="s">
        <v>3723</v>
      </c>
      <c r="RO1343" t="s">
        <v>3723</v>
      </c>
      <c r="RQ1343" t="s">
        <v>3723</v>
      </c>
      <c r="RS1343" t="s">
        <v>3723</v>
      </c>
      <c r="RU1343" t="s">
        <v>3723</v>
      </c>
      <c r="RW1343" t="s">
        <v>3723</v>
      </c>
      <c r="RY1343" t="s">
        <v>3723</v>
      </c>
      <c r="SA1343" t="s">
        <v>3723</v>
      </c>
      <c r="SC1343" t="s">
        <v>3723</v>
      </c>
      <c r="SE1343" t="s">
        <v>3723</v>
      </c>
      <c r="SG1343" t="s">
        <v>3723</v>
      </c>
      <c r="SI1343" t="s">
        <v>3723</v>
      </c>
      <c r="SK1343" t="s">
        <v>3723</v>
      </c>
      <c r="SM1343" t="s">
        <v>3723</v>
      </c>
      <c r="SO1343" t="s">
        <v>3723</v>
      </c>
      <c r="SQ1343" t="s">
        <v>3723</v>
      </c>
      <c r="SS1343" t="s">
        <v>3723</v>
      </c>
      <c r="SU1343" t="s">
        <v>3723</v>
      </c>
      <c r="SW1343" t="s">
        <v>3723</v>
      </c>
      <c r="SY1343" t="s">
        <v>3723</v>
      </c>
      <c r="TA1343" t="s">
        <v>3723</v>
      </c>
      <c r="TC1343" t="s">
        <v>3723</v>
      </c>
      <c r="TE1343" t="s">
        <v>3723</v>
      </c>
      <c r="TG1343" t="s">
        <v>3723</v>
      </c>
      <c r="TI1343" t="s">
        <v>3723</v>
      </c>
      <c r="TK1343" t="s">
        <v>3723</v>
      </c>
      <c r="TM1343" t="s">
        <v>3723</v>
      </c>
      <c r="TO1343" t="s">
        <v>3723</v>
      </c>
      <c r="TQ1343" t="s">
        <v>3723</v>
      </c>
      <c r="TS1343" t="s">
        <v>3723</v>
      </c>
      <c r="TU1343" t="s">
        <v>3723</v>
      </c>
      <c r="TW1343" t="s">
        <v>3723</v>
      </c>
      <c r="TY1343" t="s">
        <v>3723</v>
      </c>
      <c r="UA1343" t="s">
        <v>3723</v>
      </c>
      <c r="UC1343" t="s">
        <v>3723</v>
      </c>
      <c r="UE1343" t="s">
        <v>3723</v>
      </c>
      <c r="UG1343" t="s">
        <v>3723</v>
      </c>
      <c r="UI1343" t="s">
        <v>3723</v>
      </c>
      <c r="UK1343" t="s">
        <v>3723</v>
      </c>
      <c r="UM1343" t="s">
        <v>3723</v>
      </c>
      <c r="UO1343" t="s">
        <v>3723</v>
      </c>
      <c r="UQ1343" t="s">
        <v>3723</v>
      </c>
      <c r="US1343" t="s">
        <v>3723</v>
      </c>
      <c r="UU1343" t="s">
        <v>3723</v>
      </c>
      <c r="UW1343" t="s">
        <v>3723</v>
      </c>
      <c r="UY1343" t="s">
        <v>3723</v>
      </c>
      <c r="VA1343" t="s">
        <v>3723</v>
      </c>
      <c r="VC1343" t="s">
        <v>3723</v>
      </c>
      <c r="VE1343" t="s">
        <v>3723</v>
      </c>
      <c r="VG1343" t="s">
        <v>3723</v>
      </c>
      <c r="VI1343" t="s">
        <v>3723</v>
      </c>
      <c r="VK1343" t="s">
        <v>3723</v>
      </c>
      <c r="VM1343" t="s">
        <v>3723</v>
      </c>
      <c r="VO1343" t="s">
        <v>3723</v>
      </c>
      <c r="VQ1343" t="s">
        <v>3723</v>
      </c>
      <c r="VS1343" t="s">
        <v>3723</v>
      </c>
      <c r="VU1343" t="s">
        <v>3723</v>
      </c>
      <c r="VW1343" t="s">
        <v>3723</v>
      </c>
      <c r="VY1343" t="s">
        <v>3723</v>
      </c>
      <c r="WA1343" t="s">
        <v>3723</v>
      </c>
      <c r="WC1343" t="s">
        <v>3723</v>
      </c>
      <c r="WE1343" t="s">
        <v>3723</v>
      </c>
      <c r="WG1343" t="s">
        <v>3723</v>
      </c>
      <c r="WI1343" t="s">
        <v>3723</v>
      </c>
      <c r="WK1343" t="s">
        <v>3723</v>
      </c>
      <c r="WM1343" t="s">
        <v>3723</v>
      </c>
      <c r="WO1343" t="s">
        <v>3723</v>
      </c>
      <c r="WQ1343" t="s">
        <v>3723</v>
      </c>
      <c r="WS1343" t="s">
        <v>3723</v>
      </c>
      <c r="WU1343" t="s">
        <v>3723</v>
      </c>
      <c r="WW1343" t="s">
        <v>3723</v>
      </c>
      <c r="WY1343" t="s">
        <v>3723</v>
      </c>
      <c r="XA1343" t="s">
        <v>3723</v>
      </c>
      <c r="XC1343" t="s">
        <v>3723</v>
      </c>
      <c r="XE1343" t="s">
        <v>3723</v>
      </c>
      <c r="XG1343" t="s">
        <v>3723</v>
      </c>
      <c r="XI1343" t="s">
        <v>3723</v>
      </c>
      <c r="XK1343" t="s">
        <v>3723</v>
      </c>
      <c r="XM1343" t="s">
        <v>3723</v>
      </c>
      <c r="XO1343" t="s">
        <v>3723</v>
      </c>
      <c r="XQ1343" t="s">
        <v>3723</v>
      </c>
      <c r="XS1343" t="s">
        <v>3723</v>
      </c>
      <c r="XU1343" t="s">
        <v>3723</v>
      </c>
      <c r="XW1343" t="s">
        <v>3723</v>
      </c>
      <c r="XY1343" t="s">
        <v>3723</v>
      </c>
      <c r="YA1343" t="s">
        <v>3723</v>
      </c>
      <c r="YC1343" t="s">
        <v>3723</v>
      </c>
      <c r="YE1343" t="s">
        <v>3723</v>
      </c>
      <c r="YG1343" t="s">
        <v>3723</v>
      </c>
      <c r="YI1343" t="s">
        <v>3723</v>
      </c>
      <c r="YK1343" t="s">
        <v>3723</v>
      </c>
      <c r="YM1343" t="s">
        <v>3723</v>
      </c>
      <c r="YO1343" t="s">
        <v>3723</v>
      </c>
      <c r="YQ1343" t="s">
        <v>3723</v>
      </c>
      <c r="YS1343" t="s">
        <v>3723</v>
      </c>
      <c r="YU1343" t="s">
        <v>3723</v>
      </c>
      <c r="YW1343" t="s">
        <v>3723</v>
      </c>
      <c r="YY1343" t="s">
        <v>3723</v>
      </c>
      <c r="ZA1343" t="s">
        <v>3723</v>
      </c>
      <c r="ZC1343" t="s">
        <v>3723</v>
      </c>
      <c r="ZE1343" t="s">
        <v>3723</v>
      </c>
      <c r="ZG1343" t="s">
        <v>3723</v>
      </c>
      <c r="ZI1343" t="s">
        <v>3723</v>
      </c>
      <c r="ZK1343" t="s">
        <v>3723</v>
      </c>
      <c r="ZM1343" t="s">
        <v>3723</v>
      </c>
      <c r="ZO1343" t="s">
        <v>3723</v>
      </c>
      <c r="ZQ1343" t="s">
        <v>3723</v>
      </c>
      <c r="ZS1343" t="s">
        <v>3723</v>
      </c>
      <c r="ZU1343" t="s">
        <v>3723</v>
      </c>
      <c r="ZW1343" t="s">
        <v>3723</v>
      </c>
      <c r="ZY1343" t="s">
        <v>3723</v>
      </c>
      <c r="AAA1343" t="s">
        <v>3723</v>
      </c>
      <c r="AAC1343" t="s">
        <v>3723</v>
      </c>
      <c r="AAE1343" t="s">
        <v>3723</v>
      </c>
      <c r="AAG1343" t="s">
        <v>3723</v>
      </c>
      <c r="AAI1343" t="s">
        <v>3723</v>
      </c>
      <c r="AAK1343" t="s">
        <v>3723</v>
      </c>
      <c r="AAM1343" t="s">
        <v>3723</v>
      </c>
      <c r="AAO1343" t="s">
        <v>3723</v>
      </c>
      <c r="AAQ1343" t="s">
        <v>3723</v>
      </c>
      <c r="AAS1343" t="s">
        <v>3723</v>
      </c>
      <c r="AAU1343" t="s">
        <v>3723</v>
      </c>
      <c r="AAW1343" t="s">
        <v>3723</v>
      </c>
      <c r="AAY1343" t="s">
        <v>3723</v>
      </c>
      <c r="ABA1343" t="s">
        <v>3723</v>
      </c>
      <c r="ABC1343" t="s">
        <v>3723</v>
      </c>
      <c r="ABE1343" t="s">
        <v>3723</v>
      </c>
      <c r="ABG1343" t="s">
        <v>3723</v>
      </c>
      <c r="ABI1343" t="s">
        <v>3723</v>
      </c>
      <c r="ABK1343" t="s">
        <v>3723</v>
      </c>
      <c r="ABM1343" t="s">
        <v>3723</v>
      </c>
      <c r="ABO1343" t="s">
        <v>3723</v>
      </c>
      <c r="ABQ1343" t="s">
        <v>3723</v>
      </c>
      <c r="ABS1343" t="s">
        <v>3723</v>
      </c>
      <c r="ABU1343" t="s">
        <v>3723</v>
      </c>
      <c r="ABW1343" t="s">
        <v>3723</v>
      </c>
      <c r="ABY1343" t="s">
        <v>3723</v>
      </c>
      <c r="ACA1343" t="s">
        <v>3723</v>
      </c>
      <c r="ACC1343" t="s">
        <v>3723</v>
      </c>
      <c r="ACE1343" t="s">
        <v>3723</v>
      </c>
      <c r="ACG1343" t="s">
        <v>3723</v>
      </c>
      <c r="ACI1343" t="s">
        <v>3723</v>
      </c>
      <c r="ACK1343" t="s">
        <v>3723</v>
      </c>
      <c r="ACM1343" t="s">
        <v>3723</v>
      </c>
      <c r="ACO1343" t="s">
        <v>3723</v>
      </c>
      <c r="ACQ1343" t="s">
        <v>3723</v>
      </c>
      <c r="ACS1343" t="s">
        <v>3723</v>
      </c>
      <c r="ACU1343" t="s">
        <v>3723</v>
      </c>
      <c r="ACW1343" t="s">
        <v>3723</v>
      </c>
      <c r="ACY1343" t="s">
        <v>3723</v>
      </c>
      <c r="ADA1343" t="s">
        <v>3723</v>
      </c>
      <c r="ADC1343" t="s">
        <v>3723</v>
      </c>
      <c r="ADE1343" t="s">
        <v>3723</v>
      </c>
      <c r="ADG1343" t="s">
        <v>3723</v>
      </c>
      <c r="ADI1343" t="s">
        <v>3723</v>
      </c>
      <c r="ADK1343" t="s">
        <v>3723</v>
      </c>
      <c r="ADM1343" t="s">
        <v>3723</v>
      </c>
      <c r="ADO1343" t="s">
        <v>3723</v>
      </c>
      <c r="ADQ1343" t="s">
        <v>3723</v>
      </c>
      <c r="ADS1343" t="s">
        <v>3723</v>
      </c>
      <c r="ADU1343" t="s">
        <v>3723</v>
      </c>
      <c r="ADW1343" t="s">
        <v>3723</v>
      </c>
      <c r="ADY1343" t="s">
        <v>3723</v>
      </c>
      <c r="AEA1343" t="s">
        <v>3723</v>
      </c>
      <c r="AEC1343" t="s">
        <v>3723</v>
      </c>
      <c r="AEE1343" t="s">
        <v>3723</v>
      </c>
      <c r="AEG1343" t="s">
        <v>3723</v>
      </c>
      <c r="AEI1343" t="s">
        <v>3723</v>
      </c>
      <c r="AEK1343" t="s">
        <v>3723</v>
      </c>
      <c r="AEM1343" t="s">
        <v>3723</v>
      </c>
      <c r="AEO1343" t="s">
        <v>3723</v>
      </c>
      <c r="AEQ1343" t="s">
        <v>3723</v>
      </c>
      <c r="AES1343" t="s">
        <v>3723</v>
      </c>
      <c r="AEU1343" t="s">
        <v>3723</v>
      </c>
      <c r="AEW1343" t="s">
        <v>3723</v>
      </c>
      <c r="AEY1343" t="s">
        <v>3723</v>
      </c>
      <c r="AFA1343" t="s">
        <v>3723</v>
      </c>
      <c r="AFC1343" t="s">
        <v>3723</v>
      </c>
      <c r="AFE1343" t="s">
        <v>3723</v>
      </c>
      <c r="AFG1343" t="s">
        <v>3723</v>
      </c>
      <c r="AFI1343" t="s">
        <v>3723</v>
      </c>
      <c r="AFK1343" t="s">
        <v>3723</v>
      </c>
      <c r="AFM1343" t="s">
        <v>3723</v>
      </c>
      <c r="AFO1343" t="s">
        <v>3723</v>
      </c>
      <c r="AFQ1343" t="s">
        <v>3723</v>
      </c>
      <c r="AFS1343" t="s">
        <v>3723</v>
      </c>
      <c r="AFU1343" t="s">
        <v>3723</v>
      </c>
      <c r="AFW1343" t="s">
        <v>3723</v>
      </c>
      <c r="AFY1343" t="s">
        <v>3723</v>
      </c>
      <c r="AGA1343" t="s">
        <v>3723</v>
      </c>
      <c r="AGC1343" t="s">
        <v>3723</v>
      </c>
      <c r="AGE1343" t="s">
        <v>3723</v>
      </c>
      <c r="AGG1343" t="s">
        <v>3723</v>
      </c>
      <c r="AGI1343" t="s">
        <v>3723</v>
      </c>
      <c r="AGK1343" t="s">
        <v>3723</v>
      </c>
      <c r="AGM1343" t="s">
        <v>3723</v>
      </c>
      <c r="AGO1343" t="s">
        <v>3723</v>
      </c>
      <c r="AGQ1343" t="s">
        <v>3723</v>
      </c>
      <c r="AGS1343" t="s">
        <v>3723</v>
      </c>
      <c r="AGU1343" t="s">
        <v>3723</v>
      </c>
      <c r="AGW1343" t="s">
        <v>3723</v>
      </c>
      <c r="AGY1343" t="s">
        <v>3723</v>
      </c>
      <c r="AHA1343" t="s">
        <v>3723</v>
      </c>
      <c r="AHC1343" t="s">
        <v>3723</v>
      </c>
      <c r="AHE1343" t="s">
        <v>3723</v>
      </c>
      <c r="AHG1343" t="s">
        <v>3723</v>
      </c>
      <c r="AHI1343" t="s">
        <v>3723</v>
      </c>
      <c r="AHK1343" t="s">
        <v>3723</v>
      </c>
      <c r="AHM1343" t="s">
        <v>3723</v>
      </c>
      <c r="AHO1343" t="s">
        <v>3723</v>
      </c>
      <c r="AHQ1343" t="s">
        <v>3723</v>
      </c>
      <c r="AHS1343" t="s">
        <v>3723</v>
      </c>
      <c r="AHU1343" t="s">
        <v>3723</v>
      </c>
      <c r="AHW1343" t="s">
        <v>3723</v>
      </c>
      <c r="AHY1343" t="s">
        <v>3723</v>
      </c>
      <c r="AIA1343" t="s">
        <v>3723</v>
      </c>
      <c r="AIC1343" t="s">
        <v>3723</v>
      </c>
      <c r="AIE1343" t="s">
        <v>3723</v>
      </c>
      <c r="AIG1343" t="s">
        <v>3723</v>
      </c>
      <c r="AII1343" t="s">
        <v>3723</v>
      </c>
      <c r="AIK1343" t="s">
        <v>3723</v>
      </c>
      <c r="AIM1343" t="s">
        <v>3723</v>
      </c>
      <c r="AIO1343" t="s">
        <v>3723</v>
      </c>
      <c r="AIQ1343" t="s">
        <v>3723</v>
      </c>
      <c r="AIS1343" t="s">
        <v>3723</v>
      </c>
      <c r="AIU1343" t="s">
        <v>3723</v>
      </c>
      <c r="AIW1343" t="s">
        <v>3723</v>
      </c>
      <c r="AIY1343" t="s">
        <v>3723</v>
      </c>
      <c r="AJA1343" t="s">
        <v>3723</v>
      </c>
      <c r="AJC1343" t="s">
        <v>3723</v>
      </c>
      <c r="AJE1343" t="s">
        <v>3723</v>
      </c>
      <c r="AJG1343" t="s">
        <v>3723</v>
      </c>
      <c r="AJI1343" t="s">
        <v>3723</v>
      </c>
      <c r="AJK1343" t="s">
        <v>3723</v>
      </c>
      <c r="AJM1343" t="s">
        <v>3723</v>
      </c>
      <c r="AJO1343" t="s">
        <v>3723</v>
      </c>
      <c r="AJQ1343" t="s">
        <v>3723</v>
      </c>
      <c r="AJS1343" t="s">
        <v>3723</v>
      </c>
      <c r="AJU1343" t="s">
        <v>3723</v>
      </c>
      <c r="AJW1343" t="s">
        <v>3723</v>
      </c>
      <c r="AJY1343" t="s">
        <v>3723</v>
      </c>
      <c r="AKA1343" t="s">
        <v>3723</v>
      </c>
      <c r="AKC1343" t="s">
        <v>3723</v>
      </c>
      <c r="AKE1343" t="s">
        <v>3723</v>
      </c>
      <c r="AKG1343" t="s">
        <v>3723</v>
      </c>
      <c r="AKI1343" t="s">
        <v>3723</v>
      </c>
      <c r="AKK1343" t="s">
        <v>3723</v>
      </c>
      <c r="AKM1343" t="s">
        <v>3723</v>
      </c>
      <c r="AKO1343" t="s">
        <v>3723</v>
      </c>
      <c r="AKQ1343" t="s">
        <v>3723</v>
      </c>
      <c r="AKS1343" t="s">
        <v>3723</v>
      </c>
      <c r="AKU1343" t="s">
        <v>3723</v>
      </c>
      <c r="AKW1343" t="s">
        <v>3723</v>
      </c>
      <c r="AKY1343" t="s">
        <v>3723</v>
      </c>
      <c r="ALA1343" t="s">
        <v>3723</v>
      </c>
      <c r="ALC1343" t="s">
        <v>3723</v>
      </c>
      <c r="ALE1343" t="s">
        <v>3723</v>
      </c>
      <c r="ALG1343" t="s">
        <v>3723</v>
      </c>
      <c r="ALI1343" t="s">
        <v>3723</v>
      </c>
      <c r="ALK1343" t="s">
        <v>3723</v>
      </c>
      <c r="ALM1343" t="s">
        <v>3723</v>
      </c>
      <c r="ALO1343" t="s">
        <v>3723</v>
      </c>
      <c r="ALQ1343" t="s">
        <v>3723</v>
      </c>
      <c r="ALS1343" t="s">
        <v>3723</v>
      </c>
      <c r="ALU1343" t="s">
        <v>3723</v>
      </c>
      <c r="ALW1343" t="s">
        <v>3723</v>
      </c>
      <c r="ALY1343" t="s">
        <v>3723</v>
      </c>
      <c r="AMA1343" t="s">
        <v>3723</v>
      </c>
      <c r="AMC1343" t="s">
        <v>3723</v>
      </c>
      <c r="AME1343" t="s">
        <v>3723</v>
      </c>
      <c r="AMG1343" t="s">
        <v>3723</v>
      </c>
      <c r="AMI1343" t="s">
        <v>3723</v>
      </c>
      <c r="AMK1343" t="s">
        <v>3723</v>
      </c>
      <c r="AMM1343" t="s">
        <v>3723</v>
      </c>
      <c r="AMO1343" t="s">
        <v>3723</v>
      </c>
      <c r="AMQ1343" t="s">
        <v>3723</v>
      </c>
      <c r="AMS1343" t="s">
        <v>3723</v>
      </c>
      <c r="AMU1343" t="s">
        <v>3723</v>
      </c>
      <c r="AMW1343" t="s">
        <v>3723</v>
      </c>
      <c r="AMY1343" t="s">
        <v>3723</v>
      </c>
      <c r="ANA1343" t="s">
        <v>3723</v>
      </c>
      <c r="ANC1343" t="s">
        <v>3723</v>
      </c>
      <c r="ANE1343" t="s">
        <v>3723</v>
      </c>
      <c r="ANG1343" t="s">
        <v>3723</v>
      </c>
      <c r="ANI1343" t="s">
        <v>3723</v>
      </c>
      <c r="ANK1343" t="s">
        <v>3723</v>
      </c>
      <c r="ANM1343" t="s">
        <v>3723</v>
      </c>
      <c r="ANO1343" t="s">
        <v>3723</v>
      </c>
      <c r="ANQ1343" t="s">
        <v>3723</v>
      </c>
      <c r="ANS1343" t="s">
        <v>3723</v>
      </c>
      <c r="ANU1343" t="s">
        <v>3723</v>
      </c>
      <c r="ANW1343" t="s">
        <v>3723</v>
      </c>
      <c r="ANY1343" t="s">
        <v>3723</v>
      </c>
      <c r="AOA1343" t="s">
        <v>3723</v>
      </c>
      <c r="AOC1343" t="s">
        <v>3723</v>
      </c>
      <c r="AOE1343" t="s">
        <v>3723</v>
      </c>
      <c r="AOG1343" t="s">
        <v>3723</v>
      </c>
      <c r="AOI1343" t="s">
        <v>3723</v>
      </c>
      <c r="AOK1343" t="s">
        <v>3723</v>
      </c>
      <c r="AOM1343" t="s">
        <v>3723</v>
      </c>
      <c r="AOO1343" t="s">
        <v>3723</v>
      </c>
      <c r="AOQ1343" t="s">
        <v>3723</v>
      </c>
      <c r="AOS1343" t="s">
        <v>3723</v>
      </c>
      <c r="AOU1343" t="s">
        <v>3723</v>
      </c>
      <c r="AOW1343" t="s">
        <v>3723</v>
      </c>
      <c r="AOY1343" t="s">
        <v>3723</v>
      </c>
      <c r="APA1343" t="s">
        <v>3723</v>
      </c>
      <c r="APC1343" t="s">
        <v>3723</v>
      </c>
      <c r="APE1343" t="s">
        <v>3723</v>
      </c>
      <c r="APG1343" t="s">
        <v>3723</v>
      </c>
      <c r="API1343" t="s">
        <v>3723</v>
      </c>
      <c r="APK1343" t="s">
        <v>3723</v>
      </c>
      <c r="APM1343" t="s">
        <v>3723</v>
      </c>
      <c r="APO1343" t="s">
        <v>3723</v>
      </c>
      <c r="APQ1343" t="s">
        <v>3723</v>
      </c>
      <c r="APS1343" t="s">
        <v>3723</v>
      </c>
      <c r="APU1343" t="s">
        <v>3723</v>
      </c>
      <c r="APW1343" t="s">
        <v>3723</v>
      </c>
      <c r="APY1343" t="s">
        <v>3723</v>
      </c>
      <c r="AQA1343" t="s">
        <v>3723</v>
      </c>
      <c r="AQC1343" t="s">
        <v>3723</v>
      </c>
      <c r="AQE1343" t="s">
        <v>3723</v>
      </c>
      <c r="AQG1343" t="s">
        <v>3723</v>
      </c>
      <c r="AQI1343" t="s">
        <v>3723</v>
      </c>
      <c r="AQK1343" t="s">
        <v>3723</v>
      </c>
      <c r="AQM1343" t="s">
        <v>3723</v>
      </c>
      <c r="AQO1343" t="s">
        <v>3723</v>
      </c>
      <c r="AQQ1343" t="s">
        <v>3723</v>
      </c>
      <c r="AQS1343" t="s">
        <v>3723</v>
      </c>
      <c r="AQU1343" t="s">
        <v>3723</v>
      </c>
      <c r="AQW1343" t="s">
        <v>3723</v>
      </c>
      <c r="AQY1343" t="s">
        <v>3723</v>
      </c>
      <c r="ARA1343" t="s">
        <v>3723</v>
      </c>
      <c r="ARC1343" t="s">
        <v>3723</v>
      </c>
      <c r="ARE1343" t="s">
        <v>3723</v>
      </c>
      <c r="ARG1343" t="s">
        <v>3723</v>
      </c>
      <c r="ARI1343" t="s">
        <v>3723</v>
      </c>
      <c r="ARK1343" t="s">
        <v>3723</v>
      </c>
      <c r="ARM1343" t="s">
        <v>3723</v>
      </c>
      <c r="ARO1343" t="s">
        <v>3723</v>
      </c>
      <c r="ARQ1343" t="s">
        <v>3723</v>
      </c>
      <c r="ARS1343" t="s">
        <v>3723</v>
      </c>
      <c r="ARU1343" t="s">
        <v>3723</v>
      </c>
      <c r="ARW1343" t="s">
        <v>3723</v>
      </c>
      <c r="ARY1343" t="s">
        <v>3723</v>
      </c>
      <c r="ASA1343" t="s">
        <v>3723</v>
      </c>
      <c r="ASC1343" t="s">
        <v>3723</v>
      </c>
      <c r="ASE1343" t="s">
        <v>3723</v>
      </c>
      <c r="ASG1343" t="s">
        <v>3723</v>
      </c>
      <c r="ASI1343" t="s">
        <v>3723</v>
      </c>
      <c r="ASK1343" t="s">
        <v>3723</v>
      </c>
      <c r="ASM1343" t="s">
        <v>3723</v>
      </c>
      <c r="ASO1343" t="s">
        <v>3723</v>
      </c>
      <c r="ASQ1343" t="s">
        <v>3723</v>
      </c>
      <c r="ASS1343" t="s">
        <v>3723</v>
      </c>
      <c r="ASU1343" t="s">
        <v>3723</v>
      </c>
      <c r="ASW1343" t="s">
        <v>3723</v>
      </c>
      <c r="ASY1343" t="s">
        <v>3723</v>
      </c>
      <c r="ATA1343" t="s">
        <v>3723</v>
      </c>
      <c r="ATC1343" t="s">
        <v>3723</v>
      </c>
      <c r="ATE1343" t="s">
        <v>3723</v>
      </c>
      <c r="ATG1343" t="s">
        <v>3723</v>
      </c>
      <c r="ATI1343" t="s">
        <v>3723</v>
      </c>
      <c r="ATK1343" t="s">
        <v>3723</v>
      </c>
      <c r="ATM1343" t="s">
        <v>3723</v>
      </c>
      <c r="ATO1343" t="s">
        <v>3723</v>
      </c>
      <c r="ATQ1343" t="s">
        <v>3723</v>
      </c>
      <c r="ATS1343" t="s">
        <v>3723</v>
      </c>
      <c r="ATU1343" t="s">
        <v>3723</v>
      </c>
      <c r="ATW1343" t="s">
        <v>3723</v>
      </c>
      <c r="ATY1343" t="s">
        <v>3723</v>
      </c>
      <c r="AUA1343" t="s">
        <v>3723</v>
      </c>
      <c r="AUC1343" t="s">
        <v>3723</v>
      </c>
      <c r="AUE1343" t="s">
        <v>3723</v>
      </c>
      <c r="AUG1343" t="s">
        <v>3723</v>
      </c>
      <c r="AUI1343" t="s">
        <v>3723</v>
      </c>
      <c r="AUK1343" t="s">
        <v>3723</v>
      </c>
      <c r="AUM1343" t="s">
        <v>3723</v>
      </c>
      <c r="AUO1343" t="s">
        <v>3723</v>
      </c>
      <c r="AUQ1343" t="s">
        <v>3723</v>
      </c>
      <c r="AUS1343" t="s">
        <v>3723</v>
      </c>
      <c r="AUU1343" t="s">
        <v>3723</v>
      </c>
      <c r="AUW1343" t="s">
        <v>3723</v>
      </c>
      <c r="AUY1343" t="s">
        <v>3723</v>
      </c>
      <c r="AVA1343" t="s">
        <v>3723</v>
      </c>
      <c r="AVC1343" t="s">
        <v>3723</v>
      </c>
      <c r="AVE1343" t="s">
        <v>3723</v>
      </c>
      <c r="AVG1343" t="s">
        <v>3723</v>
      </c>
      <c r="AVI1343" t="s">
        <v>3723</v>
      </c>
      <c r="AVK1343" t="s">
        <v>3723</v>
      </c>
      <c r="AVM1343" t="s">
        <v>3723</v>
      </c>
      <c r="AVO1343" t="s">
        <v>3723</v>
      </c>
      <c r="AVQ1343" t="s">
        <v>3723</v>
      </c>
      <c r="AVS1343" t="s">
        <v>3723</v>
      </c>
      <c r="AVU1343" t="s">
        <v>3723</v>
      </c>
      <c r="AVW1343" t="s">
        <v>3723</v>
      </c>
      <c r="AVY1343" t="s">
        <v>3723</v>
      </c>
      <c r="AWA1343" t="s">
        <v>3723</v>
      </c>
      <c r="AWC1343" t="s">
        <v>3723</v>
      </c>
      <c r="AWE1343" t="s">
        <v>3723</v>
      </c>
      <c r="AWG1343" t="s">
        <v>3723</v>
      </c>
      <c r="AWI1343" t="s">
        <v>3723</v>
      </c>
      <c r="AWK1343" t="s">
        <v>3723</v>
      </c>
      <c r="AWM1343" t="s">
        <v>3723</v>
      </c>
      <c r="AWO1343" t="s">
        <v>3723</v>
      </c>
      <c r="AWQ1343" t="s">
        <v>3723</v>
      </c>
      <c r="AWS1343" t="s">
        <v>3723</v>
      </c>
      <c r="AWU1343" t="s">
        <v>3723</v>
      </c>
      <c r="AWW1343" t="s">
        <v>3723</v>
      </c>
      <c r="AWY1343" t="s">
        <v>3723</v>
      </c>
      <c r="AXA1343" t="s">
        <v>3723</v>
      </c>
      <c r="AXC1343" t="s">
        <v>3723</v>
      </c>
      <c r="AXE1343" t="s">
        <v>3723</v>
      </c>
      <c r="AXG1343" t="s">
        <v>3723</v>
      </c>
      <c r="AXI1343" t="s">
        <v>3723</v>
      </c>
      <c r="AXK1343" t="s">
        <v>3723</v>
      </c>
      <c r="AXM1343" t="s">
        <v>3723</v>
      </c>
      <c r="AXO1343" t="s">
        <v>3723</v>
      </c>
      <c r="AXQ1343" t="s">
        <v>3723</v>
      </c>
      <c r="AXS1343" t="s">
        <v>3723</v>
      </c>
      <c r="AXU1343" t="s">
        <v>3723</v>
      </c>
      <c r="AXW1343" t="s">
        <v>3723</v>
      </c>
      <c r="AXY1343" t="s">
        <v>3723</v>
      </c>
      <c r="AYA1343" t="s">
        <v>3723</v>
      </c>
      <c r="AYC1343" t="s">
        <v>3723</v>
      </c>
      <c r="AYE1343" t="s">
        <v>3723</v>
      </c>
      <c r="AYG1343" t="s">
        <v>3723</v>
      </c>
      <c r="AYI1343" t="s">
        <v>3723</v>
      </c>
      <c r="AYK1343" t="s">
        <v>3723</v>
      </c>
      <c r="AYM1343" t="s">
        <v>3723</v>
      </c>
      <c r="AYO1343" t="s">
        <v>3723</v>
      </c>
      <c r="AYQ1343" t="s">
        <v>3723</v>
      </c>
      <c r="AYS1343" t="s">
        <v>3723</v>
      </c>
      <c r="AYU1343" t="s">
        <v>3723</v>
      </c>
      <c r="AYW1343" t="s">
        <v>3723</v>
      </c>
      <c r="AYY1343" t="s">
        <v>3723</v>
      </c>
      <c r="AZA1343" t="s">
        <v>3723</v>
      </c>
      <c r="AZC1343" t="s">
        <v>3723</v>
      </c>
      <c r="AZE1343" t="s">
        <v>3723</v>
      </c>
      <c r="AZG1343" t="s">
        <v>3723</v>
      </c>
      <c r="AZI1343" t="s">
        <v>3723</v>
      </c>
      <c r="AZK1343" t="s">
        <v>3723</v>
      </c>
      <c r="AZM1343" t="s">
        <v>3723</v>
      </c>
      <c r="AZO1343" t="s">
        <v>3723</v>
      </c>
      <c r="AZQ1343" t="s">
        <v>3723</v>
      </c>
      <c r="AZS1343" t="s">
        <v>3723</v>
      </c>
      <c r="AZU1343" t="s">
        <v>3723</v>
      </c>
      <c r="AZW1343" t="s">
        <v>3723</v>
      </c>
      <c r="AZY1343" t="s">
        <v>3723</v>
      </c>
      <c r="BAA1343" t="s">
        <v>3723</v>
      </c>
      <c r="BAC1343" t="s">
        <v>3723</v>
      </c>
      <c r="BAE1343" t="s">
        <v>3723</v>
      </c>
      <c r="BAG1343" t="s">
        <v>3723</v>
      </c>
      <c r="BAI1343" t="s">
        <v>3723</v>
      </c>
      <c r="BAK1343" t="s">
        <v>3723</v>
      </c>
      <c r="BAM1343" t="s">
        <v>3723</v>
      </c>
      <c r="BAO1343" t="s">
        <v>3723</v>
      </c>
      <c r="BAQ1343" t="s">
        <v>3723</v>
      </c>
      <c r="BAS1343" t="s">
        <v>3723</v>
      </c>
      <c r="BAU1343" t="s">
        <v>3723</v>
      </c>
      <c r="BAW1343" t="s">
        <v>3723</v>
      </c>
      <c r="BAY1343" t="s">
        <v>3723</v>
      </c>
      <c r="BBA1343" t="s">
        <v>3723</v>
      </c>
      <c r="BBC1343" t="s">
        <v>3723</v>
      </c>
      <c r="BBE1343" t="s">
        <v>3723</v>
      </c>
      <c r="BBG1343" t="s">
        <v>3723</v>
      </c>
      <c r="BBI1343" t="s">
        <v>3723</v>
      </c>
      <c r="BBK1343" t="s">
        <v>3723</v>
      </c>
      <c r="BBM1343" t="s">
        <v>3723</v>
      </c>
      <c r="BBO1343" t="s">
        <v>3723</v>
      </c>
      <c r="BBQ1343" t="s">
        <v>3723</v>
      </c>
      <c r="BBS1343" t="s">
        <v>3723</v>
      </c>
      <c r="BBU1343" t="s">
        <v>3723</v>
      </c>
      <c r="BBW1343" t="s">
        <v>3723</v>
      </c>
      <c r="BBY1343" t="s">
        <v>3723</v>
      </c>
      <c r="BCA1343" t="s">
        <v>3723</v>
      </c>
      <c r="BCC1343" t="s">
        <v>3723</v>
      </c>
      <c r="BCE1343" t="s">
        <v>3723</v>
      </c>
      <c r="BCG1343" t="s">
        <v>3723</v>
      </c>
      <c r="BCI1343" t="s">
        <v>3723</v>
      </c>
      <c r="BCK1343" t="s">
        <v>3723</v>
      </c>
      <c r="BCM1343" t="s">
        <v>3723</v>
      </c>
      <c r="BCO1343" t="s">
        <v>3723</v>
      </c>
      <c r="BCQ1343" t="s">
        <v>3723</v>
      </c>
      <c r="BCS1343" t="s">
        <v>3723</v>
      </c>
      <c r="BCU1343" t="s">
        <v>3723</v>
      </c>
      <c r="BCW1343" t="s">
        <v>3723</v>
      </c>
      <c r="BCY1343" t="s">
        <v>3723</v>
      </c>
      <c r="BDA1343" t="s">
        <v>3723</v>
      </c>
      <c r="BDC1343" t="s">
        <v>3723</v>
      </c>
      <c r="BDE1343" t="s">
        <v>3723</v>
      </c>
      <c r="BDG1343" t="s">
        <v>3723</v>
      </c>
      <c r="BDI1343" t="s">
        <v>3723</v>
      </c>
      <c r="BDK1343" t="s">
        <v>3723</v>
      </c>
      <c r="BDM1343" t="s">
        <v>3723</v>
      </c>
      <c r="BDO1343" t="s">
        <v>3723</v>
      </c>
      <c r="BDQ1343" t="s">
        <v>3723</v>
      </c>
      <c r="BDS1343" t="s">
        <v>3723</v>
      </c>
      <c r="BDU1343" t="s">
        <v>3723</v>
      </c>
      <c r="BDW1343" t="s">
        <v>3723</v>
      </c>
      <c r="BDY1343" t="s">
        <v>3723</v>
      </c>
      <c r="BEA1343" t="s">
        <v>3723</v>
      </c>
      <c r="BEC1343" t="s">
        <v>3723</v>
      </c>
      <c r="BEE1343" t="s">
        <v>3723</v>
      </c>
      <c r="BEF1343">
        <v>0</v>
      </c>
      <c r="BEG1343">
        <v>0</v>
      </c>
      <c r="BEH1343">
        <v>0</v>
      </c>
      <c r="BEI1343">
        <v>0</v>
      </c>
      <c r="BEJ1343">
        <v>0</v>
      </c>
      <c r="BHE1343">
        <v>0</v>
      </c>
    </row>
    <row r="1344" spans="1:1023 1025:1565" x14ac:dyDescent="0.3">
      <c r="A1344" s="341"/>
      <c r="B1344" s="335" t="s">
        <v>3391</v>
      </c>
      <c r="C1344" s="332" t="s">
        <v>3392</v>
      </c>
      <c r="D1344" s="342" t="s">
        <v>6471</v>
      </c>
      <c r="E1344" s="326">
        <v>0.33</v>
      </c>
      <c r="F1344" s="68">
        <v>220</v>
      </c>
      <c r="AO1344" t="s">
        <v>3723</v>
      </c>
      <c r="AQ1344" t="s">
        <v>3723</v>
      </c>
      <c r="AS1344" t="s">
        <v>3723</v>
      </c>
      <c r="AU1344" t="s">
        <v>3723</v>
      </c>
      <c r="AW1344" t="s">
        <v>3723</v>
      </c>
      <c r="AY1344" t="s">
        <v>3723</v>
      </c>
      <c r="BA1344" t="s">
        <v>3723</v>
      </c>
      <c r="BC1344" t="s">
        <v>3723</v>
      </c>
      <c r="BE1344" t="s">
        <v>3723</v>
      </c>
      <c r="BG1344" t="s">
        <v>3723</v>
      </c>
      <c r="BI1344" t="s">
        <v>3723</v>
      </c>
      <c r="BK1344" t="s">
        <v>3723</v>
      </c>
      <c r="BM1344" t="s">
        <v>3723</v>
      </c>
      <c r="BO1344" t="s">
        <v>3723</v>
      </c>
      <c r="BQ1344" t="s">
        <v>3723</v>
      </c>
      <c r="BS1344" t="s">
        <v>3723</v>
      </c>
      <c r="BU1344" t="s">
        <v>3723</v>
      </c>
      <c r="BW1344" t="s">
        <v>3723</v>
      </c>
      <c r="BY1344" t="s">
        <v>3723</v>
      </c>
      <c r="CA1344" t="s">
        <v>3723</v>
      </c>
      <c r="CC1344" t="s">
        <v>3723</v>
      </c>
      <c r="CE1344" t="s">
        <v>3723</v>
      </c>
      <c r="CG1344" t="s">
        <v>3723</v>
      </c>
      <c r="CI1344" t="s">
        <v>3723</v>
      </c>
      <c r="CK1344" t="s">
        <v>3723</v>
      </c>
      <c r="CM1344" t="s">
        <v>3723</v>
      </c>
      <c r="CO1344" t="s">
        <v>3723</v>
      </c>
      <c r="CQ1344" t="s">
        <v>3723</v>
      </c>
      <c r="CS1344" t="s">
        <v>3723</v>
      </c>
      <c r="CU1344" t="s">
        <v>3723</v>
      </c>
      <c r="CW1344" t="s">
        <v>3723</v>
      </c>
      <c r="CY1344" t="s">
        <v>3723</v>
      </c>
      <c r="DA1344" t="s">
        <v>3723</v>
      </c>
      <c r="DC1344" t="s">
        <v>3723</v>
      </c>
      <c r="DE1344" t="s">
        <v>3723</v>
      </c>
      <c r="DG1344" t="s">
        <v>3723</v>
      </c>
      <c r="DI1344" t="s">
        <v>3723</v>
      </c>
      <c r="DK1344" t="s">
        <v>3723</v>
      </c>
      <c r="DM1344" t="s">
        <v>3723</v>
      </c>
      <c r="DO1344" t="s">
        <v>3723</v>
      </c>
      <c r="DQ1344" t="s">
        <v>3723</v>
      </c>
      <c r="DS1344" t="s">
        <v>3723</v>
      </c>
      <c r="DU1344" t="s">
        <v>3723</v>
      </c>
      <c r="DW1344" t="s">
        <v>3723</v>
      </c>
      <c r="DY1344" t="s">
        <v>3723</v>
      </c>
      <c r="EA1344" t="s">
        <v>3723</v>
      </c>
      <c r="EC1344" t="s">
        <v>3723</v>
      </c>
      <c r="EE1344" t="s">
        <v>3723</v>
      </c>
      <c r="EG1344" t="s">
        <v>3723</v>
      </c>
      <c r="EI1344" t="s">
        <v>3723</v>
      </c>
      <c r="EK1344" t="s">
        <v>3723</v>
      </c>
      <c r="EM1344" t="s">
        <v>3723</v>
      </c>
      <c r="EO1344" t="s">
        <v>3723</v>
      </c>
      <c r="EQ1344" t="s">
        <v>3723</v>
      </c>
      <c r="ES1344" t="s">
        <v>3723</v>
      </c>
      <c r="EU1344" t="s">
        <v>3723</v>
      </c>
      <c r="EW1344" t="s">
        <v>3723</v>
      </c>
      <c r="EY1344" t="s">
        <v>3723</v>
      </c>
      <c r="FA1344" t="s">
        <v>3723</v>
      </c>
      <c r="FC1344" t="s">
        <v>3723</v>
      </c>
      <c r="FE1344" t="s">
        <v>3723</v>
      </c>
      <c r="FG1344" t="s">
        <v>3723</v>
      </c>
      <c r="FI1344" t="s">
        <v>3723</v>
      </c>
      <c r="FK1344" t="s">
        <v>3723</v>
      </c>
      <c r="FM1344" t="s">
        <v>3723</v>
      </c>
      <c r="FO1344" t="s">
        <v>3723</v>
      </c>
      <c r="FQ1344" t="s">
        <v>3723</v>
      </c>
      <c r="FS1344" t="s">
        <v>3723</v>
      </c>
      <c r="FU1344" t="s">
        <v>3723</v>
      </c>
      <c r="FW1344" t="s">
        <v>3723</v>
      </c>
      <c r="FY1344" t="s">
        <v>3723</v>
      </c>
      <c r="GA1344" t="s">
        <v>3723</v>
      </c>
      <c r="GC1344" t="s">
        <v>3723</v>
      </c>
      <c r="GE1344" t="s">
        <v>3723</v>
      </c>
      <c r="GG1344" t="s">
        <v>3723</v>
      </c>
      <c r="GI1344" t="s">
        <v>3723</v>
      </c>
      <c r="GK1344" t="s">
        <v>3723</v>
      </c>
      <c r="GM1344" t="s">
        <v>3723</v>
      </c>
      <c r="GO1344" t="s">
        <v>3723</v>
      </c>
      <c r="GQ1344" t="s">
        <v>3723</v>
      </c>
      <c r="GS1344" t="s">
        <v>3723</v>
      </c>
      <c r="GU1344" t="s">
        <v>3723</v>
      </c>
      <c r="GW1344" t="s">
        <v>3723</v>
      </c>
      <c r="GY1344" t="s">
        <v>3723</v>
      </c>
      <c r="HA1344" t="s">
        <v>3723</v>
      </c>
      <c r="HC1344" t="s">
        <v>3723</v>
      </c>
      <c r="HE1344" t="s">
        <v>3723</v>
      </c>
      <c r="HG1344" t="s">
        <v>3723</v>
      </c>
      <c r="HI1344" t="s">
        <v>3723</v>
      </c>
      <c r="HK1344" t="s">
        <v>3723</v>
      </c>
      <c r="HM1344" t="s">
        <v>3723</v>
      </c>
      <c r="HO1344" t="s">
        <v>3723</v>
      </c>
      <c r="HQ1344" t="s">
        <v>3723</v>
      </c>
      <c r="HS1344" t="s">
        <v>3723</v>
      </c>
      <c r="HU1344" t="s">
        <v>3723</v>
      </c>
      <c r="HW1344" t="s">
        <v>3723</v>
      </c>
      <c r="HY1344" t="s">
        <v>3723</v>
      </c>
      <c r="IA1344" t="s">
        <v>3723</v>
      </c>
      <c r="IC1344" t="s">
        <v>3723</v>
      </c>
      <c r="IE1344" t="s">
        <v>3723</v>
      </c>
      <c r="IG1344" t="s">
        <v>3723</v>
      </c>
      <c r="II1344" t="s">
        <v>3723</v>
      </c>
      <c r="IK1344" t="s">
        <v>3723</v>
      </c>
      <c r="IM1344" t="s">
        <v>3723</v>
      </c>
      <c r="IO1344" t="s">
        <v>3723</v>
      </c>
      <c r="IQ1344" t="s">
        <v>3723</v>
      </c>
      <c r="IS1344" t="s">
        <v>3723</v>
      </c>
      <c r="IU1344" t="s">
        <v>3723</v>
      </c>
      <c r="IW1344" t="s">
        <v>3723</v>
      </c>
      <c r="IY1344" t="s">
        <v>3723</v>
      </c>
      <c r="JA1344" t="s">
        <v>3723</v>
      </c>
      <c r="JC1344" t="s">
        <v>3723</v>
      </c>
      <c r="JE1344" t="s">
        <v>3723</v>
      </c>
      <c r="JG1344" t="s">
        <v>3723</v>
      </c>
      <c r="JI1344" t="s">
        <v>3723</v>
      </c>
      <c r="JK1344" t="s">
        <v>3723</v>
      </c>
      <c r="JM1344" t="s">
        <v>3723</v>
      </c>
      <c r="JO1344" t="s">
        <v>3723</v>
      </c>
      <c r="JQ1344" t="s">
        <v>3723</v>
      </c>
      <c r="JS1344" t="s">
        <v>3723</v>
      </c>
      <c r="JU1344" t="s">
        <v>3723</v>
      </c>
      <c r="JW1344" t="s">
        <v>3723</v>
      </c>
      <c r="JY1344" t="s">
        <v>3723</v>
      </c>
      <c r="KA1344" t="s">
        <v>3723</v>
      </c>
      <c r="KC1344" t="s">
        <v>3723</v>
      </c>
      <c r="KE1344" t="s">
        <v>3723</v>
      </c>
      <c r="KG1344" t="s">
        <v>3723</v>
      </c>
      <c r="KI1344" t="s">
        <v>3723</v>
      </c>
      <c r="KK1344" t="s">
        <v>3723</v>
      </c>
      <c r="KM1344" t="s">
        <v>3723</v>
      </c>
      <c r="KO1344" t="s">
        <v>3723</v>
      </c>
      <c r="KQ1344" t="s">
        <v>3723</v>
      </c>
      <c r="KS1344" t="s">
        <v>3723</v>
      </c>
      <c r="KU1344" t="s">
        <v>3723</v>
      </c>
      <c r="KW1344" t="s">
        <v>3723</v>
      </c>
      <c r="KY1344" t="s">
        <v>3723</v>
      </c>
      <c r="LA1344" t="s">
        <v>3723</v>
      </c>
      <c r="LC1344" t="s">
        <v>3723</v>
      </c>
      <c r="LE1344" t="s">
        <v>3723</v>
      </c>
      <c r="LG1344" t="s">
        <v>3723</v>
      </c>
      <c r="LI1344" t="s">
        <v>3723</v>
      </c>
      <c r="LK1344" t="s">
        <v>3723</v>
      </c>
      <c r="LM1344" t="s">
        <v>3723</v>
      </c>
      <c r="LO1344" t="s">
        <v>3723</v>
      </c>
      <c r="LQ1344" t="s">
        <v>3723</v>
      </c>
      <c r="LS1344" t="s">
        <v>3723</v>
      </c>
      <c r="LU1344" t="s">
        <v>3723</v>
      </c>
      <c r="LW1344" t="s">
        <v>3723</v>
      </c>
      <c r="LY1344" t="s">
        <v>3723</v>
      </c>
      <c r="MA1344" t="s">
        <v>3723</v>
      </c>
      <c r="MC1344" t="s">
        <v>3723</v>
      </c>
      <c r="ME1344" t="s">
        <v>3723</v>
      </c>
      <c r="MG1344" t="s">
        <v>3723</v>
      </c>
      <c r="MI1344" t="s">
        <v>3723</v>
      </c>
      <c r="MK1344" t="s">
        <v>3723</v>
      </c>
      <c r="MM1344" t="s">
        <v>3723</v>
      </c>
      <c r="MO1344" t="s">
        <v>3723</v>
      </c>
      <c r="MQ1344" t="s">
        <v>3723</v>
      </c>
      <c r="MS1344" t="s">
        <v>3723</v>
      </c>
      <c r="MU1344" t="s">
        <v>3723</v>
      </c>
      <c r="MW1344" t="s">
        <v>3723</v>
      </c>
      <c r="MY1344" t="s">
        <v>3723</v>
      </c>
      <c r="NA1344" t="s">
        <v>3723</v>
      </c>
      <c r="NC1344" t="s">
        <v>3723</v>
      </c>
      <c r="NE1344" t="s">
        <v>3723</v>
      </c>
      <c r="NG1344" t="s">
        <v>3723</v>
      </c>
      <c r="NI1344" t="s">
        <v>3723</v>
      </c>
      <c r="NK1344" t="s">
        <v>3723</v>
      </c>
      <c r="NM1344" t="s">
        <v>3723</v>
      </c>
      <c r="NO1344" t="s">
        <v>3723</v>
      </c>
      <c r="NQ1344" t="s">
        <v>3723</v>
      </c>
      <c r="NS1344" t="s">
        <v>3723</v>
      </c>
      <c r="NU1344" t="s">
        <v>3723</v>
      </c>
      <c r="NW1344" t="s">
        <v>3723</v>
      </c>
      <c r="NY1344" t="s">
        <v>3723</v>
      </c>
      <c r="OA1344" t="s">
        <v>3723</v>
      </c>
      <c r="OC1344" t="s">
        <v>3723</v>
      </c>
      <c r="OE1344" t="s">
        <v>3723</v>
      </c>
      <c r="OG1344" t="s">
        <v>3723</v>
      </c>
      <c r="OI1344" t="s">
        <v>3723</v>
      </c>
      <c r="OK1344" t="s">
        <v>3723</v>
      </c>
      <c r="OM1344" t="s">
        <v>3723</v>
      </c>
      <c r="OO1344" t="s">
        <v>3723</v>
      </c>
      <c r="OQ1344" t="s">
        <v>3723</v>
      </c>
      <c r="OS1344" t="s">
        <v>3723</v>
      </c>
      <c r="OU1344" t="s">
        <v>3723</v>
      </c>
      <c r="OW1344" t="s">
        <v>3723</v>
      </c>
      <c r="OY1344" t="s">
        <v>3723</v>
      </c>
      <c r="PA1344" t="s">
        <v>3723</v>
      </c>
      <c r="PC1344" t="s">
        <v>3723</v>
      </c>
      <c r="PE1344" t="s">
        <v>3723</v>
      </c>
      <c r="PG1344" t="s">
        <v>3723</v>
      </c>
      <c r="PI1344" t="s">
        <v>3723</v>
      </c>
      <c r="PK1344" t="s">
        <v>3723</v>
      </c>
      <c r="PM1344" t="s">
        <v>3723</v>
      </c>
      <c r="PO1344" t="s">
        <v>3723</v>
      </c>
      <c r="PQ1344" t="s">
        <v>3723</v>
      </c>
      <c r="PS1344" t="s">
        <v>3723</v>
      </c>
      <c r="PU1344" t="s">
        <v>3723</v>
      </c>
      <c r="PW1344" t="s">
        <v>3723</v>
      </c>
      <c r="PY1344" t="s">
        <v>3723</v>
      </c>
      <c r="QA1344" t="s">
        <v>3723</v>
      </c>
      <c r="QC1344" t="s">
        <v>3723</v>
      </c>
      <c r="QE1344" t="s">
        <v>3723</v>
      </c>
      <c r="QG1344" t="s">
        <v>3723</v>
      </c>
      <c r="QI1344" t="s">
        <v>3723</v>
      </c>
      <c r="QK1344" t="s">
        <v>3723</v>
      </c>
      <c r="QM1344" t="s">
        <v>3723</v>
      </c>
      <c r="QO1344" t="s">
        <v>3723</v>
      </c>
      <c r="QQ1344" t="s">
        <v>3723</v>
      </c>
      <c r="QS1344" t="s">
        <v>3723</v>
      </c>
      <c r="QU1344" t="s">
        <v>3723</v>
      </c>
      <c r="QW1344" t="s">
        <v>3723</v>
      </c>
      <c r="QY1344" t="s">
        <v>3723</v>
      </c>
      <c r="RA1344" t="s">
        <v>3723</v>
      </c>
      <c r="RC1344" t="s">
        <v>3723</v>
      </c>
      <c r="RE1344" t="s">
        <v>3723</v>
      </c>
      <c r="RG1344" t="s">
        <v>3723</v>
      </c>
      <c r="RI1344" t="s">
        <v>3723</v>
      </c>
      <c r="RK1344" t="s">
        <v>3723</v>
      </c>
      <c r="RM1344" t="s">
        <v>3723</v>
      </c>
      <c r="RO1344" t="s">
        <v>3723</v>
      </c>
      <c r="RQ1344" t="s">
        <v>3723</v>
      </c>
      <c r="RS1344" t="s">
        <v>3723</v>
      </c>
      <c r="RU1344" t="s">
        <v>3723</v>
      </c>
      <c r="RW1344" t="s">
        <v>3723</v>
      </c>
      <c r="RY1344" t="s">
        <v>3723</v>
      </c>
      <c r="SA1344" t="s">
        <v>3723</v>
      </c>
      <c r="SC1344" t="s">
        <v>3723</v>
      </c>
      <c r="SE1344" t="s">
        <v>3723</v>
      </c>
      <c r="SG1344" t="s">
        <v>3723</v>
      </c>
      <c r="SI1344" t="s">
        <v>3723</v>
      </c>
      <c r="SK1344" t="s">
        <v>3723</v>
      </c>
      <c r="SM1344" t="s">
        <v>3723</v>
      </c>
      <c r="SO1344" t="s">
        <v>3723</v>
      </c>
      <c r="SQ1344" t="s">
        <v>3723</v>
      </c>
      <c r="SS1344" t="s">
        <v>3723</v>
      </c>
      <c r="SU1344" t="s">
        <v>3723</v>
      </c>
      <c r="SW1344" t="s">
        <v>3723</v>
      </c>
      <c r="SY1344" t="s">
        <v>3723</v>
      </c>
      <c r="TA1344" t="s">
        <v>3723</v>
      </c>
      <c r="TC1344" t="s">
        <v>3723</v>
      </c>
      <c r="TE1344" t="s">
        <v>3723</v>
      </c>
      <c r="TG1344" t="s">
        <v>3723</v>
      </c>
      <c r="TI1344" t="s">
        <v>3723</v>
      </c>
      <c r="TK1344" t="s">
        <v>3723</v>
      </c>
      <c r="TM1344" t="s">
        <v>3723</v>
      </c>
      <c r="TO1344" t="s">
        <v>3723</v>
      </c>
      <c r="TQ1344" t="s">
        <v>3723</v>
      </c>
      <c r="TS1344" t="s">
        <v>3723</v>
      </c>
      <c r="TU1344" t="s">
        <v>3723</v>
      </c>
      <c r="TW1344" t="s">
        <v>3723</v>
      </c>
      <c r="TY1344" t="s">
        <v>3723</v>
      </c>
      <c r="UA1344" t="s">
        <v>3723</v>
      </c>
      <c r="UC1344" t="s">
        <v>3723</v>
      </c>
      <c r="UE1344" t="s">
        <v>3723</v>
      </c>
      <c r="UG1344" t="s">
        <v>3723</v>
      </c>
      <c r="UI1344" t="s">
        <v>3723</v>
      </c>
      <c r="UK1344" t="s">
        <v>3723</v>
      </c>
      <c r="UM1344" t="s">
        <v>3723</v>
      </c>
      <c r="UO1344" t="s">
        <v>3723</v>
      </c>
      <c r="UQ1344" t="s">
        <v>3723</v>
      </c>
      <c r="US1344" t="s">
        <v>3723</v>
      </c>
      <c r="UU1344" t="s">
        <v>3723</v>
      </c>
      <c r="UW1344" t="s">
        <v>3723</v>
      </c>
      <c r="UY1344" t="s">
        <v>3723</v>
      </c>
      <c r="VA1344" t="s">
        <v>3723</v>
      </c>
      <c r="VC1344" t="s">
        <v>3723</v>
      </c>
      <c r="VE1344" t="s">
        <v>3723</v>
      </c>
      <c r="VG1344" t="s">
        <v>3723</v>
      </c>
      <c r="VI1344" t="s">
        <v>3723</v>
      </c>
      <c r="VK1344" t="s">
        <v>3723</v>
      </c>
      <c r="VM1344" t="s">
        <v>3723</v>
      </c>
      <c r="VO1344" t="s">
        <v>3723</v>
      </c>
      <c r="VQ1344" t="s">
        <v>3723</v>
      </c>
      <c r="VS1344" t="s">
        <v>3723</v>
      </c>
      <c r="VU1344" t="s">
        <v>3723</v>
      </c>
      <c r="VW1344" t="s">
        <v>3723</v>
      </c>
      <c r="VY1344" t="s">
        <v>3723</v>
      </c>
      <c r="WA1344" t="s">
        <v>3723</v>
      </c>
      <c r="WC1344" t="s">
        <v>3723</v>
      </c>
      <c r="WE1344" t="s">
        <v>3723</v>
      </c>
      <c r="WG1344" t="s">
        <v>3723</v>
      </c>
      <c r="WI1344" t="s">
        <v>3723</v>
      </c>
      <c r="WK1344" t="s">
        <v>3723</v>
      </c>
      <c r="WM1344" t="s">
        <v>3723</v>
      </c>
      <c r="WO1344" t="s">
        <v>3723</v>
      </c>
      <c r="WQ1344" t="s">
        <v>3723</v>
      </c>
      <c r="WS1344" t="s">
        <v>3723</v>
      </c>
      <c r="WU1344" t="s">
        <v>3723</v>
      </c>
      <c r="WW1344" t="s">
        <v>3723</v>
      </c>
      <c r="WY1344" t="s">
        <v>3723</v>
      </c>
      <c r="XA1344" t="s">
        <v>3723</v>
      </c>
      <c r="XC1344" t="s">
        <v>3723</v>
      </c>
      <c r="XE1344" t="s">
        <v>3723</v>
      </c>
      <c r="XG1344" t="s">
        <v>3723</v>
      </c>
      <c r="XI1344" t="s">
        <v>3723</v>
      </c>
      <c r="XK1344" t="s">
        <v>3723</v>
      </c>
      <c r="XM1344" t="s">
        <v>3723</v>
      </c>
      <c r="XO1344" t="s">
        <v>3723</v>
      </c>
      <c r="XQ1344" t="s">
        <v>3723</v>
      </c>
      <c r="XS1344" t="s">
        <v>3723</v>
      </c>
      <c r="XU1344" t="s">
        <v>3723</v>
      </c>
      <c r="XW1344" t="s">
        <v>3723</v>
      </c>
      <c r="XY1344" t="s">
        <v>3723</v>
      </c>
      <c r="YA1344" t="s">
        <v>3723</v>
      </c>
      <c r="YC1344" t="s">
        <v>3723</v>
      </c>
      <c r="YE1344" t="s">
        <v>3723</v>
      </c>
      <c r="YG1344" t="s">
        <v>3723</v>
      </c>
      <c r="YI1344" t="s">
        <v>3723</v>
      </c>
      <c r="YK1344" t="s">
        <v>3723</v>
      </c>
      <c r="YM1344" t="s">
        <v>3723</v>
      </c>
      <c r="YO1344" t="s">
        <v>3723</v>
      </c>
      <c r="YQ1344" t="s">
        <v>3723</v>
      </c>
      <c r="YS1344" t="s">
        <v>3723</v>
      </c>
      <c r="YU1344" t="s">
        <v>3723</v>
      </c>
      <c r="YW1344" t="s">
        <v>3723</v>
      </c>
      <c r="YY1344" t="s">
        <v>3723</v>
      </c>
      <c r="ZA1344" t="s">
        <v>3723</v>
      </c>
      <c r="ZC1344" t="s">
        <v>3723</v>
      </c>
      <c r="ZE1344" t="s">
        <v>3723</v>
      </c>
      <c r="ZG1344" t="s">
        <v>3723</v>
      </c>
      <c r="ZI1344" t="s">
        <v>3723</v>
      </c>
      <c r="ZK1344" t="s">
        <v>3723</v>
      </c>
      <c r="ZM1344" t="s">
        <v>3723</v>
      </c>
      <c r="ZO1344" t="s">
        <v>3723</v>
      </c>
      <c r="ZQ1344" t="s">
        <v>3723</v>
      </c>
      <c r="ZS1344" t="s">
        <v>3723</v>
      </c>
      <c r="ZU1344" t="s">
        <v>3723</v>
      </c>
      <c r="ZW1344" t="s">
        <v>3723</v>
      </c>
      <c r="ZY1344" t="s">
        <v>3723</v>
      </c>
      <c r="AAA1344" t="s">
        <v>3723</v>
      </c>
      <c r="AAC1344" t="s">
        <v>3723</v>
      </c>
      <c r="AAE1344" t="s">
        <v>3723</v>
      </c>
      <c r="AAG1344" t="s">
        <v>3723</v>
      </c>
      <c r="AAI1344" t="s">
        <v>3723</v>
      </c>
      <c r="AAK1344" t="s">
        <v>3723</v>
      </c>
      <c r="AAM1344" t="s">
        <v>3723</v>
      </c>
      <c r="AAO1344" t="s">
        <v>3723</v>
      </c>
      <c r="AAQ1344" t="s">
        <v>3723</v>
      </c>
      <c r="AAS1344" t="s">
        <v>3723</v>
      </c>
      <c r="AAU1344" t="s">
        <v>3723</v>
      </c>
      <c r="AAW1344" t="s">
        <v>3723</v>
      </c>
      <c r="AAY1344" t="s">
        <v>3723</v>
      </c>
      <c r="ABA1344" t="s">
        <v>3723</v>
      </c>
      <c r="ABC1344" t="s">
        <v>3723</v>
      </c>
      <c r="ABE1344" t="s">
        <v>3723</v>
      </c>
      <c r="ABG1344" t="s">
        <v>3723</v>
      </c>
      <c r="ABI1344" t="s">
        <v>3723</v>
      </c>
      <c r="ABK1344" t="s">
        <v>3723</v>
      </c>
      <c r="ABM1344" t="s">
        <v>3723</v>
      </c>
      <c r="ABO1344" t="s">
        <v>3723</v>
      </c>
      <c r="ABQ1344" t="s">
        <v>3723</v>
      </c>
      <c r="ABS1344" t="s">
        <v>3723</v>
      </c>
      <c r="ABU1344" t="s">
        <v>3723</v>
      </c>
      <c r="ABW1344" t="s">
        <v>3723</v>
      </c>
      <c r="ABY1344" t="s">
        <v>3723</v>
      </c>
      <c r="ACA1344" t="s">
        <v>3723</v>
      </c>
      <c r="ACC1344" t="s">
        <v>3723</v>
      </c>
      <c r="ACE1344" t="s">
        <v>3723</v>
      </c>
      <c r="ACG1344" t="s">
        <v>3723</v>
      </c>
      <c r="ACI1344" t="s">
        <v>3723</v>
      </c>
      <c r="ACK1344" t="s">
        <v>3723</v>
      </c>
      <c r="ACM1344" t="s">
        <v>3723</v>
      </c>
      <c r="ACO1344" t="s">
        <v>3723</v>
      </c>
      <c r="ACQ1344" t="s">
        <v>3723</v>
      </c>
      <c r="ACS1344" t="s">
        <v>3723</v>
      </c>
      <c r="ACU1344" t="s">
        <v>3723</v>
      </c>
      <c r="ACW1344" t="s">
        <v>3723</v>
      </c>
      <c r="ACY1344" t="s">
        <v>3723</v>
      </c>
      <c r="ADA1344" t="s">
        <v>3723</v>
      </c>
      <c r="ADC1344" t="s">
        <v>3723</v>
      </c>
      <c r="ADE1344" t="s">
        <v>3723</v>
      </c>
      <c r="ADG1344" t="s">
        <v>3723</v>
      </c>
      <c r="ADI1344" t="s">
        <v>3723</v>
      </c>
      <c r="ADK1344" t="s">
        <v>3723</v>
      </c>
      <c r="ADM1344" t="s">
        <v>3723</v>
      </c>
      <c r="ADO1344" t="s">
        <v>3723</v>
      </c>
      <c r="ADQ1344" t="s">
        <v>3723</v>
      </c>
      <c r="ADS1344" t="s">
        <v>3723</v>
      </c>
      <c r="ADU1344" t="s">
        <v>3723</v>
      </c>
      <c r="ADW1344" t="s">
        <v>3723</v>
      </c>
      <c r="ADY1344" t="s">
        <v>3723</v>
      </c>
      <c r="AEA1344" t="s">
        <v>3723</v>
      </c>
      <c r="AEC1344" t="s">
        <v>3723</v>
      </c>
      <c r="AEE1344" t="s">
        <v>3723</v>
      </c>
      <c r="AEG1344" t="s">
        <v>3723</v>
      </c>
      <c r="AEI1344" t="s">
        <v>3723</v>
      </c>
      <c r="AEK1344" t="s">
        <v>3723</v>
      </c>
      <c r="AEM1344" t="s">
        <v>3723</v>
      </c>
      <c r="AEO1344" t="s">
        <v>3723</v>
      </c>
      <c r="AEQ1344" t="s">
        <v>3723</v>
      </c>
      <c r="AES1344" t="s">
        <v>3723</v>
      </c>
      <c r="AEU1344" t="s">
        <v>3723</v>
      </c>
      <c r="AEW1344" t="s">
        <v>3723</v>
      </c>
      <c r="AEY1344" t="s">
        <v>3723</v>
      </c>
      <c r="AFA1344" t="s">
        <v>3723</v>
      </c>
      <c r="AFC1344" t="s">
        <v>3723</v>
      </c>
      <c r="AFE1344" t="s">
        <v>3723</v>
      </c>
      <c r="AFG1344" t="s">
        <v>3723</v>
      </c>
      <c r="AFI1344" t="s">
        <v>3723</v>
      </c>
      <c r="AFK1344" t="s">
        <v>3723</v>
      </c>
      <c r="AFM1344" t="s">
        <v>3723</v>
      </c>
      <c r="AFO1344" t="s">
        <v>3723</v>
      </c>
      <c r="AFQ1344" t="s">
        <v>3723</v>
      </c>
      <c r="AFS1344" t="s">
        <v>3723</v>
      </c>
      <c r="AFU1344" t="s">
        <v>3723</v>
      </c>
      <c r="AFW1344" t="s">
        <v>3723</v>
      </c>
      <c r="AFY1344" t="s">
        <v>3723</v>
      </c>
      <c r="AGA1344" t="s">
        <v>3723</v>
      </c>
      <c r="AGC1344" t="s">
        <v>3723</v>
      </c>
      <c r="AGE1344" t="s">
        <v>3723</v>
      </c>
      <c r="AGG1344" t="s">
        <v>3723</v>
      </c>
      <c r="AGI1344" t="s">
        <v>3723</v>
      </c>
      <c r="AGK1344" t="s">
        <v>3723</v>
      </c>
      <c r="AGM1344" t="s">
        <v>3723</v>
      </c>
      <c r="AGO1344" t="s">
        <v>3723</v>
      </c>
      <c r="AGQ1344" t="s">
        <v>3723</v>
      </c>
      <c r="AGS1344" t="s">
        <v>3723</v>
      </c>
      <c r="AGU1344" t="s">
        <v>3723</v>
      </c>
      <c r="AGW1344" t="s">
        <v>3723</v>
      </c>
      <c r="AGY1344" t="s">
        <v>3723</v>
      </c>
      <c r="AHA1344" t="s">
        <v>3723</v>
      </c>
      <c r="AHC1344" t="s">
        <v>3723</v>
      </c>
      <c r="AHE1344" t="s">
        <v>3723</v>
      </c>
      <c r="AHG1344" t="s">
        <v>3723</v>
      </c>
      <c r="AHI1344" t="s">
        <v>3723</v>
      </c>
      <c r="AHK1344" t="s">
        <v>3723</v>
      </c>
      <c r="AHM1344" t="s">
        <v>3723</v>
      </c>
      <c r="AHO1344" t="s">
        <v>3723</v>
      </c>
      <c r="AHQ1344" t="s">
        <v>3723</v>
      </c>
      <c r="AHS1344" t="s">
        <v>3723</v>
      </c>
      <c r="AHU1344" t="s">
        <v>3723</v>
      </c>
      <c r="AHW1344" t="s">
        <v>3723</v>
      </c>
      <c r="AHY1344" t="s">
        <v>3723</v>
      </c>
      <c r="AIA1344" t="s">
        <v>3723</v>
      </c>
      <c r="AIC1344" t="s">
        <v>3723</v>
      </c>
      <c r="AIE1344" t="s">
        <v>3723</v>
      </c>
      <c r="AIG1344" t="s">
        <v>3723</v>
      </c>
      <c r="AII1344" t="s">
        <v>3723</v>
      </c>
      <c r="AIK1344" t="s">
        <v>3723</v>
      </c>
      <c r="AIM1344" t="s">
        <v>3723</v>
      </c>
      <c r="AIO1344" t="s">
        <v>3723</v>
      </c>
      <c r="AIQ1344" t="s">
        <v>3723</v>
      </c>
      <c r="AIS1344" t="s">
        <v>3723</v>
      </c>
      <c r="AIU1344" t="s">
        <v>3723</v>
      </c>
      <c r="AIW1344" t="s">
        <v>3723</v>
      </c>
      <c r="AIY1344" t="s">
        <v>3723</v>
      </c>
      <c r="AJA1344" t="s">
        <v>3723</v>
      </c>
      <c r="AJC1344" t="s">
        <v>3723</v>
      </c>
      <c r="AJE1344" t="s">
        <v>3723</v>
      </c>
      <c r="AJG1344" t="s">
        <v>3723</v>
      </c>
      <c r="AJI1344" t="s">
        <v>3723</v>
      </c>
      <c r="AJK1344" t="s">
        <v>3723</v>
      </c>
      <c r="AJM1344" t="s">
        <v>3723</v>
      </c>
      <c r="AJO1344" t="s">
        <v>3723</v>
      </c>
      <c r="AJQ1344" t="s">
        <v>3723</v>
      </c>
      <c r="AJS1344" t="s">
        <v>3723</v>
      </c>
      <c r="AJU1344" t="s">
        <v>3723</v>
      </c>
      <c r="AJW1344" t="s">
        <v>3723</v>
      </c>
      <c r="AJY1344" t="s">
        <v>3723</v>
      </c>
      <c r="AKA1344" t="s">
        <v>3723</v>
      </c>
      <c r="AKC1344" t="s">
        <v>3723</v>
      </c>
      <c r="AKE1344" t="s">
        <v>3723</v>
      </c>
      <c r="AKG1344" t="s">
        <v>3723</v>
      </c>
      <c r="AKI1344" t="s">
        <v>3723</v>
      </c>
      <c r="AKK1344" t="s">
        <v>3723</v>
      </c>
      <c r="AKM1344" t="s">
        <v>3723</v>
      </c>
      <c r="AKO1344" t="s">
        <v>3723</v>
      </c>
      <c r="AKQ1344" t="s">
        <v>3723</v>
      </c>
      <c r="AKS1344" t="s">
        <v>3723</v>
      </c>
      <c r="AKU1344" t="s">
        <v>3723</v>
      </c>
      <c r="AKW1344" t="s">
        <v>3723</v>
      </c>
      <c r="AKY1344" t="s">
        <v>3723</v>
      </c>
      <c r="ALA1344" t="s">
        <v>3723</v>
      </c>
      <c r="ALC1344" t="s">
        <v>3723</v>
      </c>
      <c r="ALE1344" t="s">
        <v>3723</v>
      </c>
      <c r="ALG1344" t="s">
        <v>3723</v>
      </c>
      <c r="ALI1344" t="s">
        <v>3723</v>
      </c>
      <c r="ALK1344" t="s">
        <v>3723</v>
      </c>
      <c r="ALM1344" t="s">
        <v>3723</v>
      </c>
      <c r="ALO1344" t="s">
        <v>3723</v>
      </c>
      <c r="ALQ1344" t="s">
        <v>3723</v>
      </c>
      <c r="ALS1344" t="s">
        <v>3723</v>
      </c>
      <c r="ALU1344" t="s">
        <v>3723</v>
      </c>
      <c r="ALW1344" t="s">
        <v>3723</v>
      </c>
      <c r="ALY1344" t="s">
        <v>3723</v>
      </c>
      <c r="AMA1344" t="s">
        <v>3723</v>
      </c>
      <c r="AMC1344" t="s">
        <v>3723</v>
      </c>
      <c r="AME1344" t="s">
        <v>3723</v>
      </c>
      <c r="AMG1344" t="s">
        <v>3723</v>
      </c>
      <c r="AMI1344" t="s">
        <v>3723</v>
      </c>
      <c r="AMK1344" t="s">
        <v>3723</v>
      </c>
      <c r="AMM1344" t="s">
        <v>3723</v>
      </c>
      <c r="AMO1344" t="s">
        <v>3723</v>
      </c>
      <c r="AMQ1344" t="s">
        <v>3723</v>
      </c>
      <c r="AMS1344" t="s">
        <v>3723</v>
      </c>
      <c r="AMU1344" t="s">
        <v>3723</v>
      </c>
      <c r="AMW1344" t="s">
        <v>3723</v>
      </c>
      <c r="AMY1344" t="s">
        <v>3723</v>
      </c>
      <c r="ANA1344" t="s">
        <v>3723</v>
      </c>
      <c r="ANC1344" t="s">
        <v>3723</v>
      </c>
      <c r="ANE1344" t="s">
        <v>3723</v>
      </c>
      <c r="ANG1344" t="s">
        <v>3723</v>
      </c>
      <c r="ANI1344" t="s">
        <v>3723</v>
      </c>
      <c r="ANK1344" t="s">
        <v>3723</v>
      </c>
      <c r="ANM1344" t="s">
        <v>3723</v>
      </c>
      <c r="ANO1344" t="s">
        <v>3723</v>
      </c>
      <c r="ANQ1344" t="s">
        <v>3723</v>
      </c>
      <c r="ANS1344" t="s">
        <v>3723</v>
      </c>
      <c r="ANU1344" t="s">
        <v>3723</v>
      </c>
      <c r="ANW1344" t="s">
        <v>3723</v>
      </c>
      <c r="ANY1344" t="s">
        <v>3723</v>
      </c>
      <c r="AOA1344" t="s">
        <v>3723</v>
      </c>
      <c r="AOC1344" t="s">
        <v>3723</v>
      </c>
      <c r="AOE1344" t="s">
        <v>3723</v>
      </c>
      <c r="AOG1344" t="s">
        <v>3723</v>
      </c>
      <c r="AOI1344" t="s">
        <v>3723</v>
      </c>
      <c r="AOK1344" t="s">
        <v>3723</v>
      </c>
      <c r="AOM1344" t="s">
        <v>3723</v>
      </c>
      <c r="AOO1344" t="s">
        <v>3723</v>
      </c>
      <c r="AOQ1344" t="s">
        <v>3723</v>
      </c>
      <c r="AOS1344" t="s">
        <v>3723</v>
      </c>
      <c r="AOU1344" t="s">
        <v>3723</v>
      </c>
      <c r="AOW1344" t="s">
        <v>3723</v>
      </c>
      <c r="AOY1344" t="s">
        <v>3723</v>
      </c>
      <c r="APA1344" t="s">
        <v>3723</v>
      </c>
      <c r="APC1344" t="s">
        <v>3723</v>
      </c>
      <c r="APE1344" t="s">
        <v>3723</v>
      </c>
      <c r="APG1344" t="s">
        <v>3723</v>
      </c>
      <c r="API1344" t="s">
        <v>3723</v>
      </c>
      <c r="APK1344" t="s">
        <v>3723</v>
      </c>
      <c r="APM1344" t="s">
        <v>3723</v>
      </c>
      <c r="APO1344" t="s">
        <v>3723</v>
      </c>
      <c r="APQ1344" t="s">
        <v>3723</v>
      </c>
      <c r="APS1344" t="s">
        <v>3723</v>
      </c>
      <c r="APU1344" t="s">
        <v>3723</v>
      </c>
      <c r="APW1344" t="s">
        <v>3723</v>
      </c>
      <c r="APY1344" t="s">
        <v>3723</v>
      </c>
      <c r="AQA1344" t="s">
        <v>3723</v>
      </c>
      <c r="AQC1344" t="s">
        <v>3723</v>
      </c>
      <c r="AQE1344" t="s">
        <v>3723</v>
      </c>
      <c r="AQG1344" t="s">
        <v>3723</v>
      </c>
      <c r="AQI1344" t="s">
        <v>3723</v>
      </c>
      <c r="AQK1344" t="s">
        <v>3723</v>
      </c>
      <c r="AQM1344" t="s">
        <v>3723</v>
      </c>
      <c r="AQO1344" t="s">
        <v>3723</v>
      </c>
      <c r="AQQ1344" t="s">
        <v>3723</v>
      </c>
      <c r="AQS1344" t="s">
        <v>3723</v>
      </c>
      <c r="AQU1344" t="s">
        <v>3723</v>
      </c>
      <c r="AQW1344" t="s">
        <v>3723</v>
      </c>
      <c r="AQY1344" t="s">
        <v>3723</v>
      </c>
      <c r="ARA1344" t="s">
        <v>3723</v>
      </c>
      <c r="ARC1344" t="s">
        <v>3723</v>
      </c>
      <c r="ARE1344" t="s">
        <v>3723</v>
      </c>
      <c r="ARG1344" t="s">
        <v>3723</v>
      </c>
      <c r="ARI1344" t="s">
        <v>3723</v>
      </c>
      <c r="ARK1344" t="s">
        <v>3723</v>
      </c>
      <c r="ARM1344" t="s">
        <v>3723</v>
      </c>
      <c r="ARO1344" t="s">
        <v>3723</v>
      </c>
      <c r="ARQ1344" t="s">
        <v>3723</v>
      </c>
      <c r="ARS1344" t="s">
        <v>3723</v>
      </c>
      <c r="ARU1344" t="s">
        <v>3723</v>
      </c>
      <c r="ARW1344" t="s">
        <v>3723</v>
      </c>
      <c r="ARY1344" t="s">
        <v>3723</v>
      </c>
      <c r="ASA1344" t="s">
        <v>3723</v>
      </c>
      <c r="ASC1344" t="s">
        <v>3723</v>
      </c>
      <c r="ASE1344" t="s">
        <v>3723</v>
      </c>
      <c r="ASG1344" t="s">
        <v>3723</v>
      </c>
      <c r="ASI1344" t="s">
        <v>3723</v>
      </c>
      <c r="ASK1344" t="s">
        <v>3723</v>
      </c>
      <c r="ASM1344" t="s">
        <v>3723</v>
      </c>
      <c r="ASO1344" t="s">
        <v>3723</v>
      </c>
      <c r="ASQ1344" t="s">
        <v>3723</v>
      </c>
      <c r="ASS1344" t="s">
        <v>3723</v>
      </c>
      <c r="ASU1344" t="s">
        <v>3723</v>
      </c>
      <c r="ASW1344" t="s">
        <v>3723</v>
      </c>
      <c r="ASY1344" t="s">
        <v>3723</v>
      </c>
      <c r="ATA1344" t="s">
        <v>3723</v>
      </c>
      <c r="ATC1344" t="s">
        <v>3723</v>
      </c>
      <c r="ATE1344" t="s">
        <v>3723</v>
      </c>
      <c r="ATG1344" t="s">
        <v>3723</v>
      </c>
      <c r="ATI1344" t="s">
        <v>3723</v>
      </c>
      <c r="ATK1344" t="s">
        <v>3723</v>
      </c>
      <c r="ATM1344" t="s">
        <v>3723</v>
      </c>
      <c r="ATO1344" t="s">
        <v>3723</v>
      </c>
      <c r="ATQ1344" t="s">
        <v>3723</v>
      </c>
      <c r="ATS1344" t="s">
        <v>3723</v>
      </c>
      <c r="ATU1344" t="s">
        <v>3723</v>
      </c>
      <c r="ATW1344" t="s">
        <v>3723</v>
      </c>
      <c r="ATY1344" t="s">
        <v>3723</v>
      </c>
      <c r="AUA1344" t="s">
        <v>3723</v>
      </c>
      <c r="AUC1344" t="s">
        <v>3723</v>
      </c>
      <c r="AUE1344" t="s">
        <v>3723</v>
      </c>
      <c r="AUG1344" t="s">
        <v>3723</v>
      </c>
      <c r="AUI1344" t="s">
        <v>3723</v>
      </c>
      <c r="AUK1344" t="s">
        <v>3723</v>
      </c>
      <c r="AUM1344" t="s">
        <v>3723</v>
      </c>
      <c r="AUO1344" t="s">
        <v>3723</v>
      </c>
      <c r="AUQ1344" t="s">
        <v>3723</v>
      </c>
      <c r="AUS1344" t="s">
        <v>3723</v>
      </c>
      <c r="AUU1344" t="s">
        <v>3723</v>
      </c>
      <c r="AUW1344" t="s">
        <v>3723</v>
      </c>
      <c r="AUY1344" t="s">
        <v>3723</v>
      </c>
      <c r="AVA1344" t="s">
        <v>3723</v>
      </c>
      <c r="AVC1344" t="s">
        <v>3723</v>
      </c>
      <c r="AVE1344" t="s">
        <v>3723</v>
      </c>
      <c r="AVG1344" t="s">
        <v>3723</v>
      </c>
      <c r="AVI1344" t="s">
        <v>3723</v>
      </c>
      <c r="AVK1344" t="s">
        <v>3723</v>
      </c>
      <c r="AVM1344" t="s">
        <v>3723</v>
      </c>
      <c r="AVO1344" t="s">
        <v>3723</v>
      </c>
      <c r="AVQ1344" t="s">
        <v>3723</v>
      </c>
      <c r="AVS1344" t="s">
        <v>3723</v>
      </c>
      <c r="AVU1344" t="s">
        <v>3723</v>
      </c>
      <c r="AVW1344" t="s">
        <v>3723</v>
      </c>
      <c r="AVY1344" t="s">
        <v>3723</v>
      </c>
      <c r="AWA1344" t="s">
        <v>3723</v>
      </c>
      <c r="AWC1344" t="s">
        <v>3723</v>
      </c>
      <c r="AWE1344" t="s">
        <v>3723</v>
      </c>
      <c r="AWG1344" t="s">
        <v>3723</v>
      </c>
      <c r="AWI1344" t="s">
        <v>3723</v>
      </c>
      <c r="AWK1344" t="s">
        <v>3723</v>
      </c>
      <c r="AWM1344" t="s">
        <v>3723</v>
      </c>
      <c r="AWO1344" t="s">
        <v>3723</v>
      </c>
      <c r="AWQ1344" t="s">
        <v>3723</v>
      </c>
      <c r="AWS1344" t="s">
        <v>3723</v>
      </c>
      <c r="AWU1344" t="s">
        <v>3723</v>
      </c>
      <c r="AWW1344" t="s">
        <v>3723</v>
      </c>
      <c r="AWY1344" t="s">
        <v>3723</v>
      </c>
      <c r="AXA1344" t="s">
        <v>3723</v>
      </c>
      <c r="AXC1344" t="s">
        <v>3723</v>
      </c>
      <c r="AXE1344" t="s">
        <v>3723</v>
      </c>
      <c r="AXG1344" t="s">
        <v>3723</v>
      </c>
      <c r="AXI1344" t="s">
        <v>3723</v>
      </c>
      <c r="AXK1344" t="s">
        <v>3723</v>
      </c>
      <c r="AXM1344" t="s">
        <v>3723</v>
      </c>
      <c r="AXO1344" t="s">
        <v>3723</v>
      </c>
      <c r="AXQ1344" t="s">
        <v>3723</v>
      </c>
      <c r="AXS1344" t="s">
        <v>3723</v>
      </c>
      <c r="AXU1344" t="s">
        <v>3723</v>
      </c>
      <c r="AXW1344" t="s">
        <v>3723</v>
      </c>
      <c r="AXY1344" t="s">
        <v>3723</v>
      </c>
      <c r="AYA1344" t="s">
        <v>3723</v>
      </c>
      <c r="AYC1344" t="s">
        <v>3723</v>
      </c>
      <c r="AYE1344" t="s">
        <v>3723</v>
      </c>
      <c r="AYG1344" t="s">
        <v>3723</v>
      </c>
      <c r="AYI1344" t="s">
        <v>3723</v>
      </c>
      <c r="AYK1344" t="s">
        <v>3723</v>
      </c>
      <c r="AYM1344" t="s">
        <v>3723</v>
      </c>
      <c r="AYO1344" t="s">
        <v>3723</v>
      </c>
      <c r="AYQ1344" t="s">
        <v>3723</v>
      </c>
      <c r="AYS1344" t="s">
        <v>3723</v>
      </c>
      <c r="AYU1344" t="s">
        <v>3723</v>
      </c>
      <c r="AYW1344" t="s">
        <v>3723</v>
      </c>
      <c r="AYY1344" t="s">
        <v>3723</v>
      </c>
      <c r="AZA1344" t="s">
        <v>3723</v>
      </c>
      <c r="AZC1344" t="s">
        <v>3723</v>
      </c>
      <c r="AZE1344" t="s">
        <v>3723</v>
      </c>
      <c r="AZG1344" t="s">
        <v>3723</v>
      </c>
      <c r="AZI1344" t="s">
        <v>3723</v>
      </c>
      <c r="AZK1344" t="s">
        <v>3723</v>
      </c>
      <c r="AZM1344" t="s">
        <v>3723</v>
      </c>
      <c r="AZO1344" t="s">
        <v>3723</v>
      </c>
      <c r="AZQ1344" t="s">
        <v>3723</v>
      </c>
      <c r="AZS1344" t="s">
        <v>3723</v>
      </c>
      <c r="AZU1344" t="s">
        <v>3723</v>
      </c>
      <c r="AZW1344" t="s">
        <v>3723</v>
      </c>
      <c r="AZY1344" t="s">
        <v>3723</v>
      </c>
      <c r="BAA1344" t="s">
        <v>3723</v>
      </c>
      <c r="BAC1344" t="s">
        <v>3723</v>
      </c>
      <c r="BAE1344" t="s">
        <v>3723</v>
      </c>
      <c r="BAG1344" t="s">
        <v>3723</v>
      </c>
      <c r="BAI1344" t="s">
        <v>3723</v>
      </c>
      <c r="BAK1344" t="s">
        <v>3723</v>
      </c>
      <c r="BAM1344" t="s">
        <v>3723</v>
      </c>
      <c r="BAO1344" t="s">
        <v>3723</v>
      </c>
      <c r="BAQ1344" t="s">
        <v>3723</v>
      </c>
      <c r="BAS1344" t="s">
        <v>3723</v>
      </c>
      <c r="BAU1344" t="s">
        <v>3723</v>
      </c>
      <c r="BAW1344" t="s">
        <v>3723</v>
      </c>
      <c r="BAY1344" t="s">
        <v>3723</v>
      </c>
      <c r="BBA1344" t="s">
        <v>3723</v>
      </c>
      <c r="BBC1344" t="s">
        <v>3723</v>
      </c>
      <c r="BBE1344" t="s">
        <v>3723</v>
      </c>
      <c r="BBG1344" t="s">
        <v>3723</v>
      </c>
      <c r="BBI1344" t="s">
        <v>3723</v>
      </c>
      <c r="BBK1344" t="s">
        <v>3723</v>
      </c>
      <c r="BBM1344" t="s">
        <v>3723</v>
      </c>
      <c r="BBO1344" t="s">
        <v>3723</v>
      </c>
      <c r="BBQ1344" t="s">
        <v>3723</v>
      </c>
      <c r="BBS1344" t="s">
        <v>3723</v>
      </c>
      <c r="BBU1344" t="s">
        <v>3723</v>
      </c>
      <c r="BBW1344" t="s">
        <v>3723</v>
      </c>
      <c r="BBY1344" t="s">
        <v>3723</v>
      </c>
      <c r="BCA1344" t="s">
        <v>3723</v>
      </c>
      <c r="BCC1344" t="s">
        <v>3723</v>
      </c>
      <c r="BCE1344" t="s">
        <v>3723</v>
      </c>
      <c r="BCG1344" t="s">
        <v>3723</v>
      </c>
      <c r="BCI1344" t="s">
        <v>3723</v>
      </c>
      <c r="BCK1344" t="s">
        <v>3723</v>
      </c>
      <c r="BCM1344" t="s">
        <v>3723</v>
      </c>
      <c r="BCO1344" t="s">
        <v>3723</v>
      </c>
      <c r="BCQ1344" t="s">
        <v>3723</v>
      </c>
      <c r="BCS1344" t="s">
        <v>3723</v>
      </c>
      <c r="BCU1344" t="s">
        <v>3723</v>
      </c>
      <c r="BCW1344" t="s">
        <v>3723</v>
      </c>
      <c r="BCY1344" t="s">
        <v>3723</v>
      </c>
      <c r="BDA1344" t="s">
        <v>3723</v>
      </c>
      <c r="BDC1344" t="s">
        <v>3723</v>
      </c>
      <c r="BDE1344" t="s">
        <v>3723</v>
      </c>
      <c r="BDG1344" t="s">
        <v>3723</v>
      </c>
      <c r="BDI1344" t="s">
        <v>3723</v>
      </c>
      <c r="BDK1344" t="s">
        <v>3723</v>
      </c>
      <c r="BDM1344" t="s">
        <v>3723</v>
      </c>
      <c r="BDO1344" t="s">
        <v>3723</v>
      </c>
      <c r="BDQ1344" t="s">
        <v>3723</v>
      </c>
      <c r="BDS1344" t="s">
        <v>3723</v>
      </c>
      <c r="BDU1344" t="s">
        <v>3723</v>
      </c>
      <c r="BDW1344" t="s">
        <v>3723</v>
      </c>
      <c r="BDY1344" t="s">
        <v>3723</v>
      </c>
      <c r="BEA1344" t="s">
        <v>3723</v>
      </c>
      <c r="BEC1344" t="s">
        <v>3723</v>
      </c>
      <c r="BEE1344" t="s">
        <v>3723</v>
      </c>
      <c r="BEF1344">
        <v>0</v>
      </c>
      <c r="BEG1344">
        <v>0</v>
      </c>
      <c r="BEH1344">
        <v>0</v>
      </c>
      <c r="BEI1344">
        <v>0</v>
      </c>
      <c r="BEJ1344">
        <v>0</v>
      </c>
      <c r="BHE1344">
        <v>0</v>
      </c>
    </row>
    <row r="1345" spans="1:1023 1025:1565" x14ac:dyDescent="0.3">
      <c r="A1345" s="341"/>
      <c r="B1345" s="335" t="s">
        <v>3393</v>
      </c>
      <c r="C1345" s="332" t="s">
        <v>3394</v>
      </c>
      <c r="D1345" s="342" t="s">
        <v>6471</v>
      </c>
      <c r="E1345" s="326">
        <v>1.2E-2</v>
      </c>
      <c r="F1345" s="68">
        <v>80</v>
      </c>
      <c r="AO1345" t="s">
        <v>3723</v>
      </c>
      <c r="AQ1345" t="s">
        <v>3723</v>
      </c>
      <c r="AS1345" t="s">
        <v>3723</v>
      </c>
      <c r="AU1345" t="s">
        <v>3723</v>
      </c>
      <c r="AW1345" t="s">
        <v>3723</v>
      </c>
      <c r="AY1345" t="s">
        <v>3723</v>
      </c>
      <c r="BA1345" t="s">
        <v>3723</v>
      </c>
      <c r="BC1345" t="s">
        <v>3723</v>
      </c>
      <c r="BE1345" t="s">
        <v>3723</v>
      </c>
      <c r="BG1345" t="s">
        <v>3723</v>
      </c>
      <c r="BI1345" t="s">
        <v>3723</v>
      </c>
      <c r="BK1345" t="s">
        <v>3723</v>
      </c>
      <c r="BM1345" t="s">
        <v>3723</v>
      </c>
      <c r="BO1345" t="s">
        <v>3723</v>
      </c>
      <c r="BQ1345" t="s">
        <v>3723</v>
      </c>
      <c r="BS1345" t="s">
        <v>3723</v>
      </c>
      <c r="BU1345" t="s">
        <v>3723</v>
      </c>
      <c r="BW1345" t="s">
        <v>3723</v>
      </c>
      <c r="BY1345" t="s">
        <v>3723</v>
      </c>
      <c r="CA1345" t="s">
        <v>3723</v>
      </c>
      <c r="CC1345" t="s">
        <v>3723</v>
      </c>
      <c r="CE1345" t="s">
        <v>3723</v>
      </c>
      <c r="CG1345" t="s">
        <v>3723</v>
      </c>
      <c r="CI1345" t="s">
        <v>3723</v>
      </c>
      <c r="CK1345" t="s">
        <v>3723</v>
      </c>
      <c r="CM1345" t="s">
        <v>3723</v>
      </c>
      <c r="CO1345" t="s">
        <v>3723</v>
      </c>
      <c r="CQ1345" t="s">
        <v>3723</v>
      </c>
      <c r="CS1345" t="s">
        <v>3723</v>
      </c>
      <c r="CU1345" t="s">
        <v>3723</v>
      </c>
      <c r="CW1345" t="s">
        <v>3723</v>
      </c>
      <c r="CY1345" t="s">
        <v>3723</v>
      </c>
      <c r="DA1345" t="s">
        <v>3723</v>
      </c>
      <c r="DC1345" t="s">
        <v>3723</v>
      </c>
      <c r="DE1345" t="s">
        <v>3723</v>
      </c>
      <c r="DG1345" t="s">
        <v>3723</v>
      </c>
      <c r="DI1345" t="s">
        <v>3723</v>
      </c>
      <c r="DK1345" t="s">
        <v>3723</v>
      </c>
      <c r="DM1345" t="s">
        <v>3723</v>
      </c>
      <c r="DO1345" t="s">
        <v>3723</v>
      </c>
      <c r="DQ1345" t="s">
        <v>3723</v>
      </c>
      <c r="DS1345" t="s">
        <v>3723</v>
      </c>
      <c r="DU1345" t="s">
        <v>3723</v>
      </c>
      <c r="DW1345" t="s">
        <v>3723</v>
      </c>
      <c r="DY1345" t="s">
        <v>3723</v>
      </c>
      <c r="EA1345" t="s">
        <v>3723</v>
      </c>
      <c r="EC1345" t="s">
        <v>3723</v>
      </c>
      <c r="EE1345" t="s">
        <v>3723</v>
      </c>
      <c r="EG1345" t="s">
        <v>3723</v>
      </c>
      <c r="EI1345" t="s">
        <v>3723</v>
      </c>
      <c r="EK1345" t="s">
        <v>3723</v>
      </c>
      <c r="EM1345" t="s">
        <v>3723</v>
      </c>
      <c r="EO1345" t="s">
        <v>3723</v>
      </c>
      <c r="EQ1345" t="s">
        <v>3723</v>
      </c>
      <c r="ES1345" t="s">
        <v>3723</v>
      </c>
      <c r="EU1345" t="s">
        <v>3723</v>
      </c>
      <c r="EW1345" t="s">
        <v>3723</v>
      </c>
      <c r="EY1345" t="s">
        <v>3723</v>
      </c>
      <c r="FA1345" t="s">
        <v>3723</v>
      </c>
      <c r="FC1345" t="s">
        <v>3723</v>
      </c>
      <c r="FE1345" t="s">
        <v>3723</v>
      </c>
      <c r="FG1345" t="s">
        <v>3723</v>
      </c>
      <c r="FI1345" t="s">
        <v>3723</v>
      </c>
      <c r="FK1345" t="s">
        <v>3723</v>
      </c>
      <c r="FM1345" t="s">
        <v>3723</v>
      </c>
      <c r="FO1345" t="s">
        <v>3723</v>
      </c>
      <c r="FQ1345" t="s">
        <v>3723</v>
      </c>
      <c r="FS1345" t="s">
        <v>3723</v>
      </c>
      <c r="FU1345" t="s">
        <v>3723</v>
      </c>
      <c r="FW1345" t="s">
        <v>3723</v>
      </c>
      <c r="FY1345" t="s">
        <v>3723</v>
      </c>
      <c r="GA1345" t="s">
        <v>3723</v>
      </c>
      <c r="GC1345" t="s">
        <v>3723</v>
      </c>
      <c r="GE1345" t="s">
        <v>3723</v>
      </c>
      <c r="GG1345" t="s">
        <v>3723</v>
      </c>
      <c r="GI1345" t="s">
        <v>3723</v>
      </c>
      <c r="GK1345" t="s">
        <v>3723</v>
      </c>
      <c r="GM1345" t="s">
        <v>3723</v>
      </c>
      <c r="GO1345" t="s">
        <v>3723</v>
      </c>
      <c r="GQ1345" t="s">
        <v>3723</v>
      </c>
      <c r="GS1345" t="s">
        <v>3723</v>
      </c>
      <c r="GU1345" t="s">
        <v>3723</v>
      </c>
      <c r="GW1345" t="s">
        <v>3723</v>
      </c>
      <c r="GY1345" t="s">
        <v>3723</v>
      </c>
      <c r="HA1345" t="s">
        <v>3723</v>
      </c>
      <c r="HC1345" t="s">
        <v>3723</v>
      </c>
      <c r="HE1345" t="s">
        <v>3723</v>
      </c>
      <c r="HG1345" t="s">
        <v>3723</v>
      </c>
      <c r="HI1345" t="s">
        <v>3723</v>
      </c>
      <c r="HK1345" t="s">
        <v>3723</v>
      </c>
      <c r="HM1345" t="s">
        <v>3723</v>
      </c>
      <c r="HO1345" t="s">
        <v>3723</v>
      </c>
      <c r="HQ1345" t="s">
        <v>3723</v>
      </c>
      <c r="HS1345" t="s">
        <v>3723</v>
      </c>
      <c r="HU1345" t="s">
        <v>3723</v>
      </c>
      <c r="HW1345" t="s">
        <v>3723</v>
      </c>
      <c r="HY1345" t="s">
        <v>3723</v>
      </c>
      <c r="IA1345" t="s">
        <v>3723</v>
      </c>
      <c r="IC1345" t="s">
        <v>3723</v>
      </c>
      <c r="IE1345" t="s">
        <v>3723</v>
      </c>
      <c r="IG1345" t="s">
        <v>3723</v>
      </c>
      <c r="II1345" t="s">
        <v>3723</v>
      </c>
      <c r="IK1345" t="s">
        <v>3723</v>
      </c>
      <c r="IM1345" t="s">
        <v>3723</v>
      </c>
      <c r="IO1345" t="s">
        <v>3723</v>
      </c>
      <c r="IQ1345" t="s">
        <v>3723</v>
      </c>
      <c r="IS1345" t="s">
        <v>3723</v>
      </c>
      <c r="IU1345" t="s">
        <v>3723</v>
      </c>
      <c r="IW1345" t="s">
        <v>3723</v>
      </c>
      <c r="IY1345" t="s">
        <v>3723</v>
      </c>
      <c r="JA1345" t="s">
        <v>3723</v>
      </c>
      <c r="JC1345" t="s">
        <v>3723</v>
      </c>
      <c r="JE1345" t="s">
        <v>3723</v>
      </c>
      <c r="JG1345" t="s">
        <v>3723</v>
      </c>
      <c r="JI1345" t="s">
        <v>3723</v>
      </c>
      <c r="JK1345" t="s">
        <v>3723</v>
      </c>
      <c r="JM1345" t="s">
        <v>3723</v>
      </c>
      <c r="JO1345" t="s">
        <v>3723</v>
      </c>
      <c r="JQ1345" t="s">
        <v>3723</v>
      </c>
      <c r="JS1345" t="s">
        <v>3723</v>
      </c>
      <c r="JU1345" t="s">
        <v>3723</v>
      </c>
      <c r="JW1345" t="s">
        <v>3723</v>
      </c>
      <c r="JY1345" t="s">
        <v>3723</v>
      </c>
      <c r="KA1345" t="s">
        <v>3723</v>
      </c>
      <c r="KC1345" t="s">
        <v>3723</v>
      </c>
      <c r="KE1345" t="s">
        <v>3723</v>
      </c>
      <c r="KG1345" t="s">
        <v>3723</v>
      </c>
      <c r="KI1345" t="s">
        <v>3723</v>
      </c>
      <c r="KK1345" t="s">
        <v>3723</v>
      </c>
      <c r="KM1345" t="s">
        <v>3723</v>
      </c>
      <c r="KO1345" t="s">
        <v>3723</v>
      </c>
      <c r="KQ1345" t="s">
        <v>3723</v>
      </c>
      <c r="KS1345" t="s">
        <v>3723</v>
      </c>
      <c r="KU1345" t="s">
        <v>3723</v>
      </c>
      <c r="KW1345" t="s">
        <v>3723</v>
      </c>
      <c r="KY1345" t="s">
        <v>3723</v>
      </c>
      <c r="LA1345" t="s">
        <v>3723</v>
      </c>
      <c r="LC1345" t="s">
        <v>3723</v>
      </c>
      <c r="LE1345" t="s">
        <v>3723</v>
      </c>
      <c r="LG1345" t="s">
        <v>3723</v>
      </c>
      <c r="LI1345" t="s">
        <v>3723</v>
      </c>
      <c r="LK1345" t="s">
        <v>3723</v>
      </c>
      <c r="LM1345" t="s">
        <v>3723</v>
      </c>
      <c r="LO1345" t="s">
        <v>3723</v>
      </c>
      <c r="LQ1345" t="s">
        <v>3723</v>
      </c>
      <c r="LS1345" t="s">
        <v>3723</v>
      </c>
      <c r="LU1345" t="s">
        <v>3723</v>
      </c>
      <c r="LW1345" t="s">
        <v>3723</v>
      </c>
      <c r="LY1345" t="s">
        <v>3723</v>
      </c>
      <c r="MA1345" t="s">
        <v>3723</v>
      </c>
      <c r="MC1345" t="s">
        <v>3723</v>
      </c>
      <c r="ME1345" t="s">
        <v>3723</v>
      </c>
      <c r="MG1345" t="s">
        <v>3723</v>
      </c>
      <c r="MI1345" t="s">
        <v>3723</v>
      </c>
      <c r="MK1345" t="s">
        <v>3723</v>
      </c>
      <c r="MM1345" t="s">
        <v>3723</v>
      </c>
      <c r="MO1345" t="s">
        <v>3723</v>
      </c>
      <c r="MQ1345" t="s">
        <v>3723</v>
      </c>
      <c r="MS1345" t="s">
        <v>3723</v>
      </c>
      <c r="MU1345" t="s">
        <v>3723</v>
      </c>
      <c r="MW1345" t="s">
        <v>3723</v>
      </c>
      <c r="MY1345" t="s">
        <v>3723</v>
      </c>
      <c r="NA1345" t="s">
        <v>3723</v>
      </c>
      <c r="NC1345" t="s">
        <v>3723</v>
      </c>
      <c r="NE1345" t="s">
        <v>3723</v>
      </c>
      <c r="NG1345" t="s">
        <v>3723</v>
      </c>
      <c r="NI1345" t="s">
        <v>3723</v>
      </c>
      <c r="NK1345" t="s">
        <v>3723</v>
      </c>
      <c r="NM1345" t="s">
        <v>3723</v>
      </c>
      <c r="NO1345" t="s">
        <v>3723</v>
      </c>
      <c r="NQ1345" t="s">
        <v>3723</v>
      </c>
      <c r="NS1345" t="s">
        <v>3723</v>
      </c>
      <c r="NU1345" t="s">
        <v>3723</v>
      </c>
      <c r="NW1345" t="s">
        <v>3723</v>
      </c>
      <c r="NY1345" t="s">
        <v>3723</v>
      </c>
      <c r="OA1345" t="s">
        <v>3723</v>
      </c>
      <c r="OC1345" t="s">
        <v>3723</v>
      </c>
      <c r="OE1345" t="s">
        <v>3723</v>
      </c>
      <c r="OG1345" t="s">
        <v>3723</v>
      </c>
      <c r="OI1345" t="s">
        <v>3723</v>
      </c>
      <c r="OK1345" t="s">
        <v>3723</v>
      </c>
      <c r="OM1345" t="s">
        <v>3723</v>
      </c>
      <c r="OO1345" t="s">
        <v>3723</v>
      </c>
      <c r="OQ1345" t="s">
        <v>3723</v>
      </c>
      <c r="OS1345" t="s">
        <v>3723</v>
      </c>
      <c r="OU1345" t="s">
        <v>3723</v>
      </c>
      <c r="OW1345" t="s">
        <v>3723</v>
      </c>
      <c r="OY1345" t="s">
        <v>3723</v>
      </c>
      <c r="PA1345" t="s">
        <v>3723</v>
      </c>
      <c r="PC1345" t="s">
        <v>3723</v>
      </c>
      <c r="PE1345" t="s">
        <v>3723</v>
      </c>
      <c r="PG1345" t="s">
        <v>3723</v>
      </c>
      <c r="PI1345" t="s">
        <v>3723</v>
      </c>
      <c r="PK1345" t="s">
        <v>3723</v>
      </c>
      <c r="PM1345" t="s">
        <v>3723</v>
      </c>
      <c r="PO1345" t="s">
        <v>3723</v>
      </c>
      <c r="PQ1345" t="s">
        <v>3723</v>
      </c>
      <c r="PS1345" t="s">
        <v>3723</v>
      </c>
      <c r="PU1345" t="s">
        <v>3723</v>
      </c>
      <c r="PW1345" t="s">
        <v>3723</v>
      </c>
      <c r="PY1345" t="s">
        <v>3723</v>
      </c>
      <c r="QA1345" t="s">
        <v>3723</v>
      </c>
      <c r="QC1345" t="s">
        <v>3723</v>
      </c>
      <c r="QE1345" t="s">
        <v>3723</v>
      </c>
      <c r="QG1345" t="s">
        <v>3723</v>
      </c>
      <c r="QI1345" t="s">
        <v>3723</v>
      </c>
      <c r="QK1345" t="s">
        <v>3723</v>
      </c>
      <c r="QM1345" t="s">
        <v>3723</v>
      </c>
      <c r="QO1345" t="s">
        <v>3723</v>
      </c>
      <c r="QQ1345" t="s">
        <v>3723</v>
      </c>
      <c r="QS1345" t="s">
        <v>3723</v>
      </c>
      <c r="QU1345" t="s">
        <v>3723</v>
      </c>
      <c r="QW1345" t="s">
        <v>3723</v>
      </c>
      <c r="QY1345" t="s">
        <v>3723</v>
      </c>
      <c r="RA1345" t="s">
        <v>3723</v>
      </c>
      <c r="RC1345" t="s">
        <v>3723</v>
      </c>
      <c r="RE1345" t="s">
        <v>3723</v>
      </c>
      <c r="RG1345" t="s">
        <v>3723</v>
      </c>
      <c r="RI1345" t="s">
        <v>3723</v>
      </c>
      <c r="RK1345" t="s">
        <v>3723</v>
      </c>
      <c r="RM1345" t="s">
        <v>3723</v>
      </c>
      <c r="RO1345" t="s">
        <v>3723</v>
      </c>
      <c r="RQ1345" t="s">
        <v>3723</v>
      </c>
      <c r="RS1345" t="s">
        <v>3723</v>
      </c>
      <c r="RU1345" t="s">
        <v>3723</v>
      </c>
      <c r="RW1345" t="s">
        <v>3723</v>
      </c>
      <c r="RY1345" t="s">
        <v>3723</v>
      </c>
      <c r="SA1345" t="s">
        <v>3723</v>
      </c>
      <c r="SC1345" t="s">
        <v>3723</v>
      </c>
      <c r="SE1345" t="s">
        <v>3723</v>
      </c>
      <c r="SG1345" t="s">
        <v>3723</v>
      </c>
      <c r="SI1345" t="s">
        <v>3723</v>
      </c>
      <c r="SK1345" t="s">
        <v>3723</v>
      </c>
      <c r="SM1345" t="s">
        <v>3723</v>
      </c>
      <c r="SO1345" t="s">
        <v>3723</v>
      </c>
      <c r="SQ1345" t="s">
        <v>3723</v>
      </c>
      <c r="SS1345" t="s">
        <v>3723</v>
      </c>
      <c r="SU1345" t="s">
        <v>3723</v>
      </c>
      <c r="SW1345" t="s">
        <v>3723</v>
      </c>
      <c r="SY1345" t="s">
        <v>3723</v>
      </c>
      <c r="TA1345" t="s">
        <v>3723</v>
      </c>
      <c r="TC1345" t="s">
        <v>3723</v>
      </c>
      <c r="TE1345" t="s">
        <v>3723</v>
      </c>
      <c r="TG1345" t="s">
        <v>3723</v>
      </c>
      <c r="TI1345" t="s">
        <v>3723</v>
      </c>
      <c r="TK1345" t="s">
        <v>3723</v>
      </c>
      <c r="TM1345" t="s">
        <v>3723</v>
      </c>
      <c r="TO1345" t="s">
        <v>3723</v>
      </c>
      <c r="TQ1345" t="s">
        <v>3723</v>
      </c>
      <c r="TS1345" t="s">
        <v>3723</v>
      </c>
      <c r="TU1345" t="s">
        <v>3723</v>
      </c>
      <c r="TW1345" t="s">
        <v>3723</v>
      </c>
      <c r="TY1345" t="s">
        <v>3723</v>
      </c>
      <c r="UA1345" t="s">
        <v>3723</v>
      </c>
      <c r="UC1345" t="s">
        <v>3723</v>
      </c>
      <c r="UE1345" t="s">
        <v>3723</v>
      </c>
      <c r="UG1345" t="s">
        <v>3723</v>
      </c>
      <c r="UI1345" t="s">
        <v>3723</v>
      </c>
      <c r="UK1345" t="s">
        <v>3723</v>
      </c>
      <c r="UM1345" t="s">
        <v>3723</v>
      </c>
      <c r="UO1345" t="s">
        <v>3723</v>
      </c>
      <c r="UQ1345" t="s">
        <v>3723</v>
      </c>
      <c r="US1345" t="s">
        <v>3723</v>
      </c>
      <c r="UU1345" t="s">
        <v>3723</v>
      </c>
      <c r="UW1345" t="s">
        <v>3723</v>
      </c>
      <c r="UY1345" t="s">
        <v>3723</v>
      </c>
      <c r="VA1345" t="s">
        <v>3723</v>
      </c>
      <c r="VC1345" t="s">
        <v>3723</v>
      </c>
      <c r="VE1345" t="s">
        <v>3723</v>
      </c>
      <c r="VG1345" t="s">
        <v>3723</v>
      </c>
      <c r="VI1345" t="s">
        <v>3723</v>
      </c>
      <c r="VK1345" t="s">
        <v>3723</v>
      </c>
      <c r="VM1345" t="s">
        <v>3723</v>
      </c>
      <c r="VO1345" t="s">
        <v>3723</v>
      </c>
      <c r="VQ1345" t="s">
        <v>3723</v>
      </c>
      <c r="VS1345" t="s">
        <v>3723</v>
      </c>
      <c r="VU1345" t="s">
        <v>3723</v>
      </c>
      <c r="VW1345" t="s">
        <v>3723</v>
      </c>
      <c r="VY1345" t="s">
        <v>3723</v>
      </c>
      <c r="WA1345" t="s">
        <v>3723</v>
      </c>
      <c r="WC1345" t="s">
        <v>3723</v>
      </c>
      <c r="WE1345" t="s">
        <v>3723</v>
      </c>
      <c r="WG1345" t="s">
        <v>3723</v>
      </c>
      <c r="WI1345" t="s">
        <v>3723</v>
      </c>
      <c r="WK1345" t="s">
        <v>3723</v>
      </c>
      <c r="WM1345" t="s">
        <v>3723</v>
      </c>
      <c r="WO1345" t="s">
        <v>3723</v>
      </c>
      <c r="WQ1345" t="s">
        <v>3723</v>
      </c>
      <c r="WS1345" t="s">
        <v>3723</v>
      </c>
      <c r="WU1345" t="s">
        <v>3723</v>
      </c>
      <c r="WW1345" t="s">
        <v>3723</v>
      </c>
      <c r="WY1345" t="s">
        <v>3723</v>
      </c>
      <c r="XA1345" t="s">
        <v>3723</v>
      </c>
      <c r="XC1345" t="s">
        <v>3723</v>
      </c>
      <c r="XE1345" t="s">
        <v>3723</v>
      </c>
      <c r="XG1345" t="s">
        <v>3723</v>
      </c>
      <c r="XI1345" t="s">
        <v>3723</v>
      </c>
      <c r="XK1345" t="s">
        <v>3723</v>
      </c>
      <c r="XM1345" t="s">
        <v>3723</v>
      </c>
      <c r="XO1345" t="s">
        <v>3723</v>
      </c>
      <c r="XQ1345" t="s">
        <v>3723</v>
      </c>
      <c r="XS1345" t="s">
        <v>3723</v>
      </c>
      <c r="XU1345" t="s">
        <v>3723</v>
      </c>
      <c r="XW1345" t="s">
        <v>3723</v>
      </c>
      <c r="XY1345" t="s">
        <v>3723</v>
      </c>
      <c r="YA1345" t="s">
        <v>3723</v>
      </c>
      <c r="YC1345" t="s">
        <v>3723</v>
      </c>
      <c r="YE1345" t="s">
        <v>3723</v>
      </c>
      <c r="YG1345" t="s">
        <v>3723</v>
      </c>
      <c r="YI1345" t="s">
        <v>3723</v>
      </c>
      <c r="YK1345" t="s">
        <v>3723</v>
      </c>
      <c r="YM1345" t="s">
        <v>3723</v>
      </c>
      <c r="YO1345" t="s">
        <v>3723</v>
      </c>
      <c r="YQ1345" t="s">
        <v>3723</v>
      </c>
      <c r="YS1345" t="s">
        <v>3723</v>
      </c>
      <c r="YU1345" t="s">
        <v>3723</v>
      </c>
      <c r="YW1345" t="s">
        <v>3723</v>
      </c>
      <c r="YY1345" t="s">
        <v>3723</v>
      </c>
      <c r="ZA1345" t="s">
        <v>3723</v>
      </c>
      <c r="ZC1345" t="s">
        <v>3723</v>
      </c>
      <c r="ZE1345" t="s">
        <v>3723</v>
      </c>
      <c r="ZG1345" t="s">
        <v>3723</v>
      </c>
      <c r="ZI1345" t="s">
        <v>3723</v>
      </c>
      <c r="ZK1345" t="s">
        <v>3723</v>
      </c>
      <c r="ZM1345" t="s">
        <v>3723</v>
      </c>
      <c r="ZO1345" t="s">
        <v>3723</v>
      </c>
      <c r="ZQ1345" t="s">
        <v>3723</v>
      </c>
      <c r="ZS1345" t="s">
        <v>3723</v>
      </c>
      <c r="ZU1345" t="s">
        <v>3723</v>
      </c>
      <c r="ZW1345" t="s">
        <v>3723</v>
      </c>
      <c r="ZY1345" t="s">
        <v>3723</v>
      </c>
      <c r="AAA1345" t="s">
        <v>3723</v>
      </c>
      <c r="AAC1345" t="s">
        <v>3723</v>
      </c>
      <c r="AAE1345" t="s">
        <v>3723</v>
      </c>
      <c r="AAG1345" t="s">
        <v>3723</v>
      </c>
      <c r="AAI1345" t="s">
        <v>3723</v>
      </c>
      <c r="AAK1345" t="s">
        <v>3723</v>
      </c>
      <c r="AAM1345" t="s">
        <v>3723</v>
      </c>
      <c r="AAO1345" t="s">
        <v>3723</v>
      </c>
      <c r="AAQ1345" t="s">
        <v>3723</v>
      </c>
      <c r="AAS1345" t="s">
        <v>3723</v>
      </c>
      <c r="AAU1345" t="s">
        <v>3723</v>
      </c>
      <c r="AAW1345" t="s">
        <v>3723</v>
      </c>
      <c r="AAY1345" t="s">
        <v>3723</v>
      </c>
      <c r="ABA1345" t="s">
        <v>3723</v>
      </c>
      <c r="ABC1345" t="s">
        <v>3723</v>
      </c>
      <c r="ABE1345" t="s">
        <v>3723</v>
      </c>
      <c r="ABG1345" t="s">
        <v>3723</v>
      </c>
      <c r="ABI1345" t="s">
        <v>3723</v>
      </c>
      <c r="ABK1345" t="s">
        <v>3723</v>
      </c>
      <c r="ABM1345" t="s">
        <v>3723</v>
      </c>
      <c r="ABO1345" t="s">
        <v>3723</v>
      </c>
      <c r="ABQ1345" t="s">
        <v>3723</v>
      </c>
      <c r="ABS1345" t="s">
        <v>3723</v>
      </c>
      <c r="ABU1345" t="s">
        <v>3723</v>
      </c>
      <c r="ABW1345" t="s">
        <v>3723</v>
      </c>
      <c r="ABY1345" t="s">
        <v>3723</v>
      </c>
      <c r="ACA1345" t="s">
        <v>3723</v>
      </c>
      <c r="ACC1345" t="s">
        <v>3723</v>
      </c>
      <c r="ACE1345" t="s">
        <v>3723</v>
      </c>
      <c r="ACG1345" t="s">
        <v>3723</v>
      </c>
      <c r="ACI1345" t="s">
        <v>3723</v>
      </c>
      <c r="ACK1345" t="s">
        <v>3723</v>
      </c>
      <c r="ACM1345" t="s">
        <v>3723</v>
      </c>
      <c r="ACO1345" t="s">
        <v>3723</v>
      </c>
      <c r="ACQ1345" t="s">
        <v>3723</v>
      </c>
      <c r="ACS1345" t="s">
        <v>3723</v>
      </c>
      <c r="ACU1345" t="s">
        <v>3723</v>
      </c>
      <c r="ACW1345" t="s">
        <v>3723</v>
      </c>
      <c r="ACY1345" t="s">
        <v>3723</v>
      </c>
      <c r="ADA1345" t="s">
        <v>3723</v>
      </c>
      <c r="ADC1345" t="s">
        <v>3723</v>
      </c>
      <c r="ADE1345" t="s">
        <v>3723</v>
      </c>
      <c r="ADG1345" t="s">
        <v>3723</v>
      </c>
      <c r="ADI1345" t="s">
        <v>3723</v>
      </c>
      <c r="ADK1345" t="s">
        <v>3723</v>
      </c>
      <c r="ADM1345" t="s">
        <v>3723</v>
      </c>
      <c r="ADO1345" t="s">
        <v>3723</v>
      </c>
      <c r="ADQ1345" t="s">
        <v>3723</v>
      </c>
      <c r="ADS1345" t="s">
        <v>3723</v>
      </c>
      <c r="ADU1345" t="s">
        <v>3723</v>
      </c>
      <c r="ADW1345" t="s">
        <v>3723</v>
      </c>
      <c r="ADY1345" t="s">
        <v>3723</v>
      </c>
      <c r="AEA1345" t="s">
        <v>3723</v>
      </c>
      <c r="AEC1345" t="s">
        <v>3723</v>
      </c>
      <c r="AEE1345" t="s">
        <v>3723</v>
      </c>
      <c r="AEG1345" t="s">
        <v>3723</v>
      </c>
      <c r="AEI1345" t="s">
        <v>3723</v>
      </c>
      <c r="AEK1345" t="s">
        <v>3723</v>
      </c>
      <c r="AEM1345" t="s">
        <v>3723</v>
      </c>
      <c r="AEO1345" t="s">
        <v>3723</v>
      </c>
      <c r="AEQ1345" t="s">
        <v>3723</v>
      </c>
      <c r="AES1345" t="s">
        <v>3723</v>
      </c>
      <c r="AEU1345" t="s">
        <v>3723</v>
      </c>
      <c r="AEW1345" t="s">
        <v>3723</v>
      </c>
      <c r="AEY1345" t="s">
        <v>3723</v>
      </c>
      <c r="AFA1345" t="s">
        <v>3723</v>
      </c>
      <c r="AFC1345" t="s">
        <v>3723</v>
      </c>
      <c r="AFE1345" t="s">
        <v>3723</v>
      </c>
      <c r="AFG1345" t="s">
        <v>3723</v>
      </c>
      <c r="AFI1345" t="s">
        <v>3723</v>
      </c>
      <c r="AFK1345" t="s">
        <v>3723</v>
      </c>
      <c r="AFM1345" t="s">
        <v>3723</v>
      </c>
      <c r="AFO1345" t="s">
        <v>3723</v>
      </c>
      <c r="AFQ1345" t="s">
        <v>3723</v>
      </c>
      <c r="AFS1345" t="s">
        <v>3723</v>
      </c>
      <c r="AFU1345" t="s">
        <v>3723</v>
      </c>
      <c r="AFW1345" t="s">
        <v>3723</v>
      </c>
      <c r="AFY1345" t="s">
        <v>3723</v>
      </c>
      <c r="AGA1345" t="s">
        <v>3723</v>
      </c>
      <c r="AGC1345" t="s">
        <v>3723</v>
      </c>
      <c r="AGE1345" t="s">
        <v>3723</v>
      </c>
      <c r="AGG1345" t="s">
        <v>3723</v>
      </c>
      <c r="AGI1345" t="s">
        <v>3723</v>
      </c>
      <c r="AGK1345" t="s">
        <v>3723</v>
      </c>
      <c r="AGM1345" t="s">
        <v>3723</v>
      </c>
      <c r="AGO1345" t="s">
        <v>3723</v>
      </c>
      <c r="AGQ1345" t="s">
        <v>3723</v>
      </c>
      <c r="AGS1345" t="s">
        <v>3723</v>
      </c>
      <c r="AGU1345" t="s">
        <v>3723</v>
      </c>
      <c r="AGW1345" t="s">
        <v>3723</v>
      </c>
      <c r="AGY1345" t="s">
        <v>3723</v>
      </c>
      <c r="AHA1345" t="s">
        <v>3723</v>
      </c>
      <c r="AHC1345" t="s">
        <v>3723</v>
      </c>
      <c r="AHE1345" t="s">
        <v>3723</v>
      </c>
      <c r="AHG1345" t="s">
        <v>3723</v>
      </c>
      <c r="AHI1345" t="s">
        <v>3723</v>
      </c>
      <c r="AHK1345" t="s">
        <v>3723</v>
      </c>
      <c r="AHM1345" t="s">
        <v>3723</v>
      </c>
      <c r="AHO1345" t="s">
        <v>3723</v>
      </c>
      <c r="AHQ1345" t="s">
        <v>3723</v>
      </c>
      <c r="AHS1345" t="s">
        <v>3723</v>
      </c>
      <c r="AHU1345" t="s">
        <v>3723</v>
      </c>
      <c r="AHW1345" t="s">
        <v>3723</v>
      </c>
      <c r="AHY1345" t="s">
        <v>3723</v>
      </c>
      <c r="AIA1345" t="s">
        <v>3723</v>
      </c>
      <c r="AIC1345" t="s">
        <v>3723</v>
      </c>
      <c r="AIE1345" t="s">
        <v>3723</v>
      </c>
      <c r="AIG1345" t="s">
        <v>3723</v>
      </c>
      <c r="AII1345" t="s">
        <v>3723</v>
      </c>
      <c r="AIK1345" t="s">
        <v>3723</v>
      </c>
      <c r="AIM1345" t="s">
        <v>3723</v>
      </c>
      <c r="AIO1345" t="s">
        <v>3723</v>
      </c>
      <c r="AIQ1345" t="s">
        <v>3723</v>
      </c>
      <c r="AIS1345" t="s">
        <v>3723</v>
      </c>
      <c r="AIU1345" t="s">
        <v>3723</v>
      </c>
      <c r="AIW1345" t="s">
        <v>3723</v>
      </c>
      <c r="AIY1345" t="s">
        <v>3723</v>
      </c>
      <c r="AJA1345" t="s">
        <v>3723</v>
      </c>
      <c r="AJC1345" t="s">
        <v>3723</v>
      </c>
      <c r="AJE1345" t="s">
        <v>3723</v>
      </c>
      <c r="AJG1345" t="s">
        <v>3723</v>
      </c>
      <c r="AJI1345" t="s">
        <v>3723</v>
      </c>
      <c r="AJK1345" t="s">
        <v>3723</v>
      </c>
      <c r="AJM1345" t="s">
        <v>3723</v>
      </c>
      <c r="AJO1345" t="s">
        <v>3723</v>
      </c>
      <c r="AJQ1345" t="s">
        <v>3723</v>
      </c>
      <c r="AJS1345" t="s">
        <v>3723</v>
      </c>
      <c r="AJU1345" t="s">
        <v>3723</v>
      </c>
      <c r="AJW1345" t="s">
        <v>3723</v>
      </c>
      <c r="AJY1345" t="s">
        <v>3723</v>
      </c>
      <c r="AKA1345" t="s">
        <v>3723</v>
      </c>
      <c r="AKC1345" t="s">
        <v>3723</v>
      </c>
      <c r="AKE1345" t="s">
        <v>3723</v>
      </c>
      <c r="AKG1345" t="s">
        <v>3723</v>
      </c>
      <c r="AKI1345" t="s">
        <v>3723</v>
      </c>
      <c r="AKK1345" t="s">
        <v>3723</v>
      </c>
      <c r="AKM1345" t="s">
        <v>3723</v>
      </c>
      <c r="AKO1345" t="s">
        <v>3723</v>
      </c>
      <c r="AKQ1345" t="s">
        <v>3723</v>
      </c>
      <c r="AKS1345" t="s">
        <v>3723</v>
      </c>
      <c r="AKU1345" t="s">
        <v>3723</v>
      </c>
      <c r="AKW1345" t="s">
        <v>3723</v>
      </c>
      <c r="AKY1345" t="s">
        <v>3723</v>
      </c>
      <c r="ALA1345" t="s">
        <v>3723</v>
      </c>
      <c r="ALC1345" t="s">
        <v>3723</v>
      </c>
      <c r="ALE1345" t="s">
        <v>3723</v>
      </c>
      <c r="ALG1345" t="s">
        <v>3723</v>
      </c>
      <c r="ALI1345" t="s">
        <v>3723</v>
      </c>
      <c r="ALK1345" t="s">
        <v>3723</v>
      </c>
      <c r="ALM1345" t="s">
        <v>3723</v>
      </c>
      <c r="ALO1345" t="s">
        <v>3723</v>
      </c>
      <c r="ALQ1345" t="s">
        <v>3723</v>
      </c>
      <c r="ALS1345" t="s">
        <v>3723</v>
      </c>
      <c r="ALU1345" t="s">
        <v>3723</v>
      </c>
      <c r="ALW1345" t="s">
        <v>3723</v>
      </c>
      <c r="ALY1345" t="s">
        <v>3723</v>
      </c>
      <c r="AMA1345" t="s">
        <v>3723</v>
      </c>
      <c r="AMC1345" t="s">
        <v>3723</v>
      </c>
      <c r="AME1345" t="s">
        <v>3723</v>
      </c>
      <c r="AMG1345" t="s">
        <v>3723</v>
      </c>
      <c r="AMI1345" t="s">
        <v>3723</v>
      </c>
      <c r="AMK1345" t="s">
        <v>3723</v>
      </c>
      <c r="AMM1345" t="s">
        <v>3723</v>
      </c>
      <c r="AMO1345" t="s">
        <v>3723</v>
      </c>
      <c r="AMQ1345" t="s">
        <v>3723</v>
      </c>
      <c r="AMS1345" t="s">
        <v>3723</v>
      </c>
      <c r="AMU1345" t="s">
        <v>3723</v>
      </c>
      <c r="AMW1345" t="s">
        <v>3723</v>
      </c>
      <c r="AMY1345" t="s">
        <v>3723</v>
      </c>
      <c r="ANA1345" t="s">
        <v>3723</v>
      </c>
      <c r="ANC1345" t="s">
        <v>3723</v>
      </c>
      <c r="ANE1345" t="s">
        <v>3723</v>
      </c>
      <c r="ANG1345" t="s">
        <v>3723</v>
      </c>
      <c r="ANI1345" t="s">
        <v>3723</v>
      </c>
      <c r="ANK1345" t="s">
        <v>3723</v>
      </c>
      <c r="ANM1345" t="s">
        <v>3723</v>
      </c>
      <c r="ANO1345" t="s">
        <v>3723</v>
      </c>
      <c r="ANQ1345" t="s">
        <v>3723</v>
      </c>
      <c r="ANS1345" t="s">
        <v>3723</v>
      </c>
      <c r="ANU1345" t="s">
        <v>3723</v>
      </c>
      <c r="ANW1345" t="s">
        <v>3723</v>
      </c>
      <c r="ANY1345" t="s">
        <v>3723</v>
      </c>
      <c r="AOA1345" t="s">
        <v>3723</v>
      </c>
      <c r="AOC1345" t="s">
        <v>3723</v>
      </c>
      <c r="AOE1345" t="s">
        <v>3723</v>
      </c>
      <c r="AOG1345" t="s">
        <v>3723</v>
      </c>
      <c r="AOI1345" t="s">
        <v>3723</v>
      </c>
      <c r="AOK1345" t="s">
        <v>3723</v>
      </c>
      <c r="AOM1345" t="s">
        <v>3723</v>
      </c>
      <c r="AOO1345" t="s">
        <v>3723</v>
      </c>
      <c r="AOQ1345" t="s">
        <v>3723</v>
      </c>
      <c r="AOS1345" t="s">
        <v>3723</v>
      </c>
      <c r="AOU1345" t="s">
        <v>3723</v>
      </c>
      <c r="AOW1345" t="s">
        <v>3723</v>
      </c>
      <c r="AOY1345" t="s">
        <v>3723</v>
      </c>
      <c r="APA1345" t="s">
        <v>3723</v>
      </c>
      <c r="APC1345" t="s">
        <v>3723</v>
      </c>
      <c r="APE1345" t="s">
        <v>3723</v>
      </c>
      <c r="APG1345" t="s">
        <v>3723</v>
      </c>
      <c r="API1345" t="s">
        <v>3723</v>
      </c>
      <c r="APK1345" t="s">
        <v>3723</v>
      </c>
      <c r="APM1345" t="s">
        <v>3723</v>
      </c>
      <c r="APO1345" t="s">
        <v>3723</v>
      </c>
      <c r="APQ1345" t="s">
        <v>3723</v>
      </c>
      <c r="APS1345" t="s">
        <v>3723</v>
      </c>
      <c r="APU1345" t="s">
        <v>3723</v>
      </c>
      <c r="APW1345" t="s">
        <v>3723</v>
      </c>
      <c r="APY1345" t="s">
        <v>3723</v>
      </c>
      <c r="AQA1345" t="s">
        <v>3723</v>
      </c>
      <c r="AQC1345" t="s">
        <v>3723</v>
      </c>
      <c r="AQE1345" t="s">
        <v>3723</v>
      </c>
      <c r="AQG1345" t="s">
        <v>3723</v>
      </c>
      <c r="AQI1345" t="s">
        <v>3723</v>
      </c>
      <c r="AQK1345" t="s">
        <v>3723</v>
      </c>
      <c r="AQM1345" t="s">
        <v>3723</v>
      </c>
      <c r="AQO1345" t="s">
        <v>3723</v>
      </c>
      <c r="AQQ1345" t="s">
        <v>3723</v>
      </c>
      <c r="AQS1345" t="s">
        <v>3723</v>
      </c>
      <c r="AQU1345" t="s">
        <v>3723</v>
      </c>
      <c r="AQW1345" t="s">
        <v>3723</v>
      </c>
      <c r="AQY1345" t="s">
        <v>3723</v>
      </c>
      <c r="ARA1345" t="s">
        <v>3723</v>
      </c>
      <c r="ARC1345" t="s">
        <v>3723</v>
      </c>
      <c r="ARE1345" t="s">
        <v>3723</v>
      </c>
      <c r="ARG1345" t="s">
        <v>3723</v>
      </c>
      <c r="ARI1345" t="s">
        <v>3723</v>
      </c>
      <c r="ARK1345" t="s">
        <v>3723</v>
      </c>
      <c r="ARM1345" t="s">
        <v>3723</v>
      </c>
      <c r="ARO1345" t="s">
        <v>3723</v>
      </c>
      <c r="ARQ1345" t="s">
        <v>3723</v>
      </c>
      <c r="ARS1345" t="s">
        <v>3723</v>
      </c>
      <c r="ARU1345" t="s">
        <v>3723</v>
      </c>
      <c r="ARW1345" t="s">
        <v>3723</v>
      </c>
      <c r="ARY1345" t="s">
        <v>3723</v>
      </c>
      <c r="ASA1345" t="s">
        <v>3723</v>
      </c>
      <c r="ASC1345" t="s">
        <v>3723</v>
      </c>
      <c r="ASE1345" t="s">
        <v>3723</v>
      </c>
      <c r="ASG1345" t="s">
        <v>3723</v>
      </c>
      <c r="ASI1345" t="s">
        <v>3723</v>
      </c>
      <c r="ASK1345" t="s">
        <v>3723</v>
      </c>
      <c r="ASM1345" t="s">
        <v>3723</v>
      </c>
      <c r="ASO1345" t="s">
        <v>3723</v>
      </c>
      <c r="ASQ1345" t="s">
        <v>3723</v>
      </c>
      <c r="ASS1345" t="s">
        <v>3723</v>
      </c>
      <c r="ASU1345" t="s">
        <v>3723</v>
      </c>
      <c r="ASW1345" t="s">
        <v>3723</v>
      </c>
      <c r="ASY1345" t="s">
        <v>3723</v>
      </c>
      <c r="ATA1345" t="s">
        <v>3723</v>
      </c>
      <c r="ATC1345" t="s">
        <v>3723</v>
      </c>
      <c r="ATE1345" t="s">
        <v>3723</v>
      </c>
      <c r="ATG1345" t="s">
        <v>3723</v>
      </c>
      <c r="ATI1345" t="s">
        <v>3723</v>
      </c>
      <c r="ATK1345" t="s">
        <v>3723</v>
      </c>
      <c r="ATM1345" t="s">
        <v>3723</v>
      </c>
      <c r="ATO1345" t="s">
        <v>3723</v>
      </c>
      <c r="ATQ1345" t="s">
        <v>3723</v>
      </c>
      <c r="ATS1345" t="s">
        <v>3723</v>
      </c>
      <c r="ATU1345" t="s">
        <v>3723</v>
      </c>
      <c r="ATW1345" t="s">
        <v>3723</v>
      </c>
      <c r="ATY1345" t="s">
        <v>3723</v>
      </c>
      <c r="AUA1345" t="s">
        <v>3723</v>
      </c>
      <c r="AUC1345" t="s">
        <v>3723</v>
      </c>
      <c r="AUE1345" t="s">
        <v>3723</v>
      </c>
      <c r="AUG1345" t="s">
        <v>3723</v>
      </c>
      <c r="AUI1345" t="s">
        <v>3723</v>
      </c>
      <c r="AUK1345" t="s">
        <v>3723</v>
      </c>
      <c r="AUM1345" t="s">
        <v>3723</v>
      </c>
      <c r="AUO1345" t="s">
        <v>3723</v>
      </c>
      <c r="AUQ1345" t="s">
        <v>3723</v>
      </c>
      <c r="AUS1345" t="s">
        <v>3723</v>
      </c>
      <c r="AUU1345" t="s">
        <v>3723</v>
      </c>
      <c r="AUW1345" t="s">
        <v>3723</v>
      </c>
      <c r="AUY1345" t="s">
        <v>3723</v>
      </c>
      <c r="AVA1345" t="s">
        <v>3723</v>
      </c>
      <c r="AVC1345" t="s">
        <v>3723</v>
      </c>
      <c r="AVE1345" t="s">
        <v>3723</v>
      </c>
      <c r="AVG1345" t="s">
        <v>3723</v>
      </c>
      <c r="AVI1345" t="s">
        <v>3723</v>
      </c>
      <c r="AVK1345" t="s">
        <v>3723</v>
      </c>
      <c r="AVM1345" t="s">
        <v>3723</v>
      </c>
      <c r="AVO1345" t="s">
        <v>3723</v>
      </c>
      <c r="AVQ1345" t="s">
        <v>3723</v>
      </c>
      <c r="AVS1345" t="s">
        <v>3723</v>
      </c>
      <c r="AVU1345" t="s">
        <v>3723</v>
      </c>
      <c r="AVW1345" t="s">
        <v>3723</v>
      </c>
      <c r="AVY1345" t="s">
        <v>3723</v>
      </c>
      <c r="AWA1345" t="s">
        <v>3723</v>
      </c>
      <c r="AWC1345" t="s">
        <v>3723</v>
      </c>
      <c r="AWE1345" t="s">
        <v>3723</v>
      </c>
      <c r="AWG1345" t="s">
        <v>3723</v>
      </c>
      <c r="AWI1345" t="s">
        <v>3723</v>
      </c>
      <c r="AWK1345" t="s">
        <v>3723</v>
      </c>
      <c r="AWM1345" t="s">
        <v>3723</v>
      </c>
      <c r="AWO1345" t="s">
        <v>3723</v>
      </c>
      <c r="AWQ1345" t="s">
        <v>3723</v>
      </c>
      <c r="AWS1345" t="s">
        <v>3723</v>
      </c>
      <c r="AWU1345" t="s">
        <v>3723</v>
      </c>
      <c r="AWW1345" t="s">
        <v>3723</v>
      </c>
      <c r="AWY1345" t="s">
        <v>3723</v>
      </c>
      <c r="AXA1345" t="s">
        <v>3723</v>
      </c>
      <c r="AXC1345" t="s">
        <v>3723</v>
      </c>
      <c r="AXE1345" t="s">
        <v>3723</v>
      </c>
      <c r="AXG1345" t="s">
        <v>3723</v>
      </c>
      <c r="AXI1345" t="s">
        <v>3723</v>
      </c>
      <c r="AXK1345" t="s">
        <v>3723</v>
      </c>
      <c r="AXM1345" t="s">
        <v>3723</v>
      </c>
      <c r="AXO1345" t="s">
        <v>3723</v>
      </c>
      <c r="AXQ1345" t="s">
        <v>3723</v>
      </c>
      <c r="AXS1345" t="s">
        <v>3723</v>
      </c>
      <c r="AXU1345" t="s">
        <v>3723</v>
      </c>
      <c r="AXW1345" t="s">
        <v>3723</v>
      </c>
      <c r="AXY1345" t="s">
        <v>3723</v>
      </c>
      <c r="AYA1345" t="s">
        <v>3723</v>
      </c>
      <c r="AYC1345" t="s">
        <v>3723</v>
      </c>
      <c r="AYE1345" t="s">
        <v>3723</v>
      </c>
      <c r="AYG1345" t="s">
        <v>3723</v>
      </c>
      <c r="AYI1345" t="s">
        <v>3723</v>
      </c>
      <c r="AYK1345" t="s">
        <v>3723</v>
      </c>
      <c r="AYM1345" t="s">
        <v>3723</v>
      </c>
      <c r="AYO1345" t="s">
        <v>3723</v>
      </c>
      <c r="AYQ1345" t="s">
        <v>3723</v>
      </c>
      <c r="AYS1345" t="s">
        <v>3723</v>
      </c>
      <c r="AYU1345" t="s">
        <v>3723</v>
      </c>
      <c r="AYW1345" t="s">
        <v>3723</v>
      </c>
      <c r="AYY1345" t="s">
        <v>3723</v>
      </c>
      <c r="AZA1345" t="s">
        <v>3723</v>
      </c>
      <c r="AZC1345" t="s">
        <v>3723</v>
      </c>
      <c r="AZE1345" t="s">
        <v>3723</v>
      </c>
      <c r="AZG1345" t="s">
        <v>3723</v>
      </c>
      <c r="AZI1345" t="s">
        <v>3723</v>
      </c>
      <c r="AZK1345" t="s">
        <v>3723</v>
      </c>
      <c r="AZM1345" t="s">
        <v>3723</v>
      </c>
      <c r="AZO1345" t="s">
        <v>3723</v>
      </c>
      <c r="AZQ1345" t="s">
        <v>3723</v>
      </c>
      <c r="AZS1345" t="s">
        <v>3723</v>
      </c>
      <c r="AZU1345" t="s">
        <v>3723</v>
      </c>
      <c r="AZW1345" t="s">
        <v>3723</v>
      </c>
      <c r="AZY1345" t="s">
        <v>3723</v>
      </c>
      <c r="BAA1345" t="s">
        <v>3723</v>
      </c>
      <c r="BAC1345" t="s">
        <v>3723</v>
      </c>
      <c r="BAE1345" t="s">
        <v>3723</v>
      </c>
      <c r="BAG1345" t="s">
        <v>3723</v>
      </c>
      <c r="BAI1345" t="s">
        <v>3723</v>
      </c>
      <c r="BAK1345" t="s">
        <v>3723</v>
      </c>
      <c r="BAM1345" t="s">
        <v>3723</v>
      </c>
      <c r="BAO1345" t="s">
        <v>3723</v>
      </c>
      <c r="BAQ1345" t="s">
        <v>3723</v>
      </c>
      <c r="BAS1345" t="s">
        <v>3723</v>
      </c>
      <c r="BAU1345" t="s">
        <v>3723</v>
      </c>
      <c r="BAW1345" t="s">
        <v>3723</v>
      </c>
      <c r="BAY1345" t="s">
        <v>3723</v>
      </c>
      <c r="BBA1345" t="s">
        <v>3723</v>
      </c>
      <c r="BBC1345" t="s">
        <v>3723</v>
      </c>
      <c r="BBE1345" t="s">
        <v>3723</v>
      </c>
      <c r="BBG1345" t="s">
        <v>3723</v>
      </c>
      <c r="BBI1345" t="s">
        <v>3723</v>
      </c>
      <c r="BBK1345" t="s">
        <v>3723</v>
      </c>
      <c r="BBM1345" t="s">
        <v>3723</v>
      </c>
      <c r="BBO1345" t="s">
        <v>3723</v>
      </c>
      <c r="BBQ1345" t="s">
        <v>3723</v>
      </c>
      <c r="BBS1345" t="s">
        <v>3723</v>
      </c>
      <c r="BBU1345" t="s">
        <v>3723</v>
      </c>
      <c r="BBW1345" t="s">
        <v>3723</v>
      </c>
      <c r="BBY1345" t="s">
        <v>3723</v>
      </c>
      <c r="BCA1345" t="s">
        <v>3723</v>
      </c>
      <c r="BCC1345" t="s">
        <v>3723</v>
      </c>
      <c r="BCE1345" t="s">
        <v>3723</v>
      </c>
      <c r="BCG1345" t="s">
        <v>3723</v>
      </c>
      <c r="BCI1345" t="s">
        <v>3723</v>
      </c>
      <c r="BCK1345" t="s">
        <v>3723</v>
      </c>
      <c r="BCM1345" t="s">
        <v>3723</v>
      </c>
      <c r="BCO1345" t="s">
        <v>3723</v>
      </c>
      <c r="BCQ1345" t="s">
        <v>3723</v>
      </c>
      <c r="BCS1345" t="s">
        <v>3723</v>
      </c>
      <c r="BCU1345" t="s">
        <v>3723</v>
      </c>
      <c r="BCW1345" t="s">
        <v>3723</v>
      </c>
      <c r="BCY1345" t="s">
        <v>3723</v>
      </c>
      <c r="BDA1345" t="s">
        <v>3723</v>
      </c>
      <c r="BDC1345" t="s">
        <v>3723</v>
      </c>
      <c r="BDE1345" t="s">
        <v>3723</v>
      </c>
      <c r="BDG1345" t="s">
        <v>3723</v>
      </c>
      <c r="BDI1345" t="s">
        <v>3723</v>
      </c>
      <c r="BDK1345" t="s">
        <v>3723</v>
      </c>
      <c r="BDM1345" t="s">
        <v>3723</v>
      </c>
      <c r="BDO1345" t="s">
        <v>3723</v>
      </c>
      <c r="BDQ1345" t="s">
        <v>3723</v>
      </c>
      <c r="BDS1345" t="s">
        <v>3723</v>
      </c>
      <c r="BDU1345" t="s">
        <v>3723</v>
      </c>
      <c r="BDW1345" t="s">
        <v>3723</v>
      </c>
      <c r="BDY1345" t="s">
        <v>3723</v>
      </c>
      <c r="BEA1345" t="s">
        <v>3723</v>
      </c>
      <c r="BEC1345" t="s">
        <v>3723</v>
      </c>
      <c r="BEE1345" t="s">
        <v>3723</v>
      </c>
      <c r="BEF1345">
        <v>0</v>
      </c>
      <c r="BEG1345">
        <v>0</v>
      </c>
      <c r="BEH1345">
        <v>0</v>
      </c>
      <c r="BEI1345">
        <v>0</v>
      </c>
      <c r="BEJ1345">
        <v>0</v>
      </c>
      <c r="BHE1345">
        <v>0</v>
      </c>
    </row>
    <row r="1346" spans="1:1023 1025:1565" x14ac:dyDescent="0.3">
      <c r="A1346" s="341"/>
      <c r="B1346" s="335" t="s">
        <v>3395</v>
      </c>
      <c r="C1346" s="332" t="s">
        <v>3396</v>
      </c>
      <c r="D1346" s="342" t="s">
        <v>6471</v>
      </c>
      <c r="E1346" s="326">
        <v>1.2E-2</v>
      </c>
      <c r="F1346" s="68">
        <v>120</v>
      </c>
      <c r="AO1346" t="s">
        <v>3723</v>
      </c>
      <c r="AQ1346" t="s">
        <v>3723</v>
      </c>
      <c r="AS1346" t="s">
        <v>3723</v>
      </c>
      <c r="AU1346" t="s">
        <v>3723</v>
      </c>
      <c r="AW1346" t="s">
        <v>3723</v>
      </c>
      <c r="AY1346" t="s">
        <v>3723</v>
      </c>
      <c r="BA1346" t="s">
        <v>3723</v>
      </c>
      <c r="BC1346" t="s">
        <v>3723</v>
      </c>
      <c r="BE1346" t="s">
        <v>3723</v>
      </c>
      <c r="BG1346" t="s">
        <v>3723</v>
      </c>
      <c r="BI1346" t="s">
        <v>3723</v>
      </c>
      <c r="BK1346" t="s">
        <v>3723</v>
      </c>
      <c r="BM1346" t="s">
        <v>3723</v>
      </c>
      <c r="BO1346" t="s">
        <v>3723</v>
      </c>
      <c r="BQ1346" t="s">
        <v>3723</v>
      </c>
      <c r="BS1346" t="s">
        <v>3723</v>
      </c>
      <c r="BU1346" t="s">
        <v>3723</v>
      </c>
      <c r="BW1346" t="s">
        <v>3723</v>
      </c>
      <c r="BY1346" t="s">
        <v>3723</v>
      </c>
      <c r="CA1346" t="s">
        <v>3723</v>
      </c>
      <c r="CC1346" t="s">
        <v>3723</v>
      </c>
      <c r="CE1346" t="s">
        <v>3723</v>
      </c>
      <c r="CG1346" t="s">
        <v>3723</v>
      </c>
      <c r="CI1346" t="s">
        <v>3723</v>
      </c>
      <c r="CK1346" t="s">
        <v>3723</v>
      </c>
      <c r="CM1346" t="s">
        <v>3723</v>
      </c>
      <c r="CO1346" t="s">
        <v>3723</v>
      </c>
      <c r="CQ1346" t="s">
        <v>3723</v>
      </c>
      <c r="CS1346" t="s">
        <v>3723</v>
      </c>
      <c r="CU1346" t="s">
        <v>3723</v>
      </c>
      <c r="CW1346" t="s">
        <v>3723</v>
      </c>
      <c r="CY1346" t="s">
        <v>3723</v>
      </c>
      <c r="DA1346" t="s">
        <v>3723</v>
      </c>
      <c r="DC1346" t="s">
        <v>3723</v>
      </c>
      <c r="DE1346" t="s">
        <v>3723</v>
      </c>
      <c r="DG1346" t="s">
        <v>3723</v>
      </c>
      <c r="DI1346" t="s">
        <v>3723</v>
      </c>
      <c r="DK1346" t="s">
        <v>3723</v>
      </c>
      <c r="DM1346" t="s">
        <v>3723</v>
      </c>
      <c r="DO1346" t="s">
        <v>3723</v>
      </c>
      <c r="DQ1346" t="s">
        <v>3723</v>
      </c>
      <c r="DS1346" t="s">
        <v>3723</v>
      </c>
      <c r="DU1346" t="s">
        <v>3723</v>
      </c>
      <c r="DW1346" t="s">
        <v>3723</v>
      </c>
      <c r="DY1346" t="s">
        <v>3723</v>
      </c>
      <c r="EA1346" t="s">
        <v>3723</v>
      </c>
      <c r="EC1346" t="s">
        <v>3723</v>
      </c>
      <c r="EE1346" t="s">
        <v>3723</v>
      </c>
      <c r="EG1346" t="s">
        <v>3723</v>
      </c>
      <c r="EI1346" t="s">
        <v>3723</v>
      </c>
      <c r="EK1346" t="s">
        <v>3723</v>
      </c>
      <c r="EM1346" t="s">
        <v>3723</v>
      </c>
      <c r="EO1346" t="s">
        <v>3723</v>
      </c>
      <c r="EQ1346" t="s">
        <v>3723</v>
      </c>
      <c r="ES1346" t="s">
        <v>3723</v>
      </c>
      <c r="EU1346" t="s">
        <v>3723</v>
      </c>
      <c r="EW1346" t="s">
        <v>3723</v>
      </c>
      <c r="EY1346" t="s">
        <v>3723</v>
      </c>
      <c r="FA1346" t="s">
        <v>3723</v>
      </c>
      <c r="FC1346" t="s">
        <v>3723</v>
      </c>
      <c r="FE1346" t="s">
        <v>3723</v>
      </c>
      <c r="FG1346" t="s">
        <v>3723</v>
      </c>
      <c r="FI1346" t="s">
        <v>3723</v>
      </c>
      <c r="FK1346" t="s">
        <v>3723</v>
      </c>
      <c r="FM1346" t="s">
        <v>3723</v>
      </c>
      <c r="FO1346" t="s">
        <v>3723</v>
      </c>
      <c r="FQ1346" t="s">
        <v>3723</v>
      </c>
      <c r="FS1346" t="s">
        <v>3723</v>
      </c>
      <c r="FU1346" t="s">
        <v>3723</v>
      </c>
      <c r="FW1346" t="s">
        <v>3723</v>
      </c>
      <c r="FY1346" t="s">
        <v>3723</v>
      </c>
      <c r="GA1346" t="s">
        <v>3723</v>
      </c>
      <c r="GC1346" t="s">
        <v>3723</v>
      </c>
      <c r="GE1346" t="s">
        <v>3723</v>
      </c>
      <c r="GG1346" t="s">
        <v>3723</v>
      </c>
      <c r="GI1346" t="s">
        <v>3723</v>
      </c>
      <c r="GK1346" t="s">
        <v>3723</v>
      </c>
      <c r="GM1346" t="s">
        <v>3723</v>
      </c>
      <c r="GO1346" t="s">
        <v>3723</v>
      </c>
      <c r="GQ1346" t="s">
        <v>3723</v>
      </c>
      <c r="GS1346" t="s">
        <v>3723</v>
      </c>
      <c r="GU1346" t="s">
        <v>3723</v>
      </c>
      <c r="GW1346" t="s">
        <v>3723</v>
      </c>
      <c r="GY1346" t="s">
        <v>3723</v>
      </c>
      <c r="HA1346" t="s">
        <v>3723</v>
      </c>
      <c r="HC1346" t="s">
        <v>3723</v>
      </c>
      <c r="HE1346" t="s">
        <v>3723</v>
      </c>
      <c r="HG1346" t="s">
        <v>3723</v>
      </c>
      <c r="HI1346" t="s">
        <v>3723</v>
      </c>
      <c r="HK1346" t="s">
        <v>3723</v>
      </c>
      <c r="HM1346" t="s">
        <v>3723</v>
      </c>
      <c r="HO1346" t="s">
        <v>3723</v>
      </c>
      <c r="HQ1346" t="s">
        <v>3723</v>
      </c>
      <c r="HS1346" t="s">
        <v>3723</v>
      </c>
      <c r="HU1346" t="s">
        <v>3723</v>
      </c>
      <c r="HW1346" t="s">
        <v>3723</v>
      </c>
      <c r="HY1346" t="s">
        <v>3723</v>
      </c>
      <c r="IA1346" t="s">
        <v>3723</v>
      </c>
      <c r="IC1346" t="s">
        <v>3723</v>
      </c>
      <c r="IE1346" t="s">
        <v>3723</v>
      </c>
      <c r="IG1346" t="s">
        <v>3723</v>
      </c>
      <c r="II1346" t="s">
        <v>3723</v>
      </c>
      <c r="IK1346" t="s">
        <v>3723</v>
      </c>
      <c r="IM1346" t="s">
        <v>3723</v>
      </c>
      <c r="IO1346" t="s">
        <v>3723</v>
      </c>
      <c r="IQ1346" t="s">
        <v>3723</v>
      </c>
      <c r="IS1346" t="s">
        <v>3723</v>
      </c>
      <c r="IU1346" t="s">
        <v>3723</v>
      </c>
      <c r="IW1346" t="s">
        <v>3723</v>
      </c>
      <c r="IY1346" t="s">
        <v>3723</v>
      </c>
      <c r="JA1346" t="s">
        <v>3723</v>
      </c>
      <c r="JC1346" t="s">
        <v>3723</v>
      </c>
      <c r="JE1346" t="s">
        <v>3723</v>
      </c>
      <c r="JG1346" t="s">
        <v>3723</v>
      </c>
      <c r="JI1346" t="s">
        <v>3723</v>
      </c>
      <c r="JK1346" t="s">
        <v>3723</v>
      </c>
      <c r="JM1346" t="s">
        <v>3723</v>
      </c>
      <c r="JO1346" t="s">
        <v>3723</v>
      </c>
      <c r="JQ1346" t="s">
        <v>3723</v>
      </c>
      <c r="JS1346" t="s">
        <v>3723</v>
      </c>
      <c r="JU1346" t="s">
        <v>3723</v>
      </c>
      <c r="JW1346" t="s">
        <v>3723</v>
      </c>
      <c r="JY1346" t="s">
        <v>3723</v>
      </c>
      <c r="KA1346" t="s">
        <v>3723</v>
      </c>
      <c r="KC1346" t="s">
        <v>3723</v>
      </c>
      <c r="KE1346" t="s">
        <v>3723</v>
      </c>
      <c r="KG1346" t="s">
        <v>3723</v>
      </c>
      <c r="KI1346" t="s">
        <v>3723</v>
      </c>
      <c r="KK1346" t="s">
        <v>3723</v>
      </c>
      <c r="KM1346" t="s">
        <v>3723</v>
      </c>
      <c r="KO1346" t="s">
        <v>3723</v>
      </c>
      <c r="KQ1346" t="s">
        <v>3723</v>
      </c>
      <c r="KS1346" t="s">
        <v>3723</v>
      </c>
      <c r="KU1346" t="s">
        <v>3723</v>
      </c>
      <c r="KW1346" t="s">
        <v>3723</v>
      </c>
      <c r="KY1346" t="s">
        <v>3723</v>
      </c>
      <c r="LA1346" t="s">
        <v>3723</v>
      </c>
      <c r="LC1346" t="s">
        <v>3723</v>
      </c>
      <c r="LE1346" t="s">
        <v>3723</v>
      </c>
      <c r="LG1346" t="s">
        <v>3723</v>
      </c>
      <c r="LI1346" t="s">
        <v>3723</v>
      </c>
      <c r="LK1346" t="s">
        <v>3723</v>
      </c>
      <c r="LM1346" t="s">
        <v>3723</v>
      </c>
      <c r="LO1346" t="s">
        <v>3723</v>
      </c>
      <c r="LQ1346" t="s">
        <v>3723</v>
      </c>
      <c r="LS1346" t="s">
        <v>3723</v>
      </c>
      <c r="LU1346" t="s">
        <v>3723</v>
      </c>
      <c r="LW1346" t="s">
        <v>3723</v>
      </c>
      <c r="LY1346" t="s">
        <v>3723</v>
      </c>
      <c r="MA1346" t="s">
        <v>3723</v>
      </c>
      <c r="MC1346" t="s">
        <v>3723</v>
      </c>
      <c r="ME1346" t="s">
        <v>3723</v>
      </c>
      <c r="MG1346" t="s">
        <v>3723</v>
      </c>
      <c r="MI1346" t="s">
        <v>3723</v>
      </c>
      <c r="MK1346" t="s">
        <v>3723</v>
      </c>
      <c r="MM1346" t="s">
        <v>3723</v>
      </c>
      <c r="MO1346" t="s">
        <v>3723</v>
      </c>
      <c r="MQ1346" t="s">
        <v>3723</v>
      </c>
      <c r="MS1346" t="s">
        <v>3723</v>
      </c>
      <c r="MU1346" t="s">
        <v>3723</v>
      </c>
      <c r="MW1346" t="s">
        <v>3723</v>
      </c>
      <c r="MY1346" t="s">
        <v>3723</v>
      </c>
      <c r="NA1346" t="s">
        <v>3723</v>
      </c>
      <c r="NC1346" t="s">
        <v>3723</v>
      </c>
      <c r="NE1346" t="s">
        <v>3723</v>
      </c>
      <c r="NG1346" t="s">
        <v>3723</v>
      </c>
      <c r="NI1346" t="s">
        <v>3723</v>
      </c>
      <c r="NK1346" t="s">
        <v>3723</v>
      </c>
      <c r="NM1346" t="s">
        <v>3723</v>
      </c>
      <c r="NO1346" t="s">
        <v>3723</v>
      </c>
      <c r="NQ1346" t="s">
        <v>3723</v>
      </c>
      <c r="NS1346" t="s">
        <v>3723</v>
      </c>
      <c r="NU1346" t="s">
        <v>3723</v>
      </c>
      <c r="NW1346" t="s">
        <v>3723</v>
      </c>
      <c r="NY1346" t="s">
        <v>3723</v>
      </c>
      <c r="OA1346" t="s">
        <v>3723</v>
      </c>
      <c r="OC1346" t="s">
        <v>3723</v>
      </c>
      <c r="OE1346" t="s">
        <v>3723</v>
      </c>
      <c r="OG1346" t="s">
        <v>3723</v>
      </c>
      <c r="OI1346" t="s">
        <v>3723</v>
      </c>
      <c r="OK1346" t="s">
        <v>3723</v>
      </c>
      <c r="OM1346" t="s">
        <v>3723</v>
      </c>
      <c r="OO1346" t="s">
        <v>3723</v>
      </c>
      <c r="OQ1346" t="s">
        <v>3723</v>
      </c>
      <c r="OS1346" t="s">
        <v>3723</v>
      </c>
      <c r="OU1346" t="s">
        <v>3723</v>
      </c>
      <c r="OW1346" t="s">
        <v>3723</v>
      </c>
      <c r="OY1346" t="s">
        <v>3723</v>
      </c>
      <c r="PA1346" t="s">
        <v>3723</v>
      </c>
      <c r="PC1346" t="s">
        <v>3723</v>
      </c>
      <c r="PE1346" t="s">
        <v>3723</v>
      </c>
      <c r="PG1346" t="s">
        <v>3723</v>
      </c>
      <c r="PI1346" t="s">
        <v>3723</v>
      </c>
      <c r="PK1346" t="s">
        <v>3723</v>
      </c>
      <c r="PM1346" t="s">
        <v>3723</v>
      </c>
      <c r="PO1346" t="s">
        <v>3723</v>
      </c>
      <c r="PQ1346" t="s">
        <v>3723</v>
      </c>
      <c r="PS1346" t="s">
        <v>3723</v>
      </c>
      <c r="PU1346" t="s">
        <v>3723</v>
      </c>
      <c r="PW1346" t="s">
        <v>3723</v>
      </c>
      <c r="PY1346" t="s">
        <v>3723</v>
      </c>
      <c r="QA1346" t="s">
        <v>3723</v>
      </c>
      <c r="QC1346" t="s">
        <v>3723</v>
      </c>
      <c r="QE1346" t="s">
        <v>3723</v>
      </c>
      <c r="QG1346" t="s">
        <v>3723</v>
      </c>
      <c r="QI1346" t="s">
        <v>3723</v>
      </c>
      <c r="QK1346" t="s">
        <v>3723</v>
      </c>
      <c r="QM1346" t="s">
        <v>3723</v>
      </c>
      <c r="QO1346" t="s">
        <v>3723</v>
      </c>
      <c r="QQ1346" t="s">
        <v>3723</v>
      </c>
      <c r="QS1346" t="s">
        <v>3723</v>
      </c>
      <c r="QU1346" t="s">
        <v>3723</v>
      </c>
      <c r="QW1346" t="s">
        <v>3723</v>
      </c>
      <c r="QY1346" t="s">
        <v>3723</v>
      </c>
      <c r="RA1346" t="s">
        <v>3723</v>
      </c>
      <c r="RC1346" t="s">
        <v>3723</v>
      </c>
      <c r="RE1346" t="s">
        <v>3723</v>
      </c>
      <c r="RG1346" t="s">
        <v>3723</v>
      </c>
      <c r="RI1346" t="s">
        <v>3723</v>
      </c>
      <c r="RK1346" t="s">
        <v>3723</v>
      </c>
      <c r="RM1346" t="s">
        <v>3723</v>
      </c>
      <c r="RO1346" t="s">
        <v>3723</v>
      </c>
      <c r="RQ1346" t="s">
        <v>3723</v>
      </c>
      <c r="RS1346" t="s">
        <v>3723</v>
      </c>
      <c r="RU1346" t="s">
        <v>3723</v>
      </c>
      <c r="RW1346" t="s">
        <v>3723</v>
      </c>
      <c r="RY1346" t="s">
        <v>3723</v>
      </c>
      <c r="SA1346" t="s">
        <v>3723</v>
      </c>
      <c r="SC1346" t="s">
        <v>3723</v>
      </c>
      <c r="SE1346" t="s">
        <v>3723</v>
      </c>
      <c r="SG1346" t="s">
        <v>3723</v>
      </c>
      <c r="SI1346" t="s">
        <v>3723</v>
      </c>
      <c r="SK1346" t="s">
        <v>3723</v>
      </c>
      <c r="SM1346" t="s">
        <v>3723</v>
      </c>
      <c r="SO1346" t="s">
        <v>3723</v>
      </c>
      <c r="SQ1346" t="s">
        <v>3723</v>
      </c>
      <c r="SS1346" t="s">
        <v>3723</v>
      </c>
      <c r="SU1346" t="s">
        <v>3723</v>
      </c>
      <c r="SW1346" t="s">
        <v>3723</v>
      </c>
      <c r="SY1346" t="s">
        <v>3723</v>
      </c>
      <c r="TA1346" t="s">
        <v>3723</v>
      </c>
      <c r="TC1346" t="s">
        <v>3723</v>
      </c>
      <c r="TE1346" t="s">
        <v>3723</v>
      </c>
      <c r="TG1346" t="s">
        <v>3723</v>
      </c>
      <c r="TI1346" t="s">
        <v>3723</v>
      </c>
      <c r="TK1346" t="s">
        <v>3723</v>
      </c>
      <c r="TM1346" t="s">
        <v>3723</v>
      </c>
      <c r="TO1346" t="s">
        <v>3723</v>
      </c>
      <c r="TQ1346" t="s">
        <v>3723</v>
      </c>
      <c r="TS1346" t="s">
        <v>3723</v>
      </c>
      <c r="TU1346" t="s">
        <v>3723</v>
      </c>
      <c r="TW1346" t="s">
        <v>3723</v>
      </c>
      <c r="TY1346" t="s">
        <v>3723</v>
      </c>
      <c r="UA1346" t="s">
        <v>3723</v>
      </c>
      <c r="UC1346" t="s">
        <v>3723</v>
      </c>
      <c r="UE1346" t="s">
        <v>3723</v>
      </c>
      <c r="UG1346" t="s">
        <v>3723</v>
      </c>
      <c r="UI1346" t="s">
        <v>3723</v>
      </c>
      <c r="UK1346" t="s">
        <v>3723</v>
      </c>
      <c r="UM1346" t="s">
        <v>3723</v>
      </c>
      <c r="UO1346" t="s">
        <v>3723</v>
      </c>
      <c r="UQ1346" t="s">
        <v>3723</v>
      </c>
      <c r="US1346" t="s">
        <v>3723</v>
      </c>
      <c r="UU1346" t="s">
        <v>3723</v>
      </c>
      <c r="UW1346" t="s">
        <v>3723</v>
      </c>
      <c r="UY1346" t="s">
        <v>3723</v>
      </c>
      <c r="VA1346" t="s">
        <v>3723</v>
      </c>
      <c r="VC1346" t="s">
        <v>3723</v>
      </c>
      <c r="VE1346" t="s">
        <v>3723</v>
      </c>
      <c r="VG1346" t="s">
        <v>3723</v>
      </c>
      <c r="VI1346" t="s">
        <v>3723</v>
      </c>
      <c r="VK1346" t="s">
        <v>3723</v>
      </c>
      <c r="VM1346" t="s">
        <v>3723</v>
      </c>
      <c r="VO1346" t="s">
        <v>3723</v>
      </c>
      <c r="VQ1346" t="s">
        <v>3723</v>
      </c>
      <c r="VS1346" t="s">
        <v>3723</v>
      </c>
      <c r="VU1346" t="s">
        <v>3723</v>
      </c>
      <c r="VW1346" t="s">
        <v>3723</v>
      </c>
      <c r="VY1346" t="s">
        <v>3723</v>
      </c>
      <c r="WA1346" t="s">
        <v>3723</v>
      </c>
      <c r="WC1346" t="s">
        <v>3723</v>
      </c>
      <c r="WE1346" t="s">
        <v>3723</v>
      </c>
      <c r="WG1346" t="s">
        <v>3723</v>
      </c>
      <c r="WI1346" t="s">
        <v>3723</v>
      </c>
      <c r="WK1346" t="s">
        <v>3723</v>
      </c>
      <c r="WM1346" t="s">
        <v>3723</v>
      </c>
      <c r="WO1346" t="s">
        <v>3723</v>
      </c>
      <c r="WQ1346" t="s">
        <v>3723</v>
      </c>
      <c r="WS1346" t="s">
        <v>3723</v>
      </c>
      <c r="WU1346" t="s">
        <v>3723</v>
      </c>
      <c r="WW1346" t="s">
        <v>3723</v>
      </c>
      <c r="WY1346" t="s">
        <v>3723</v>
      </c>
      <c r="XA1346" t="s">
        <v>3723</v>
      </c>
      <c r="XC1346" t="s">
        <v>3723</v>
      </c>
      <c r="XE1346" t="s">
        <v>3723</v>
      </c>
      <c r="XG1346" t="s">
        <v>3723</v>
      </c>
      <c r="XI1346" t="s">
        <v>3723</v>
      </c>
      <c r="XK1346" t="s">
        <v>3723</v>
      </c>
      <c r="XM1346" t="s">
        <v>3723</v>
      </c>
      <c r="XO1346" t="s">
        <v>3723</v>
      </c>
      <c r="XQ1346" t="s">
        <v>3723</v>
      </c>
      <c r="XS1346" t="s">
        <v>3723</v>
      </c>
      <c r="XU1346" t="s">
        <v>3723</v>
      </c>
      <c r="XW1346" t="s">
        <v>3723</v>
      </c>
      <c r="XY1346" t="s">
        <v>3723</v>
      </c>
      <c r="YA1346" t="s">
        <v>3723</v>
      </c>
      <c r="YC1346" t="s">
        <v>3723</v>
      </c>
      <c r="YE1346" t="s">
        <v>3723</v>
      </c>
      <c r="YG1346" t="s">
        <v>3723</v>
      </c>
      <c r="YI1346" t="s">
        <v>3723</v>
      </c>
      <c r="YK1346" t="s">
        <v>3723</v>
      </c>
      <c r="YM1346" t="s">
        <v>3723</v>
      </c>
      <c r="YO1346" t="s">
        <v>3723</v>
      </c>
      <c r="YQ1346" t="s">
        <v>3723</v>
      </c>
      <c r="YS1346" t="s">
        <v>3723</v>
      </c>
      <c r="YU1346" t="s">
        <v>3723</v>
      </c>
      <c r="YW1346" t="s">
        <v>3723</v>
      </c>
      <c r="YY1346" t="s">
        <v>3723</v>
      </c>
      <c r="ZA1346" t="s">
        <v>3723</v>
      </c>
      <c r="ZC1346" t="s">
        <v>3723</v>
      </c>
      <c r="ZE1346" t="s">
        <v>3723</v>
      </c>
      <c r="ZG1346" t="s">
        <v>3723</v>
      </c>
      <c r="ZI1346" t="s">
        <v>3723</v>
      </c>
      <c r="ZK1346" t="s">
        <v>3723</v>
      </c>
      <c r="ZM1346" t="s">
        <v>3723</v>
      </c>
      <c r="ZO1346" t="s">
        <v>3723</v>
      </c>
      <c r="ZQ1346" t="s">
        <v>3723</v>
      </c>
      <c r="ZS1346" t="s">
        <v>3723</v>
      </c>
      <c r="ZU1346" t="s">
        <v>3723</v>
      </c>
      <c r="ZW1346" t="s">
        <v>3723</v>
      </c>
      <c r="ZY1346" t="s">
        <v>3723</v>
      </c>
      <c r="AAA1346" t="s">
        <v>3723</v>
      </c>
      <c r="AAC1346" t="s">
        <v>3723</v>
      </c>
      <c r="AAE1346" t="s">
        <v>3723</v>
      </c>
      <c r="AAG1346" t="s">
        <v>3723</v>
      </c>
      <c r="AAI1346" t="s">
        <v>3723</v>
      </c>
      <c r="AAK1346" t="s">
        <v>3723</v>
      </c>
      <c r="AAM1346" t="s">
        <v>3723</v>
      </c>
      <c r="AAO1346" t="s">
        <v>3723</v>
      </c>
      <c r="AAQ1346" t="s">
        <v>3723</v>
      </c>
      <c r="AAS1346" t="s">
        <v>3723</v>
      </c>
      <c r="AAU1346" t="s">
        <v>3723</v>
      </c>
      <c r="AAW1346" t="s">
        <v>3723</v>
      </c>
      <c r="AAY1346" t="s">
        <v>3723</v>
      </c>
      <c r="ABA1346" t="s">
        <v>3723</v>
      </c>
      <c r="ABC1346" t="s">
        <v>3723</v>
      </c>
      <c r="ABE1346" t="s">
        <v>3723</v>
      </c>
      <c r="ABG1346" t="s">
        <v>3723</v>
      </c>
      <c r="ABI1346" t="s">
        <v>3723</v>
      </c>
      <c r="ABK1346" t="s">
        <v>3723</v>
      </c>
      <c r="ABM1346" t="s">
        <v>3723</v>
      </c>
      <c r="ABO1346" t="s">
        <v>3723</v>
      </c>
      <c r="ABQ1346" t="s">
        <v>3723</v>
      </c>
      <c r="ABS1346" t="s">
        <v>3723</v>
      </c>
      <c r="ABU1346" t="s">
        <v>3723</v>
      </c>
      <c r="ABW1346" t="s">
        <v>3723</v>
      </c>
      <c r="ABY1346" t="s">
        <v>3723</v>
      </c>
      <c r="ACA1346" t="s">
        <v>3723</v>
      </c>
      <c r="ACC1346" t="s">
        <v>3723</v>
      </c>
      <c r="ACE1346" t="s">
        <v>3723</v>
      </c>
      <c r="ACG1346" t="s">
        <v>3723</v>
      </c>
      <c r="ACI1346" t="s">
        <v>3723</v>
      </c>
      <c r="ACK1346" t="s">
        <v>3723</v>
      </c>
      <c r="ACM1346" t="s">
        <v>3723</v>
      </c>
      <c r="ACO1346" t="s">
        <v>3723</v>
      </c>
      <c r="ACQ1346" t="s">
        <v>3723</v>
      </c>
      <c r="ACS1346" t="s">
        <v>3723</v>
      </c>
      <c r="ACU1346" t="s">
        <v>3723</v>
      </c>
      <c r="ACW1346" t="s">
        <v>3723</v>
      </c>
      <c r="ACY1346" t="s">
        <v>3723</v>
      </c>
      <c r="ADA1346" t="s">
        <v>3723</v>
      </c>
      <c r="ADC1346" t="s">
        <v>3723</v>
      </c>
      <c r="ADE1346" t="s">
        <v>3723</v>
      </c>
      <c r="ADG1346" t="s">
        <v>3723</v>
      </c>
      <c r="ADI1346" t="s">
        <v>3723</v>
      </c>
      <c r="ADK1346" t="s">
        <v>3723</v>
      </c>
      <c r="ADM1346" t="s">
        <v>3723</v>
      </c>
      <c r="ADO1346" t="s">
        <v>3723</v>
      </c>
      <c r="ADQ1346" t="s">
        <v>3723</v>
      </c>
      <c r="ADS1346" t="s">
        <v>3723</v>
      </c>
      <c r="ADU1346" t="s">
        <v>3723</v>
      </c>
      <c r="ADW1346" t="s">
        <v>3723</v>
      </c>
      <c r="ADY1346" t="s">
        <v>3723</v>
      </c>
      <c r="AEA1346" t="s">
        <v>3723</v>
      </c>
      <c r="AEC1346" t="s">
        <v>3723</v>
      </c>
      <c r="AEE1346" t="s">
        <v>3723</v>
      </c>
      <c r="AEG1346" t="s">
        <v>3723</v>
      </c>
      <c r="AEI1346" t="s">
        <v>3723</v>
      </c>
      <c r="AEK1346" t="s">
        <v>3723</v>
      </c>
      <c r="AEM1346" t="s">
        <v>3723</v>
      </c>
      <c r="AEO1346" t="s">
        <v>3723</v>
      </c>
      <c r="AEQ1346" t="s">
        <v>3723</v>
      </c>
      <c r="AES1346" t="s">
        <v>3723</v>
      </c>
      <c r="AEU1346" t="s">
        <v>3723</v>
      </c>
      <c r="AEW1346" t="s">
        <v>3723</v>
      </c>
      <c r="AEY1346" t="s">
        <v>3723</v>
      </c>
      <c r="AFA1346" t="s">
        <v>3723</v>
      </c>
      <c r="AFC1346" t="s">
        <v>3723</v>
      </c>
      <c r="AFE1346" t="s">
        <v>3723</v>
      </c>
      <c r="AFG1346" t="s">
        <v>3723</v>
      </c>
      <c r="AFI1346" t="s">
        <v>3723</v>
      </c>
      <c r="AFK1346" t="s">
        <v>3723</v>
      </c>
      <c r="AFM1346" t="s">
        <v>3723</v>
      </c>
      <c r="AFO1346" t="s">
        <v>3723</v>
      </c>
      <c r="AFQ1346" t="s">
        <v>3723</v>
      </c>
      <c r="AFS1346" t="s">
        <v>3723</v>
      </c>
      <c r="AFU1346" t="s">
        <v>3723</v>
      </c>
      <c r="AFW1346" t="s">
        <v>3723</v>
      </c>
      <c r="AFY1346" t="s">
        <v>3723</v>
      </c>
      <c r="AGA1346" t="s">
        <v>3723</v>
      </c>
      <c r="AGC1346" t="s">
        <v>3723</v>
      </c>
      <c r="AGE1346" t="s">
        <v>3723</v>
      </c>
      <c r="AGG1346" t="s">
        <v>3723</v>
      </c>
      <c r="AGI1346" t="s">
        <v>3723</v>
      </c>
      <c r="AGK1346" t="s">
        <v>3723</v>
      </c>
      <c r="AGM1346" t="s">
        <v>3723</v>
      </c>
      <c r="AGO1346" t="s">
        <v>3723</v>
      </c>
      <c r="AGQ1346" t="s">
        <v>3723</v>
      </c>
      <c r="AGS1346" t="s">
        <v>3723</v>
      </c>
      <c r="AGU1346" t="s">
        <v>3723</v>
      </c>
      <c r="AGW1346" t="s">
        <v>3723</v>
      </c>
      <c r="AGY1346" t="s">
        <v>3723</v>
      </c>
      <c r="AHA1346" t="s">
        <v>3723</v>
      </c>
      <c r="AHC1346" t="s">
        <v>3723</v>
      </c>
      <c r="AHE1346" t="s">
        <v>3723</v>
      </c>
      <c r="AHG1346" t="s">
        <v>3723</v>
      </c>
      <c r="AHI1346" t="s">
        <v>3723</v>
      </c>
      <c r="AHK1346" t="s">
        <v>3723</v>
      </c>
      <c r="AHM1346" t="s">
        <v>3723</v>
      </c>
      <c r="AHO1346" t="s">
        <v>3723</v>
      </c>
      <c r="AHQ1346" t="s">
        <v>3723</v>
      </c>
      <c r="AHS1346" t="s">
        <v>3723</v>
      </c>
      <c r="AHU1346" t="s">
        <v>3723</v>
      </c>
      <c r="AHW1346" t="s">
        <v>3723</v>
      </c>
      <c r="AHY1346" t="s">
        <v>3723</v>
      </c>
      <c r="AIA1346" t="s">
        <v>3723</v>
      </c>
      <c r="AIC1346" t="s">
        <v>3723</v>
      </c>
      <c r="AIE1346" t="s">
        <v>3723</v>
      </c>
      <c r="AIG1346" t="s">
        <v>3723</v>
      </c>
      <c r="AII1346" t="s">
        <v>3723</v>
      </c>
      <c r="AIK1346" t="s">
        <v>3723</v>
      </c>
      <c r="AIM1346" t="s">
        <v>3723</v>
      </c>
      <c r="AIO1346" t="s">
        <v>3723</v>
      </c>
      <c r="AIQ1346" t="s">
        <v>3723</v>
      </c>
      <c r="AIS1346" t="s">
        <v>3723</v>
      </c>
      <c r="AIU1346" t="s">
        <v>3723</v>
      </c>
      <c r="AIW1346" t="s">
        <v>3723</v>
      </c>
      <c r="AIY1346" t="s">
        <v>3723</v>
      </c>
      <c r="AJA1346" t="s">
        <v>3723</v>
      </c>
      <c r="AJC1346" t="s">
        <v>3723</v>
      </c>
      <c r="AJE1346" t="s">
        <v>3723</v>
      </c>
      <c r="AJG1346" t="s">
        <v>3723</v>
      </c>
      <c r="AJI1346" t="s">
        <v>3723</v>
      </c>
      <c r="AJK1346" t="s">
        <v>3723</v>
      </c>
      <c r="AJM1346" t="s">
        <v>3723</v>
      </c>
      <c r="AJO1346" t="s">
        <v>3723</v>
      </c>
      <c r="AJQ1346" t="s">
        <v>3723</v>
      </c>
      <c r="AJS1346" t="s">
        <v>3723</v>
      </c>
      <c r="AJU1346" t="s">
        <v>3723</v>
      </c>
      <c r="AJW1346" t="s">
        <v>3723</v>
      </c>
      <c r="AJY1346" t="s">
        <v>3723</v>
      </c>
      <c r="AKA1346" t="s">
        <v>3723</v>
      </c>
      <c r="AKC1346" t="s">
        <v>3723</v>
      </c>
      <c r="AKE1346" t="s">
        <v>3723</v>
      </c>
      <c r="AKG1346" t="s">
        <v>3723</v>
      </c>
      <c r="AKI1346" t="s">
        <v>3723</v>
      </c>
      <c r="AKK1346" t="s">
        <v>3723</v>
      </c>
      <c r="AKM1346" t="s">
        <v>3723</v>
      </c>
      <c r="AKO1346" t="s">
        <v>3723</v>
      </c>
      <c r="AKQ1346" t="s">
        <v>3723</v>
      </c>
      <c r="AKS1346" t="s">
        <v>3723</v>
      </c>
      <c r="AKU1346" t="s">
        <v>3723</v>
      </c>
      <c r="AKW1346" t="s">
        <v>3723</v>
      </c>
      <c r="AKY1346" t="s">
        <v>3723</v>
      </c>
      <c r="ALA1346" t="s">
        <v>3723</v>
      </c>
      <c r="ALC1346" t="s">
        <v>3723</v>
      </c>
      <c r="ALE1346" t="s">
        <v>3723</v>
      </c>
      <c r="ALG1346" t="s">
        <v>3723</v>
      </c>
      <c r="ALI1346" t="s">
        <v>3723</v>
      </c>
      <c r="ALK1346" t="s">
        <v>3723</v>
      </c>
      <c r="ALM1346" t="s">
        <v>3723</v>
      </c>
      <c r="ALO1346" t="s">
        <v>3723</v>
      </c>
      <c r="ALQ1346" t="s">
        <v>3723</v>
      </c>
      <c r="ALS1346" t="s">
        <v>3723</v>
      </c>
      <c r="ALU1346" t="s">
        <v>3723</v>
      </c>
      <c r="ALW1346" t="s">
        <v>3723</v>
      </c>
      <c r="ALY1346" t="s">
        <v>3723</v>
      </c>
      <c r="AMA1346" t="s">
        <v>3723</v>
      </c>
      <c r="AMC1346" t="s">
        <v>3723</v>
      </c>
      <c r="AME1346" t="s">
        <v>3723</v>
      </c>
      <c r="AMG1346" t="s">
        <v>3723</v>
      </c>
      <c r="AMI1346" t="s">
        <v>3723</v>
      </c>
      <c r="AMK1346" t="s">
        <v>3723</v>
      </c>
      <c r="AMM1346" t="s">
        <v>3723</v>
      </c>
      <c r="AMO1346" t="s">
        <v>3723</v>
      </c>
      <c r="AMQ1346" t="s">
        <v>3723</v>
      </c>
      <c r="AMS1346" t="s">
        <v>3723</v>
      </c>
      <c r="AMU1346" t="s">
        <v>3723</v>
      </c>
      <c r="AMW1346" t="s">
        <v>3723</v>
      </c>
      <c r="AMY1346" t="s">
        <v>3723</v>
      </c>
      <c r="ANA1346" t="s">
        <v>3723</v>
      </c>
      <c r="ANC1346" t="s">
        <v>3723</v>
      </c>
      <c r="ANE1346" t="s">
        <v>3723</v>
      </c>
      <c r="ANG1346" t="s">
        <v>3723</v>
      </c>
      <c r="ANI1346" t="s">
        <v>3723</v>
      </c>
      <c r="ANK1346" t="s">
        <v>3723</v>
      </c>
      <c r="ANM1346" t="s">
        <v>3723</v>
      </c>
      <c r="ANO1346" t="s">
        <v>3723</v>
      </c>
      <c r="ANQ1346" t="s">
        <v>3723</v>
      </c>
      <c r="ANS1346" t="s">
        <v>3723</v>
      </c>
      <c r="ANU1346" t="s">
        <v>3723</v>
      </c>
      <c r="ANW1346" t="s">
        <v>3723</v>
      </c>
      <c r="ANY1346" t="s">
        <v>3723</v>
      </c>
      <c r="AOA1346" t="s">
        <v>3723</v>
      </c>
      <c r="AOC1346" t="s">
        <v>3723</v>
      </c>
      <c r="AOE1346" t="s">
        <v>3723</v>
      </c>
      <c r="AOG1346" t="s">
        <v>3723</v>
      </c>
      <c r="AOI1346" t="s">
        <v>3723</v>
      </c>
      <c r="AOK1346" t="s">
        <v>3723</v>
      </c>
      <c r="AOM1346" t="s">
        <v>3723</v>
      </c>
      <c r="AOO1346" t="s">
        <v>3723</v>
      </c>
      <c r="AOQ1346" t="s">
        <v>3723</v>
      </c>
      <c r="AOS1346" t="s">
        <v>3723</v>
      </c>
      <c r="AOU1346" t="s">
        <v>3723</v>
      </c>
      <c r="AOW1346" t="s">
        <v>3723</v>
      </c>
      <c r="AOY1346" t="s">
        <v>3723</v>
      </c>
      <c r="APA1346" t="s">
        <v>3723</v>
      </c>
      <c r="APC1346" t="s">
        <v>3723</v>
      </c>
      <c r="APE1346" t="s">
        <v>3723</v>
      </c>
      <c r="APG1346" t="s">
        <v>3723</v>
      </c>
      <c r="API1346" t="s">
        <v>3723</v>
      </c>
      <c r="APK1346" t="s">
        <v>3723</v>
      </c>
      <c r="APM1346" t="s">
        <v>3723</v>
      </c>
      <c r="APO1346" t="s">
        <v>3723</v>
      </c>
      <c r="APQ1346" t="s">
        <v>3723</v>
      </c>
      <c r="APS1346" t="s">
        <v>3723</v>
      </c>
      <c r="APU1346" t="s">
        <v>3723</v>
      </c>
      <c r="APW1346" t="s">
        <v>3723</v>
      </c>
      <c r="APY1346" t="s">
        <v>3723</v>
      </c>
      <c r="AQA1346" t="s">
        <v>3723</v>
      </c>
      <c r="AQC1346" t="s">
        <v>3723</v>
      </c>
      <c r="AQE1346" t="s">
        <v>3723</v>
      </c>
      <c r="AQG1346" t="s">
        <v>3723</v>
      </c>
      <c r="AQI1346" t="s">
        <v>3723</v>
      </c>
      <c r="AQK1346" t="s">
        <v>3723</v>
      </c>
      <c r="AQM1346" t="s">
        <v>3723</v>
      </c>
      <c r="AQO1346" t="s">
        <v>3723</v>
      </c>
      <c r="AQQ1346" t="s">
        <v>3723</v>
      </c>
      <c r="AQS1346" t="s">
        <v>3723</v>
      </c>
      <c r="AQU1346" t="s">
        <v>3723</v>
      </c>
      <c r="AQW1346" t="s">
        <v>3723</v>
      </c>
      <c r="AQY1346" t="s">
        <v>3723</v>
      </c>
      <c r="ARA1346" t="s">
        <v>3723</v>
      </c>
      <c r="ARC1346" t="s">
        <v>3723</v>
      </c>
      <c r="ARE1346" t="s">
        <v>3723</v>
      </c>
      <c r="ARG1346" t="s">
        <v>3723</v>
      </c>
      <c r="ARI1346" t="s">
        <v>3723</v>
      </c>
      <c r="ARK1346" t="s">
        <v>3723</v>
      </c>
      <c r="ARM1346" t="s">
        <v>3723</v>
      </c>
      <c r="ARO1346" t="s">
        <v>3723</v>
      </c>
      <c r="ARQ1346" t="s">
        <v>3723</v>
      </c>
      <c r="ARS1346" t="s">
        <v>3723</v>
      </c>
      <c r="ARU1346" t="s">
        <v>3723</v>
      </c>
      <c r="ARW1346" t="s">
        <v>3723</v>
      </c>
      <c r="ARY1346" t="s">
        <v>3723</v>
      </c>
      <c r="ASA1346" t="s">
        <v>3723</v>
      </c>
      <c r="ASC1346" t="s">
        <v>3723</v>
      </c>
      <c r="ASE1346" t="s">
        <v>3723</v>
      </c>
      <c r="ASG1346" t="s">
        <v>3723</v>
      </c>
      <c r="ASI1346" t="s">
        <v>3723</v>
      </c>
      <c r="ASK1346" t="s">
        <v>3723</v>
      </c>
      <c r="ASM1346" t="s">
        <v>3723</v>
      </c>
      <c r="ASO1346" t="s">
        <v>3723</v>
      </c>
      <c r="ASQ1346" t="s">
        <v>3723</v>
      </c>
      <c r="ASS1346" t="s">
        <v>3723</v>
      </c>
      <c r="ASU1346" t="s">
        <v>3723</v>
      </c>
      <c r="ASW1346" t="s">
        <v>3723</v>
      </c>
      <c r="ASY1346" t="s">
        <v>3723</v>
      </c>
      <c r="ATA1346" t="s">
        <v>3723</v>
      </c>
      <c r="ATC1346" t="s">
        <v>3723</v>
      </c>
      <c r="ATE1346" t="s">
        <v>3723</v>
      </c>
      <c r="ATG1346" t="s">
        <v>3723</v>
      </c>
      <c r="ATI1346" t="s">
        <v>3723</v>
      </c>
      <c r="ATK1346" t="s">
        <v>3723</v>
      </c>
      <c r="ATM1346" t="s">
        <v>3723</v>
      </c>
      <c r="ATO1346" t="s">
        <v>3723</v>
      </c>
      <c r="ATQ1346" t="s">
        <v>3723</v>
      </c>
      <c r="ATS1346" t="s">
        <v>3723</v>
      </c>
      <c r="ATU1346" t="s">
        <v>3723</v>
      </c>
      <c r="ATW1346" t="s">
        <v>3723</v>
      </c>
      <c r="ATY1346" t="s">
        <v>3723</v>
      </c>
      <c r="AUA1346" t="s">
        <v>3723</v>
      </c>
      <c r="AUC1346" t="s">
        <v>3723</v>
      </c>
      <c r="AUE1346" t="s">
        <v>3723</v>
      </c>
      <c r="AUG1346" t="s">
        <v>3723</v>
      </c>
      <c r="AUI1346" t="s">
        <v>3723</v>
      </c>
      <c r="AUK1346" t="s">
        <v>3723</v>
      </c>
      <c r="AUM1346" t="s">
        <v>3723</v>
      </c>
      <c r="AUO1346" t="s">
        <v>3723</v>
      </c>
      <c r="AUQ1346" t="s">
        <v>3723</v>
      </c>
      <c r="AUS1346" t="s">
        <v>3723</v>
      </c>
      <c r="AUU1346" t="s">
        <v>3723</v>
      </c>
      <c r="AUW1346" t="s">
        <v>3723</v>
      </c>
      <c r="AUY1346" t="s">
        <v>3723</v>
      </c>
      <c r="AVA1346" t="s">
        <v>3723</v>
      </c>
      <c r="AVC1346" t="s">
        <v>3723</v>
      </c>
      <c r="AVE1346" t="s">
        <v>3723</v>
      </c>
      <c r="AVG1346" t="s">
        <v>3723</v>
      </c>
      <c r="AVI1346" t="s">
        <v>3723</v>
      </c>
      <c r="AVK1346" t="s">
        <v>3723</v>
      </c>
      <c r="AVM1346" t="s">
        <v>3723</v>
      </c>
      <c r="AVO1346" t="s">
        <v>3723</v>
      </c>
      <c r="AVQ1346" t="s">
        <v>3723</v>
      </c>
      <c r="AVS1346" t="s">
        <v>3723</v>
      </c>
      <c r="AVU1346" t="s">
        <v>3723</v>
      </c>
      <c r="AVW1346" t="s">
        <v>3723</v>
      </c>
      <c r="AVY1346" t="s">
        <v>3723</v>
      </c>
      <c r="AWA1346" t="s">
        <v>3723</v>
      </c>
      <c r="AWC1346" t="s">
        <v>3723</v>
      </c>
      <c r="AWE1346" t="s">
        <v>3723</v>
      </c>
      <c r="AWG1346" t="s">
        <v>3723</v>
      </c>
      <c r="AWI1346" t="s">
        <v>3723</v>
      </c>
      <c r="AWK1346" t="s">
        <v>3723</v>
      </c>
      <c r="AWM1346" t="s">
        <v>3723</v>
      </c>
      <c r="AWO1346" t="s">
        <v>3723</v>
      </c>
      <c r="AWQ1346" t="s">
        <v>3723</v>
      </c>
      <c r="AWS1346" t="s">
        <v>3723</v>
      </c>
      <c r="AWU1346" t="s">
        <v>3723</v>
      </c>
      <c r="AWW1346" t="s">
        <v>3723</v>
      </c>
      <c r="AWY1346" t="s">
        <v>3723</v>
      </c>
      <c r="AXA1346" t="s">
        <v>3723</v>
      </c>
      <c r="AXC1346" t="s">
        <v>3723</v>
      </c>
      <c r="AXE1346" t="s">
        <v>3723</v>
      </c>
      <c r="AXG1346" t="s">
        <v>3723</v>
      </c>
      <c r="AXI1346" t="s">
        <v>3723</v>
      </c>
      <c r="AXK1346" t="s">
        <v>3723</v>
      </c>
      <c r="AXM1346" t="s">
        <v>3723</v>
      </c>
      <c r="AXO1346" t="s">
        <v>3723</v>
      </c>
      <c r="AXQ1346" t="s">
        <v>3723</v>
      </c>
      <c r="AXS1346" t="s">
        <v>3723</v>
      </c>
      <c r="AXU1346" t="s">
        <v>3723</v>
      </c>
      <c r="AXW1346" t="s">
        <v>3723</v>
      </c>
      <c r="AXY1346" t="s">
        <v>3723</v>
      </c>
      <c r="AYA1346" t="s">
        <v>3723</v>
      </c>
      <c r="AYC1346" t="s">
        <v>3723</v>
      </c>
      <c r="AYE1346" t="s">
        <v>3723</v>
      </c>
      <c r="AYG1346" t="s">
        <v>3723</v>
      </c>
      <c r="AYI1346" t="s">
        <v>3723</v>
      </c>
      <c r="AYK1346" t="s">
        <v>3723</v>
      </c>
      <c r="AYM1346" t="s">
        <v>3723</v>
      </c>
      <c r="AYO1346" t="s">
        <v>3723</v>
      </c>
      <c r="AYQ1346" t="s">
        <v>3723</v>
      </c>
      <c r="AYS1346" t="s">
        <v>3723</v>
      </c>
      <c r="AYU1346" t="s">
        <v>3723</v>
      </c>
      <c r="AYW1346" t="s">
        <v>3723</v>
      </c>
      <c r="AYY1346" t="s">
        <v>3723</v>
      </c>
      <c r="AZA1346" t="s">
        <v>3723</v>
      </c>
      <c r="AZC1346" t="s">
        <v>3723</v>
      </c>
      <c r="AZE1346" t="s">
        <v>3723</v>
      </c>
      <c r="AZG1346" t="s">
        <v>3723</v>
      </c>
      <c r="AZI1346" t="s">
        <v>3723</v>
      </c>
      <c r="AZK1346" t="s">
        <v>3723</v>
      </c>
      <c r="AZM1346" t="s">
        <v>3723</v>
      </c>
      <c r="AZO1346" t="s">
        <v>3723</v>
      </c>
      <c r="AZQ1346" t="s">
        <v>3723</v>
      </c>
      <c r="AZS1346" t="s">
        <v>3723</v>
      </c>
      <c r="AZU1346" t="s">
        <v>3723</v>
      </c>
      <c r="AZW1346" t="s">
        <v>3723</v>
      </c>
      <c r="AZY1346" t="s">
        <v>3723</v>
      </c>
      <c r="BAA1346" t="s">
        <v>3723</v>
      </c>
      <c r="BAC1346" t="s">
        <v>3723</v>
      </c>
      <c r="BAE1346" t="s">
        <v>3723</v>
      </c>
      <c r="BAG1346" t="s">
        <v>3723</v>
      </c>
      <c r="BAI1346" t="s">
        <v>3723</v>
      </c>
      <c r="BAK1346" t="s">
        <v>3723</v>
      </c>
      <c r="BAM1346" t="s">
        <v>3723</v>
      </c>
      <c r="BAO1346" t="s">
        <v>3723</v>
      </c>
      <c r="BAQ1346" t="s">
        <v>3723</v>
      </c>
      <c r="BAS1346" t="s">
        <v>3723</v>
      </c>
      <c r="BAU1346" t="s">
        <v>3723</v>
      </c>
      <c r="BAW1346" t="s">
        <v>3723</v>
      </c>
      <c r="BAY1346" t="s">
        <v>3723</v>
      </c>
      <c r="BBA1346" t="s">
        <v>3723</v>
      </c>
      <c r="BBC1346" t="s">
        <v>3723</v>
      </c>
      <c r="BBE1346" t="s">
        <v>3723</v>
      </c>
      <c r="BBG1346" t="s">
        <v>3723</v>
      </c>
      <c r="BBI1346" t="s">
        <v>3723</v>
      </c>
      <c r="BBK1346" t="s">
        <v>3723</v>
      </c>
      <c r="BBM1346" t="s">
        <v>3723</v>
      </c>
      <c r="BBO1346" t="s">
        <v>3723</v>
      </c>
      <c r="BBQ1346" t="s">
        <v>3723</v>
      </c>
      <c r="BBS1346" t="s">
        <v>3723</v>
      </c>
      <c r="BBU1346" t="s">
        <v>3723</v>
      </c>
      <c r="BBW1346" t="s">
        <v>3723</v>
      </c>
      <c r="BBY1346" t="s">
        <v>3723</v>
      </c>
      <c r="BCA1346" t="s">
        <v>3723</v>
      </c>
      <c r="BCC1346" t="s">
        <v>3723</v>
      </c>
      <c r="BCE1346" t="s">
        <v>3723</v>
      </c>
      <c r="BCG1346" t="s">
        <v>3723</v>
      </c>
      <c r="BCI1346" t="s">
        <v>3723</v>
      </c>
      <c r="BCK1346" t="s">
        <v>3723</v>
      </c>
      <c r="BCM1346" t="s">
        <v>3723</v>
      </c>
      <c r="BCO1346" t="s">
        <v>3723</v>
      </c>
      <c r="BCQ1346" t="s">
        <v>3723</v>
      </c>
      <c r="BCS1346" t="s">
        <v>3723</v>
      </c>
      <c r="BCU1346" t="s">
        <v>3723</v>
      </c>
      <c r="BCW1346" t="s">
        <v>3723</v>
      </c>
      <c r="BCY1346" t="s">
        <v>3723</v>
      </c>
      <c r="BDA1346" t="s">
        <v>3723</v>
      </c>
      <c r="BDC1346" t="s">
        <v>3723</v>
      </c>
      <c r="BDE1346" t="s">
        <v>3723</v>
      </c>
      <c r="BDG1346" t="s">
        <v>3723</v>
      </c>
      <c r="BDI1346" t="s">
        <v>3723</v>
      </c>
      <c r="BDK1346" t="s">
        <v>3723</v>
      </c>
      <c r="BDM1346" t="s">
        <v>3723</v>
      </c>
      <c r="BDO1346" t="s">
        <v>3723</v>
      </c>
      <c r="BDQ1346" t="s">
        <v>3723</v>
      </c>
      <c r="BDS1346" t="s">
        <v>3723</v>
      </c>
      <c r="BDU1346" t="s">
        <v>3723</v>
      </c>
      <c r="BDW1346" t="s">
        <v>3723</v>
      </c>
      <c r="BDY1346" t="s">
        <v>3723</v>
      </c>
      <c r="BEA1346" t="s">
        <v>3723</v>
      </c>
      <c r="BEC1346" t="s">
        <v>3723</v>
      </c>
      <c r="BEE1346" t="s">
        <v>3723</v>
      </c>
      <c r="BEF1346">
        <v>0</v>
      </c>
      <c r="BEG1346">
        <v>0</v>
      </c>
      <c r="BEH1346">
        <v>0</v>
      </c>
      <c r="BEI1346">
        <v>0</v>
      </c>
      <c r="BEJ1346">
        <v>0</v>
      </c>
      <c r="BHE1346">
        <v>0</v>
      </c>
    </row>
    <row r="1347" spans="1:1023 1025:1565" x14ac:dyDescent="0.3">
      <c r="A1347" s="341"/>
      <c r="B1347" s="335" t="s">
        <v>3397</v>
      </c>
      <c r="C1347" s="332" t="s">
        <v>3398</v>
      </c>
      <c r="D1347" s="342" t="s">
        <v>6471</v>
      </c>
      <c r="E1347" s="326">
        <v>0.15</v>
      </c>
      <c r="F1347" s="68">
        <v>450</v>
      </c>
      <c r="AO1347" t="s">
        <v>3723</v>
      </c>
      <c r="AQ1347" t="s">
        <v>3723</v>
      </c>
      <c r="AS1347" t="s">
        <v>3723</v>
      </c>
      <c r="AU1347" t="s">
        <v>3723</v>
      </c>
      <c r="AW1347" t="s">
        <v>3723</v>
      </c>
      <c r="AY1347" t="s">
        <v>3723</v>
      </c>
      <c r="BA1347" t="s">
        <v>3723</v>
      </c>
      <c r="BC1347" t="s">
        <v>3723</v>
      </c>
      <c r="BE1347" t="s">
        <v>3723</v>
      </c>
      <c r="BG1347" t="s">
        <v>3723</v>
      </c>
      <c r="BI1347" t="s">
        <v>3723</v>
      </c>
      <c r="BK1347" t="s">
        <v>3723</v>
      </c>
      <c r="BM1347" t="s">
        <v>3723</v>
      </c>
      <c r="BO1347" t="s">
        <v>3723</v>
      </c>
      <c r="BQ1347" t="s">
        <v>3723</v>
      </c>
      <c r="BS1347" t="s">
        <v>3723</v>
      </c>
      <c r="BU1347" t="s">
        <v>3723</v>
      </c>
      <c r="BW1347" t="s">
        <v>3723</v>
      </c>
      <c r="BY1347" t="s">
        <v>3723</v>
      </c>
      <c r="CA1347" t="s">
        <v>3723</v>
      </c>
      <c r="CC1347" t="s">
        <v>3723</v>
      </c>
      <c r="CE1347" t="s">
        <v>3723</v>
      </c>
      <c r="CG1347" t="s">
        <v>3723</v>
      </c>
      <c r="CI1347" t="s">
        <v>3723</v>
      </c>
      <c r="CK1347" t="s">
        <v>3723</v>
      </c>
      <c r="CM1347" t="s">
        <v>3723</v>
      </c>
      <c r="CO1347" t="s">
        <v>3723</v>
      </c>
      <c r="CQ1347" t="s">
        <v>3723</v>
      </c>
      <c r="CS1347" t="s">
        <v>3723</v>
      </c>
      <c r="CU1347" t="s">
        <v>3723</v>
      </c>
      <c r="CW1347" t="s">
        <v>3723</v>
      </c>
      <c r="CY1347" t="s">
        <v>3723</v>
      </c>
      <c r="DA1347" t="s">
        <v>3723</v>
      </c>
      <c r="DC1347" t="s">
        <v>3723</v>
      </c>
      <c r="DE1347" t="s">
        <v>3723</v>
      </c>
      <c r="DG1347" t="s">
        <v>3723</v>
      </c>
      <c r="DI1347" t="s">
        <v>3723</v>
      </c>
      <c r="DK1347" t="s">
        <v>3723</v>
      </c>
      <c r="DM1347" t="s">
        <v>3723</v>
      </c>
      <c r="DO1347" t="s">
        <v>3723</v>
      </c>
      <c r="DQ1347" t="s">
        <v>3723</v>
      </c>
      <c r="DS1347" t="s">
        <v>3723</v>
      </c>
      <c r="DU1347" t="s">
        <v>3723</v>
      </c>
      <c r="DW1347" t="s">
        <v>3723</v>
      </c>
      <c r="DY1347" t="s">
        <v>3723</v>
      </c>
      <c r="EA1347" t="s">
        <v>3723</v>
      </c>
      <c r="EC1347" t="s">
        <v>3723</v>
      </c>
      <c r="EE1347" t="s">
        <v>3723</v>
      </c>
      <c r="EG1347" t="s">
        <v>3723</v>
      </c>
      <c r="EI1347" t="s">
        <v>3723</v>
      </c>
      <c r="EK1347" t="s">
        <v>3723</v>
      </c>
      <c r="EM1347" t="s">
        <v>3723</v>
      </c>
      <c r="EO1347" t="s">
        <v>3723</v>
      </c>
      <c r="EQ1347" t="s">
        <v>3723</v>
      </c>
      <c r="ES1347" t="s">
        <v>3723</v>
      </c>
      <c r="EU1347" t="s">
        <v>3723</v>
      </c>
      <c r="EW1347" t="s">
        <v>3723</v>
      </c>
      <c r="EY1347" t="s">
        <v>3723</v>
      </c>
      <c r="FA1347" t="s">
        <v>3723</v>
      </c>
      <c r="FC1347" t="s">
        <v>3723</v>
      </c>
      <c r="FE1347" t="s">
        <v>3723</v>
      </c>
      <c r="FG1347" t="s">
        <v>3723</v>
      </c>
      <c r="FI1347" t="s">
        <v>3723</v>
      </c>
      <c r="FK1347" t="s">
        <v>3723</v>
      </c>
      <c r="FM1347" t="s">
        <v>3723</v>
      </c>
      <c r="FO1347" t="s">
        <v>3723</v>
      </c>
      <c r="FQ1347" t="s">
        <v>3723</v>
      </c>
      <c r="FS1347" t="s">
        <v>3723</v>
      </c>
      <c r="FU1347" t="s">
        <v>3723</v>
      </c>
      <c r="FW1347" t="s">
        <v>3723</v>
      </c>
      <c r="FY1347" t="s">
        <v>3723</v>
      </c>
      <c r="GA1347" t="s">
        <v>3723</v>
      </c>
      <c r="GC1347" t="s">
        <v>3723</v>
      </c>
      <c r="GE1347" t="s">
        <v>3723</v>
      </c>
      <c r="GG1347" t="s">
        <v>3723</v>
      </c>
      <c r="GI1347" t="s">
        <v>3723</v>
      </c>
      <c r="GK1347" t="s">
        <v>3723</v>
      </c>
      <c r="GM1347" t="s">
        <v>3723</v>
      </c>
      <c r="GO1347" t="s">
        <v>3723</v>
      </c>
      <c r="GQ1347" t="s">
        <v>3723</v>
      </c>
      <c r="GS1347" t="s">
        <v>3723</v>
      </c>
      <c r="GU1347" t="s">
        <v>3723</v>
      </c>
      <c r="GW1347" t="s">
        <v>3723</v>
      </c>
      <c r="GY1347" t="s">
        <v>3723</v>
      </c>
      <c r="HA1347" t="s">
        <v>3723</v>
      </c>
      <c r="HC1347" t="s">
        <v>3723</v>
      </c>
      <c r="HE1347" t="s">
        <v>3723</v>
      </c>
      <c r="HG1347" t="s">
        <v>3723</v>
      </c>
      <c r="HI1347" t="s">
        <v>3723</v>
      </c>
      <c r="HK1347" t="s">
        <v>3723</v>
      </c>
      <c r="HM1347" t="s">
        <v>3723</v>
      </c>
      <c r="HO1347" t="s">
        <v>3723</v>
      </c>
      <c r="HQ1347" t="s">
        <v>3723</v>
      </c>
      <c r="HS1347" t="s">
        <v>3723</v>
      </c>
      <c r="HU1347" t="s">
        <v>3723</v>
      </c>
      <c r="HW1347" t="s">
        <v>3723</v>
      </c>
      <c r="HY1347" t="s">
        <v>3723</v>
      </c>
      <c r="IA1347" t="s">
        <v>3723</v>
      </c>
      <c r="IC1347" t="s">
        <v>3723</v>
      </c>
      <c r="IE1347" t="s">
        <v>3723</v>
      </c>
      <c r="IG1347" t="s">
        <v>3723</v>
      </c>
      <c r="II1347" t="s">
        <v>3723</v>
      </c>
      <c r="IK1347" t="s">
        <v>3723</v>
      </c>
      <c r="IM1347" t="s">
        <v>3723</v>
      </c>
      <c r="IO1347" t="s">
        <v>3723</v>
      </c>
      <c r="IQ1347" t="s">
        <v>3723</v>
      </c>
      <c r="IS1347" t="s">
        <v>3723</v>
      </c>
      <c r="IU1347" t="s">
        <v>3723</v>
      </c>
      <c r="IW1347" t="s">
        <v>3723</v>
      </c>
      <c r="IY1347" t="s">
        <v>3723</v>
      </c>
      <c r="JA1347" t="s">
        <v>3723</v>
      </c>
      <c r="JC1347" t="s">
        <v>3723</v>
      </c>
      <c r="JE1347" t="s">
        <v>3723</v>
      </c>
      <c r="JG1347" t="s">
        <v>3723</v>
      </c>
      <c r="JI1347" t="s">
        <v>3723</v>
      </c>
      <c r="JK1347" t="s">
        <v>3723</v>
      </c>
      <c r="JM1347" t="s">
        <v>3723</v>
      </c>
      <c r="JO1347" t="s">
        <v>3723</v>
      </c>
      <c r="JQ1347" t="s">
        <v>3723</v>
      </c>
      <c r="JS1347" t="s">
        <v>3723</v>
      </c>
      <c r="JU1347" t="s">
        <v>3723</v>
      </c>
      <c r="JW1347" t="s">
        <v>3723</v>
      </c>
      <c r="JY1347" t="s">
        <v>3723</v>
      </c>
      <c r="KA1347" t="s">
        <v>3723</v>
      </c>
      <c r="KC1347" t="s">
        <v>3723</v>
      </c>
      <c r="KE1347" t="s">
        <v>3723</v>
      </c>
      <c r="KG1347" t="s">
        <v>3723</v>
      </c>
      <c r="KI1347" t="s">
        <v>3723</v>
      </c>
      <c r="KK1347" t="s">
        <v>3723</v>
      </c>
      <c r="KM1347" t="s">
        <v>3723</v>
      </c>
      <c r="KO1347" t="s">
        <v>3723</v>
      </c>
      <c r="KQ1347" t="s">
        <v>3723</v>
      </c>
      <c r="KS1347" t="s">
        <v>3723</v>
      </c>
      <c r="KU1347" t="s">
        <v>3723</v>
      </c>
      <c r="KW1347" t="s">
        <v>3723</v>
      </c>
      <c r="KY1347" t="s">
        <v>3723</v>
      </c>
      <c r="LA1347" t="s">
        <v>3723</v>
      </c>
      <c r="LC1347" t="s">
        <v>3723</v>
      </c>
      <c r="LE1347" t="s">
        <v>3723</v>
      </c>
      <c r="LG1347" t="s">
        <v>3723</v>
      </c>
      <c r="LI1347" t="s">
        <v>3723</v>
      </c>
      <c r="LK1347" t="s">
        <v>3723</v>
      </c>
      <c r="LM1347" t="s">
        <v>3723</v>
      </c>
      <c r="LO1347" t="s">
        <v>3723</v>
      </c>
      <c r="LQ1347" t="s">
        <v>3723</v>
      </c>
      <c r="LS1347" t="s">
        <v>3723</v>
      </c>
      <c r="LU1347" t="s">
        <v>3723</v>
      </c>
      <c r="LW1347" t="s">
        <v>3723</v>
      </c>
      <c r="LY1347" t="s">
        <v>3723</v>
      </c>
      <c r="MA1347" t="s">
        <v>3723</v>
      </c>
      <c r="MC1347" t="s">
        <v>3723</v>
      </c>
      <c r="ME1347" t="s">
        <v>3723</v>
      </c>
      <c r="MG1347" t="s">
        <v>3723</v>
      </c>
      <c r="MI1347" t="s">
        <v>3723</v>
      </c>
      <c r="MK1347" t="s">
        <v>3723</v>
      </c>
      <c r="MM1347" t="s">
        <v>3723</v>
      </c>
      <c r="MO1347" t="s">
        <v>3723</v>
      </c>
      <c r="MQ1347" t="s">
        <v>3723</v>
      </c>
      <c r="MS1347" t="s">
        <v>3723</v>
      </c>
      <c r="MU1347" t="s">
        <v>3723</v>
      </c>
      <c r="MW1347" t="s">
        <v>3723</v>
      </c>
      <c r="MY1347" t="s">
        <v>3723</v>
      </c>
      <c r="NA1347" t="s">
        <v>3723</v>
      </c>
      <c r="NC1347" t="s">
        <v>3723</v>
      </c>
      <c r="NE1347" t="s">
        <v>3723</v>
      </c>
      <c r="NG1347" t="s">
        <v>3723</v>
      </c>
      <c r="NI1347" t="s">
        <v>3723</v>
      </c>
      <c r="NK1347" t="s">
        <v>3723</v>
      </c>
      <c r="NM1347" t="s">
        <v>3723</v>
      </c>
      <c r="NO1347" t="s">
        <v>3723</v>
      </c>
      <c r="NQ1347" t="s">
        <v>3723</v>
      </c>
      <c r="NS1347" t="s">
        <v>3723</v>
      </c>
      <c r="NU1347" t="s">
        <v>3723</v>
      </c>
      <c r="NW1347" t="s">
        <v>3723</v>
      </c>
      <c r="NY1347" t="s">
        <v>3723</v>
      </c>
      <c r="OA1347" t="s">
        <v>3723</v>
      </c>
      <c r="OC1347" t="s">
        <v>3723</v>
      </c>
      <c r="OE1347" t="s">
        <v>3723</v>
      </c>
      <c r="OG1347" t="s">
        <v>3723</v>
      </c>
      <c r="OI1347" t="s">
        <v>3723</v>
      </c>
      <c r="OK1347" t="s">
        <v>3723</v>
      </c>
      <c r="OM1347" t="s">
        <v>3723</v>
      </c>
      <c r="OO1347" t="s">
        <v>3723</v>
      </c>
      <c r="OQ1347" t="s">
        <v>3723</v>
      </c>
      <c r="OS1347" t="s">
        <v>3723</v>
      </c>
      <c r="OU1347" t="s">
        <v>3723</v>
      </c>
      <c r="OW1347" t="s">
        <v>3723</v>
      </c>
      <c r="OY1347" t="s">
        <v>3723</v>
      </c>
      <c r="PA1347" t="s">
        <v>3723</v>
      </c>
      <c r="PC1347" t="s">
        <v>3723</v>
      </c>
      <c r="PE1347" t="s">
        <v>3723</v>
      </c>
      <c r="PG1347" t="s">
        <v>3723</v>
      </c>
      <c r="PI1347" t="s">
        <v>3723</v>
      </c>
      <c r="PK1347" t="s">
        <v>3723</v>
      </c>
      <c r="PM1347" t="s">
        <v>3723</v>
      </c>
      <c r="PO1347" t="s">
        <v>3723</v>
      </c>
      <c r="PQ1347" t="s">
        <v>3723</v>
      </c>
      <c r="PS1347" t="s">
        <v>3723</v>
      </c>
      <c r="PU1347" t="s">
        <v>3723</v>
      </c>
      <c r="PW1347" t="s">
        <v>3723</v>
      </c>
      <c r="PY1347" t="s">
        <v>3723</v>
      </c>
      <c r="QA1347" t="s">
        <v>3723</v>
      </c>
      <c r="QC1347" t="s">
        <v>3723</v>
      </c>
      <c r="QE1347" t="s">
        <v>3723</v>
      </c>
      <c r="QG1347" t="s">
        <v>3723</v>
      </c>
      <c r="QI1347" t="s">
        <v>3723</v>
      </c>
      <c r="QK1347" t="s">
        <v>3723</v>
      </c>
      <c r="QM1347" t="s">
        <v>3723</v>
      </c>
      <c r="QO1347" t="s">
        <v>3723</v>
      </c>
      <c r="QQ1347" t="s">
        <v>3723</v>
      </c>
      <c r="QS1347" t="s">
        <v>3723</v>
      </c>
      <c r="QU1347" t="s">
        <v>3723</v>
      </c>
      <c r="QW1347" t="s">
        <v>3723</v>
      </c>
      <c r="QY1347" t="s">
        <v>3723</v>
      </c>
      <c r="RA1347" t="s">
        <v>3723</v>
      </c>
      <c r="RC1347" t="s">
        <v>3723</v>
      </c>
      <c r="RE1347" t="s">
        <v>3723</v>
      </c>
      <c r="RG1347" t="s">
        <v>3723</v>
      </c>
      <c r="RI1347" t="s">
        <v>3723</v>
      </c>
      <c r="RK1347" t="s">
        <v>3723</v>
      </c>
      <c r="RM1347" t="s">
        <v>3723</v>
      </c>
      <c r="RO1347" t="s">
        <v>3723</v>
      </c>
      <c r="RQ1347" t="s">
        <v>3723</v>
      </c>
      <c r="RS1347" t="s">
        <v>3723</v>
      </c>
      <c r="RU1347" t="s">
        <v>3723</v>
      </c>
      <c r="RW1347" t="s">
        <v>3723</v>
      </c>
      <c r="RY1347" t="s">
        <v>3723</v>
      </c>
      <c r="SA1347" t="s">
        <v>3723</v>
      </c>
      <c r="SC1347" t="s">
        <v>3723</v>
      </c>
      <c r="SE1347" t="s">
        <v>3723</v>
      </c>
      <c r="SG1347" t="s">
        <v>3723</v>
      </c>
      <c r="SI1347" t="s">
        <v>3723</v>
      </c>
      <c r="SK1347" t="s">
        <v>3723</v>
      </c>
      <c r="SM1347" t="s">
        <v>3723</v>
      </c>
      <c r="SO1347" t="s">
        <v>3723</v>
      </c>
      <c r="SQ1347" t="s">
        <v>3723</v>
      </c>
      <c r="SS1347" t="s">
        <v>3723</v>
      </c>
      <c r="SU1347" t="s">
        <v>3723</v>
      </c>
      <c r="SW1347" t="s">
        <v>3723</v>
      </c>
      <c r="SY1347" t="s">
        <v>3723</v>
      </c>
      <c r="TA1347" t="s">
        <v>3723</v>
      </c>
      <c r="TC1347" t="s">
        <v>3723</v>
      </c>
      <c r="TE1347" t="s">
        <v>3723</v>
      </c>
      <c r="TG1347" t="s">
        <v>3723</v>
      </c>
      <c r="TI1347" t="s">
        <v>3723</v>
      </c>
      <c r="TK1347" t="s">
        <v>3723</v>
      </c>
      <c r="TM1347" t="s">
        <v>3723</v>
      </c>
      <c r="TO1347" t="s">
        <v>3723</v>
      </c>
      <c r="TQ1347" t="s">
        <v>3723</v>
      </c>
      <c r="TS1347" t="s">
        <v>3723</v>
      </c>
      <c r="TU1347" t="s">
        <v>3723</v>
      </c>
      <c r="TW1347" t="s">
        <v>3723</v>
      </c>
      <c r="TY1347" t="s">
        <v>3723</v>
      </c>
      <c r="UA1347" t="s">
        <v>3723</v>
      </c>
      <c r="UC1347" t="s">
        <v>3723</v>
      </c>
      <c r="UE1347" t="s">
        <v>3723</v>
      </c>
      <c r="UG1347" t="s">
        <v>3723</v>
      </c>
      <c r="UI1347" t="s">
        <v>3723</v>
      </c>
      <c r="UK1347" t="s">
        <v>3723</v>
      </c>
      <c r="UM1347" t="s">
        <v>3723</v>
      </c>
      <c r="UO1347" t="s">
        <v>3723</v>
      </c>
      <c r="UQ1347" t="s">
        <v>3723</v>
      </c>
      <c r="US1347" t="s">
        <v>3723</v>
      </c>
      <c r="UU1347" t="s">
        <v>3723</v>
      </c>
      <c r="UW1347" t="s">
        <v>3723</v>
      </c>
      <c r="UY1347" t="s">
        <v>3723</v>
      </c>
      <c r="VA1347" t="s">
        <v>3723</v>
      </c>
      <c r="VC1347" t="s">
        <v>3723</v>
      </c>
      <c r="VE1347" t="s">
        <v>3723</v>
      </c>
      <c r="VG1347" t="s">
        <v>3723</v>
      </c>
      <c r="VI1347" t="s">
        <v>3723</v>
      </c>
      <c r="VK1347" t="s">
        <v>3723</v>
      </c>
      <c r="VM1347" t="s">
        <v>3723</v>
      </c>
      <c r="VO1347" t="s">
        <v>3723</v>
      </c>
      <c r="VQ1347" t="s">
        <v>3723</v>
      </c>
      <c r="VS1347" t="s">
        <v>3723</v>
      </c>
      <c r="VU1347" t="s">
        <v>3723</v>
      </c>
      <c r="VW1347" t="s">
        <v>3723</v>
      </c>
      <c r="VY1347" t="s">
        <v>3723</v>
      </c>
      <c r="WA1347" t="s">
        <v>3723</v>
      </c>
      <c r="WC1347" t="s">
        <v>3723</v>
      </c>
      <c r="WE1347" t="s">
        <v>3723</v>
      </c>
      <c r="WG1347" t="s">
        <v>3723</v>
      </c>
      <c r="WI1347" t="s">
        <v>3723</v>
      </c>
      <c r="WK1347" t="s">
        <v>3723</v>
      </c>
      <c r="WM1347" t="s">
        <v>3723</v>
      </c>
      <c r="WO1347" t="s">
        <v>3723</v>
      </c>
      <c r="WQ1347" t="s">
        <v>3723</v>
      </c>
      <c r="WS1347" t="s">
        <v>3723</v>
      </c>
      <c r="WU1347" t="s">
        <v>3723</v>
      </c>
      <c r="WW1347" t="s">
        <v>3723</v>
      </c>
      <c r="WY1347" t="s">
        <v>3723</v>
      </c>
      <c r="XA1347" t="s">
        <v>3723</v>
      </c>
      <c r="XC1347" t="s">
        <v>3723</v>
      </c>
      <c r="XE1347" t="s">
        <v>3723</v>
      </c>
      <c r="XG1347" t="s">
        <v>3723</v>
      </c>
      <c r="XI1347" t="s">
        <v>3723</v>
      </c>
      <c r="XK1347" t="s">
        <v>3723</v>
      </c>
      <c r="XM1347" t="s">
        <v>3723</v>
      </c>
      <c r="XO1347" t="s">
        <v>3723</v>
      </c>
      <c r="XQ1347" t="s">
        <v>3723</v>
      </c>
      <c r="XS1347" t="s">
        <v>3723</v>
      </c>
      <c r="XU1347" t="s">
        <v>3723</v>
      </c>
      <c r="XW1347" t="s">
        <v>3723</v>
      </c>
      <c r="XY1347" t="s">
        <v>3723</v>
      </c>
      <c r="YA1347" t="s">
        <v>3723</v>
      </c>
      <c r="YC1347" t="s">
        <v>3723</v>
      </c>
      <c r="YE1347" t="s">
        <v>3723</v>
      </c>
      <c r="YG1347" t="s">
        <v>3723</v>
      </c>
      <c r="YI1347" t="s">
        <v>3723</v>
      </c>
      <c r="YK1347" t="s">
        <v>3723</v>
      </c>
      <c r="YM1347" t="s">
        <v>3723</v>
      </c>
      <c r="YO1347" t="s">
        <v>3723</v>
      </c>
      <c r="YQ1347" t="s">
        <v>3723</v>
      </c>
      <c r="YS1347" t="s">
        <v>3723</v>
      </c>
      <c r="YU1347" t="s">
        <v>3723</v>
      </c>
      <c r="YW1347" t="s">
        <v>3723</v>
      </c>
      <c r="YY1347" t="s">
        <v>3723</v>
      </c>
      <c r="ZA1347" t="s">
        <v>3723</v>
      </c>
      <c r="ZC1347" t="s">
        <v>3723</v>
      </c>
      <c r="ZE1347" t="s">
        <v>3723</v>
      </c>
      <c r="ZG1347" t="s">
        <v>3723</v>
      </c>
      <c r="ZI1347" t="s">
        <v>3723</v>
      </c>
      <c r="ZK1347" t="s">
        <v>3723</v>
      </c>
      <c r="ZM1347" t="s">
        <v>3723</v>
      </c>
      <c r="ZO1347" t="s">
        <v>3723</v>
      </c>
      <c r="ZQ1347" t="s">
        <v>3723</v>
      </c>
      <c r="ZS1347" t="s">
        <v>3723</v>
      </c>
      <c r="ZU1347" t="s">
        <v>3723</v>
      </c>
      <c r="ZW1347" t="s">
        <v>3723</v>
      </c>
      <c r="ZY1347" t="s">
        <v>3723</v>
      </c>
      <c r="AAA1347" t="s">
        <v>3723</v>
      </c>
      <c r="AAC1347" t="s">
        <v>3723</v>
      </c>
      <c r="AAE1347" t="s">
        <v>3723</v>
      </c>
      <c r="AAG1347" t="s">
        <v>3723</v>
      </c>
      <c r="AAI1347" t="s">
        <v>3723</v>
      </c>
      <c r="AAK1347" t="s">
        <v>3723</v>
      </c>
      <c r="AAM1347" t="s">
        <v>3723</v>
      </c>
      <c r="AAO1347" t="s">
        <v>3723</v>
      </c>
      <c r="AAQ1347" t="s">
        <v>3723</v>
      </c>
      <c r="AAS1347" t="s">
        <v>3723</v>
      </c>
      <c r="AAU1347" t="s">
        <v>3723</v>
      </c>
      <c r="AAW1347" t="s">
        <v>3723</v>
      </c>
      <c r="AAY1347" t="s">
        <v>3723</v>
      </c>
      <c r="ABA1347" t="s">
        <v>3723</v>
      </c>
      <c r="ABC1347" t="s">
        <v>3723</v>
      </c>
      <c r="ABE1347" t="s">
        <v>3723</v>
      </c>
      <c r="ABG1347" t="s">
        <v>3723</v>
      </c>
      <c r="ABI1347" t="s">
        <v>3723</v>
      </c>
      <c r="ABK1347" t="s">
        <v>3723</v>
      </c>
      <c r="ABM1347" t="s">
        <v>3723</v>
      </c>
      <c r="ABO1347" t="s">
        <v>3723</v>
      </c>
      <c r="ABQ1347" t="s">
        <v>3723</v>
      </c>
      <c r="ABS1347" t="s">
        <v>3723</v>
      </c>
      <c r="ABU1347" t="s">
        <v>3723</v>
      </c>
      <c r="ABW1347" t="s">
        <v>3723</v>
      </c>
      <c r="ABY1347" t="s">
        <v>3723</v>
      </c>
      <c r="ACA1347" t="s">
        <v>3723</v>
      </c>
      <c r="ACC1347" t="s">
        <v>3723</v>
      </c>
      <c r="ACE1347" t="s">
        <v>3723</v>
      </c>
      <c r="ACG1347" t="s">
        <v>3723</v>
      </c>
      <c r="ACI1347" t="s">
        <v>3723</v>
      </c>
      <c r="ACK1347" t="s">
        <v>3723</v>
      </c>
      <c r="ACM1347" t="s">
        <v>3723</v>
      </c>
      <c r="ACO1347" t="s">
        <v>3723</v>
      </c>
      <c r="ACQ1347" t="s">
        <v>3723</v>
      </c>
      <c r="ACS1347" t="s">
        <v>3723</v>
      </c>
      <c r="ACU1347" t="s">
        <v>3723</v>
      </c>
      <c r="ACW1347" t="s">
        <v>3723</v>
      </c>
      <c r="ACY1347" t="s">
        <v>3723</v>
      </c>
      <c r="ADA1347" t="s">
        <v>3723</v>
      </c>
      <c r="ADC1347" t="s">
        <v>3723</v>
      </c>
      <c r="ADE1347" t="s">
        <v>3723</v>
      </c>
      <c r="ADG1347" t="s">
        <v>3723</v>
      </c>
      <c r="ADI1347" t="s">
        <v>3723</v>
      </c>
      <c r="ADK1347" t="s">
        <v>3723</v>
      </c>
      <c r="ADM1347" t="s">
        <v>3723</v>
      </c>
      <c r="ADO1347" t="s">
        <v>3723</v>
      </c>
      <c r="ADQ1347" t="s">
        <v>3723</v>
      </c>
      <c r="ADS1347" t="s">
        <v>3723</v>
      </c>
      <c r="ADU1347" t="s">
        <v>3723</v>
      </c>
      <c r="ADW1347" t="s">
        <v>3723</v>
      </c>
      <c r="ADY1347" t="s">
        <v>3723</v>
      </c>
      <c r="AEA1347" t="s">
        <v>3723</v>
      </c>
      <c r="AEC1347" t="s">
        <v>3723</v>
      </c>
      <c r="AEE1347" t="s">
        <v>3723</v>
      </c>
      <c r="AEG1347" t="s">
        <v>3723</v>
      </c>
      <c r="AEI1347" t="s">
        <v>3723</v>
      </c>
      <c r="AEK1347" t="s">
        <v>3723</v>
      </c>
      <c r="AEM1347" t="s">
        <v>3723</v>
      </c>
      <c r="AEO1347" t="s">
        <v>3723</v>
      </c>
      <c r="AEQ1347" t="s">
        <v>3723</v>
      </c>
      <c r="AES1347" t="s">
        <v>3723</v>
      </c>
      <c r="AEU1347" t="s">
        <v>3723</v>
      </c>
      <c r="AEW1347" t="s">
        <v>3723</v>
      </c>
      <c r="AEY1347" t="s">
        <v>3723</v>
      </c>
      <c r="AFA1347" t="s">
        <v>3723</v>
      </c>
      <c r="AFC1347" t="s">
        <v>3723</v>
      </c>
      <c r="AFE1347" t="s">
        <v>3723</v>
      </c>
      <c r="AFG1347" t="s">
        <v>3723</v>
      </c>
      <c r="AFI1347" t="s">
        <v>3723</v>
      </c>
      <c r="AFK1347" t="s">
        <v>3723</v>
      </c>
      <c r="AFM1347" t="s">
        <v>3723</v>
      </c>
      <c r="AFO1347" t="s">
        <v>3723</v>
      </c>
      <c r="AFQ1347" t="s">
        <v>3723</v>
      </c>
      <c r="AFS1347" t="s">
        <v>3723</v>
      </c>
      <c r="AFU1347" t="s">
        <v>3723</v>
      </c>
      <c r="AFW1347" t="s">
        <v>3723</v>
      </c>
      <c r="AFY1347" t="s">
        <v>3723</v>
      </c>
      <c r="AGA1347" t="s">
        <v>3723</v>
      </c>
      <c r="AGC1347" t="s">
        <v>3723</v>
      </c>
      <c r="AGE1347" t="s">
        <v>3723</v>
      </c>
      <c r="AGG1347" t="s">
        <v>3723</v>
      </c>
      <c r="AGI1347" t="s">
        <v>3723</v>
      </c>
      <c r="AGK1347" t="s">
        <v>3723</v>
      </c>
      <c r="AGM1347" t="s">
        <v>3723</v>
      </c>
      <c r="AGO1347" t="s">
        <v>3723</v>
      </c>
      <c r="AGQ1347" t="s">
        <v>3723</v>
      </c>
      <c r="AGS1347" t="s">
        <v>3723</v>
      </c>
      <c r="AGU1347" t="s">
        <v>3723</v>
      </c>
      <c r="AGW1347" t="s">
        <v>3723</v>
      </c>
      <c r="AGY1347" t="s">
        <v>3723</v>
      </c>
      <c r="AHA1347" t="s">
        <v>3723</v>
      </c>
      <c r="AHC1347" t="s">
        <v>3723</v>
      </c>
      <c r="AHE1347" t="s">
        <v>3723</v>
      </c>
      <c r="AHG1347" t="s">
        <v>3723</v>
      </c>
      <c r="AHI1347" t="s">
        <v>3723</v>
      </c>
      <c r="AHK1347" t="s">
        <v>3723</v>
      </c>
      <c r="AHM1347" t="s">
        <v>3723</v>
      </c>
      <c r="AHO1347" t="s">
        <v>3723</v>
      </c>
      <c r="AHQ1347" t="s">
        <v>3723</v>
      </c>
      <c r="AHS1347" t="s">
        <v>3723</v>
      </c>
      <c r="AHU1347" t="s">
        <v>3723</v>
      </c>
      <c r="AHW1347" t="s">
        <v>3723</v>
      </c>
      <c r="AHY1347" t="s">
        <v>3723</v>
      </c>
      <c r="AIA1347" t="s">
        <v>3723</v>
      </c>
      <c r="AIC1347" t="s">
        <v>3723</v>
      </c>
      <c r="AIE1347" t="s">
        <v>3723</v>
      </c>
      <c r="AIG1347" t="s">
        <v>3723</v>
      </c>
      <c r="AII1347" t="s">
        <v>3723</v>
      </c>
      <c r="AIK1347" t="s">
        <v>3723</v>
      </c>
      <c r="AIM1347" t="s">
        <v>3723</v>
      </c>
      <c r="AIO1347" t="s">
        <v>3723</v>
      </c>
      <c r="AIQ1347" t="s">
        <v>3723</v>
      </c>
      <c r="AIS1347" t="s">
        <v>3723</v>
      </c>
      <c r="AIU1347" t="s">
        <v>3723</v>
      </c>
      <c r="AIW1347" t="s">
        <v>3723</v>
      </c>
      <c r="AIY1347" t="s">
        <v>3723</v>
      </c>
      <c r="AJA1347" t="s">
        <v>3723</v>
      </c>
      <c r="AJC1347" t="s">
        <v>3723</v>
      </c>
      <c r="AJE1347" t="s">
        <v>3723</v>
      </c>
      <c r="AJG1347" t="s">
        <v>3723</v>
      </c>
      <c r="AJI1347" t="s">
        <v>3723</v>
      </c>
      <c r="AJK1347" t="s">
        <v>3723</v>
      </c>
      <c r="AJM1347" t="s">
        <v>3723</v>
      </c>
      <c r="AJO1347" t="s">
        <v>3723</v>
      </c>
      <c r="AJQ1347" t="s">
        <v>3723</v>
      </c>
      <c r="AJS1347" t="s">
        <v>3723</v>
      </c>
      <c r="AJU1347" t="s">
        <v>3723</v>
      </c>
      <c r="AJW1347" t="s">
        <v>3723</v>
      </c>
      <c r="AJY1347" t="s">
        <v>3723</v>
      </c>
      <c r="AKA1347" t="s">
        <v>3723</v>
      </c>
      <c r="AKC1347" t="s">
        <v>3723</v>
      </c>
      <c r="AKE1347" t="s">
        <v>3723</v>
      </c>
      <c r="AKG1347" t="s">
        <v>3723</v>
      </c>
      <c r="AKI1347" t="s">
        <v>3723</v>
      </c>
      <c r="AKK1347" t="s">
        <v>3723</v>
      </c>
      <c r="AKM1347" t="s">
        <v>3723</v>
      </c>
      <c r="AKO1347" t="s">
        <v>3723</v>
      </c>
      <c r="AKQ1347" t="s">
        <v>3723</v>
      </c>
      <c r="AKS1347" t="s">
        <v>3723</v>
      </c>
      <c r="AKU1347" t="s">
        <v>3723</v>
      </c>
      <c r="AKW1347" t="s">
        <v>3723</v>
      </c>
      <c r="AKY1347" t="s">
        <v>3723</v>
      </c>
      <c r="ALA1347" t="s">
        <v>3723</v>
      </c>
      <c r="ALC1347" t="s">
        <v>3723</v>
      </c>
      <c r="ALE1347" t="s">
        <v>3723</v>
      </c>
      <c r="ALG1347" t="s">
        <v>3723</v>
      </c>
      <c r="ALI1347" t="s">
        <v>3723</v>
      </c>
      <c r="ALK1347" t="s">
        <v>3723</v>
      </c>
      <c r="ALM1347" t="s">
        <v>3723</v>
      </c>
      <c r="ALO1347" t="s">
        <v>3723</v>
      </c>
      <c r="ALQ1347" t="s">
        <v>3723</v>
      </c>
      <c r="ALS1347" t="s">
        <v>3723</v>
      </c>
      <c r="ALU1347" t="s">
        <v>3723</v>
      </c>
      <c r="ALW1347" t="s">
        <v>3723</v>
      </c>
      <c r="ALY1347" t="s">
        <v>3723</v>
      </c>
      <c r="AMA1347" t="s">
        <v>3723</v>
      </c>
      <c r="AMC1347" t="s">
        <v>3723</v>
      </c>
      <c r="AME1347" t="s">
        <v>3723</v>
      </c>
      <c r="AMG1347" t="s">
        <v>3723</v>
      </c>
      <c r="AMI1347" t="s">
        <v>3723</v>
      </c>
      <c r="AMK1347" t="s">
        <v>3723</v>
      </c>
      <c r="AMM1347" t="s">
        <v>3723</v>
      </c>
      <c r="AMO1347" t="s">
        <v>3723</v>
      </c>
      <c r="AMQ1347" t="s">
        <v>3723</v>
      </c>
      <c r="AMS1347" t="s">
        <v>3723</v>
      </c>
      <c r="AMU1347" t="s">
        <v>3723</v>
      </c>
      <c r="AMW1347" t="s">
        <v>3723</v>
      </c>
      <c r="AMY1347" t="s">
        <v>3723</v>
      </c>
      <c r="ANA1347" t="s">
        <v>3723</v>
      </c>
      <c r="ANC1347" t="s">
        <v>3723</v>
      </c>
      <c r="ANE1347" t="s">
        <v>3723</v>
      </c>
      <c r="ANG1347" t="s">
        <v>3723</v>
      </c>
      <c r="ANI1347" t="s">
        <v>3723</v>
      </c>
      <c r="ANK1347" t="s">
        <v>3723</v>
      </c>
      <c r="ANM1347" t="s">
        <v>3723</v>
      </c>
      <c r="ANO1347" t="s">
        <v>3723</v>
      </c>
      <c r="ANQ1347" t="s">
        <v>3723</v>
      </c>
      <c r="ANS1347" t="s">
        <v>3723</v>
      </c>
      <c r="ANU1347" t="s">
        <v>3723</v>
      </c>
      <c r="ANW1347" t="s">
        <v>3723</v>
      </c>
      <c r="ANY1347" t="s">
        <v>3723</v>
      </c>
      <c r="AOA1347" t="s">
        <v>3723</v>
      </c>
      <c r="AOC1347" t="s">
        <v>3723</v>
      </c>
      <c r="AOE1347" t="s">
        <v>3723</v>
      </c>
      <c r="AOG1347" t="s">
        <v>3723</v>
      </c>
      <c r="AOI1347" t="s">
        <v>3723</v>
      </c>
      <c r="AOK1347" t="s">
        <v>3723</v>
      </c>
      <c r="AOM1347" t="s">
        <v>3723</v>
      </c>
      <c r="AOO1347" t="s">
        <v>3723</v>
      </c>
      <c r="AOQ1347" t="s">
        <v>3723</v>
      </c>
      <c r="AOS1347" t="s">
        <v>3723</v>
      </c>
      <c r="AOU1347" t="s">
        <v>3723</v>
      </c>
      <c r="AOW1347" t="s">
        <v>3723</v>
      </c>
      <c r="AOY1347" t="s">
        <v>3723</v>
      </c>
      <c r="APA1347" t="s">
        <v>3723</v>
      </c>
      <c r="APC1347" t="s">
        <v>3723</v>
      </c>
      <c r="APE1347" t="s">
        <v>3723</v>
      </c>
      <c r="APG1347" t="s">
        <v>3723</v>
      </c>
      <c r="API1347" t="s">
        <v>3723</v>
      </c>
      <c r="APK1347" t="s">
        <v>3723</v>
      </c>
      <c r="APM1347" t="s">
        <v>3723</v>
      </c>
      <c r="APO1347" t="s">
        <v>3723</v>
      </c>
      <c r="APQ1347" t="s">
        <v>3723</v>
      </c>
      <c r="APS1347" t="s">
        <v>3723</v>
      </c>
      <c r="APU1347" t="s">
        <v>3723</v>
      </c>
      <c r="APW1347" t="s">
        <v>3723</v>
      </c>
      <c r="APY1347" t="s">
        <v>3723</v>
      </c>
      <c r="AQA1347" t="s">
        <v>3723</v>
      </c>
      <c r="AQC1347" t="s">
        <v>3723</v>
      </c>
      <c r="AQE1347" t="s">
        <v>3723</v>
      </c>
      <c r="AQG1347" t="s">
        <v>3723</v>
      </c>
      <c r="AQI1347" t="s">
        <v>3723</v>
      </c>
      <c r="AQK1347" t="s">
        <v>3723</v>
      </c>
      <c r="AQM1347" t="s">
        <v>3723</v>
      </c>
      <c r="AQO1347" t="s">
        <v>3723</v>
      </c>
      <c r="AQQ1347" t="s">
        <v>3723</v>
      </c>
      <c r="AQS1347" t="s">
        <v>3723</v>
      </c>
      <c r="AQU1347" t="s">
        <v>3723</v>
      </c>
      <c r="AQW1347" t="s">
        <v>3723</v>
      </c>
      <c r="AQY1347" t="s">
        <v>3723</v>
      </c>
      <c r="ARA1347" t="s">
        <v>3723</v>
      </c>
      <c r="ARC1347" t="s">
        <v>3723</v>
      </c>
      <c r="ARE1347" t="s">
        <v>3723</v>
      </c>
      <c r="ARG1347" t="s">
        <v>3723</v>
      </c>
      <c r="ARI1347" t="s">
        <v>3723</v>
      </c>
      <c r="ARK1347" t="s">
        <v>3723</v>
      </c>
      <c r="ARM1347" t="s">
        <v>3723</v>
      </c>
      <c r="ARO1347" t="s">
        <v>3723</v>
      </c>
      <c r="ARQ1347" t="s">
        <v>3723</v>
      </c>
      <c r="ARS1347" t="s">
        <v>3723</v>
      </c>
      <c r="ARU1347" t="s">
        <v>3723</v>
      </c>
      <c r="ARW1347" t="s">
        <v>3723</v>
      </c>
      <c r="ARY1347" t="s">
        <v>3723</v>
      </c>
      <c r="ASA1347" t="s">
        <v>3723</v>
      </c>
      <c r="ASC1347" t="s">
        <v>3723</v>
      </c>
      <c r="ASE1347" t="s">
        <v>3723</v>
      </c>
      <c r="ASG1347" t="s">
        <v>3723</v>
      </c>
      <c r="ASI1347" t="s">
        <v>3723</v>
      </c>
      <c r="ASK1347" t="s">
        <v>3723</v>
      </c>
      <c r="ASM1347" t="s">
        <v>3723</v>
      </c>
      <c r="ASO1347" t="s">
        <v>3723</v>
      </c>
      <c r="ASQ1347" t="s">
        <v>3723</v>
      </c>
      <c r="ASS1347" t="s">
        <v>3723</v>
      </c>
      <c r="ASU1347" t="s">
        <v>3723</v>
      </c>
      <c r="ASW1347" t="s">
        <v>3723</v>
      </c>
      <c r="ASY1347" t="s">
        <v>3723</v>
      </c>
      <c r="ATA1347" t="s">
        <v>3723</v>
      </c>
      <c r="ATC1347" t="s">
        <v>3723</v>
      </c>
      <c r="ATE1347" t="s">
        <v>3723</v>
      </c>
      <c r="ATG1347" t="s">
        <v>3723</v>
      </c>
      <c r="ATI1347" t="s">
        <v>3723</v>
      </c>
      <c r="ATK1347" t="s">
        <v>3723</v>
      </c>
      <c r="ATM1347" t="s">
        <v>3723</v>
      </c>
      <c r="ATO1347" t="s">
        <v>3723</v>
      </c>
      <c r="ATQ1347" t="s">
        <v>3723</v>
      </c>
      <c r="ATS1347" t="s">
        <v>3723</v>
      </c>
      <c r="ATU1347" t="s">
        <v>3723</v>
      </c>
      <c r="ATW1347" t="s">
        <v>3723</v>
      </c>
      <c r="ATY1347" t="s">
        <v>3723</v>
      </c>
      <c r="AUA1347" t="s">
        <v>3723</v>
      </c>
      <c r="AUC1347" t="s">
        <v>3723</v>
      </c>
      <c r="AUE1347" t="s">
        <v>3723</v>
      </c>
      <c r="AUG1347" t="s">
        <v>3723</v>
      </c>
      <c r="AUI1347" t="s">
        <v>3723</v>
      </c>
      <c r="AUK1347" t="s">
        <v>3723</v>
      </c>
      <c r="AUM1347" t="s">
        <v>3723</v>
      </c>
      <c r="AUO1347" t="s">
        <v>3723</v>
      </c>
      <c r="AUQ1347" t="s">
        <v>3723</v>
      </c>
      <c r="AUS1347" t="s">
        <v>3723</v>
      </c>
      <c r="AUU1347" t="s">
        <v>3723</v>
      </c>
      <c r="AUW1347" t="s">
        <v>3723</v>
      </c>
      <c r="AUY1347" t="s">
        <v>3723</v>
      </c>
      <c r="AVA1347" t="s">
        <v>3723</v>
      </c>
      <c r="AVC1347" t="s">
        <v>3723</v>
      </c>
      <c r="AVE1347" t="s">
        <v>3723</v>
      </c>
      <c r="AVG1347" t="s">
        <v>3723</v>
      </c>
      <c r="AVI1347" t="s">
        <v>3723</v>
      </c>
      <c r="AVK1347" t="s">
        <v>3723</v>
      </c>
      <c r="AVM1347" t="s">
        <v>3723</v>
      </c>
      <c r="AVO1347" t="s">
        <v>3723</v>
      </c>
      <c r="AVQ1347" t="s">
        <v>3723</v>
      </c>
      <c r="AVS1347" t="s">
        <v>3723</v>
      </c>
      <c r="AVU1347" t="s">
        <v>3723</v>
      </c>
      <c r="AVW1347" t="s">
        <v>3723</v>
      </c>
      <c r="AVY1347" t="s">
        <v>3723</v>
      </c>
      <c r="AWA1347" t="s">
        <v>3723</v>
      </c>
      <c r="AWC1347" t="s">
        <v>3723</v>
      </c>
      <c r="AWE1347" t="s">
        <v>3723</v>
      </c>
      <c r="AWG1347" t="s">
        <v>3723</v>
      </c>
      <c r="AWI1347" t="s">
        <v>3723</v>
      </c>
      <c r="AWK1347" t="s">
        <v>3723</v>
      </c>
      <c r="AWM1347" t="s">
        <v>3723</v>
      </c>
      <c r="AWO1347" t="s">
        <v>3723</v>
      </c>
      <c r="AWQ1347" t="s">
        <v>3723</v>
      </c>
      <c r="AWS1347" t="s">
        <v>3723</v>
      </c>
      <c r="AWU1347" t="s">
        <v>3723</v>
      </c>
      <c r="AWW1347" t="s">
        <v>3723</v>
      </c>
      <c r="AWY1347" t="s">
        <v>3723</v>
      </c>
      <c r="AXA1347" t="s">
        <v>3723</v>
      </c>
      <c r="AXC1347" t="s">
        <v>3723</v>
      </c>
      <c r="AXE1347" t="s">
        <v>3723</v>
      </c>
      <c r="AXG1347" t="s">
        <v>3723</v>
      </c>
      <c r="AXI1347" t="s">
        <v>3723</v>
      </c>
      <c r="AXK1347" t="s">
        <v>3723</v>
      </c>
      <c r="AXM1347" t="s">
        <v>3723</v>
      </c>
      <c r="AXO1347" t="s">
        <v>3723</v>
      </c>
      <c r="AXQ1347" t="s">
        <v>3723</v>
      </c>
      <c r="AXS1347" t="s">
        <v>3723</v>
      </c>
      <c r="AXU1347" t="s">
        <v>3723</v>
      </c>
      <c r="AXW1347" t="s">
        <v>3723</v>
      </c>
      <c r="AXY1347" t="s">
        <v>3723</v>
      </c>
      <c r="AYA1347" t="s">
        <v>3723</v>
      </c>
      <c r="AYC1347" t="s">
        <v>3723</v>
      </c>
      <c r="AYE1347" t="s">
        <v>3723</v>
      </c>
      <c r="AYG1347" t="s">
        <v>3723</v>
      </c>
      <c r="AYI1347" t="s">
        <v>3723</v>
      </c>
      <c r="AYK1347" t="s">
        <v>3723</v>
      </c>
      <c r="AYM1347" t="s">
        <v>3723</v>
      </c>
      <c r="AYO1347" t="s">
        <v>3723</v>
      </c>
      <c r="AYQ1347" t="s">
        <v>3723</v>
      </c>
      <c r="AYS1347" t="s">
        <v>3723</v>
      </c>
      <c r="AYU1347" t="s">
        <v>3723</v>
      </c>
      <c r="AYW1347" t="s">
        <v>3723</v>
      </c>
      <c r="AYY1347" t="s">
        <v>3723</v>
      </c>
      <c r="AZA1347" t="s">
        <v>3723</v>
      </c>
      <c r="AZC1347" t="s">
        <v>3723</v>
      </c>
      <c r="AZE1347" t="s">
        <v>3723</v>
      </c>
      <c r="AZG1347" t="s">
        <v>3723</v>
      </c>
      <c r="AZI1347" t="s">
        <v>3723</v>
      </c>
      <c r="AZK1347" t="s">
        <v>3723</v>
      </c>
      <c r="AZM1347" t="s">
        <v>3723</v>
      </c>
      <c r="AZO1347" t="s">
        <v>3723</v>
      </c>
      <c r="AZQ1347" t="s">
        <v>3723</v>
      </c>
      <c r="AZS1347" t="s">
        <v>3723</v>
      </c>
      <c r="AZU1347" t="s">
        <v>3723</v>
      </c>
      <c r="AZW1347" t="s">
        <v>3723</v>
      </c>
      <c r="AZY1347" t="s">
        <v>3723</v>
      </c>
      <c r="BAA1347" t="s">
        <v>3723</v>
      </c>
      <c r="BAC1347" t="s">
        <v>3723</v>
      </c>
      <c r="BAE1347" t="s">
        <v>3723</v>
      </c>
      <c r="BAG1347" t="s">
        <v>3723</v>
      </c>
      <c r="BAI1347" t="s">
        <v>3723</v>
      </c>
      <c r="BAK1347" t="s">
        <v>3723</v>
      </c>
      <c r="BAM1347" t="s">
        <v>3723</v>
      </c>
      <c r="BAO1347" t="s">
        <v>3723</v>
      </c>
      <c r="BAQ1347" t="s">
        <v>3723</v>
      </c>
      <c r="BAS1347" t="s">
        <v>3723</v>
      </c>
      <c r="BAU1347" t="s">
        <v>3723</v>
      </c>
      <c r="BAW1347" t="s">
        <v>3723</v>
      </c>
      <c r="BAY1347" t="s">
        <v>3723</v>
      </c>
      <c r="BBA1347" t="s">
        <v>3723</v>
      </c>
      <c r="BBC1347" t="s">
        <v>3723</v>
      </c>
      <c r="BBE1347" t="s">
        <v>3723</v>
      </c>
      <c r="BBG1347" t="s">
        <v>3723</v>
      </c>
      <c r="BBI1347" t="s">
        <v>3723</v>
      </c>
      <c r="BBK1347" t="s">
        <v>3723</v>
      </c>
      <c r="BBM1347" t="s">
        <v>3723</v>
      </c>
      <c r="BBO1347" t="s">
        <v>3723</v>
      </c>
      <c r="BBQ1347" t="s">
        <v>3723</v>
      </c>
      <c r="BBS1347" t="s">
        <v>3723</v>
      </c>
      <c r="BBU1347" t="s">
        <v>3723</v>
      </c>
      <c r="BBW1347" t="s">
        <v>3723</v>
      </c>
      <c r="BBY1347" t="s">
        <v>3723</v>
      </c>
      <c r="BCA1347" t="s">
        <v>3723</v>
      </c>
      <c r="BCC1347" t="s">
        <v>3723</v>
      </c>
      <c r="BCE1347" t="s">
        <v>3723</v>
      </c>
      <c r="BCG1347" t="s">
        <v>3723</v>
      </c>
      <c r="BCI1347" t="s">
        <v>3723</v>
      </c>
      <c r="BCK1347" t="s">
        <v>3723</v>
      </c>
      <c r="BCM1347" t="s">
        <v>3723</v>
      </c>
      <c r="BCO1347" t="s">
        <v>3723</v>
      </c>
      <c r="BCQ1347" t="s">
        <v>3723</v>
      </c>
      <c r="BCS1347" t="s">
        <v>3723</v>
      </c>
      <c r="BCU1347" t="s">
        <v>3723</v>
      </c>
      <c r="BCW1347" t="s">
        <v>3723</v>
      </c>
      <c r="BCY1347" t="s">
        <v>3723</v>
      </c>
      <c r="BDA1347" t="s">
        <v>3723</v>
      </c>
      <c r="BDC1347" t="s">
        <v>3723</v>
      </c>
      <c r="BDE1347" t="s">
        <v>3723</v>
      </c>
      <c r="BDG1347" t="s">
        <v>3723</v>
      </c>
      <c r="BDI1347" t="s">
        <v>3723</v>
      </c>
      <c r="BDK1347" t="s">
        <v>3723</v>
      </c>
      <c r="BDM1347" t="s">
        <v>3723</v>
      </c>
      <c r="BDO1347" t="s">
        <v>3723</v>
      </c>
      <c r="BDQ1347" t="s">
        <v>3723</v>
      </c>
      <c r="BDS1347" t="s">
        <v>3723</v>
      </c>
      <c r="BDU1347" t="s">
        <v>3723</v>
      </c>
      <c r="BDW1347" t="s">
        <v>3723</v>
      </c>
      <c r="BDY1347" t="s">
        <v>3723</v>
      </c>
      <c r="BEA1347" t="s">
        <v>3723</v>
      </c>
      <c r="BEC1347" t="s">
        <v>3723</v>
      </c>
      <c r="BEE1347" t="s">
        <v>3723</v>
      </c>
      <c r="BEF1347">
        <v>0</v>
      </c>
      <c r="BEG1347">
        <v>0</v>
      </c>
      <c r="BEH1347">
        <v>0</v>
      </c>
      <c r="BEI1347">
        <v>0</v>
      </c>
      <c r="BEJ1347">
        <v>0</v>
      </c>
      <c r="BHE1347">
        <v>0</v>
      </c>
    </row>
    <row r="1348" spans="1:1023 1025:1565" x14ac:dyDescent="0.3">
      <c r="A1348" s="341"/>
      <c r="B1348" s="335" t="s">
        <v>3399</v>
      </c>
      <c r="C1348" s="332" t="s">
        <v>3400</v>
      </c>
      <c r="D1348" s="342" t="s">
        <v>6514</v>
      </c>
      <c r="E1348" s="326">
        <v>1.2244897959183673E-3</v>
      </c>
      <c r="F1348" s="68">
        <v>40</v>
      </c>
      <c r="AO1348" t="s">
        <v>3723</v>
      </c>
      <c r="AQ1348" t="s">
        <v>3723</v>
      </c>
      <c r="AS1348" t="s">
        <v>3723</v>
      </c>
      <c r="AU1348" t="s">
        <v>3723</v>
      </c>
      <c r="AW1348" t="s">
        <v>3723</v>
      </c>
      <c r="AY1348" t="s">
        <v>3723</v>
      </c>
      <c r="BA1348" t="s">
        <v>3723</v>
      </c>
      <c r="BC1348" t="s">
        <v>3723</v>
      </c>
      <c r="BE1348" t="s">
        <v>3723</v>
      </c>
      <c r="BG1348" t="s">
        <v>3723</v>
      </c>
      <c r="BI1348" t="s">
        <v>3723</v>
      </c>
      <c r="BK1348" t="s">
        <v>3723</v>
      </c>
      <c r="BM1348" t="s">
        <v>3723</v>
      </c>
      <c r="BO1348" t="s">
        <v>3723</v>
      </c>
      <c r="BQ1348" t="s">
        <v>3723</v>
      </c>
      <c r="BS1348" t="s">
        <v>3723</v>
      </c>
      <c r="BU1348" t="s">
        <v>3723</v>
      </c>
      <c r="BW1348" t="s">
        <v>3723</v>
      </c>
      <c r="BY1348" t="s">
        <v>3723</v>
      </c>
      <c r="CA1348" t="s">
        <v>3723</v>
      </c>
      <c r="CC1348" t="s">
        <v>3723</v>
      </c>
      <c r="CE1348" t="s">
        <v>3723</v>
      </c>
      <c r="CG1348" t="s">
        <v>3723</v>
      </c>
      <c r="CI1348" t="s">
        <v>3723</v>
      </c>
      <c r="CK1348" t="s">
        <v>3723</v>
      </c>
      <c r="CM1348" t="s">
        <v>3723</v>
      </c>
      <c r="CO1348" t="s">
        <v>3723</v>
      </c>
      <c r="CQ1348" t="s">
        <v>3723</v>
      </c>
      <c r="CS1348" t="s">
        <v>3723</v>
      </c>
      <c r="CU1348" t="s">
        <v>3723</v>
      </c>
      <c r="CW1348" t="s">
        <v>3723</v>
      </c>
      <c r="CY1348" t="s">
        <v>3723</v>
      </c>
      <c r="DA1348" t="s">
        <v>3723</v>
      </c>
      <c r="DC1348" t="s">
        <v>3723</v>
      </c>
      <c r="DE1348" t="s">
        <v>3723</v>
      </c>
      <c r="DG1348" t="s">
        <v>3723</v>
      </c>
      <c r="DI1348" t="s">
        <v>3723</v>
      </c>
      <c r="DK1348" t="s">
        <v>3723</v>
      </c>
      <c r="DM1348" t="s">
        <v>3723</v>
      </c>
      <c r="DO1348" t="s">
        <v>3723</v>
      </c>
      <c r="DQ1348" t="s">
        <v>3723</v>
      </c>
      <c r="DS1348" t="s">
        <v>3723</v>
      </c>
      <c r="DU1348" t="s">
        <v>3723</v>
      </c>
      <c r="DW1348" t="s">
        <v>3723</v>
      </c>
      <c r="DY1348" t="s">
        <v>3723</v>
      </c>
      <c r="EA1348" t="s">
        <v>3723</v>
      </c>
      <c r="EC1348" t="s">
        <v>3723</v>
      </c>
      <c r="EE1348" t="s">
        <v>3723</v>
      </c>
      <c r="EG1348" t="s">
        <v>3723</v>
      </c>
      <c r="EI1348" t="s">
        <v>3723</v>
      </c>
      <c r="EK1348" t="s">
        <v>3723</v>
      </c>
      <c r="EM1348" t="s">
        <v>3723</v>
      </c>
      <c r="EO1348" t="s">
        <v>3723</v>
      </c>
      <c r="EQ1348" t="s">
        <v>3723</v>
      </c>
      <c r="ES1348" t="s">
        <v>3723</v>
      </c>
      <c r="EU1348" t="s">
        <v>3723</v>
      </c>
      <c r="EW1348" t="s">
        <v>3723</v>
      </c>
      <c r="EY1348" t="s">
        <v>3723</v>
      </c>
      <c r="FA1348" t="s">
        <v>3723</v>
      </c>
      <c r="FC1348" t="s">
        <v>3723</v>
      </c>
      <c r="FE1348" t="s">
        <v>3723</v>
      </c>
      <c r="FG1348" t="s">
        <v>3723</v>
      </c>
      <c r="FI1348" t="s">
        <v>3723</v>
      </c>
      <c r="FK1348" t="s">
        <v>3723</v>
      </c>
      <c r="FM1348" t="s">
        <v>3723</v>
      </c>
      <c r="FO1348" t="s">
        <v>3723</v>
      </c>
      <c r="FQ1348" t="s">
        <v>3723</v>
      </c>
      <c r="FS1348" t="s">
        <v>3723</v>
      </c>
      <c r="FU1348" t="s">
        <v>3723</v>
      </c>
      <c r="FW1348" t="s">
        <v>3723</v>
      </c>
      <c r="FY1348" t="s">
        <v>3723</v>
      </c>
      <c r="GA1348" t="s">
        <v>3723</v>
      </c>
      <c r="GC1348" t="s">
        <v>3723</v>
      </c>
      <c r="GE1348" t="s">
        <v>3723</v>
      </c>
      <c r="GG1348" t="s">
        <v>3723</v>
      </c>
      <c r="GI1348" t="s">
        <v>3723</v>
      </c>
      <c r="GK1348" t="s">
        <v>3723</v>
      </c>
      <c r="GM1348" t="s">
        <v>3723</v>
      </c>
      <c r="GO1348" t="s">
        <v>3723</v>
      </c>
      <c r="GQ1348" t="s">
        <v>3723</v>
      </c>
      <c r="GS1348" t="s">
        <v>3723</v>
      </c>
      <c r="GU1348" t="s">
        <v>3723</v>
      </c>
      <c r="GW1348" t="s">
        <v>3723</v>
      </c>
      <c r="GY1348" t="s">
        <v>3723</v>
      </c>
      <c r="HA1348" t="s">
        <v>3723</v>
      </c>
      <c r="HC1348" t="s">
        <v>3723</v>
      </c>
      <c r="HE1348" t="s">
        <v>3723</v>
      </c>
      <c r="HG1348" t="s">
        <v>3723</v>
      </c>
      <c r="HI1348" t="s">
        <v>3723</v>
      </c>
      <c r="HK1348" t="s">
        <v>3723</v>
      </c>
      <c r="HM1348" t="s">
        <v>3723</v>
      </c>
      <c r="HO1348" t="s">
        <v>3723</v>
      </c>
      <c r="HQ1348" t="s">
        <v>3723</v>
      </c>
      <c r="HS1348" t="s">
        <v>3723</v>
      </c>
      <c r="HU1348" t="s">
        <v>3723</v>
      </c>
      <c r="HW1348" t="s">
        <v>3723</v>
      </c>
      <c r="HY1348" t="s">
        <v>3723</v>
      </c>
      <c r="IA1348" t="s">
        <v>3723</v>
      </c>
      <c r="IC1348" t="s">
        <v>3723</v>
      </c>
      <c r="IE1348" t="s">
        <v>3723</v>
      </c>
      <c r="IG1348" t="s">
        <v>3723</v>
      </c>
      <c r="II1348" t="s">
        <v>3723</v>
      </c>
      <c r="IK1348" t="s">
        <v>3723</v>
      </c>
      <c r="IM1348" t="s">
        <v>3723</v>
      </c>
      <c r="IO1348" t="s">
        <v>3723</v>
      </c>
      <c r="IQ1348" t="s">
        <v>3723</v>
      </c>
      <c r="IS1348" t="s">
        <v>3723</v>
      </c>
      <c r="IU1348" t="s">
        <v>3723</v>
      </c>
      <c r="IW1348" t="s">
        <v>3723</v>
      </c>
      <c r="IY1348" t="s">
        <v>3723</v>
      </c>
      <c r="JA1348" t="s">
        <v>3723</v>
      </c>
      <c r="JC1348" t="s">
        <v>3723</v>
      </c>
      <c r="JE1348" t="s">
        <v>3723</v>
      </c>
      <c r="JG1348" t="s">
        <v>3723</v>
      </c>
      <c r="JI1348" t="s">
        <v>3723</v>
      </c>
      <c r="JK1348" t="s">
        <v>3723</v>
      </c>
      <c r="JM1348" t="s">
        <v>3723</v>
      </c>
      <c r="JO1348" t="s">
        <v>3723</v>
      </c>
      <c r="JQ1348" t="s">
        <v>3723</v>
      </c>
      <c r="JS1348" t="s">
        <v>3723</v>
      </c>
      <c r="JU1348" t="s">
        <v>3723</v>
      </c>
      <c r="JW1348" t="s">
        <v>3723</v>
      </c>
      <c r="JY1348" t="s">
        <v>3723</v>
      </c>
      <c r="KA1348" t="s">
        <v>3723</v>
      </c>
      <c r="KC1348" t="s">
        <v>3723</v>
      </c>
      <c r="KE1348" t="s">
        <v>3723</v>
      </c>
      <c r="KG1348" t="s">
        <v>3723</v>
      </c>
      <c r="KI1348" t="s">
        <v>3723</v>
      </c>
      <c r="KK1348" t="s">
        <v>3723</v>
      </c>
      <c r="KM1348" t="s">
        <v>3723</v>
      </c>
      <c r="KO1348" t="s">
        <v>3723</v>
      </c>
      <c r="KQ1348" t="s">
        <v>3723</v>
      </c>
      <c r="KS1348" t="s">
        <v>3723</v>
      </c>
      <c r="KU1348" t="s">
        <v>3723</v>
      </c>
      <c r="KW1348" t="s">
        <v>3723</v>
      </c>
      <c r="KY1348" t="s">
        <v>3723</v>
      </c>
      <c r="LA1348" t="s">
        <v>3723</v>
      </c>
      <c r="LC1348" t="s">
        <v>3723</v>
      </c>
      <c r="LE1348" t="s">
        <v>3723</v>
      </c>
      <c r="LG1348" t="s">
        <v>3723</v>
      </c>
      <c r="LI1348" t="s">
        <v>3723</v>
      </c>
      <c r="LK1348" t="s">
        <v>3723</v>
      </c>
      <c r="LM1348" t="s">
        <v>3723</v>
      </c>
      <c r="LO1348" t="s">
        <v>3723</v>
      </c>
      <c r="LQ1348" t="s">
        <v>3723</v>
      </c>
      <c r="LS1348" t="s">
        <v>3723</v>
      </c>
      <c r="LU1348" t="s">
        <v>3723</v>
      </c>
      <c r="LW1348" t="s">
        <v>3723</v>
      </c>
      <c r="LY1348" t="s">
        <v>3723</v>
      </c>
      <c r="MA1348" t="s">
        <v>3723</v>
      </c>
      <c r="MC1348" t="s">
        <v>3723</v>
      </c>
      <c r="ME1348" t="s">
        <v>3723</v>
      </c>
      <c r="MG1348" t="s">
        <v>3723</v>
      </c>
      <c r="MI1348" t="s">
        <v>3723</v>
      </c>
      <c r="MK1348" t="s">
        <v>3723</v>
      </c>
      <c r="MM1348" t="s">
        <v>3723</v>
      </c>
      <c r="MO1348" t="s">
        <v>3723</v>
      </c>
      <c r="MQ1348" t="s">
        <v>3723</v>
      </c>
      <c r="MS1348" t="s">
        <v>3723</v>
      </c>
      <c r="MU1348" t="s">
        <v>3723</v>
      </c>
      <c r="MW1348" t="s">
        <v>3723</v>
      </c>
      <c r="MY1348" t="s">
        <v>3723</v>
      </c>
      <c r="NA1348" t="s">
        <v>3723</v>
      </c>
      <c r="NC1348" t="s">
        <v>3723</v>
      </c>
      <c r="NE1348" t="s">
        <v>3723</v>
      </c>
      <c r="NG1348" t="s">
        <v>3723</v>
      </c>
      <c r="NI1348" t="s">
        <v>3723</v>
      </c>
      <c r="NK1348" t="s">
        <v>3723</v>
      </c>
      <c r="NM1348" t="s">
        <v>3723</v>
      </c>
      <c r="NO1348" t="s">
        <v>3723</v>
      </c>
      <c r="NQ1348" t="s">
        <v>3723</v>
      </c>
      <c r="NS1348" t="s">
        <v>3723</v>
      </c>
      <c r="NU1348" t="s">
        <v>3723</v>
      </c>
      <c r="NW1348" t="s">
        <v>3723</v>
      </c>
      <c r="NY1348" t="s">
        <v>3723</v>
      </c>
      <c r="OA1348" t="s">
        <v>3723</v>
      </c>
      <c r="OC1348" t="s">
        <v>3723</v>
      </c>
      <c r="OE1348" t="s">
        <v>3723</v>
      </c>
      <c r="OG1348" t="s">
        <v>3723</v>
      </c>
      <c r="OI1348" t="s">
        <v>3723</v>
      </c>
      <c r="OK1348" t="s">
        <v>3723</v>
      </c>
      <c r="OM1348" t="s">
        <v>3723</v>
      </c>
      <c r="OO1348" t="s">
        <v>3723</v>
      </c>
      <c r="OQ1348" t="s">
        <v>3723</v>
      </c>
      <c r="OS1348" t="s">
        <v>3723</v>
      </c>
      <c r="OU1348" t="s">
        <v>3723</v>
      </c>
      <c r="OW1348" t="s">
        <v>3723</v>
      </c>
      <c r="OY1348" t="s">
        <v>3723</v>
      </c>
      <c r="PA1348" t="s">
        <v>3723</v>
      </c>
      <c r="PC1348" t="s">
        <v>3723</v>
      </c>
      <c r="PE1348" t="s">
        <v>3723</v>
      </c>
      <c r="PG1348" t="s">
        <v>3723</v>
      </c>
      <c r="PI1348" t="s">
        <v>3723</v>
      </c>
      <c r="PK1348" t="s">
        <v>3723</v>
      </c>
      <c r="PM1348" t="s">
        <v>3723</v>
      </c>
      <c r="PO1348" t="s">
        <v>3723</v>
      </c>
      <c r="PQ1348" t="s">
        <v>3723</v>
      </c>
      <c r="PS1348" t="s">
        <v>3723</v>
      </c>
      <c r="PU1348" t="s">
        <v>3723</v>
      </c>
      <c r="PW1348" t="s">
        <v>3723</v>
      </c>
      <c r="PY1348" t="s">
        <v>3723</v>
      </c>
      <c r="QA1348" t="s">
        <v>3723</v>
      </c>
      <c r="QC1348" t="s">
        <v>3723</v>
      </c>
      <c r="QE1348" t="s">
        <v>3723</v>
      </c>
      <c r="QG1348" t="s">
        <v>3723</v>
      </c>
      <c r="QI1348" t="s">
        <v>3723</v>
      </c>
      <c r="QK1348" t="s">
        <v>3723</v>
      </c>
      <c r="QM1348" t="s">
        <v>3723</v>
      </c>
      <c r="QO1348" t="s">
        <v>3723</v>
      </c>
      <c r="QQ1348" t="s">
        <v>3723</v>
      </c>
      <c r="QS1348" t="s">
        <v>3723</v>
      </c>
      <c r="QU1348" t="s">
        <v>3723</v>
      </c>
      <c r="QW1348" t="s">
        <v>3723</v>
      </c>
      <c r="QY1348" t="s">
        <v>3723</v>
      </c>
      <c r="RA1348" t="s">
        <v>3723</v>
      </c>
      <c r="RC1348" t="s">
        <v>3723</v>
      </c>
      <c r="RE1348" t="s">
        <v>3723</v>
      </c>
      <c r="RG1348" t="s">
        <v>3723</v>
      </c>
      <c r="RI1348" t="s">
        <v>3723</v>
      </c>
      <c r="RK1348" t="s">
        <v>3723</v>
      </c>
      <c r="RM1348" t="s">
        <v>3723</v>
      </c>
      <c r="RO1348" t="s">
        <v>3723</v>
      </c>
      <c r="RQ1348" t="s">
        <v>3723</v>
      </c>
      <c r="RS1348" t="s">
        <v>3723</v>
      </c>
      <c r="RU1348" t="s">
        <v>3723</v>
      </c>
      <c r="RW1348" t="s">
        <v>3723</v>
      </c>
      <c r="RY1348" t="s">
        <v>3723</v>
      </c>
      <c r="SA1348" t="s">
        <v>3723</v>
      </c>
      <c r="SC1348" t="s">
        <v>3723</v>
      </c>
      <c r="SE1348" t="s">
        <v>3723</v>
      </c>
      <c r="SG1348" t="s">
        <v>3723</v>
      </c>
      <c r="SI1348" t="s">
        <v>3723</v>
      </c>
      <c r="SK1348" t="s">
        <v>3723</v>
      </c>
      <c r="SM1348" t="s">
        <v>3723</v>
      </c>
      <c r="SO1348" t="s">
        <v>3723</v>
      </c>
      <c r="SQ1348" t="s">
        <v>3723</v>
      </c>
      <c r="SS1348" t="s">
        <v>3723</v>
      </c>
      <c r="SU1348" t="s">
        <v>3723</v>
      </c>
      <c r="SW1348" t="s">
        <v>3723</v>
      </c>
      <c r="SY1348" t="s">
        <v>3723</v>
      </c>
      <c r="TA1348" t="s">
        <v>3723</v>
      </c>
      <c r="TC1348" t="s">
        <v>3723</v>
      </c>
      <c r="TE1348" t="s">
        <v>3723</v>
      </c>
      <c r="TG1348" t="s">
        <v>3723</v>
      </c>
      <c r="TI1348" t="s">
        <v>3723</v>
      </c>
      <c r="TK1348" t="s">
        <v>3723</v>
      </c>
      <c r="TM1348" t="s">
        <v>3723</v>
      </c>
      <c r="TO1348" t="s">
        <v>3723</v>
      </c>
      <c r="TQ1348" t="s">
        <v>3723</v>
      </c>
      <c r="TS1348" t="s">
        <v>3723</v>
      </c>
      <c r="TU1348" t="s">
        <v>3723</v>
      </c>
      <c r="TW1348" t="s">
        <v>3723</v>
      </c>
      <c r="TY1348" t="s">
        <v>3723</v>
      </c>
      <c r="UA1348" t="s">
        <v>3723</v>
      </c>
      <c r="UC1348" t="s">
        <v>3723</v>
      </c>
      <c r="UE1348" t="s">
        <v>3723</v>
      </c>
      <c r="UG1348" t="s">
        <v>3723</v>
      </c>
      <c r="UI1348" t="s">
        <v>3723</v>
      </c>
      <c r="UK1348" t="s">
        <v>3723</v>
      </c>
      <c r="UM1348" t="s">
        <v>3723</v>
      </c>
      <c r="UO1348" t="s">
        <v>3723</v>
      </c>
      <c r="UQ1348" t="s">
        <v>3723</v>
      </c>
      <c r="US1348" t="s">
        <v>3723</v>
      </c>
      <c r="UU1348" t="s">
        <v>3723</v>
      </c>
      <c r="UW1348" t="s">
        <v>3723</v>
      </c>
      <c r="UY1348" t="s">
        <v>3723</v>
      </c>
      <c r="VA1348" t="s">
        <v>3723</v>
      </c>
      <c r="VC1348" t="s">
        <v>3723</v>
      </c>
      <c r="VE1348" t="s">
        <v>3723</v>
      </c>
      <c r="VG1348" t="s">
        <v>3723</v>
      </c>
      <c r="VI1348" t="s">
        <v>3723</v>
      </c>
      <c r="VK1348" t="s">
        <v>3723</v>
      </c>
      <c r="VM1348" t="s">
        <v>3723</v>
      </c>
      <c r="VO1348" t="s">
        <v>3723</v>
      </c>
      <c r="VQ1348" t="s">
        <v>3723</v>
      </c>
      <c r="VS1348" t="s">
        <v>3723</v>
      </c>
      <c r="VU1348" t="s">
        <v>3723</v>
      </c>
      <c r="VW1348" t="s">
        <v>3723</v>
      </c>
      <c r="VY1348" t="s">
        <v>3723</v>
      </c>
      <c r="WA1348" t="s">
        <v>3723</v>
      </c>
      <c r="WC1348" t="s">
        <v>3723</v>
      </c>
      <c r="WE1348" t="s">
        <v>3723</v>
      </c>
      <c r="WG1348" t="s">
        <v>3723</v>
      </c>
      <c r="WI1348" t="s">
        <v>3723</v>
      </c>
      <c r="WK1348" t="s">
        <v>3723</v>
      </c>
      <c r="WM1348" t="s">
        <v>3723</v>
      </c>
      <c r="WO1348" t="s">
        <v>3723</v>
      </c>
      <c r="WQ1348" t="s">
        <v>3723</v>
      </c>
      <c r="WS1348" t="s">
        <v>3723</v>
      </c>
      <c r="WU1348" t="s">
        <v>3723</v>
      </c>
      <c r="WW1348" t="s">
        <v>3723</v>
      </c>
      <c r="WY1348" t="s">
        <v>3723</v>
      </c>
      <c r="XA1348" t="s">
        <v>3723</v>
      </c>
      <c r="XC1348" t="s">
        <v>3723</v>
      </c>
      <c r="XE1348" t="s">
        <v>3723</v>
      </c>
      <c r="XG1348" t="s">
        <v>3723</v>
      </c>
      <c r="XI1348" t="s">
        <v>3723</v>
      </c>
      <c r="XK1348" t="s">
        <v>3723</v>
      </c>
      <c r="XM1348" t="s">
        <v>3723</v>
      </c>
      <c r="XO1348" t="s">
        <v>3723</v>
      </c>
      <c r="XQ1348" t="s">
        <v>3723</v>
      </c>
      <c r="XS1348" t="s">
        <v>3723</v>
      </c>
      <c r="XU1348" t="s">
        <v>3723</v>
      </c>
      <c r="XW1348" t="s">
        <v>3723</v>
      </c>
      <c r="XY1348" t="s">
        <v>3723</v>
      </c>
      <c r="YA1348" t="s">
        <v>3723</v>
      </c>
      <c r="YC1348" t="s">
        <v>3723</v>
      </c>
      <c r="YE1348" t="s">
        <v>3723</v>
      </c>
      <c r="YG1348" t="s">
        <v>3723</v>
      </c>
      <c r="YI1348" t="s">
        <v>3723</v>
      </c>
      <c r="YK1348" t="s">
        <v>3723</v>
      </c>
      <c r="YM1348" t="s">
        <v>3723</v>
      </c>
      <c r="YO1348" t="s">
        <v>3723</v>
      </c>
      <c r="YQ1348" t="s">
        <v>3723</v>
      </c>
      <c r="YS1348" t="s">
        <v>3723</v>
      </c>
      <c r="YU1348" t="s">
        <v>3723</v>
      </c>
      <c r="YW1348" t="s">
        <v>3723</v>
      </c>
      <c r="YY1348" t="s">
        <v>3723</v>
      </c>
      <c r="ZA1348" t="s">
        <v>3723</v>
      </c>
      <c r="ZC1348" t="s">
        <v>3723</v>
      </c>
      <c r="ZE1348" t="s">
        <v>3723</v>
      </c>
      <c r="ZG1348" t="s">
        <v>3723</v>
      </c>
      <c r="ZI1348" t="s">
        <v>3723</v>
      </c>
      <c r="ZK1348" t="s">
        <v>3723</v>
      </c>
      <c r="ZM1348" t="s">
        <v>3723</v>
      </c>
      <c r="ZO1348" t="s">
        <v>3723</v>
      </c>
      <c r="ZQ1348" t="s">
        <v>3723</v>
      </c>
      <c r="ZS1348" t="s">
        <v>3723</v>
      </c>
      <c r="ZU1348" t="s">
        <v>3723</v>
      </c>
      <c r="ZW1348" t="s">
        <v>3723</v>
      </c>
      <c r="ZY1348" t="s">
        <v>3723</v>
      </c>
      <c r="AAA1348" t="s">
        <v>3723</v>
      </c>
      <c r="AAC1348" t="s">
        <v>3723</v>
      </c>
      <c r="AAE1348" t="s">
        <v>3723</v>
      </c>
      <c r="AAG1348" t="s">
        <v>3723</v>
      </c>
      <c r="AAI1348" t="s">
        <v>3723</v>
      </c>
      <c r="AAK1348" t="s">
        <v>3723</v>
      </c>
      <c r="AAM1348" t="s">
        <v>3723</v>
      </c>
      <c r="AAO1348" t="s">
        <v>3723</v>
      </c>
      <c r="AAQ1348" t="s">
        <v>3723</v>
      </c>
      <c r="AAS1348" t="s">
        <v>3723</v>
      </c>
      <c r="AAU1348" t="s">
        <v>3723</v>
      </c>
      <c r="AAW1348" t="s">
        <v>3723</v>
      </c>
      <c r="AAY1348" t="s">
        <v>3723</v>
      </c>
      <c r="ABA1348" t="s">
        <v>3723</v>
      </c>
      <c r="ABC1348" t="s">
        <v>3723</v>
      </c>
      <c r="ABE1348" t="s">
        <v>3723</v>
      </c>
      <c r="ABG1348" t="s">
        <v>3723</v>
      </c>
      <c r="ABI1348" t="s">
        <v>3723</v>
      </c>
      <c r="ABK1348" t="s">
        <v>3723</v>
      </c>
      <c r="ABM1348" t="s">
        <v>3723</v>
      </c>
      <c r="ABO1348" t="s">
        <v>3723</v>
      </c>
      <c r="ABQ1348" t="s">
        <v>3723</v>
      </c>
      <c r="ABS1348" t="s">
        <v>3723</v>
      </c>
      <c r="ABU1348" t="s">
        <v>3723</v>
      </c>
      <c r="ABW1348" t="s">
        <v>3723</v>
      </c>
      <c r="ABY1348" t="s">
        <v>3723</v>
      </c>
      <c r="ACA1348" t="s">
        <v>3723</v>
      </c>
      <c r="ACC1348" t="s">
        <v>3723</v>
      </c>
      <c r="ACE1348" t="s">
        <v>3723</v>
      </c>
      <c r="ACG1348" t="s">
        <v>3723</v>
      </c>
      <c r="ACI1348" t="s">
        <v>3723</v>
      </c>
      <c r="ACK1348" t="s">
        <v>3723</v>
      </c>
      <c r="ACM1348" t="s">
        <v>3723</v>
      </c>
      <c r="ACO1348" t="s">
        <v>3723</v>
      </c>
      <c r="ACQ1348" t="s">
        <v>3723</v>
      </c>
      <c r="ACS1348" t="s">
        <v>3723</v>
      </c>
      <c r="ACU1348" t="s">
        <v>3723</v>
      </c>
      <c r="ACW1348" t="s">
        <v>3723</v>
      </c>
      <c r="ACY1348" t="s">
        <v>3723</v>
      </c>
      <c r="ADA1348" t="s">
        <v>3723</v>
      </c>
      <c r="ADC1348" t="s">
        <v>3723</v>
      </c>
      <c r="ADE1348" t="s">
        <v>3723</v>
      </c>
      <c r="ADG1348" t="s">
        <v>3723</v>
      </c>
      <c r="ADI1348" t="s">
        <v>3723</v>
      </c>
      <c r="ADK1348" t="s">
        <v>3723</v>
      </c>
      <c r="ADM1348" t="s">
        <v>3723</v>
      </c>
      <c r="ADO1348" t="s">
        <v>3723</v>
      </c>
      <c r="ADQ1348" t="s">
        <v>3723</v>
      </c>
      <c r="ADS1348" t="s">
        <v>3723</v>
      </c>
      <c r="ADU1348" t="s">
        <v>3723</v>
      </c>
      <c r="ADW1348" t="s">
        <v>3723</v>
      </c>
      <c r="ADY1348" t="s">
        <v>3723</v>
      </c>
      <c r="AEA1348" t="s">
        <v>3723</v>
      </c>
      <c r="AEC1348" t="s">
        <v>3723</v>
      </c>
      <c r="AEE1348" t="s">
        <v>3723</v>
      </c>
      <c r="AEG1348" t="s">
        <v>3723</v>
      </c>
      <c r="AEI1348" t="s">
        <v>3723</v>
      </c>
      <c r="AEK1348" t="s">
        <v>3723</v>
      </c>
      <c r="AEM1348" t="s">
        <v>3723</v>
      </c>
      <c r="AEO1348" t="s">
        <v>3723</v>
      </c>
      <c r="AEQ1348" t="s">
        <v>3723</v>
      </c>
      <c r="AES1348" t="s">
        <v>3723</v>
      </c>
      <c r="AEU1348" t="s">
        <v>3723</v>
      </c>
      <c r="AEW1348" t="s">
        <v>3723</v>
      </c>
      <c r="AEY1348" t="s">
        <v>3723</v>
      </c>
      <c r="AFA1348" t="s">
        <v>3723</v>
      </c>
      <c r="AFC1348" t="s">
        <v>3723</v>
      </c>
      <c r="AFE1348" t="s">
        <v>3723</v>
      </c>
      <c r="AFG1348" t="s">
        <v>3723</v>
      </c>
      <c r="AFI1348" t="s">
        <v>3723</v>
      </c>
      <c r="AFK1348" t="s">
        <v>3723</v>
      </c>
      <c r="AFM1348" t="s">
        <v>3723</v>
      </c>
      <c r="AFO1348" t="s">
        <v>3723</v>
      </c>
      <c r="AFQ1348" t="s">
        <v>3723</v>
      </c>
      <c r="AFS1348" t="s">
        <v>3723</v>
      </c>
      <c r="AFU1348" t="s">
        <v>3723</v>
      </c>
      <c r="AFW1348" t="s">
        <v>3723</v>
      </c>
      <c r="AFY1348" t="s">
        <v>3723</v>
      </c>
      <c r="AGA1348" t="s">
        <v>3723</v>
      </c>
      <c r="AGC1348" t="s">
        <v>3723</v>
      </c>
      <c r="AGE1348" t="s">
        <v>3723</v>
      </c>
      <c r="AGG1348" t="s">
        <v>3723</v>
      </c>
      <c r="AGI1348" t="s">
        <v>3723</v>
      </c>
      <c r="AGK1348" t="s">
        <v>3723</v>
      </c>
      <c r="AGM1348" t="s">
        <v>3723</v>
      </c>
      <c r="AGO1348" t="s">
        <v>3723</v>
      </c>
      <c r="AGQ1348" t="s">
        <v>3723</v>
      </c>
      <c r="AGS1348" t="s">
        <v>3723</v>
      </c>
      <c r="AGU1348" t="s">
        <v>3723</v>
      </c>
      <c r="AGW1348" t="s">
        <v>3723</v>
      </c>
      <c r="AGY1348" t="s">
        <v>3723</v>
      </c>
      <c r="AHA1348" t="s">
        <v>3723</v>
      </c>
      <c r="AHC1348" t="s">
        <v>3723</v>
      </c>
      <c r="AHE1348" t="s">
        <v>3723</v>
      </c>
      <c r="AHG1348" t="s">
        <v>3723</v>
      </c>
      <c r="AHI1348" t="s">
        <v>3723</v>
      </c>
      <c r="AHK1348" t="s">
        <v>3723</v>
      </c>
      <c r="AHM1348" t="s">
        <v>3723</v>
      </c>
      <c r="AHO1348" t="s">
        <v>3723</v>
      </c>
      <c r="AHQ1348" t="s">
        <v>3723</v>
      </c>
      <c r="AHS1348" t="s">
        <v>3723</v>
      </c>
      <c r="AHU1348" t="s">
        <v>3723</v>
      </c>
      <c r="AHW1348" t="s">
        <v>3723</v>
      </c>
      <c r="AHY1348" t="s">
        <v>3723</v>
      </c>
      <c r="AIA1348" t="s">
        <v>3723</v>
      </c>
      <c r="AIC1348" t="s">
        <v>3723</v>
      </c>
      <c r="AIE1348" t="s">
        <v>3723</v>
      </c>
      <c r="AIG1348" t="s">
        <v>3723</v>
      </c>
      <c r="AII1348" t="s">
        <v>3723</v>
      </c>
      <c r="AIK1348" t="s">
        <v>3723</v>
      </c>
      <c r="AIM1348" t="s">
        <v>3723</v>
      </c>
      <c r="AIO1348" t="s">
        <v>3723</v>
      </c>
      <c r="AIQ1348" t="s">
        <v>3723</v>
      </c>
      <c r="AIS1348" t="s">
        <v>3723</v>
      </c>
      <c r="AIU1348" t="s">
        <v>3723</v>
      </c>
      <c r="AIW1348" t="s">
        <v>3723</v>
      </c>
      <c r="AIY1348" t="s">
        <v>3723</v>
      </c>
      <c r="AJA1348" t="s">
        <v>3723</v>
      </c>
      <c r="AJC1348" t="s">
        <v>3723</v>
      </c>
      <c r="AJE1348" t="s">
        <v>3723</v>
      </c>
      <c r="AJG1348" t="s">
        <v>3723</v>
      </c>
      <c r="AJI1348" t="s">
        <v>3723</v>
      </c>
      <c r="AJK1348" t="s">
        <v>3723</v>
      </c>
      <c r="AJM1348" t="s">
        <v>3723</v>
      </c>
      <c r="AJO1348" t="s">
        <v>3723</v>
      </c>
      <c r="AJQ1348" t="s">
        <v>3723</v>
      </c>
      <c r="AJS1348" t="s">
        <v>3723</v>
      </c>
      <c r="AJU1348" t="s">
        <v>3723</v>
      </c>
      <c r="AJW1348" t="s">
        <v>3723</v>
      </c>
      <c r="AJY1348" t="s">
        <v>3723</v>
      </c>
      <c r="AKA1348" t="s">
        <v>3723</v>
      </c>
      <c r="AKC1348" t="s">
        <v>3723</v>
      </c>
      <c r="AKE1348" t="s">
        <v>3723</v>
      </c>
      <c r="AKG1348" t="s">
        <v>3723</v>
      </c>
      <c r="AKI1348" t="s">
        <v>3723</v>
      </c>
      <c r="AKK1348" t="s">
        <v>3723</v>
      </c>
      <c r="AKM1348" t="s">
        <v>3723</v>
      </c>
      <c r="AKO1348" t="s">
        <v>3723</v>
      </c>
      <c r="AKQ1348" t="s">
        <v>3723</v>
      </c>
      <c r="AKS1348" t="s">
        <v>3723</v>
      </c>
      <c r="AKU1348" t="s">
        <v>3723</v>
      </c>
      <c r="AKW1348" t="s">
        <v>3723</v>
      </c>
      <c r="AKY1348" t="s">
        <v>3723</v>
      </c>
      <c r="ALA1348" t="s">
        <v>3723</v>
      </c>
      <c r="ALC1348" t="s">
        <v>3723</v>
      </c>
      <c r="ALE1348" t="s">
        <v>3723</v>
      </c>
      <c r="ALG1348" t="s">
        <v>3723</v>
      </c>
      <c r="ALI1348" t="s">
        <v>3723</v>
      </c>
      <c r="ALK1348" t="s">
        <v>3723</v>
      </c>
      <c r="ALM1348" t="s">
        <v>3723</v>
      </c>
      <c r="ALO1348" t="s">
        <v>3723</v>
      </c>
      <c r="ALQ1348" t="s">
        <v>3723</v>
      </c>
      <c r="ALS1348" t="s">
        <v>3723</v>
      </c>
      <c r="ALU1348" t="s">
        <v>3723</v>
      </c>
      <c r="ALW1348" t="s">
        <v>3723</v>
      </c>
      <c r="ALY1348" t="s">
        <v>3723</v>
      </c>
      <c r="AMA1348" t="s">
        <v>3723</v>
      </c>
      <c r="AMC1348" t="s">
        <v>3723</v>
      </c>
      <c r="AME1348" t="s">
        <v>3723</v>
      </c>
      <c r="AMG1348" t="s">
        <v>3723</v>
      </c>
      <c r="AMI1348" t="s">
        <v>3723</v>
      </c>
      <c r="AMK1348" t="s">
        <v>3723</v>
      </c>
      <c r="AMM1348" t="s">
        <v>3723</v>
      </c>
      <c r="AMO1348" t="s">
        <v>3723</v>
      </c>
      <c r="AMQ1348" t="s">
        <v>3723</v>
      </c>
      <c r="AMS1348" t="s">
        <v>3723</v>
      </c>
      <c r="AMU1348" t="s">
        <v>3723</v>
      </c>
      <c r="AMW1348" t="s">
        <v>3723</v>
      </c>
      <c r="AMY1348" t="s">
        <v>3723</v>
      </c>
      <c r="ANA1348" t="s">
        <v>3723</v>
      </c>
      <c r="ANC1348" t="s">
        <v>3723</v>
      </c>
      <c r="ANE1348" t="s">
        <v>3723</v>
      </c>
      <c r="ANG1348" t="s">
        <v>3723</v>
      </c>
      <c r="ANI1348" t="s">
        <v>3723</v>
      </c>
      <c r="ANK1348" t="s">
        <v>3723</v>
      </c>
      <c r="ANM1348" t="s">
        <v>3723</v>
      </c>
      <c r="ANO1348" t="s">
        <v>3723</v>
      </c>
      <c r="ANQ1348" t="s">
        <v>3723</v>
      </c>
      <c r="ANS1348" t="s">
        <v>3723</v>
      </c>
      <c r="ANU1348" t="s">
        <v>3723</v>
      </c>
      <c r="ANW1348" t="s">
        <v>3723</v>
      </c>
      <c r="ANY1348" t="s">
        <v>3723</v>
      </c>
      <c r="AOA1348" t="s">
        <v>3723</v>
      </c>
      <c r="AOC1348" t="s">
        <v>3723</v>
      </c>
      <c r="AOE1348" t="s">
        <v>3723</v>
      </c>
      <c r="AOG1348" t="s">
        <v>3723</v>
      </c>
      <c r="AOI1348" t="s">
        <v>3723</v>
      </c>
      <c r="AOK1348" t="s">
        <v>3723</v>
      </c>
      <c r="AOM1348" t="s">
        <v>3723</v>
      </c>
      <c r="AOO1348" t="s">
        <v>3723</v>
      </c>
      <c r="AOQ1348" t="s">
        <v>3723</v>
      </c>
      <c r="AOS1348" t="s">
        <v>3723</v>
      </c>
      <c r="AOU1348" t="s">
        <v>3723</v>
      </c>
      <c r="AOW1348" t="s">
        <v>3723</v>
      </c>
      <c r="AOY1348" t="s">
        <v>3723</v>
      </c>
      <c r="APA1348" t="s">
        <v>3723</v>
      </c>
      <c r="APC1348" t="s">
        <v>3723</v>
      </c>
      <c r="APE1348" t="s">
        <v>3723</v>
      </c>
      <c r="APG1348" t="s">
        <v>3723</v>
      </c>
      <c r="API1348" t="s">
        <v>3723</v>
      </c>
      <c r="APK1348" t="s">
        <v>3723</v>
      </c>
      <c r="APM1348" t="s">
        <v>3723</v>
      </c>
      <c r="APO1348" t="s">
        <v>3723</v>
      </c>
      <c r="APQ1348" t="s">
        <v>3723</v>
      </c>
      <c r="APS1348" t="s">
        <v>3723</v>
      </c>
      <c r="APU1348" t="s">
        <v>3723</v>
      </c>
      <c r="APW1348" t="s">
        <v>3723</v>
      </c>
      <c r="APY1348" t="s">
        <v>3723</v>
      </c>
      <c r="AQA1348" t="s">
        <v>3723</v>
      </c>
      <c r="AQC1348" t="s">
        <v>3723</v>
      </c>
      <c r="AQE1348" t="s">
        <v>3723</v>
      </c>
      <c r="AQG1348" t="s">
        <v>3723</v>
      </c>
      <c r="AQI1348" t="s">
        <v>3723</v>
      </c>
      <c r="AQK1348" t="s">
        <v>3723</v>
      </c>
      <c r="AQM1348" t="s">
        <v>3723</v>
      </c>
      <c r="AQO1348" t="s">
        <v>3723</v>
      </c>
      <c r="AQQ1348" t="s">
        <v>3723</v>
      </c>
      <c r="AQS1348" t="s">
        <v>3723</v>
      </c>
      <c r="AQU1348" t="s">
        <v>3723</v>
      </c>
      <c r="AQW1348" t="s">
        <v>3723</v>
      </c>
      <c r="AQY1348" t="s">
        <v>3723</v>
      </c>
      <c r="ARA1348" t="s">
        <v>3723</v>
      </c>
      <c r="ARC1348" t="s">
        <v>3723</v>
      </c>
      <c r="ARE1348" t="s">
        <v>3723</v>
      </c>
      <c r="ARG1348" t="s">
        <v>3723</v>
      </c>
      <c r="ARI1348" t="s">
        <v>3723</v>
      </c>
      <c r="ARK1348" t="s">
        <v>3723</v>
      </c>
      <c r="ARM1348" t="s">
        <v>3723</v>
      </c>
      <c r="ARO1348" t="s">
        <v>3723</v>
      </c>
      <c r="ARQ1348" t="s">
        <v>3723</v>
      </c>
      <c r="ARS1348" t="s">
        <v>3723</v>
      </c>
      <c r="ARU1348" t="s">
        <v>3723</v>
      </c>
      <c r="ARW1348" t="s">
        <v>3723</v>
      </c>
      <c r="ARY1348" t="s">
        <v>3723</v>
      </c>
      <c r="ASA1348" t="s">
        <v>3723</v>
      </c>
      <c r="ASC1348" t="s">
        <v>3723</v>
      </c>
      <c r="ASE1348" t="s">
        <v>3723</v>
      </c>
      <c r="ASG1348" t="s">
        <v>3723</v>
      </c>
      <c r="ASI1348" t="s">
        <v>3723</v>
      </c>
      <c r="ASK1348" t="s">
        <v>3723</v>
      </c>
      <c r="ASM1348" t="s">
        <v>3723</v>
      </c>
      <c r="ASO1348" t="s">
        <v>3723</v>
      </c>
      <c r="ASQ1348" t="s">
        <v>3723</v>
      </c>
      <c r="ASS1348" t="s">
        <v>3723</v>
      </c>
      <c r="ASU1348" t="s">
        <v>3723</v>
      </c>
      <c r="ASW1348" t="s">
        <v>3723</v>
      </c>
      <c r="ASY1348" t="s">
        <v>3723</v>
      </c>
      <c r="ATA1348" t="s">
        <v>3723</v>
      </c>
      <c r="ATC1348" t="s">
        <v>3723</v>
      </c>
      <c r="ATE1348" t="s">
        <v>3723</v>
      </c>
      <c r="ATG1348" t="s">
        <v>3723</v>
      </c>
      <c r="ATI1348" t="s">
        <v>3723</v>
      </c>
      <c r="ATK1348" t="s">
        <v>3723</v>
      </c>
      <c r="ATM1348" t="s">
        <v>3723</v>
      </c>
      <c r="ATO1348" t="s">
        <v>3723</v>
      </c>
      <c r="ATQ1348" t="s">
        <v>3723</v>
      </c>
      <c r="ATS1348" t="s">
        <v>3723</v>
      </c>
      <c r="ATU1348" t="s">
        <v>3723</v>
      </c>
      <c r="ATW1348" t="s">
        <v>3723</v>
      </c>
      <c r="ATY1348" t="s">
        <v>3723</v>
      </c>
      <c r="AUA1348" t="s">
        <v>3723</v>
      </c>
      <c r="AUC1348" t="s">
        <v>3723</v>
      </c>
      <c r="AUE1348" t="s">
        <v>3723</v>
      </c>
      <c r="AUG1348" t="s">
        <v>3723</v>
      </c>
      <c r="AUI1348" t="s">
        <v>3723</v>
      </c>
      <c r="AUK1348" t="s">
        <v>3723</v>
      </c>
      <c r="AUM1348" t="s">
        <v>3723</v>
      </c>
      <c r="AUO1348" t="s">
        <v>3723</v>
      </c>
      <c r="AUQ1348" t="s">
        <v>3723</v>
      </c>
      <c r="AUS1348" t="s">
        <v>3723</v>
      </c>
      <c r="AUU1348" t="s">
        <v>3723</v>
      </c>
      <c r="AUW1348" t="s">
        <v>3723</v>
      </c>
      <c r="AUY1348" t="s">
        <v>3723</v>
      </c>
      <c r="AVA1348" t="s">
        <v>3723</v>
      </c>
      <c r="AVC1348" t="s">
        <v>3723</v>
      </c>
      <c r="AVE1348" t="s">
        <v>3723</v>
      </c>
      <c r="AVG1348" t="s">
        <v>3723</v>
      </c>
      <c r="AVI1348" t="s">
        <v>3723</v>
      </c>
      <c r="AVK1348" t="s">
        <v>3723</v>
      </c>
      <c r="AVM1348" t="s">
        <v>3723</v>
      </c>
      <c r="AVO1348" t="s">
        <v>3723</v>
      </c>
      <c r="AVQ1348" t="s">
        <v>3723</v>
      </c>
      <c r="AVS1348" t="s">
        <v>3723</v>
      </c>
      <c r="AVU1348" t="s">
        <v>3723</v>
      </c>
      <c r="AVW1348" t="s">
        <v>3723</v>
      </c>
      <c r="AVY1348" t="s">
        <v>3723</v>
      </c>
      <c r="AWA1348" t="s">
        <v>3723</v>
      </c>
      <c r="AWC1348" t="s">
        <v>3723</v>
      </c>
      <c r="AWE1348" t="s">
        <v>3723</v>
      </c>
      <c r="AWG1348" t="s">
        <v>3723</v>
      </c>
      <c r="AWI1348" t="s">
        <v>3723</v>
      </c>
      <c r="AWK1348" t="s">
        <v>3723</v>
      </c>
      <c r="AWM1348" t="s">
        <v>3723</v>
      </c>
      <c r="AWO1348" t="s">
        <v>3723</v>
      </c>
      <c r="AWQ1348" t="s">
        <v>3723</v>
      </c>
      <c r="AWS1348" t="s">
        <v>3723</v>
      </c>
      <c r="AWU1348" t="s">
        <v>3723</v>
      </c>
      <c r="AWW1348" t="s">
        <v>3723</v>
      </c>
      <c r="AWY1348" t="s">
        <v>3723</v>
      </c>
      <c r="AXA1348" t="s">
        <v>3723</v>
      </c>
      <c r="AXC1348" t="s">
        <v>3723</v>
      </c>
      <c r="AXE1348" t="s">
        <v>3723</v>
      </c>
      <c r="AXG1348" t="s">
        <v>3723</v>
      </c>
      <c r="AXI1348" t="s">
        <v>3723</v>
      </c>
      <c r="AXK1348" t="s">
        <v>3723</v>
      </c>
      <c r="AXM1348" t="s">
        <v>3723</v>
      </c>
      <c r="AXO1348" t="s">
        <v>3723</v>
      </c>
      <c r="AXQ1348" t="s">
        <v>3723</v>
      </c>
      <c r="AXS1348" t="s">
        <v>3723</v>
      </c>
      <c r="AXU1348" t="s">
        <v>3723</v>
      </c>
      <c r="AXW1348" t="s">
        <v>3723</v>
      </c>
      <c r="AXY1348" t="s">
        <v>3723</v>
      </c>
      <c r="AYA1348" t="s">
        <v>3723</v>
      </c>
      <c r="AYC1348" t="s">
        <v>3723</v>
      </c>
      <c r="AYE1348" t="s">
        <v>3723</v>
      </c>
      <c r="AYG1348" t="s">
        <v>3723</v>
      </c>
      <c r="AYI1348" t="s">
        <v>3723</v>
      </c>
      <c r="AYK1348" t="s">
        <v>3723</v>
      </c>
      <c r="AYM1348" t="s">
        <v>3723</v>
      </c>
      <c r="AYO1348" t="s">
        <v>3723</v>
      </c>
      <c r="AYQ1348" t="s">
        <v>3723</v>
      </c>
      <c r="AYS1348" t="s">
        <v>3723</v>
      </c>
      <c r="AYU1348" t="s">
        <v>3723</v>
      </c>
      <c r="AYW1348" t="s">
        <v>3723</v>
      </c>
      <c r="AYY1348" t="s">
        <v>3723</v>
      </c>
      <c r="AZA1348" t="s">
        <v>3723</v>
      </c>
      <c r="AZC1348" t="s">
        <v>3723</v>
      </c>
      <c r="AZE1348" t="s">
        <v>3723</v>
      </c>
      <c r="AZG1348" t="s">
        <v>3723</v>
      </c>
      <c r="AZI1348" t="s">
        <v>3723</v>
      </c>
      <c r="AZK1348" t="s">
        <v>3723</v>
      </c>
      <c r="AZM1348" t="s">
        <v>3723</v>
      </c>
      <c r="AZO1348" t="s">
        <v>3723</v>
      </c>
      <c r="AZQ1348" t="s">
        <v>3723</v>
      </c>
      <c r="AZS1348" t="s">
        <v>3723</v>
      </c>
      <c r="AZU1348" t="s">
        <v>3723</v>
      </c>
      <c r="AZW1348" t="s">
        <v>3723</v>
      </c>
      <c r="AZY1348" t="s">
        <v>3723</v>
      </c>
      <c r="BAA1348" t="s">
        <v>3723</v>
      </c>
      <c r="BAC1348" t="s">
        <v>3723</v>
      </c>
      <c r="BAE1348" t="s">
        <v>3723</v>
      </c>
      <c r="BAG1348" t="s">
        <v>3723</v>
      </c>
      <c r="BAI1348" t="s">
        <v>3723</v>
      </c>
      <c r="BAK1348" t="s">
        <v>3723</v>
      </c>
      <c r="BAM1348" t="s">
        <v>3723</v>
      </c>
      <c r="BAO1348" t="s">
        <v>3723</v>
      </c>
      <c r="BAQ1348" t="s">
        <v>3723</v>
      </c>
      <c r="BAS1348" t="s">
        <v>3723</v>
      </c>
      <c r="BAU1348" t="s">
        <v>3723</v>
      </c>
      <c r="BAW1348" t="s">
        <v>3723</v>
      </c>
      <c r="BAY1348" t="s">
        <v>3723</v>
      </c>
      <c r="BBA1348" t="s">
        <v>3723</v>
      </c>
      <c r="BBC1348" t="s">
        <v>3723</v>
      </c>
      <c r="BBE1348" t="s">
        <v>3723</v>
      </c>
      <c r="BBG1348" t="s">
        <v>3723</v>
      </c>
      <c r="BBI1348" t="s">
        <v>3723</v>
      </c>
      <c r="BBK1348" t="s">
        <v>3723</v>
      </c>
      <c r="BBM1348" t="s">
        <v>3723</v>
      </c>
      <c r="BBO1348" t="s">
        <v>3723</v>
      </c>
      <c r="BBQ1348" t="s">
        <v>3723</v>
      </c>
      <c r="BBS1348" t="s">
        <v>3723</v>
      </c>
      <c r="BBU1348" t="s">
        <v>3723</v>
      </c>
      <c r="BBW1348" t="s">
        <v>3723</v>
      </c>
      <c r="BBY1348" t="s">
        <v>3723</v>
      </c>
      <c r="BCA1348" t="s">
        <v>3723</v>
      </c>
      <c r="BCC1348" t="s">
        <v>3723</v>
      </c>
      <c r="BCE1348" t="s">
        <v>3723</v>
      </c>
      <c r="BCG1348" t="s">
        <v>3723</v>
      </c>
      <c r="BCI1348" t="s">
        <v>3723</v>
      </c>
      <c r="BCK1348" t="s">
        <v>3723</v>
      </c>
      <c r="BCM1348" t="s">
        <v>3723</v>
      </c>
      <c r="BCO1348" t="s">
        <v>3723</v>
      </c>
      <c r="BCQ1348" t="s">
        <v>3723</v>
      </c>
      <c r="BCS1348" t="s">
        <v>3723</v>
      </c>
      <c r="BCU1348" t="s">
        <v>3723</v>
      </c>
      <c r="BCW1348" t="s">
        <v>3723</v>
      </c>
      <c r="BCY1348" t="s">
        <v>3723</v>
      </c>
      <c r="BDA1348" t="s">
        <v>3723</v>
      </c>
      <c r="BDC1348" t="s">
        <v>3723</v>
      </c>
      <c r="BDE1348" t="s">
        <v>3723</v>
      </c>
      <c r="BDG1348" t="s">
        <v>3723</v>
      </c>
      <c r="BDI1348" t="s">
        <v>3723</v>
      </c>
      <c r="BDK1348" t="s">
        <v>3723</v>
      </c>
      <c r="BDM1348" t="s">
        <v>3723</v>
      </c>
      <c r="BDO1348" t="s">
        <v>3723</v>
      </c>
      <c r="BDQ1348" t="s">
        <v>3723</v>
      </c>
      <c r="BDS1348" t="s">
        <v>3723</v>
      </c>
      <c r="BDU1348" t="s">
        <v>3723</v>
      </c>
      <c r="BDW1348" t="s">
        <v>3723</v>
      </c>
      <c r="BDY1348" t="s">
        <v>3723</v>
      </c>
      <c r="BEA1348" t="s">
        <v>3723</v>
      </c>
      <c r="BEC1348" t="s">
        <v>3723</v>
      </c>
      <c r="BEE1348" t="s">
        <v>3723</v>
      </c>
      <c r="BEF1348">
        <v>0</v>
      </c>
      <c r="BEG1348">
        <v>0</v>
      </c>
      <c r="BEH1348">
        <v>0</v>
      </c>
      <c r="BEI1348">
        <v>0</v>
      </c>
      <c r="BEJ1348">
        <v>0</v>
      </c>
      <c r="BHE1348">
        <v>0</v>
      </c>
    </row>
    <row r="1349" spans="1:1023 1025:1565" x14ac:dyDescent="0.3">
      <c r="A1349" s="341"/>
      <c r="B1349" s="335" t="s">
        <v>3401</v>
      </c>
      <c r="C1349" s="332" t="s">
        <v>3402</v>
      </c>
      <c r="D1349" s="342" t="s">
        <v>6471</v>
      </c>
      <c r="E1349" s="326">
        <v>5.1020408163265307E-2</v>
      </c>
      <c r="F1349" s="68">
        <v>18270</v>
      </c>
      <c r="AO1349" t="s">
        <v>3723</v>
      </c>
      <c r="AQ1349" t="s">
        <v>3723</v>
      </c>
      <c r="AS1349" t="s">
        <v>3723</v>
      </c>
      <c r="AU1349" t="s">
        <v>3723</v>
      </c>
      <c r="AW1349" t="s">
        <v>3723</v>
      </c>
      <c r="AY1349" t="s">
        <v>3723</v>
      </c>
      <c r="BA1349" t="s">
        <v>3723</v>
      </c>
      <c r="BC1349" t="s">
        <v>3723</v>
      </c>
      <c r="BE1349" t="s">
        <v>3723</v>
      </c>
      <c r="BG1349" t="s">
        <v>3723</v>
      </c>
      <c r="BI1349" t="s">
        <v>3723</v>
      </c>
      <c r="BK1349" t="s">
        <v>3723</v>
      </c>
      <c r="BM1349" t="s">
        <v>3723</v>
      </c>
      <c r="BO1349" t="s">
        <v>3723</v>
      </c>
      <c r="BQ1349" t="s">
        <v>3723</v>
      </c>
      <c r="BS1349" t="s">
        <v>3723</v>
      </c>
      <c r="BU1349" t="s">
        <v>3723</v>
      </c>
      <c r="BW1349" t="s">
        <v>3723</v>
      </c>
      <c r="BY1349" t="s">
        <v>3723</v>
      </c>
      <c r="CA1349" t="s">
        <v>3723</v>
      </c>
      <c r="CC1349" t="s">
        <v>3723</v>
      </c>
      <c r="CE1349" t="s">
        <v>3723</v>
      </c>
      <c r="CG1349" t="s">
        <v>3723</v>
      </c>
      <c r="CI1349" t="s">
        <v>3723</v>
      </c>
      <c r="CK1349" t="s">
        <v>3723</v>
      </c>
      <c r="CM1349" t="s">
        <v>3723</v>
      </c>
      <c r="CO1349" t="s">
        <v>3723</v>
      </c>
      <c r="CQ1349" t="s">
        <v>3723</v>
      </c>
      <c r="CS1349" t="s">
        <v>3723</v>
      </c>
      <c r="CU1349" t="s">
        <v>3723</v>
      </c>
      <c r="CW1349" t="s">
        <v>3723</v>
      </c>
      <c r="CY1349" t="s">
        <v>3723</v>
      </c>
      <c r="DA1349" t="s">
        <v>3723</v>
      </c>
      <c r="DC1349" t="s">
        <v>3723</v>
      </c>
      <c r="DE1349" t="s">
        <v>3723</v>
      </c>
      <c r="DG1349" t="s">
        <v>3723</v>
      </c>
      <c r="DI1349" t="s">
        <v>3723</v>
      </c>
      <c r="DK1349" t="s">
        <v>3723</v>
      </c>
      <c r="DM1349" t="s">
        <v>3723</v>
      </c>
      <c r="DO1349" t="s">
        <v>3723</v>
      </c>
      <c r="DQ1349" t="s">
        <v>3723</v>
      </c>
      <c r="DS1349" t="s">
        <v>3723</v>
      </c>
      <c r="DU1349" t="s">
        <v>3723</v>
      </c>
      <c r="DW1349" t="s">
        <v>3723</v>
      </c>
      <c r="DY1349" t="s">
        <v>3723</v>
      </c>
      <c r="EA1349" t="s">
        <v>3723</v>
      </c>
      <c r="EC1349" t="s">
        <v>3723</v>
      </c>
      <c r="EE1349" t="s">
        <v>3723</v>
      </c>
      <c r="EG1349" t="s">
        <v>3723</v>
      </c>
      <c r="EI1349" t="s">
        <v>3723</v>
      </c>
      <c r="EK1349" t="s">
        <v>3723</v>
      </c>
      <c r="EM1349" t="s">
        <v>3723</v>
      </c>
      <c r="EO1349" t="s">
        <v>3723</v>
      </c>
      <c r="EQ1349" t="s">
        <v>3723</v>
      </c>
      <c r="ES1349" t="s">
        <v>3723</v>
      </c>
      <c r="EU1349" t="s">
        <v>3723</v>
      </c>
      <c r="EW1349" t="s">
        <v>3723</v>
      </c>
      <c r="EY1349" t="s">
        <v>3723</v>
      </c>
      <c r="FA1349" t="s">
        <v>3723</v>
      </c>
      <c r="FC1349" t="s">
        <v>3723</v>
      </c>
      <c r="FE1349" t="s">
        <v>3723</v>
      </c>
      <c r="FG1349" t="s">
        <v>3723</v>
      </c>
      <c r="FI1349" t="s">
        <v>3723</v>
      </c>
      <c r="FK1349" t="s">
        <v>3723</v>
      </c>
      <c r="FM1349" t="s">
        <v>3723</v>
      </c>
      <c r="FO1349" t="s">
        <v>3723</v>
      </c>
      <c r="FQ1349" t="s">
        <v>3723</v>
      </c>
      <c r="FS1349" t="s">
        <v>3723</v>
      </c>
      <c r="FU1349" t="s">
        <v>3723</v>
      </c>
      <c r="FW1349" t="s">
        <v>3723</v>
      </c>
      <c r="FY1349" t="s">
        <v>3723</v>
      </c>
      <c r="GA1349" t="s">
        <v>3723</v>
      </c>
      <c r="GC1349" t="s">
        <v>3723</v>
      </c>
      <c r="GE1349" t="s">
        <v>3723</v>
      </c>
      <c r="GG1349" t="s">
        <v>3723</v>
      </c>
      <c r="GI1349" t="s">
        <v>3723</v>
      </c>
      <c r="GK1349" t="s">
        <v>3723</v>
      </c>
      <c r="GM1349" t="s">
        <v>3723</v>
      </c>
      <c r="GO1349" t="s">
        <v>3723</v>
      </c>
      <c r="GQ1349" t="s">
        <v>3723</v>
      </c>
      <c r="GS1349" t="s">
        <v>3723</v>
      </c>
      <c r="GU1349" t="s">
        <v>3723</v>
      </c>
      <c r="GW1349" t="s">
        <v>3723</v>
      </c>
      <c r="GY1349" t="s">
        <v>3723</v>
      </c>
      <c r="HA1349" t="s">
        <v>3723</v>
      </c>
      <c r="HC1349" t="s">
        <v>3723</v>
      </c>
      <c r="HE1349" t="s">
        <v>3723</v>
      </c>
      <c r="HG1349" t="s">
        <v>3723</v>
      </c>
      <c r="HI1349" t="s">
        <v>3723</v>
      </c>
      <c r="HK1349" t="s">
        <v>3723</v>
      </c>
      <c r="HM1349" t="s">
        <v>3723</v>
      </c>
      <c r="HO1349" t="s">
        <v>3723</v>
      </c>
      <c r="HQ1349" t="s">
        <v>3723</v>
      </c>
      <c r="HS1349" t="s">
        <v>3723</v>
      </c>
      <c r="HU1349" t="s">
        <v>3723</v>
      </c>
      <c r="HW1349" t="s">
        <v>3723</v>
      </c>
      <c r="HY1349" t="s">
        <v>3723</v>
      </c>
      <c r="IA1349" t="s">
        <v>3723</v>
      </c>
      <c r="IC1349" t="s">
        <v>3723</v>
      </c>
      <c r="IE1349" t="s">
        <v>3723</v>
      </c>
      <c r="IG1349" t="s">
        <v>3723</v>
      </c>
      <c r="II1349" t="s">
        <v>3723</v>
      </c>
      <c r="IK1349" t="s">
        <v>3723</v>
      </c>
      <c r="IM1349" t="s">
        <v>3723</v>
      </c>
      <c r="IO1349" t="s">
        <v>3723</v>
      </c>
      <c r="IQ1349" t="s">
        <v>3723</v>
      </c>
      <c r="IS1349" t="s">
        <v>3723</v>
      </c>
      <c r="IU1349" t="s">
        <v>3723</v>
      </c>
      <c r="IW1349" t="s">
        <v>3723</v>
      </c>
      <c r="IY1349" t="s">
        <v>3723</v>
      </c>
      <c r="JA1349" t="s">
        <v>3723</v>
      </c>
      <c r="JC1349" t="s">
        <v>3723</v>
      </c>
      <c r="JE1349" t="s">
        <v>3723</v>
      </c>
      <c r="JG1349" t="s">
        <v>3723</v>
      </c>
      <c r="JI1349" t="s">
        <v>3723</v>
      </c>
      <c r="JK1349" t="s">
        <v>3723</v>
      </c>
      <c r="JM1349" t="s">
        <v>3723</v>
      </c>
      <c r="JO1349" t="s">
        <v>3723</v>
      </c>
      <c r="JQ1349" t="s">
        <v>3723</v>
      </c>
      <c r="JS1349" t="s">
        <v>3723</v>
      </c>
      <c r="JU1349" t="s">
        <v>3723</v>
      </c>
      <c r="JW1349" t="s">
        <v>3723</v>
      </c>
      <c r="JY1349" t="s">
        <v>3723</v>
      </c>
      <c r="KA1349" t="s">
        <v>3723</v>
      </c>
      <c r="KC1349" t="s">
        <v>3723</v>
      </c>
      <c r="KE1349" t="s">
        <v>3723</v>
      </c>
      <c r="KG1349" t="s">
        <v>3723</v>
      </c>
      <c r="KI1349" t="s">
        <v>3723</v>
      </c>
      <c r="KK1349" t="s">
        <v>3723</v>
      </c>
      <c r="KM1349" t="s">
        <v>3723</v>
      </c>
      <c r="KO1349" t="s">
        <v>3723</v>
      </c>
      <c r="KQ1349" t="s">
        <v>3723</v>
      </c>
      <c r="KS1349" t="s">
        <v>3723</v>
      </c>
      <c r="KU1349" t="s">
        <v>3723</v>
      </c>
      <c r="KW1349" t="s">
        <v>3723</v>
      </c>
      <c r="KY1349" t="s">
        <v>3723</v>
      </c>
      <c r="LA1349" t="s">
        <v>3723</v>
      </c>
      <c r="LC1349" t="s">
        <v>3723</v>
      </c>
      <c r="LE1349" t="s">
        <v>3723</v>
      </c>
      <c r="LG1349" t="s">
        <v>3723</v>
      </c>
      <c r="LI1349" t="s">
        <v>3723</v>
      </c>
      <c r="LK1349" t="s">
        <v>3723</v>
      </c>
      <c r="LM1349" t="s">
        <v>3723</v>
      </c>
      <c r="LO1349" t="s">
        <v>3723</v>
      </c>
      <c r="LQ1349" t="s">
        <v>3723</v>
      </c>
      <c r="LS1349" t="s">
        <v>3723</v>
      </c>
      <c r="LU1349" t="s">
        <v>3723</v>
      </c>
      <c r="LW1349" t="s">
        <v>3723</v>
      </c>
      <c r="LY1349" t="s">
        <v>3723</v>
      </c>
      <c r="MA1349" t="s">
        <v>3723</v>
      </c>
      <c r="MC1349" t="s">
        <v>3723</v>
      </c>
      <c r="ME1349" t="s">
        <v>3723</v>
      </c>
      <c r="MG1349" t="s">
        <v>3723</v>
      </c>
      <c r="MI1349" t="s">
        <v>3723</v>
      </c>
      <c r="MK1349" t="s">
        <v>3723</v>
      </c>
      <c r="MM1349" t="s">
        <v>3723</v>
      </c>
      <c r="MO1349" t="s">
        <v>3723</v>
      </c>
      <c r="MQ1349" t="s">
        <v>3723</v>
      </c>
      <c r="MS1349" t="s">
        <v>3723</v>
      </c>
      <c r="MU1349" t="s">
        <v>3723</v>
      </c>
      <c r="MW1349" t="s">
        <v>3723</v>
      </c>
      <c r="MY1349" t="s">
        <v>3723</v>
      </c>
      <c r="NA1349" t="s">
        <v>3723</v>
      </c>
      <c r="NC1349" t="s">
        <v>3723</v>
      </c>
      <c r="NE1349" t="s">
        <v>3723</v>
      </c>
      <c r="NG1349" t="s">
        <v>3723</v>
      </c>
      <c r="NI1349" t="s">
        <v>3723</v>
      </c>
      <c r="NK1349" t="s">
        <v>3723</v>
      </c>
      <c r="NM1349" t="s">
        <v>3723</v>
      </c>
      <c r="NO1349" t="s">
        <v>3723</v>
      </c>
      <c r="NQ1349" t="s">
        <v>3723</v>
      </c>
      <c r="NS1349" t="s">
        <v>3723</v>
      </c>
      <c r="NU1349" t="s">
        <v>3723</v>
      </c>
      <c r="NW1349" t="s">
        <v>3723</v>
      </c>
      <c r="NY1349" t="s">
        <v>3723</v>
      </c>
      <c r="OA1349" t="s">
        <v>3723</v>
      </c>
      <c r="OC1349" t="s">
        <v>3723</v>
      </c>
      <c r="OE1349" t="s">
        <v>3723</v>
      </c>
      <c r="OG1349" t="s">
        <v>3723</v>
      </c>
      <c r="OI1349" t="s">
        <v>3723</v>
      </c>
      <c r="OK1349" t="s">
        <v>3723</v>
      </c>
      <c r="OM1349" t="s">
        <v>3723</v>
      </c>
      <c r="OO1349" t="s">
        <v>3723</v>
      </c>
      <c r="OQ1349" t="s">
        <v>3723</v>
      </c>
      <c r="OS1349" t="s">
        <v>3723</v>
      </c>
      <c r="OU1349" t="s">
        <v>3723</v>
      </c>
      <c r="OW1349" t="s">
        <v>3723</v>
      </c>
      <c r="OY1349" t="s">
        <v>3723</v>
      </c>
      <c r="PA1349" t="s">
        <v>3723</v>
      </c>
      <c r="PC1349" t="s">
        <v>3723</v>
      </c>
      <c r="PE1349" t="s">
        <v>3723</v>
      </c>
      <c r="PG1349" t="s">
        <v>3723</v>
      </c>
      <c r="PI1349" t="s">
        <v>3723</v>
      </c>
      <c r="PK1349" t="s">
        <v>3723</v>
      </c>
      <c r="PM1349" t="s">
        <v>3723</v>
      </c>
      <c r="PO1349" t="s">
        <v>3723</v>
      </c>
      <c r="PQ1349" t="s">
        <v>3723</v>
      </c>
      <c r="PS1349" t="s">
        <v>3723</v>
      </c>
      <c r="PU1349" t="s">
        <v>3723</v>
      </c>
      <c r="PW1349" t="s">
        <v>3723</v>
      </c>
      <c r="PY1349" t="s">
        <v>3723</v>
      </c>
      <c r="QA1349" t="s">
        <v>3723</v>
      </c>
      <c r="QC1349" t="s">
        <v>3723</v>
      </c>
      <c r="QE1349" t="s">
        <v>3723</v>
      </c>
      <c r="QG1349" t="s">
        <v>3723</v>
      </c>
      <c r="QI1349" t="s">
        <v>3723</v>
      </c>
      <c r="QK1349" t="s">
        <v>3723</v>
      </c>
      <c r="QM1349" t="s">
        <v>3723</v>
      </c>
      <c r="QO1349" t="s">
        <v>3723</v>
      </c>
      <c r="QQ1349" t="s">
        <v>3723</v>
      </c>
      <c r="QS1349" t="s">
        <v>3723</v>
      </c>
      <c r="QU1349" t="s">
        <v>3723</v>
      </c>
      <c r="QW1349" t="s">
        <v>3723</v>
      </c>
      <c r="QY1349" t="s">
        <v>3723</v>
      </c>
      <c r="RA1349" t="s">
        <v>3723</v>
      </c>
      <c r="RC1349" t="s">
        <v>3723</v>
      </c>
      <c r="RE1349" t="s">
        <v>3723</v>
      </c>
      <c r="RG1349" t="s">
        <v>3723</v>
      </c>
      <c r="RI1349" t="s">
        <v>3723</v>
      </c>
      <c r="RK1349" t="s">
        <v>3723</v>
      </c>
      <c r="RM1349" t="s">
        <v>3723</v>
      </c>
      <c r="RO1349" t="s">
        <v>3723</v>
      </c>
      <c r="RQ1349" t="s">
        <v>3723</v>
      </c>
      <c r="RS1349" t="s">
        <v>3723</v>
      </c>
      <c r="RU1349" t="s">
        <v>3723</v>
      </c>
      <c r="RW1349" t="s">
        <v>3723</v>
      </c>
      <c r="RY1349" t="s">
        <v>3723</v>
      </c>
      <c r="SA1349" t="s">
        <v>3723</v>
      </c>
      <c r="SC1349" t="s">
        <v>3723</v>
      </c>
      <c r="SE1349" t="s">
        <v>3723</v>
      </c>
      <c r="SG1349" t="s">
        <v>3723</v>
      </c>
      <c r="SI1349" t="s">
        <v>3723</v>
      </c>
      <c r="SK1349" t="s">
        <v>3723</v>
      </c>
      <c r="SM1349" t="s">
        <v>3723</v>
      </c>
      <c r="SO1349" t="s">
        <v>3723</v>
      </c>
      <c r="SQ1349" t="s">
        <v>3723</v>
      </c>
      <c r="SS1349" t="s">
        <v>3723</v>
      </c>
      <c r="SU1349" t="s">
        <v>3723</v>
      </c>
      <c r="SW1349" t="s">
        <v>3723</v>
      </c>
      <c r="SY1349" t="s">
        <v>3723</v>
      </c>
      <c r="TA1349" t="s">
        <v>3723</v>
      </c>
      <c r="TC1349" t="s">
        <v>3723</v>
      </c>
      <c r="TE1349" t="s">
        <v>3723</v>
      </c>
      <c r="TG1349" t="s">
        <v>3723</v>
      </c>
      <c r="TI1349" t="s">
        <v>3723</v>
      </c>
      <c r="TK1349" t="s">
        <v>3723</v>
      </c>
      <c r="TM1349" t="s">
        <v>3723</v>
      </c>
      <c r="TO1349" t="s">
        <v>3723</v>
      </c>
      <c r="TQ1349" t="s">
        <v>3723</v>
      </c>
      <c r="TS1349" t="s">
        <v>3723</v>
      </c>
      <c r="TU1349" t="s">
        <v>3723</v>
      </c>
      <c r="TW1349" t="s">
        <v>3723</v>
      </c>
      <c r="TY1349" t="s">
        <v>3723</v>
      </c>
      <c r="UA1349" t="s">
        <v>3723</v>
      </c>
      <c r="UC1349" t="s">
        <v>3723</v>
      </c>
      <c r="UE1349" t="s">
        <v>3723</v>
      </c>
      <c r="UG1349" t="s">
        <v>3723</v>
      </c>
      <c r="UI1349" t="s">
        <v>3723</v>
      </c>
      <c r="UK1349" t="s">
        <v>3723</v>
      </c>
      <c r="UM1349" t="s">
        <v>3723</v>
      </c>
      <c r="UO1349" t="s">
        <v>3723</v>
      </c>
      <c r="UQ1349" t="s">
        <v>3723</v>
      </c>
      <c r="US1349" t="s">
        <v>3723</v>
      </c>
      <c r="UU1349" t="s">
        <v>3723</v>
      </c>
      <c r="UW1349" t="s">
        <v>3723</v>
      </c>
      <c r="UY1349" t="s">
        <v>3723</v>
      </c>
      <c r="VA1349" t="s">
        <v>3723</v>
      </c>
      <c r="VC1349" t="s">
        <v>3723</v>
      </c>
      <c r="VE1349" t="s">
        <v>3723</v>
      </c>
      <c r="VG1349" t="s">
        <v>3723</v>
      </c>
      <c r="VI1349" t="s">
        <v>3723</v>
      </c>
      <c r="VK1349" t="s">
        <v>3723</v>
      </c>
      <c r="VM1349" t="s">
        <v>3723</v>
      </c>
      <c r="VO1349" t="s">
        <v>3723</v>
      </c>
      <c r="VQ1349" t="s">
        <v>3723</v>
      </c>
      <c r="VS1349" t="s">
        <v>3723</v>
      </c>
      <c r="VU1349" t="s">
        <v>3723</v>
      </c>
      <c r="VW1349" t="s">
        <v>3723</v>
      </c>
      <c r="VY1349" t="s">
        <v>3723</v>
      </c>
      <c r="WA1349" t="s">
        <v>3723</v>
      </c>
      <c r="WC1349" t="s">
        <v>3723</v>
      </c>
      <c r="WE1349" t="s">
        <v>3723</v>
      </c>
      <c r="WG1349" t="s">
        <v>3723</v>
      </c>
      <c r="WI1349" t="s">
        <v>3723</v>
      </c>
      <c r="WK1349" t="s">
        <v>3723</v>
      </c>
      <c r="WM1349" t="s">
        <v>3723</v>
      </c>
      <c r="WO1349" t="s">
        <v>3723</v>
      </c>
      <c r="WQ1349" t="s">
        <v>3723</v>
      </c>
      <c r="WS1349" t="s">
        <v>3723</v>
      </c>
      <c r="WU1349" t="s">
        <v>3723</v>
      </c>
      <c r="WW1349" t="s">
        <v>3723</v>
      </c>
      <c r="WY1349" t="s">
        <v>3723</v>
      </c>
      <c r="XA1349" t="s">
        <v>3723</v>
      </c>
      <c r="XC1349" t="s">
        <v>3723</v>
      </c>
      <c r="XE1349" t="s">
        <v>3723</v>
      </c>
      <c r="XG1349" t="s">
        <v>3723</v>
      </c>
      <c r="XI1349" t="s">
        <v>3723</v>
      </c>
      <c r="XK1349" t="s">
        <v>3723</v>
      </c>
      <c r="XM1349" t="s">
        <v>3723</v>
      </c>
      <c r="XO1349" t="s">
        <v>3723</v>
      </c>
      <c r="XQ1349" t="s">
        <v>3723</v>
      </c>
      <c r="XS1349" t="s">
        <v>3723</v>
      </c>
      <c r="XU1349" t="s">
        <v>3723</v>
      </c>
      <c r="XW1349" t="s">
        <v>3723</v>
      </c>
      <c r="XY1349" t="s">
        <v>3723</v>
      </c>
      <c r="YA1349" t="s">
        <v>3723</v>
      </c>
      <c r="YC1349" t="s">
        <v>3723</v>
      </c>
      <c r="YE1349" t="s">
        <v>3723</v>
      </c>
      <c r="YG1349" t="s">
        <v>3723</v>
      </c>
      <c r="YI1349" t="s">
        <v>3723</v>
      </c>
      <c r="YK1349" t="s">
        <v>3723</v>
      </c>
      <c r="YM1349" t="s">
        <v>3723</v>
      </c>
      <c r="YO1349" t="s">
        <v>3723</v>
      </c>
      <c r="YQ1349" t="s">
        <v>3723</v>
      </c>
      <c r="YS1349" t="s">
        <v>3723</v>
      </c>
      <c r="YU1349" t="s">
        <v>3723</v>
      </c>
      <c r="YW1349" t="s">
        <v>3723</v>
      </c>
      <c r="YY1349" t="s">
        <v>3723</v>
      </c>
      <c r="ZA1349" t="s">
        <v>3723</v>
      </c>
      <c r="ZC1349" t="s">
        <v>3723</v>
      </c>
      <c r="ZE1349" t="s">
        <v>3723</v>
      </c>
      <c r="ZG1349" t="s">
        <v>3723</v>
      </c>
      <c r="ZI1349" t="s">
        <v>3723</v>
      </c>
      <c r="ZK1349" t="s">
        <v>3723</v>
      </c>
      <c r="ZM1349" t="s">
        <v>3723</v>
      </c>
      <c r="ZO1349" t="s">
        <v>3723</v>
      </c>
      <c r="ZQ1349" t="s">
        <v>3723</v>
      </c>
      <c r="ZS1349" t="s">
        <v>3723</v>
      </c>
      <c r="ZU1349" t="s">
        <v>3723</v>
      </c>
      <c r="ZW1349" t="s">
        <v>3723</v>
      </c>
      <c r="ZY1349" t="s">
        <v>3723</v>
      </c>
      <c r="AAA1349" t="s">
        <v>3723</v>
      </c>
      <c r="AAC1349" t="s">
        <v>3723</v>
      </c>
      <c r="AAE1349" t="s">
        <v>3723</v>
      </c>
      <c r="AAG1349" t="s">
        <v>3723</v>
      </c>
      <c r="AAI1349" t="s">
        <v>3723</v>
      </c>
      <c r="AAK1349" t="s">
        <v>3723</v>
      </c>
      <c r="AAM1349" t="s">
        <v>3723</v>
      </c>
      <c r="AAO1349" t="s">
        <v>3723</v>
      </c>
      <c r="AAQ1349" t="s">
        <v>3723</v>
      </c>
      <c r="AAS1349" t="s">
        <v>3723</v>
      </c>
      <c r="AAU1349" t="s">
        <v>3723</v>
      </c>
      <c r="AAW1349" t="s">
        <v>3723</v>
      </c>
      <c r="AAY1349" t="s">
        <v>3723</v>
      </c>
      <c r="ABA1349" t="s">
        <v>3723</v>
      </c>
      <c r="ABC1349" t="s">
        <v>3723</v>
      </c>
      <c r="ABE1349" t="s">
        <v>3723</v>
      </c>
      <c r="ABG1349" t="s">
        <v>3723</v>
      </c>
      <c r="ABI1349" t="s">
        <v>3723</v>
      </c>
      <c r="ABK1349" t="s">
        <v>3723</v>
      </c>
      <c r="ABM1349" t="s">
        <v>3723</v>
      </c>
      <c r="ABO1349" t="s">
        <v>3723</v>
      </c>
      <c r="ABQ1349" t="s">
        <v>3723</v>
      </c>
      <c r="ABS1349" t="s">
        <v>3723</v>
      </c>
      <c r="ABU1349" t="s">
        <v>3723</v>
      </c>
      <c r="ABW1349" t="s">
        <v>3723</v>
      </c>
      <c r="ABY1349" t="s">
        <v>3723</v>
      </c>
      <c r="ACA1349" t="s">
        <v>3723</v>
      </c>
      <c r="ACC1349" t="s">
        <v>3723</v>
      </c>
      <c r="ACE1349" t="s">
        <v>3723</v>
      </c>
      <c r="ACG1349" t="s">
        <v>3723</v>
      </c>
      <c r="ACI1349" t="s">
        <v>3723</v>
      </c>
      <c r="ACK1349" t="s">
        <v>3723</v>
      </c>
      <c r="ACM1349" t="s">
        <v>3723</v>
      </c>
      <c r="ACO1349" t="s">
        <v>3723</v>
      </c>
      <c r="ACQ1349" t="s">
        <v>3723</v>
      </c>
      <c r="ACS1349" t="s">
        <v>3723</v>
      </c>
      <c r="ACU1349" t="s">
        <v>3723</v>
      </c>
      <c r="ACW1349" t="s">
        <v>3723</v>
      </c>
      <c r="ACY1349" t="s">
        <v>3723</v>
      </c>
      <c r="ADA1349" t="s">
        <v>3723</v>
      </c>
      <c r="ADC1349" t="s">
        <v>3723</v>
      </c>
      <c r="ADE1349" t="s">
        <v>3723</v>
      </c>
      <c r="ADG1349" t="s">
        <v>3723</v>
      </c>
      <c r="ADI1349" t="s">
        <v>3723</v>
      </c>
      <c r="ADK1349" t="s">
        <v>3723</v>
      </c>
      <c r="ADM1349" t="s">
        <v>3723</v>
      </c>
      <c r="ADO1349" t="s">
        <v>3723</v>
      </c>
      <c r="ADQ1349" t="s">
        <v>3723</v>
      </c>
      <c r="ADS1349" t="s">
        <v>3723</v>
      </c>
      <c r="ADU1349" t="s">
        <v>3723</v>
      </c>
      <c r="ADW1349" t="s">
        <v>3723</v>
      </c>
      <c r="ADY1349" t="s">
        <v>3723</v>
      </c>
      <c r="AEA1349" t="s">
        <v>3723</v>
      </c>
      <c r="AEC1349" t="s">
        <v>3723</v>
      </c>
      <c r="AEE1349" t="s">
        <v>3723</v>
      </c>
      <c r="AEG1349" t="s">
        <v>3723</v>
      </c>
      <c r="AEI1349" t="s">
        <v>3723</v>
      </c>
      <c r="AEK1349" t="s">
        <v>3723</v>
      </c>
      <c r="AEM1349" t="s">
        <v>3723</v>
      </c>
      <c r="AEO1349" t="s">
        <v>3723</v>
      </c>
      <c r="AEQ1349" t="s">
        <v>3723</v>
      </c>
      <c r="AES1349" t="s">
        <v>3723</v>
      </c>
      <c r="AEU1349" t="s">
        <v>3723</v>
      </c>
      <c r="AEW1349" t="s">
        <v>3723</v>
      </c>
      <c r="AEY1349" t="s">
        <v>3723</v>
      </c>
      <c r="AFA1349" t="s">
        <v>3723</v>
      </c>
      <c r="AFC1349" t="s">
        <v>3723</v>
      </c>
      <c r="AFE1349" t="s">
        <v>3723</v>
      </c>
      <c r="AFG1349" t="s">
        <v>3723</v>
      </c>
      <c r="AFI1349" t="s">
        <v>3723</v>
      </c>
      <c r="AFK1349" t="s">
        <v>3723</v>
      </c>
      <c r="AFM1349" t="s">
        <v>3723</v>
      </c>
      <c r="AFO1349" t="s">
        <v>3723</v>
      </c>
      <c r="AFQ1349" t="s">
        <v>3723</v>
      </c>
      <c r="AFS1349" t="s">
        <v>3723</v>
      </c>
      <c r="AFU1349" t="s">
        <v>3723</v>
      </c>
      <c r="AFW1349" t="s">
        <v>3723</v>
      </c>
      <c r="AFY1349" t="s">
        <v>3723</v>
      </c>
      <c r="AGA1349" t="s">
        <v>3723</v>
      </c>
      <c r="AGC1349" t="s">
        <v>3723</v>
      </c>
      <c r="AGE1349" t="s">
        <v>3723</v>
      </c>
      <c r="AGG1349" t="s">
        <v>3723</v>
      </c>
      <c r="AGI1349" t="s">
        <v>3723</v>
      </c>
      <c r="AGK1349" t="s">
        <v>3723</v>
      </c>
      <c r="AGM1349" t="s">
        <v>3723</v>
      </c>
      <c r="AGO1349" t="s">
        <v>3723</v>
      </c>
      <c r="AGQ1349" t="s">
        <v>3723</v>
      </c>
      <c r="AGS1349" t="s">
        <v>3723</v>
      </c>
      <c r="AGU1349" t="s">
        <v>3723</v>
      </c>
      <c r="AGW1349" t="s">
        <v>3723</v>
      </c>
      <c r="AGY1349" t="s">
        <v>3723</v>
      </c>
      <c r="AHA1349" t="s">
        <v>3723</v>
      </c>
      <c r="AHC1349" t="s">
        <v>3723</v>
      </c>
      <c r="AHE1349" t="s">
        <v>3723</v>
      </c>
      <c r="AHG1349" t="s">
        <v>3723</v>
      </c>
      <c r="AHI1349" t="s">
        <v>3723</v>
      </c>
      <c r="AHK1349" t="s">
        <v>3723</v>
      </c>
      <c r="AHM1349" t="s">
        <v>3723</v>
      </c>
      <c r="AHO1349" t="s">
        <v>3723</v>
      </c>
      <c r="AHQ1349" t="s">
        <v>3723</v>
      </c>
      <c r="AHS1349" t="s">
        <v>3723</v>
      </c>
      <c r="AHU1349" t="s">
        <v>3723</v>
      </c>
      <c r="AHW1349" t="s">
        <v>3723</v>
      </c>
      <c r="AHY1349" t="s">
        <v>3723</v>
      </c>
      <c r="AIA1349" t="s">
        <v>3723</v>
      </c>
      <c r="AIC1349" t="s">
        <v>3723</v>
      </c>
      <c r="AIE1349" t="s">
        <v>3723</v>
      </c>
      <c r="AIG1349" t="s">
        <v>3723</v>
      </c>
      <c r="AII1349" t="s">
        <v>3723</v>
      </c>
      <c r="AIK1349" t="s">
        <v>3723</v>
      </c>
      <c r="AIM1349" t="s">
        <v>3723</v>
      </c>
      <c r="AIO1349" t="s">
        <v>3723</v>
      </c>
      <c r="AIQ1349" t="s">
        <v>3723</v>
      </c>
      <c r="AIS1349" t="s">
        <v>3723</v>
      </c>
      <c r="AIU1349" t="s">
        <v>3723</v>
      </c>
      <c r="AIW1349" t="s">
        <v>3723</v>
      </c>
      <c r="AIY1349" t="s">
        <v>3723</v>
      </c>
      <c r="AJA1349" t="s">
        <v>3723</v>
      </c>
      <c r="AJC1349" t="s">
        <v>3723</v>
      </c>
      <c r="AJE1349" t="s">
        <v>3723</v>
      </c>
      <c r="AJG1349" t="s">
        <v>3723</v>
      </c>
      <c r="AJI1349" t="s">
        <v>3723</v>
      </c>
      <c r="AJK1349" t="s">
        <v>3723</v>
      </c>
      <c r="AJM1349" t="s">
        <v>3723</v>
      </c>
      <c r="AJO1349" t="s">
        <v>3723</v>
      </c>
      <c r="AJQ1349" t="s">
        <v>3723</v>
      </c>
      <c r="AJS1349" t="s">
        <v>3723</v>
      </c>
      <c r="AJU1349" t="s">
        <v>3723</v>
      </c>
      <c r="AJW1349" t="s">
        <v>3723</v>
      </c>
      <c r="AJY1349" t="s">
        <v>3723</v>
      </c>
      <c r="AKA1349" t="s">
        <v>3723</v>
      </c>
      <c r="AKC1349" t="s">
        <v>3723</v>
      </c>
      <c r="AKE1349" t="s">
        <v>3723</v>
      </c>
      <c r="AKG1349" t="s">
        <v>3723</v>
      </c>
      <c r="AKI1349" t="s">
        <v>3723</v>
      </c>
      <c r="AKK1349" t="s">
        <v>3723</v>
      </c>
      <c r="AKM1349" t="s">
        <v>3723</v>
      </c>
      <c r="AKO1349" t="s">
        <v>3723</v>
      </c>
      <c r="AKQ1349" t="s">
        <v>3723</v>
      </c>
      <c r="AKS1349" t="s">
        <v>3723</v>
      </c>
      <c r="AKU1349" t="s">
        <v>3723</v>
      </c>
      <c r="AKW1349" t="s">
        <v>3723</v>
      </c>
      <c r="AKY1349" t="s">
        <v>3723</v>
      </c>
      <c r="ALA1349" t="s">
        <v>3723</v>
      </c>
      <c r="ALC1349" t="s">
        <v>3723</v>
      </c>
      <c r="ALE1349" t="s">
        <v>3723</v>
      </c>
      <c r="ALG1349" t="s">
        <v>3723</v>
      </c>
      <c r="ALI1349" t="s">
        <v>3723</v>
      </c>
      <c r="ALK1349" t="s">
        <v>3723</v>
      </c>
      <c r="ALM1349" t="s">
        <v>3723</v>
      </c>
      <c r="ALO1349" t="s">
        <v>3723</v>
      </c>
      <c r="ALQ1349" t="s">
        <v>3723</v>
      </c>
      <c r="ALS1349" t="s">
        <v>3723</v>
      </c>
      <c r="ALU1349" t="s">
        <v>3723</v>
      </c>
      <c r="ALW1349" t="s">
        <v>3723</v>
      </c>
      <c r="ALY1349" t="s">
        <v>3723</v>
      </c>
      <c r="AMA1349" t="s">
        <v>3723</v>
      </c>
      <c r="AMC1349" t="s">
        <v>3723</v>
      </c>
      <c r="AME1349" t="s">
        <v>3723</v>
      </c>
      <c r="AMG1349" t="s">
        <v>3723</v>
      </c>
      <c r="AMI1349" t="s">
        <v>3723</v>
      </c>
      <c r="AMK1349" t="s">
        <v>3723</v>
      </c>
      <c r="AMM1349" t="s">
        <v>3723</v>
      </c>
      <c r="AMO1349" t="s">
        <v>3723</v>
      </c>
      <c r="AMQ1349" t="s">
        <v>3723</v>
      </c>
      <c r="AMS1349" t="s">
        <v>3723</v>
      </c>
      <c r="AMU1349" t="s">
        <v>3723</v>
      </c>
      <c r="AMW1349" t="s">
        <v>3723</v>
      </c>
      <c r="AMY1349" t="s">
        <v>3723</v>
      </c>
      <c r="ANA1349" t="s">
        <v>3723</v>
      </c>
      <c r="ANC1349" t="s">
        <v>3723</v>
      </c>
      <c r="ANE1349" t="s">
        <v>3723</v>
      </c>
      <c r="ANG1349" t="s">
        <v>3723</v>
      </c>
      <c r="ANI1349" t="s">
        <v>3723</v>
      </c>
      <c r="ANK1349" t="s">
        <v>3723</v>
      </c>
      <c r="ANM1349" t="s">
        <v>3723</v>
      </c>
      <c r="ANO1349" t="s">
        <v>3723</v>
      </c>
      <c r="ANQ1349" t="s">
        <v>3723</v>
      </c>
      <c r="ANS1349" t="s">
        <v>3723</v>
      </c>
      <c r="ANU1349" t="s">
        <v>3723</v>
      </c>
      <c r="ANW1349" t="s">
        <v>3723</v>
      </c>
      <c r="ANY1349" t="s">
        <v>3723</v>
      </c>
      <c r="AOA1349" t="s">
        <v>3723</v>
      </c>
      <c r="AOC1349" t="s">
        <v>3723</v>
      </c>
      <c r="AOE1349" t="s">
        <v>3723</v>
      </c>
      <c r="AOG1349" t="s">
        <v>3723</v>
      </c>
      <c r="AOI1349" t="s">
        <v>3723</v>
      </c>
      <c r="AOK1349" t="s">
        <v>3723</v>
      </c>
      <c r="AOM1349" t="s">
        <v>3723</v>
      </c>
      <c r="AOO1349" t="s">
        <v>3723</v>
      </c>
      <c r="AOQ1349" t="s">
        <v>3723</v>
      </c>
      <c r="AOS1349" t="s">
        <v>3723</v>
      </c>
      <c r="AOU1349" t="s">
        <v>3723</v>
      </c>
      <c r="AOW1349" t="s">
        <v>3723</v>
      </c>
      <c r="AOY1349" t="s">
        <v>3723</v>
      </c>
      <c r="APA1349" t="s">
        <v>3723</v>
      </c>
      <c r="APC1349" t="s">
        <v>3723</v>
      </c>
      <c r="APE1349" t="s">
        <v>3723</v>
      </c>
      <c r="APG1349" t="s">
        <v>3723</v>
      </c>
      <c r="API1349" t="s">
        <v>3723</v>
      </c>
      <c r="APK1349" t="s">
        <v>3723</v>
      </c>
      <c r="APM1349" t="s">
        <v>3723</v>
      </c>
      <c r="APO1349" t="s">
        <v>3723</v>
      </c>
      <c r="APQ1349" t="s">
        <v>3723</v>
      </c>
      <c r="APS1349" t="s">
        <v>3723</v>
      </c>
      <c r="APU1349" t="s">
        <v>3723</v>
      </c>
      <c r="APW1349" t="s">
        <v>3723</v>
      </c>
      <c r="APY1349" t="s">
        <v>3723</v>
      </c>
      <c r="AQA1349" t="s">
        <v>3723</v>
      </c>
      <c r="AQC1349" t="s">
        <v>3723</v>
      </c>
      <c r="AQE1349" t="s">
        <v>3723</v>
      </c>
      <c r="AQG1349" t="s">
        <v>3723</v>
      </c>
      <c r="AQI1349" t="s">
        <v>3723</v>
      </c>
      <c r="AQK1349" t="s">
        <v>3723</v>
      </c>
      <c r="AQM1349" t="s">
        <v>3723</v>
      </c>
      <c r="AQO1349" t="s">
        <v>3723</v>
      </c>
      <c r="AQQ1349" t="s">
        <v>3723</v>
      </c>
      <c r="AQS1349" t="s">
        <v>3723</v>
      </c>
      <c r="AQU1349" t="s">
        <v>3723</v>
      </c>
      <c r="AQW1349" t="s">
        <v>3723</v>
      </c>
      <c r="AQY1349" t="s">
        <v>3723</v>
      </c>
      <c r="ARA1349" t="s">
        <v>3723</v>
      </c>
      <c r="ARC1349" t="s">
        <v>3723</v>
      </c>
      <c r="ARE1349" t="s">
        <v>3723</v>
      </c>
      <c r="ARG1349" t="s">
        <v>3723</v>
      </c>
      <c r="ARI1349" t="s">
        <v>3723</v>
      </c>
      <c r="ARK1349" t="s">
        <v>3723</v>
      </c>
      <c r="ARM1349" t="s">
        <v>3723</v>
      </c>
      <c r="ARO1349" t="s">
        <v>3723</v>
      </c>
      <c r="ARQ1349" t="s">
        <v>3723</v>
      </c>
      <c r="ARS1349" t="s">
        <v>3723</v>
      </c>
      <c r="ARU1349" t="s">
        <v>3723</v>
      </c>
      <c r="ARW1349" t="s">
        <v>3723</v>
      </c>
      <c r="ARY1349" t="s">
        <v>3723</v>
      </c>
      <c r="ASA1349" t="s">
        <v>3723</v>
      </c>
      <c r="ASC1349" t="s">
        <v>3723</v>
      </c>
      <c r="ASE1349" t="s">
        <v>3723</v>
      </c>
      <c r="ASG1349" t="s">
        <v>3723</v>
      </c>
      <c r="ASI1349" t="s">
        <v>3723</v>
      </c>
      <c r="ASK1349" t="s">
        <v>3723</v>
      </c>
      <c r="ASM1349" t="s">
        <v>3723</v>
      </c>
      <c r="ASO1349" t="s">
        <v>3723</v>
      </c>
      <c r="ASQ1349" t="s">
        <v>3723</v>
      </c>
      <c r="ASS1349" t="s">
        <v>3723</v>
      </c>
      <c r="ASU1349" t="s">
        <v>3723</v>
      </c>
      <c r="ASW1349" t="s">
        <v>3723</v>
      </c>
      <c r="ASY1349" t="s">
        <v>3723</v>
      </c>
      <c r="ATA1349" t="s">
        <v>3723</v>
      </c>
      <c r="ATC1349" t="s">
        <v>3723</v>
      </c>
      <c r="ATE1349" t="s">
        <v>3723</v>
      </c>
      <c r="ATG1349" t="s">
        <v>3723</v>
      </c>
      <c r="ATI1349" t="s">
        <v>3723</v>
      </c>
      <c r="ATK1349" t="s">
        <v>3723</v>
      </c>
      <c r="ATM1349" t="s">
        <v>3723</v>
      </c>
      <c r="ATO1349" t="s">
        <v>3723</v>
      </c>
      <c r="ATQ1349" t="s">
        <v>3723</v>
      </c>
      <c r="ATS1349" t="s">
        <v>3723</v>
      </c>
      <c r="ATU1349" t="s">
        <v>3723</v>
      </c>
      <c r="ATW1349" t="s">
        <v>3723</v>
      </c>
      <c r="ATY1349" t="s">
        <v>3723</v>
      </c>
      <c r="AUA1349" t="s">
        <v>3723</v>
      </c>
      <c r="AUC1349" t="s">
        <v>3723</v>
      </c>
      <c r="AUE1349" t="s">
        <v>3723</v>
      </c>
      <c r="AUG1349" t="s">
        <v>3723</v>
      </c>
      <c r="AUI1349" t="s">
        <v>3723</v>
      </c>
      <c r="AUK1349" t="s">
        <v>3723</v>
      </c>
      <c r="AUM1349" t="s">
        <v>3723</v>
      </c>
      <c r="AUO1349" t="s">
        <v>3723</v>
      </c>
      <c r="AUQ1349" t="s">
        <v>3723</v>
      </c>
      <c r="AUS1349" t="s">
        <v>3723</v>
      </c>
      <c r="AUU1349" t="s">
        <v>3723</v>
      </c>
      <c r="AUW1349" t="s">
        <v>3723</v>
      </c>
      <c r="AUY1349" t="s">
        <v>3723</v>
      </c>
      <c r="AVA1349" t="s">
        <v>3723</v>
      </c>
      <c r="AVC1349" t="s">
        <v>3723</v>
      </c>
      <c r="AVE1349" t="s">
        <v>3723</v>
      </c>
      <c r="AVG1349" t="s">
        <v>3723</v>
      </c>
      <c r="AVI1349" t="s">
        <v>3723</v>
      </c>
      <c r="AVK1349" t="s">
        <v>3723</v>
      </c>
      <c r="AVM1349" t="s">
        <v>3723</v>
      </c>
      <c r="AVO1349" t="s">
        <v>3723</v>
      </c>
      <c r="AVQ1349" t="s">
        <v>3723</v>
      </c>
      <c r="AVS1349" t="s">
        <v>3723</v>
      </c>
      <c r="AVU1349" t="s">
        <v>3723</v>
      </c>
      <c r="AVW1349" t="s">
        <v>3723</v>
      </c>
      <c r="AVY1349" t="s">
        <v>3723</v>
      </c>
      <c r="AWA1349" t="s">
        <v>3723</v>
      </c>
      <c r="AWC1349" t="s">
        <v>3723</v>
      </c>
      <c r="AWE1349" t="s">
        <v>3723</v>
      </c>
      <c r="AWG1349" t="s">
        <v>3723</v>
      </c>
      <c r="AWI1349" t="s">
        <v>3723</v>
      </c>
      <c r="AWK1349" t="s">
        <v>3723</v>
      </c>
      <c r="AWM1349" t="s">
        <v>3723</v>
      </c>
      <c r="AWO1349" t="s">
        <v>3723</v>
      </c>
      <c r="AWQ1349" t="s">
        <v>3723</v>
      </c>
      <c r="AWS1349" t="s">
        <v>3723</v>
      </c>
      <c r="AWU1349" t="s">
        <v>3723</v>
      </c>
      <c r="AWW1349" t="s">
        <v>3723</v>
      </c>
      <c r="AWY1349" t="s">
        <v>3723</v>
      </c>
      <c r="AXA1349" t="s">
        <v>3723</v>
      </c>
      <c r="AXC1349" t="s">
        <v>3723</v>
      </c>
      <c r="AXE1349" t="s">
        <v>3723</v>
      </c>
      <c r="AXG1349" t="s">
        <v>3723</v>
      </c>
      <c r="AXI1349" t="s">
        <v>3723</v>
      </c>
      <c r="AXK1349" t="s">
        <v>3723</v>
      </c>
      <c r="AXM1349" t="s">
        <v>3723</v>
      </c>
      <c r="AXO1349" t="s">
        <v>3723</v>
      </c>
      <c r="AXQ1349" t="s">
        <v>3723</v>
      </c>
      <c r="AXS1349" t="s">
        <v>3723</v>
      </c>
      <c r="AXU1349" t="s">
        <v>3723</v>
      </c>
      <c r="AXW1349" t="s">
        <v>3723</v>
      </c>
      <c r="AXY1349" t="s">
        <v>3723</v>
      </c>
      <c r="AYA1349" t="s">
        <v>3723</v>
      </c>
      <c r="AYC1349" t="s">
        <v>3723</v>
      </c>
      <c r="AYE1349" t="s">
        <v>3723</v>
      </c>
      <c r="AYG1349" t="s">
        <v>3723</v>
      </c>
      <c r="AYI1349" t="s">
        <v>3723</v>
      </c>
      <c r="AYK1349" t="s">
        <v>3723</v>
      </c>
      <c r="AYM1349" t="s">
        <v>3723</v>
      </c>
      <c r="AYO1349" t="s">
        <v>3723</v>
      </c>
      <c r="AYQ1349" t="s">
        <v>3723</v>
      </c>
      <c r="AYS1349" t="s">
        <v>3723</v>
      </c>
      <c r="AYU1349" t="s">
        <v>3723</v>
      </c>
      <c r="AYW1349" t="s">
        <v>3723</v>
      </c>
      <c r="AYY1349" t="s">
        <v>3723</v>
      </c>
      <c r="AZA1349" t="s">
        <v>3723</v>
      </c>
      <c r="AZC1349" t="s">
        <v>3723</v>
      </c>
      <c r="AZE1349" t="s">
        <v>3723</v>
      </c>
      <c r="AZG1349" t="s">
        <v>3723</v>
      </c>
      <c r="AZI1349" t="s">
        <v>3723</v>
      </c>
      <c r="AZK1349" t="s">
        <v>3723</v>
      </c>
      <c r="AZM1349" t="s">
        <v>3723</v>
      </c>
      <c r="AZO1349" t="s">
        <v>3723</v>
      </c>
      <c r="AZQ1349" t="s">
        <v>3723</v>
      </c>
      <c r="AZS1349" t="s">
        <v>3723</v>
      </c>
      <c r="AZU1349" t="s">
        <v>3723</v>
      </c>
      <c r="AZW1349" t="s">
        <v>3723</v>
      </c>
      <c r="AZY1349" t="s">
        <v>3723</v>
      </c>
      <c r="BAA1349" t="s">
        <v>3723</v>
      </c>
      <c r="BAC1349" t="s">
        <v>3723</v>
      </c>
      <c r="BAE1349" t="s">
        <v>3723</v>
      </c>
      <c r="BAG1349" t="s">
        <v>3723</v>
      </c>
      <c r="BAI1349" t="s">
        <v>3723</v>
      </c>
      <c r="BAK1349" t="s">
        <v>3723</v>
      </c>
      <c r="BAM1349" t="s">
        <v>3723</v>
      </c>
      <c r="BAO1349" t="s">
        <v>3723</v>
      </c>
      <c r="BAQ1349" t="s">
        <v>3723</v>
      </c>
      <c r="BAS1349" t="s">
        <v>3723</v>
      </c>
      <c r="BAU1349" t="s">
        <v>3723</v>
      </c>
      <c r="BAW1349" t="s">
        <v>3723</v>
      </c>
      <c r="BAY1349" t="s">
        <v>3723</v>
      </c>
      <c r="BBA1349" t="s">
        <v>3723</v>
      </c>
      <c r="BBC1349" t="s">
        <v>3723</v>
      </c>
      <c r="BBE1349" t="s">
        <v>3723</v>
      </c>
      <c r="BBG1349" t="s">
        <v>3723</v>
      </c>
      <c r="BBI1349" t="s">
        <v>3723</v>
      </c>
      <c r="BBK1349" t="s">
        <v>3723</v>
      </c>
      <c r="BBM1349" t="s">
        <v>3723</v>
      </c>
      <c r="BBO1349" t="s">
        <v>3723</v>
      </c>
      <c r="BBQ1349" t="s">
        <v>3723</v>
      </c>
      <c r="BBS1349" t="s">
        <v>3723</v>
      </c>
      <c r="BBU1349" t="s">
        <v>3723</v>
      </c>
      <c r="BBW1349" t="s">
        <v>3723</v>
      </c>
      <c r="BBY1349" t="s">
        <v>3723</v>
      </c>
      <c r="BCA1349" t="s">
        <v>3723</v>
      </c>
      <c r="BCC1349" t="s">
        <v>3723</v>
      </c>
      <c r="BCE1349" t="s">
        <v>3723</v>
      </c>
      <c r="BCG1349" t="s">
        <v>3723</v>
      </c>
      <c r="BCI1349" t="s">
        <v>3723</v>
      </c>
      <c r="BCK1349" t="s">
        <v>3723</v>
      </c>
      <c r="BCM1349" t="s">
        <v>3723</v>
      </c>
      <c r="BCO1349" t="s">
        <v>3723</v>
      </c>
      <c r="BCQ1349" t="s">
        <v>3723</v>
      </c>
      <c r="BCS1349" t="s">
        <v>3723</v>
      </c>
      <c r="BCU1349" t="s">
        <v>3723</v>
      </c>
      <c r="BCW1349" t="s">
        <v>3723</v>
      </c>
      <c r="BCY1349" t="s">
        <v>3723</v>
      </c>
      <c r="BDA1349" t="s">
        <v>3723</v>
      </c>
      <c r="BDC1349" t="s">
        <v>3723</v>
      </c>
      <c r="BDE1349" t="s">
        <v>3723</v>
      </c>
      <c r="BDG1349" t="s">
        <v>3723</v>
      </c>
      <c r="BDI1349" t="s">
        <v>3723</v>
      </c>
      <c r="BDK1349" t="s">
        <v>3723</v>
      </c>
      <c r="BDM1349" t="s">
        <v>3723</v>
      </c>
      <c r="BDO1349" t="s">
        <v>3723</v>
      </c>
      <c r="BDQ1349" t="s">
        <v>3723</v>
      </c>
      <c r="BDS1349" t="s">
        <v>3723</v>
      </c>
      <c r="BDU1349" t="s">
        <v>3723</v>
      </c>
      <c r="BDW1349" t="s">
        <v>3723</v>
      </c>
      <c r="BDY1349" t="s">
        <v>3723</v>
      </c>
      <c r="BEA1349" t="s">
        <v>3723</v>
      </c>
      <c r="BEC1349" t="s">
        <v>3723</v>
      </c>
      <c r="BEE1349" t="s">
        <v>3723</v>
      </c>
      <c r="BEF1349">
        <v>0</v>
      </c>
      <c r="BEG1349">
        <v>0</v>
      </c>
      <c r="BEH1349">
        <v>0</v>
      </c>
      <c r="BEI1349">
        <v>0</v>
      </c>
      <c r="BEJ1349">
        <v>0</v>
      </c>
      <c r="BHE1349">
        <v>0</v>
      </c>
    </row>
    <row r="1350" spans="1:1023 1025:1565" x14ac:dyDescent="0.3">
      <c r="A1350" s="341"/>
      <c r="B1350" s="335" t="s">
        <v>5038</v>
      </c>
      <c r="C1350" s="332" t="s">
        <v>5039</v>
      </c>
      <c r="D1350" s="342" t="s">
        <v>6471</v>
      </c>
      <c r="E1350" s="326">
        <v>4.1720990873533246E-4</v>
      </c>
      <c r="F1350" s="68">
        <v>50</v>
      </c>
      <c r="AO1350" t="s">
        <v>3723</v>
      </c>
      <c r="AQ1350" t="s">
        <v>3723</v>
      </c>
      <c r="AS1350" t="s">
        <v>3723</v>
      </c>
      <c r="AU1350" t="s">
        <v>3723</v>
      </c>
      <c r="AW1350" t="s">
        <v>3723</v>
      </c>
      <c r="AY1350" t="s">
        <v>3723</v>
      </c>
      <c r="BA1350" t="s">
        <v>3723</v>
      </c>
      <c r="BC1350" t="s">
        <v>3723</v>
      </c>
      <c r="BE1350" t="s">
        <v>3723</v>
      </c>
      <c r="BG1350" t="s">
        <v>3723</v>
      </c>
      <c r="BI1350" t="s">
        <v>3723</v>
      </c>
      <c r="BK1350" t="s">
        <v>3723</v>
      </c>
      <c r="BM1350" t="s">
        <v>3723</v>
      </c>
      <c r="BO1350" t="s">
        <v>3723</v>
      </c>
      <c r="BQ1350" t="s">
        <v>3723</v>
      </c>
      <c r="BS1350" t="s">
        <v>3723</v>
      </c>
      <c r="BU1350" t="s">
        <v>3723</v>
      </c>
      <c r="BW1350" t="s">
        <v>3723</v>
      </c>
      <c r="BY1350" t="s">
        <v>3723</v>
      </c>
      <c r="CA1350" t="s">
        <v>3723</v>
      </c>
      <c r="CC1350" t="s">
        <v>3723</v>
      </c>
      <c r="CE1350" t="s">
        <v>3723</v>
      </c>
      <c r="CG1350" t="s">
        <v>3723</v>
      </c>
      <c r="CI1350" t="s">
        <v>3723</v>
      </c>
      <c r="CK1350" t="s">
        <v>3723</v>
      </c>
      <c r="CM1350" t="s">
        <v>3723</v>
      </c>
      <c r="CO1350" t="s">
        <v>3723</v>
      </c>
      <c r="CQ1350" t="s">
        <v>3723</v>
      </c>
      <c r="CS1350" t="s">
        <v>3723</v>
      </c>
      <c r="CU1350" t="s">
        <v>3723</v>
      </c>
      <c r="CW1350" t="s">
        <v>3723</v>
      </c>
      <c r="CY1350" t="s">
        <v>3723</v>
      </c>
      <c r="DA1350" t="s">
        <v>3723</v>
      </c>
      <c r="DC1350" t="s">
        <v>3723</v>
      </c>
      <c r="DE1350" t="s">
        <v>3723</v>
      </c>
      <c r="DG1350" t="s">
        <v>3723</v>
      </c>
      <c r="DI1350" t="s">
        <v>3723</v>
      </c>
      <c r="DK1350" t="s">
        <v>3723</v>
      </c>
      <c r="DM1350" t="s">
        <v>3723</v>
      </c>
      <c r="DO1350" t="s">
        <v>3723</v>
      </c>
      <c r="DQ1350" t="s">
        <v>3723</v>
      </c>
      <c r="DS1350" t="s">
        <v>3723</v>
      </c>
      <c r="DU1350" t="s">
        <v>3723</v>
      </c>
      <c r="DW1350" t="s">
        <v>3723</v>
      </c>
      <c r="DY1350" t="s">
        <v>3723</v>
      </c>
      <c r="EA1350" t="s">
        <v>3723</v>
      </c>
      <c r="EC1350" t="s">
        <v>3723</v>
      </c>
      <c r="EE1350" t="s">
        <v>3723</v>
      </c>
      <c r="EG1350" t="s">
        <v>3723</v>
      </c>
      <c r="EI1350" t="s">
        <v>3723</v>
      </c>
      <c r="EK1350" t="s">
        <v>3723</v>
      </c>
      <c r="EM1350" t="s">
        <v>3723</v>
      </c>
      <c r="EO1350" t="s">
        <v>3723</v>
      </c>
      <c r="EQ1350" t="s">
        <v>3723</v>
      </c>
      <c r="ES1350" t="s">
        <v>3723</v>
      </c>
      <c r="EU1350" t="s">
        <v>3723</v>
      </c>
      <c r="EW1350" t="s">
        <v>3723</v>
      </c>
      <c r="EY1350" t="s">
        <v>3723</v>
      </c>
      <c r="FA1350" t="s">
        <v>3723</v>
      </c>
      <c r="FC1350" t="s">
        <v>3723</v>
      </c>
      <c r="FE1350" t="s">
        <v>3723</v>
      </c>
      <c r="FG1350" t="s">
        <v>3723</v>
      </c>
      <c r="FI1350" t="s">
        <v>3723</v>
      </c>
      <c r="FK1350" t="s">
        <v>3723</v>
      </c>
      <c r="FM1350" t="s">
        <v>3723</v>
      </c>
      <c r="FO1350" t="s">
        <v>3723</v>
      </c>
      <c r="FQ1350" t="s">
        <v>3723</v>
      </c>
      <c r="FS1350" t="s">
        <v>3723</v>
      </c>
      <c r="FU1350" t="s">
        <v>3723</v>
      </c>
      <c r="FW1350" t="s">
        <v>3723</v>
      </c>
      <c r="FY1350" t="s">
        <v>3723</v>
      </c>
      <c r="GA1350" t="s">
        <v>3723</v>
      </c>
      <c r="GC1350" t="s">
        <v>3723</v>
      </c>
      <c r="GE1350" t="s">
        <v>3723</v>
      </c>
      <c r="GG1350" t="s">
        <v>3723</v>
      </c>
      <c r="GI1350" t="s">
        <v>3723</v>
      </c>
      <c r="GK1350" t="s">
        <v>3723</v>
      </c>
      <c r="GM1350" t="s">
        <v>3723</v>
      </c>
      <c r="GO1350" t="s">
        <v>3723</v>
      </c>
      <c r="GQ1350" t="s">
        <v>3723</v>
      </c>
      <c r="GS1350" t="s">
        <v>3723</v>
      </c>
      <c r="GU1350" t="s">
        <v>3723</v>
      </c>
      <c r="GW1350" t="s">
        <v>3723</v>
      </c>
      <c r="GY1350" t="s">
        <v>3723</v>
      </c>
      <c r="HA1350" t="s">
        <v>3723</v>
      </c>
      <c r="HC1350" t="s">
        <v>3723</v>
      </c>
      <c r="HE1350" t="s">
        <v>3723</v>
      </c>
      <c r="HG1350" t="s">
        <v>3723</v>
      </c>
      <c r="HI1350" t="s">
        <v>3723</v>
      </c>
      <c r="HK1350" t="s">
        <v>3723</v>
      </c>
      <c r="HM1350" t="s">
        <v>3723</v>
      </c>
      <c r="HO1350" t="s">
        <v>3723</v>
      </c>
      <c r="HQ1350" t="s">
        <v>3723</v>
      </c>
      <c r="HS1350" t="s">
        <v>3723</v>
      </c>
      <c r="HU1350" t="s">
        <v>3723</v>
      </c>
      <c r="HW1350" t="s">
        <v>3723</v>
      </c>
      <c r="HY1350" t="s">
        <v>3723</v>
      </c>
      <c r="IA1350" t="s">
        <v>3723</v>
      </c>
      <c r="IC1350" t="s">
        <v>3723</v>
      </c>
      <c r="IE1350" t="s">
        <v>3723</v>
      </c>
      <c r="IG1350" t="s">
        <v>3723</v>
      </c>
      <c r="II1350" t="s">
        <v>3723</v>
      </c>
      <c r="IK1350" t="s">
        <v>3723</v>
      </c>
      <c r="IM1350" t="s">
        <v>3723</v>
      </c>
      <c r="IO1350" t="s">
        <v>3723</v>
      </c>
      <c r="IQ1350" t="s">
        <v>3723</v>
      </c>
      <c r="IS1350" t="s">
        <v>3723</v>
      </c>
      <c r="IU1350" t="s">
        <v>3723</v>
      </c>
      <c r="IW1350" t="s">
        <v>3723</v>
      </c>
      <c r="IY1350" t="s">
        <v>3723</v>
      </c>
      <c r="JA1350" t="s">
        <v>3723</v>
      </c>
      <c r="JC1350" t="s">
        <v>3723</v>
      </c>
      <c r="JE1350" t="s">
        <v>3723</v>
      </c>
      <c r="JG1350" t="s">
        <v>3723</v>
      </c>
      <c r="JI1350" t="s">
        <v>3723</v>
      </c>
      <c r="JK1350" t="s">
        <v>3723</v>
      </c>
      <c r="JM1350" t="s">
        <v>3723</v>
      </c>
      <c r="JO1350" t="s">
        <v>3723</v>
      </c>
      <c r="JQ1350" t="s">
        <v>3723</v>
      </c>
      <c r="JS1350" t="s">
        <v>3723</v>
      </c>
      <c r="JU1350" t="s">
        <v>3723</v>
      </c>
      <c r="JW1350" t="s">
        <v>3723</v>
      </c>
      <c r="JY1350" t="s">
        <v>3723</v>
      </c>
      <c r="KA1350" t="s">
        <v>3723</v>
      </c>
      <c r="KC1350" t="s">
        <v>3723</v>
      </c>
      <c r="KE1350" t="s">
        <v>3723</v>
      </c>
      <c r="KG1350" t="s">
        <v>3723</v>
      </c>
      <c r="KI1350" t="s">
        <v>3723</v>
      </c>
      <c r="KK1350" t="s">
        <v>3723</v>
      </c>
      <c r="KM1350" t="s">
        <v>3723</v>
      </c>
      <c r="KO1350" t="s">
        <v>3723</v>
      </c>
      <c r="KQ1350" t="s">
        <v>3723</v>
      </c>
      <c r="KS1350" t="s">
        <v>3723</v>
      </c>
      <c r="KU1350" t="s">
        <v>3723</v>
      </c>
      <c r="KW1350" t="s">
        <v>3723</v>
      </c>
      <c r="KY1350" t="s">
        <v>3723</v>
      </c>
      <c r="LA1350" t="s">
        <v>3723</v>
      </c>
      <c r="LC1350" t="s">
        <v>3723</v>
      </c>
      <c r="LE1350" t="s">
        <v>3723</v>
      </c>
      <c r="LG1350" t="s">
        <v>3723</v>
      </c>
      <c r="LI1350" t="s">
        <v>3723</v>
      </c>
      <c r="LK1350" t="s">
        <v>3723</v>
      </c>
      <c r="LM1350" t="s">
        <v>3723</v>
      </c>
      <c r="LO1350" t="s">
        <v>3723</v>
      </c>
      <c r="LQ1350" t="s">
        <v>3723</v>
      </c>
      <c r="LS1350" t="s">
        <v>3723</v>
      </c>
      <c r="LU1350" t="s">
        <v>3723</v>
      </c>
      <c r="LW1350" t="s">
        <v>3723</v>
      </c>
      <c r="LY1350" t="s">
        <v>3723</v>
      </c>
      <c r="MA1350" t="s">
        <v>3723</v>
      </c>
      <c r="MC1350" t="s">
        <v>3723</v>
      </c>
      <c r="ME1350" t="s">
        <v>3723</v>
      </c>
      <c r="MG1350" t="s">
        <v>3723</v>
      </c>
      <c r="MI1350" t="s">
        <v>3723</v>
      </c>
      <c r="MK1350" t="s">
        <v>3723</v>
      </c>
      <c r="MM1350" t="s">
        <v>3723</v>
      </c>
      <c r="MO1350" t="s">
        <v>3723</v>
      </c>
      <c r="MQ1350" t="s">
        <v>3723</v>
      </c>
      <c r="MS1350" t="s">
        <v>3723</v>
      </c>
      <c r="MU1350" t="s">
        <v>3723</v>
      </c>
      <c r="MW1350" t="s">
        <v>3723</v>
      </c>
      <c r="MY1350" t="s">
        <v>3723</v>
      </c>
      <c r="NA1350" t="s">
        <v>3723</v>
      </c>
      <c r="NC1350" t="s">
        <v>3723</v>
      </c>
      <c r="NE1350" t="s">
        <v>3723</v>
      </c>
      <c r="NG1350" t="s">
        <v>3723</v>
      </c>
      <c r="NI1350" t="s">
        <v>3723</v>
      </c>
      <c r="NK1350" t="s">
        <v>3723</v>
      </c>
      <c r="NM1350" t="s">
        <v>3723</v>
      </c>
      <c r="NO1350" t="s">
        <v>3723</v>
      </c>
      <c r="NQ1350" t="s">
        <v>3723</v>
      </c>
      <c r="NS1350" t="s">
        <v>3723</v>
      </c>
      <c r="NU1350" t="s">
        <v>3723</v>
      </c>
      <c r="NW1350" t="s">
        <v>3723</v>
      </c>
      <c r="NY1350" t="s">
        <v>3723</v>
      </c>
      <c r="OA1350" t="s">
        <v>3723</v>
      </c>
      <c r="OC1350" t="s">
        <v>3723</v>
      </c>
      <c r="OE1350" t="s">
        <v>3723</v>
      </c>
      <c r="OG1350" t="s">
        <v>3723</v>
      </c>
      <c r="OI1350" t="s">
        <v>3723</v>
      </c>
      <c r="OK1350" t="s">
        <v>3723</v>
      </c>
      <c r="OM1350" t="s">
        <v>3723</v>
      </c>
      <c r="OO1350" t="s">
        <v>3723</v>
      </c>
      <c r="OQ1350" t="s">
        <v>3723</v>
      </c>
      <c r="OS1350" t="s">
        <v>3723</v>
      </c>
      <c r="OU1350" t="s">
        <v>3723</v>
      </c>
      <c r="OW1350" t="s">
        <v>3723</v>
      </c>
      <c r="OY1350" t="s">
        <v>3723</v>
      </c>
      <c r="PA1350" t="s">
        <v>3723</v>
      </c>
      <c r="PC1350" t="s">
        <v>3723</v>
      </c>
      <c r="PE1350" t="s">
        <v>3723</v>
      </c>
      <c r="PG1350" t="s">
        <v>3723</v>
      </c>
      <c r="PI1350" t="s">
        <v>3723</v>
      </c>
      <c r="PK1350" t="s">
        <v>3723</v>
      </c>
      <c r="PM1350" t="s">
        <v>3723</v>
      </c>
      <c r="PO1350" t="s">
        <v>3723</v>
      </c>
      <c r="PQ1350" t="s">
        <v>3723</v>
      </c>
      <c r="PS1350" t="s">
        <v>3723</v>
      </c>
      <c r="PU1350" t="s">
        <v>3723</v>
      </c>
      <c r="PW1350" t="s">
        <v>3723</v>
      </c>
      <c r="PY1350" t="s">
        <v>3723</v>
      </c>
      <c r="QA1350" t="s">
        <v>3723</v>
      </c>
      <c r="QC1350" t="s">
        <v>3723</v>
      </c>
      <c r="QE1350" t="s">
        <v>3723</v>
      </c>
      <c r="QG1350" t="s">
        <v>3723</v>
      </c>
      <c r="QI1350" t="s">
        <v>3723</v>
      </c>
      <c r="QK1350" t="s">
        <v>3723</v>
      </c>
      <c r="QM1350" t="s">
        <v>3723</v>
      </c>
      <c r="QO1350" t="s">
        <v>3723</v>
      </c>
      <c r="QQ1350" t="s">
        <v>3723</v>
      </c>
      <c r="QS1350" t="s">
        <v>3723</v>
      </c>
      <c r="QU1350" t="s">
        <v>3723</v>
      </c>
      <c r="QW1350" t="s">
        <v>3723</v>
      </c>
      <c r="QY1350" t="s">
        <v>3723</v>
      </c>
      <c r="RA1350" t="s">
        <v>3723</v>
      </c>
      <c r="RC1350" t="s">
        <v>3723</v>
      </c>
      <c r="RE1350" t="s">
        <v>3723</v>
      </c>
      <c r="RG1350" t="s">
        <v>3723</v>
      </c>
      <c r="RI1350" t="s">
        <v>3723</v>
      </c>
      <c r="RK1350" t="s">
        <v>3723</v>
      </c>
      <c r="RM1350" t="s">
        <v>3723</v>
      </c>
      <c r="RO1350" t="s">
        <v>3723</v>
      </c>
      <c r="RQ1350" t="s">
        <v>3723</v>
      </c>
      <c r="RS1350" t="s">
        <v>3723</v>
      </c>
      <c r="RU1350" t="s">
        <v>3723</v>
      </c>
      <c r="RW1350" t="s">
        <v>3723</v>
      </c>
      <c r="RY1350" t="s">
        <v>3723</v>
      </c>
      <c r="SA1350" t="s">
        <v>3723</v>
      </c>
      <c r="SC1350" t="s">
        <v>3723</v>
      </c>
      <c r="SE1350" t="s">
        <v>3723</v>
      </c>
      <c r="SG1350" t="s">
        <v>3723</v>
      </c>
      <c r="SI1350" t="s">
        <v>3723</v>
      </c>
      <c r="SK1350" t="s">
        <v>3723</v>
      </c>
      <c r="SM1350" t="s">
        <v>3723</v>
      </c>
      <c r="SO1350" t="s">
        <v>3723</v>
      </c>
      <c r="SQ1350" t="s">
        <v>3723</v>
      </c>
      <c r="SS1350" t="s">
        <v>3723</v>
      </c>
      <c r="SU1350" t="s">
        <v>3723</v>
      </c>
      <c r="SW1350" t="s">
        <v>3723</v>
      </c>
      <c r="SY1350" t="s">
        <v>3723</v>
      </c>
      <c r="TA1350" t="s">
        <v>3723</v>
      </c>
      <c r="TC1350" t="s">
        <v>3723</v>
      </c>
      <c r="TE1350" t="s">
        <v>3723</v>
      </c>
      <c r="TG1350" t="s">
        <v>3723</v>
      </c>
      <c r="TI1350" t="s">
        <v>3723</v>
      </c>
      <c r="TK1350" t="s">
        <v>3723</v>
      </c>
      <c r="TM1350" t="s">
        <v>3723</v>
      </c>
      <c r="TO1350" t="s">
        <v>3723</v>
      </c>
      <c r="TQ1350" t="s">
        <v>3723</v>
      </c>
      <c r="TS1350" t="s">
        <v>3723</v>
      </c>
      <c r="TU1350" t="s">
        <v>3723</v>
      </c>
      <c r="TW1350" t="s">
        <v>3723</v>
      </c>
      <c r="TY1350" t="s">
        <v>3723</v>
      </c>
      <c r="UA1350" t="s">
        <v>3723</v>
      </c>
      <c r="UC1350" t="s">
        <v>3723</v>
      </c>
      <c r="UE1350" t="s">
        <v>3723</v>
      </c>
      <c r="UG1350" t="s">
        <v>3723</v>
      </c>
      <c r="UI1350" t="s">
        <v>3723</v>
      </c>
      <c r="UK1350" t="s">
        <v>3723</v>
      </c>
      <c r="UM1350" t="s">
        <v>3723</v>
      </c>
      <c r="UO1350" t="s">
        <v>3723</v>
      </c>
      <c r="UQ1350" t="s">
        <v>3723</v>
      </c>
      <c r="US1350" t="s">
        <v>3723</v>
      </c>
      <c r="UU1350" t="s">
        <v>3723</v>
      </c>
      <c r="UW1350" t="s">
        <v>3723</v>
      </c>
      <c r="UY1350" t="s">
        <v>3723</v>
      </c>
      <c r="VA1350" t="s">
        <v>3723</v>
      </c>
      <c r="VC1350" t="s">
        <v>3723</v>
      </c>
      <c r="VE1350" t="s">
        <v>3723</v>
      </c>
      <c r="VG1350" t="s">
        <v>3723</v>
      </c>
      <c r="VI1350" t="s">
        <v>3723</v>
      </c>
      <c r="VK1350" t="s">
        <v>3723</v>
      </c>
      <c r="VM1350" t="s">
        <v>3723</v>
      </c>
      <c r="VO1350" t="s">
        <v>3723</v>
      </c>
      <c r="VQ1350" t="s">
        <v>3723</v>
      </c>
      <c r="VS1350" t="s">
        <v>3723</v>
      </c>
      <c r="VU1350" t="s">
        <v>3723</v>
      </c>
      <c r="VW1350" t="s">
        <v>3723</v>
      </c>
      <c r="VY1350" t="s">
        <v>3723</v>
      </c>
      <c r="WA1350" t="s">
        <v>3723</v>
      </c>
      <c r="WC1350" t="s">
        <v>3723</v>
      </c>
      <c r="WE1350" t="s">
        <v>3723</v>
      </c>
      <c r="WG1350" t="s">
        <v>3723</v>
      </c>
      <c r="WI1350" t="s">
        <v>3723</v>
      </c>
      <c r="WK1350" t="s">
        <v>3723</v>
      </c>
      <c r="WM1350" t="s">
        <v>3723</v>
      </c>
      <c r="WO1350" t="s">
        <v>3723</v>
      </c>
      <c r="WQ1350" t="s">
        <v>3723</v>
      </c>
      <c r="WS1350" t="s">
        <v>3723</v>
      </c>
      <c r="WU1350" t="s">
        <v>3723</v>
      </c>
      <c r="WW1350" t="s">
        <v>3723</v>
      </c>
      <c r="WY1350" t="s">
        <v>3723</v>
      </c>
      <c r="XA1350" t="s">
        <v>3723</v>
      </c>
      <c r="XC1350" t="s">
        <v>3723</v>
      </c>
      <c r="XE1350" t="s">
        <v>3723</v>
      </c>
      <c r="XG1350" t="s">
        <v>3723</v>
      </c>
      <c r="XI1350" t="s">
        <v>3723</v>
      </c>
      <c r="XK1350" t="s">
        <v>3723</v>
      </c>
      <c r="XM1350" t="s">
        <v>3723</v>
      </c>
      <c r="XO1350" t="s">
        <v>3723</v>
      </c>
      <c r="XQ1350" t="s">
        <v>3723</v>
      </c>
      <c r="XS1350" t="s">
        <v>3723</v>
      </c>
      <c r="XU1350" t="s">
        <v>3723</v>
      </c>
      <c r="XW1350" t="s">
        <v>3723</v>
      </c>
      <c r="XY1350" t="s">
        <v>3723</v>
      </c>
      <c r="YA1350" t="s">
        <v>3723</v>
      </c>
      <c r="YC1350" t="s">
        <v>3723</v>
      </c>
      <c r="YE1350" t="s">
        <v>3723</v>
      </c>
      <c r="YG1350" t="s">
        <v>3723</v>
      </c>
      <c r="YI1350" t="s">
        <v>3723</v>
      </c>
      <c r="YK1350" t="s">
        <v>3723</v>
      </c>
      <c r="YM1350" t="s">
        <v>3723</v>
      </c>
      <c r="YO1350" t="s">
        <v>3723</v>
      </c>
      <c r="YQ1350" t="s">
        <v>3723</v>
      </c>
      <c r="YS1350" t="s">
        <v>3723</v>
      </c>
      <c r="YU1350" t="s">
        <v>3723</v>
      </c>
      <c r="YW1350" t="s">
        <v>3723</v>
      </c>
      <c r="YY1350" t="s">
        <v>3723</v>
      </c>
      <c r="ZA1350" t="s">
        <v>3723</v>
      </c>
      <c r="ZC1350" t="s">
        <v>3723</v>
      </c>
      <c r="ZE1350" t="s">
        <v>3723</v>
      </c>
      <c r="ZG1350" t="s">
        <v>3723</v>
      </c>
      <c r="ZI1350" t="s">
        <v>3723</v>
      </c>
      <c r="ZK1350" t="s">
        <v>3723</v>
      </c>
      <c r="ZM1350" t="s">
        <v>3723</v>
      </c>
      <c r="ZO1350" t="s">
        <v>3723</v>
      </c>
      <c r="ZQ1350" t="s">
        <v>3723</v>
      </c>
      <c r="ZS1350" t="s">
        <v>3723</v>
      </c>
      <c r="ZU1350" t="s">
        <v>3723</v>
      </c>
      <c r="ZW1350" t="s">
        <v>3723</v>
      </c>
      <c r="ZY1350" t="s">
        <v>3723</v>
      </c>
      <c r="AAA1350" t="s">
        <v>3723</v>
      </c>
      <c r="AAC1350" t="s">
        <v>3723</v>
      </c>
      <c r="AAE1350" t="s">
        <v>3723</v>
      </c>
      <c r="AAG1350" t="s">
        <v>3723</v>
      </c>
      <c r="AAI1350" t="s">
        <v>3723</v>
      </c>
      <c r="AAK1350" t="s">
        <v>3723</v>
      </c>
      <c r="AAM1350" t="s">
        <v>3723</v>
      </c>
      <c r="AAO1350" t="s">
        <v>3723</v>
      </c>
      <c r="AAQ1350" t="s">
        <v>3723</v>
      </c>
      <c r="AAS1350" t="s">
        <v>3723</v>
      </c>
      <c r="AAU1350" t="s">
        <v>3723</v>
      </c>
      <c r="AAW1350" t="s">
        <v>3723</v>
      </c>
      <c r="AAY1350" t="s">
        <v>3723</v>
      </c>
      <c r="ABA1350" t="s">
        <v>3723</v>
      </c>
      <c r="ABC1350" t="s">
        <v>3723</v>
      </c>
      <c r="ABE1350" t="s">
        <v>3723</v>
      </c>
      <c r="ABG1350" t="s">
        <v>3723</v>
      </c>
      <c r="ABI1350" t="s">
        <v>3723</v>
      </c>
      <c r="ABK1350" t="s">
        <v>3723</v>
      </c>
      <c r="ABM1350" t="s">
        <v>3723</v>
      </c>
      <c r="ABO1350" t="s">
        <v>3723</v>
      </c>
      <c r="ABQ1350" t="s">
        <v>3723</v>
      </c>
      <c r="ABS1350" t="s">
        <v>3723</v>
      </c>
      <c r="ABU1350" t="s">
        <v>3723</v>
      </c>
      <c r="ABW1350" t="s">
        <v>3723</v>
      </c>
      <c r="ABY1350" t="s">
        <v>3723</v>
      </c>
      <c r="ACA1350" t="s">
        <v>3723</v>
      </c>
      <c r="ACC1350" t="s">
        <v>3723</v>
      </c>
      <c r="ACE1350" t="s">
        <v>3723</v>
      </c>
      <c r="ACG1350" t="s">
        <v>3723</v>
      </c>
      <c r="ACI1350" t="s">
        <v>3723</v>
      </c>
      <c r="ACK1350" t="s">
        <v>3723</v>
      </c>
      <c r="ACM1350" t="s">
        <v>3723</v>
      </c>
      <c r="ACO1350" t="s">
        <v>3723</v>
      </c>
      <c r="ACQ1350" t="s">
        <v>3723</v>
      </c>
      <c r="ACS1350" t="s">
        <v>3723</v>
      </c>
      <c r="ACU1350" t="s">
        <v>3723</v>
      </c>
      <c r="ACW1350" t="s">
        <v>3723</v>
      </c>
      <c r="ACY1350" t="s">
        <v>3723</v>
      </c>
      <c r="ADA1350" t="s">
        <v>3723</v>
      </c>
      <c r="ADC1350" t="s">
        <v>3723</v>
      </c>
      <c r="ADE1350" t="s">
        <v>3723</v>
      </c>
      <c r="ADG1350" t="s">
        <v>3723</v>
      </c>
      <c r="ADI1350" t="s">
        <v>3723</v>
      </c>
      <c r="ADK1350" t="s">
        <v>3723</v>
      </c>
      <c r="ADM1350" t="s">
        <v>3723</v>
      </c>
      <c r="ADO1350" t="s">
        <v>3723</v>
      </c>
      <c r="ADQ1350" t="s">
        <v>3723</v>
      </c>
      <c r="ADS1350" t="s">
        <v>3723</v>
      </c>
      <c r="ADU1350" t="s">
        <v>3723</v>
      </c>
      <c r="ADW1350" t="s">
        <v>3723</v>
      </c>
      <c r="ADY1350" t="s">
        <v>3723</v>
      </c>
      <c r="AEA1350" t="s">
        <v>3723</v>
      </c>
      <c r="AEC1350" t="s">
        <v>3723</v>
      </c>
      <c r="AEE1350" t="s">
        <v>3723</v>
      </c>
      <c r="AEG1350" t="s">
        <v>3723</v>
      </c>
      <c r="AEI1350" t="s">
        <v>3723</v>
      </c>
      <c r="AEK1350" t="s">
        <v>3723</v>
      </c>
      <c r="AEM1350" t="s">
        <v>3723</v>
      </c>
      <c r="AEO1350" t="s">
        <v>3723</v>
      </c>
      <c r="AEQ1350" t="s">
        <v>3723</v>
      </c>
      <c r="AES1350" t="s">
        <v>3723</v>
      </c>
      <c r="AEU1350" t="s">
        <v>3723</v>
      </c>
      <c r="AEW1350" t="s">
        <v>3723</v>
      </c>
      <c r="AEY1350" t="s">
        <v>3723</v>
      </c>
      <c r="AFA1350" t="s">
        <v>3723</v>
      </c>
      <c r="AFC1350" t="s">
        <v>3723</v>
      </c>
      <c r="AFE1350" t="s">
        <v>3723</v>
      </c>
      <c r="AFG1350" t="s">
        <v>3723</v>
      </c>
      <c r="AFI1350" t="s">
        <v>3723</v>
      </c>
      <c r="AFK1350" t="s">
        <v>3723</v>
      </c>
      <c r="AFM1350" t="s">
        <v>3723</v>
      </c>
      <c r="AFO1350" t="s">
        <v>3723</v>
      </c>
      <c r="AFQ1350" t="s">
        <v>3723</v>
      </c>
      <c r="AFS1350" t="s">
        <v>3723</v>
      </c>
      <c r="AFU1350" t="s">
        <v>3723</v>
      </c>
      <c r="AFW1350" t="s">
        <v>3723</v>
      </c>
      <c r="AFY1350" t="s">
        <v>3723</v>
      </c>
      <c r="AGA1350" t="s">
        <v>3723</v>
      </c>
      <c r="AGC1350" t="s">
        <v>3723</v>
      </c>
      <c r="AGE1350" t="s">
        <v>3723</v>
      </c>
      <c r="AGG1350" t="s">
        <v>3723</v>
      </c>
      <c r="AGI1350" t="s">
        <v>3723</v>
      </c>
      <c r="AGK1350" t="s">
        <v>3723</v>
      </c>
      <c r="AGM1350" t="s">
        <v>3723</v>
      </c>
      <c r="AGO1350" t="s">
        <v>3723</v>
      </c>
      <c r="AGQ1350" t="s">
        <v>3723</v>
      </c>
      <c r="AGS1350" t="s">
        <v>3723</v>
      </c>
      <c r="AGU1350" t="s">
        <v>3723</v>
      </c>
      <c r="AGW1350" t="s">
        <v>3723</v>
      </c>
      <c r="AGY1350" t="s">
        <v>3723</v>
      </c>
      <c r="AHA1350" t="s">
        <v>3723</v>
      </c>
      <c r="AHC1350" t="s">
        <v>3723</v>
      </c>
      <c r="AHE1350" t="s">
        <v>3723</v>
      </c>
      <c r="AHG1350" t="s">
        <v>3723</v>
      </c>
      <c r="AHI1350" t="s">
        <v>3723</v>
      </c>
      <c r="AHK1350" t="s">
        <v>3723</v>
      </c>
      <c r="AHM1350" t="s">
        <v>3723</v>
      </c>
      <c r="AHO1350" t="s">
        <v>3723</v>
      </c>
      <c r="AHQ1350" t="s">
        <v>3723</v>
      </c>
      <c r="AHS1350" t="s">
        <v>3723</v>
      </c>
      <c r="AHU1350" t="s">
        <v>3723</v>
      </c>
      <c r="AHW1350" t="s">
        <v>3723</v>
      </c>
      <c r="AHY1350" t="s">
        <v>3723</v>
      </c>
      <c r="AIA1350" t="s">
        <v>3723</v>
      </c>
      <c r="AIC1350" t="s">
        <v>3723</v>
      </c>
      <c r="AIE1350" t="s">
        <v>3723</v>
      </c>
      <c r="AIG1350" t="s">
        <v>3723</v>
      </c>
      <c r="AII1350" t="s">
        <v>3723</v>
      </c>
      <c r="AIK1350" t="s">
        <v>3723</v>
      </c>
      <c r="AIM1350" t="s">
        <v>3723</v>
      </c>
      <c r="AIO1350" t="s">
        <v>3723</v>
      </c>
      <c r="AIQ1350" t="s">
        <v>3723</v>
      </c>
      <c r="AIS1350" t="s">
        <v>3723</v>
      </c>
      <c r="AIU1350" t="s">
        <v>3723</v>
      </c>
      <c r="AIW1350" t="s">
        <v>3723</v>
      </c>
      <c r="AIY1350" t="s">
        <v>3723</v>
      </c>
      <c r="AJA1350" t="s">
        <v>3723</v>
      </c>
      <c r="AJC1350" t="s">
        <v>3723</v>
      </c>
      <c r="AJE1350" t="s">
        <v>3723</v>
      </c>
      <c r="AJG1350" t="s">
        <v>3723</v>
      </c>
      <c r="AJI1350" t="s">
        <v>3723</v>
      </c>
      <c r="AJK1350" t="s">
        <v>3723</v>
      </c>
      <c r="AJM1350" t="s">
        <v>3723</v>
      </c>
      <c r="AJO1350" t="s">
        <v>3723</v>
      </c>
      <c r="AJQ1350" t="s">
        <v>3723</v>
      </c>
      <c r="AJS1350" t="s">
        <v>3723</v>
      </c>
      <c r="AJU1350" t="s">
        <v>3723</v>
      </c>
      <c r="AJW1350" t="s">
        <v>3723</v>
      </c>
      <c r="AJY1350" t="s">
        <v>3723</v>
      </c>
      <c r="AKA1350" t="s">
        <v>3723</v>
      </c>
      <c r="AKC1350" t="s">
        <v>3723</v>
      </c>
      <c r="AKE1350" t="s">
        <v>3723</v>
      </c>
      <c r="AKG1350" t="s">
        <v>3723</v>
      </c>
      <c r="AKI1350" t="s">
        <v>3723</v>
      </c>
      <c r="AKK1350" t="s">
        <v>3723</v>
      </c>
      <c r="AKM1350" t="s">
        <v>3723</v>
      </c>
      <c r="AKO1350" t="s">
        <v>3723</v>
      </c>
      <c r="AKQ1350" t="s">
        <v>3723</v>
      </c>
      <c r="AKS1350" t="s">
        <v>3723</v>
      </c>
      <c r="AKU1350" t="s">
        <v>3723</v>
      </c>
      <c r="AKW1350" t="s">
        <v>3723</v>
      </c>
      <c r="AKY1350" t="s">
        <v>3723</v>
      </c>
      <c r="ALA1350" t="s">
        <v>3723</v>
      </c>
      <c r="ALC1350" t="s">
        <v>3723</v>
      </c>
      <c r="ALE1350" t="s">
        <v>3723</v>
      </c>
      <c r="ALG1350" t="s">
        <v>3723</v>
      </c>
      <c r="ALI1350" t="s">
        <v>3723</v>
      </c>
      <c r="ALK1350" t="s">
        <v>3723</v>
      </c>
      <c r="ALM1350" t="s">
        <v>3723</v>
      </c>
      <c r="ALO1350" t="s">
        <v>3723</v>
      </c>
      <c r="ALQ1350" t="s">
        <v>3723</v>
      </c>
      <c r="ALS1350" t="s">
        <v>3723</v>
      </c>
      <c r="ALU1350" t="s">
        <v>3723</v>
      </c>
      <c r="ALW1350" t="s">
        <v>3723</v>
      </c>
      <c r="ALY1350" t="s">
        <v>3723</v>
      </c>
      <c r="AMA1350" t="s">
        <v>3723</v>
      </c>
      <c r="AMC1350" t="s">
        <v>3723</v>
      </c>
      <c r="AME1350" t="s">
        <v>3723</v>
      </c>
      <c r="AMG1350" t="s">
        <v>3723</v>
      </c>
      <c r="AMI1350" t="s">
        <v>3723</v>
      </c>
      <c r="AMK1350" t="s">
        <v>3723</v>
      </c>
      <c r="AMM1350" t="s">
        <v>3723</v>
      </c>
      <c r="AMO1350" t="s">
        <v>3723</v>
      </c>
      <c r="AMQ1350" t="s">
        <v>3723</v>
      </c>
      <c r="AMS1350" t="s">
        <v>3723</v>
      </c>
      <c r="AMU1350" t="s">
        <v>3723</v>
      </c>
      <c r="AMW1350" t="s">
        <v>3723</v>
      </c>
      <c r="AMY1350" t="s">
        <v>3723</v>
      </c>
      <c r="ANA1350" t="s">
        <v>3723</v>
      </c>
      <c r="ANC1350" t="s">
        <v>3723</v>
      </c>
      <c r="ANE1350" t="s">
        <v>3723</v>
      </c>
      <c r="ANG1350" t="s">
        <v>3723</v>
      </c>
      <c r="ANI1350" t="s">
        <v>3723</v>
      </c>
      <c r="ANK1350" t="s">
        <v>3723</v>
      </c>
      <c r="ANM1350" t="s">
        <v>3723</v>
      </c>
      <c r="ANO1350" t="s">
        <v>3723</v>
      </c>
      <c r="ANQ1350" t="s">
        <v>3723</v>
      </c>
      <c r="ANS1350" t="s">
        <v>3723</v>
      </c>
      <c r="ANU1350" t="s">
        <v>3723</v>
      </c>
      <c r="ANW1350" t="s">
        <v>3723</v>
      </c>
      <c r="ANY1350" t="s">
        <v>3723</v>
      </c>
      <c r="AOA1350" t="s">
        <v>3723</v>
      </c>
      <c r="AOC1350" t="s">
        <v>3723</v>
      </c>
      <c r="AOE1350" t="s">
        <v>3723</v>
      </c>
      <c r="AOG1350" t="s">
        <v>3723</v>
      </c>
      <c r="AOI1350" t="s">
        <v>3723</v>
      </c>
      <c r="AOK1350" t="s">
        <v>3723</v>
      </c>
      <c r="AOM1350" t="s">
        <v>3723</v>
      </c>
      <c r="AOO1350" t="s">
        <v>3723</v>
      </c>
      <c r="AOQ1350" t="s">
        <v>3723</v>
      </c>
      <c r="AOS1350" t="s">
        <v>3723</v>
      </c>
      <c r="AOU1350" t="s">
        <v>3723</v>
      </c>
      <c r="AOW1350" t="s">
        <v>3723</v>
      </c>
      <c r="AOY1350" t="s">
        <v>3723</v>
      </c>
      <c r="APA1350" t="s">
        <v>3723</v>
      </c>
      <c r="APC1350" t="s">
        <v>3723</v>
      </c>
      <c r="APE1350" t="s">
        <v>3723</v>
      </c>
      <c r="APG1350" t="s">
        <v>3723</v>
      </c>
      <c r="API1350" t="s">
        <v>3723</v>
      </c>
      <c r="APK1350" t="s">
        <v>3723</v>
      </c>
      <c r="APM1350" t="s">
        <v>3723</v>
      </c>
      <c r="APO1350" t="s">
        <v>3723</v>
      </c>
      <c r="APQ1350" t="s">
        <v>3723</v>
      </c>
      <c r="APS1350" t="s">
        <v>3723</v>
      </c>
      <c r="APU1350" t="s">
        <v>3723</v>
      </c>
      <c r="APW1350" t="s">
        <v>3723</v>
      </c>
      <c r="APY1350" t="s">
        <v>3723</v>
      </c>
      <c r="AQA1350" t="s">
        <v>3723</v>
      </c>
      <c r="AQC1350" t="s">
        <v>3723</v>
      </c>
      <c r="AQE1350" t="s">
        <v>3723</v>
      </c>
      <c r="AQG1350" t="s">
        <v>3723</v>
      </c>
      <c r="AQI1350" t="s">
        <v>3723</v>
      </c>
      <c r="AQK1350" t="s">
        <v>3723</v>
      </c>
      <c r="AQM1350" t="s">
        <v>3723</v>
      </c>
      <c r="AQO1350" t="s">
        <v>3723</v>
      </c>
      <c r="AQQ1350" t="s">
        <v>3723</v>
      </c>
      <c r="AQS1350" t="s">
        <v>3723</v>
      </c>
      <c r="AQU1350" t="s">
        <v>3723</v>
      </c>
      <c r="AQW1350" t="s">
        <v>3723</v>
      </c>
      <c r="AQY1350" t="s">
        <v>3723</v>
      </c>
      <c r="ARA1350" t="s">
        <v>3723</v>
      </c>
      <c r="ARC1350" t="s">
        <v>3723</v>
      </c>
      <c r="ARE1350" t="s">
        <v>3723</v>
      </c>
      <c r="ARG1350" t="s">
        <v>3723</v>
      </c>
      <c r="ARI1350" t="s">
        <v>3723</v>
      </c>
      <c r="ARK1350" t="s">
        <v>3723</v>
      </c>
      <c r="ARM1350" t="s">
        <v>3723</v>
      </c>
      <c r="ARO1350" t="s">
        <v>3723</v>
      </c>
      <c r="ARQ1350" t="s">
        <v>3723</v>
      </c>
      <c r="ARS1350" t="s">
        <v>3723</v>
      </c>
      <c r="ARU1350" t="s">
        <v>3723</v>
      </c>
      <c r="ARW1350" t="s">
        <v>3723</v>
      </c>
      <c r="ARY1350" t="s">
        <v>3723</v>
      </c>
      <c r="ASA1350" t="s">
        <v>3723</v>
      </c>
      <c r="ASC1350" t="s">
        <v>3723</v>
      </c>
      <c r="ASE1350" t="s">
        <v>3723</v>
      </c>
      <c r="ASG1350" t="s">
        <v>3723</v>
      </c>
      <c r="ASI1350" t="s">
        <v>3723</v>
      </c>
      <c r="ASK1350" t="s">
        <v>3723</v>
      </c>
      <c r="ASM1350" t="s">
        <v>3723</v>
      </c>
      <c r="ASO1350" t="s">
        <v>3723</v>
      </c>
      <c r="ASQ1350" t="s">
        <v>3723</v>
      </c>
      <c r="ASS1350" t="s">
        <v>3723</v>
      </c>
      <c r="ASU1350" t="s">
        <v>3723</v>
      </c>
      <c r="ASW1350" t="s">
        <v>3723</v>
      </c>
      <c r="ASY1350" t="s">
        <v>3723</v>
      </c>
      <c r="ATA1350" t="s">
        <v>3723</v>
      </c>
      <c r="ATC1350" t="s">
        <v>3723</v>
      </c>
      <c r="ATE1350" t="s">
        <v>3723</v>
      </c>
      <c r="ATG1350" t="s">
        <v>3723</v>
      </c>
      <c r="ATI1350" t="s">
        <v>3723</v>
      </c>
      <c r="ATK1350" t="s">
        <v>3723</v>
      </c>
      <c r="ATM1350" t="s">
        <v>3723</v>
      </c>
      <c r="ATO1350" t="s">
        <v>3723</v>
      </c>
      <c r="ATQ1350" t="s">
        <v>3723</v>
      </c>
      <c r="ATS1350" t="s">
        <v>3723</v>
      </c>
      <c r="ATU1350" t="s">
        <v>3723</v>
      </c>
      <c r="ATW1350" t="s">
        <v>3723</v>
      </c>
      <c r="ATY1350" t="s">
        <v>3723</v>
      </c>
      <c r="AUA1350" t="s">
        <v>3723</v>
      </c>
      <c r="AUC1350" t="s">
        <v>3723</v>
      </c>
      <c r="AUE1350" t="s">
        <v>3723</v>
      </c>
      <c r="AUG1350" t="s">
        <v>3723</v>
      </c>
      <c r="AUI1350" t="s">
        <v>3723</v>
      </c>
      <c r="AUK1350" t="s">
        <v>3723</v>
      </c>
      <c r="AUM1350" t="s">
        <v>3723</v>
      </c>
      <c r="AUO1350" t="s">
        <v>3723</v>
      </c>
      <c r="AUQ1350" t="s">
        <v>3723</v>
      </c>
      <c r="AUS1350" t="s">
        <v>3723</v>
      </c>
      <c r="AUU1350" t="s">
        <v>3723</v>
      </c>
      <c r="AUW1350" t="s">
        <v>3723</v>
      </c>
      <c r="AUY1350" t="s">
        <v>3723</v>
      </c>
      <c r="AVA1350" t="s">
        <v>3723</v>
      </c>
      <c r="AVC1350" t="s">
        <v>3723</v>
      </c>
      <c r="AVE1350" t="s">
        <v>3723</v>
      </c>
      <c r="AVG1350" t="s">
        <v>3723</v>
      </c>
      <c r="AVI1350" t="s">
        <v>3723</v>
      </c>
      <c r="AVK1350" t="s">
        <v>3723</v>
      </c>
      <c r="AVM1350" t="s">
        <v>3723</v>
      </c>
      <c r="AVO1350" t="s">
        <v>3723</v>
      </c>
      <c r="AVQ1350" t="s">
        <v>3723</v>
      </c>
      <c r="AVS1350" t="s">
        <v>3723</v>
      </c>
      <c r="AVU1350" t="s">
        <v>3723</v>
      </c>
      <c r="AVW1350" t="s">
        <v>3723</v>
      </c>
      <c r="AVY1350" t="s">
        <v>3723</v>
      </c>
      <c r="AWA1350" t="s">
        <v>3723</v>
      </c>
      <c r="AWC1350" t="s">
        <v>3723</v>
      </c>
      <c r="AWE1350" t="s">
        <v>3723</v>
      </c>
      <c r="AWG1350" t="s">
        <v>3723</v>
      </c>
      <c r="AWI1350" t="s">
        <v>3723</v>
      </c>
      <c r="AWK1350" t="s">
        <v>3723</v>
      </c>
      <c r="AWM1350" t="s">
        <v>3723</v>
      </c>
      <c r="AWO1350" t="s">
        <v>3723</v>
      </c>
      <c r="AWQ1350" t="s">
        <v>3723</v>
      </c>
      <c r="AWS1350" t="s">
        <v>3723</v>
      </c>
      <c r="AWU1350" t="s">
        <v>3723</v>
      </c>
      <c r="AWW1350" t="s">
        <v>3723</v>
      </c>
      <c r="AWY1350" t="s">
        <v>3723</v>
      </c>
      <c r="AXA1350" t="s">
        <v>3723</v>
      </c>
      <c r="AXC1350" t="s">
        <v>3723</v>
      </c>
      <c r="AXE1350" t="s">
        <v>3723</v>
      </c>
      <c r="AXG1350" t="s">
        <v>3723</v>
      </c>
      <c r="AXI1350" t="s">
        <v>3723</v>
      </c>
      <c r="AXK1350" t="s">
        <v>3723</v>
      </c>
      <c r="AXM1350" t="s">
        <v>3723</v>
      </c>
      <c r="AXO1350" t="s">
        <v>3723</v>
      </c>
      <c r="AXQ1350" t="s">
        <v>3723</v>
      </c>
      <c r="AXS1350" t="s">
        <v>3723</v>
      </c>
      <c r="AXU1350" t="s">
        <v>3723</v>
      </c>
      <c r="AXW1350" t="s">
        <v>3723</v>
      </c>
      <c r="AXY1350" t="s">
        <v>3723</v>
      </c>
      <c r="AYA1350" t="s">
        <v>3723</v>
      </c>
      <c r="AYC1350" t="s">
        <v>3723</v>
      </c>
      <c r="AYE1350" t="s">
        <v>3723</v>
      </c>
      <c r="AYG1350" t="s">
        <v>3723</v>
      </c>
      <c r="AYI1350" t="s">
        <v>3723</v>
      </c>
      <c r="AYK1350" t="s">
        <v>3723</v>
      </c>
      <c r="AYM1350" t="s">
        <v>3723</v>
      </c>
      <c r="AYO1350" t="s">
        <v>3723</v>
      </c>
      <c r="AYQ1350" t="s">
        <v>3723</v>
      </c>
      <c r="AYS1350" t="s">
        <v>3723</v>
      </c>
      <c r="AYU1350" t="s">
        <v>3723</v>
      </c>
      <c r="AYW1350" t="s">
        <v>3723</v>
      </c>
      <c r="AYY1350" t="s">
        <v>3723</v>
      </c>
      <c r="AZA1350" t="s">
        <v>3723</v>
      </c>
      <c r="AZC1350" t="s">
        <v>3723</v>
      </c>
      <c r="AZE1350" t="s">
        <v>3723</v>
      </c>
      <c r="AZG1350" t="s">
        <v>3723</v>
      </c>
      <c r="AZI1350" t="s">
        <v>3723</v>
      </c>
      <c r="AZK1350" t="s">
        <v>3723</v>
      </c>
      <c r="AZM1350" t="s">
        <v>3723</v>
      </c>
      <c r="AZO1350" t="s">
        <v>3723</v>
      </c>
      <c r="AZQ1350" t="s">
        <v>3723</v>
      </c>
      <c r="AZS1350" t="s">
        <v>3723</v>
      </c>
      <c r="AZU1350" t="s">
        <v>3723</v>
      </c>
      <c r="AZW1350" t="s">
        <v>3723</v>
      </c>
      <c r="AZY1350" t="s">
        <v>3723</v>
      </c>
      <c r="BAA1350" t="s">
        <v>3723</v>
      </c>
      <c r="BAC1350" t="s">
        <v>3723</v>
      </c>
      <c r="BAE1350" t="s">
        <v>3723</v>
      </c>
      <c r="BAG1350" t="s">
        <v>3723</v>
      </c>
      <c r="BAI1350" t="s">
        <v>3723</v>
      </c>
      <c r="BAK1350" t="s">
        <v>3723</v>
      </c>
      <c r="BAM1350" t="s">
        <v>3723</v>
      </c>
      <c r="BAO1350" t="s">
        <v>3723</v>
      </c>
      <c r="BAQ1350" t="s">
        <v>3723</v>
      </c>
      <c r="BAS1350" t="s">
        <v>3723</v>
      </c>
      <c r="BAU1350" t="s">
        <v>3723</v>
      </c>
      <c r="BAW1350" t="s">
        <v>3723</v>
      </c>
      <c r="BAY1350" t="s">
        <v>3723</v>
      </c>
      <c r="BBA1350" t="s">
        <v>3723</v>
      </c>
      <c r="BBC1350" t="s">
        <v>3723</v>
      </c>
      <c r="BBE1350" t="s">
        <v>3723</v>
      </c>
      <c r="BBG1350" t="s">
        <v>3723</v>
      </c>
      <c r="BBI1350" t="s">
        <v>3723</v>
      </c>
      <c r="BBK1350" t="s">
        <v>3723</v>
      </c>
      <c r="BBM1350" t="s">
        <v>3723</v>
      </c>
      <c r="BBO1350" t="s">
        <v>3723</v>
      </c>
      <c r="BBQ1350" t="s">
        <v>3723</v>
      </c>
      <c r="BBS1350" t="s">
        <v>3723</v>
      </c>
      <c r="BBU1350" t="s">
        <v>3723</v>
      </c>
      <c r="BBW1350" t="s">
        <v>3723</v>
      </c>
      <c r="BBY1350" t="s">
        <v>3723</v>
      </c>
      <c r="BCA1350" t="s">
        <v>3723</v>
      </c>
      <c r="BCC1350" t="s">
        <v>3723</v>
      </c>
      <c r="BCE1350" t="s">
        <v>3723</v>
      </c>
      <c r="BCG1350" t="s">
        <v>3723</v>
      </c>
      <c r="BCI1350" t="s">
        <v>3723</v>
      </c>
      <c r="BCK1350" t="s">
        <v>3723</v>
      </c>
      <c r="BCM1350" t="s">
        <v>3723</v>
      </c>
      <c r="BCO1350" t="s">
        <v>3723</v>
      </c>
      <c r="BCQ1350" t="s">
        <v>3723</v>
      </c>
      <c r="BCS1350" t="s">
        <v>3723</v>
      </c>
      <c r="BCU1350" t="s">
        <v>3723</v>
      </c>
      <c r="BCW1350" t="s">
        <v>3723</v>
      </c>
      <c r="BCY1350" t="s">
        <v>3723</v>
      </c>
      <c r="BDA1350" t="s">
        <v>3723</v>
      </c>
      <c r="BDC1350" t="s">
        <v>3723</v>
      </c>
      <c r="BDE1350" t="s">
        <v>3723</v>
      </c>
      <c r="BDG1350" t="s">
        <v>3723</v>
      </c>
      <c r="BDI1350" t="s">
        <v>3723</v>
      </c>
      <c r="BDK1350" t="s">
        <v>3723</v>
      </c>
      <c r="BDM1350" t="s">
        <v>3723</v>
      </c>
      <c r="BDO1350" t="s">
        <v>3723</v>
      </c>
      <c r="BDQ1350" t="s">
        <v>3723</v>
      </c>
      <c r="BDS1350" t="s">
        <v>3723</v>
      </c>
      <c r="BDU1350" t="s">
        <v>3723</v>
      </c>
      <c r="BDW1350" t="s">
        <v>3723</v>
      </c>
      <c r="BDY1350" t="s">
        <v>3723</v>
      </c>
      <c r="BEA1350" t="s">
        <v>3723</v>
      </c>
      <c r="BEC1350" t="s">
        <v>3723</v>
      </c>
      <c r="BEE1350" t="s">
        <v>3723</v>
      </c>
      <c r="BEF1350">
        <v>0</v>
      </c>
      <c r="BEG1350">
        <v>0</v>
      </c>
      <c r="BEH1350">
        <v>0</v>
      </c>
      <c r="BEI1350">
        <v>0</v>
      </c>
      <c r="BEJ1350">
        <v>0</v>
      </c>
      <c r="BHE1350">
        <v>0</v>
      </c>
    </row>
    <row r="1351" spans="1:1023 1025:1565" x14ac:dyDescent="0.3">
      <c r="A1351" s="341"/>
      <c r="B1351" s="335" t="s">
        <v>5040</v>
      </c>
      <c r="C1351" s="332" t="s">
        <v>5041</v>
      </c>
      <c r="D1351" s="342" t="s">
        <v>6471</v>
      </c>
      <c r="E1351" s="326">
        <v>2.6666666666666668E-4</v>
      </c>
      <c r="F1351" s="68">
        <v>50</v>
      </c>
      <c r="AO1351" t="s">
        <v>3723</v>
      </c>
      <c r="AQ1351" t="s">
        <v>3723</v>
      </c>
      <c r="AS1351" t="s">
        <v>3723</v>
      </c>
      <c r="AU1351" t="s">
        <v>3723</v>
      </c>
      <c r="AW1351" t="s">
        <v>3723</v>
      </c>
      <c r="AY1351" t="s">
        <v>3723</v>
      </c>
      <c r="BA1351" t="s">
        <v>3723</v>
      </c>
      <c r="BC1351" t="s">
        <v>3723</v>
      </c>
      <c r="BE1351" t="s">
        <v>3723</v>
      </c>
      <c r="BG1351" t="s">
        <v>3723</v>
      </c>
      <c r="BI1351" t="s">
        <v>3723</v>
      </c>
      <c r="BK1351" t="s">
        <v>3723</v>
      </c>
      <c r="BM1351" t="s">
        <v>3723</v>
      </c>
      <c r="BO1351" t="s">
        <v>3723</v>
      </c>
      <c r="BQ1351" t="s">
        <v>3723</v>
      </c>
      <c r="BS1351" t="s">
        <v>3723</v>
      </c>
      <c r="BU1351" t="s">
        <v>3723</v>
      </c>
      <c r="BW1351" t="s">
        <v>3723</v>
      </c>
      <c r="BY1351" t="s">
        <v>3723</v>
      </c>
      <c r="CA1351" t="s">
        <v>3723</v>
      </c>
      <c r="CC1351" t="s">
        <v>3723</v>
      </c>
      <c r="CE1351" t="s">
        <v>3723</v>
      </c>
      <c r="CG1351" t="s">
        <v>3723</v>
      </c>
      <c r="CI1351" t="s">
        <v>3723</v>
      </c>
      <c r="CK1351" t="s">
        <v>3723</v>
      </c>
      <c r="CM1351" t="s">
        <v>3723</v>
      </c>
      <c r="CO1351" t="s">
        <v>3723</v>
      </c>
      <c r="CQ1351" t="s">
        <v>3723</v>
      </c>
      <c r="CS1351" t="s">
        <v>3723</v>
      </c>
      <c r="CU1351" t="s">
        <v>3723</v>
      </c>
      <c r="CW1351" t="s">
        <v>3723</v>
      </c>
      <c r="CY1351" t="s">
        <v>3723</v>
      </c>
      <c r="DA1351" t="s">
        <v>3723</v>
      </c>
      <c r="DC1351" t="s">
        <v>3723</v>
      </c>
      <c r="DE1351" t="s">
        <v>3723</v>
      </c>
      <c r="DG1351" t="s">
        <v>3723</v>
      </c>
      <c r="DI1351" t="s">
        <v>3723</v>
      </c>
      <c r="DK1351" t="s">
        <v>3723</v>
      </c>
      <c r="DM1351" t="s">
        <v>3723</v>
      </c>
      <c r="DO1351" t="s">
        <v>3723</v>
      </c>
      <c r="DQ1351" t="s">
        <v>3723</v>
      </c>
      <c r="DS1351" t="s">
        <v>3723</v>
      </c>
      <c r="DU1351" t="s">
        <v>3723</v>
      </c>
      <c r="DW1351" t="s">
        <v>3723</v>
      </c>
      <c r="DY1351" t="s">
        <v>3723</v>
      </c>
      <c r="EA1351" t="s">
        <v>3723</v>
      </c>
      <c r="EC1351" t="s">
        <v>3723</v>
      </c>
      <c r="EE1351" t="s">
        <v>3723</v>
      </c>
      <c r="EG1351" t="s">
        <v>3723</v>
      </c>
      <c r="EI1351" t="s">
        <v>3723</v>
      </c>
      <c r="EK1351" t="s">
        <v>3723</v>
      </c>
      <c r="EM1351" t="s">
        <v>3723</v>
      </c>
      <c r="EO1351" t="s">
        <v>3723</v>
      </c>
      <c r="EQ1351" t="s">
        <v>3723</v>
      </c>
      <c r="ES1351" t="s">
        <v>3723</v>
      </c>
      <c r="EU1351" t="s">
        <v>3723</v>
      </c>
      <c r="EW1351" t="s">
        <v>3723</v>
      </c>
      <c r="EY1351" t="s">
        <v>3723</v>
      </c>
      <c r="FA1351" t="s">
        <v>3723</v>
      </c>
      <c r="FC1351" t="s">
        <v>3723</v>
      </c>
      <c r="FE1351" t="s">
        <v>3723</v>
      </c>
      <c r="FG1351" t="s">
        <v>3723</v>
      </c>
      <c r="FI1351" t="s">
        <v>3723</v>
      </c>
      <c r="FK1351" t="s">
        <v>3723</v>
      </c>
      <c r="FM1351" t="s">
        <v>3723</v>
      </c>
      <c r="FO1351" t="s">
        <v>3723</v>
      </c>
      <c r="FQ1351" t="s">
        <v>3723</v>
      </c>
      <c r="FS1351" t="s">
        <v>3723</v>
      </c>
      <c r="FU1351" t="s">
        <v>3723</v>
      </c>
      <c r="FW1351" t="s">
        <v>3723</v>
      </c>
      <c r="FY1351" t="s">
        <v>3723</v>
      </c>
      <c r="GA1351" t="s">
        <v>3723</v>
      </c>
      <c r="GC1351" t="s">
        <v>3723</v>
      </c>
      <c r="GE1351" t="s">
        <v>3723</v>
      </c>
      <c r="GG1351" t="s">
        <v>3723</v>
      </c>
      <c r="GI1351" t="s">
        <v>3723</v>
      </c>
      <c r="GK1351" t="s">
        <v>3723</v>
      </c>
      <c r="GM1351" t="s">
        <v>3723</v>
      </c>
      <c r="GO1351" t="s">
        <v>3723</v>
      </c>
      <c r="GQ1351" t="s">
        <v>3723</v>
      </c>
      <c r="GS1351" t="s">
        <v>3723</v>
      </c>
      <c r="GU1351" t="s">
        <v>3723</v>
      </c>
      <c r="GW1351" t="s">
        <v>3723</v>
      </c>
      <c r="GY1351" t="s">
        <v>3723</v>
      </c>
      <c r="HA1351" t="s">
        <v>3723</v>
      </c>
      <c r="HC1351" t="s">
        <v>3723</v>
      </c>
      <c r="HE1351" t="s">
        <v>3723</v>
      </c>
      <c r="HG1351" t="s">
        <v>3723</v>
      </c>
      <c r="HI1351" t="s">
        <v>3723</v>
      </c>
      <c r="HK1351" t="s">
        <v>3723</v>
      </c>
      <c r="HM1351" t="s">
        <v>3723</v>
      </c>
      <c r="HO1351" t="s">
        <v>3723</v>
      </c>
      <c r="HQ1351" t="s">
        <v>3723</v>
      </c>
      <c r="HS1351" t="s">
        <v>3723</v>
      </c>
      <c r="HU1351" t="s">
        <v>3723</v>
      </c>
      <c r="HW1351" t="s">
        <v>3723</v>
      </c>
      <c r="HY1351" t="s">
        <v>3723</v>
      </c>
      <c r="IA1351" t="s">
        <v>3723</v>
      </c>
      <c r="IC1351" t="s">
        <v>3723</v>
      </c>
      <c r="IE1351" t="s">
        <v>3723</v>
      </c>
      <c r="IG1351" t="s">
        <v>3723</v>
      </c>
      <c r="II1351" t="s">
        <v>3723</v>
      </c>
      <c r="IK1351" t="s">
        <v>3723</v>
      </c>
      <c r="IM1351" t="s">
        <v>3723</v>
      </c>
      <c r="IO1351" t="s">
        <v>3723</v>
      </c>
      <c r="IQ1351" t="s">
        <v>3723</v>
      </c>
      <c r="IS1351" t="s">
        <v>3723</v>
      </c>
      <c r="IU1351" t="s">
        <v>3723</v>
      </c>
      <c r="IW1351" t="s">
        <v>3723</v>
      </c>
      <c r="IY1351" t="s">
        <v>3723</v>
      </c>
      <c r="JA1351" t="s">
        <v>3723</v>
      </c>
      <c r="JC1351" t="s">
        <v>3723</v>
      </c>
      <c r="JE1351" t="s">
        <v>3723</v>
      </c>
      <c r="JG1351" t="s">
        <v>3723</v>
      </c>
      <c r="JI1351" t="s">
        <v>3723</v>
      </c>
      <c r="JK1351" t="s">
        <v>3723</v>
      </c>
      <c r="JM1351" t="s">
        <v>3723</v>
      </c>
      <c r="JO1351" t="s">
        <v>3723</v>
      </c>
      <c r="JQ1351" t="s">
        <v>3723</v>
      </c>
      <c r="JS1351" t="s">
        <v>3723</v>
      </c>
      <c r="JU1351" t="s">
        <v>3723</v>
      </c>
      <c r="JW1351" t="s">
        <v>3723</v>
      </c>
      <c r="JY1351" t="s">
        <v>3723</v>
      </c>
      <c r="KA1351" t="s">
        <v>3723</v>
      </c>
      <c r="KC1351" t="s">
        <v>3723</v>
      </c>
      <c r="KE1351" t="s">
        <v>3723</v>
      </c>
      <c r="KG1351" t="s">
        <v>3723</v>
      </c>
      <c r="KI1351" t="s">
        <v>3723</v>
      </c>
      <c r="KK1351" t="s">
        <v>3723</v>
      </c>
      <c r="KM1351" t="s">
        <v>3723</v>
      </c>
      <c r="KO1351" t="s">
        <v>3723</v>
      </c>
      <c r="KQ1351" t="s">
        <v>3723</v>
      </c>
      <c r="KS1351" t="s">
        <v>3723</v>
      </c>
      <c r="KU1351" t="s">
        <v>3723</v>
      </c>
      <c r="KW1351" t="s">
        <v>3723</v>
      </c>
      <c r="KY1351" t="s">
        <v>3723</v>
      </c>
      <c r="LA1351" t="s">
        <v>3723</v>
      </c>
      <c r="LC1351" t="s">
        <v>3723</v>
      </c>
      <c r="LE1351" t="s">
        <v>3723</v>
      </c>
      <c r="LG1351" t="s">
        <v>3723</v>
      </c>
      <c r="LI1351" t="s">
        <v>3723</v>
      </c>
      <c r="LK1351" t="s">
        <v>3723</v>
      </c>
      <c r="LM1351" t="s">
        <v>3723</v>
      </c>
      <c r="LO1351" t="s">
        <v>3723</v>
      </c>
      <c r="LQ1351" t="s">
        <v>3723</v>
      </c>
      <c r="LS1351" t="s">
        <v>3723</v>
      </c>
      <c r="LU1351" t="s">
        <v>3723</v>
      </c>
      <c r="LW1351" t="s">
        <v>3723</v>
      </c>
      <c r="LY1351" t="s">
        <v>3723</v>
      </c>
      <c r="MA1351" t="s">
        <v>3723</v>
      </c>
      <c r="MC1351" t="s">
        <v>3723</v>
      </c>
      <c r="ME1351" t="s">
        <v>3723</v>
      </c>
      <c r="MG1351" t="s">
        <v>3723</v>
      </c>
      <c r="MI1351" t="s">
        <v>3723</v>
      </c>
      <c r="MK1351" t="s">
        <v>3723</v>
      </c>
      <c r="MM1351" t="s">
        <v>3723</v>
      </c>
      <c r="MO1351" t="s">
        <v>3723</v>
      </c>
      <c r="MQ1351" t="s">
        <v>3723</v>
      </c>
      <c r="MS1351" t="s">
        <v>3723</v>
      </c>
      <c r="MU1351" t="s">
        <v>3723</v>
      </c>
      <c r="MW1351" t="s">
        <v>3723</v>
      </c>
      <c r="MY1351" t="s">
        <v>3723</v>
      </c>
      <c r="NA1351" t="s">
        <v>3723</v>
      </c>
      <c r="NC1351" t="s">
        <v>3723</v>
      </c>
      <c r="NE1351" t="s">
        <v>3723</v>
      </c>
      <c r="NG1351" t="s">
        <v>3723</v>
      </c>
      <c r="NI1351" t="s">
        <v>3723</v>
      </c>
      <c r="NK1351" t="s">
        <v>3723</v>
      </c>
      <c r="NM1351" t="s">
        <v>3723</v>
      </c>
      <c r="NO1351" t="s">
        <v>3723</v>
      </c>
      <c r="NQ1351" t="s">
        <v>3723</v>
      </c>
      <c r="NS1351" t="s">
        <v>3723</v>
      </c>
      <c r="NU1351" t="s">
        <v>3723</v>
      </c>
      <c r="NW1351" t="s">
        <v>3723</v>
      </c>
      <c r="NY1351" t="s">
        <v>3723</v>
      </c>
      <c r="OA1351" t="s">
        <v>3723</v>
      </c>
      <c r="OC1351" t="s">
        <v>3723</v>
      </c>
      <c r="OE1351" t="s">
        <v>3723</v>
      </c>
      <c r="OG1351" t="s">
        <v>3723</v>
      </c>
      <c r="OI1351" t="s">
        <v>3723</v>
      </c>
      <c r="OK1351" t="s">
        <v>3723</v>
      </c>
      <c r="OM1351" t="s">
        <v>3723</v>
      </c>
      <c r="OO1351" t="s">
        <v>3723</v>
      </c>
      <c r="OQ1351" t="s">
        <v>3723</v>
      </c>
      <c r="OS1351" t="s">
        <v>3723</v>
      </c>
      <c r="OU1351" t="s">
        <v>3723</v>
      </c>
      <c r="OW1351" t="s">
        <v>3723</v>
      </c>
      <c r="OY1351" t="s">
        <v>3723</v>
      </c>
      <c r="PA1351" t="s">
        <v>3723</v>
      </c>
      <c r="PC1351" t="s">
        <v>3723</v>
      </c>
      <c r="PE1351" t="s">
        <v>3723</v>
      </c>
      <c r="PG1351" t="s">
        <v>3723</v>
      </c>
      <c r="PI1351" t="s">
        <v>3723</v>
      </c>
      <c r="PK1351" t="s">
        <v>3723</v>
      </c>
      <c r="PM1351" t="s">
        <v>3723</v>
      </c>
      <c r="PO1351" t="s">
        <v>3723</v>
      </c>
      <c r="PQ1351" t="s">
        <v>3723</v>
      </c>
      <c r="PS1351" t="s">
        <v>3723</v>
      </c>
      <c r="PU1351" t="s">
        <v>3723</v>
      </c>
      <c r="PW1351" t="s">
        <v>3723</v>
      </c>
      <c r="PY1351" t="s">
        <v>3723</v>
      </c>
      <c r="QA1351" t="s">
        <v>3723</v>
      </c>
      <c r="QC1351" t="s">
        <v>3723</v>
      </c>
      <c r="QE1351" t="s">
        <v>3723</v>
      </c>
      <c r="QG1351" t="s">
        <v>3723</v>
      </c>
      <c r="QI1351" t="s">
        <v>3723</v>
      </c>
      <c r="QK1351" t="s">
        <v>3723</v>
      </c>
      <c r="QM1351" t="s">
        <v>3723</v>
      </c>
      <c r="QO1351" t="s">
        <v>3723</v>
      </c>
      <c r="QQ1351" t="s">
        <v>3723</v>
      </c>
      <c r="QS1351" t="s">
        <v>3723</v>
      </c>
      <c r="QU1351" t="s">
        <v>3723</v>
      </c>
      <c r="QW1351" t="s">
        <v>3723</v>
      </c>
      <c r="QY1351" t="s">
        <v>3723</v>
      </c>
      <c r="RA1351" t="s">
        <v>3723</v>
      </c>
      <c r="RC1351" t="s">
        <v>3723</v>
      </c>
      <c r="RE1351" t="s">
        <v>3723</v>
      </c>
      <c r="RG1351" t="s">
        <v>3723</v>
      </c>
      <c r="RI1351" t="s">
        <v>3723</v>
      </c>
      <c r="RK1351" t="s">
        <v>3723</v>
      </c>
      <c r="RM1351" t="s">
        <v>3723</v>
      </c>
      <c r="RO1351" t="s">
        <v>3723</v>
      </c>
      <c r="RQ1351" t="s">
        <v>3723</v>
      </c>
      <c r="RS1351" t="s">
        <v>3723</v>
      </c>
      <c r="RU1351" t="s">
        <v>3723</v>
      </c>
      <c r="RW1351" t="s">
        <v>3723</v>
      </c>
      <c r="RY1351" t="s">
        <v>3723</v>
      </c>
      <c r="SA1351" t="s">
        <v>3723</v>
      </c>
      <c r="SC1351" t="s">
        <v>3723</v>
      </c>
      <c r="SE1351" t="s">
        <v>3723</v>
      </c>
      <c r="SG1351" t="s">
        <v>3723</v>
      </c>
      <c r="SI1351" t="s">
        <v>3723</v>
      </c>
      <c r="SK1351" t="s">
        <v>3723</v>
      </c>
      <c r="SM1351" t="s">
        <v>3723</v>
      </c>
      <c r="SO1351" t="s">
        <v>3723</v>
      </c>
      <c r="SQ1351" t="s">
        <v>3723</v>
      </c>
      <c r="SS1351" t="s">
        <v>3723</v>
      </c>
      <c r="SU1351" t="s">
        <v>3723</v>
      </c>
      <c r="SW1351" t="s">
        <v>3723</v>
      </c>
      <c r="SY1351" t="s">
        <v>3723</v>
      </c>
      <c r="TA1351" t="s">
        <v>3723</v>
      </c>
      <c r="TC1351" t="s">
        <v>3723</v>
      </c>
      <c r="TE1351" t="s">
        <v>3723</v>
      </c>
      <c r="TG1351" t="s">
        <v>3723</v>
      </c>
      <c r="TI1351" t="s">
        <v>3723</v>
      </c>
      <c r="TK1351" t="s">
        <v>3723</v>
      </c>
      <c r="TM1351" t="s">
        <v>3723</v>
      </c>
      <c r="TO1351" t="s">
        <v>3723</v>
      </c>
      <c r="TQ1351" t="s">
        <v>3723</v>
      </c>
      <c r="TS1351" t="s">
        <v>3723</v>
      </c>
      <c r="TU1351" t="s">
        <v>3723</v>
      </c>
      <c r="TW1351" t="s">
        <v>3723</v>
      </c>
      <c r="TY1351" t="s">
        <v>3723</v>
      </c>
      <c r="UA1351" t="s">
        <v>3723</v>
      </c>
      <c r="UC1351" t="s">
        <v>3723</v>
      </c>
      <c r="UE1351" t="s">
        <v>3723</v>
      </c>
      <c r="UG1351" t="s">
        <v>3723</v>
      </c>
      <c r="UI1351" t="s">
        <v>3723</v>
      </c>
      <c r="UK1351" t="s">
        <v>3723</v>
      </c>
      <c r="UM1351" t="s">
        <v>3723</v>
      </c>
      <c r="UO1351" t="s">
        <v>3723</v>
      </c>
      <c r="UQ1351" t="s">
        <v>3723</v>
      </c>
      <c r="US1351" t="s">
        <v>3723</v>
      </c>
      <c r="UU1351" t="s">
        <v>3723</v>
      </c>
      <c r="UW1351" t="s">
        <v>3723</v>
      </c>
      <c r="UY1351" t="s">
        <v>3723</v>
      </c>
      <c r="VA1351" t="s">
        <v>3723</v>
      </c>
      <c r="VC1351" t="s">
        <v>3723</v>
      </c>
      <c r="VE1351" t="s">
        <v>3723</v>
      </c>
      <c r="VG1351" t="s">
        <v>3723</v>
      </c>
      <c r="VI1351" t="s">
        <v>3723</v>
      </c>
      <c r="VK1351" t="s">
        <v>3723</v>
      </c>
      <c r="VM1351" t="s">
        <v>3723</v>
      </c>
      <c r="VO1351" t="s">
        <v>3723</v>
      </c>
      <c r="VQ1351" t="s">
        <v>3723</v>
      </c>
      <c r="VS1351" t="s">
        <v>3723</v>
      </c>
      <c r="VU1351" t="s">
        <v>3723</v>
      </c>
      <c r="VW1351" t="s">
        <v>3723</v>
      </c>
      <c r="VY1351" t="s">
        <v>3723</v>
      </c>
      <c r="WA1351" t="s">
        <v>3723</v>
      </c>
      <c r="WC1351" t="s">
        <v>3723</v>
      </c>
      <c r="WE1351" t="s">
        <v>3723</v>
      </c>
      <c r="WG1351" t="s">
        <v>3723</v>
      </c>
      <c r="WI1351" t="s">
        <v>3723</v>
      </c>
      <c r="WK1351" t="s">
        <v>3723</v>
      </c>
      <c r="WM1351" t="s">
        <v>3723</v>
      </c>
      <c r="WO1351" t="s">
        <v>3723</v>
      </c>
      <c r="WQ1351" t="s">
        <v>3723</v>
      </c>
      <c r="WS1351" t="s">
        <v>3723</v>
      </c>
      <c r="WU1351" t="s">
        <v>3723</v>
      </c>
      <c r="WW1351" t="s">
        <v>3723</v>
      </c>
      <c r="WY1351" t="s">
        <v>3723</v>
      </c>
      <c r="XA1351" t="s">
        <v>3723</v>
      </c>
      <c r="XC1351" t="s">
        <v>3723</v>
      </c>
      <c r="XE1351" t="s">
        <v>3723</v>
      </c>
      <c r="XG1351" t="s">
        <v>3723</v>
      </c>
      <c r="XI1351" t="s">
        <v>3723</v>
      </c>
      <c r="XK1351" t="s">
        <v>3723</v>
      </c>
      <c r="XM1351" t="s">
        <v>3723</v>
      </c>
      <c r="XO1351" t="s">
        <v>3723</v>
      </c>
      <c r="XQ1351" t="s">
        <v>3723</v>
      </c>
      <c r="XS1351" t="s">
        <v>3723</v>
      </c>
      <c r="XU1351" t="s">
        <v>3723</v>
      </c>
      <c r="XW1351" t="s">
        <v>3723</v>
      </c>
      <c r="XY1351" t="s">
        <v>3723</v>
      </c>
      <c r="YA1351" t="s">
        <v>3723</v>
      </c>
      <c r="YC1351" t="s">
        <v>3723</v>
      </c>
      <c r="YE1351" t="s">
        <v>3723</v>
      </c>
      <c r="YG1351" t="s">
        <v>3723</v>
      </c>
      <c r="YI1351" t="s">
        <v>3723</v>
      </c>
      <c r="YK1351" t="s">
        <v>3723</v>
      </c>
      <c r="YM1351" t="s">
        <v>3723</v>
      </c>
      <c r="YO1351" t="s">
        <v>3723</v>
      </c>
      <c r="YQ1351" t="s">
        <v>3723</v>
      </c>
      <c r="YS1351" t="s">
        <v>3723</v>
      </c>
      <c r="YU1351" t="s">
        <v>3723</v>
      </c>
      <c r="YW1351" t="s">
        <v>3723</v>
      </c>
      <c r="YY1351" t="s">
        <v>3723</v>
      </c>
      <c r="ZA1351" t="s">
        <v>3723</v>
      </c>
      <c r="ZC1351" t="s">
        <v>3723</v>
      </c>
      <c r="ZE1351" t="s">
        <v>3723</v>
      </c>
      <c r="ZG1351" t="s">
        <v>3723</v>
      </c>
      <c r="ZI1351" t="s">
        <v>3723</v>
      </c>
      <c r="ZK1351" t="s">
        <v>3723</v>
      </c>
      <c r="ZM1351" t="s">
        <v>3723</v>
      </c>
      <c r="ZO1351" t="s">
        <v>3723</v>
      </c>
      <c r="ZQ1351" t="s">
        <v>3723</v>
      </c>
      <c r="ZS1351" t="s">
        <v>3723</v>
      </c>
      <c r="ZU1351" t="s">
        <v>3723</v>
      </c>
      <c r="ZW1351" t="s">
        <v>3723</v>
      </c>
      <c r="ZY1351" t="s">
        <v>3723</v>
      </c>
      <c r="AAA1351" t="s">
        <v>3723</v>
      </c>
      <c r="AAC1351" t="s">
        <v>3723</v>
      </c>
      <c r="AAE1351" t="s">
        <v>3723</v>
      </c>
      <c r="AAG1351" t="s">
        <v>3723</v>
      </c>
      <c r="AAI1351" t="s">
        <v>3723</v>
      </c>
      <c r="AAK1351" t="s">
        <v>3723</v>
      </c>
      <c r="AAM1351" t="s">
        <v>3723</v>
      </c>
      <c r="AAO1351" t="s">
        <v>3723</v>
      </c>
      <c r="AAQ1351" t="s">
        <v>3723</v>
      </c>
      <c r="AAS1351" t="s">
        <v>3723</v>
      </c>
      <c r="AAU1351" t="s">
        <v>3723</v>
      </c>
      <c r="AAW1351" t="s">
        <v>3723</v>
      </c>
      <c r="AAY1351" t="s">
        <v>3723</v>
      </c>
      <c r="ABA1351" t="s">
        <v>3723</v>
      </c>
      <c r="ABC1351" t="s">
        <v>3723</v>
      </c>
      <c r="ABE1351" t="s">
        <v>3723</v>
      </c>
      <c r="ABG1351" t="s">
        <v>3723</v>
      </c>
      <c r="ABI1351" t="s">
        <v>3723</v>
      </c>
      <c r="ABK1351" t="s">
        <v>3723</v>
      </c>
      <c r="ABM1351" t="s">
        <v>3723</v>
      </c>
      <c r="ABO1351" t="s">
        <v>3723</v>
      </c>
      <c r="ABQ1351" t="s">
        <v>3723</v>
      </c>
      <c r="ABS1351" t="s">
        <v>3723</v>
      </c>
      <c r="ABU1351" t="s">
        <v>3723</v>
      </c>
      <c r="ABW1351" t="s">
        <v>3723</v>
      </c>
      <c r="ABY1351" t="s">
        <v>3723</v>
      </c>
      <c r="ACA1351" t="s">
        <v>3723</v>
      </c>
      <c r="ACC1351" t="s">
        <v>3723</v>
      </c>
      <c r="ACE1351" t="s">
        <v>3723</v>
      </c>
      <c r="ACG1351" t="s">
        <v>3723</v>
      </c>
      <c r="ACI1351" t="s">
        <v>3723</v>
      </c>
      <c r="ACK1351" t="s">
        <v>3723</v>
      </c>
      <c r="ACM1351" t="s">
        <v>3723</v>
      </c>
      <c r="ACO1351" t="s">
        <v>3723</v>
      </c>
      <c r="ACQ1351" t="s">
        <v>3723</v>
      </c>
      <c r="ACS1351" t="s">
        <v>3723</v>
      </c>
      <c r="ACU1351" t="s">
        <v>3723</v>
      </c>
      <c r="ACW1351" t="s">
        <v>3723</v>
      </c>
      <c r="ACY1351" t="s">
        <v>3723</v>
      </c>
      <c r="ADA1351" t="s">
        <v>3723</v>
      </c>
      <c r="ADC1351" t="s">
        <v>3723</v>
      </c>
      <c r="ADE1351" t="s">
        <v>3723</v>
      </c>
      <c r="ADG1351" t="s">
        <v>3723</v>
      </c>
      <c r="ADI1351" t="s">
        <v>3723</v>
      </c>
      <c r="ADK1351" t="s">
        <v>3723</v>
      </c>
      <c r="ADM1351" t="s">
        <v>3723</v>
      </c>
      <c r="ADO1351" t="s">
        <v>3723</v>
      </c>
      <c r="ADQ1351" t="s">
        <v>3723</v>
      </c>
      <c r="ADS1351" t="s">
        <v>3723</v>
      </c>
      <c r="ADU1351" t="s">
        <v>3723</v>
      </c>
      <c r="ADW1351" t="s">
        <v>3723</v>
      </c>
      <c r="ADY1351" t="s">
        <v>3723</v>
      </c>
      <c r="AEA1351" t="s">
        <v>3723</v>
      </c>
      <c r="AEC1351" t="s">
        <v>3723</v>
      </c>
      <c r="AEE1351" t="s">
        <v>3723</v>
      </c>
      <c r="AEG1351" t="s">
        <v>3723</v>
      </c>
      <c r="AEI1351" t="s">
        <v>3723</v>
      </c>
      <c r="AEK1351" t="s">
        <v>3723</v>
      </c>
      <c r="AEM1351" t="s">
        <v>3723</v>
      </c>
      <c r="AEO1351" t="s">
        <v>3723</v>
      </c>
      <c r="AEQ1351" t="s">
        <v>3723</v>
      </c>
      <c r="AES1351" t="s">
        <v>3723</v>
      </c>
      <c r="AEU1351" t="s">
        <v>3723</v>
      </c>
      <c r="AEW1351" t="s">
        <v>3723</v>
      </c>
      <c r="AEY1351" t="s">
        <v>3723</v>
      </c>
      <c r="AFA1351" t="s">
        <v>3723</v>
      </c>
      <c r="AFC1351" t="s">
        <v>3723</v>
      </c>
      <c r="AFE1351" t="s">
        <v>3723</v>
      </c>
      <c r="AFG1351" t="s">
        <v>3723</v>
      </c>
      <c r="AFI1351" t="s">
        <v>3723</v>
      </c>
      <c r="AFK1351" t="s">
        <v>3723</v>
      </c>
      <c r="AFM1351" t="s">
        <v>3723</v>
      </c>
      <c r="AFO1351" t="s">
        <v>3723</v>
      </c>
      <c r="AFQ1351" t="s">
        <v>3723</v>
      </c>
      <c r="AFS1351" t="s">
        <v>3723</v>
      </c>
      <c r="AFU1351" t="s">
        <v>3723</v>
      </c>
      <c r="AFW1351" t="s">
        <v>3723</v>
      </c>
      <c r="AFY1351" t="s">
        <v>3723</v>
      </c>
      <c r="AGA1351" t="s">
        <v>3723</v>
      </c>
      <c r="AGC1351" t="s">
        <v>3723</v>
      </c>
      <c r="AGE1351" t="s">
        <v>3723</v>
      </c>
      <c r="AGG1351" t="s">
        <v>3723</v>
      </c>
      <c r="AGI1351" t="s">
        <v>3723</v>
      </c>
      <c r="AGK1351" t="s">
        <v>3723</v>
      </c>
      <c r="AGM1351" t="s">
        <v>3723</v>
      </c>
      <c r="AGO1351" t="s">
        <v>3723</v>
      </c>
      <c r="AGQ1351" t="s">
        <v>3723</v>
      </c>
      <c r="AGS1351" t="s">
        <v>3723</v>
      </c>
      <c r="AGU1351" t="s">
        <v>3723</v>
      </c>
      <c r="AGW1351" t="s">
        <v>3723</v>
      </c>
      <c r="AGY1351" t="s">
        <v>3723</v>
      </c>
      <c r="AHA1351" t="s">
        <v>3723</v>
      </c>
      <c r="AHC1351" t="s">
        <v>3723</v>
      </c>
      <c r="AHE1351" t="s">
        <v>3723</v>
      </c>
      <c r="AHG1351" t="s">
        <v>3723</v>
      </c>
      <c r="AHI1351" t="s">
        <v>3723</v>
      </c>
      <c r="AHK1351" t="s">
        <v>3723</v>
      </c>
      <c r="AHM1351" t="s">
        <v>3723</v>
      </c>
      <c r="AHO1351" t="s">
        <v>3723</v>
      </c>
      <c r="AHQ1351" t="s">
        <v>3723</v>
      </c>
      <c r="AHS1351" t="s">
        <v>3723</v>
      </c>
      <c r="AHU1351" t="s">
        <v>3723</v>
      </c>
      <c r="AHW1351" t="s">
        <v>3723</v>
      </c>
      <c r="AHY1351" t="s">
        <v>3723</v>
      </c>
      <c r="AIA1351" t="s">
        <v>3723</v>
      </c>
      <c r="AIC1351" t="s">
        <v>3723</v>
      </c>
      <c r="AIE1351" t="s">
        <v>3723</v>
      </c>
      <c r="AIG1351" t="s">
        <v>3723</v>
      </c>
      <c r="AII1351" t="s">
        <v>3723</v>
      </c>
      <c r="AIK1351" t="s">
        <v>3723</v>
      </c>
      <c r="AIM1351" t="s">
        <v>3723</v>
      </c>
      <c r="AIO1351" t="s">
        <v>3723</v>
      </c>
      <c r="AIQ1351" t="s">
        <v>3723</v>
      </c>
      <c r="AIS1351" t="s">
        <v>3723</v>
      </c>
      <c r="AIU1351" t="s">
        <v>3723</v>
      </c>
      <c r="AIW1351" t="s">
        <v>3723</v>
      </c>
      <c r="AIY1351" t="s">
        <v>3723</v>
      </c>
      <c r="AJA1351" t="s">
        <v>3723</v>
      </c>
      <c r="AJC1351" t="s">
        <v>3723</v>
      </c>
      <c r="AJE1351" t="s">
        <v>3723</v>
      </c>
      <c r="AJG1351" t="s">
        <v>3723</v>
      </c>
      <c r="AJI1351" t="s">
        <v>3723</v>
      </c>
      <c r="AJK1351" t="s">
        <v>3723</v>
      </c>
      <c r="AJM1351" t="s">
        <v>3723</v>
      </c>
      <c r="AJO1351" t="s">
        <v>3723</v>
      </c>
      <c r="AJQ1351" t="s">
        <v>3723</v>
      </c>
      <c r="AJS1351" t="s">
        <v>3723</v>
      </c>
      <c r="AJU1351" t="s">
        <v>3723</v>
      </c>
      <c r="AJW1351" t="s">
        <v>3723</v>
      </c>
      <c r="AJY1351" t="s">
        <v>3723</v>
      </c>
      <c r="AKA1351" t="s">
        <v>3723</v>
      </c>
      <c r="AKC1351" t="s">
        <v>3723</v>
      </c>
      <c r="AKE1351" t="s">
        <v>3723</v>
      </c>
      <c r="AKG1351" t="s">
        <v>3723</v>
      </c>
      <c r="AKI1351" t="s">
        <v>3723</v>
      </c>
      <c r="AKK1351" t="s">
        <v>3723</v>
      </c>
      <c r="AKM1351" t="s">
        <v>3723</v>
      </c>
      <c r="AKO1351" t="s">
        <v>3723</v>
      </c>
      <c r="AKQ1351" t="s">
        <v>3723</v>
      </c>
      <c r="AKS1351" t="s">
        <v>3723</v>
      </c>
      <c r="AKU1351" t="s">
        <v>3723</v>
      </c>
      <c r="AKW1351" t="s">
        <v>3723</v>
      </c>
      <c r="AKY1351" t="s">
        <v>3723</v>
      </c>
      <c r="ALA1351" t="s">
        <v>3723</v>
      </c>
      <c r="ALC1351" t="s">
        <v>3723</v>
      </c>
      <c r="ALE1351" t="s">
        <v>3723</v>
      </c>
      <c r="ALG1351" t="s">
        <v>3723</v>
      </c>
      <c r="ALI1351" t="s">
        <v>3723</v>
      </c>
      <c r="ALK1351" t="s">
        <v>3723</v>
      </c>
      <c r="ALM1351" t="s">
        <v>3723</v>
      </c>
      <c r="ALO1351" t="s">
        <v>3723</v>
      </c>
      <c r="ALQ1351" t="s">
        <v>3723</v>
      </c>
      <c r="ALS1351" t="s">
        <v>3723</v>
      </c>
      <c r="ALU1351" t="s">
        <v>3723</v>
      </c>
      <c r="ALW1351" t="s">
        <v>3723</v>
      </c>
      <c r="ALY1351" t="s">
        <v>3723</v>
      </c>
      <c r="AMA1351" t="s">
        <v>3723</v>
      </c>
      <c r="AMC1351" t="s">
        <v>3723</v>
      </c>
      <c r="AME1351" t="s">
        <v>3723</v>
      </c>
      <c r="AMG1351" t="s">
        <v>3723</v>
      </c>
      <c r="AMI1351" t="s">
        <v>3723</v>
      </c>
      <c r="AMK1351" t="s">
        <v>3723</v>
      </c>
      <c r="AMM1351" t="s">
        <v>3723</v>
      </c>
      <c r="AMO1351" t="s">
        <v>3723</v>
      </c>
      <c r="AMQ1351" t="s">
        <v>3723</v>
      </c>
      <c r="AMS1351" t="s">
        <v>3723</v>
      </c>
      <c r="AMU1351" t="s">
        <v>3723</v>
      </c>
      <c r="AMW1351" t="s">
        <v>3723</v>
      </c>
      <c r="AMY1351" t="s">
        <v>3723</v>
      </c>
      <c r="ANA1351" t="s">
        <v>3723</v>
      </c>
      <c r="ANC1351" t="s">
        <v>3723</v>
      </c>
      <c r="ANE1351" t="s">
        <v>3723</v>
      </c>
      <c r="ANG1351" t="s">
        <v>3723</v>
      </c>
      <c r="ANI1351" t="s">
        <v>3723</v>
      </c>
      <c r="ANK1351" t="s">
        <v>3723</v>
      </c>
      <c r="ANM1351" t="s">
        <v>3723</v>
      </c>
      <c r="ANO1351" t="s">
        <v>3723</v>
      </c>
      <c r="ANQ1351" t="s">
        <v>3723</v>
      </c>
      <c r="ANS1351" t="s">
        <v>3723</v>
      </c>
      <c r="ANU1351" t="s">
        <v>3723</v>
      </c>
      <c r="ANW1351" t="s">
        <v>3723</v>
      </c>
      <c r="ANY1351" t="s">
        <v>3723</v>
      </c>
      <c r="AOA1351" t="s">
        <v>3723</v>
      </c>
      <c r="AOC1351" t="s">
        <v>3723</v>
      </c>
      <c r="AOE1351" t="s">
        <v>3723</v>
      </c>
      <c r="AOG1351" t="s">
        <v>3723</v>
      </c>
      <c r="AOI1351" t="s">
        <v>3723</v>
      </c>
      <c r="AOK1351" t="s">
        <v>3723</v>
      </c>
      <c r="AOM1351" t="s">
        <v>3723</v>
      </c>
      <c r="AOO1351" t="s">
        <v>3723</v>
      </c>
      <c r="AOQ1351" t="s">
        <v>3723</v>
      </c>
      <c r="AOS1351" t="s">
        <v>3723</v>
      </c>
      <c r="AOU1351" t="s">
        <v>3723</v>
      </c>
      <c r="AOW1351" t="s">
        <v>3723</v>
      </c>
      <c r="AOY1351" t="s">
        <v>3723</v>
      </c>
      <c r="APA1351" t="s">
        <v>3723</v>
      </c>
      <c r="APC1351" t="s">
        <v>3723</v>
      </c>
      <c r="APE1351" t="s">
        <v>3723</v>
      </c>
      <c r="APG1351" t="s">
        <v>3723</v>
      </c>
      <c r="API1351" t="s">
        <v>3723</v>
      </c>
      <c r="APK1351" t="s">
        <v>3723</v>
      </c>
      <c r="APM1351" t="s">
        <v>3723</v>
      </c>
      <c r="APO1351" t="s">
        <v>3723</v>
      </c>
      <c r="APQ1351" t="s">
        <v>3723</v>
      </c>
      <c r="APS1351" t="s">
        <v>3723</v>
      </c>
      <c r="APU1351" t="s">
        <v>3723</v>
      </c>
      <c r="APW1351" t="s">
        <v>3723</v>
      </c>
      <c r="APY1351" t="s">
        <v>3723</v>
      </c>
      <c r="AQA1351" t="s">
        <v>3723</v>
      </c>
      <c r="AQC1351" t="s">
        <v>3723</v>
      </c>
      <c r="AQE1351" t="s">
        <v>3723</v>
      </c>
      <c r="AQG1351" t="s">
        <v>3723</v>
      </c>
      <c r="AQI1351" t="s">
        <v>3723</v>
      </c>
      <c r="AQK1351" t="s">
        <v>3723</v>
      </c>
      <c r="AQM1351" t="s">
        <v>3723</v>
      </c>
      <c r="AQO1351" t="s">
        <v>3723</v>
      </c>
      <c r="AQQ1351" t="s">
        <v>3723</v>
      </c>
      <c r="AQS1351" t="s">
        <v>3723</v>
      </c>
      <c r="AQU1351" t="s">
        <v>3723</v>
      </c>
      <c r="AQW1351" t="s">
        <v>3723</v>
      </c>
      <c r="AQY1351" t="s">
        <v>3723</v>
      </c>
      <c r="ARA1351" t="s">
        <v>3723</v>
      </c>
      <c r="ARC1351" t="s">
        <v>3723</v>
      </c>
      <c r="ARE1351" t="s">
        <v>3723</v>
      </c>
      <c r="ARG1351" t="s">
        <v>3723</v>
      </c>
      <c r="ARI1351" t="s">
        <v>3723</v>
      </c>
      <c r="ARK1351" t="s">
        <v>3723</v>
      </c>
      <c r="ARM1351" t="s">
        <v>3723</v>
      </c>
      <c r="ARO1351" t="s">
        <v>3723</v>
      </c>
      <c r="ARQ1351" t="s">
        <v>3723</v>
      </c>
      <c r="ARS1351" t="s">
        <v>3723</v>
      </c>
      <c r="ARU1351" t="s">
        <v>3723</v>
      </c>
      <c r="ARW1351" t="s">
        <v>3723</v>
      </c>
      <c r="ARY1351" t="s">
        <v>3723</v>
      </c>
      <c r="ASA1351" t="s">
        <v>3723</v>
      </c>
      <c r="ASC1351" t="s">
        <v>3723</v>
      </c>
      <c r="ASE1351" t="s">
        <v>3723</v>
      </c>
      <c r="ASG1351" t="s">
        <v>3723</v>
      </c>
      <c r="ASI1351" t="s">
        <v>3723</v>
      </c>
      <c r="ASK1351" t="s">
        <v>3723</v>
      </c>
      <c r="ASM1351" t="s">
        <v>3723</v>
      </c>
      <c r="ASO1351" t="s">
        <v>3723</v>
      </c>
      <c r="ASQ1351" t="s">
        <v>3723</v>
      </c>
      <c r="ASS1351" t="s">
        <v>3723</v>
      </c>
      <c r="ASU1351" t="s">
        <v>3723</v>
      </c>
      <c r="ASW1351" t="s">
        <v>3723</v>
      </c>
      <c r="ASY1351" t="s">
        <v>3723</v>
      </c>
      <c r="ATA1351" t="s">
        <v>3723</v>
      </c>
      <c r="ATC1351" t="s">
        <v>3723</v>
      </c>
      <c r="ATE1351" t="s">
        <v>3723</v>
      </c>
      <c r="ATG1351" t="s">
        <v>3723</v>
      </c>
      <c r="ATI1351" t="s">
        <v>3723</v>
      </c>
      <c r="ATK1351" t="s">
        <v>3723</v>
      </c>
      <c r="ATM1351" t="s">
        <v>3723</v>
      </c>
      <c r="ATO1351" t="s">
        <v>3723</v>
      </c>
      <c r="ATQ1351" t="s">
        <v>3723</v>
      </c>
      <c r="ATS1351" t="s">
        <v>3723</v>
      </c>
      <c r="ATU1351" t="s">
        <v>3723</v>
      </c>
      <c r="ATW1351" t="s">
        <v>3723</v>
      </c>
      <c r="ATY1351" t="s">
        <v>3723</v>
      </c>
      <c r="AUA1351" t="s">
        <v>3723</v>
      </c>
      <c r="AUC1351" t="s">
        <v>3723</v>
      </c>
      <c r="AUE1351" t="s">
        <v>3723</v>
      </c>
      <c r="AUG1351" t="s">
        <v>3723</v>
      </c>
      <c r="AUI1351" t="s">
        <v>3723</v>
      </c>
      <c r="AUK1351" t="s">
        <v>3723</v>
      </c>
      <c r="AUM1351" t="s">
        <v>3723</v>
      </c>
      <c r="AUO1351" t="s">
        <v>3723</v>
      </c>
      <c r="AUQ1351" t="s">
        <v>3723</v>
      </c>
      <c r="AUS1351" t="s">
        <v>3723</v>
      </c>
      <c r="AUU1351" t="s">
        <v>3723</v>
      </c>
      <c r="AUW1351" t="s">
        <v>3723</v>
      </c>
      <c r="AUY1351" t="s">
        <v>3723</v>
      </c>
      <c r="AVA1351" t="s">
        <v>3723</v>
      </c>
      <c r="AVC1351" t="s">
        <v>3723</v>
      </c>
      <c r="AVE1351" t="s">
        <v>3723</v>
      </c>
      <c r="AVG1351" t="s">
        <v>3723</v>
      </c>
      <c r="AVI1351" t="s">
        <v>3723</v>
      </c>
      <c r="AVK1351" t="s">
        <v>3723</v>
      </c>
      <c r="AVM1351" t="s">
        <v>3723</v>
      </c>
      <c r="AVO1351" t="s">
        <v>3723</v>
      </c>
      <c r="AVQ1351" t="s">
        <v>3723</v>
      </c>
      <c r="AVS1351" t="s">
        <v>3723</v>
      </c>
      <c r="AVU1351" t="s">
        <v>3723</v>
      </c>
      <c r="AVW1351" t="s">
        <v>3723</v>
      </c>
      <c r="AVY1351" t="s">
        <v>3723</v>
      </c>
      <c r="AWA1351" t="s">
        <v>3723</v>
      </c>
      <c r="AWC1351" t="s">
        <v>3723</v>
      </c>
      <c r="AWE1351" t="s">
        <v>3723</v>
      </c>
      <c r="AWG1351" t="s">
        <v>3723</v>
      </c>
      <c r="AWI1351" t="s">
        <v>3723</v>
      </c>
      <c r="AWK1351" t="s">
        <v>3723</v>
      </c>
      <c r="AWM1351" t="s">
        <v>3723</v>
      </c>
      <c r="AWO1351" t="s">
        <v>3723</v>
      </c>
      <c r="AWQ1351" t="s">
        <v>3723</v>
      </c>
      <c r="AWS1351" t="s">
        <v>3723</v>
      </c>
      <c r="AWU1351" t="s">
        <v>3723</v>
      </c>
      <c r="AWW1351" t="s">
        <v>3723</v>
      </c>
      <c r="AWY1351" t="s">
        <v>3723</v>
      </c>
      <c r="AXA1351" t="s">
        <v>3723</v>
      </c>
      <c r="AXC1351" t="s">
        <v>3723</v>
      </c>
      <c r="AXE1351" t="s">
        <v>3723</v>
      </c>
      <c r="AXG1351" t="s">
        <v>3723</v>
      </c>
      <c r="AXI1351" t="s">
        <v>3723</v>
      </c>
      <c r="AXK1351" t="s">
        <v>3723</v>
      </c>
      <c r="AXM1351" t="s">
        <v>3723</v>
      </c>
      <c r="AXO1351" t="s">
        <v>3723</v>
      </c>
      <c r="AXQ1351" t="s">
        <v>3723</v>
      </c>
      <c r="AXS1351" t="s">
        <v>3723</v>
      </c>
      <c r="AXU1351" t="s">
        <v>3723</v>
      </c>
      <c r="AXW1351" t="s">
        <v>3723</v>
      </c>
      <c r="AXY1351" t="s">
        <v>3723</v>
      </c>
      <c r="AYA1351" t="s">
        <v>3723</v>
      </c>
      <c r="AYC1351" t="s">
        <v>3723</v>
      </c>
      <c r="AYE1351" t="s">
        <v>3723</v>
      </c>
      <c r="AYG1351" t="s">
        <v>3723</v>
      </c>
      <c r="AYI1351" t="s">
        <v>3723</v>
      </c>
      <c r="AYK1351" t="s">
        <v>3723</v>
      </c>
      <c r="AYM1351" t="s">
        <v>3723</v>
      </c>
      <c r="AYO1351" t="s">
        <v>3723</v>
      </c>
      <c r="AYQ1351" t="s">
        <v>3723</v>
      </c>
      <c r="AYS1351" t="s">
        <v>3723</v>
      </c>
      <c r="AYU1351" t="s">
        <v>3723</v>
      </c>
      <c r="AYW1351" t="s">
        <v>3723</v>
      </c>
      <c r="AYY1351" t="s">
        <v>3723</v>
      </c>
      <c r="AZA1351" t="s">
        <v>3723</v>
      </c>
      <c r="AZC1351" t="s">
        <v>3723</v>
      </c>
      <c r="AZE1351" t="s">
        <v>3723</v>
      </c>
      <c r="AZG1351" t="s">
        <v>3723</v>
      </c>
      <c r="AZI1351" t="s">
        <v>3723</v>
      </c>
      <c r="AZK1351" t="s">
        <v>3723</v>
      </c>
      <c r="AZM1351" t="s">
        <v>3723</v>
      </c>
      <c r="AZO1351" t="s">
        <v>3723</v>
      </c>
      <c r="AZQ1351" t="s">
        <v>3723</v>
      </c>
      <c r="AZS1351" t="s">
        <v>3723</v>
      </c>
      <c r="AZU1351" t="s">
        <v>3723</v>
      </c>
      <c r="AZW1351" t="s">
        <v>3723</v>
      </c>
      <c r="AZY1351" t="s">
        <v>3723</v>
      </c>
      <c r="BAA1351" t="s">
        <v>3723</v>
      </c>
      <c r="BAC1351" t="s">
        <v>3723</v>
      </c>
      <c r="BAE1351" t="s">
        <v>3723</v>
      </c>
      <c r="BAG1351" t="s">
        <v>3723</v>
      </c>
      <c r="BAI1351" t="s">
        <v>3723</v>
      </c>
      <c r="BAK1351" t="s">
        <v>3723</v>
      </c>
      <c r="BAM1351" t="s">
        <v>3723</v>
      </c>
      <c r="BAO1351" t="s">
        <v>3723</v>
      </c>
      <c r="BAQ1351" t="s">
        <v>3723</v>
      </c>
      <c r="BAS1351" t="s">
        <v>3723</v>
      </c>
      <c r="BAU1351" t="s">
        <v>3723</v>
      </c>
      <c r="BAW1351" t="s">
        <v>3723</v>
      </c>
      <c r="BAY1351" t="s">
        <v>3723</v>
      </c>
      <c r="BBA1351" t="s">
        <v>3723</v>
      </c>
      <c r="BBC1351" t="s">
        <v>3723</v>
      </c>
      <c r="BBE1351" t="s">
        <v>3723</v>
      </c>
      <c r="BBG1351" t="s">
        <v>3723</v>
      </c>
      <c r="BBI1351" t="s">
        <v>3723</v>
      </c>
      <c r="BBK1351" t="s">
        <v>3723</v>
      </c>
      <c r="BBM1351" t="s">
        <v>3723</v>
      </c>
      <c r="BBO1351" t="s">
        <v>3723</v>
      </c>
      <c r="BBQ1351" t="s">
        <v>3723</v>
      </c>
      <c r="BBS1351" t="s">
        <v>3723</v>
      </c>
      <c r="BBU1351" t="s">
        <v>3723</v>
      </c>
      <c r="BBW1351" t="s">
        <v>3723</v>
      </c>
      <c r="BBY1351" t="s">
        <v>3723</v>
      </c>
      <c r="BCA1351" t="s">
        <v>3723</v>
      </c>
      <c r="BCC1351" t="s">
        <v>3723</v>
      </c>
      <c r="BCE1351" t="s">
        <v>3723</v>
      </c>
      <c r="BCG1351" t="s">
        <v>3723</v>
      </c>
      <c r="BCI1351" t="s">
        <v>3723</v>
      </c>
      <c r="BCK1351" t="s">
        <v>3723</v>
      </c>
      <c r="BCM1351" t="s">
        <v>3723</v>
      </c>
      <c r="BCO1351" t="s">
        <v>3723</v>
      </c>
      <c r="BCQ1351" t="s">
        <v>3723</v>
      </c>
      <c r="BCS1351" t="s">
        <v>3723</v>
      </c>
      <c r="BCU1351" t="s">
        <v>3723</v>
      </c>
      <c r="BCW1351" t="s">
        <v>3723</v>
      </c>
      <c r="BCY1351" t="s">
        <v>3723</v>
      </c>
      <c r="BDA1351" t="s">
        <v>3723</v>
      </c>
      <c r="BDC1351" t="s">
        <v>3723</v>
      </c>
      <c r="BDE1351" t="s">
        <v>3723</v>
      </c>
      <c r="BDG1351" t="s">
        <v>3723</v>
      </c>
      <c r="BDI1351" t="s">
        <v>3723</v>
      </c>
      <c r="BDK1351" t="s">
        <v>3723</v>
      </c>
      <c r="BDM1351" t="s">
        <v>3723</v>
      </c>
      <c r="BDO1351" t="s">
        <v>3723</v>
      </c>
      <c r="BDQ1351" t="s">
        <v>3723</v>
      </c>
      <c r="BDS1351" t="s">
        <v>3723</v>
      </c>
      <c r="BDU1351" t="s">
        <v>3723</v>
      </c>
      <c r="BDW1351" t="s">
        <v>3723</v>
      </c>
      <c r="BDY1351" t="s">
        <v>3723</v>
      </c>
      <c r="BEA1351" t="s">
        <v>3723</v>
      </c>
      <c r="BEC1351" t="s">
        <v>3723</v>
      </c>
      <c r="BEE1351" t="s">
        <v>3723</v>
      </c>
      <c r="BEF1351">
        <v>0</v>
      </c>
      <c r="BEG1351">
        <v>0</v>
      </c>
      <c r="BEH1351">
        <v>0</v>
      </c>
      <c r="BEI1351">
        <v>0</v>
      </c>
      <c r="BEJ1351">
        <v>0</v>
      </c>
      <c r="BHE1351">
        <v>0</v>
      </c>
    </row>
    <row r="1352" spans="1:1023 1025:1565" x14ac:dyDescent="0.3">
      <c r="A1352" s="341"/>
      <c r="B1352" s="335" t="s">
        <v>5042</v>
      </c>
      <c r="C1352" s="332" t="s">
        <v>5043</v>
      </c>
      <c r="D1352" s="342" t="s">
        <v>6471</v>
      </c>
      <c r="E1352" s="326">
        <v>4.1025641025641029E-4</v>
      </c>
      <c r="F1352" s="68">
        <v>70</v>
      </c>
      <c r="AO1352" t="s">
        <v>3723</v>
      </c>
      <c r="AQ1352" t="s">
        <v>3723</v>
      </c>
      <c r="AS1352" t="s">
        <v>3723</v>
      </c>
      <c r="AU1352" t="s">
        <v>3723</v>
      </c>
      <c r="AW1352" t="s">
        <v>3723</v>
      </c>
      <c r="AY1352" t="s">
        <v>3723</v>
      </c>
      <c r="BA1352" t="s">
        <v>3723</v>
      </c>
      <c r="BC1352" t="s">
        <v>3723</v>
      </c>
      <c r="BE1352" t="s">
        <v>3723</v>
      </c>
      <c r="BG1352" t="s">
        <v>3723</v>
      </c>
      <c r="BI1352" t="s">
        <v>3723</v>
      </c>
      <c r="BK1352" t="s">
        <v>3723</v>
      </c>
      <c r="BM1352" t="s">
        <v>3723</v>
      </c>
      <c r="BO1352" t="s">
        <v>3723</v>
      </c>
      <c r="BQ1352" t="s">
        <v>3723</v>
      </c>
      <c r="BS1352" t="s">
        <v>3723</v>
      </c>
      <c r="BU1352" t="s">
        <v>3723</v>
      </c>
      <c r="BW1352" t="s">
        <v>3723</v>
      </c>
      <c r="BY1352" t="s">
        <v>3723</v>
      </c>
      <c r="CA1352" t="s">
        <v>3723</v>
      </c>
      <c r="CC1352" t="s">
        <v>3723</v>
      </c>
      <c r="CE1352" t="s">
        <v>3723</v>
      </c>
      <c r="CG1352" t="s">
        <v>3723</v>
      </c>
      <c r="CI1352" t="s">
        <v>3723</v>
      </c>
      <c r="CK1352" t="s">
        <v>3723</v>
      </c>
      <c r="CM1352" t="s">
        <v>3723</v>
      </c>
      <c r="CO1352" t="s">
        <v>3723</v>
      </c>
      <c r="CQ1352" t="s">
        <v>3723</v>
      </c>
      <c r="CS1352" t="s">
        <v>3723</v>
      </c>
      <c r="CU1352" t="s">
        <v>3723</v>
      </c>
      <c r="CW1352" t="s">
        <v>3723</v>
      </c>
      <c r="CY1352" t="s">
        <v>3723</v>
      </c>
      <c r="DA1352" t="s">
        <v>3723</v>
      </c>
      <c r="DC1352" t="s">
        <v>3723</v>
      </c>
      <c r="DE1352" t="s">
        <v>3723</v>
      </c>
      <c r="DG1352" t="s">
        <v>3723</v>
      </c>
      <c r="DI1352" t="s">
        <v>3723</v>
      </c>
      <c r="DK1352" t="s">
        <v>3723</v>
      </c>
      <c r="DM1352" t="s">
        <v>3723</v>
      </c>
      <c r="DO1352" t="s">
        <v>3723</v>
      </c>
      <c r="DQ1352" t="s">
        <v>3723</v>
      </c>
      <c r="DS1352" t="s">
        <v>3723</v>
      </c>
      <c r="DU1352" t="s">
        <v>3723</v>
      </c>
      <c r="DW1352" t="s">
        <v>3723</v>
      </c>
      <c r="DY1352" t="s">
        <v>3723</v>
      </c>
      <c r="EA1352" t="s">
        <v>3723</v>
      </c>
      <c r="EC1352" t="s">
        <v>3723</v>
      </c>
      <c r="EE1352" t="s">
        <v>3723</v>
      </c>
      <c r="EG1352" t="s">
        <v>3723</v>
      </c>
      <c r="EI1352" t="s">
        <v>3723</v>
      </c>
      <c r="EK1352" t="s">
        <v>3723</v>
      </c>
      <c r="EM1352" t="s">
        <v>3723</v>
      </c>
      <c r="EO1352" t="s">
        <v>3723</v>
      </c>
      <c r="EQ1352" t="s">
        <v>3723</v>
      </c>
      <c r="ES1352" t="s">
        <v>3723</v>
      </c>
      <c r="EU1352" t="s">
        <v>3723</v>
      </c>
      <c r="EW1352" t="s">
        <v>3723</v>
      </c>
      <c r="EY1352" t="s">
        <v>3723</v>
      </c>
      <c r="FA1352" t="s">
        <v>3723</v>
      </c>
      <c r="FC1352" t="s">
        <v>3723</v>
      </c>
      <c r="FE1352" t="s">
        <v>3723</v>
      </c>
      <c r="FG1352" t="s">
        <v>3723</v>
      </c>
      <c r="FI1352" t="s">
        <v>3723</v>
      </c>
      <c r="FK1352" t="s">
        <v>3723</v>
      </c>
      <c r="FM1352" t="s">
        <v>3723</v>
      </c>
      <c r="FO1352" t="s">
        <v>3723</v>
      </c>
      <c r="FQ1352" t="s">
        <v>3723</v>
      </c>
      <c r="FS1352" t="s">
        <v>3723</v>
      </c>
      <c r="FU1352" t="s">
        <v>3723</v>
      </c>
      <c r="FW1352" t="s">
        <v>3723</v>
      </c>
      <c r="FY1352" t="s">
        <v>3723</v>
      </c>
      <c r="GA1352" t="s">
        <v>3723</v>
      </c>
      <c r="GC1352" t="s">
        <v>3723</v>
      </c>
      <c r="GE1352" t="s">
        <v>3723</v>
      </c>
      <c r="GG1352" t="s">
        <v>3723</v>
      </c>
      <c r="GI1352" t="s">
        <v>3723</v>
      </c>
      <c r="GK1352" t="s">
        <v>3723</v>
      </c>
      <c r="GM1352" t="s">
        <v>3723</v>
      </c>
      <c r="GO1352" t="s">
        <v>3723</v>
      </c>
      <c r="GQ1352" t="s">
        <v>3723</v>
      </c>
      <c r="GS1352" t="s">
        <v>3723</v>
      </c>
      <c r="GU1352" t="s">
        <v>3723</v>
      </c>
      <c r="GW1352" t="s">
        <v>3723</v>
      </c>
      <c r="GY1352" t="s">
        <v>3723</v>
      </c>
      <c r="HA1352" t="s">
        <v>3723</v>
      </c>
      <c r="HC1352" t="s">
        <v>3723</v>
      </c>
      <c r="HE1352" t="s">
        <v>3723</v>
      </c>
      <c r="HG1352" t="s">
        <v>3723</v>
      </c>
      <c r="HI1352" t="s">
        <v>3723</v>
      </c>
      <c r="HK1352" t="s">
        <v>3723</v>
      </c>
      <c r="HM1352" t="s">
        <v>3723</v>
      </c>
      <c r="HO1352" t="s">
        <v>3723</v>
      </c>
      <c r="HQ1352" t="s">
        <v>3723</v>
      </c>
      <c r="HS1352" t="s">
        <v>3723</v>
      </c>
      <c r="HU1352" t="s">
        <v>3723</v>
      </c>
      <c r="HW1352" t="s">
        <v>3723</v>
      </c>
      <c r="HY1352" t="s">
        <v>3723</v>
      </c>
      <c r="IA1352" t="s">
        <v>3723</v>
      </c>
      <c r="IC1352" t="s">
        <v>3723</v>
      </c>
      <c r="IE1352" t="s">
        <v>3723</v>
      </c>
      <c r="IG1352" t="s">
        <v>3723</v>
      </c>
      <c r="II1352" t="s">
        <v>3723</v>
      </c>
      <c r="IK1352" t="s">
        <v>3723</v>
      </c>
      <c r="IM1352" t="s">
        <v>3723</v>
      </c>
      <c r="IO1352" t="s">
        <v>3723</v>
      </c>
      <c r="IQ1352" t="s">
        <v>3723</v>
      </c>
      <c r="IS1352" t="s">
        <v>3723</v>
      </c>
      <c r="IU1352" t="s">
        <v>3723</v>
      </c>
      <c r="IW1352" t="s">
        <v>3723</v>
      </c>
      <c r="IY1352" t="s">
        <v>3723</v>
      </c>
      <c r="JA1352" t="s">
        <v>3723</v>
      </c>
      <c r="JC1352" t="s">
        <v>3723</v>
      </c>
      <c r="JE1352" t="s">
        <v>3723</v>
      </c>
      <c r="JG1352" t="s">
        <v>3723</v>
      </c>
      <c r="JI1352" t="s">
        <v>3723</v>
      </c>
      <c r="JK1352" t="s">
        <v>3723</v>
      </c>
      <c r="JM1352" t="s">
        <v>3723</v>
      </c>
      <c r="JO1352" t="s">
        <v>3723</v>
      </c>
      <c r="JQ1352" t="s">
        <v>3723</v>
      </c>
      <c r="JS1352" t="s">
        <v>3723</v>
      </c>
      <c r="JU1352" t="s">
        <v>3723</v>
      </c>
      <c r="JW1352" t="s">
        <v>3723</v>
      </c>
      <c r="JY1352" t="s">
        <v>3723</v>
      </c>
      <c r="KA1352" t="s">
        <v>3723</v>
      </c>
      <c r="KC1352" t="s">
        <v>3723</v>
      </c>
      <c r="KE1352" t="s">
        <v>3723</v>
      </c>
      <c r="KG1352" t="s">
        <v>3723</v>
      </c>
      <c r="KI1352" t="s">
        <v>3723</v>
      </c>
      <c r="KK1352" t="s">
        <v>3723</v>
      </c>
      <c r="KM1352" t="s">
        <v>3723</v>
      </c>
      <c r="KO1352" t="s">
        <v>3723</v>
      </c>
      <c r="KQ1352" t="s">
        <v>3723</v>
      </c>
      <c r="KS1352" t="s">
        <v>3723</v>
      </c>
      <c r="KU1352" t="s">
        <v>3723</v>
      </c>
      <c r="KW1352" t="s">
        <v>3723</v>
      </c>
      <c r="KY1352" t="s">
        <v>3723</v>
      </c>
      <c r="LA1352" t="s">
        <v>3723</v>
      </c>
      <c r="LC1352" t="s">
        <v>3723</v>
      </c>
      <c r="LE1352" t="s">
        <v>3723</v>
      </c>
      <c r="LG1352" t="s">
        <v>3723</v>
      </c>
      <c r="LI1352" t="s">
        <v>3723</v>
      </c>
      <c r="LK1352" t="s">
        <v>3723</v>
      </c>
      <c r="LM1352" t="s">
        <v>3723</v>
      </c>
      <c r="LO1352" t="s">
        <v>3723</v>
      </c>
      <c r="LQ1352" t="s">
        <v>3723</v>
      </c>
      <c r="LS1352" t="s">
        <v>3723</v>
      </c>
      <c r="LU1352" t="s">
        <v>3723</v>
      </c>
      <c r="LW1352" t="s">
        <v>3723</v>
      </c>
      <c r="LY1352" t="s">
        <v>3723</v>
      </c>
      <c r="MA1352" t="s">
        <v>3723</v>
      </c>
      <c r="MC1352" t="s">
        <v>3723</v>
      </c>
      <c r="ME1352" t="s">
        <v>3723</v>
      </c>
      <c r="MG1352" t="s">
        <v>3723</v>
      </c>
      <c r="MI1352" t="s">
        <v>3723</v>
      </c>
      <c r="MK1352" t="s">
        <v>3723</v>
      </c>
      <c r="MM1352" t="s">
        <v>3723</v>
      </c>
      <c r="MO1352" t="s">
        <v>3723</v>
      </c>
      <c r="MQ1352" t="s">
        <v>3723</v>
      </c>
      <c r="MS1352" t="s">
        <v>3723</v>
      </c>
      <c r="MU1352" t="s">
        <v>3723</v>
      </c>
      <c r="MW1352" t="s">
        <v>3723</v>
      </c>
      <c r="MY1352" t="s">
        <v>3723</v>
      </c>
      <c r="NA1352" t="s">
        <v>3723</v>
      </c>
      <c r="NC1352" t="s">
        <v>3723</v>
      </c>
      <c r="NE1352" t="s">
        <v>3723</v>
      </c>
      <c r="NG1352" t="s">
        <v>3723</v>
      </c>
      <c r="NI1352" t="s">
        <v>3723</v>
      </c>
      <c r="NK1352" t="s">
        <v>3723</v>
      </c>
      <c r="NM1352" t="s">
        <v>3723</v>
      </c>
      <c r="NO1352" t="s">
        <v>3723</v>
      </c>
      <c r="NQ1352" t="s">
        <v>3723</v>
      </c>
      <c r="NS1352" t="s">
        <v>3723</v>
      </c>
      <c r="NU1352" t="s">
        <v>3723</v>
      </c>
      <c r="NW1352" t="s">
        <v>3723</v>
      </c>
      <c r="NY1352" t="s">
        <v>3723</v>
      </c>
      <c r="OA1352" t="s">
        <v>3723</v>
      </c>
      <c r="OC1352" t="s">
        <v>3723</v>
      </c>
      <c r="OE1352" t="s">
        <v>3723</v>
      </c>
      <c r="OG1352" t="s">
        <v>3723</v>
      </c>
      <c r="OI1352" t="s">
        <v>3723</v>
      </c>
      <c r="OK1352" t="s">
        <v>3723</v>
      </c>
      <c r="OM1352" t="s">
        <v>3723</v>
      </c>
      <c r="OO1352" t="s">
        <v>3723</v>
      </c>
      <c r="OQ1352" t="s">
        <v>3723</v>
      </c>
      <c r="OS1352" t="s">
        <v>3723</v>
      </c>
      <c r="OU1352" t="s">
        <v>3723</v>
      </c>
      <c r="OW1352" t="s">
        <v>3723</v>
      </c>
      <c r="OY1352" t="s">
        <v>3723</v>
      </c>
      <c r="PA1352" t="s">
        <v>3723</v>
      </c>
      <c r="PC1352" t="s">
        <v>3723</v>
      </c>
      <c r="PE1352" t="s">
        <v>3723</v>
      </c>
      <c r="PG1352" t="s">
        <v>3723</v>
      </c>
      <c r="PI1352" t="s">
        <v>3723</v>
      </c>
      <c r="PK1352" t="s">
        <v>3723</v>
      </c>
      <c r="PM1352" t="s">
        <v>3723</v>
      </c>
      <c r="PO1352" t="s">
        <v>3723</v>
      </c>
      <c r="PQ1352" t="s">
        <v>3723</v>
      </c>
      <c r="PS1352" t="s">
        <v>3723</v>
      </c>
      <c r="PU1352" t="s">
        <v>3723</v>
      </c>
      <c r="PW1352" t="s">
        <v>3723</v>
      </c>
      <c r="PY1352" t="s">
        <v>3723</v>
      </c>
      <c r="QA1352" t="s">
        <v>3723</v>
      </c>
      <c r="QC1352" t="s">
        <v>3723</v>
      </c>
      <c r="QE1352" t="s">
        <v>3723</v>
      </c>
      <c r="QG1352" t="s">
        <v>3723</v>
      </c>
      <c r="QI1352" t="s">
        <v>3723</v>
      </c>
      <c r="QK1352" t="s">
        <v>3723</v>
      </c>
      <c r="QM1352" t="s">
        <v>3723</v>
      </c>
      <c r="QO1352" t="s">
        <v>3723</v>
      </c>
      <c r="QQ1352" t="s">
        <v>3723</v>
      </c>
      <c r="QS1352" t="s">
        <v>3723</v>
      </c>
      <c r="QU1352" t="s">
        <v>3723</v>
      </c>
      <c r="QW1352" t="s">
        <v>3723</v>
      </c>
      <c r="QY1352" t="s">
        <v>3723</v>
      </c>
      <c r="RA1352" t="s">
        <v>3723</v>
      </c>
      <c r="RC1352" t="s">
        <v>3723</v>
      </c>
      <c r="RE1352" t="s">
        <v>3723</v>
      </c>
      <c r="RG1352" t="s">
        <v>3723</v>
      </c>
      <c r="RI1352" t="s">
        <v>3723</v>
      </c>
      <c r="RK1352" t="s">
        <v>3723</v>
      </c>
      <c r="RM1352" t="s">
        <v>3723</v>
      </c>
      <c r="RO1352" t="s">
        <v>3723</v>
      </c>
      <c r="RQ1352" t="s">
        <v>3723</v>
      </c>
      <c r="RS1352" t="s">
        <v>3723</v>
      </c>
      <c r="RU1352" t="s">
        <v>3723</v>
      </c>
      <c r="RW1352" t="s">
        <v>3723</v>
      </c>
      <c r="RY1352" t="s">
        <v>3723</v>
      </c>
      <c r="SA1352" t="s">
        <v>3723</v>
      </c>
      <c r="SC1352" t="s">
        <v>3723</v>
      </c>
      <c r="SE1352" t="s">
        <v>3723</v>
      </c>
      <c r="SG1352" t="s">
        <v>3723</v>
      </c>
      <c r="SI1352" t="s">
        <v>3723</v>
      </c>
      <c r="SK1352" t="s">
        <v>3723</v>
      </c>
      <c r="SM1352" t="s">
        <v>3723</v>
      </c>
      <c r="SO1352" t="s">
        <v>3723</v>
      </c>
      <c r="SQ1352" t="s">
        <v>3723</v>
      </c>
      <c r="SS1352" t="s">
        <v>3723</v>
      </c>
      <c r="SU1352" t="s">
        <v>3723</v>
      </c>
      <c r="SW1352" t="s">
        <v>3723</v>
      </c>
      <c r="SY1352" t="s">
        <v>3723</v>
      </c>
      <c r="TA1352" t="s">
        <v>3723</v>
      </c>
      <c r="TC1352" t="s">
        <v>3723</v>
      </c>
      <c r="TE1352" t="s">
        <v>3723</v>
      </c>
      <c r="TG1352" t="s">
        <v>3723</v>
      </c>
      <c r="TI1352" t="s">
        <v>3723</v>
      </c>
      <c r="TK1352" t="s">
        <v>3723</v>
      </c>
      <c r="TM1352" t="s">
        <v>3723</v>
      </c>
      <c r="TO1352" t="s">
        <v>3723</v>
      </c>
      <c r="TQ1352" t="s">
        <v>3723</v>
      </c>
      <c r="TS1352" t="s">
        <v>3723</v>
      </c>
      <c r="TU1352" t="s">
        <v>3723</v>
      </c>
      <c r="TW1352" t="s">
        <v>3723</v>
      </c>
      <c r="TY1352" t="s">
        <v>3723</v>
      </c>
      <c r="UA1352" t="s">
        <v>3723</v>
      </c>
      <c r="UC1352" t="s">
        <v>3723</v>
      </c>
      <c r="UE1352" t="s">
        <v>3723</v>
      </c>
      <c r="UG1352" t="s">
        <v>3723</v>
      </c>
      <c r="UI1352" t="s">
        <v>3723</v>
      </c>
      <c r="UK1352" t="s">
        <v>3723</v>
      </c>
      <c r="UM1352" t="s">
        <v>3723</v>
      </c>
      <c r="UO1352" t="s">
        <v>3723</v>
      </c>
      <c r="UQ1352" t="s">
        <v>3723</v>
      </c>
      <c r="US1352" t="s">
        <v>3723</v>
      </c>
      <c r="UU1352" t="s">
        <v>3723</v>
      </c>
      <c r="UW1352" t="s">
        <v>3723</v>
      </c>
      <c r="UY1352" t="s">
        <v>3723</v>
      </c>
      <c r="VA1352" t="s">
        <v>3723</v>
      </c>
      <c r="VC1352" t="s">
        <v>3723</v>
      </c>
      <c r="VE1352" t="s">
        <v>3723</v>
      </c>
      <c r="VG1352" t="s">
        <v>3723</v>
      </c>
      <c r="VI1352" t="s">
        <v>3723</v>
      </c>
      <c r="VK1352" t="s">
        <v>3723</v>
      </c>
      <c r="VM1352" t="s">
        <v>3723</v>
      </c>
      <c r="VO1352" t="s">
        <v>3723</v>
      </c>
      <c r="VQ1352" t="s">
        <v>3723</v>
      </c>
      <c r="VS1352" t="s">
        <v>3723</v>
      </c>
      <c r="VU1352" t="s">
        <v>3723</v>
      </c>
      <c r="VW1352" t="s">
        <v>3723</v>
      </c>
      <c r="VY1352" t="s">
        <v>3723</v>
      </c>
      <c r="WA1352" t="s">
        <v>3723</v>
      </c>
      <c r="WC1352" t="s">
        <v>3723</v>
      </c>
      <c r="WE1352" t="s">
        <v>3723</v>
      </c>
      <c r="WG1352" t="s">
        <v>3723</v>
      </c>
      <c r="WI1352" t="s">
        <v>3723</v>
      </c>
      <c r="WK1352" t="s">
        <v>3723</v>
      </c>
      <c r="WM1352" t="s">
        <v>3723</v>
      </c>
      <c r="WO1352" t="s">
        <v>3723</v>
      </c>
      <c r="WQ1352" t="s">
        <v>3723</v>
      </c>
      <c r="WS1352" t="s">
        <v>3723</v>
      </c>
      <c r="WU1352" t="s">
        <v>3723</v>
      </c>
      <c r="WW1352" t="s">
        <v>3723</v>
      </c>
      <c r="WY1352" t="s">
        <v>3723</v>
      </c>
      <c r="XA1352" t="s">
        <v>3723</v>
      </c>
      <c r="XC1352" t="s">
        <v>3723</v>
      </c>
      <c r="XE1352" t="s">
        <v>3723</v>
      </c>
      <c r="XG1352" t="s">
        <v>3723</v>
      </c>
      <c r="XI1352" t="s">
        <v>3723</v>
      </c>
      <c r="XK1352" t="s">
        <v>3723</v>
      </c>
      <c r="XM1352" t="s">
        <v>3723</v>
      </c>
      <c r="XO1352" t="s">
        <v>3723</v>
      </c>
      <c r="XQ1352" t="s">
        <v>3723</v>
      </c>
      <c r="XS1352" t="s">
        <v>3723</v>
      </c>
      <c r="XU1352" t="s">
        <v>3723</v>
      </c>
      <c r="XW1352" t="s">
        <v>3723</v>
      </c>
      <c r="XY1352" t="s">
        <v>3723</v>
      </c>
      <c r="YA1352" t="s">
        <v>3723</v>
      </c>
      <c r="YC1352" t="s">
        <v>3723</v>
      </c>
      <c r="YE1352" t="s">
        <v>3723</v>
      </c>
      <c r="YG1352" t="s">
        <v>3723</v>
      </c>
      <c r="YI1352" t="s">
        <v>3723</v>
      </c>
      <c r="YK1352" t="s">
        <v>3723</v>
      </c>
      <c r="YM1352" t="s">
        <v>3723</v>
      </c>
      <c r="YO1352" t="s">
        <v>3723</v>
      </c>
      <c r="YQ1352" t="s">
        <v>3723</v>
      </c>
      <c r="YS1352" t="s">
        <v>3723</v>
      </c>
      <c r="YU1352" t="s">
        <v>3723</v>
      </c>
      <c r="YW1352" t="s">
        <v>3723</v>
      </c>
      <c r="YY1352" t="s">
        <v>3723</v>
      </c>
      <c r="ZA1352" t="s">
        <v>3723</v>
      </c>
      <c r="ZC1352" t="s">
        <v>3723</v>
      </c>
      <c r="ZE1352" t="s">
        <v>3723</v>
      </c>
      <c r="ZG1352" t="s">
        <v>3723</v>
      </c>
      <c r="ZI1352" t="s">
        <v>3723</v>
      </c>
      <c r="ZK1352" t="s">
        <v>3723</v>
      </c>
      <c r="ZM1352" t="s">
        <v>3723</v>
      </c>
      <c r="ZO1352" t="s">
        <v>3723</v>
      </c>
      <c r="ZQ1352" t="s">
        <v>3723</v>
      </c>
      <c r="ZS1352" t="s">
        <v>3723</v>
      </c>
      <c r="ZU1352" t="s">
        <v>3723</v>
      </c>
      <c r="ZW1352" t="s">
        <v>3723</v>
      </c>
      <c r="ZY1352" t="s">
        <v>3723</v>
      </c>
      <c r="AAA1352" t="s">
        <v>3723</v>
      </c>
      <c r="AAC1352" t="s">
        <v>3723</v>
      </c>
      <c r="AAE1352" t="s">
        <v>3723</v>
      </c>
      <c r="AAG1352" t="s">
        <v>3723</v>
      </c>
      <c r="AAI1352" t="s">
        <v>3723</v>
      </c>
      <c r="AAK1352" t="s">
        <v>3723</v>
      </c>
      <c r="AAM1352" t="s">
        <v>3723</v>
      </c>
      <c r="AAO1352" t="s">
        <v>3723</v>
      </c>
      <c r="AAQ1352" t="s">
        <v>3723</v>
      </c>
      <c r="AAS1352" t="s">
        <v>3723</v>
      </c>
      <c r="AAU1352" t="s">
        <v>3723</v>
      </c>
      <c r="AAW1352" t="s">
        <v>3723</v>
      </c>
      <c r="AAY1352" t="s">
        <v>3723</v>
      </c>
      <c r="ABA1352" t="s">
        <v>3723</v>
      </c>
      <c r="ABC1352" t="s">
        <v>3723</v>
      </c>
      <c r="ABE1352" t="s">
        <v>3723</v>
      </c>
      <c r="ABG1352" t="s">
        <v>3723</v>
      </c>
      <c r="ABI1352" t="s">
        <v>3723</v>
      </c>
      <c r="ABK1352" t="s">
        <v>3723</v>
      </c>
      <c r="ABM1352" t="s">
        <v>3723</v>
      </c>
      <c r="ABO1352" t="s">
        <v>3723</v>
      </c>
      <c r="ABQ1352" t="s">
        <v>3723</v>
      </c>
      <c r="ABS1352" t="s">
        <v>3723</v>
      </c>
      <c r="ABU1352" t="s">
        <v>3723</v>
      </c>
      <c r="ABW1352" t="s">
        <v>3723</v>
      </c>
      <c r="ABY1352" t="s">
        <v>3723</v>
      </c>
      <c r="ACA1352" t="s">
        <v>3723</v>
      </c>
      <c r="ACC1352" t="s">
        <v>3723</v>
      </c>
      <c r="ACE1352" t="s">
        <v>3723</v>
      </c>
      <c r="ACG1352" t="s">
        <v>3723</v>
      </c>
      <c r="ACI1352" t="s">
        <v>3723</v>
      </c>
      <c r="ACK1352" t="s">
        <v>3723</v>
      </c>
      <c r="ACM1352" t="s">
        <v>3723</v>
      </c>
      <c r="ACO1352" t="s">
        <v>3723</v>
      </c>
      <c r="ACQ1352" t="s">
        <v>3723</v>
      </c>
      <c r="ACS1352" t="s">
        <v>3723</v>
      </c>
      <c r="ACU1352" t="s">
        <v>3723</v>
      </c>
      <c r="ACW1352" t="s">
        <v>3723</v>
      </c>
      <c r="ACY1352" t="s">
        <v>3723</v>
      </c>
      <c r="ADA1352" t="s">
        <v>3723</v>
      </c>
      <c r="ADC1352" t="s">
        <v>3723</v>
      </c>
      <c r="ADE1352" t="s">
        <v>3723</v>
      </c>
      <c r="ADG1352" t="s">
        <v>3723</v>
      </c>
      <c r="ADI1352" t="s">
        <v>3723</v>
      </c>
      <c r="ADK1352" t="s">
        <v>3723</v>
      </c>
      <c r="ADM1352" t="s">
        <v>3723</v>
      </c>
      <c r="ADO1352" t="s">
        <v>3723</v>
      </c>
      <c r="ADQ1352" t="s">
        <v>3723</v>
      </c>
      <c r="ADS1352" t="s">
        <v>3723</v>
      </c>
      <c r="ADU1352" t="s">
        <v>3723</v>
      </c>
      <c r="ADW1352" t="s">
        <v>3723</v>
      </c>
      <c r="ADY1352" t="s">
        <v>3723</v>
      </c>
      <c r="AEA1352" t="s">
        <v>3723</v>
      </c>
      <c r="AEC1352" t="s">
        <v>3723</v>
      </c>
      <c r="AEE1352" t="s">
        <v>3723</v>
      </c>
      <c r="AEG1352" t="s">
        <v>3723</v>
      </c>
      <c r="AEI1352" t="s">
        <v>3723</v>
      </c>
      <c r="AEK1352" t="s">
        <v>3723</v>
      </c>
      <c r="AEM1352" t="s">
        <v>3723</v>
      </c>
      <c r="AEO1352" t="s">
        <v>3723</v>
      </c>
      <c r="AEQ1352" t="s">
        <v>3723</v>
      </c>
      <c r="AES1352" t="s">
        <v>3723</v>
      </c>
      <c r="AEU1352" t="s">
        <v>3723</v>
      </c>
      <c r="AEW1352" t="s">
        <v>3723</v>
      </c>
      <c r="AEY1352" t="s">
        <v>3723</v>
      </c>
      <c r="AFA1352" t="s">
        <v>3723</v>
      </c>
      <c r="AFC1352" t="s">
        <v>3723</v>
      </c>
      <c r="AFE1352" t="s">
        <v>3723</v>
      </c>
      <c r="AFG1352" t="s">
        <v>3723</v>
      </c>
      <c r="AFI1352" t="s">
        <v>3723</v>
      </c>
      <c r="AFK1352" t="s">
        <v>3723</v>
      </c>
      <c r="AFM1352" t="s">
        <v>3723</v>
      </c>
      <c r="AFO1352" t="s">
        <v>3723</v>
      </c>
      <c r="AFQ1352" t="s">
        <v>3723</v>
      </c>
      <c r="AFS1352" t="s">
        <v>3723</v>
      </c>
      <c r="AFU1352" t="s">
        <v>3723</v>
      </c>
      <c r="AFW1352" t="s">
        <v>3723</v>
      </c>
      <c r="AFY1352" t="s">
        <v>3723</v>
      </c>
      <c r="AGA1352" t="s">
        <v>3723</v>
      </c>
      <c r="AGC1352" t="s">
        <v>3723</v>
      </c>
      <c r="AGE1352" t="s">
        <v>3723</v>
      </c>
      <c r="AGG1352" t="s">
        <v>3723</v>
      </c>
      <c r="AGI1352" t="s">
        <v>3723</v>
      </c>
      <c r="AGK1352" t="s">
        <v>3723</v>
      </c>
      <c r="AGM1352" t="s">
        <v>3723</v>
      </c>
      <c r="AGO1352" t="s">
        <v>3723</v>
      </c>
      <c r="AGQ1352" t="s">
        <v>3723</v>
      </c>
      <c r="AGS1352" t="s">
        <v>3723</v>
      </c>
      <c r="AGU1352" t="s">
        <v>3723</v>
      </c>
      <c r="AGW1352" t="s">
        <v>3723</v>
      </c>
      <c r="AGY1352" t="s">
        <v>3723</v>
      </c>
      <c r="AHA1352" t="s">
        <v>3723</v>
      </c>
      <c r="AHC1352" t="s">
        <v>3723</v>
      </c>
      <c r="AHE1352" t="s">
        <v>3723</v>
      </c>
      <c r="AHG1352" t="s">
        <v>3723</v>
      </c>
      <c r="AHI1352" t="s">
        <v>3723</v>
      </c>
      <c r="AHK1352" t="s">
        <v>3723</v>
      </c>
      <c r="AHM1352" t="s">
        <v>3723</v>
      </c>
      <c r="AHO1352" t="s">
        <v>3723</v>
      </c>
      <c r="AHQ1352" t="s">
        <v>3723</v>
      </c>
      <c r="AHS1352" t="s">
        <v>3723</v>
      </c>
      <c r="AHU1352" t="s">
        <v>3723</v>
      </c>
      <c r="AHW1352" t="s">
        <v>3723</v>
      </c>
      <c r="AHY1352" t="s">
        <v>3723</v>
      </c>
      <c r="AIA1352" t="s">
        <v>3723</v>
      </c>
      <c r="AIC1352" t="s">
        <v>3723</v>
      </c>
      <c r="AIE1352" t="s">
        <v>3723</v>
      </c>
      <c r="AIG1352" t="s">
        <v>3723</v>
      </c>
      <c r="AII1352" t="s">
        <v>3723</v>
      </c>
      <c r="AIK1352" t="s">
        <v>3723</v>
      </c>
      <c r="AIM1352" t="s">
        <v>3723</v>
      </c>
      <c r="AIO1352" t="s">
        <v>3723</v>
      </c>
      <c r="AIQ1352" t="s">
        <v>3723</v>
      </c>
      <c r="AIS1352" t="s">
        <v>3723</v>
      </c>
      <c r="AIU1352" t="s">
        <v>3723</v>
      </c>
      <c r="AIW1352" t="s">
        <v>3723</v>
      </c>
      <c r="AIY1352" t="s">
        <v>3723</v>
      </c>
      <c r="AJA1352" t="s">
        <v>3723</v>
      </c>
      <c r="AJC1352" t="s">
        <v>3723</v>
      </c>
      <c r="AJE1352" t="s">
        <v>3723</v>
      </c>
      <c r="AJG1352" t="s">
        <v>3723</v>
      </c>
      <c r="AJI1352" t="s">
        <v>3723</v>
      </c>
      <c r="AJK1352" t="s">
        <v>3723</v>
      </c>
      <c r="AJM1352" t="s">
        <v>3723</v>
      </c>
      <c r="AJO1352" t="s">
        <v>3723</v>
      </c>
      <c r="AJQ1352" t="s">
        <v>3723</v>
      </c>
      <c r="AJS1352" t="s">
        <v>3723</v>
      </c>
      <c r="AJU1352" t="s">
        <v>3723</v>
      </c>
      <c r="AJW1352" t="s">
        <v>3723</v>
      </c>
      <c r="AJY1352" t="s">
        <v>3723</v>
      </c>
      <c r="AKA1352" t="s">
        <v>3723</v>
      </c>
      <c r="AKC1352" t="s">
        <v>3723</v>
      </c>
      <c r="AKE1352" t="s">
        <v>3723</v>
      </c>
      <c r="AKG1352" t="s">
        <v>3723</v>
      </c>
      <c r="AKI1352" t="s">
        <v>3723</v>
      </c>
      <c r="AKK1352" t="s">
        <v>3723</v>
      </c>
      <c r="AKM1352" t="s">
        <v>3723</v>
      </c>
      <c r="AKO1352" t="s">
        <v>3723</v>
      </c>
      <c r="AKQ1352" t="s">
        <v>3723</v>
      </c>
      <c r="AKS1352" t="s">
        <v>3723</v>
      </c>
      <c r="AKU1352" t="s">
        <v>3723</v>
      </c>
      <c r="AKW1352" t="s">
        <v>3723</v>
      </c>
      <c r="AKY1352" t="s">
        <v>3723</v>
      </c>
      <c r="ALA1352" t="s">
        <v>3723</v>
      </c>
      <c r="ALC1352" t="s">
        <v>3723</v>
      </c>
      <c r="ALE1352" t="s">
        <v>3723</v>
      </c>
      <c r="ALG1352" t="s">
        <v>3723</v>
      </c>
      <c r="ALI1352" t="s">
        <v>3723</v>
      </c>
      <c r="ALK1352" t="s">
        <v>3723</v>
      </c>
      <c r="ALM1352" t="s">
        <v>3723</v>
      </c>
      <c r="ALO1352" t="s">
        <v>3723</v>
      </c>
      <c r="ALQ1352" t="s">
        <v>3723</v>
      </c>
      <c r="ALS1352" t="s">
        <v>3723</v>
      </c>
      <c r="ALU1352" t="s">
        <v>3723</v>
      </c>
      <c r="ALW1352" t="s">
        <v>3723</v>
      </c>
      <c r="ALY1352" t="s">
        <v>3723</v>
      </c>
      <c r="AMA1352" t="s">
        <v>3723</v>
      </c>
      <c r="AMC1352" t="s">
        <v>3723</v>
      </c>
      <c r="AME1352" t="s">
        <v>3723</v>
      </c>
      <c r="AMG1352" t="s">
        <v>3723</v>
      </c>
      <c r="AMI1352" t="s">
        <v>3723</v>
      </c>
      <c r="AMK1352" t="s">
        <v>3723</v>
      </c>
      <c r="AMM1352" t="s">
        <v>3723</v>
      </c>
      <c r="AMO1352" t="s">
        <v>3723</v>
      </c>
      <c r="AMQ1352" t="s">
        <v>3723</v>
      </c>
      <c r="AMS1352" t="s">
        <v>3723</v>
      </c>
      <c r="AMU1352" t="s">
        <v>3723</v>
      </c>
      <c r="AMW1352" t="s">
        <v>3723</v>
      </c>
      <c r="AMY1352" t="s">
        <v>3723</v>
      </c>
      <c r="ANA1352" t="s">
        <v>3723</v>
      </c>
      <c r="ANC1352" t="s">
        <v>3723</v>
      </c>
      <c r="ANE1352" t="s">
        <v>3723</v>
      </c>
      <c r="ANG1352" t="s">
        <v>3723</v>
      </c>
      <c r="ANI1352" t="s">
        <v>3723</v>
      </c>
      <c r="ANK1352" t="s">
        <v>3723</v>
      </c>
      <c r="ANM1352" t="s">
        <v>3723</v>
      </c>
      <c r="ANO1352" t="s">
        <v>3723</v>
      </c>
      <c r="ANQ1352" t="s">
        <v>3723</v>
      </c>
      <c r="ANS1352" t="s">
        <v>3723</v>
      </c>
      <c r="ANU1352" t="s">
        <v>3723</v>
      </c>
      <c r="ANW1352" t="s">
        <v>3723</v>
      </c>
      <c r="ANY1352" t="s">
        <v>3723</v>
      </c>
      <c r="AOA1352" t="s">
        <v>3723</v>
      </c>
      <c r="AOC1352" t="s">
        <v>3723</v>
      </c>
      <c r="AOE1352" t="s">
        <v>3723</v>
      </c>
      <c r="AOG1352" t="s">
        <v>3723</v>
      </c>
      <c r="AOI1352" t="s">
        <v>3723</v>
      </c>
      <c r="AOK1352" t="s">
        <v>3723</v>
      </c>
      <c r="AOM1352" t="s">
        <v>3723</v>
      </c>
      <c r="AOO1352" t="s">
        <v>3723</v>
      </c>
      <c r="AOQ1352" t="s">
        <v>3723</v>
      </c>
      <c r="AOS1352" t="s">
        <v>3723</v>
      </c>
      <c r="AOU1352" t="s">
        <v>3723</v>
      </c>
      <c r="AOW1352" t="s">
        <v>3723</v>
      </c>
      <c r="AOY1352" t="s">
        <v>3723</v>
      </c>
      <c r="APA1352" t="s">
        <v>3723</v>
      </c>
      <c r="APC1352" t="s">
        <v>3723</v>
      </c>
      <c r="APE1352" t="s">
        <v>3723</v>
      </c>
      <c r="APG1352" t="s">
        <v>3723</v>
      </c>
      <c r="API1352" t="s">
        <v>3723</v>
      </c>
      <c r="APK1352" t="s">
        <v>3723</v>
      </c>
      <c r="APM1352" t="s">
        <v>3723</v>
      </c>
      <c r="APO1352" t="s">
        <v>3723</v>
      </c>
      <c r="APQ1352" t="s">
        <v>3723</v>
      </c>
      <c r="APS1352" t="s">
        <v>3723</v>
      </c>
      <c r="APU1352" t="s">
        <v>3723</v>
      </c>
      <c r="APW1352" t="s">
        <v>3723</v>
      </c>
      <c r="APY1352" t="s">
        <v>3723</v>
      </c>
      <c r="AQA1352" t="s">
        <v>3723</v>
      </c>
      <c r="AQC1352" t="s">
        <v>3723</v>
      </c>
      <c r="AQE1352" t="s">
        <v>3723</v>
      </c>
      <c r="AQG1352" t="s">
        <v>3723</v>
      </c>
      <c r="AQI1352" t="s">
        <v>3723</v>
      </c>
      <c r="AQK1352" t="s">
        <v>3723</v>
      </c>
      <c r="AQM1352" t="s">
        <v>3723</v>
      </c>
      <c r="AQO1352" t="s">
        <v>3723</v>
      </c>
      <c r="AQQ1352" t="s">
        <v>3723</v>
      </c>
      <c r="AQS1352" t="s">
        <v>3723</v>
      </c>
      <c r="AQU1352" t="s">
        <v>3723</v>
      </c>
      <c r="AQW1352" t="s">
        <v>3723</v>
      </c>
      <c r="AQY1352" t="s">
        <v>3723</v>
      </c>
      <c r="ARA1352" t="s">
        <v>3723</v>
      </c>
      <c r="ARC1352" t="s">
        <v>3723</v>
      </c>
      <c r="ARE1352" t="s">
        <v>3723</v>
      </c>
      <c r="ARG1352" t="s">
        <v>3723</v>
      </c>
      <c r="ARI1352" t="s">
        <v>3723</v>
      </c>
      <c r="ARK1352" t="s">
        <v>3723</v>
      </c>
      <c r="ARM1352" t="s">
        <v>3723</v>
      </c>
      <c r="ARO1352" t="s">
        <v>3723</v>
      </c>
      <c r="ARQ1352" t="s">
        <v>3723</v>
      </c>
      <c r="ARS1352" t="s">
        <v>3723</v>
      </c>
      <c r="ARU1352" t="s">
        <v>3723</v>
      </c>
      <c r="ARW1352" t="s">
        <v>3723</v>
      </c>
      <c r="ARY1352" t="s">
        <v>3723</v>
      </c>
      <c r="ASA1352" t="s">
        <v>3723</v>
      </c>
      <c r="ASC1352" t="s">
        <v>3723</v>
      </c>
      <c r="ASE1352" t="s">
        <v>3723</v>
      </c>
      <c r="ASG1352" t="s">
        <v>3723</v>
      </c>
      <c r="ASI1352" t="s">
        <v>3723</v>
      </c>
      <c r="ASK1352" t="s">
        <v>3723</v>
      </c>
      <c r="ASM1352" t="s">
        <v>3723</v>
      </c>
      <c r="ASO1352" t="s">
        <v>3723</v>
      </c>
      <c r="ASQ1352" t="s">
        <v>3723</v>
      </c>
      <c r="ASS1352" t="s">
        <v>3723</v>
      </c>
      <c r="ASU1352" t="s">
        <v>3723</v>
      </c>
      <c r="ASW1352" t="s">
        <v>3723</v>
      </c>
      <c r="ASY1352" t="s">
        <v>3723</v>
      </c>
      <c r="ATA1352" t="s">
        <v>3723</v>
      </c>
      <c r="ATC1352" t="s">
        <v>3723</v>
      </c>
      <c r="ATE1352" t="s">
        <v>3723</v>
      </c>
      <c r="ATG1352" t="s">
        <v>3723</v>
      </c>
      <c r="ATI1352" t="s">
        <v>3723</v>
      </c>
      <c r="ATK1352" t="s">
        <v>3723</v>
      </c>
      <c r="ATM1352" t="s">
        <v>3723</v>
      </c>
      <c r="ATO1352" t="s">
        <v>3723</v>
      </c>
      <c r="ATQ1352" t="s">
        <v>3723</v>
      </c>
      <c r="ATS1352" t="s">
        <v>3723</v>
      </c>
      <c r="ATU1352" t="s">
        <v>3723</v>
      </c>
      <c r="ATW1352" t="s">
        <v>3723</v>
      </c>
      <c r="ATY1352" t="s">
        <v>3723</v>
      </c>
      <c r="AUA1352" t="s">
        <v>3723</v>
      </c>
      <c r="AUC1352" t="s">
        <v>3723</v>
      </c>
      <c r="AUE1352" t="s">
        <v>3723</v>
      </c>
      <c r="AUG1352" t="s">
        <v>3723</v>
      </c>
      <c r="AUI1352" t="s">
        <v>3723</v>
      </c>
      <c r="AUK1352" t="s">
        <v>3723</v>
      </c>
      <c r="AUM1352" t="s">
        <v>3723</v>
      </c>
      <c r="AUO1352" t="s">
        <v>3723</v>
      </c>
      <c r="AUQ1352" t="s">
        <v>3723</v>
      </c>
      <c r="AUS1352" t="s">
        <v>3723</v>
      </c>
      <c r="AUU1352" t="s">
        <v>3723</v>
      </c>
      <c r="AUW1352" t="s">
        <v>3723</v>
      </c>
      <c r="AUY1352" t="s">
        <v>3723</v>
      </c>
      <c r="AVA1352" t="s">
        <v>3723</v>
      </c>
      <c r="AVC1352" t="s">
        <v>3723</v>
      </c>
      <c r="AVE1352" t="s">
        <v>3723</v>
      </c>
      <c r="AVG1352" t="s">
        <v>3723</v>
      </c>
      <c r="AVI1352" t="s">
        <v>3723</v>
      </c>
      <c r="AVK1352" t="s">
        <v>3723</v>
      </c>
      <c r="AVM1352" t="s">
        <v>3723</v>
      </c>
      <c r="AVO1352" t="s">
        <v>3723</v>
      </c>
      <c r="AVQ1352" t="s">
        <v>3723</v>
      </c>
      <c r="AVS1352" t="s">
        <v>3723</v>
      </c>
      <c r="AVU1352" t="s">
        <v>3723</v>
      </c>
      <c r="AVW1352" t="s">
        <v>3723</v>
      </c>
      <c r="AVY1352" t="s">
        <v>3723</v>
      </c>
      <c r="AWA1352" t="s">
        <v>3723</v>
      </c>
      <c r="AWC1352" t="s">
        <v>3723</v>
      </c>
      <c r="AWE1352" t="s">
        <v>3723</v>
      </c>
      <c r="AWG1352" t="s">
        <v>3723</v>
      </c>
      <c r="AWI1352" t="s">
        <v>3723</v>
      </c>
      <c r="AWK1352" t="s">
        <v>3723</v>
      </c>
      <c r="AWM1352" t="s">
        <v>3723</v>
      </c>
      <c r="AWO1352" t="s">
        <v>3723</v>
      </c>
      <c r="AWQ1352" t="s">
        <v>3723</v>
      </c>
      <c r="AWS1352" t="s">
        <v>3723</v>
      </c>
      <c r="AWU1352" t="s">
        <v>3723</v>
      </c>
      <c r="AWW1352" t="s">
        <v>3723</v>
      </c>
      <c r="AWY1352" t="s">
        <v>3723</v>
      </c>
      <c r="AXA1352" t="s">
        <v>3723</v>
      </c>
      <c r="AXC1352" t="s">
        <v>3723</v>
      </c>
      <c r="AXE1352" t="s">
        <v>3723</v>
      </c>
      <c r="AXG1352" t="s">
        <v>3723</v>
      </c>
      <c r="AXI1352" t="s">
        <v>3723</v>
      </c>
      <c r="AXK1352" t="s">
        <v>3723</v>
      </c>
      <c r="AXM1352" t="s">
        <v>3723</v>
      </c>
      <c r="AXO1352" t="s">
        <v>3723</v>
      </c>
      <c r="AXQ1352" t="s">
        <v>3723</v>
      </c>
      <c r="AXS1352" t="s">
        <v>3723</v>
      </c>
      <c r="AXU1352" t="s">
        <v>3723</v>
      </c>
      <c r="AXW1352" t="s">
        <v>3723</v>
      </c>
      <c r="AXY1352" t="s">
        <v>3723</v>
      </c>
      <c r="AYA1352" t="s">
        <v>3723</v>
      </c>
      <c r="AYC1352" t="s">
        <v>3723</v>
      </c>
      <c r="AYE1352" t="s">
        <v>3723</v>
      </c>
      <c r="AYG1352" t="s">
        <v>3723</v>
      </c>
      <c r="AYI1352" t="s">
        <v>3723</v>
      </c>
      <c r="AYK1352" t="s">
        <v>3723</v>
      </c>
      <c r="AYM1352" t="s">
        <v>3723</v>
      </c>
      <c r="AYO1352" t="s">
        <v>3723</v>
      </c>
      <c r="AYQ1352" t="s">
        <v>3723</v>
      </c>
      <c r="AYS1352" t="s">
        <v>3723</v>
      </c>
      <c r="AYU1352" t="s">
        <v>3723</v>
      </c>
      <c r="AYW1352" t="s">
        <v>3723</v>
      </c>
      <c r="AYY1352" t="s">
        <v>3723</v>
      </c>
      <c r="AZA1352" t="s">
        <v>3723</v>
      </c>
      <c r="AZC1352" t="s">
        <v>3723</v>
      </c>
      <c r="AZE1352" t="s">
        <v>3723</v>
      </c>
      <c r="AZG1352" t="s">
        <v>3723</v>
      </c>
      <c r="AZI1352" t="s">
        <v>3723</v>
      </c>
      <c r="AZK1352" t="s">
        <v>3723</v>
      </c>
      <c r="AZM1352" t="s">
        <v>3723</v>
      </c>
      <c r="AZO1352" t="s">
        <v>3723</v>
      </c>
      <c r="AZQ1352" t="s">
        <v>3723</v>
      </c>
      <c r="AZS1352" t="s">
        <v>3723</v>
      </c>
      <c r="AZU1352" t="s">
        <v>3723</v>
      </c>
      <c r="AZW1352" t="s">
        <v>3723</v>
      </c>
      <c r="AZY1352" t="s">
        <v>3723</v>
      </c>
      <c r="BAA1352" t="s">
        <v>3723</v>
      </c>
      <c r="BAC1352" t="s">
        <v>3723</v>
      </c>
      <c r="BAE1352" t="s">
        <v>3723</v>
      </c>
      <c r="BAG1352" t="s">
        <v>3723</v>
      </c>
      <c r="BAI1352" t="s">
        <v>3723</v>
      </c>
      <c r="BAK1352" t="s">
        <v>3723</v>
      </c>
      <c r="BAM1352" t="s">
        <v>3723</v>
      </c>
      <c r="BAO1352" t="s">
        <v>3723</v>
      </c>
      <c r="BAQ1352" t="s">
        <v>3723</v>
      </c>
      <c r="BAS1352" t="s">
        <v>3723</v>
      </c>
      <c r="BAU1352" t="s">
        <v>3723</v>
      </c>
      <c r="BAW1352" t="s">
        <v>3723</v>
      </c>
      <c r="BAY1352" t="s">
        <v>3723</v>
      </c>
      <c r="BBA1352" t="s">
        <v>3723</v>
      </c>
      <c r="BBC1352" t="s">
        <v>3723</v>
      </c>
      <c r="BBE1352" t="s">
        <v>3723</v>
      </c>
      <c r="BBG1352" t="s">
        <v>3723</v>
      </c>
      <c r="BBI1352" t="s">
        <v>3723</v>
      </c>
      <c r="BBK1352" t="s">
        <v>3723</v>
      </c>
      <c r="BBM1352" t="s">
        <v>3723</v>
      </c>
      <c r="BBO1352" t="s">
        <v>3723</v>
      </c>
      <c r="BBQ1352" t="s">
        <v>3723</v>
      </c>
      <c r="BBS1352" t="s">
        <v>3723</v>
      </c>
      <c r="BBU1352" t="s">
        <v>3723</v>
      </c>
      <c r="BBW1352" t="s">
        <v>3723</v>
      </c>
      <c r="BBY1352" t="s">
        <v>3723</v>
      </c>
      <c r="BCA1352" t="s">
        <v>3723</v>
      </c>
      <c r="BCC1352" t="s">
        <v>3723</v>
      </c>
      <c r="BCE1352" t="s">
        <v>3723</v>
      </c>
      <c r="BCG1352" t="s">
        <v>3723</v>
      </c>
      <c r="BCI1352" t="s">
        <v>3723</v>
      </c>
      <c r="BCK1352" t="s">
        <v>3723</v>
      </c>
      <c r="BCM1352" t="s">
        <v>3723</v>
      </c>
      <c r="BCO1352" t="s">
        <v>3723</v>
      </c>
      <c r="BCQ1352" t="s">
        <v>3723</v>
      </c>
      <c r="BCS1352" t="s">
        <v>3723</v>
      </c>
      <c r="BCU1352" t="s">
        <v>3723</v>
      </c>
      <c r="BCW1352" t="s">
        <v>3723</v>
      </c>
      <c r="BCY1352" t="s">
        <v>3723</v>
      </c>
      <c r="BDA1352" t="s">
        <v>3723</v>
      </c>
      <c r="BDC1352" t="s">
        <v>3723</v>
      </c>
      <c r="BDE1352" t="s">
        <v>3723</v>
      </c>
      <c r="BDG1352" t="s">
        <v>3723</v>
      </c>
      <c r="BDI1352" t="s">
        <v>3723</v>
      </c>
      <c r="BDK1352" t="s">
        <v>3723</v>
      </c>
      <c r="BDM1352" t="s">
        <v>3723</v>
      </c>
      <c r="BDO1352" t="s">
        <v>3723</v>
      </c>
      <c r="BDQ1352" t="s">
        <v>3723</v>
      </c>
      <c r="BDS1352" t="s">
        <v>3723</v>
      </c>
      <c r="BDU1352" t="s">
        <v>3723</v>
      </c>
      <c r="BDW1352" t="s">
        <v>3723</v>
      </c>
      <c r="BDY1352" t="s">
        <v>3723</v>
      </c>
      <c r="BEA1352" t="s">
        <v>3723</v>
      </c>
      <c r="BEC1352" t="s">
        <v>3723</v>
      </c>
      <c r="BEE1352" t="s">
        <v>3723</v>
      </c>
      <c r="BEF1352">
        <v>0</v>
      </c>
      <c r="BEG1352">
        <v>0</v>
      </c>
      <c r="BEH1352">
        <v>0</v>
      </c>
      <c r="BEI1352">
        <v>0</v>
      </c>
      <c r="BEJ1352">
        <v>0</v>
      </c>
      <c r="BHE1352">
        <v>0</v>
      </c>
    </row>
    <row r="1353" spans="1:1023 1025:1565" x14ac:dyDescent="0.3">
      <c r="A1353" s="341"/>
      <c r="B1353" s="335" t="s">
        <v>5044</v>
      </c>
      <c r="C1353" s="332" t="s">
        <v>5045</v>
      </c>
      <c r="D1353" s="342" t="s">
        <v>6471</v>
      </c>
      <c r="E1353" s="326">
        <v>4.1025641025641029E-4</v>
      </c>
      <c r="F1353" s="68">
        <v>70</v>
      </c>
      <c r="AO1353" t="s">
        <v>3723</v>
      </c>
      <c r="AQ1353" t="s">
        <v>3723</v>
      </c>
      <c r="AS1353" t="s">
        <v>3723</v>
      </c>
      <c r="AU1353" t="s">
        <v>3723</v>
      </c>
      <c r="AW1353" t="s">
        <v>3723</v>
      </c>
      <c r="AY1353" t="s">
        <v>3723</v>
      </c>
      <c r="BA1353" t="s">
        <v>3723</v>
      </c>
      <c r="BC1353" t="s">
        <v>3723</v>
      </c>
      <c r="BE1353" t="s">
        <v>3723</v>
      </c>
      <c r="BG1353" t="s">
        <v>3723</v>
      </c>
      <c r="BI1353" t="s">
        <v>3723</v>
      </c>
      <c r="BK1353" t="s">
        <v>3723</v>
      </c>
      <c r="BM1353" t="s">
        <v>3723</v>
      </c>
      <c r="BO1353" t="s">
        <v>3723</v>
      </c>
      <c r="BQ1353" t="s">
        <v>3723</v>
      </c>
      <c r="BS1353" t="s">
        <v>3723</v>
      </c>
      <c r="BU1353" t="s">
        <v>3723</v>
      </c>
      <c r="BW1353" t="s">
        <v>3723</v>
      </c>
      <c r="BY1353" t="s">
        <v>3723</v>
      </c>
      <c r="CA1353" t="s">
        <v>3723</v>
      </c>
      <c r="CC1353" t="s">
        <v>3723</v>
      </c>
      <c r="CE1353" t="s">
        <v>3723</v>
      </c>
      <c r="CG1353" t="s">
        <v>3723</v>
      </c>
      <c r="CI1353" t="s">
        <v>3723</v>
      </c>
      <c r="CK1353" t="s">
        <v>3723</v>
      </c>
      <c r="CM1353" t="s">
        <v>3723</v>
      </c>
      <c r="CO1353" t="s">
        <v>3723</v>
      </c>
      <c r="CQ1353" t="s">
        <v>3723</v>
      </c>
      <c r="CS1353" t="s">
        <v>3723</v>
      </c>
      <c r="CU1353" t="s">
        <v>3723</v>
      </c>
      <c r="CW1353" t="s">
        <v>3723</v>
      </c>
      <c r="CY1353" t="s">
        <v>3723</v>
      </c>
      <c r="DA1353" t="s">
        <v>3723</v>
      </c>
      <c r="DC1353" t="s">
        <v>3723</v>
      </c>
      <c r="DE1353" t="s">
        <v>3723</v>
      </c>
      <c r="DG1353" t="s">
        <v>3723</v>
      </c>
      <c r="DI1353" t="s">
        <v>3723</v>
      </c>
      <c r="DK1353" t="s">
        <v>3723</v>
      </c>
      <c r="DM1353" t="s">
        <v>3723</v>
      </c>
      <c r="DO1353" t="s">
        <v>3723</v>
      </c>
      <c r="DQ1353" t="s">
        <v>3723</v>
      </c>
      <c r="DS1353" t="s">
        <v>3723</v>
      </c>
      <c r="DU1353" t="s">
        <v>3723</v>
      </c>
      <c r="DW1353" t="s">
        <v>3723</v>
      </c>
      <c r="DY1353" t="s">
        <v>3723</v>
      </c>
      <c r="EA1353" t="s">
        <v>3723</v>
      </c>
      <c r="EC1353" t="s">
        <v>3723</v>
      </c>
      <c r="EE1353" t="s">
        <v>3723</v>
      </c>
      <c r="EG1353" t="s">
        <v>3723</v>
      </c>
      <c r="EI1353" t="s">
        <v>3723</v>
      </c>
      <c r="EK1353" t="s">
        <v>3723</v>
      </c>
      <c r="EM1353" t="s">
        <v>3723</v>
      </c>
      <c r="EO1353" t="s">
        <v>3723</v>
      </c>
      <c r="EQ1353" t="s">
        <v>3723</v>
      </c>
      <c r="ES1353" t="s">
        <v>3723</v>
      </c>
      <c r="EU1353" t="s">
        <v>3723</v>
      </c>
      <c r="EW1353" t="s">
        <v>3723</v>
      </c>
      <c r="EY1353" t="s">
        <v>3723</v>
      </c>
      <c r="FA1353" t="s">
        <v>3723</v>
      </c>
      <c r="FC1353" t="s">
        <v>3723</v>
      </c>
      <c r="FE1353" t="s">
        <v>3723</v>
      </c>
      <c r="FG1353" t="s">
        <v>3723</v>
      </c>
      <c r="FI1353" t="s">
        <v>3723</v>
      </c>
      <c r="FK1353" t="s">
        <v>3723</v>
      </c>
      <c r="FM1353" t="s">
        <v>3723</v>
      </c>
      <c r="FO1353" t="s">
        <v>3723</v>
      </c>
      <c r="FQ1353" t="s">
        <v>3723</v>
      </c>
      <c r="FS1353" t="s">
        <v>3723</v>
      </c>
      <c r="FU1353" t="s">
        <v>3723</v>
      </c>
      <c r="FW1353" t="s">
        <v>3723</v>
      </c>
      <c r="FY1353" t="s">
        <v>3723</v>
      </c>
      <c r="GA1353" t="s">
        <v>3723</v>
      </c>
      <c r="GC1353" t="s">
        <v>3723</v>
      </c>
      <c r="GE1353" t="s">
        <v>3723</v>
      </c>
      <c r="GG1353" t="s">
        <v>3723</v>
      </c>
      <c r="GI1353" t="s">
        <v>3723</v>
      </c>
      <c r="GK1353" t="s">
        <v>3723</v>
      </c>
      <c r="GM1353" t="s">
        <v>3723</v>
      </c>
      <c r="GO1353" t="s">
        <v>3723</v>
      </c>
      <c r="GQ1353" t="s">
        <v>3723</v>
      </c>
      <c r="GS1353" t="s">
        <v>3723</v>
      </c>
      <c r="GU1353" t="s">
        <v>3723</v>
      </c>
      <c r="GW1353" t="s">
        <v>3723</v>
      </c>
      <c r="GY1353" t="s">
        <v>3723</v>
      </c>
      <c r="HA1353" t="s">
        <v>3723</v>
      </c>
      <c r="HC1353" t="s">
        <v>3723</v>
      </c>
      <c r="HE1353" t="s">
        <v>3723</v>
      </c>
      <c r="HG1353" t="s">
        <v>3723</v>
      </c>
      <c r="HI1353" t="s">
        <v>3723</v>
      </c>
      <c r="HK1353" t="s">
        <v>3723</v>
      </c>
      <c r="HM1353" t="s">
        <v>3723</v>
      </c>
      <c r="HO1353" t="s">
        <v>3723</v>
      </c>
      <c r="HQ1353" t="s">
        <v>3723</v>
      </c>
      <c r="HS1353" t="s">
        <v>3723</v>
      </c>
      <c r="HU1353" t="s">
        <v>3723</v>
      </c>
      <c r="HW1353" t="s">
        <v>3723</v>
      </c>
      <c r="HY1353" t="s">
        <v>3723</v>
      </c>
      <c r="IA1353" t="s">
        <v>3723</v>
      </c>
      <c r="IC1353" t="s">
        <v>3723</v>
      </c>
      <c r="IE1353" t="s">
        <v>3723</v>
      </c>
      <c r="IG1353" t="s">
        <v>3723</v>
      </c>
      <c r="II1353" t="s">
        <v>3723</v>
      </c>
      <c r="IK1353" t="s">
        <v>3723</v>
      </c>
      <c r="IM1353" t="s">
        <v>3723</v>
      </c>
      <c r="IO1353" t="s">
        <v>3723</v>
      </c>
      <c r="IQ1353" t="s">
        <v>3723</v>
      </c>
      <c r="IS1353" t="s">
        <v>3723</v>
      </c>
      <c r="IU1353" t="s">
        <v>3723</v>
      </c>
      <c r="IW1353" t="s">
        <v>3723</v>
      </c>
      <c r="IY1353" t="s">
        <v>3723</v>
      </c>
      <c r="JA1353" t="s">
        <v>3723</v>
      </c>
      <c r="JC1353" t="s">
        <v>3723</v>
      </c>
      <c r="JE1353" t="s">
        <v>3723</v>
      </c>
      <c r="JG1353" t="s">
        <v>3723</v>
      </c>
      <c r="JI1353" t="s">
        <v>3723</v>
      </c>
      <c r="JK1353" t="s">
        <v>3723</v>
      </c>
      <c r="JM1353" t="s">
        <v>3723</v>
      </c>
      <c r="JO1353" t="s">
        <v>3723</v>
      </c>
      <c r="JQ1353" t="s">
        <v>3723</v>
      </c>
      <c r="JS1353" t="s">
        <v>3723</v>
      </c>
      <c r="JU1353" t="s">
        <v>3723</v>
      </c>
      <c r="JW1353" t="s">
        <v>3723</v>
      </c>
      <c r="JY1353" t="s">
        <v>3723</v>
      </c>
      <c r="KA1353" t="s">
        <v>3723</v>
      </c>
      <c r="KC1353" t="s">
        <v>3723</v>
      </c>
      <c r="KE1353" t="s">
        <v>3723</v>
      </c>
      <c r="KG1353" t="s">
        <v>3723</v>
      </c>
      <c r="KI1353" t="s">
        <v>3723</v>
      </c>
      <c r="KK1353" t="s">
        <v>3723</v>
      </c>
      <c r="KM1353" t="s">
        <v>3723</v>
      </c>
      <c r="KO1353" t="s">
        <v>3723</v>
      </c>
      <c r="KQ1353" t="s">
        <v>3723</v>
      </c>
      <c r="KS1353" t="s">
        <v>3723</v>
      </c>
      <c r="KU1353" t="s">
        <v>3723</v>
      </c>
      <c r="KW1353" t="s">
        <v>3723</v>
      </c>
      <c r="KY1353" t="s">
        <v>3723</v>
      </c>
      <c r="LA1353" t="s">
        <v>3723</v>
      </c>
      <c r="LC1353" t="s">
        <v>3723</v>
      </c>
      <c r="LE1353" t="s">
        <v>3723</v>
      </c>
      <c r="LG1353" t="s">
        <v>3723</v>
      </c>
      <c r="LI1353" t="s">
        <v>3723</v>
      </c>
      <c r="LK1353" t="s">
        <v>3723</v>
      </c>
      <c r="LM1353" t="s">
        <v>3723</v>
      </c>
      <c r="LO1353" t="s">
        <v>3723</v>
      </c>
      <c r="LQ1353" t="s">
        <v>3723</v>
      </c>
      <c r="LS1353" t="s">
        <v>3723</v>
      </c>
      <c r="LU1353" t="s">
        <v>3723</v>
      </c>
      <c r="LW1353" t="s">
        <v>3723</v>
      </c>
      <c r="LY1353" t="s">
        <v>3723</v>
      </c>
      <c r="MA1353" t="s">
        <v>3723</v>
      </c>
      <c r="MC1353" t="s">
        <v>3723</v>
      </c>
      <c r="ME1353" t="s">
        <v>3723</v>
      </c>
      <c r="MG1353" t="s">
        <v>3723</v>
      </c>
      <c r="MI1353" t="s">
        <v>3723</v>
      </c>
      <c r="MK1353" t="s">
        <v>3723</v>
      </c>
      <c r="MM1353" t="s">
        <v>3723</v>
      </c>
      <c r="MO1353" t="s">
        <v>3723</v>
      </c>
      <c r="MQ1353" t="s">
        <v>3723</v>
      </c>
      <c r="MS1353" t="s">
        <v>3723</v>
      </c>
      <c r="MU1353" t="s">
        <v>3723</v>
      </c>
      <c r="MW1353" t="s">
        <v>3723</v>
      </c>
      <c r="MY1353" t="s">
        <v>3723</v>
      </c>
      <c r="NA1353" t="s">
        <v>3723</v>
      </c>
      <c r="NC1353" t="s">
        <v>3723</v>
      </c>
      <c r="NE1353" t="s">
        <v>3723</v>
      </c>
      <c r="NG1353" t="s">
        <v>3723</v>
      </c>
      <c r="NI1353" t="s">
        <v>3723</v>
      </c>
      <c r="NK1353" t="s">
        <v>3723</v>
      </c>
      <c r="NM1353" t="s">
        <v>3723</v>
      </c>
      <c r="NO1353" t="s">
        <v>3723</v>
      </c>
      <c r="NQ1353" t="s">
        <v>3723</v>
      </c>
      <c r="NS1353" t="s">
        <v>3723</v>
      </c>
      <c r="NU1353" t="s">
        <v>3723</v>
      </c>
      <c r="NW1353" t="s">
        <v>3723</v>
      </c>
      <c r="NY1353" t="s">
        <v>3723</v>
      </c>
      <c r="OA1353" t="s">
        <v>3723</v>
      </c>
      <c r="OC1353" t="s">
        <v>3723</v>
      </c>
      <c r="OE1353" t="s">
        <v>3723</v>
      </c>
      <c r="OG1353" t="s">
        <v>3723</v>
      </c>
      <c r="OI1353" t="s">
        <v>3723</v>
      </c>
      <c r="OK1353" t="s">
        <v>3723</v>
      </c>
      <c r="OM1353" t="s">
        <v>3723</v>
      </c>
      <c r="OO1353" t="s">
        <v>3723</v>
      </c>
      <c r="OQ1353" t="s">
        <v>3723</v>
      </c>
      <c r="OS1353" t="s">
        <v>3723</v>
      </c>
      <c r="OU1353" t="s">
        <v>3723</v>
      </c>
      <c r="OW1353" t="s">
        <v>3723</v>
      </c>
      <c r="OY1353" t="s">
        <v>3723</v>
      </c>
      <c r="PA1353" t="s">
        <v>3723</v>
      </c>
      <c r="PC1353" t="s">
        <v>3723</v>
      </c>
      <c r="PE1353" t="s">
        <v>3723</v>
      </c>
      <c r="PG1353" t="s">
        <v>3723</v>
      </c>
      <c r="PI1353" t="s">
        <v>3723</v>
      </c>
      <c r="PK1353" t="s">
        <v>3723</v>
      </c>
      <c r="PM1353" t="s">
        <v>3723</v>
      </c>
      <c r="PO1353" t="s">
        <v>3723</v>
      </c>
      <c r="PQ1353" t="s">
        <v>3723</v>
      </c>
      <c r="PS1353" t="s">
        <v>3723</v>
      </c>
      <c r="PU1353" t="s">
        <v>3723</v>
      </c>
      <c r="PW1353" t="s">
        <v>3723</v>
      </c>
      <c r="PY1353" t="s">
        <v>3723</v>
      </c>
      <c r="QA1353" t="s">
        <v>3723</v>
      </c>
      <c r="QC1353" t="s">
        <v>3723</v>
      </c>
      <c r="QE1353" t="s">
        <v>3723</v>
      </c>
      <c r="QG1353" t="s">
        <v>3723</v>
      </c>
      <c r="QI1353" t="s">
        <v>3723</v>
      </c>
      <c r="QK1353" t="s">
        <v>3723</v>
      </c>
      <c r="QM1353" t="s">
        <v>3723</v>
      </c>
      <c r="QO1353" t="s">
        <v>3723</v>
      </c>
      <c r="QQ1353" t="s">
        <v>3723</v>
      </c>
      <c r="QS1353" t="s">
        <v>3723</v>
      </c>
      <c r="QU1353" t="s">
        <v>3723</v>
      </c>
      <c r="QW1353" t="s">
        <v>3723</v>
      </c>
      <c r="QY1353" t="s">
        <v>3723</v>
      </c>
      <c r="RA1353" t="s">
        <v>3723</v>
      </c>
      <c r="RC1353" t="s">
        <v>3723</v>
      </c>
      <c r="RE1353" t="s">
        <v>3723</v>
      </c>
      <c r="RG1353" t="s">
        <v>3723</v>
      </c>
      <c r="RI1353" t="s">
        <v>3723</v>
      </c>
      <c r="RK1353" t="s">
        <v>3723</v>
      </c>
      <c r="RM1353" t="s">
        <v>3723</v>
      </c>
      <c r="RO1353" t="s">
        <v>3723</v>
      </c>
      <c r="RQ1353" t="s">
        <v>3723</v>
      </c>
      <c r="RS1353" t="s">
        <v>3723</v>
      </c>
      <c r="RU1353" t="s">
        <v>3723</v>
      </c>
      <c r="RW1353" t="s">
        <v>3723</v>
      </c>
      <c r="RY1353" t="s">
        <v>3723</v>
      </c>
      <c r="SA1353" t="s">
        <v>3723</v>
      </c>
      <c r="SC1353" t="s">
        <v>3723</v>
      </c>
      <c r="SE1353" t="s">
        <v>3723</v>
      </c>
      <c r="SG1353" t="s">
        <v>3723</v>
      </c>
      <c r="SI1353" t="s">
        <v>3723</v>
      </c>
      <c r="SK1353" t="s">
        <v>3723</v>
      </c>
      <c r="SM1353" t="s">
        <v>3723</v>
      </c>
      <c r="SO1353" t="s">
        <v>3723</v>
      </c>
      <c r="SQ1353" t="s">
        <v>3723</v>
      </c>
      <c r="SS1353" t="s">
        <v>3723</v>
      </c>
      <c r="SU1353" t="s">
        <v>3723</v>
      </c>
      <c r="SW1353" t="s">
        <v>3723</v>
      </c>
      <c r="SY1353" t="s">
        <v>3723</v>
      </c>
      <c r="TA1353" t="s">
        <v>3723</v>
      </c>
      <c r="TC1353" t="s">
        <v>3723</v>
      </c>
      <c r="TE1353" t="s">
        <v>3723</v>
      </c>
      <c r="TG1353" t="s">
        <v>3723</v>
      </c>
      <c r="TI1353" t="s">
        <v>3723</v>
      </c>
      <c r="TK1353" t="s">
        <v>3723</v>
      </c>
      <c r="TM1353" t="s">
        <v>3723</v>
      </c>
      <c r="TO1353" t="s">
        <v>3723</v>
      </c>
      <c r="TQ1353" t="s">
        <v>3723</v>
      </c>
      <c r="TS1353" t="s">
        <v>3723</v>
      </c>
      <c r="TU1353" t="s">
        <v>3723</v>
      </c>
      <c r="TW1353" t="s">
        <v>3723</v>
      </c>
      <c r="TY1353" t="s">
        <v>3723</v>
      </c>
      <c r="UA1353" t="s">
        <v>3723</v>
      </c>
      <c r="UC1353" t="s">
        <v>3723</v>
      </c>
      <c r="UE1353" t="s">
        <v>3723</v>
      </c>
      <c r="UG1353" t="s">
        <v>3723</v>
      </c>
      <c r="UI1353" t="s">
        <v>3723</v>
      </c>
      <c r="UK1353" t="s">
        <v>3723</v>
      </c>
      <c r="UM1353" t="s">
        <v>3723</v>
      </c>
      <c r="UO1353" t="s">
        <v>3723</v>
      </c>
      <c r="UQ1353" t="s">
        <v>3723</v>
      </c>
      <c r="US1353" t="s">
        <v>3723</v>
      </c>
      <c r="UU1353" t="s">
        <v>3723</v>
      </c>
      <c r="UW1353" t="s">
        <v>3723</v>
      </c>
      <c r="UY1353" t="s">
        <v>3723</v>
      </c>
      <c r="VA1353" t="s">
        <v>3723</v>
      </c>
      <c r="VC1353" t="s">
        <v>3723</v>
      </c>
      <c r="VE1353" t="s">
        <v>3723</v>
      </c>
      <c r="VG1353" t="s">
        <v>3723</v>
      </c>
      <c r="VI1353" t="s">
        <v>3723</v>
      </c>
      <c r="VK1353" t="s">
        <v>3723</v>
      </c>
      <c r="VM1353" t="s">
        <v>3723</v>
      </c>
      <c r="VO1353" t="s">
        <v>3723</v>
      </c>
      <c r="VQ1353" t="s">
        <v>3723</v>
      </c>
      <c r="VS1353" t="s">
        <v>3723</v>
      </c>
      <c r="VU1353" t="s">
        <v>3723</v>
      </c>
      <c r="VW1353" t="s">
        <v>3723</v>
      </c>
      <c r="VY1353" t="s">
        <v>3723</v>
      </c>
      <c r="WA1353" t="s">
        <v>3723</v>
      </c>
      <c r="WC1353" t="s">
        <v>3723</v>
      </c>
      <c r="WE1353" t="s">
        <v>3723</v>
      </c>
      <c r="WG1353" t="s">
        <v>3723</v>
      </c>
      <c r="WI1353" t="s">
        <v>3723</v>
      </c>
      <c r="WK1353" t="s">
        <v>3723</v>
      </c>
      <c r="WM1353" t="s">
        <v>3723</v>
      </c>
      <c r="WO1353" t="s">
        <v>3723</v>
      </c>
      <c r="WQ1353" t="s">
        <v>3723</v>
      </c>
      <c r="WS1353" t="s">
        <v>3723</v>
      </c>
      <c r="WU1353" t="s">
        <v>3723</v>
      </c>
      <c r="WW1353" t="s">
        <v>3723</v>
      </c>
      <c r="WY1353" t="s">
        <v>3723</v>
      </c>
      <c r="XA1353" t="s">
        <v>3723</v>
      </c>
      <c r="XC1353" t="s">
        <v>3723</v>
      </c>
      <c r="XE1353" t="s">
        <v>3723</v>
      </c>
      <c r="XG1353" t="s">
        <v>3723</v>
      </c>
      <c r="XI1353" t="s">
        <v>3723</v>
      </c>
      <c r="XK1353" t="s">
        <v>3723</v>
      </c>
      <c r="XM1353" t="s">
        <v>3723</v>
      </c>
      <c r="XO1353" t="s">
        <v>3723</v>
      </c>
      <c r="XQ1353" t="s">
        <v>3723</v>
      </c>
      <c r="XS1353" t="s">
        <v>3723</v>
      </c>
      <c r="XU1353" t="s">
        <v>3723</v>
      </c>
      <c r="XW1353" t="s">
        <v>3723</v>
      </c>
      <c r="XY1353" t="s">
        <v>3723</v>
      </c>
      <c r="YA1353" t="s">
        <v>3723</v>
      </c>
      <c r="YC1353" t="s">
        <v>3723</v>
      </c>
      <c r="YE1353" t="s">
        <v>3723</v>
      </c>
      <c r="YG1353" t="s">
        <v>3723</v>
      </c>
      <c r="YI1353" t="s">
        <v>3723</v>
      </c>
      <c r="YK1353" t="s">
        <v>3723</v>
      </c>
      <c r="YM1353" t="s">
        <v>3723</v>
      </c>
      <c r="YO1353" t="s">
        <v>3723</v>
      </c>
      <c r="YQ1353" t="s">
        <v>3723</v>
      </c>
      <c r="YS1353" t="s">
        <v>3723</v>
      </c>
      <c r="YU1353" t="s">
        <v>3723</v>
      </c>
      <c r="YW1353" t="s">
        <v>3723</v>
      </c>
      <c r="YY1353" t="s">
        <v>3723</v>
      </c>
      <c r="ZA1353" t="s">
        <v>3723</v>
      </c>
      <c r="ZC1353" t="s">
        <v>3723</v>
      </c>
      <c r="ZE1353" t="s">
        <v>3723</v>
      </c>
      <c r="ZG1353" t="s">
        <v>3723</v>
      </c>
      <c r="ZI1353" t="s">
        <v>3723</v>
      </c>
      <c r="ZK1353" t="s">
        <v>3723</v>
      </c>
      <c r="ZM1353" t="s">
        <v>3723</v>
      </c>
      <c r="ZO1353" t="s">
        <v>3723</v>
      </c>
      <c r="ZQ1353" t="s">
        <v>3723</v>
      </c>
      <c r="ZS1353" t="s">
        <v>3723</v>
      </c>
      <c r="ZU1353" t="s">
        <v>3723</v>
      </c>
      <c r="ZW1353" t="s">
        <v>3723</v>
      </c>
      <c r="ZY1353" t="s">
        <v>3723</v>
      </c>
      <c r="AAA1353" t="s">
        <v>3723</v>
      </c>
      <c r="AAC1353" t="s">
        <v>3723</v>
      </c>
      <c r="AAE1353" t="s">
        <v>3723</v>
      </c>
      <c r="AAG1353" t="s">
        <v>3723</v>
      </c>
      <c r="AAI1353" t="s">
        <v>3723</v>
      </c>
      <c r="AAK1353" t="s">
        <v>3723</v>
      </c>
      <c r="AAM1353" t="s">
        <v>3723</v>
      </c>
      <c r="AAO1353" t="s">
        <v>3723</v>
      </c>
      <c r="AAQ1353" t="s">
        <v>3723</v>
      </c>
      <c r="AAS1353" t="s">
        <v>3723</v>
      </c>
      <c r="AAU1353" t="s">
        <v>3723</v>
      </c>
      <c r="AAW1353" t="s">
        <v>3723</v>
      </c>
      <c r="AAY1353" t="s">
        <v>3723</v>
      </c>
      <c r="ABA1353" t="s">
        <v>3723</v>
      </c>
      <c r="ABC1353" t="s">
        <v>3723</v>
      </c>
      <c r="ABE1353" t="s">
        <v>3723</v>
      </c>
      <c r="ABG1353" t="s">
        <v>3723</v>
      </c>
      <c r="ABI1353" t="s">
        <v>3723</v>
      </c>
      <c r="ABK1353" t="s">
        <v>3723</v>
      </c>
      <c r="ABM1353" t="s">
        <v>3723</v>
      </c>
      <c r="ABO1353" t="s">
        <v>3723</v>
      </c>
      <c r="ABQ1353" t="s">
        <v>3723</v>
      </c>
      <c r="ABS1353" t="s">
        <v>3723</v>
      </c>
      <c r="ABU1353" t="s">
        <v>3723</v>
      </c>
      <c r="ABW1353" t="s">
        <v>3723</v>
      </c>
      <c r="ABY1353" t="s">
        <v>3723</v>
      </c>
      <c r="ACA1353" t="s">
        <v>3723</v>
      </c>
      <c r="ACC1353" t="s">
        <v>3723</v>
      </c>
      <c r="ACE1353" t="s">
        <v>3723</v>
      </c>
      <c r="ACG1353" t="s">
        <v>3723</v>
      </c>
      <c r="ACI1353" t="s">
        <v>3723</v>
      </c>
      <c r="ACK1353" t="s">
        <v>3723</v>
      </c>
      <c r="ACM1353" t="s">
        <v>3723</v>
      </c>
      <c r="ACO1353" t="s">
        <v>3723</v>
      </c>
      <c r="ACQ1353" t="s">
        <v>3723</v>
      </c>
      <c r="ACS1353" t="s">
        <v>3723</v>
      </c>
      <c r="ACU1353" t="s">
        <v>3723</v>
      </c>
      <c r="ACW1353" t="s">
        <v>3723</v>
      </c>
      <c r="ACY1353" t="s">
        <v>3723</v>
      </c>
      <c r="ADA1353" t="s">
        <v>3723</v>
      </c>
      <c r="ADC1353" t="s">
        <v>3723</v>
      </c>
      <c r="ADE1353" t="s">
        <v>3723</v>
      </c>
      <c r="ADG1353" t="s">
        <v>3723</v>
      </c>
      <c r="ADI1353" t="s">
        <v>3723</v>
      </c>
      <c r="ADK1353" t="s">
        <v>3723</v>
      </c>
      <c r="ADM1353" t="s">
        <v>3723</v>
      </c>
      <c r="ADO1353" t="s">
        <v>3723</v>
      </c>
      <c r="ADQ1353" t="s">
        <v>3723</v>
      </c>
      <c r="ADS1353" t="s">
        <v>3723</v>
      </c>
      <c r="ADU1353" t="s">
        <v>3723</v>
      </c>
      <c r="ADW1353" t="s">
        <v>3723</v>
      </c>
      <c r="ADY1353" t="s">
        <v>3723</v>
      </c>
      <c r="AEA1353" t="s">
        <v>3723</v>
      </c>
      <c r="AEC1353" t="s">
        <v>3723</v>
      </c>
      <c r="AEE1353" t="s">
        <v>3723</v>
      </c>
      <c r="AEG1353" t="s">
        <v>3723</v>
      </c>
      <c r="AEI1353" t="s">
        <v>3723</v>
      </c>
      <c r="AEK1353" t="s">
        <v>3723</v>
      </c>
      <c r="AEM1353" t="s">
        <v>3723</v>
      </c>
      <c r="AEO1353" t="s">
        <v>3723</v>
      </c>
      <c r="AEQ1353" t="s">
        <v>3723</v>
      </c>
      <c r="AES1353" t="s">
        <v>3723</v>
      </c>
      <c r="AEU1353" t="s">
        <v>3723</v>
      </c>
      <c r="AEW1353" t="s">
        <v>3723</v>
      </c>
      <c r="AEY1353" t="s">
        <v>3723</v>
      </c>
      <c r="AFA1353" t="s">
        <v>3723</v>
      </c>
      <c r="AFC1353" t="s">
        <v>3723</v>
      </c>
      <c r="AFE1353" t="s">
        <v>3723</v>
      </c>
      <c r="AFG1353" t="s">
        <v>3723</v>
      </c>
      <c r="AFI1353" t="s">
        <v>3723</v>
      </c>
      <c r="AFK1353" t="s">
        <v>3723</v>
      </c>
      <c r="AFM1353" t="s">
        <v>3723</v>
      </c>
      <c r="AFO1353" t="s">
        <v>3723</v>
      </c>
      <c r="AFQ1353" t="s">
        <v>3723</v>
      </c>
      <c r="AFS1353" t="s">
        <v>3723</v>
      </c>
      <c r="AFU1353" t="s">
        <v>3723</v>
      </c>
      <c r="AFW1353" t="s">
        <v>3723</v>
      </c>
      <c r="AFY1353" t="s">
        <v>3723</v>
      </c>
      <c r="AGA1353" t="s">
        <v>3723</v>
      </c>
      <c r="AGC1353" t="s">
        <v>3723</v>
      </c>
      <c r="AGE1353" t="s">
        <v>3723</v>
      </c>
      <c r="AGG1353" t="s">
        <v>3723</v>
      </c>
      <c r="AGI1353" t="s">
        <v>3723</v>
      </c>
      <c r="AGK1353" t="s">
        <v>3723</v>
      </c>
      <c r="AGM1353" t="s">
        <v>3723</v>
      </c>
      <c r="AGO1353" t="s">
        <v>3723</v>
      </c>
      <c r="AGQ1353" t="s">
        <v>3723</v>
      </c>
      <c r="AGS1353" t="s">
        <v>3723</v>
      </c>
      <c r="AGU1353" t="s">
        <v>3723</v>
      </c>
      <c r="AGW1353" t="s">
        <v>3723</v>
      </c>
      <c r="AGY1353" t="s">
        <v>3723</v>
      </c>
      <c r="AHA1353" t="s">
        <v>3723</v>
      </c>
      <c r="AHC1353" t="s">
        <v>3723</v>
      </c>
      <c r="AHE1353" t="s">
        <v>3723</v>
      </c>
      <c r="AHG1353" t="s">
        <v>3723</v>
      </c>
      <c r="AHI1353" t="s">
        <v>3723</v>
      </c>
      <c r="AHK1353" t="s">
        <v>3723</v>
      </c>
      <c r="AHM1353" t="s">
        <v>3723</v>
      </c>
      <c r="AHO1353" t="s">
        <v>3723</v>
      </c>
      <c r="AHQ1353" t="s">
        <v>3723</v>
      </c>
      <c r="AHS1353" t="s">
        <v>3723</v>
      </c>
      <c r="AHU1353" t="s">
        <v>3723</v>
      </c>
      <c r="AHW1353" t="s">
        <v>3723</v>
      </c>
      <c r="AHY1353" t="s">
        <v>3723</v>
      </c>
      <c r="AIA1353" t="s">
        <v>3723</v>
      </c>
      <c r="AIC1353" t="s">
        <v>3723</v>
      </c>
      <c r="AIE1353" t="s">
        <v>3723</v>
      </c>
      <c r="AIG1353" t="s">
        <v>3723</v>
      </c>
      <c r="AII1353" t="s">
        <v>3723</v>
      </c>
      <c r="AIK1353" t="s">
        <v>3723</v>
      </c>
      <c r="AIM1353" t="s">
        <v>3723</v>
      </c>
      <c r="AIO1353" t="s">
        <v>3723</v>
      </c>
      <c r="AIQ1353" t="s">
        <v>3723</v>
      </c>
      <c r="AIS1353" t="s">
        <v>3723</v>
      </c>
      <c r="AIU1353" t="s">
        <v>3723</v>
      </c>
      <c r="AIW1353" t="s">
        <v>3723</v>
      </c>
      <c r="AIY1353" t="s">
        <v>3723</v>
      </c>
      <c r="AJA1353" t="s">
        <v>3723</v>
      </c>
      <c r="AJC1353" t="s">
        <v>3723</v>
      </c>
      <c r="AJE1353" t="s">
        <v>3723</v>
      </c>
      <c r="AJG1353" t="s">
        <v>3723</v>
      </c>
      <c r="AJI1353" t="s">
        <v>3723</v>
      </c>
      <c r="AJK1353" t="s">
        <v>3723</v>
      </c>
      <c r="AJM1353" t="s">
        <v>3723</v>
      </c>
      <c r="AJO1353" t="s">
        <v>3723</v>
      </c>
      <c r="AJQ1353" t="s">
        <v>3723</v>
      </c>
      <c r="AJS1353" t="s">
        <v>3723</v>
      </c>
      <c r="AJU1353" t="s">
        <v>3723</v>
      </c>
      <c r="AJW1353" t="s">
        <v>3723</v>
      </c>
      <c r="AJY1353" t="s">
        <v>3723</v>
      </c>
      <c r="AKA1353" t="s">
        <v>3723</v>
      </c>
      <c r="AKC1353" t="s">
        <v>3723</v>
      </c>
      <c r="AKE1353" t="s">
        <v>3723</v>
      </c>
      <c r="AKG1353" t="s">
        <v>3723</v>
      </c>
      <c r="AKI1353" t="s">
        <v>3723</v>
      </c>
      <c r="AKK1353" t="s">
        <v>3723</v>
      </c>
      <c r="AKM1353" t="s">
        <v>3723</v>
      </c>
      <c r="AKO1353" t="s">
        <v>3723</v>
      </c>
      <c r="AKQ1353" t="s">
        <v>3723</v>
      </c>
      <c r="AKS1353" t="s">
        <v>3723</v>
      </c>
      <c r="AKU1353" t="s">
        <v>3723</v>
      </c>
      <c r="AKW1353" t="s">
        <v>3723</v>
      </c>
      <c r="AKY1353" t="s">
        <v>3723</v>
      </c>
      <c r="ALA1353" t="s">
        <v>3723</v>
      </c>
      <c r="ALC1353" t="s">
        <v>3723</v>
      </c>
      <c r="ALE1353" t="s">
        <v>3723</v>
      </c>
      <c r="ALG1353" t="s">
        <v>3723</v>
      </c>
      <c r="ALI1353" t="s">
        <v>3723</v>
      </c>
      <c r="ALK1353" t="s">
        <v>3723</v>
      </c>
      <c r="ALM1353" t="s">
        <v>3723</v>
      </c>
      <c r="ALO1353" t="s">
        <v>3723</v>
      </c>
      <c r="ALQ1353" t="s">
        <v>3723</v>
      </c>
      <c r="ALS1353" t="s">
        <v>3723</v>
      </c>
      <c r="ALU1353" t="s">
        <v>3723</v>
      </c>
      <c r="ALW1353" t="s">
        <v>3723</v>
      </c>
      <c r="ALY1353" t="s">
        <v>3723</v>
      </c>
      <c r="AMA1353" t="s">
        <v>3723</v>
      </c>
      <c r="AMC1353" t="s">
        <v>3723</v>
      </c>
      <c r="AME1353" t="s">
        <v>3723</v>
      </c>
      <c r="AMG1353" t="s">
        <v>3723</v>
      </c>
      <c r="AMI1353" t="s">
        <v>3723</v>
      </c>
      <c r="AMK1353" t="s">
        <v>3723</v>
      </c>
      <c r="AMM1353" t="s">
        <v>3723</v>
      </c>
      <c r="AMO1353" t="s">
        <v>3723</v>
      </c>
      <c r="AMQ1353" t="s">
        <v>3723</v>
      </c>
      <c r="AMS1353" t="s">
        <v>3723</v>
      </c>
      <c r="AMU1353" t="s">
        <v>3723</v>
      </c>
      <c r="AMW1353" t="s">
        <v>3723</v>
      </c>
      <c r="AMY1353" t="s">
        <v>3723</v>
      </c>
      <c r="ANA1353" t="s">
        <v>3723</v>
      </c>
      <c r="ANC1353" t="s">
        <v>3723</v>
      </c>
      <c r="ANE1353" t="s">
        <v>3723</v>
      </c>
      <c r="ANG1353" t="s">
        <v>3723</v>
      </c>
      <c r="ANI1353" t="s">
        <v>3723</v>
      </c>
      <c r="ANK1353" t="s">
        <v>3723</v>
      </c>
      <c r="ANM1353" t="s">
        <v>3723</v>
      </c>
      <c r="ANO1353" t="s">
        <v>3723</v>
      </c>
      <c r="ANQ1353" t="s">
        <v>3723</v>
      </c>
      <c r="ANS1353" t="s">
        <v>3723</v>
      </c>
      <c r="ANU1353" t="s">
        <v>3723</v>
      </c>
      <c r="ANW1353" t="s">
        <v>3723</v>
      </c>
      <c r="ANY1353" t="s">
        <v>3723</v>
      </c>
      <c r="AOA1353" t="s">
        <v>3723</v>
      </c>
      <c r="AOC1353" t="s">
        <v>3723</v>
      </c>
      <c r="AOE1353" t="s">
        <v>3723</v>
      </c>
      <c r="AOG1353" t="s">
        <v>3723</v>
      </c>
      <c r="AOI1353" t="s">
        <v>3723</v>
      </c>
      <c r="AOK1353" t="s">
        <v>3723</v>
      </c>
      <c r="AOM1353" t="s">
        <v>3723</v>
      </c>
      <c r="AOO1353" t="s">
        <v>3723</v>
      </c>
      <c r="AOQ1353" t="s">
        <v>3723</v>
      </c>
      <c r="AOS1353" t="s">
        <v>3723</v>
      </c>
      <c r="AOU1353" t="s">
        <v>3723</v>
      </c>
      <c r="AOW1353" t="s">
        <v>3723</v>
      </c>
      <c r="AOY1353" t="s">
        <v>3723</v>
      </c>
      <c r="APA1353" t="s">
        <v>3723</v>
      </c>
      <c r="APC1353" t="s">
        <v>3723</v>
      </c>
      <c r="APE1353" t="s">
        <v>3723</v>
      </c>
      <c r="APG1353" t="s">
        <v>3723</v>
      </c>
      <c r="API1353" t="s">
        <v>3723</v>
      </c>
      <c r="APK1353" t="s">
        <v>3723</v>
      </c>
      <c r="APM1353" t="s">
        <v>3723</v>
      </c>
      <c r="APO1353" t="s">
        <v>3723</v>
      </c>
      <c r="APQ1353" t="s">
        <v>3723</v>
      </c>
      <c r="APS1353" t="s">
        <v>3723</v>
      </c>
      <c r="APU1353" t="s">
        <v>3723</v>
      </c>
      <c r="APW1353" t="s">
        <v>3723</v>
      </c>
      <c r="APY1353" t="s">
        <v>3723</v>
      </c>
      <c r="AQA1353" t="s">
        <v>3723</v>
      </c>
      <c r="AQC1353" t="s">
        <v>3723</v>
      </c>
      <c r="AQE1353" t="s">
        <v>3723</v>
      </c>
      <c r="AQG1353" t="s">
        <v>3723</v>
      </c>
      <c r="AQI1353" t="s">
        <v>3723</v>
      </c>
      <c r="AQK1353" t="s">
        <v>3723</v>
      </c>
      <c r="AQM1353" t="s">
        <v>3723</v>
      </c>
      <c r="AQO1353" t="s">
        <v>3723</v>
      </c>
      <c r="AQQ1353" t="s">
        <v>3723</v>
      </c>
      <c r="AQS1353" t="s">
        <v>3723</v>
      </c>
      <c r="AQU1353" t="s">
        <v>3723</v>
      </c>
      <c r="AQW1353" t="s">
        <v>3723</v>
      </c>
      <c r="AQY1353" t="s">
        <v>3723</v>
      </c>
      <c r="ARA1353" t="s">
        <v>3723</v>
      </c>
      <c r="ARC1353" t="s">
        <v>3723</v>
      </c>
      <c r="ARE1353" t="s">
        <v>3723</v>
      </c>
      <c r="ARG1353" t="s">
        <v>3723</v>
      </c>
      <c r="ARI1353" t="s">
        <v>3723</v>
      </c>
      <c r="ARK1353" t="s">
        <v>3723</v>
      </c>
      <c r="ARM1353" t="s">
        <v>3723</v>
      </c>
      <c r="ARO1353" t="s">
        <v>3723</v>
      </c>
      <c r="ARQ1353" t="s">
        <v>3723</v>
      </c>
      <c r="ARS1353" t="s">
        <v>3723</v>
      </c>
      <c r="ARU1353" t="s">
        <v>3723</v>
      </c>
      <c r="ARW1353" t="s">
        <v>3723</v>
      </c>
      <c r="ARY1353" t="s">
        <v>3723</v>
      </c>
      <c r="ASA1353" t="s">
        <v>3723</v>
      </c>
      <c r="ASC1353" t="s">
        <v>3723</v>
      </c>
      <c r="ASE1353" t="s">
        <v>3723</v>
      </c>
      <c r="ASG1353" t="s">
        <v>3723</v>
      </c>
      <c r="ASI1353" t="s">
        <v>3723</v>
      </c>
      <c r="ASK1353" t="s">
        <v>3723</v>
      </c>
      <c r="ASM1353" t="s">
        <v>3723</v>
      </c>
      <c r="ASO1353" t="s">
        <v>3723</v>
      </c>
      <c r="ASQ1353" t="s">
        <v>3723</v>
      </c>
      <c r="ASS1353" t="s">
        <v>3723</v>
      </c>
      <c r="ASU1353" t="s">
        <v>3723</v>
      </c>
      <c r="ASW1353" t="s">
        <v>3723</v>
      </c>
      <c r="ASY1353" t="s">
        <v>3723</v>
      </c>
      <c r="ATA1353" t="s">
        <v>3723</v>
      </c>
      <c r="ATC1353" t="s">
        <v>3723</v>
      </c>
      <c r="ATE1353" t="s">
        <v>3723</v>
      </c>
      <c r="ATG1353" t="s">
        <v>3723</v>
      </c>
      <c r="ATI1353" t="s">
        <v>3723</v>
      </c>
      <c r="ATK1353" t="s">
        <v>3723</v>
      </c>
      <c r="ATM1353" t="s">
        <v>3723</v>
      </c>
      <c r="ATO1353" t="s">
        <v>3723</v>
      </c>
      <c r="ATQ1353" t="s">
        <v>3723</v>
      </c>
      <c r="ATS1353" t="s">
        <v>3723</v>
      </c>
      <c r="ATU1353" t="s">
        <v>3723</v>
      </c>
      <c r="ATW1353" t="s">
        <v>3723</v>
      </c>
      <c r="ATY1353" t="s">
        <v>3723</v>
      </c>
      <c r="AUA1353" t="s">
        <v>3723</v>
      </c>
      <c r="AUC1353" t="s">
        <v>3723</v>
      </c>
      <c r="AUE1353" t="s">
        <v>3723</v>
      </c>
      <c r="AUG1353" t="s">
        <v>3723</v>
      </c>
      <c r="AUI1353" t="s">
        <v>3723</v>
      </c>
      <c r="AUK1353" t="s">
        <v>3723</v>
      </c>
      <c r="AUM1353" t="s">
        <v>3723</v>
      </c>
      <c r="AUO1353" t="s">
        <v>3723</v>
      </c>
      <c r="AUQ1353" t="s">
        <v>3723</v>
      </c>
      <c r="AUS1353" t="s">
        <v>3723</v>
      </c>
      <c r="AUU1353" t="s">
        <v>3723</v>
      </c>
      <c r="AUW1353" t="s">
        <v>3723</v>
      </c>
      <c r="AUY1353" t="s">
        <v>3723</v>
      </c>
      <c r="AVA1353" t="s">
        <v>3723</v>
      </c>
      <c r="AVC1353" t="s">
        <v>3723</v>
      </c>
      <c r="AVE1353" t="s">
        <v>3723</v>
      </c>
      <c r="AVG1353" t="s">
        <v>3723</v>
      </c>
      <c r="AVI1353" t="s">
        <v>3723</v>
      </c>
      <c r="AVK1353" t="s">
        <v>3723</v>
      </c>
      <c r="AVM1353" t="s">
        <v>3723</v>
      </c>
      <c r="AVO1353" t="s">
        <v>3723</v>
      </c>
      <c r="AVQ1353" t="s">
        <v>3723</v>
      </c>
      <c r="AVS1353" t="s">
        <v>3723</v>
      </c>
      <c r="AVU1353" t="s">
        <v>3723</v>
      </c>
      <c r="AVW1353" t="s">
        <v>3723</v>
      </c>
      <c r="AVY1353" t="s">
        <v>3723</v>
      </c>
      <c r="AWA1353" t="s">
        <v>3723</v>
      </c>
      <c r="AWC1353" t="s">
        <v>3723</v>
      </c>
      <c r="AWE1353" t="s">
        <v>3723</v>
      </c>
      <c r="AWG1353" t="s">
        <v>3723</v>
      </c>
      <c r="AWI1353" t="s">
        <v>3723</v>
      </c>
      <c r="AWK1353" t="s">
        <v>3723</v>
      </c>
      <c r="AWM1353" t="s">
        <v>3723</v>
      </c>
      <c r="AWO1353" t="s">
        <v>3723</v>
      </c>
      <c r="AWQ1353" t="s">
        <v>3723</v>
      </c>
      <c r="AWS1353" t="s">
        <v>3723</v>
      </c>
      <c r="AWU1353" t="s">
        <v>3723</v>
      </c>
      <c r="AWW1353" t="s">
        <v>3723</v>
      </c>
      <c r="AWY1353" t="s">
        <v>3723</v>
      </c>
      <c r="AXA1353" t="s">
        <v>3723</v>
      </c>
      <c r="AXC1353" t="s">
        <v>3723</v>
      </c>
      <c r="AXE1353" t="s">
        <v>3723</v>
      </c>
      <c r="AXG1353" t="s">
        <v>3723</v>
      </c>
      <c r="AXI1353" t="s">
        <v>3723</v>
      </c>
      <c r="AXK1353" t="s">
        <v>3723</v>
      </c>
      <c r="AXM1353" t="s">
        <v>3723</v>
      </c>
      <c r="AXO1353" t="s">
        <v>3723</v>
      </c>
      <c r="AXQ1353" t="s">
        <v>3723</v>
      </c>
      <c r="AXS1353" t="s">
        <v>3723</v>
      </c>
      <c r="AXU1353" t="s">
        <v>3723</v>
      </c>
      <c r="AXW1353" t="s">
        <v>3723</v>
      </c>
      <c r="AXY1353" t="s">
        <v>3723</v>
      </c>
      <c r="AYA1353" t="s">
        <v>3723</v>
      </c>
      <c r="AYC1353" t="s">
        <v>3723</v>
      </c>
      <c r="AYE1353" t="s">
        <v>3723</v>
      </c>
      <c r="AYG1353" t="s">
        <v>3723</v>
      </c>
      <c r="AYI1353" t="s">
        <v>3723</v>
      </c>
      <c r="AYK1353" t="s">
        <v>3723</v>
      </c>
      <c r="AYM1353" t="s">
        <v>3723</v>
      </c>
      <c r="AYO1353" t="s">
        <v>3723</v>
      </c>
      <c r="AYQ1353" t="s">
        <v>3723</v>
      </c>
      <c r="AYS1353" t="s">
        <v>3723</v>
      </c>
      <c r="AYU1353" t="s">
        <v>3723</v>
      </c>
      <c r="AYW1353" t="s">
        <v>3723</v>
      </c>
      <c r="AYY1353" t="s">
        <v>3723</v>
      </c>
      <c r="AZA1353" t="s">
        <v>3723</v>
      </c>
      <c r="AZC1353" t="s">
        <v>3723</v>
      </c>
      <c r="AZE1353" t="s">
        <v>3723</v>
      </c>
      <c r="AZG1353" t="s">
        <v>3723</v>
      </c>
      <c r="AZI1353" t="s">
        <v>3723</v>
      </c>
      <c r="AZK1353" t="s">
        <v>3723</v>
      </c>
      <c r="AZM1353" t="s">
        <v>3723</v>
      </c>
      <c r="AZO1353" t="s">
        <v>3723</v>
      </c>
      <c r="AZQ1353" t="s">
        <v>3723</v>
      </c>
      <c r="AZS1353" t="s">
        <v>3723</v>
      </c>
      <c r="AZU1353" t="s">
        <v>3723</v>
      </c>
      <c r="AZW1353" t="s">
        <v>3723</v>
      </c>
      <c r="AZY1353" t="s">
        <v>3723</v>
      </c>
      <c r="BAA1353" t="s">
        <v>3723</v>
      </c>
      <c r="BAC1353" t="s">
        <v>3723</v>
      </c>
      <c r="BAE1353" t="s">
        <v>3723</v>
      </c>
      <c r="BAG1353" t="s">
        <v>3723</v>
      </c>
      <c r="BAI1353" t="s">
        <v>3723</v>
      </c>
      <c r="BAK1353" t="s">
        <v>3723</v>
      </c>
      <c r="BAM1353" t="s">
        <v>3723</v>
      </c>
      <c r="BAO1353" t="s">
        <v>3723</v>
      </c>
      <c r="BAQ1353" t="s">
        <v>3723</v>
      </c>
      <c r="BAS1353" t="s">
        <v>3723</v>
      </c>
      <c r="BAU1353" t="s">
        <v>3723</v>
      </c>
      <c r="BAW1353" t="s">
        <v>3723</v>
      </c>
      <c r="BAY1353" t="s">
        <v>3723</v>
      </c>
      <c r="BBA1353" t="s">
        <v>3723</v>
      </c>
      <c r="BBC1353" t="s">
        <v>3723</v>
      </c>
      <c r="BBE1353" t="s">
        <v>3723</v>
      </c>
      <c r="BBG1353" t="s">
        <v>3723</v>
      </c>
      <c r="BBI1353" t="s">
        <v>3723</v>
      </c>
      <c r="BBK1353" t="s">
        <v>3723</v>
      </c>
      <c r="BBM1353" t="s">
        <v>3723</v>
      </c>
      <c r="BBO1353" t="s">
        <v>3723</v>
      </c>
      <c r="BBQ1353" t="s">
        <v>3723</v>
      </c>
      <c r="BBS1353" t="s">
        <v>3723</v>
      </c>
      <c r="BBU1353" t="s">
        <v>3723</v>
      </c>
      <c r="BBW1353" t="s">
        <v>3723</v>
      </c>
      <c r="BBY1353" t="s">
        <v>3723</v>
      </c>
      <c r="BCA1353" t="s">
        <v>3723</v>
      </c>
      <c r="BCC1353" t="s">
        <v>3723</v>
      </c>
      <c r="BCE1353" t="s">
        <v>3723</v>
      </c>
      <c r="BCG1353" t="s">
        <v>3723</v>
      </c>
      <c r="BCI1353" t="s">
        <v>3723</v>
      </c>
      <c r="BCK1353" t="s">
        <v>3723</v>
      </c>
      <c r="BCM1353" t="s">
        <v>3723</v>
      </c>
      <c r="BCO1353" t="s">
        <v>3723</v>
      </c>
      <c r="BCQ1353" t="s">
        <v>3723</v>
      </c>
      <c r="BCS1353" t="s">
        <v>3723</v>
      </c>
      <c r="BCU1353" t="s">
        <v>3723</v>
      </c>
      <c r="BCW1353" t="s">
        <v>3723</v>
      </c>
      <c r="BCY1353" t="s">
        <v>3723</v>
      </c>
      <c r="BDA1353" t="s">
        <v>3723</v>
      </c>
      <c r="BDC1353" t="s">
        <v>3723</v>
      </c>
      <c r="BDE1353" t="s">
        <v>3723</v>
      </c>
      <c r="BDG1353" t="s">
        <v>3723</v>
      </c>
      <c r="BDI1353" t="s">
        <v>3723</v>
      </c>
      <c r="BDK1353" t="s">
        <v>3723</v>
      </c>
      <c r="BDM1353" t="s">
        <v>3723</v>
      </c>
      <c r="BDO1353" t="s">
        <v>3723</v>
      </c>
      <c r="BDQ1353" t="s">
        <v>3723</v>
      </c>
      <c r="BDS1353" t="s">
        <v>3723</v>
      </c>
      <c r="BDU1353" t="s">
        <v>3723</v>
      </c>
      <c r="BDW1353" t="s">
        <v>3723</v>
      </c>
      <c r="BDY1353" t="s">
        <v>3723</v>
      </c>
      <c r="BEA1353" t="s">
        <v>3723</v>
      </c>
      <c r="BEC1353" t="s">
        <v>3723</v>
      </c>
      <c r="BEE1353" t="s">
        <v>3723</v>
      </c>
      <c r="BEF1353">
        <v>0</v>
      </c>
      <c r="BEG1353">
        <v>0</v>
      </c>
      <c r="BEH1353">
        <v>0</v>
      </c>
      <c r="BEI1353">
        <v>0</v>
      </c>
      <c r="BEJ1353">
        <v>0</v>
      </c>
      <c r="BHE1353">
        <v>0</v>
      </c>
    </row>
    <row r="1354" spans="1:1023 1025:1565" x14ac:dyDescent="0.3">
      <c r="A1354" s="341"/>
      <c r="B1354" s="335" t="s">
        <v>3403</v>
      </c>
      <c r="C1354" s="332" t="s">
        <v>3404</v>
      </c>
      <c r="D1354" s="342" t="s">
        <v>6515</v>
      </c>
      <c r="E1354" s="326">
        <v>1.0657142857142857E-3</v>
      </c>
      <c r="F1354" s="68">
        <v>10</v>
      </c>
      <c r="AO1354" t="s">
        <v>3723</v>
      </c>
      <c r="AQ1354" t="s">
        <v>3723</v>
      </c>
      <c r="AS1354" t="s">
        <v>3723</v>
      </c>
      <c r="AU1354" t="s">
        <v>3723</v>
      </c>
      <c r="AW1354" t="s">
        <v>3723</v>
      </c>
      <c r="AY1354" t="s">
        <v>3723</v>
      </c>
      <c r="BA1354" t="s">
        <v>3723</v>
      </c>
      <c r="BC1354" t="s">
        <v>3723</v>
      </c>
      <c r="BE1354" t="s">
        <v>3723</v>
      </c>
      <c r="BG1354" t="s">
        <v>3723</v>
      </c>
      <c r="BI1354" t="s">
        <v>3723</v>
      </c>
      <c r="BK1354" t="s">
        <v>3723</v>
      </c>
      <c r="BM1354" t="s">
        <v>3723</v>
      </c>
      <c r="BO1354" t="s">
        <v>3723</v>
      </c>
      <c r="BQ1354" t="s">
        <v>3723</v>
      </c>
      <c r="BS1354" t="s">
        <v>3723</v>
      </c>
      <c r="BU1354" t="s">
        <v>3723</v>
      </c>
      <c r="BW1354" t="s">
        <v>3723</v>
      </c>
      <c r="BY1354" t="s">
        <v>3723</v>
      </c>
      <c r="CA1354" t="s">
        <v>3723</v>
      </c>
      <c r="CC1354" t="s">
        <v>3723</v>
      </c>
      <c r="CE1354" t="s">
        <v>3723</v>
      </c>
      <c r="CG1354" t="s">
        <v>3723</v>
      </c>
      <c r="CI1354" t="s">
        <v>3723</v>
      </c>
      <c r="CK1354" t="s">
        <v>3723</v>
      </c>
      <c r="CM1354" t="s">
        <v>3723</v>
      </c>
      <c r="CO1354" t="s">
        <v>3723</v>
      </c>
      <c r="CQ1354" t="s">
        <v>3723</v>
      </c>
      <c r="CS1354" t="s">
        <v>3723</v>
      </c>
      <c r="CU1354" t="s">
        <v>3723</v>
      </c>
      <c r="CW1354" t="s">
        <v>3723</v>
      </c>
      <c r="CY1354" t="s">
        <v>3723</v>
      </c>
      <c r="DA1354" t="s">
        <v>3723</v>
      </c>
      <c r="DC1354" t="s">
        <v>3723</v>
      </c>
      <c r="DE1354" t="s">
        <v>3723</v>
      </c>
      <c r="DG1354" t="s">
        <v>3723</v>
      </c>
      <c r="DI1354" t="s">
        <v>3723</v>
      </c>
      <c r="DK1354" t="s">
        <v>3723</v>
      </c>
      <c r="DM1354" t="s">
        <v>3723</v>
      </c>
      <c r="DO1354" t="s">
        <v>3723</v>
      </c>
      <c r="DQ1354" t="s">
        <v>3723</v>
      </c>
      <c r="DS1354" t="s">
        <v>3723</v>
      </c>
      <c r="DU1354" t="s">
        <v>3723</v>
      </c>
      <c r="DW1354" t="s">
        <v>3723</v>
      </c>
      <c r="DY1354" t="s">
        <v>3723</v>
      </c>
      <c r="EA1354" t="s">
        <v>3723</v>
      </c>
      <c r="EC1354" t="s">
        <v>3723</v>
      </c>
      <c r="EE1354" t="s">
        <v>3723</v>
      </c>
      <c r="EG1354" t="s">
        <v>3723</v>
      </c>
      <c r="EI1354" t="s">
        <v>3723</v>
      </c>
      <c r="EK1354" t="s">
        <v>3723</v>
      </c>
      <c r="EM1354" t="s">
        <v>3723</v>
      </c>
      <c r="EO1354" t="s">
        <v>3723</v>
      </c>
      <c r="EQ1354" t="s">
        <v>3723</v>
      </c>
      <c r="ES1354" t="s">
        <v>3723</v>
      </c>
      <c r="EU1354" t="s">
        <v>3723</v>
      </c>
      <c r="EW1354" t="s">
        <v>3723</v>
      </c>
      <c r="EY1354" t="s">
        <v>3723</v>
      </c>
      <c r="FA1354" t="s">
        <v>3723</v>
      </c>
      <c r="FC1354" t="s">
        <v>3723</v>
      </c>
      <c r="FE1354" t="s">
        <v>3723</v>
      </c>
      <c r="FG1354" t="s">
        <v>3723</v>
      </c>
      <c r="FI1354" t="s">
        <v>3723</v>
      </c>
      <c r="FK1354" t="s">
        <v>3723</v>
      </c>
      <c r="FM1354" t="s">
        <v>3723</v>
      </c>
      <c r="FO1354" t="s">
        <v>3723</v>
      </c>
      <c r="FQ1354" t="s">
        <v>3723</v>
      </c>
      <c r="FS1354" t="s">
        <v>3723</v>
      </c>
      <c r="FU1354" t="s">
        <v>3723</v>
      </c>
      <c r="FW1354" t="s">
        <v>3723</v>
      </c>
      <c r="FY1354" t="s">
        <v>3723</v>
      </c>
      <c r="GA1354" t="s">
        <v>3723</v>
      </c>
      <c r="GC1354" t="s">
        <v>3723</v>
      </c>
      <c r="GE1354" t="s">
        <v>3723</v>
      </c>
      <c r="GG1354" t="s">
        <v>3723</v>
      </c>
      <c r="GI1354" t="s">
        <v>3723</v>
      </c>
      <c r="GK1354" t="s">
        <v>3723</v>
      </c>
      <c r="GM1354" t="s">
        <v>3723</v>
      </c>
      <c r="GO1354" t="s">
        <v>3723</v>
      </c>
      <c r="GQ1354" t="s">
        <v>3723</v>
      </c>
      <c r="GS1354" t="s">
        <v>3723</v>
      </c>
      <c r="GU1354" t="s">
        <v>3723</v>
      </c>
      <c r="GW1354" t="s">
        <v>3723</v>
      </c>
      <c r="GY1354" t="s">
        <v>3723</v>
      </c>
      <c r="HA1354" t="s">
        <v>3723</v>
      </c>
      <c r="HC1354" t="s">
        <v>3723</v>
      </c>
      <c r="HE1354" t="s">
        <v>3723</v>
      </c>
      <c r="HG1354" t="s">
        <v>3723</v>
      </c>
      <c r="HI1354" t="s">
        <v>3723</v>
      </c>
      <c r="HK1354" t="s">
        <v>3723</v>
      </c>
      <c r="HM1354" t="s">
        <v>3723</v>
      </c>
      <c r="HO1354" t="s">
        <v>3723</v>
      </c>
      <c r="HQ1354" t="s">
        <v>3723</v>
      </c>
      <c r="HS1354" t="s">
        <v>3723</v>
      </c>
      <c r="HU1354" t="s">
        <v>3723</v>
      </c>
      <c r="HW1354" t="s">
        <v>3723</v>
      </c>
      <c r="HY1354" t="s">
        <v>3723</v>
      </c>
      <c r="IA1354" t="s">
        <v>3723</v>
      </c>
      <c r="IC1354" t="s">
        <v>3723</v>
      </c>
      <c r="IE1354" t="s">
        <v>3723</v>
      </c>
      <c r="IG1354" t="s">
        <v>3723</v>
      </c>
      <c r="II1354" t="s">
        <v>3723</v>
      </c>
      <c r="IK1354" t="s">
        <v>3723</v>
      </c>
      <c r="IM1354" t="s">
        <v>3723</v>
      </c>
      <c r="IO1354" t="s">
        <v>3723</v>
      </c>
      <c r="IQ1354" t="s">
        <v>3723</v>
      </c>
      <c r="IS1354" t="s">
        <v>3723</v>
      </c>
      <c r="IU1354" t="s">
        <v>3723</v>
      </c>
      <c r="IW1354" t="s">
        <v>3723</v>
      </c>
      <c r="IY1354" t="s">
        <v>3723</v>
      </c>
      <c r="JA1354" t="s">
        <v>3723</v>
      </c>
      <c r="JC1354" t="s">
        <v>3723</v>
      </c>
      <c r="JE1354" t="s">
        <v>3723</v>
      </c>
      <c r="JG1354" t="s">
        <v>3723</v>
      </c>
      <c r="JI1354" t="s">
        <v>3723</v>
      </c>
      <c r="JK1354" t="s">
        <v>3723</v>
      </c>
      <c r="JM1354" t="s">
        <v>3723</v>
      </c>
      <c r="JO1354" t="s">
        <v>3723</v>
      </c>
      <c r="JQ1354" t="s">
        <v>3723</v>
      </c>
      <c r="JS1354" t="s">
        <v>3723</v>
      </c>
      <c r="JU1354" t="s">
        <v>3723</v>
      </c>
      <c r="JW1354" t="s">
        <v>3723</v>
      </c>
      <c r="JY1354" t="s">
        <v>3723</v>
      </c>
      <c r="KA1354" t="s">
        <v>3723</v>
      </c>
      <c r="KC1354" t="s">
        <v>3723</v>
      </c>
      <c r="KE1354" t="s">
        <v>3723</v>
      </c>
      <c r="KG1354" t="s">
        <v>3723</v>
      </c>
      <c r="KI1354" t="s">
        <v>3723</v>
      </c>
      <c r="KK1354" t="s">
        <v>3723</v>
      </c>
      <c r="KM1354" t="s">
        <v>3723</v>
      </c>
      <c r="KO1354" t="s">
        <v>3723</v>
      </c>
      <c r="KQ1354" t="s">
        <v>3723</v>
      </c>
      <c r="KS1354" t="s">
        <v>3723</v>
      </c>
      <c r="KU1354" t="s">
        <v>3723</v>
      </c>
      <c r="KW1354" t="s">
        <v>3723</v>
      </c>
      <c r="KY1354" t="s">
        <v>3723</v>
      </c>
      <c r="LA1354" t="s">
        <v>3723</v>
      </c>
      <c r="LC1354" t="s">
        <v>3723</v>
      </c>
      <c r="LE1354" t="s">
        <v>3723</v>
      </c>
      <c r="LG1354" t="s">
        <v>3723</v>
      </c>
      <c r="LI1354" t="s">
        <v>3723</v>
      </c>
      <c r="LK1354" t="s">
        <v>3723</v>
      </c>
      <c r="LM1354" t="s">
        <v>3723</v>
      </c>
      <c r="LO1354" t="s">
        <v>3723</v>
      </c>
      <c r="LQ1354" t="s">
        <v>3723</v>
      </c>
      <c r="LS1354" t="s">
        <v>3723</v>
      </c>
      <c r="LU1354" t="s">
        <v>3723</v>
      </c>
      <c r="LW1354" t="s">
        <v>3723</v>
      </c>
      <c r="LY1354" t="s">
        <v>3723</v>
      </c>
      <c r="MA1354" t="s">
        <v>3723</v>
      </c>
      <c r="MC1354" t="s">
        <v>3723</v>
      </c>
      <c r="ME1354" t="s">
        <v>3723</v>
      </c>
      <c r="MG1354" t="s">
        <v>3723</v>
      </c>
      <c r="MI1354" t="s">
        <v>3723</v>
      </c>
      <c r="MK1354" t="s">
        <v>3723</v>
      </c>
      <c r="MM1354" t="s">
        <v>3723</v>
      </c>
      <c r="MO1354" t="s">
        <v>3723</v>
      </c>
      <c r="MQ1354" t="s">
        <v>3723</v>
      </c>
      <c r="MS1354" t="s">
        <v>3723</v>
      </c>
      <c r="MU1354" t="s">
        <v>3723</v>
      </c>
      <c r="MW1354" t="s">
        <v>3723</v>
      </c>
      <c r="MY1354" t="s">
        <v>3723</v>
      </c>
      <c r="NA1354" t="s">
        <v>3723</v>
      </c>
      <c r="NC1354" t="s">
        <v>3723</v>
      </c>
      <c r="NE1354" t="s">
        <v>3723</v>
      </c>
      <c r="NG1354" t="s">
        <v>3723</v>
      </c>
      <c r="NI1354" t="s">
        <v>3723</v>
      </c>
      <c r="NK1354" t="s">
        <v>3723</v>
      </c>
      <c r="NM1354" t="s">
        <v>3723</v>
      </c>
      <c r="NO1354" t="s">
        <v>3723</v>
      </c>
      <c r="NQ1354" t="s">
        <v>3723</v>
      </c>
      <c r="NS1354" t="s">
        <v>3723</v>
      </c>
      <c r="NU1354" t="s">
        <v>3723</v>
      </c>
      <c r="NW1354" t="s">
        <v>3723</v>
      </c>
      <c r="NY1354" t="s">
        <v>3723</v>
      </c>
      <c r="OA1354" t="s">
        <v>3723</v>
      </c>
      <c r="OC1354" t="s">
        <v>3723</v>
      </c>
      <c r="OE1354" t="s">
        <v>3723</v>
      </c>
      <c r="OG1354" t="s">
        <v>3723</v>
      </c>
      <c r="OI1354" t="s">
        <v>3723</v>
      </c>
      <c r="OK1354" t="s">
        <v>3723</v>
      </c>
      <c r="OM1354" t="s">
        <v>3723</v>
      </c>
      <c r="OO1354" t="s">
        <v>3723</v>
      </c>
      <c r="OQ1354" t="s">
        <v>3723</v>
      </c>
      <c r="OS1354" t="s">
        <v>3723</v>
      </c>
      <c r="OU1354" t="s">
        <v>3723</v>
      </c>
      <c r="OW1354" t="s">
        <v>3723</v>
      </c>
      <c r="OY1354" t="s">
        <v>3723</v>
      </c>
      <c r="PA1354" t="s">
        <v>3723</v>
      </c>
      <c r="PC1354" t="s">
        <v>3723</v>
      </c>
      <c r="PE1354" t="s">
        <v>3723</v>
      </c>
      <c r="PG1354" t="s">
        <v>3723</v>
      </c>
      <c r="PI1354" t="s">
        <v>3723</v>
      </c>
      <c r="PK1354" t="s">
        <v>3723</v>
      </c>
      <c r="PM1354" t="s">
        <v>3723</v>
      </c>
      <c r="PO1354" t="s">
        <v>3723</v>
      </c>
      <c r="PQ1354" t="s">
        <v>3723</v>
      </c>
      <c r="PS1354" t="s">
        <v>3723</v>
      </c>
      <c r="PU1354" t="s">
        <v>3723</v>
      </c>
      <c r="PW1354" t="s">
        <v>3723</v>
      </c>
      <c r="PY1354" t="s">
        <v>3723</v>
      </c>
      <c r="QA1354" t="s">
        <v>3723</v>
      </c>
      <c r="QC1354" t="s">
        <v>3723</v>
      </c>
      <c r="QE1354" t="s">
        <v>3723</v>
      </c>
      <c r="QG1354" t="s">
        <v>3723</v>
      </c>
      <c r="QI1354" t="s">
        <v>3723</v>
      </c>
      <c r="QK1354" t="s">
        <v>3723</v>
      </c>
      <c r="QM1354" t="s">
        <v>3723</v>
      </c>
      <c r="QO1354" t="s">
        <v>3723</v>
      </c>
      <c r="QQ1354" t="s">
        <v>3723</v>
      </c>
      <c r="QS1354" t="s">
        <v>3723</v>
      </c>
      <c r="QU1354" t="s">
        <v>3723</v>
      </c>
      <c r="QW1354" t="s">
        <v>3723</v>
      </c>
      <c r="QY1354" t="s">
        <v>3723</v>
      </c>
      <c r="RA1354" t="s">
        <v>3723</v>
      </c>
      <c r="RC1354" t="s">
        <v>3723</v>
      </c>
      <c r="RE1354" t="s">
        <v>3723</v>
      </c>
      <c r="RG1354" t="s">
        <v>3723</v>
      </c>
      <c r="RI1354" t="s">
        <v>3723</v>
      </c>
      <c r="RK1354" t="s">
        <v>3723</v>
      </c>
      <c r="RM1354" t="s">
        <v>3723</v>
      </c>
      <c r="RO1354" t="s">
        <v>3723</v>
      </c>
      <c r="RQ1354" t="s">
        <v>3723</v>
      </c>
      <c r="RS1354" t="s">
        <v>3723</v>
      </c>
      <c r="RU1354" t="s">
        <v>3723</v>
      </c>
      <c r="RW1354" t="s">
        <v>3723</v>
      </c>
      <c r="RY1354" t="s">
        <v>3723</v>
      </c>
      <c r="SA1354" t="s">
        <v>3723</v>
      </c>
      <c r="SC1354" t="s">
        <v>3723</v>
      </c>
      <c r="SE1354" t="s">
        <v>3723</v>
      </c>
      <c r="SG1354" t="s">
        <v>3723</v>
      </c>
      <c r="SI1354" t="s">
        <v>3723</v>
      </c>
      <c r="SK1354" t="s">
        <v>3723</v>
      </c>
      <c r="SM1354" t="s">
        <v>3723</v>
      </c>
      <c r="SO1354" t="s">
        <v>3723</v>
      </c>
      <c r="SQ1354" t="s">
        <v>3723</v>
      </c>
      <c r="SS1354" t="s">
        <v>3723</v>
      </c>
      <c r="SU1354" t="s">
        <v>3723</v>
      </c>
      <c r="SW1354" t="s">
        <v>3723</v>
      </c>
      <c r="SY1354" t="s">
        <v>3723</v>
      </c>
      <c r="TA1354" t="s">
        <v>3723</v>
      </c>
      <c r="TC1354" t="s">
        <v>3723</v>
      </c>
      <c r="TE1354" t="s">
        <v>3723</v>
      </c>
      <c r="TG1354" t="s">
        <v>3723</v>
      </c>
      <c r="TI1354" t="s">
        <v>3723</v>
      </c>
      <c r="TK1354" t="s">
        <v>3723</v>
      </c>
      <c r="TM1354" t="s">
        <v>3723</v>
      </c>
      <c r="TO1354" t="s">
        <v>3723</v>
      </c>
      <c r="TQ1354" t="s">
        <v>3723</v>
      </c>
      <c r="TS1354" t="s">
        <v>3723</v>
      </c>
      <c r="TU1354" t="s">
        <v>3723</v>
      </c>
      <c r="TW1354" t="s">
        <v>3723</v>
      </c>
      <c r="TY1354" t="s">
        <v>3723</v>
      </c>
      <c r="UA1354" t="s">
        <v>3723</v>
      </c>
      <c r="UC1354" t="s">
        <v>3723</v>
      </c>
      <c r="UE1354" t="s">
        <v>3723</v>
      </c>
      <c r="UG1354" t="s">
        <v>3723</v>
      </c>
      <c r="UI1354" t="s">
        <v>3723</v>
      </c>
      <c r="UK1354" t="s">
        <v>3723</v>
      </c>
      <c r="UM1354" t="s">
        <v>3723</v>
      </c>
      <c r="UO1354" t="s">
        <v>3723</v>
      </c>
      <c r="UQ1354" t="s">
        <v>3723</v>
      </c>
      <c r="US1354" t="s">
        <v>3723</v>
      </c>
      <c r="UU1354" t="s">
        <v>3723</v>
      </c>
      <c r="UW1354" t="s">
        <v>3723</v>
      </c>
      <c r="UY1354" t="s">
        <v>3723</v>
      </c>
      <c r="VA1354" t="s">
        <v>3723</v>
      </c>
      <c r="VC1354" t="s">
        <v>3723</v>
      </c>
      <c r="VE1354" t="s">
        <v>3723</v>
      </c>
      <c r="VG1354" t="s">
        <v>3723</v>
      </c>
      <c r="VI1354" t="s">
        <v>3723</v>
      </c>
      <c r="VK1354" t="s">
        <v>3723</v>
      </c>
      <c r="VM1354" t="s">
        <v>3723</v>
      </c>
      <c r="VO1354" t="s">
        <v>3723</v>
      </c>
      <c r="VQ1354" t="s">
        <v>3723</v>
      </c>
      <c r="VS1354" t="s">
        <v>3723</v>
      </c>
      <c r="VU1354" t="s">
        <v>3723</v>
      </c>
      <c r="VW1354" t="s">
        <v>3723</v>
      </c>
      <c r="VY1354" t="s">
        <v>3723</v>
      </c>
      <c r="WA1354" t="s">
        <v>3723</v>
      </c>
      <c r="WC1354" t="s">
        <v>3723</v>
      </c>
      <c r="WE1354" t="s">
        <v>3723</v>
      </c>
      <c r="WG1354" t="s">
        <v>3723</v>
      </c>
      <c r="WI1354" t="s">
        <v>3723</v>
      </c>
      <c r="WK1354" t="s">
        <v>3723</v>
      </c>
      <c r="WM1354" t="s">
        <v>3723</v>
      </c>
      <c r="WO1354" t="s">
        <v>3723</v>
      </c>
      <c r="WQ1354" t="s">
        <v>3723</v>
      </c>
      <c r="WS1354" t="s">
        <v>3723</v>
      </c>
      <c r="WU1354" t="s">
        <v>3723</v>
      </c>
      <c r="WW1354" t="s">
        <v>3723</v>
      </c>
      <c r="WY1354" t="s">
        <v>3723</v>
      </c>
      <c r="XA1354" t="s">
        <v>3723</v>
      </c>
      <c r="XC1354" t="s">
        <v>3723</v>
      </c>
      <c r="XE1354" t="s">
        <v>3723</v>
      </c>
      <c r="XG1354" t="s">
        <v>3723</v>
      </c>
      <c r="XI1354" t="s">
        <v>3723</v>
      </c>
      <c r="XK1354" t="s">
        <v>3723</v>
      </c>
      <c r="XM1354" t="s">
        <v>3723</v>
      </c>
      <c r="XO1354" t="s">
        <v>3723</v>
      </c>
      <c r="XQ1354" t="s">
        <v>3723</v>
      </c>
      <c r="XS1354" t="s">
        <v>3723</v>
      </c>
      <c r="XU1354" t="s">
        <v>3723</v>
      </c>
      <c r="XW1354" t="s">
        <v>3723</v>
      </c>
      <c r="XY1354" t="s">
        <v>3723</v>
      </c>
      <c r="YA1354" t="s">
        <v>3723</v>
      </c>
      <c r="YC1354" t="s">
        <v>3723</v>
      </c>
      <c r="YE1354" t="s">
        <v>3723</v>
      </c>
      <c r="YG1354" t="s">
        <v>3723</v>
      </c>
      <c r="YI1354" t="s">
        <v>3723</v>
      </c>
      <c r="YK1354" t="s">
        <v>3723</v>
      </c>
      <c r="YM1354" t="s">
        <v>3723</v>
      </c>
      <c r="YO1354" t="s">
        <v>3723</v>
      </c>
      <c r="YQ1354" t="s">
        <v>3723</v>
      </c>
      <c r="YS1354" t="s">
        <v>3723</v>
      </c>
      <c r="YU1354" t="s">
        <v>3723</v>
      </c>
      <c r="YW1354" t="s">
        <v>3723</v>
      </c>
      <c r="YY1354" t="s">
        <v>3723</v>
      </c>
      <c r="ZA1354" t="s">
        <v>3723</v>
      </c>
      <c r="ZC1354" t="s">
        <v>3723</v>
      </c>
      <c r="ZE1354" t="s">
        <v>3723</v>
      </c>
      <c r="ZG1354" t="s">
        <v>3723</v>
      </c>
      <c r="ZI1354" t="s">
        <v>3723</v>
      </c>
      <c r="ZK1354" t="s">
        <v>3723</v>
      </c>
      <c r="ZM1354" t="s">
        <v>3723</v>
      </c>
      <c r="ZO1354" t="s">
        <v>3723</v>
      </c>
      <c r="ZQ1354" t="s">
        <v>3723</v>
      </c>
      <c r="ZS1354" t="s">
        <v>3723</v>
      </c>
      <c r="ZU1354" t="s">
        <v>3723</v>
      </c>
      <c r="ZW1354" t="s">
        <v>3723</v>
      </c>
      <c r="ZY1354" t="s">
        <v>3723</v>
      </c>
      <c r="AAA1354" t="s">
        <v>3723</v>
      </c>
      <c r="AAC1354" t="s">
        <v>3723</v>
      </c>
      <c r="AAE1354" t="s">
        <v>3723</v>
      </c>
      <c r="AAG1354" t="s">
        <v>3723</v>
      </c>
      <c r="AAI1354" t="s">
        <v>3723</v>
      </c>
      <c r="AAK1354" t="s">
        <v>3723</v>
      </c>
      <c r="AAM1354" t="s">
        <v>3723</v>
      </c>
      <c r="AAO1354" t="s">
        <v>3723</v>
      </c>
      <c r="AAQ1354" t="s">
        <v>3723</v>
      </c>
      <c r="AAS1354" t="s">
        <v>3723</v>
      </c>
      <c r="AAU1354" t="s">
        <v>3723</v>
      </c>
      <c r="AAW1354" t="s">
        <v>3723</v>
      </c>
      <c r="AAY1354" t="s">
        <v>3723</v>
      </c>
      <c r="ABA1354" t="s">
        <v>3723</v>
      </c>
      <c r="ABC1354" t="s">
        <v>3723</v>
      </c>
      <c r="ABE1354" t="s">
        <v>3723</v>
      </c>
      <c r="ABG1354" t="s">
        <v>3723</v>
      </c>
      <c r="ABI1354" t="s">
        <v>3723</v>
      </c>
      <c r="ABK1354" t="s">
        <v>3723</v>
      </c>
      <c r="ABM1354" t="s">
        <v>3723</v>
      </c>
      <c r="ABO1354" t="s">
        <v>3723</v>
      </c>
      <c r="ABQ1354" t="s">
        <v>3723</v>
      </c>
      <c r="ABS1354" t="s">
        <v>3723</v>
      </c>
      <c r="ABU1354" t="s">
        <v>3723</v>
      </c>
      <c r="ABW1354" t="s">
        <v>3723</v>
      </c>
      <c r="ABY1354" t="s">
        <v>3723</v>
      </c>
      <c r="ACA1354" t="s">
        <v>3723</v>
      </c>
      <c r="ACC1354" t="s">
        <v>3723</v>
      </c>
      <c r="ACE1354" t="s">
        <v>3723</v>
      </c>
      <c r="ACG1354" t="s">
        <v>3723</v>
      </c>
      <c r="ACI1354" t="s">
        <v>3723</v>
      </c>
      <c r="ACK1354" t="s">
        <v>3723</v>
      </c>
      <c r="ACM1354" t="s">
        <v>3723</v>
      </c>
      <c r="ACO1354" t="s">
        <v>3723</v>
      </c>
      <c r="ACQ1354" t="s">
        <v>3723</v>
      </c>
      <c r="ACS1354" t="s">
        <v>3723</v>
      </c>
      <c r="ACU1354" t="s">
        <v>3723</v>
      </c>
      <c r="ACW1354" t="s">
        <v>3723</v>
      </c>
      <c r="ACY1354" t="s">
        <v>3723</v>
      </c>
      <c r="ADA1354" t="s">
        <v>3723</v>
      </c>
      <c r="ADC1354" t="s">
        <v>3723</v>
      </c>
      <c r="ADE1354" t="s">
        <v>3723</v>
      </c>
      <c r="ADG1354" t="s">
        <v>3723</v>
      </c>
      <c r="ADI1354" t="s">
        <v>3723</v>
      </c>
      <c r="ADK1354" t="s">
        <v>3723</v>
      </c>
      <c r="ADM1354" t="s">
        <v>3723</v>
      </c>
      <c r="ADO1354" t="s">
        <v>3723</v>
      </c>
      <c r="ADQ1354" t="s">
        <v>3723</v>
      </c>
      <c r="ADS1354" t="s">
        <v>3723</v>
      </c>
      <c r="ADU1354" t="s">
        <v>3723</v>
      </c>
      <c r="ADW1354" t="s">
        <v>3723</v>
      </c>
      <c r="ADY1354" t="s">
        <v>3723</v>
      </c>
      <c r="AEA1354" t="s">
        <v>3723</v>
      </c>
      <c r="AEC1354" t="s">
        <v>3723</v>
      </c>
      <c r="AEE1354" t="s">
        <v>3723</v>
      </c>
      <c r="AEG1354" t="s">
        <v>3723</v>
      </c>
      <c r="AEI1354" t="s">
        <v>3723</v>
      </c>
      <c r="AEK1354" t="s">
        <v>3723</v>
      </c>
      <c r="AEM1354" t="s">
        <v>3723</v>
      </c>
      <c r="AEO1354" t="s">
        <v>3723</v>
      </c>
      <c r="AEQ1354" t="s">
        <v>3723</v>
      </c>
      <c r="AES1354" t="s">
        <v>3723</v>
      </c>
      <c r="AEU1354" t="s">
        <v>3723</v>
      </c>
      <c r="AEW1354" t="s">
        <v>3723</v>
      </c>
      <c r="AEY1354" t="s">
        <v>3723</v>
      </c>
      <c r="AFA1354" t="s">
        <v>3723</v>
      </c>
      <c r="AFC1354" t="s">
        <v>3723</v>
      </c>
      <c r="AFE1354" t="s">
        <v>3723</v>
      </c>
      <c r="AFG1354" t="s">
        <v>3723</v>
      </c>
      <c r="AFI1354" t="s">
        <v>3723</v>
      </c>
      <c r="AFK1354" t="s">
        <v>3723</v>
      </c>
      <c r="AFM1354" t="s">
        <v>3723</v>
      </c>
      <c r="AFO1354" t="s">
        <v>3723</v>
      </c>
      <c r="AFQ1354" t="s">
        <v>3723</v>
      </c>
      <c r="AFS1354" t="s">
        <v>3723</v>
      </c>
      <c r="AFU1354" t="s">
        <v>3723</v>
      </c>
      <c r="AFW1354" t="s">
        <v>3723</v>
      </c>
      <c r="AFY1354" t="s">
        <v>3723</v>
      </c>
      <c r="AGA1354" t="s">
        <v>3723</v>
      </c>
      <c r="AGC1354" t="s">
        <v>3723</v>
      </c>
      <c r="AGE1354" t="s">
        <v>3723</v>
      </c>
      <c r="AGG1354" t="s">
        <v>3723</v>
      </c>
      <c r="AGI1354" t="s">
        <v>3723</v>
      </c>
      <c r="AGK1354" t="s">
        <v>3723</v>
      </c>
      <c r="AGM1354" t="s">
        <v>3723</v>
      </c>
      <c r="AGO1354" t="s">
        <v>3723</v>
      </c>
      <c r="AGQ1354" t="s">
        <v>3723</v>
      </c>
      <c r="AGS1354" t="s">
        <v>3723</v>
      </c>
      <c r="AGU1354" t="s">
        <v>3723</v>
      </c>
      <c r="AGW1354" t="s">
        <v>3723</v>
      </c>
      <c r="AGY1354" t="s">
        <v>3723</v>
      </c>
      <c r="AHA1354" t="s">
        <v>3723</v>
      </c>
      <c r="AHC1354" t="s">
        <v>3723</v>
      </c>
      <c r="AHE1354" t="s">
        <v>3723</v>
      </c>
      <c r="AHG1354" t="s">
        <v>3723</v>
      </c>
      <c r="AHI1354" t="s">
        <v>3723</v>
      </c>
      <c r="AHK1354" t="s">
        <v>3723</v>
      </c>
      <c r="AHM1354" t="s">
        <v>3723</v>
      </c>
      <c r="AHO1354" t="s">
        <v>3723</v>
      </c>
      <c r="AHQ1354" t="s">
        <v>3723</v>
      </c>
      <c r="AHS1354" t="s">
        <v>3723</v>
      </c>
      <c r="AHU1354" t="s">
        <v>3723</v>
      </c>
      <c r="AHW1354" t="s">
        <v>3723</v>
      </c>
      <c r="AHY1354" t="s">
        <v>3723</v>
      </c>
      <c r="AIA1354" t="s">
        <v>3723</v>
      </c>
      <c r="AIC1354" t="s">
        <v>3723</v>
      </c>
      <c r="AIE1354" t="s">
        <v>3723</v>
      </c>
      <c r="AIG1354" t="s">
        <v>3723</v>
      </c>
      <c r="AII1354" t="s">
        <v>3723</v>
      </c>
      <c r="AIK1354" t="s">
        <v>3723</v>
      </c>
      <c r="AIM1354" t="s">
        <v>3723</v>
      </c>
      <c r="AIO1354" t="s">
        <v>3723</v>
      </c>
      <c r="AIQ1354" t="s">
        <v>3723</v>
      </c>
      <c r="AIS1354" t="s">
        <v>3723</v>
      </c>
      <c r="AIU1354" t="s">
        <v>3723</v>
      </c>
      <c r="AIW1354" t="s">
        <v>3723</v>
      </c>
      <c r="AIY1354" t="s">
        <v>3723</v>
      </c>
      <c r="AJA1354" t="s">
        <v>3723</v>
      </c>
      <c r="AJC1354" t="s">
        <v>3723</v>
      </c>
      <c r="AJE1354" t="s">
        <v>3723</v>
      </c>
      <c r="AJG1354" t="s">
        <v>3723</v>
      </c>
      <c r="AJI1354" t="s">
        <v>3723</v>
      </c>
      <c r="AJK1354" t="s">
        <v>3723</v>
      </c>
      <c r="AJM1354" t="s">
        <v>3723</v>
      </c>
      <c r="AJO1354" t="s">
        <v>3723</v>
      </c>
      <c r="AJQ1354" t="s">
        <v>3723</v>
      </c>
      <c r="AJS1354" t="s">
        <v>3723</v>
      </c>
      <c r="AJU1354" t="s">
        <v>3723</v>
      </c>
      <c r="AJW1354" t="s">
        <v>3723</v>
      </c>
      <c r="AJY1354" t="s">
        <v>3723</v>
      </c>
      <c r="AKA1354" t="s">
        <v>3723</v>
      </c>
      <c r="AKC1354" t="s">
        <v>3723</v>
      </c>
      <c r="AKE1354" t="s">
        <v>3723</v>
      </c>
      <c r="AKG1354" t="s">
        <v>3723</v>
      </c>
      <c r="AKI1354" t="s">
        <v>3723</v>
      </c>
      <c r="AKK1354" t="s">
        <v>3723</v>
      </c>
      <c r="AKM1354" t="s">
        <v>3723</v>
      </c>
      <c r="AKO1354" t="s">
        <v>3723</v>
      </c>
      <c r="AKQ1354" t="s">
        <v>3723</v>
      </c>
      <c r="AKS1354" t="s">
        <v>3723</v>
      </c>
      <c r="AKU1354" t="s">
        <v>3723</v>
      </c>
      <c r="AKW1354" t="s">
        <v>3723</v>
      </c>
      <c r="AKY1354" t="s">
        <v>3723</v>
      </c>
      <c r="ALA1354" t="s">
        <v>3723</v>
      </c>
      <c r="ALC1354" t="s">
        <v>3723</v>
      </c>
      <c r="ALE1354" t="s">
        <v>3723</v>
      </c>
      <c r="ALG1354" t="s">
        <v>3723</v>
      </c>
      <c r="ALI1354" t="s">
        <v>3723</v>
      </c>
      <c r="ALK1354" t="s">
        <v>3723</v>
      </c>
      <c r="ALM1354" t="s">
        <v>3723</v>
      </c>
      <c r="ALO1354" t="s">
        <v>3723</v>
      </c>
      <c r="ALQ1354" t="s">
        <v>3723</v>
      </c>
      <c r="ALS1354" t="s">
        <v>3723</v>
      </c>
      <c r="ALU1354" t="s">
        <v>3723</v>
      </c>
      <c r="ALW1354" t="s">
        <v>3723</v>
      </c>
      <c r="ALY1354" t="s">
        <v>3723</v>
      </c>
      <c r="AMA1354" t="s">
        <v>3723</v>
      </c>
      <c r="AMC1354" t="s">
        <v>3723</v>
      </c>
      <c r="AME1354" t="s">
        <v>3723</v>
      </c>
      <c r="AMG1354" t="s">
        <v>3723</v>
      </c>
      <c r="AMI1354" t="s">
        <v>3723</v>
      </c>
      <c r="AMK1354" t="s">
        <v>3723</v>
      </c>
      <c r="AMM1354" t="s">
        <v>3723</v>
      </c>
      <c r="AMO1354" t="s">
        <v>3723</v>
      </c>
      <c r="AMQ1354" t="s">
        <v>3723</v>
      </c>
      <c r="AMS1354" t="s">
        <v>3723</v>
      </c>
      <c r="AMU1354" t="s">
        <v>3723</v>
      </c>
      <c r="AMW1354" t="s">
        <v>3723</v>
      </c>
      <c r="AMY1354" t="s">
        <v>3723</v>
      </c>
      <c r="ANA1354" t="s">
        <v>3723</v>
      </c>
      <c r="ANC1354" t="s">
        <v>3723</v>
      </c>
      <c r="ANE1354" t="s">
        <v>3723</v>
      </c>
      <c r="ANG1354" t="s">
        <v>3723</v>
      </c>
      <c r="ANI1354" t="s">
        <v>3723</v>
      </c>
      <c r="ANK1354" t="s">
        <v>3723</v>
      </c>
      <c r="ANM1354" t="s">
        <v>3723</v>
      </c>
      <c r="ANO1354" t="s">
        <v>3723</v>
      </c>
      <c r="ANQ1354" t="s">
        <v>3723</v>
      </c>
      <c r="ANS1354" t="s">
        <v>3723</v>
      </c>
      <c r="ANU1354" t="s">
        <v>3723</v>
      </c>
      <c r="ANW1354" t="s">
        <v>3723</v>
      </c>
      <c r="ANY1354" t="s">
        <v>3723</v>
      </c>
      <c r="AOA1354" t="s">
        <v>3723</v>
      </c>
      <c r="AOC1354" t="s">
        <v>3723</v>
      </c>
      <c r="AOE1354" t="s">
        <v>3723</v>
      </c>
      <c r="AOG1354" t="s">
        <v>3723</v>
      </c>
      <c r="AOI1354" t="s">
        <v>3723</v>
      </c>
      <c r="AOK1354" t="s">
        <v>3723</v>
      </c>
      <c r="AOM1354" t="s">
        <v>3723</v>
      </c>
      <c r="AOO1354" t="s">
        <v>3723</v>
      </c>
      <c r="AOQ1354" t="s">
        <v>3723</v>
      </c>
      <c r="AOS1354" t="s">
        <v>3723</v>
      </c>
      <c r="AOU1354" t="s">
        <v>3723</v>
      </c>
      <c r="AOW1354" t="s">
        <v>3723</v>
      </c>
      <c r="AOY1354" t="s">
        <v>3723</v>
      </c>
      <c r="APA1354" t="s">
        <v>3723</v>
      </c>
      <c r="APC1354" t="s">
        <v>3723</v>
      </c>
      <c r="APE1354" t="s">
        <v>3723</v>
      </c>
      <c r="APG1354" t="s">
        <v>3723</v>
      </c>
      <c r="API1354" t="s">
        <v>3723</v>
      </c>
      <c r="APK1354" t="s">
        <v>3723</v>
      </c>
      <c r="APM1354" t="s">
        <v>3723</v>
      </c>
      <c r="APO1354" t="s">
        <v>3723</v>
      </c>
      <c r="APQ1354" t="s">
        <v>3723</v>
      </c>
      <c r="APS1354" t="s">
        <v>3723</v>
      </c>
      <c r="APU1354" t="s">
        <v>3723</v>
      </c>
      <c r="APW1354" t="s">
        <v>3723</v>
      </c>
      <c r="APY1354" t="s">
        <v>3723</v>
      </c>
      <c r="AQA1354" t="s">
        <v>3723</v>
      </c>
      <c r="AQC1354" t="s">
        <v>3723</v>
      </c>
      <c r="AQE1354" t="s">
        <v>3723</v>
      </c>
      <c r="AQG1354" t="s">
        <v>3723</v>
      </c>
      <c r="AQI1354" t="s">
        <v>3723</v>
      </c>
      <c r="AQK1354" t="s">
        <v>3723</v>
      </c>
      <c r="AQM1354" t="s">
        <v>3723</v>
      </c>
      <c r="AQO1354" t="s">
        <v>3723</v>
      </c>
      <c r="AQQ1354" t="s">
        <v>3723</v>
      </c>
      <c r="AQS1354" t="s">
        <v>3723</v>
      </c>
      <c r="AQU1354" t="s">
        <v>3723</v>
      </c>
      <c r="AQW1354" t="s">
        <v>3723</v>
      </c>
      <c r="AQY1354" t="s">
        <v>3723</v>
      </c>
      <c r="ARA1354" t="s">
        <v>3723</v>
      </c>
      <c r="ARC1354" t="s">
        <v>3723</v>
      </c>
      <c r="ARE1354" t="s">
        <v>3723</v>
      </c>
      <c r="ARG1354" t="s">
        <v>3723</v>
      </c>
      <c r="ARI1354" t="s">
        <v>3723</v>
      </c>
      <c r="ARK1354" t="s">
        <v>3723</v>
      </c>
      <c r="ARM1354" t="s">
        <v>3723</v>
      </c>
      <c r="ARO1354" t="s">
        <v>3723</v>
      </c>
      <c r="ARQ1354" t="s">
        <v>3723</v>
      </c>
      <c r="ARS1354" t="s">
        <v>3723</v>
      </c>
      <c r="ARU1354" t="s">
        <v>3723</v>
      </c>
      <c r="ARW1354" t="s">
        <v>3723</v>
      </c>
      <c r="ARY1354" t="s">
        <v>3723</v>
      </c>
      <c r="ASA1354" t="s">
        <v>3723</v>
      </c>
      <c r="ASC1354" t="s">
        <v>3723</v>
      </c>
      <c r="ASE1354" t="s">
        <v>3723</v>
      </c>
      <c r="ASG1354" t="s">
        <v>3723</v>
      </c>
      <c r="ASI1354" t="s">
        <v>3723</v>
      </c>
      <c r="ASK1354" t="s">
        <v>3723</v>
      </c>
      <c r="ASM1354" t="s">
        <v>3723</v>
      </c>
      <c r="ASO1354" t="s">
        <v>3723</v>
      </c>
      <c r="ASQ1354" t="s">
        <v>3723</v>
      </c>
      <c r="ASS1354" t="s">
        <v>3723</v>
      </c>
      <c r="ASU1354" t="s">
        <v>3723</v>
      </c>
      <c r="ASW1354" t="s">
        <v>3723</v>
      </c>
      <c r="ASY1354" t="s">
        <v>3723</v>
      </c>
      <c r="ATA1354" t="s">
        <v>3723</v>
      </c>
      <c r="ATC1354" t="s">
        <v>3723</v>
      </c>
      <c r="ATE1354" t="s">
        <v>3723</v>
      </c>
      <c r="ATG1354" t="s">
        <v>3723</v>
      </c>
      <c r="ATI1354" t="s">
        <v>3723</v>
      </c>
      <c r="ATK1354" t="s">
        <v>3723</v>
      </c>
      <c r="ATM1354" t="s">
        <v>3723</v>
      </c>
      <c r="ATO1354" t="s">
        <v>3723</v>
      </c>
      <c r="ATQ1354" t="s">
        <v>3723</v>
      </c>
      <c r="ATS1354" t="s">
        <v>3723</v>
      </c>
      <c r="ATU1354" t="s">
        <v>3723</v>
      </c>
      <c r="ATW1354" t="s">
        <v>3723</v>
      </c>
      <c r="ATY1354" t="s">
        <v>3723</v>
      </c>
      <c r="AUA1354" t="s">
        <v>3723</v>
      </c>
      <c r="AUC1354" t="s">
        <v>3723</v>
      </c>
      <c r="AUE1354" t="s">
        <v>3723</v>
      </c>
      <c r="AUG1354" t="s">
        <v>3723</v>
      </c>
      <c r="AUI1354" t="s">
        <v>3723</v>
      </c>
      <c r="AUK1354" t="s">
        <v>3723</v>
      </c>
      <c r="AUM1354" t="s">
        <v>3723</v>
      </c>
      <c r="AUO1354" t="s">
        <v>3723</v>
      </c>
      <c r="AUQ1354" t="s">
        <v>3723</v>
      </c>
      <c r="AUS1354" t="s">
        <v>3723</v>
      </c>
      <c r="AUU1354" t="s">
        <v>3723</v>
      </c>
      <c r="AUW1354" t="s">
        <v>3723</v>
      </c>
      <c r="AUY1354" t="s">
        <v>3723</v>
      </c>
      <c r="AVA1354" t="s">
        <v>3723</v>
      </c>
      <c r="AVC1354" t="s">
        <v>3723</v>
      </c>
      <c r="AVE1354" t="s">
        <v>3723</v>
      </c>
      <c r="AVG1354" t="s">
        <v>3723</v>
      </c>
      <c r="AVI1354" t="s">
        <v>3723</v>
      </c>
      <c r="AVK1354" t="s">
        <v>3723</v>
      </c>
      <c r="AVM1354" t="s">
        <v>3723</v>
      </c>
      <c r="AVO1354" t="s">
        <v>3723</v>
      </c>
      <c r="AVQ1354" t="s">
        <v>3723</v>
      </c>
      <c r="AVS1354" t="s">
        <v>3723</v>
      </c>
      <c r="AVU1354" t="s">
        <v>3723</v>
      </c>
      <c r="AVW1354" t="s">
        <v>3723</v>
      </c>
      <c r="AVY1354" t="s">
        <v>3723</v>
      </c>
      <c r="AWA1354" t="s">
        <v>3723</v>
      </c>
      <c r="AWC1354" t="s">
        <v>3723</v>
      </c>
      <c r="AWE1354" t="s">
        <v>3723</v>
      </c>
      <c r="AWG1354" t="s">
        <v>3723</v>
      </c>
      <c r="AWI1354" t="s">
        <v>3723</v>
      </c>
      <c r="AWK1354" t="s">
        <v>3723</v>
      </c>
      <c r="AWM1354" t="s">
        <v>3723</v>
      </c>
      <c r="AWO1354" t="s">
        <v>3723</v>
      </c>
      <c r="AWQ1354" t="s">
        <v>3723</v>
      </c>
      <c r="AWS1354" t="s">
        <v>3723</v>
      </c>
      <c r="AWU1354" t="s">
        <v>3723</v>
      </c>
      <c r="AWW1354" t="s">
        <v>3723</v>
      </c>
      <c r="AWY1354" t="s">
        <v>3723</v>
      </c>
      <c r="AXA1354" t="s">
        <v>3723</v>
      </c>
      <c r="AXC1354" t="s">
        <v>3723</v>
      </c>
      <c r="AXE1354" t="s">
        <v>3723</v>
      </c>
      <c r="AXG1354" t="s">
        <v>3723</v>
      </c>
      <c r="AXI1354" t="s">
        <v>3723</v>
      </c>
      <c r="AXK1354" t="s">
        <v>3723</v>
      </c>
      <c r="AXM1354" t="s">
        <v>3723</v>
      </c>
      <c r="AXO1354" t="s">
        <v>3723</v>
      </c>
      <c r="AXQ1354" t="s">
        <v>3723</v>
      </c>
      <c r="AXS1354" t="s">
        <v>3723</v>
      </c>
      <c r="AXU1354" t="s">
        <v>3723</v>
      </c>
      <c r="AXW1354" t="s">
        <v>3723</v>
      </c>
      <c r="AXY1354" t="s">
        <v>3723</v>
      </c>
      <c r="AYA1354" t="s">
        <v>3723</v>
      </c>
      <c r="AYC1354" t="s">
        <v>3723</v>
      </c>
      <c r="AYE1354" t="s">
        <v>3723</v>
      </c>
      <c r="AYG1354" t="s">
        <v>3723</v>
      </c>
      <c r="AYI1354" t="s">
        <v>3723</v>
      </c>
      <c r="AYK1354" t="s">
        <v>3723</v>
      </c>
      <c r="AYM1354" t="s">
        <v>3723</v>
      </c>
      <c r="AYO1354" t="s">
        <v>3723</v>
      </c>
      <c r="AYQ1354" t="s">
        <v>3723</v>
      </c>
      <c r="AYS1354" t="s">
        <v>3723</v>
      </c>
      <c r="AYU1354" t="s">
        <v>3723</v>
      </c>
      <c r="AYW1354" t="s">
        <v>3723</v>
      </c>
      <c r="AYY1354" t="s">
        <v>3723</v>
      </c>
      <c r="AZA1354" t="s">
        <v>3723</v>
      </c>
      <c r="AZC1354" t="s">
        <v>3723</v>
      </c>
      <c r="AZE1354" t="s">
        <v>3723</v>
      </c>
      <c r="AZG1354" t="s">
        <v>3723</v>
      </c>
      <c r="AZI1354" t="s">
        <v>3723</v>
      </c>
      <c r="AZK1354" t="s">
        <v>3723</v>
      </c>
      <c r="AZM1354" t="s">
        <v>3723</v>
      </c>
      <c r="AZO1354" t="s">
        <v>3723</v>
      </c>
      <c r="AZQ1354" t="s">
        <v>3723</v>
      </c>
      <c r="AZS1354" t="s">
        <v>3723</v>
      </c>
      <c r="AZU1354" t="s">
        <v>3723</v>
      </c>
      <c r="AZW1354" t="s">
        <v>3723</v>
      </c>
      <c r="AZY1354" t="s">
        <v>3723</v>
      </c>
      <c r="BAA1354" t="s">
        <v>3723</v>
      </c>
      <c r="BAC1354" t="s">
        <v>3723</v>
      </c>
      <c r="BAE1354" t="s">
        <v>3723</v>
      </c>
      <c r="BAG1354" t="s">
        <v>3723</v>
      </c>
      <c r="BAI1354" t="s">
        <v>3723</v>
      </c>
      <c r="BAK1354" t="s">
        <v>3723</v>
      </c>
      <c r="BAM1354" t="s">
        <v>3723</v>
      </c>
      <c r="BAO1354" t="s">
        <v>3723</v>
      </c>
      <c r="BAQ1354" t="s">
        <v>3723</v>
      </c>
      <c r="BAS1354" t="s">
        <v>3723</v>
      </c>
      <c r="BAU1354" t="s">
        <v>3723</v>
      </c>
      <c r="BAW1354" t="s">
        <v>3723</v>
      </c>
      <c r="BAY1354" t="s">
        <v>3723</v>
      </c>
      <c r="BBA1354" t="s">
        <v>3723</v>
      </c>
      <c r="BBC1354" t="s">
        <v>3723</v>
      </c>
      <c r="BBE1354" t="s">
        <v>3723</v>
      </c>
      <c r="BBG1354" t="s">
        <v>3723</v>
      </c>
      <c r="BBI1354" t="s">
        <v>3723</v>
      </c>
      <c r="BBK1354" t="s">
        <v>3723</v>
      </c>
      <c r="BBM1354" t="s">
        <v>3723</v>
      </c>
      <c r="BBO1354" t="s">
        <v>3723</v>
      </c>
      <c r="BBQ1354" t="s">
        <v>3723</v>
      </c>
      <c r="BBS1354" t="s">
        <v>3723</v>
      </c>
      <c r="BBU1354" t="s">
        <v>3723</v>
      </c>
      <c r="BBW1354" t="s">
        <v>3723</v>
      </c>
      <c r="BBY1354" t="s">
        <v>3723</v>
      </c>
      <c r="BCA1354" t="s">
        <v>3723</v>
      </c>
      <c r="BCC1354" t="s">
        <v>3723</v>
      </c>
      <c r="BCE1354" t="s">
        <v>3723</v>
      </c>
      <c r="BCG1354" t="s">
        <v>3723</v>
      </c>
      <c r="BCI1354" t="s">
        <v>3723</v>
      </c>
      <c r="BCK1354" t="s">
        <v>3723</v>
      </c>
      <c r="BCM1354" t="s">
        <v>3723</v>
      </c>
      <c r="BCO1354" t="s">
        <v>3723</v>
      </c>
      <c r="BCQ1354" t="s">
        <v>3723</v>
      </c>
      <c r="BCS1354" t="s">
        <v>3723</v>
      </c>
      <c r="BCU1354" t="s">
        <v>3723</v>
      </c>
      <c r="BCW1354" t="s">
        <v>3723</v>
      </c>
      <c r="BCY1354" t="s">
        <v>3723</v>
      </c>
      <c r="BDA1354" t="s">
        <v>3723</v>
      </c>
      <c r="BDC1354" t="s">
        <v>3723</v>
      </c>
      <c r="BDE1354" t="s">
        <v>3723</v>
      </c>
      <c r="BDG1354" t="s">
        <v>3723</v>
      </c>
      <c r="BDI1354" t="s">
        <v>3723</v>
      </c>
      <c r="BDK1354" t="s">
        <v>3723</v>
      </c>
      <c r="BDM1354" t="s">
        <v>3723</v>
      </c>
      <c r="BDO1354" t="s">
        <v>3723</v>
      </c>
      <c r="BDQ1354" t="s">
        <v>3723</v>
      </c>
      <c r="BDS1354" t="s">
        <v>3723</v>
      </c>
      <c r="BDU1354" t="s">
        <v>3723</v>
      </c>
      <c r="BDW1354" t="s">
        <v>3723</v>
      </c>
      <c r="BDY1354" t="s">
        <v>3723</v>
      </c>
      <c r="BEA1354" t="s">
        <v>3723</v>
      </c>
      <c r="BEC1354" t="s">
        <v>3723</v>
      </c>
      <c r="BEE1354" t="s">
        <v>3723</v>
      </c>
      <c r="BEF1354">
        <v>0</v>
      </c>
      <c r="BEG1354">
        <v>0</v>
      </c>
      <c r="BEH1354">
        <v>0</v>
      </c>
      <c r="BEI1354">
        <v>0</v>
      </c>
      <c r="BEJ1354">
        <v>0</v>
      </c>
      <c r="BHE1354">
        <v>0</v>
      </c>
    </row>
    <row r="1355" spans="1:1023 1025:1565" x14ac:dyDescent="0.3">
      <c r="A1355" s="341"/>
      <c r="B1355" s="335" t="s">
        <v>3405</v>
      </c>
      <c r="C1355" s="332" t="s">
        <v>3406</v>
      </c>
      <c r="D1355" s="342" t="s">
        <v>6515</v>
      </c>
      <c r="E1355" s="326">
        <v>1.258E-3</v>
      </c>
      <c r="F1355" s="68">
        <v>20</v>
      </c>
      <c r="AO1355" t="s">
        <v>3723</v>
      </c>
      <c r="AQ1355" t="s">
        <v>3723</v>
      </c>
      <c r="AS1355" t="s">
        <v>3723</v>
      </c>
      <c r="AU1355" t="s">
        <v>3723</v>
      </c>
      <c r="AW1355" t="s">
        <v>3723</v>
      </c>
      <c r="AY1355" t="s">
        <v>3723</v>
      </c>
      <c r="BA1355" t="s">
        <v>3723</v>
      </c>
      <c r="BC1355" t="s">
        <v>3723</v>
      </c>
      <c r="BE1355" t="s">
        <v>3723</v>
      </c>
      <c r="BG1355" t="s">
        <v>3723</v>
      </c>
      <c r="BI1355" t="s">
        <v>3723</v>
      </c>
      <c r="BK1355" t="s">
        <v>3723</v>
      </c>
      <c r="BM1355" t="s">
        <v>3723</v>
      </c>
      <c r="BO1355" t="s">
        <v>3723</v>
      </c>
      <c r="BQ1355" t="s">
        <v>3723</v>
      </c>
      <c r="BS1355" t="s">
        <v>3723</v>
      </c>
      <c r="BU1355" t="s">
        <v>3723</v>
      </c>
      <c r="BW1355" t="s">
        <v>3723</v>
      </c>
      <c r="BY1355" t="s">
        <v>3723</v>
      </c>
      <c r="CA1355" t="s">
        <v>3723</v>
      </c>
      <c r="CC1355" t="s">
        <v>3723</v>
      </c>
      <c r="CE1355" t="s">
        <v>3723</v>
      </c>
      <c r="CG1355" t="s">
        <v>3723</v>
      </c>
      <c r="CI1355" t="s">
        <v>3723</v>
      </c>
      <c r="CK1355" t="s">
        <v>3723</v>
      </c>
      <c r="CM1355" t="s">
        <v>3723</v>
      </c>
      <c r="CO1355" t="s">
        <v>3723</v>
      </c>
      <c r="CQ1355" t="s">
        <v>3723</v>
      </c>
      <c r="CS1355" t="s">
        <v>3723</v>
      </c>
      <c r="CU1355" t="s">
        <v>3723</v>
      </c>
      <c r="CW1355" t="s">
        <v>3723</v>
      </c>
      <c r="CY1355" t="s">
        <v>3723</v>
      </c>
      <c r="DA1355" t="s">
        <v>3723</v>
      </c>
      <c r="DC1355" t="s">
        <v>3723</v>
      </c>
      <c r="DE1355" t="s">
        <v>3723</v>
      </c>
      <c r="DG1355" t="s">
        <v>3723</v>
      </c>
      <c r="DI1355" t="s">
        <v>3723</v>
      </c>
      <c r="DK1355" t="s">
        <v>3723</v>
      </c>
      <c r="DM1355" t="s">
        <v>3723</v>
      </c>
      <c r="DO1355" t="s">
        <v>3723</v>
      </c>
      <c r="DQ1355" t="s">
        <v>3723</v>
      </c>
      <c r="DS1355" t="s">
        <v>3723</v>
      </c>
      <c r="DU1355" t="s">
        <v>3723</v>
      </c>
      <c r="DW1355" t="s">
        <v>3723</v>
      </c>
      <c r="DY1355" t="s">
        <v>3723</v>
      </c>
      <c r="EA1355" t="s">
        <v>3723</v>
      </c>
      <c r="EC1355" t="s">
        <v>3723</v>
      </c>
      <c r="EE1355" t="s">
        <v>3723</v>
      </c>
      <c r="EG1355" t="s">
        <v>3723</v>
      </c>
      <c r="EI1355" t="s">
        <v>3723</v>
      </c>
      <c r="EK1355" t="s">
        <v>3723</v>
      </c>
      <c r="EM1355" t="s">
        <v>3723</v>
      </c>
      <c r="EO1355" t="s">
        <v>3723</v>
      </c>
      <c r="EQ1355" t="s">
        <v>3723</v>
      </c>
      <c r="ES1355" t="s">
        <v>3723</v>
      </c>
      <c r="EU1355" t="s">
        <v>3723</v>
      </c>
      <c r="EW1355" t="s">
        <v>3723</v>
      </c>
      <c r="EY1355" t="s">
        <v>3723</v>
      </c>
      <c r="FA1355" t="s">
        <v>3723</v>
      </c>
      <c r="FC1355" t="s">
        <v>3723</v>
      </c>
      <c r="FE1355" t="s">
        <v>3723</v>
      </c>
      <c r="FG1355" t="s">
        <v>3723</v>
      </c>
      <c r="FI1355" t="s">
        <v>3723</v>
      </c>
      <c r="FK1355" t="s">
        <v>3723</v>
      </c>
      <c r="FM1355" t="s">
        <v>3723</v>
      </c>
      <c r="FO1355" t="s">
        <v>3723</v>
      </c>
      <c r="FQ1355" t="s">
        <v>3723</v>
      </c>
      <c r="FS1355" t="s">
        <v>3723</v>
      </c>
      <c r="FU1355" t="s">
        <v>3723</v>
      </c>
      <c r="FW1355" t="s">
        <v>3723</v>
      </c>
      <c r="FY1355" t="s">
        <v>3723</v>
      </c>
      <c r="GA1355" t="s">
        <v>3723</v>
      </c>
      <c r="GC1355" t="s">
        <v>3723</v>
      </c>
      <c r="GE1355" t="s">
        <v>3723</v>
      </c>
      <c r="GG1355" t="s">
        <v>3723</v>
      </c>
      <c r="GI1355" t="s">
        <v>3723</v>
      </c>
      <c r="GK1355" t="s">
        <v>3723</v>
      </c>
      <c r="GM1355" t="s">
        <v>3723</v>
      </c>
      <c r="GO1355" t="s">
        <v>3723</v>
      </c>
      <c r="GQ1355" t="s">
        <v>3723</v>
      </c>
      <c r="GS1355" t="s">
        <v>3723</v>
      </c>
      <c r="GU1355" t="s">
        <v>3723</v>
      </c>
      <c r="GW1355" t="s">
        <v>3723</v>
      </c>
      <c r="GY1355" t="s">
        <v>3723</v>
      </c>
      <c r="HA1355" t="s">
        <v>3723</v>
      </c>
      <c r="HC1355" t="s">
        <v>3723</v>
      </c>
      <c r="HE1355" t="s">
        <v>3723</v>
      </c>
      <c r="HG1355" t="s">
        <v>3723</v>
      </c>
      <c r="HI1355" t="s">
        <v>3723</v>
      </c>
      <c r="HK1355" t="s">
        <v>3723</v>
      </c>
      <c r="HM1355" t="s">
        <v>3723</v>
      </c>
      <c r="HO1355" t="s">
        <v>3723</v>
      </c>
      <c r="HQ1355" t="s">
        <v>3723</v>
      </c>
      <c r="HS1355" t="s">
        <v>3723</v>
      </c>
      <c r="HU1355" t="s">
        <v>3723</v>
      </c>
      <c r="HW1355" t="s">
        <v>3723</v>
      </c>
      <c r="HY1355" t="s">
        <v>3723</v>
      </c>
      <c r="IA1355" t="s">
        <v>3723</v>
      </c>
      <c r="IC1355" t="s">
        <v>3723</v>
      </c>
      <c r="IE1355" t="s">
        <v>3723</v>
      </c>
      <c r="IG1355" t="s">
        <v>3723</v>
      </c>
      <c r="II1355" t="s">
        <v>3723</v>
      </c>
      <c r="IK1355" t="s">
        <v>3723</v>
      </c>
      <c r="IM1355" t="s">
        <v>3723</v>
      </c>
      <c r="IO1355" t="s">
        <v>3723</v>
      </c>
      <c r="IQ1355" t="s">
        <v>3723</v>
      </c>
      <c r="IS1355" t="s">
        <v>3723</v>
      </c>
      <c r="IU1355" t="s">
        <v>3723</v>
      </c>
      <c r="IW1355" t="s">
        <v>3723</v>
      </c>
      <c r="IY1355" t="s">
        <v>3723</v>
      </c>
      <c r="JA1355" t="s">
        <v>3723</v>
      </c>
      <c r="JC1355" t="s">
        <v>3723</v>
      </c>
      <c r="JE1355" t="s">
        <v>3723</v>
      </c>
      <c r="JG1355" t="s">
        <v>3723</v>
      </c>
      <c r="JI1355" t="s">
        <v>3723</v>
      </c>
      <c r="JK1355" t="s">
        <v>3723</v>
      </c>
      <c r="JM1355" t="s">
        <v>3723</v>
      </c>
      <c r="JO1355" t="s">
        <v>3723</v>
      </c>
      <c r="JQ1355" t="s">
        <v>3723</v>
      </c>
      <c r="JS1355" t="s">
        <v>3723</v>
      </c>
      <c r="JU1355" t="s">
        <v>3723</v>
      </c>
      <c r="JW1355" t="s">
        <v>3723</v>
      </c>
      <c r="JY1355" t="s">
        <v>3723</v>
      </c>
      <c r="KA1355" t="s">
        <v>3723</v>
      </c>
      <c r="KC1355" t="s">
        <v>3723</v>
      </c>
      <c r="KE1355" t="s">
        <v>3723</v>
      </c>
      <c r="KG1355" t="s">
        <v>3723</v>
      </c>
      <c r="KI1355" t="s">
        <v>3723</v>
      </c>
      <c r="KK1355" t="s">
        <v>3723</v>
      </c>
      <c r="KM1355" t="s">
        <v>3723</v>
      </c>
      <c r="KO1355" t="s">
        <v>3723</v>
      </c>
      <c r="KQ1355" t="s">
        <v>3723</v>
      </c>
      <c r="KS1355" t="s">
        <v>3723</v>
      </c>
      <c r="KU1355" t="s">
        <v>3723</v>
      </c>
      <c r="KW1355" t="s">
        <v>3723</v>
      </c>
      <c r="KY1355" t="s">
        <v>3723</v>
      </c>
      <c r="LA1355" t="s">
        <v>3723</v>
      </c>
      <c r="LC1355" t="s">
        <v>3723</v>
      </c>
      <c r="LE1355" t="s">
        <v>3723</v>
      </c>
      <c r="LG1355" t="s">
        <v>3723</v>
      </c>
      <c r="LI1355" t="s">
        <v>3723</v>
      </c>
      <c r="LK1355" t="s">
        <v>3723</v>
      </c>
      <c r="LM1355" t="s">
        <v>3723</v>
      </c>
      <c r="LO1355" t="s">
        <v>3723</v>
      </c>
      <c r="LQ1355" t="s">
        <v>3723</v>
      </c>
      <c r="LS1355" t="s">
        <v>3723</v>
      </c>
      <c r="LU1355" t="s">
        <v>3723</v>
      </c>
      <c r="LW1355" t="s">
        <v>3723</v>
      </c>
      <c r="LY1355" t="s">
        <v>3723</v>
      </c>
      <c r="MA1355" t="s">
        <v>3723</v>
      </c>
      <c r="MC1355" t="s">
        <v>3723</v>
      </c>
      <c r="ME1355" t="s">
        <v>3723</v>
      </c>
      <c r="MG1355" t="s">
        <v>3723</v>
      </c>
      <c r="MI1355" t="s">
        <v>3723</v>
      </c>
      <c r="MK1355" t="s">
        <v>3723</v>
      </c>
      <c r="MM1355" t="s">
        <v>3723</v>
      </c>
      <c r="MO1355" t="s">
        <v>3723</v>
      </c>
      <c r="MQ1355" t="s">
        <v>3723</v>
      </c>
      <c r="MS1355" t="s">
        <v>3723</v>
      </c>
      <c r="MU1355" t="s">
        <v>3723</v>
      </c>
      <c r="MW1355" t="s">
        <v>3723</v>
      </c>
      <c r="MY1355" t="s">
        <v>3723</v>
      </c>
      <c r="NA1355" t="s">
        <v>3723</v>
      </c>
      <c r="NC1355" t="s">
        <v>3723</v>
      </c>
      <c r="NE1355" t="s">
        <v>3723</v>
      </c>
      <c r="NG1355" t="s">
        <v>3723</v>
      </c>
      <c r="NI1355" t="s">
        <v>3723</v>
      </c>
      <c r="NK1355" t="s">
        <v>3723</v>
      </c>
      <c r="NM1355" t="s">
        <v>3723</v>
      </c>
      <c r="NO1355" t="s">
        <v>3723</v>
      </c>
      <c r="NQ1355" t="s">
        <v>3723</v>
      </c>
      <c r="NS1355" t="s">
        <v>3723</v>
      </c>
      <c r="NU1355" t="s">
        <v>3723</v>
      </c>
      <c r="NW1355" t="s">
        <v>3723</v>
      </c>
      <c r="NY1355" t="s">
        <v>3723</v>
      </c>
      <c r="OA1355" t="s">
        <v>3723</v>
      </c>
      <c r="OC1355" t="s">
        <v>3723</v>
      </c>
      <c r="OE1355" t="s">
        <v>3723</v>
      </c>
      <c r="OG1355" t="s">
        <v>3723</v>
      </c>
      <c r="OI1355" t="s">
        <v>3723</v>
      </c>
      <c r="OK1355" t="s">
        <v>3723</v>
      </c>
      <c r="OM1355" t="s">
        <v>3723</v>
      </c>
      <c r="OO1355" t="s">
        <v>3723</v>
      </c>
      <c r="OQ1355" t="s">
        <v>3723</v>
      </c>
      <c r="OS1355" t="s">
        <v>3723</v>
      </c>
      <c r="OU1355" t="s">
        <v>3723</v>
      </c>
      <c r="OW1355" t="s">
        <v>3723</v>
      </c>
      <c r="OY1355" t="s">
        <v>3723</v>
      </c>
      <c r="PA1355" t="s">
        <v>3723</v>
      </c>
      <c r="PC1355" t="s">
        <v>3723</v>
      </c>
      <c r="PE1355" t="s">
        <v>3723</v>
      </c>
      <c r="PG1355" t="s">
        <v>3723</v>
      </c>
      <c r="PI1355" t="s">
        <v>3723</v>
      </c>
      <c r="PK1355" t="s">
        <v>3723</v>
      </c>
      <c r="PM1355" t="s">
        <v>3723</v>
      </c>
      <c r="PO1355" t="s">
        <v>3723</v>
      </c>
      <c r="PQ1355" t="s">
        <v>3723</v>
      </c>
      <c r="PS1355" t="s">
        <v>3723</v>
      </c>
      <c r="PU1355" t="s">
        <v>3723</v>
      </c>
      <c r="PW1355" t="s">
        <v>3723</v>
      </c>
      <c r="PY1355" t="s">
        <v>3723</v>
      </c>
      <c r="QA1355" t="s">
        <v>3723</v>
      </c>
      <c r="QC1355" t="s">
        <v>3723</v>
      </c>
      <c r="QE1355" t="s">
        <v>3723</v>
      </c>
      <c r="QG1355" t="s">
        <v>3723</v>
      </c>
      <c r="QI1355" t="s">
        <v>3723</v>
      </c>
      <c r="QK1355" t="s">
        <v>3723</v>
      </c>
      <c r="QM1355" t="s">
        <v>3723</v>
      </c>
      <c r="QO1355" t="s">
        <v>3723</v>
      </c>
      <c r="QQ1355" t="s">
        <v>3723</v>
      </c>
      <c r="QS1355" t="s">
        <v>3723</v>
      </c>
      <c r="QU1355" t="s">
        <v>3723</v>
      </c>
      <c r="QW1355" t="s">
        <v>3723</v>
      </c>
      <c r="QY1355" t="s">
        <v>3723</v>
      </c>
      <c r="RA1355" t="s">
        <v>3723</v>
      </c>
      <c r="RC1355" t="s">
        <v>3723</v>
      </c>
      <c r="RE1355" t="s">
        <v>3723</v>
      </c>
      <c r="RG1355" t="s">
        <v>3723</v>
      </c>
      <c r="RI1355" t="s">
        <v>3723</v>
      </c>
      <c r="RK1355" t="s">
        <v>3723</v>
      </c>
      <c r="RM1355" t="s">
        <v>3723</v>
      </c>
      <c r="RO1355" t="s">
        <v>3723</v>
      </c>
      <c r="RQ1355" t="s">
        <v>3723</v>
      </c>
      <c r="RS1355" t="s">
        <v>3723</v>
      </c>
      <c r="RU1355" t="s">
        <v>3723</v>
      </c>
      <c r="RW1355" t="s">
        <v>3723</v>
      </c>
      <c r="RY1355" t="s">
        <v>3723</v>
      </c>
      <c r="SA1355" t="s">
        <v>3723</v>
      </c>
      <c r="SC1355" t="s">
        <v>3723</v>
      </c>
      <c r="SE1355" t="s">
        <v>3723</v>
      </c>
      <c r="SG1355" t="s">
        <v>3723</v>
      </c>
      <c r="SI1355" t="s">
        <v>3723</v>
      </c>
      <c r="SK1355" t="s">
        <v>3723</v>
      </c>
      <c r="SM1355" t="s">
        <v>3723</v>
      </c>
      <c r="SO1355" t="s">
        <v>3723</v>
      </c>
      <c r="SQ1355" t="s">
        <v>3723</v>
      </c>
      <c r="SS1355" t="s">
        <v>3723</v>
      </c>
      <c r="SU1355" t="s">
        <v>3723</v>
      </c>
      <c r="SW1355" t="s">
        <v>3723</v>
      </c>
      <c r="SY1355" t="s">
        <v>3723</v>
      </c>
      <c r="TA1355" t="s">
        <v>3723</v>
      </c>
      <c r="TC1355" t="s">
        <v>3723</v>
      </c>
      <c r="TE1355" t="s">
        <v>3723</v>
      </c>
      <c r="TG1355" t="s">
        <v>3723</v>
      </c>
      <c r="TI1355" t="s">
        <v>3723</v>
      </c>
      <c r="TK1355" t="s">
        <v>3723</v>
      </c>
      <c r="TM1355" t="s">
        <v>3723</v>
      </c>
      <c r="TO1355" t="s">
        <v>3723</v>
      </c>
      <c r="TQ1355" t="s">
        <v>3723</v>
      </c>
      <c r="TS1355" t="s">
        <v>3723</v>
      </c>
      <c r="TU1355" t="s">
        <v>3723</v>
      </c>
      <c r="TW1355" t="s">
        <v>3723</v>
      </c>
      <c r="TY1355" t="s">
        <v>3723</v>
      </c>
      <c r="UA1355" t="s">
        <v>3723</v>
      </c>
      <c r="UC1355" t="s">
        <v>3723</v>
      </c>
      <c r="UE1355" t="s">
        <v>3723</v>
      </c>
      <c r="UG1355" t="s">
        <v>3723</v>
      </c>
      <c r="UI1355" t="s">
        <v>3723</v>
      </c>
      <c r="UK1355" t="s">
        <v>3723</v>
      </c>
      <c r="UM1355" t="s">
        <v>3723</v>
      </c>
      <c r="UO1355" t="s">
        <v>3723</v>
      </c>
      <c r="UQ1355" t="s">
        <v>3723</v>
      </c>
      <c r="US1355" t="s">
        <v>3723</v>
      </c>
      <c r="UU1355" t="s">
        <v>3723</v>
      </c>
      <c r="UW1355" t="s">
        <v>3723</v>
      </c>
      <c r="UY1355" t="s">
        <v>3723</v>
      </c>
      <c r="VA1355" t="s">
        <v>3723</v>
      </c>
      <c r="VC1355" t="s">
        <v>3723</v>
      </c>
      <c r="VE1355" t="s">
        <v>3723</v>
      </c>
      <c r="VG1355" t="s">
        <v>3723</v>
      </c>
      <c r="VI1355" t="s">
        <v>3723</v>
      </c>
      <c r="VK1355" t="s">
        <v>3723</v>
      </c>
      <c r="VM1355" t="s">
        <v>3723</v>
      </c>
      <c r="VO1355" t="s">
        <v>3723</v>
      </c>
      <c r="VQ1355" t="s">
        <v>3723</v>
      </c>
      <c r="VS1355" t="s">
        <v>3723</v>
      </c>
      <c r="VU1355" t="s">
        <v>3723</v>
      </c>
      <c r="VW1355" t="s">
        <v>3723</v>
      </c>
      <c r="VY1355" t="s">
        <v>3723</v>
      </c>
      <c r="WA1355" t="s">
        <v>3723</v>
      </c>
      <c r="WC1355" t="s">
        <v>3723</v>
      </c>
      <c r="WE1355" t="s">
        <v>3723</v>
      </c>
      <c r="WG1355" t="s">
        <v>3723</v>
      </c>
      <c r="WI1355" t="s">
        <v>3723</v>
      </c>
      <c r="WK1355" t="s">
        <v>3723</v>
      </c>
      <c r="WM1355" t="s">
        <v>3723</v>
      </c>
      <c r="WO1355" t="s">
        <v>3723</v>
      </c>
      <c r="WQ1355" t="s">
        <v>3723</v>
      </c>
      <c r="WS1355" t="s">
        <v>3723</v>
      </c>
      <c r="WU1355" t="s">
        <v>3723</v>
      </c>
      <c r="WW1355" t="s">
        <v>3723</v>
      </c>
      <c r="WY1355" t="s">
        <v>3723</v>
      </c>
      <c r="XA1355" t="s">
        <v>3723</v>
      </c>
      <c r="XC1355" t="s">
        <v>3723</v>
      </c>
      <c r="XE1355" t="s">
        <v>3723</v>
      </c>
      <c r="XG1355" t="s">
        <v>3723</v>
      </c>
      <c r="XI1355" t="s">
        <v>3723</v>
      </c>
      <c r="XK1355" t="s">
        <v>3723</v>
      </c>
      <c r="XM1355" t="s">
        <v>3723</v>
      </c>
      <c r="XO1355" t="s">
        <v>3723</v>
      </c>
      <c r="XQ1355" t="s">
        <v>3723</v>
      </c>
      <c r="XS1355" t="s">
        <v>3723</v>
      </c>
      <c r="XU1355" t="s">
        <v>3723</v>
      </c>
      <c r="XW1355" t="s">
        <v>3723</v>
      </c>
      <c r="XY1355" t="s">
        <v>3723</v>
      </c>
      <c r="YA1355" t="s">
        <v>3723</v>
      </c>
      <c r="YC1355" t="s">
        <v>3723</v>
      </c>
      <c r="YE1355" t="s">
        <v>3723</v>
      </c>
      <c r="YG1355" t="s">
        <v>3723</v>
      </c>
      <c r="YI1355" t="s">
        <v>3723</v>
      </c>
      <c r="YK1355" t="s">
        <v>3723</v>
      </c>
      <c r="YM1355" t="s">
        <v>3723</v>
      </c>
      <c r="YO1355" t="s">
        <v>3723</v>
      </c>
      <c r="YQ1355" t="s">
        <v>3723</v>
      </c>
      <c r="YS1355" t="s">
        <v>3723</v>
      </c>
      <c r="YU1355" t="s">
        <v>3723</v>
      </c>
      <c r="YW1355" t="s">
        <v>3723</v>
      </c>
      <c r="YY1355" t="s">
        <v>3723</v>
      </c>
      <c r="ZA1355" t="s">
        <v>3723</v>
      </c>
      <c r="ZC1355" t="s">
        <v>3723</v>
      </c>
      <c r="ZE1355" t="s">
        <v>3723</v>
      </c>
      <c r="ZG1355" t="s">
        <v>3723</v>
      </c>
      <c r="ZI1355" t="s">
        <v>3723</v>
      </c>
      <c r="ZK1355" t="s">
        <v>3723</v>
      </c>
      <c r="ZM1355" t="s">
        <v>3723</v>
      </c>
      <c r="ZO1355" t="s">
        <v>3723</v>
      </c>
      <c r="ZQ1355" t="s">
        <v>3723</v>
      </c>
      <c r="ZS1355" t="s">
        <v>3723</v>
      </c>
      <c r="ZU1355" t="s">
        <v>3723</v>
      </c>
      <c r="ZW1355" t="s">
        <v>3723</v>
      </c>
      <c r="ZY1355" t="s">
        <v>3723</v>
      </c>
      <c r="AAA1355" t="s">
        <v>3723</v>
      </c>
      <c r="AAC1355" t="s">
        <v>3723</v>
      </c>
      <c r="AAE1355" t="s">
        <v>3723</v>
      </c>
      <c r="AAG1355" t="s">
        <v>3723</v>
      </c>
      <c r="AAI1355" t="s">
        <v>3723</v>
      </c>
      <c r="AAK1355" t="s">
        <v>3723</v>
      </c>
      <c r="AAM1355" t="s">
        <v>3723</v>
      </c>
      <c r="AAO1355" t="s">
        <v>3723</v>
      </c>
      <c r="AAQ1355" t="s">
        <v>3723</v>
      </c>
      <c r="AAS1355" t="s">
        <v>3723</v>
      </c>
      <c r="AAU1355" t="s">
        <v>3723</v>
      </c>
      <c r="AAW1355" t="s">
        <v>3723</v>
      </c>
      <c r="AAY1355" t="s">
        <v>3723</v>
      </c>
      <c r="ABA1355" t="s">
        <v>3723</v>
      </c>
      <c r="ABC1355" t="s">
        <v>3723</v>
      </c>
      <c r="ABE1355" t="s">
        <v>3723</v>
      </c>
      <c r="ABG1355" t="s">
        <v>3723</v>
      </c>
      <c r="ABI1355" t="s">
        <v>3723</v>
      </c>
      <c r="ABK1355" t="s">
        <v>3723</v>
      </c>
      <c r="ABM1355" t="s">
        <v>3723</v>
      </c>
      <c r="ABO1355" t="s">
        <v>3723</v>
      </c>
      <c r="ABQ1355" t="s">
        <v>3723</v>
      </c>
      <c r="ABS1355" t="s">
        <v>3723</v>
      </c>
      <c r="ABU1355" t="s">
        <v>3723</v>
      </c>
      <c r="ABW1355" t="s">
        <v>3723</v>
      </c>
      <c r="ABY1355" t="s">
        <v>3723</v>
      </c>
      <c r="ACA1355" t="s">
        <v>3723</v>
      </c>
      <c r="ACC1355" t="s">
        <v>3723</v>
      </c>
      <c r="ACE1355" t="s">
        <v>3723</v>
      </c>
      <c r="ACG1355" t="s">
        <v>3723</v>
      </c>
      <c r="ACI1355" t="s">
        <v>3723</v>
      </c>
      <c r="ACK1355" t="s">
        <v>3723</v>
      </c>
      <c r="ACM1355" t="s">
        <v>3723</v>
      </c>
      <c r="ACO1355" t="s">
        <v>3723</v>
      </c>
      <c r="ACQ1355" t="s">
        <v>3723</v>
      </c>
      <c r="ACS1355" t="s">
        <v>3723</v>
      </c>
      <c r="ACU1355" t="s">
        <v>3723</v>
      </c>
      <c r="ACW1355" t="s">
        <v>3723</v>
      </c>
      <c r="ACY1355" t="s">
        <v>3723</v>
      </c>
      <c r="ADA1355" t="s">
        <v>3723</v>
      </c>
      <c r="ADC1355" t="s">
        <v>3723</v>
      </c>
      <c r="ADE1355" t="s">
        <v>3723</v>
      </c>
      <c r="ADG1355" t="s">
        <v>3723</v>
      </c>
      <c r="ADI1355" t="s">
        <v>3723</v>
      </c>
      <c r="ADK1355" t="s">
        <v>3723</v>
      </c>
      <c r="ADM1355" t="s">
        <v>3723</v>
      </c>
      <c r="ADO1355" t="s">
        <v>3723</v>
      </c>
      <c r="ADQ1355" t="s">
        <v>3723</v>
      </c>
      <c r="ADS1355" t="s">
        <v>3723</v>
      </c>
      <c r="ADU1355" t="s">
        <v>3723</v>
      </c>
      <c r="ADW1355" t="s">
        <v>3723</v>
      </c>
      <c r="ADY1355" t="s">
        <v>3723</v>
      </c>
      <c r="AEA1355" t="s">
        <v>3723</v>
      </c>
      <c r="AEC1355" t="s">
        <v>3723</v>
      </c>
      <c r="AEE1355" t="s">
        <v>3723</v>
      </c>
      <c r="AEG1355" t="s">
        <v>3723</v>
      </c>
      <c r="AEI1355" t="s">
        <v>3723</v>
      </c>
      <c r="AEK1355" t="s">
        <v>3723</v>
      </c>
      <c r="AEM1355" t="s">
        <v>3723</v>
      </c>
      <c r="AEO1355" t="s">
        <v>3723</v>
      </c>
      <c r="AEQ1355" t="s">
        <v>3723</v>
      </c>
      <c r="AES1355" t="s">
        <v>3723</v>
      </c>
      <c r="AEU1355" t="s">
        <v>3723</v>
      </c>
      <c r="AEW1355" t="s">
        <v>3723</v>
      </c>
      <c r="AEY1355" t="s">
        <v>3723</v>
      </c>
      <c r="AFA1355" t="s">
        <v>3723</v>
      </c>
      <c r="AFC1355" t="s">
        <v>3723</v>
      </c>
      <c r="AFE1355" t="s">
        <v>3723</v>
      </c>
      <c r="AFG1355" t="s">
        <v>3723</v>
      </c>
      <c r="AFI1355" t="s">
        <v>3723</v>
      </c>
      <c r="AFK1355" t="s">
        <v>3723</v>
      </c>
      <c r="AFM1355" t="s">
        <v>3723</v>
      </c>
      <c r="AFO1355" t="s">
        <v>3723</v>
      </c>
      <c r="AFQ1355" t="s">
        <v>3723</v>
      </c>
      <c r="AFS1355" t="s">
        <v>3723</v>
      </c>
      <c r="AFU1355" t="s">
        <v>3723</v>
      </c>
      <c r="AFW1355" t="s">
        <v>3723</v>
      </c>
      <c r="AFY1355" t="s">
        <v>3723</v>
      </c>
      <c r="AGA1355" t="s">
        <v>3723</v>
      </c>
      <c r="AGC1355" t="s">
        <v>3723</v>
      </c>
      <c r="AGE1355" t="s">
        <v>3723</v>
      </c>
      <c r="AGG1355" t="s">
        <v>3723</v>
      </c>
      <c r="AGI1355" t="s">
        <v>3723</v>
      </c>
      <c r="AGK1355" t="s">
        <v>3723</v>
      </c>
      <c r="AGM1355" t="s">
        <v>3723</v>
      </c>
      <c r="AGO1355" t="s">
        <v>3723</v>
      </c>
      <c r="AGQ1355" t="s">
        <v>3723</v>
      </c>
      <c r="AGS1355" t="s">
        <v>3723</v>
      </c>
      <c r="AGU1355" t="s">
        <v>3723</v>
      </c>
      <c r="AGW1355" t="s">
        <v>3723</v>
      </c>
      <c r="AGY1355" t="s">
        <v>3723</v>
      </c>
      <c r="AHA1355" t="s">
        <v>3723</v>
      </c>
      <c r="AHC1355" t="s">
        <v>3723</v>
      </c>
      <c r="AHE1355" t="s">
        <v>3723</v>
      </c>
      <c r="AHG1355" t="s">
        <v>3723</v>
      </c>
      <c r="AHI1355" t="s">
        <v>3723</v>
      </c>
      <c r="AHK1355" t="s">
        <v>3723</v>
      </c>
      <c r="AHM1355" t="s">
        <v>3723</v>
      </c>
      <c r="AHO1355" t="s">
        <v>3723</v>
      </c>
      <c r="AHQ1355" t="s">
        <v>3723</v>
      </c>
      <c r="AHS1355" t="s">
        <v>3723</v>
      </c>
      <c r="AHU1355" t="s">
        <v>3723</v>
      </c>
      <c r="AHW1355" t="s">
        <v>3723</v>
      </c>
      <c r="AHY1355" t="s">
        <v>3723</v>
      </c>
      <c r="AIA1355" t="s">
        <v>3723</v>
      </c>
      <c r="AIC1355" t="s">
        <v>3723</v>
      </c>
      <c r="AIE1355" t="s">
        <v>3723</v>
      </c>
      <c r="AIG1355" t="s">
        <v>3723</v>
      </c>
      <c r="AII1355" t="s">
        <v>3723</v>
      </c>
      <c r="AIK1355" t="s">
        <v>3723</v>
      </c>
      <c r="AIM1355" t="s">
        <v>3723</v>
      </c>
      <c r="AIO1355" t="s">
        <v>3723</v>
      </c>
      <c r="AIQ1355" t="s">
        <v>3723</v>
      </c>
      <c r="AIS1355" t="s">
        <v>3723</v>
      </c>
      <c r="AIU1355" t="s">
        <v>3723</v>
      </c>
      <c r="AIW1355" t="s">
        <v>3723</v>
      </c>
      <c r="AIY1355" t="s">
        <v>3723</v>
      </c>
      <c r="AJA1355" t="s">
        <v>3723</v>
      </c>
      <c r="AJC1355" t="s">
        <v>3723</v>
      </c>
      <c r="AJE1355" t="s">
        <v>3723</v>
      </c>
      <c r="AJG1355" t="s">
        <v>3723</v>
      </c>
      <c r="AJI1355" t="s">
        <v>3723</v>
      </c>
      <c r="AJK1355" t="s">
        <v>3723</v>
      </c>
      <c r="AJM1355" t="s">
        <v>3723</v>
      </c>
      <c r="AJO1355" t="s">
        <v>3723</v>
      </c>
      <c r="AJQ1355" t="s">
        <v>3723</v>
      </c>
      <c r="AJS1355" t="s">
        <v>3723</v>
      </c>
      <c r="AJU1355" t="s">
        <v>3723</v>
      </c>
      <c r="AJW1355" t="s">
        <v>3723</v>
      </c>
      <c r="AJY1355" t="s">
        <v>3723</v>
      </c>
      <c r="AKA1355" t="s">
        <v>3723</v>
      </c>
      <c r="AKC1355" t="s">
        <v>3723</v>
      </c>
      <c r="AKE1355" t="s">
        <v>3723</v>
      </c>
      <c r="AKG1355" t="s">
        <v>3723</v>
      </c>
      <c r="AKI1355" t="s">
        <v>3723</v>
      </c>
      <c r="AKK1355" t="s">
        <v>3723</v>
      </c>
      <c r="AKM1355" t="s">
        <v>3723</v>
      </c>
      <c r="AKO1355" t="s">
        <v>3723</v>
      </c>
      <c r="AKQ1355" t="s">
        <v>3723</v>
      </c>
      <c r="AKS1355" t="s">
        <v>3723</v>
      </c>
      <c r="AKU1355" t="s">
        <v>3723</v>
      </c>
      <c r="AKW1355" t="s">
        <v>3723</v>
      </c>
      <c r="AKY1355" t="s">
        <v>3723</v>
      </c>
      <c r="ALA1355" t="s">
        <v>3723</v>
      </c>
      <c r="ALC1355" t="s">
        <v>3723</v>
      </c>
      <c r="ALE1355" t="s">
        <v>3723</v>
      </c>
      <c r="ALG1355" t="s">
        <v>3723</v>
      </c>
      <c r="ALI1355" t="s">
        <v>3723</v>
      </c>
      <c r="ALK1355" t="s">
        <v>3723</v>
      </c>
      <c r="ALM1355" t="s">
        <v>3723</v>
      </c>
      <c r="ALO1355" t="s">
        <v>3723</v>
      </c>
      <c r="ALQ1355" t="s">
        <v>3723</v>
      </c>
      <c r="ALS1355" t="s">
        <v>3723</v>
      </c>
      <c r="ALU1355" t="s">
        <v>3723</v>
      </c>
      <c r="ALW1355" t="s">
        <v>3723</v>
      </c>
      <c r="ALY1355" t="s">
        <v>3723</v>
      </c>
      <c r="AMA1355" t="s">
        <v>3723</v>
      </c>
      <c r="AMC1355" t="s">
        <v>3723</v>
      </c>
      <c r="AME1355" t="s">
        <v>3723</v>
      </c>
      <c r="AMG1355" t="s">
        <v>3723</v>
      </c>
      <c r="AMI1355" t="s">
        <v>3723</v>
      </c>
      <c r="AMK1355" t="s">
        <v>3723</v>
      </c>
      <c r="AMM1355" t="s">
        <v>3723</v>
      </c>
      <c r="AMO1355" t="s">
        <v>3723</v>
      </c>
      <c r="AMQ1355" t="s">
        <v>3723</v>
      </c>
      <c r="AMS1355" t="s">
        <v>3723</v>
      </c>
      <c r="AMU1355" t="s">
        <v>3723</v>
      </c>
      <c r="AMW1355" t="s">
        <v>3723</v>
      </c>
      <c r="AMY1355" t="s">
        <v>3723</v>
      </c>
      <c r="ANA1355" t="s">
        <v>3723</v>
      </c>
      <c r="ANC1355" t="s">
        <v>3723</v>
      </c>
      <c r="ANE1355" t="s">
        <v>3723</v>
      </c>
      <c r="ANG1355" t="s">
        <v>3723</v>
      </c>
      <c r="ANI1355" t="s">
        <v>3723</v>
      </c>
      <c r="ANK1355" t="s">
        <v>3723</v>
      </c>
      <c r="ANM1355" t="s">
        <v>3723</v>
      </c>
      <c r="ANO1355" t="s">
        <v>3723</v>
      </c>
      <c r="ANQ1355" t="s">
        <v>3723</v>
      </c>
      <c r="ANS1355" t="s">
        <v>3723</v>
      </c>
      <c r="ANU1355" t="s">
        <v>3723</v>
      </c>
      <c r="ANW1355" t="s">
        <v>3723</v>
      </c>
      <c r="ANY1355" t="s">
        <v>3723</v>
      </c>
      <c r="AOA1355" t="s">
        <v>3723</v>
      </c>
      <c r="AOC1355" t="s">
        <v>3723</v>
      </c>
      <c r="AOE1355" t="s">
        <v>3723</v>
      </c>
      <c r="AOG1355" t="s">
        <v>3723</v>
      </c>
      <c r="AOI1355" t="s">
        <v>3723</v>
      </c>
      <c r="AOK1355" t="s">
        <v>3723</v>
      </c>
      <c r="AOM1355" t="s">
        <v>3723</v>
      </c>
      <c r="AOO1355" t="s">
        <v>3723</v>
      </c>
      <c r="AOQ1355" t="s">
        <v>3723</v>
      </c>
      <c r="AOS1355" t="s">
        <v>3723</v>
      </c>
      <c r="AOU1355" t="s">
        <v>3723</v>
      </c>
      <c r="AOW1355" t="s">
        <v>3723</v>
      </c>
      <c r="AOY1355" t="s">
        <v>3723</v>
      </c>
      <c r="APA1355" t="s">
        <v>3723</v>
      </c>
      <c r="APC1355" t="s">
        <v>3723</v>
      </c>
      <c r="APE1355" t="s">
        <v>3723</v>
      </c>
      <c r="APG1355" t="s">
        <v>3723</v>
      </c>
      <c r="API1355" t="s">
        <v>3723</v>
      </c>
      <c r="APK1355" t="s">
        <v>3723</v>
      </c>
      <c r="APM1355" t="s">
        <v>3723</v>
      </c>
      <c r="APO1355" t="s">
        <v>3723</v>
      </c>
      <c r="APQ1355" t="s">
        <v>3723</v>
      </c>
      <c r="APS1355" t="s">
        <v>3723</v>
      </c>
      <c r="APU1355" t="s">
        <v>3723</v>
      </c>
      <c r="APW1355" t="s">
        <v>3723</v>
      </c>
      <c r="APY1355" t="s">
        <v>3723</v>
      </c>
      <c r="AQA1355" t="s">
        <v>3723</v>
      </c>
      <c r="AQC1355" t="s">
        <v>3723</v>
      </c>
      <c r="AQE1355" t="s">
        <v>3723</v>
      </c>
      <c r="AQG1355" t="s">
        <v>3723</v>
      </c>
      <c r="AQI1355" t="s">
        <v>3723</v>
      </c>
      <c r="AQK1355" t="s">
        <v>3723</v>
      </c>
      <c r="AQM1355" t="s">
        <v>3723</v>
      </c>
      <c r="AQO1355" t="s">
        <v>3723</v>
      </c>
      <c r="AQQ1355" t="s">
        <v>3723</v>
      </c>
      <c r="AQS1355" t="s">
        <v>3723</v>
      </c>
      <c r="AQU1355" t="s">
        <v>3723</v>
      </c>
      <c r="AQW1355" t="s">
        <v>3723</v>
      </c>
      <c r="AQY1355" t="s">
        <v>3723</v>
      </c>
      <c r="ARA1355" t="s">
        <v>3723</v>
      </c>
      <c r="ARC1355" t="s">
        <v>3723</v>
      </c>
      <c r="ARE1355" t="s">
        <v>3723</v>
      </c>
      <c r="ARG1355" t="s">
        <v>3723</v>
      </c>
      <c r="ARI1355" t="s">
        <v>3723</v>
      </c>
      <c r="ARK1355" t="s">
        <v>3723</v>
      </c>
      <c r="ARM1355" t="s">
        <v>3723</v>
      </c>
      <c r="ARO1355" t="s">
        <v>3723</v>
      </c>
      <c r="ARQ1355" t="s">
        <v>3723</v>
      </c>
      <c r="ARS1355" t="s">
        <v>3723</v>
      </c>
      <c r="ARU1355" t="s">
        <v>3723</v>
      </c>
      <c r="ARW1355" t="s">
        <v>3723</v>
      </c>
      <c r="ARY1355" t="s">
        <v>3723</v>
      </c>
      <c r="ASA1355" t="s">
        <v>3723</v>
      </c>
      <c r="ASC1355" t="s">
        <v>3723</v>
      </c>
      <c r="ASE1355" t="s">
        <v>3723</v>
      </c>
      <c r="ASG1355" t="s">
        <v>3723</v>
      </c>
      <c r="ASI1355" t="s">
        <v>3723</v>
      </c>
      <c r="ASK1355" t="s">
        <v>3723</v>
      </c>
      <c r="ASM1355" t="s">
        <v>3723</v>
      </c>
      <c r="ASO1355" t="s">
        <v>3723</v>
      </c>
      <c r="ASQ1355" t="s">
        <v>3723</v>
      </c>
      <c r="ASS1355" t="s">
        <v>3723</v>
      </c>
      <c r="ASU1355" t="s">
        <v>3723</v>
      </c>
      <c r="ASW1355" t="s">
        <v>3723</v>
      </c>
      <c r="ASY1355" t="s">
        <v>3723</v>
      </c>
      <c r="ATA1355" t="s">
        <v>3723</v>
      </c>
      <c r="ATC1355" t="s">
        <v>3723</v>
      </c>
      <c r="ATE1355" t="s">
        <v>3723</v>
      </c>
      <c r="ATG1355" t="s">
        <v>3723</v>
      </c>
      <c r="ATI1355" t="s">
        <v>3723</v>
      </c>
      <c r="ATK1355" t="s">
        <v>3723</v>
      </c>
      <c r="ATM1355" t="s">
        <v>3723</v>
      </c>
      <c r="ATO1355" t="s">
        <v>3723</v>
      </c>
      <c r="ATQ1355" t="s">
        <v>3723</v>
      </c>
      <c r="ATS1355" t="s">
        <v>3723</v>
      </c>
      <c r="ATU1355" t="s">
        <v>3723</v>
      </c>
      <c r="ATW1355" t="s">
        <v>3723</v>
      </c>
      <c r="ATY1355" t="s">
        <v>3723</v>
      </c>
      <c r="AUA1355" t="s">
        <v>3723</v>
      </c>
      <c r="AUC1355" t="s">
        <v>3723</v>
      </c>
      <c r="AUE1355" t="s">
        <v>3723</v>
      </c>
      <c r="AUG1355" t="s">
        <v>3723</v>
      </c>
      <c r="AUI1355" t="s">
        <v>3723</v>
      </c>
      <c r="AUK1355" t="s">
        <v>3723</v>
      </c>
      <c r="AUM1355" t="s">
        <v>3723</v>
      </c>
      <c r="AUO1355" t="s">
        <v>3723</v>
      </c>
      <c r="AUQ1355" t="s">
        <v>3723</v>
      </c>
      <c r="AUS1355" t="s">
        <v>3723</v>
      </c>
      <c r="AUU1355" t="s">
        <v>3723</v>
      </c>
      <c r="AUW1355" t="s">
        <v>3723</v>
      </c>
      <c r="AUY1355" t="s">
        <v>3723</v>
      </c>
      <c r="AVA1355" t="s">
        <v>3723</v>
      </c>
      <c r="AVC1355" t="s">
        <v>3723</v>
      </c>
      <c r="AVE1355" t="s">
        <v>3723</v>
      </c>
      <c r="AVG1355" t="s">
        <v>3723</v>
      </c>
      <c r="AVI1355" t="s">
        <v>3723</v>
      </c>
      <c r="AVK1355" t="s">
        <v>3723</v>
      </c>
      <c r="AVM1355" t="s">
        <v>3723</v>
      </c>
      <c r="AVO1355" t="s">
        <v>3723</v>
      </c>
      <c r="AVQ1355" t="s">
        <v>3723</v>
      </c>
      <c r="AVS1355" t="s">
        <v>3723</v>
      </c>
      <c r="AVU1355" t="s">
        <v>3723</v>
      </c>
      <c r="AVW1355" t="s">
        <v>3723</v>
      </c>
      <c r="AVY1355" t="s">
        <v>3723</v>
      </c>
      <c r="AWA1355" t="s">
        <v>3723</v>
      </c>
      <c r="AWC1355" t="s">
        <v>3723</v>
      </c>
      <c r="AWE1355" t="s">
        <v>3723</v>
      </c>
      <c r="AWG1355" t="s">
        <v>3723</v>
      </c>
      <c r="AWI1355" t="s">
        <v>3723</v>
      </c>
      <c r="AWK1355" t="s">
        <v>3723</v>
      </c>
      <c r="AWM1355" t="s">
        <v>3723</v>
      </c>
      <c r="AWO1355" t="s">
        <v>3723</v>
      </c>
      <c r="AWQ1355" t="s">
        <v>3723</v>
      </c>
      <c r="AWS1355" t="s">
        <v>3723</v>
      </c>
      <c r="AWU1355" t="s">
        <v>3723</v>
      </c>
      <c r="AWW1355" t="s">
        <v>3723</v>
      </c>
      <c r="AWY1355" t="s">
        <v>3723</v>
      </c>
      <c r="AXA1355" t="s">
        <v>3723</v>
      </c>
      <c r="AXC1355" t="s">
        <v>3723</v>
      </c>
      <c r="AXE1355" t="s">
        <v>3723</v>
      </c>
      <c r="AXG1355" t="s">
        <v>3723</v>
      </c>
      <c r="AXI1355" t="s">
        <v>3723</v>
      </c>
      <c r="AXK1355" t="s">
        <v>3723</v>
      </c>
      <c r="AXM1355" t="s">
        <v>3723</v>
      </c>
      <c r="AXO1355" t="s">
        <v>3723</v>
      </c>
      <c r="AXQ1355" t="s">
        <v>3723</v>
      </c>
      <c r="AXS1355" t="s">
        <v>3723</v>
      </c>
      <c r="AXU1355" t="s">
        <v>3723</v>
      </c>
      <c r="AXW1355" t="s">
        <v>3723</v>
      </c>
      <c r="AXY1355" t="s">
        <v>3723</v>
      </c>
      <c r="AYA1355" t="s">
        <v>3723</v>
      </c>
      <c r="AYC1355" t="s">
        <v>3723</v>
      </c>
      <c r="AYE1355" t="s">
        <v>3723</v>
      </c>
      <c r="AYG1355" t="s">
        <v>3723</v>
      </c>
      <c r="AYI1355" t="s">
        <v>3723</v>
      </c>
      <c r="AYK1355" t="s">
        <v>3723</v>
      </c>
      <c r="AYM1355" t="s">
        <v>3723</v>
      </c>
      <c r="AYO1355" t="s">
        <v>3723</v>
      </c>
      <c r="AYQ1355" t="s">
        <v>3723</v>
      </c>
      <c r="AYS1355" t="s">
        <v>3723</v>
      </c>
      <c r="AYU1355" t="s">
        <v>3723</v>
      </c>
      <c r="AYW1355" t="s">
        <v>3723</v>
      </c>
      <c r="AYY1355" t="s">
        <v>3723</v>
      </c>
      <c r="AZA1355" t="s">
        <v>3723</v>
      </c>
      <c r="AZC1355" t="s">
        <v>3723</v>
      </c>
      <c r="AZE1355" t="s">
        <v>3723</v>
      </c>
      <c r="AZG1355" t="s">
        <v>3723</v>
      </c>
      <c r="AZI1355" t="s">
        <v>3723</v>
      </c>
      <c r="AZK1355" t="s">
        <v>3723</v>
      </c>
      <c r="AZM1355" t="s">
        <v>3723</v>
      </c>
      <c r="AZO1355" t="s">
        <v>3723</v>
      </c>
      <c r="AZQ1355" t="s">
        <v>3723</v>
      </c>
      <c r="AZS1355" t="s">
        <v>3723</v>
      </c>
      <c r="AZU1355" t="s">
        <v>3723</v>
      </c>
      <c r="AZW1355" t="s">
        <v>3723</v>
      </c>
      <c r="AZY1355" t="s">
        <v>3723</v>
      </c>
      <c r="BAA1355" t="s">
        <v>3723</v>
      </c>
      <c r="BAC1355" t="s">
        <v>3723</v>
      </c>
      <c r="BAE1355" t="s">
        <v>3723</v>
      </c>
      <c r="BAG1355" t="s">
        <v>3723</v>
      </c>
      <c r="BAI1355" t="s">
        <v>3723</v>
      </c>
      <c r="BAK1355" t="s">
        <v>3723</v>
      </c>
      <c r="BAM1355" t="s">
        <v>3723</v>
      </c>
      <c r="BAO1355" t="s">
        <v>3723</v>
      </c>
      <c r="BAQ1355" t="s">
        <v>3723</v>
      </c>
      <c r="BAS1355" t="s">
        <v>3723</v>
      </c>
      <c r="BAU1355" t="s">
        <v>3723</v>
      </c>
      <c r="BAW1355" t="s">
        <v>3723</v>
      </c>
      <c r="BAY1355" t="s">
        <v>3723</v>
      </c>
      <c r="BBA1355" t="s">
        <v>3723</v>
      </c>
      <c r="BBC1355" t="s">
        <v>3723</v>
      </c>
      <c r="BBE1355" t="s">
        <v>3723</v>
      </c>
      <c r="BBG1355" t="s">
        <v>3723</v>
      </c>
      <c r="BBI1355" t="s">
        <v>3723</v>
      </c>
      <c r="BBK1355" t="s">
        <v>3723</v>
      </c>
      <c r="BBM1355" t="s">
        <v>3723</v>
      </c>
      <c r="BBO1355" t="s">
        <v>3723</v>
      </c>
      <c r="BBQ1355" t="s">
        <v>3723</v>
      </c>
      <c r="BBS1355" t="s">
        <v>3723</v>
      </c>
      <c r="BBU1355" t="s">
        <v>3723</v>
      </c>
      <c r="BBW1355" t="s">
        <v>3723</v>
      </c>
      <c r="BBY1355" t="s">
        <v>3723</v>
      </c>
      <c r="BCA1355" t="s">
        <v>3723</v>
      </c>
      <c r="BCC1355" t="s">
        <v>3723</v>
      </c>
      <c r="BCE1355" t="s">
        <v>3723</v>
      </c>
      <c r="BCG1355" t="s">
        <v>3723</v>
      </c>
      <c r="BCI1355" t="s">
        <v>3723</v>
      </c>
      <c r="BCK1355" t="s">
        <v>3723</v>
      </c>
      <c r="BCM1355" t="s">
        <v>3723</v>
      </c>
      <c r="BCO1355" t="s">
        <v>3723</v>
      </c>
      <c r="BCQ1355" t="s">
        <v>3723</v>
      </c>
      <c r="BCS1355" t="s">
        <v>3723</v>
      </c>
      <c r="BCU1355" t="s">
        <v>3723</v>
      </c>
      <c r="BCW1355" t="s">
        <v>3723</v>
      </c>
      <c r="BCY1355" t="s">
        <v>3723</v>
      </c>
      <c r="BDA1355" t="s">
        <v>3723</v>
      </c>
      <c r="BDC1355" t="s">
        <v>3723</v>
      </c>
      <c r="BDE1355" t="s">
        <v>3723</v>
      </c>
      <c r="BDG1355" t="s">
        <v>3723</v>
      </c>
      <c r="BDI1355" t="s">
        <v>3723</v>
      </c>
      <c r="BDK1355" t="s">
        <v>3723</v>
      </c>
      <c r="BDM1355" t="s">
        <v>3723</v>
      </c>
      <c r="BDO1355" t="s">
        <v>3723</v>
      </c>
      <c r="BDQ1355" t="s">
        <v>3723</v>
      </c>
      <c r="BDS1355" t="s">
        <v>3723</v>
      </c>
      <c r="BDU1355" t="s">
        <v>3723</v>
      </c>
      <c r="BDW1355" t="s">
        <v>3723</v>
      </c>
      <c r="BDY1355" t="s">
        <v>3723</v>
      </c>
      <c r="BEA1355" t="s">
        <v>3723</v>
      </c>
      <c r="BEC1355" t="s">
        <v>3723</v>
      </c>
      <c r="BEE1355" t="s">
        <v>3723</v>
      </c>
      <c r="BEF1355">
        <v>0</v>
      </c>
      <c r="BEG1355">
        <v>0</v>
      </c>
      <c r="BEH1355">
        <v>0</v>
      </c>
      <c r="BEI1355">
        <v>0</v>
      </c>
      <c r="BEJ1355">
        <v>0</v>
      </c>
      <c r="BHE1355">
        <v>0</v>
      </c>
    </row>
    <row r="1356" spans="1:1023 1025:1565" x14ac:dyDescent="0.3">
      <c r="A1356" s="341"/>
      <c r="B1356" s="335" t="s">
        <v>3407</v>
      </c>
      <c r="C1356" s="332" t="s">
        <v>3408</v>
      </c>
      <c r="D1356" s="342" t="s">
        <v>6513</v>
      </c>
      <c r="E1356" s="326">
        <v>1.9199999999999998E-3</v>
      </c>
      <c r="F1356" s="68">
        <v>10</v>
      </c>
      <c r="AO1356" t="s">
        <v>3723</v>
      </c>
      <c r="AQ1356" t="s">
        <v>3723</v>
      </c>
      <c r="AS1356" t="s">
        <v>3723</v>
      </c>
      <c r="AU1356" t="s">
        <v>3723</v>
      </c>
      <c r="AW1356" t="s">
        <v>3723</v>
      </c>
      <c r="AY1356" t="s">
        <v>3723</v>
      </c>
      <c r="BA1356" t="s">
        <v>3723</v>
      </c>
      <c r="BC1356" t="s">
        <v>3723</v>
      </c>
      <c r="BE1356" t="s">
        <v>3723</v>
      </c>
      <c r="BG1356" t="s">
        <v>3723</v>
      </c>
      <c r="BI1356" t="s">
        <v>3723</v>
      </c>
      <c r="BK1356" t="s">
        <v>3723</v>
      </c>
      <c r="BM1356" t="s">
        <v>3723</v>
      </c>
      <c r="BO1356" t="s">
        <v>3723</v>
      </c>
      <c r="BQ1356" t="s">
        <v>3723</v>
      </c>
      <c r="BS1356" t="s">
        <v>3723</v>
      </c>
      <c r="BU1356" t="s">
        <v>3723</v>
      </c>
      <c r="BW1356" t="s">
        <v>3723</v>
      </c>
      <c r="BY1356" t="s">
        <v>3723</v>
      </c>
      <c r="CA1356" t="s">
        <v>3723</v>
      </c>
      <c r="CC1356" t="s">
        <v>3723</v>
      </c>
      <c r="CE1356" t="s">
        <v>3723</v>
      </c>
      <c r="CG1356" t="s">
        <v>3723</v>
      </c>
      <c r="CI1356" t="s">
        <v>3723</v>
      </c>
      <c r="CK1356" t="s">
        <v>3723</v>
      </c>
      <c r="CM1356" t="s">
        <v>3723</v>
      </c>
      <c r="CO1356" t="s">
        <v>3723</v>
      </c>
      <c r="CQ1356" t="s">
        <v>3723</v>
      </c>
      <c r="CS1356" t="s">
        <v>3723</v>
      </c>
      <c r="CU1356" t="s">
        <v>3723</v>
      </c>
      <c r="CW1356" t="s">
        <v>3723</v>
      </c>
      <c r="CY1356" t="s">
        <v>3723</v>
      </c>
      <c r="DA1356" t="s">
        <v>3723</v>
      </c>
      <c r="DC1356" t="s">
        <v>3723</v>
      </c>
      <c r="DE1356" t="s">
        <v>3723</v>
      </c>
      <c r="DG1356" t="s">
        <v>3723</v>
      </c>
      <c r="DI1356" t="s">
        <v>3723</v>
      </c>
      <c r="DK1356" t="s">
        <v>3723</v>
      </c>
      <c r="DM1356" t="s">
        <v>3723</v>
      </c>
      <c r="DO1356" t="s">
        <v>3723</v>
      </c>
      <c r="DQ1356" t="s">
        <v>3723</v>
      </c>
      <c r="DS1356" t="s">
        <v>3723</v>
      </c>
      <c r="DU1356" t="s">
        <v>3723</v>
      </c>
      <c r="DW1356" t="s">
        <v>3723</v>
      </c>
      <c r="DY1356" t="s">
        <v>3723</v>
      </c>
      <c r="EA1356" t="s">
        <v>3723</v>
      </c>
      <c r="EC1356" t="s">
        <v>3723</v>
      </c>
      <c r="EE1356" t="s">
        <v>3723</v>
      </c>
      <c r="EG1356" t="s">
        <v>3723</v>
      </c>
      <c r="EI1356" t="s">
        <v>3723</v>
      </c>
      <c r="EK1356" t="s">
        <v>3723</v>
      </c>
      <c r="EM1356" t="s">
        <v>3723</v>
      </c>
      <c r="EO1356" t="s">
        <v>3723</v>
      </c>
      <c r="EQ1356" t="s">
        <v>3723</v>
      </c>
      <c r="ES1356" t="s">
        <v>3723</v>
      </c>
      <c r="EU1356" t="s">
        <v>3723</v>
      </c>
      <c r="EW1356" t="s">
        <v>3723</v>
      </c>
      <c r="EY1356" t="s">
        <v>3723</v>
      </c>
      <c r="FA1356" t="s">
        <v>3723</v>
      </c>
      <c r="FC1356" t="s">
        <v>3723</v>
      </c>
      <c r="FE1356" t="s">
        <v>3723</v>
      </c>
      <c r="FG1356" t="s">
        <v>3723</v>
      </c>
      <c r="FI1356" t="s">
        <v>3723</v>
      </c>
      <c r="FK1356" t="s">
        <v>3723</v>
      </c>
      <c r="FM1356" t="s">
        <v>3723</v>
      </c>
      <c r="FO1356" t="s">
        <v>3723</v>
      </c>
      <c r="FQ1356" t="s">
        <v>3723</v>
      </c>
      <c r="FS1356" t="s">
        <v>3723</v>
      </c>
      <c r="FU1356" t="s">
        <v>3723</v>
      </c>
      <c r="FW1356" t="s">
        <v>3723</v>
      </c>
      <c r="FY1356" t="s">
        <v>3723</v>
      </c>
      <c r="GA1356" t="s">
        <v>3723</v>
      </c>
      <c r="GC1356" t="s">
        <v>3723</v>
      </c>
      <c r="GE1356" t="s">
        <v>3723</v>
      </c>
      <c r="GG1356" t="s">
        <v>3723</v>
      </c>
      <c r="GI1356" t="s">
        <v>3723</v>
      </c>
      <c r="GK1356" t="s">
        <v>3723</v>
      </c>
      <c r="GM1356" t="s">
        <v>3723</v>
      </c>
      <c r="GO1356" t="s">
        <v>3723</v>
      </c>
      <c r="GQ1356" t="s">
        <v>3723</v>
      </c>
      <c r="GS1356" t="s">
        <v>3723</v>
      </c>
      <c r="GU1356" t="s">
        <v>3723</v>
      </c>
      <c r="GW1356" t="s">
        <v>3723</v>
      </c>
      <c r="GY1356" t="s">
        <v>3723</v>
      </c>
      <c r="HA1356" t="s">
        <v>3723</v>
      </c>
      <c r="HC1356" t="s">
        <v>3723</v>
      </c>
      <c r="HE1356" t="s">
        <v>3723</v>
      </c>
      <c r="HG1356" t="s">
        <v>3723</v>
      </c>
      <c r="HI1356" t="s">
        <v>3723</v>
      </c>
      <c r="HK1356" t="s">
        <v>3723</v>
      </c>
      <c r="HM1356" t="s">
        <v>3723</v>
      </c>
      <c r="HO1356" t="s">
        <v>3723</v>
      </c>
      <c r="HQ1356" t="s">
        <v>3723</v>
      </c>
      <c r="HS1356" t="s">
        <v>3723</v>
      </c>
      <c r="HU1356" t="s">
        <v>3723</v>
      </c>
      <c r="HW1356" t="s">
        <v>3723</v>
      </c>
      <c r="HY1356" t="s">
        <v>3723</v>
      </c>
      <c r="IA1356" t="s">
        <v>3723</v>
      </c>
      <c r="IC1356" t="s">
        <v>3723</v>
      </c>
      <c r="IE1356" t="s">
        <v>3723</v>
      </c>
      <c r="IG1356" t="s">
        <v>3723</v>
      </c>
      <c r="II1356" t="s">
        <v>3723</v>
      </c>
      <c r="IK1356" t="s">
        <v>3723</v>
      </c>
      <c r="IM1356" t="s">
        <v>3723</v>
      </c>
      <c r="IO1356" t="s">
        <v>3723</v>
      </c>
      <c r="IQ1356" t="s">
        <v>3723</v>
      </c>
      <c r="IS1356" t="s">
        <v>3723</v>
      </c>
      <c r="IU1356" t="s">
        <v>3723</v>
      </c>
      <c r="IW1356" t="s">
        <v>3723</v>
      </c>
      <c r="IY1356" t="s">
        <v>3723</v>
      </c>
      <c r="JA1356" t="s">
        <v>3723</v>
      </c>
      <c r="JC1356" t="s">
        <v>3723</v>
      </c>
      <c r="JE1356" t="s">
        <v>3723</v>
      </c>
      <c r="JG1356" t="s">
        <v>3723</v>
      </c>
      <c r="JI1356" t="s">
        <v>3723</v>
      </c>
      <c r="JK1356" t="s">
        <v>3723</v>
      </c>
      <c r="JM1356" t="s">
        <v>3723</v>
      </c>
      <c r="JO1356" t="s">
        <v>3723</v>
      </c>
      <c r="JQ1356" t="s">
        <v>3723</v>
      </c>
      <c r="JS1356" t="s">
        <v>3723</v>
      </c>
      <c r="JU1356" t="s">
        <v>3723</v>
      </c>
      <c r="JW1356" t="s">
        <v>3723</v>
      </c>
      <c r="JY1356" t="s">
        <v>3723</v>
      </c>
      <c r="KA1356" t="s">
        <v>3723</v>
      </c>
      <c r="KC1356" t="s">
        <v>3723</v>
      </c>
      <c r="KE1356" t="s">
        <v>3723</v>
      </c>
      <c r="KG1356" t="s">
        <v>3723</v>
      </c>
      <c r="KI1356" t="s">
        <v>3723</v>
      </c>
      <c r="KK1356" t="s">
        <v>3723</v>
      </c>
      <c r="KM1356" t="s">
        <v>3723</v>
      </c>
      <c r="KO1356" t="s">
        <v>3723</v>
      </c>
      <c r="KQ1356" t="s">
        <v>3723</v>
      </c>
      <c r="KS1356" t="s">
        <v>3723</v>
      </c>
      <c r="KU1356" t="s">
        <v>3723</v>
      </c>
      <c r="KW1356" t="s">
        <v>3723</v>
      </c>
      <c r="KY1356" t="s">
        <v>3723</v>
      </c>
      <c r="LA1356" t="s">
        <v>3723</v>
      </c>
      <c r="LC1356" t="s">
        <v>3723</v>
      </c>
      <c r="LE1356" t="s">
        <v>3723</v>
      </c>
      <c r="LG1356" t="s">
        <v>3723</v>
      </c>
      <c r="LI1356" t="s">
        <v>3723</v>
      </c>
      <c r="LK1356" t="s">
        <v>3723</v>
      </c>
      <c r="LM1356" t="s">
        <v>3723</v>
      </c>
      <c r="LO1356" t="s">
        <v>3723</v>
      </c>
      <c r="LQ1356" t="s">
        <v>3723</v>
      </c>
      <c r="LS1356" t="s">
        <v>3723</v>
      </c>
      <c r="LU1356" t="s">
        <v>3723</v>
      </c>
      <c r="LW1356" t="s">
        <v>3723</v>
      </c>
      <c r="LY1356" t="s">
        <v>3723</v>
      </c>
      <c r="MA1356" t="s">
        <v>3723</v>
      </c>
      <c r="MC1356" t="s">
        <v>3723</v>
      </c>
      <c r="ME1356" t="s">
        <v>3723</v>
      </c>
      <c r="MG1356" t="s">
        <v>3723</v>
      </c>
      <c r="MI1356" t="s">
        <v>3723</v>
      </c>
      <c r="MK1356" t="s">
        <v>3723</v>
      </c>
      <c r="MM1356" t="s">
        <v>3723</v>
      </c>
      <c r="MO1356" t="s">
        <v>3723</v>
      </c>
      <c r="MQ1356" t="s">
        <v>3723</v>
      </c>
      <c r="MS1356" t="s">
        <v>3723</v>
      </c>
      <c r="MU1356" t="s">
        <v>3723</v>
      </c>
      <c r="MW1356" t="s">
        <v>3723</v>
      </c>
      <c r="MY1356" t="s">
        <v>3723</v>
      </c>
      <c r="NA1356" t="s">
        <v>3723</v>
      </c>
      <c r="NC1356" t="s">
        <v>3723</v>
      </c>
      <c r="NE1356" t="s">
        <v>3723</v>
      </c>
      <c r="NG1356" t="s">
        <v>3723</v>
      </c>
      <c r="NI1356" t="s">
        <v>3723</v>
      </c>
      <c r="NK1356" t="s">
        <v>3723</v>
      </c>
      <c r="NM1356" t="s">
        <v>3723</v>
      </c>
      <c r="NO1356" t="s">
        <v>3723</v>
      </c>
      <c r="NQ1356" t="s">
        <v>3723</v>
      </c>
      <c r="NS1356" t="s">
        <v>3723</v>
      </c>
      <c r="NU1356" t="s">
        <v>3723</v>
      </c>
      <c r="NW1356" t="s">
        <v>3723</v>
      </c>
      <c r="NY1356" t="s">
        <v>3723</v>
      </c>
      <c r="OA1356" t="s">
        <v>3723</v>
      </c>
      <c r="OC1356" t="s">
        <v>3723</v>
      </c>
      <c r="OE1356" t="s">
        <v>3723</v>
      </c>
      <c r="OG1356" t="s">
        <v>3723</v>
      </c>
      <c r="OI1356" t="s">
        <v>3723</v>
      </c>
      <c r="OK1356" t="s">
        <v>3723</v>
      </c>
      <c r="OM1356" t="s">
        <v>3723</v>
      </c>
      <c r="OO1356" t="s">
        <v>3723</v>
      </c>
      <c r="OQ1356" t="s">
        <v>3723</v>
      </c>
      <c r="OS1356" t="s">
        <v>3723</v>
      </c>
      <c r="OU1356" t="s">
        <v>3723</v>
      </c>
      <c r="OW1356" t="s">
        <v>3723</v>
      </c>
      <c r="OY1356" t="s">
        <v>3723</v>
      </c>
      <c r="PA1356" t="s">
        <v>3723</v>
      </c>
      <c r="PC1356" t="s">
        <v>3723</v>
      </c>
      <c r="PE1356" t="s">
        <v>3723</v>
      </c>
      <c r="PG1356" t="s">
        <v>3723</v>
      </c>
      <c r="PI1356" t="s">
        <v>3723</v>
      </c>
      <c r="PK1356" t="s">
        <v>3723</v>
      </c>
      <c r="PM1356" t="s">
        <v>3723</v>
      </c>
      <c r="PO1356" t="s">
        <v>3723</v>
      </c>
      <c r="PQ1356" t="s">
        <v>3723</v>
      </c>
      <c r="PS1356" t="s">
        <v>3723</v>
      </c>
      <c r="PU1356" t="s">
        <v>3723</v>
      </c>
      <c r="PW1356" t="s">
        <v>3723</v>
      </c>
      <c r="PY1356" t="s">
        <v>3723</v>
      </c>
      <c r="QA1356" t="s">
        <v>3723</v>
      </c>
      <c r="QC1356" t="s">
        <v>3723</v>
      </c>
      <c r="QE1356" t="s">
        <v>3723</v>
      </c>
      <c r="QG1356" t="s">
        <v>3723</v>
      </c>
      <c r="QI1356" t="s">
        <v>3723</v>
      </c>
      <c r="QK1356" t="s">
        <v>3723</v>
      </c>
      <c r="QM1356" t="s">
        <v>3723</v>
      </c>
      <c r="QO1356" t="s">
        <v>3723</v>
      </c>
      <c r="QQ1356" t="s">
        <v>3723</v>
      </c>
      <c r="QS1356" t="s">
        <v>3723</v>
      </c>
      <c r="QU1356" t="s">
        <v>3723</v>
      </c>
      <c r="QW1356" t="s">
        <v>3723</v>
      </c>
      <c r="QY1356" t="s">
        <v>3723</v>
      </c>
      <c r="RA1356" t="s">
        <v>3723</v>
      </c>
      <c r="RC1356" t="s">
        <v>3723</v>
      </c>
      <c r="RE1356" t="s">
        <v>3723</v>
      </c>
      <c r="RG1356" t="s">
        <v>3723</v>
      </c>
      <c r="RI1356" t="s">
        <v>3723</v>
      </c>
      <c r="RK1356" t="s">
        <v>3723</v>
      </c>
      <c r="RM1356" t="s">
        <v>3723</v>
      </c>
      <c r="RO1356" t="s">
        <v>3723</v>
      </c>
      <c r="RQ1356" t="s">
        <v>3723</v>
      </c>
      <c r="RS1356" t="s">
        <v>3723</v>
      </c>
      <c r="RU1356" t="s">
        <v>3723</v>
      </c>
      <c r="RW1356" t="s">
        <v>3723</v>
      </c>
      <c r="RY1356" t="s">
        <v>3723</v>
      </c>
      <c r="SA1356" t="s">
        <v>3723</v>
      </c>
      <c r="SC1356" t="s">
        <v>3723</v>
      </c>
      <c r="SE1356" t="s">
        <v>3723</v>
      </c>
      <c r="SG1356" t="s">
        <v>3723</v>
      </c>
      <c r="SI1356" t="s">
        <v>3723</v>
      </c>
      <c r="SK1356" t="s">
        <v>3723</v>
      </c>
      <c r="SM1356" t="s">
        <v>3723</v>
      </c>
      <c r="SO1356" t="s">
        <v>3723</v>
      </c>
      <c r="SQ1356" t="s">
        <v>3723</v>
      </c>
      <c r="SS1356" t="s">
        <v>3723</v>
      </c>
      <c r="SU1356" t="s">
        <v>3723</v>
      </c>
      <c r="SW1356" t="s">
        <v>3723</v>
      </c>
      <c r="SY1356" t="s">
        <v>3723</v>
      </c>
      <c r="TA1356" t="s">
        <v>3723</v>
      </c>
      <c r="TC1356" t="s">
        <v>3723</v>
      </c>
      <c r="TE1356" t="s">
        <v>3723</v>
      </c>
      <c r="TG1356" t="s">
        <v>3723</v>
      </c>
      <c r="TI1356" t="s">
        <v>3723</v>
      </c>
      <c r="TK1356" t="s">
        <v>3723</v>
      </c>
      <c r="TM1356" t="s">
        <v>3723</v>
      </c>
      <c r="TO1356" t="s">
        <v>3723</v>
      </c>
      <c r="TQ1356" t="s">
        <v>3723</v>
      </c>
      <c r="TS1356" t="s">
        <v>3723</v>
      </c>
      <c r="TU1356" t="s">
        <v>3723</v>
      </c>
      <c r="TW1356" t="s">
        <v>3723</v>
      </c>
      <c r="TY1356" t="s">
        <v>3723</v>
      </c>
      <c r="UA1356" t="s">
        <v>3723</v>
      </c>
      <c r="UC1356" t="s">
        <v>3723</v>
      </c>
      <c r="UE1356" t="s">
        <v>3723</v>
      </c>
      <c r="UG1356" t="s">
        <v>3723</v>
      </c>
      <c r="UI1356" t="s">
        <v>3723</v>
      </c>
      <c r="UK1356" t="s">
        <v>3723</v>
      </c>
      <c r="UM1356" t="s">
        <v>3723</v>
      </c>
      <c r="UO1356" t="s">
        <v>3723</v>
      </c>
      <c r="UQ1356" t="s">
        <v>3723</v>
      </c>
      <c r="US1356" t="s">
        <v>3723</v>
      </c>
      <c r="UU1356" t="s">
        <v>3723</v>
      </c>
      <c r="UW1356" t="s">
        <v>3723</v>
      </c>
      <c r="UY1356" t="s">
        <v>3723</v>
      </c>
      <c r="VA1356" t="s">
        <v>3723</v>
      </c>
      <c r="VC1356" t="s">
        <v>3723</v>
      </c>
      <c r="VE1356" t="s">
        <v>3723</v>
      </c>
      <c r="VG1356" t="s">
        <v>3723</v>
      </c>
      <c r="VI1356" t="s">
        <v>3723</v>
      </c>
      <c r="VK1356" t="s">
        <v>3723</v>
      </c>
      <c r="VM1356" t="s">
        <v>3723</v>
      </c>
      <c r="VO1356" t="s">
        <v>3723</v>
      </c>
      <c r="VQ1356" t="s">
        <v>3723</v>
      </c>
      <c r="VS1356" t="s">
        <v>3723</v>
      </c>
      <c r="VU1356" t="s">
        <v>3723</v>
      </c>
      <c r="VW1356" t="s">
        <v>3723</v>
      </c>
      <c r="VY1356" t="s">
        <v>3723</v>
      </c>
      <c r="WA1356" t="s">
        <v>3723</v>
      </c>
      <c r="WC1356" t="s">
        <v>3723</v>
      </c>
      <c r="WE1356" t="s">
        <v>3723</v>
      </c>
      <c r="WG1356" t="s">
        <v>3723</v>
      </c>
      <c r="WI1356" t="s">
        <v>3723</v>
      </c>
      <c r="WK1356" t="s">
        <v>3723</v>
      </c>
      <c r="WM1356" t="s">
        <v>3723</v>
      </c>
      <c r="WO1356" t="s">
        <v>3723</v>
      </c>
      <c r="WQ1356" t="s">
        <v>3723</v>
      </c>
      <c r="WS1356" t="s">
        <v>3723</v>
      </c>
      <c r="WU1356" t="s">
        <v>3723</v>
      </c>
      <c r="WW1356" t="s">
        <v>3723</v>
      </c>
      <c r="WY1356" t="s">
        <v>3723</v>
      </c>
      <c r="XA1356" t="s">
        <v>3723</v>
      </c>
      <c r="XC1356" t="s">
        <v>3723</v>
      </c>
      <c r="XE1356" t="s">
        <v>3723</v>
      </c>
      <c r="XG1356" t="s">
        <v>3723</v>
      </c>
      <c r="XI1356" t="s">
        <v>3723</v>
      </c>
      <c r="XK1356" t="s">
        <v>3723</v>
      </c>
      <c r="XM1356" t="s">
        <v>3723</v>
      </c>
      <c r="XO1356" t="s">
        <v>3723</v>
      </c>
      <c r="XQ1356" t="s">
        <v>3723</v>
      </c>
      <c r="XS1356" t="s">
        <v>3723</v>
      </c>
      <c r="XU1356" t="s">
        <v>3723</v>
      </c>
      <c r="XW1356" t="s">
        <v>3723</v>
      </c>
      <c r="XY1356" t="s">
        <v>3723</v>
      </c>
      <c r="YA1356" t="s">
        <v>3723</v>
      </c>
      <c r="YC1356" t="s">
        <v>3723</v>
      </c>
      <c r="YE1356" t="s">
        <v>3723</v>
      </c>
      <c r="YG1356" t="s">
        <v>3723</v>
      </c>
      <c r="YI1356" t="s">
        <v>3723</v>
      </c>
      <c r="YK1356" t="s">
        <v>3723</v>
      </c>
      <c r="YM1356" t="s">
        <v>3723</v>
      </c>
      <c r="YO1356" t="s">
        <v>3723</v>
      </c>
      <c r="YQ1356" t="s">
        <v>3723</v>
      </c>
      <c r="YS1356" t="s">
        <v>3723</v>
      </c>
      <c r="YU1356" t="s">
        <v>3723</v>
      </c>
      <c r="YW1356" t="s">
        <v>3723</v>
      </c>
      <c r="YY1356" t="s">
        <v>3723</v>
      </c>
      <c r="ZA1356" t="s">
        <v>3723</v>
      </c>
      <c r="ZC1356" t="s">
        <v>3723</v>
      </c>
      <c r="ZE1356" t="s">
        <v>3723</v>
      </c>
      <c r="ZG1356" t="s">
        <v>3723</v>
      </c>
      <c r="ZI1356" t="s">
        <v>3723</v>
      </c>
      <c r="ZK1356" t="s">
        <v>3723</v>
      </c>
      <c r="ZM1356" t="s">
        <v>3723</v>
      </c>
      <c r="ZO1356" t="s">
        <v>3723</v>
      </c>
      <c r="ZQ1356" t="s">
        <v>3723</v>
      </c>
      <c r="ZS1356" t="s">
        <v>3723</v>
      </c>
      <c r="ZU1356" t="s">
        <v>3723</v>
      </c>
      <c r="ZW1356" t="s">
        <v>3723</v>
      </c>
      <c r="ZY1356" t="s">
        <v>3723</v>
      </c>
      <c r="AAA1356" t="s">
        <v>3723</v>
      </c>
      <c r="AAC1356" t="s">
        <v>3723</v>
      </c>
      <c r="AAE1356" t="s">
        <v>3723</v>
      </c>
      <c r="AAG1356" t="s">
        <v>3723</v>
      </c>
      <c r="AAI1356" t="s">
        <v>3723</v>
      </c>
      <c r="AAK1356" t="s">
        <v>3723</v>
      </c>
      <c r="AAM1356" t="s">
        <v>3723</v>
      </c>
      <c r="AAO1356" t="s">
        <v>3723</v>
      </c>
      <c r="AAQ1356" t="s">
        <v>3723</v>
      </c>
      <c r="AAS1356" t="s">
        <v>3723</v>
      </c>
      <c r="AAU1356" t="s">
        <v>3723</v>
      </c>
      <c r="AAW1356" t="s">
        <v>3723</v>
      </c>
      <c r="AAY1356" t="s">
        <v>3723</v>
      </c>
      <c r="ABA1356" t="s">
        <v>3723</v>
      </c>
      <c r="ABC1356" t="s">
        <v>3723</v>
      </c>
      <c r="ABE1356" t="s">
        <v>3723</v>
      </c>
      <c r="ABG1356" t="s">
        <v>3723</v>
      </c>
      <c r="ABI1356" t="s">
        <v>3723</v>
      </c>
      <c r="ABK1356" t="s">
        <v>3723</v>
      </c>
      <c r="ABM1356" t="s">
        <v>3723</v>
      </c>
      <c r="ABO1356" t="s">
        <v>3723</v>
      </c>
      <c r="ABQ1356" t="s">
        <v>3723</v>
      </c>
      <c r="ABS1356" t="s">
        <v>3723</v>
      </c>
      <c r="ABU1356" t="s">
        <v>3723</v>
      </c>
      <c r="ABW1356" t="s">
        <v>3723</v>
      </c>
      <c r="ABY1356" t="s">
        <v>3723</v>
      </c>
      <c r="ACA1356" t="s">
        <v>3723</v>
      </c>
      <c r="ACC1356" t="s">
        <v>3723</v>
      </c>
      <c r="ACE1356" t="s">
        <v>3723</v>
      </c>
      <c r="ACG1356" t="s">
        <v>3723</v>
      </c>
      <c r="ACI1356" t="s">
        <v>3723</v>
      </c>
      <c r="ACK1356" t="s">
        <v>3723</v>
      </c>
      <c r="ACM1356" t="s">
        <v>3723</v>
      </c>
      <c r="ACO1356" t="s">
        <v>3723</v>
      </c>
      <c r="ACQ1356" t="s">
        <v>3723</v>
      </c>
      <c r="ACS1356" t="s">
        <v>3723</v>
      </c>
      <c r="ACU1356" t="s">
        <v>3723</v>
      </c>
      <c r="ACW1356" t="s">
        <v>3723</v>
      </c>
      <c r="ACY1356" t="s">
        <v>3723</v>
      </c>
      <c r="ADA1356" t="s">
        <v>3723</v>
      </c>
      <c r="ADC1356" t="s">
        <v>3723</v>
      </c>
      <c r="ADE1356" t="s">
        <v>3723</v>
      </c>
      <c r="ADG1356" t="s">
        <v>3723</v>
      </c>
      <c r="ADI1356" t="s">
        <v>3723</v>
      </c>
      <c r="ADK1356" t="s">
        <v>3723</v>
      </c>
      <c r="ADM1356" t="s">
        <v>3723</v>
      </c>
      <c r="ADO1356" t="s">
        <v>3723</v>
      </c>
      <c r="ADQ1356" t="s">
        <v>3723</v>
      </c>
      <c r="ADS1356" t="s">
        <v>3723</v>
      </c>
      <c r="ADU1356" t="s">
        <v>3723</v>
      </c>
      <c r="ADW1356" t="s">
        <v>3723</v>
      </c>
      <c r="ADY1356" t="s">
        <v>3723</v>
      </c>
      <c r="AEA1356" t="s">
        <v>3723</v>
      </c>
      <c r="AEC1356" t="s">
        <v>3723</v>
      </c>
      <c r="AEE1356" t="s">
        <v>3723</v>
      </c>
      <c r="AEG1356" t="s">
        <v>3723</v>
      </c>
      <c r="AEI1356" t="s">
        <v>3723</v>
      </c>
      <c r="AEK1356" t="s">
        <v>3723</v>
      </c>
      <c r="AEM1356" t="s">
        <v>3723</v>
      </c>
      <c r="AEO1356" t="s">
        <v>3723</v>
      </c>
      <c r="AEQ1356" t="s">
        <v>3723</v>
      </c>
      <c r="AES1356" t="s">
        <v>3723</v>
      </c>
      <c r="AEU1356" t="s">
        <v>3723</v>
      </c>
      <c r="AEW1356" t="s">
        <v>3723</v>
      </c>
      <c r="AEY1356" t="s">
        <v>3723</v>
      </c>
      <c r="AFA1356" t="s">
        <v>3723</v>
      </c>
      <c r="AFC1356" t="s">
        <v>3723</v>
      </c>
      <c r="AFE1356" t="s">
        <v>3723</v>
      </c>
      <c r="AFG1356" t="s">
        <v>3723</v>
      </c>
      <c r="AFI1356" t="s">
        <v>3723</v>
      </c>
      <c r="AFK1356" t="s">
        <v>3723</v>
      </c>
      <c r="AFM1356" t="s">
        <v>3723</v>
      </c>
      <c r="AFO1356" t="s">
        <v>3723</v>
      </c>
      <c r="AFQ1356" t="s">
        <v>3723</v>
      </c>
      <c r="AFS1356" t="s">
        <v>3723</v>
      </c>
      <c r="AFU1356" t="s">
        <v>3723</v>
      </c>
      <c r="AFW1356" t="s">
        <v>3723</v>
      </c>
      <c r="AFY1356" t="s">
        <v>3723</v>
      </c>
      <c r="AGA1356" t="s">
        <v>3723</v>
      </c>
      <c r="AGC1356" t="s">
        <v>3723</v>
      </c>
      <c r="AGE1356" t="s">
        <v>3723</v>
      </c>
      <c r="AGG1356" t="s">
        <v>3723</v>
      </c>
      <c r="AGI1356" t="s">
        <v>3723</v>
      </c>
      <c r="AGK1356" t="s">
        <v>3723</v>
      </c>
      <c r="AGM1356" t="s">
        <v>3723</v>
      </c>
      <c r="AGO1356" t="s">
        <v>3723</v>
      </c>
      <c r="AGQ1356" t="s">
        <v>3723</v>
      </c>
      <c r="AGS1356" t="s">
        <v>3723</v>
      </c>
      <c r="AGU1356" t="s">
        <v>3723</v>
      </c>
      <c r="AGW1356" t="s">
        <v>3723</v>
      </c>
      <c r="AGY1356" t="s">
        <v>3723</v>
      </c>
      <c r="AHA1356" t="s">
        <v>3723</v>
      </c>
      <c r="AHC1356" t="s">
        <v>3723</v>
      </c>
      <c r="AHE1356" t="s">
        <v>3723</v>
      </c>
      <c r="AHG1356" t="s">
        <v>3723</v>
      </c>
      <c r="AHI1356" t="s">
        <v>3723</v>
      </c>
      <c r="AHK1356" t="s">
        <v>3723</v>
      </c>
      <c r="AHM1356" t="s">
        <v>3723</v>
      </c>
      <c r="AHO1356" t="s">
        <v>3723</v>
      </c>
      <c r="AHQ1356" t="s">
        <v>3723</v>
      </c>
      <c r="AHS1356" t="s">
        <v>3723</v>
      </c>
      <c r="AHU1356" t="s">
        <v>3723</v>
      </c>
      <c r="AHW1356" t="s">
        <v>3723</v>
      </c>
      <c r="AHY1356" t="s">
        <v>3723</v>
      </c>
      <c r="AIA1356" t="s">
        <v>3723</v>
      </c>
      <c r="AIC1356" t="s">
        <v>3723</v>
      </c>
      <c r="AIE1356" t="s">
        <v>3723</v>
      </c>
      <c r="AIG1356" t="s">
        <v>3723</v>
      </c>
      <c r="AII1356" t="s">
        <v>3723</v>
      </c>
      <c r="AIK1356" t="s">
        <v>3723</v>
      </c>
      <c r="AIM1356" t="s">
        <v>3723</v>
      </c>
      <c r="AIO1356" t="s">
        <v>3723</v>
      </c>
      <c r="AIQ1356" t="s">
        <v>3723</v>
      </c>
      <c r="AIS1356" t="s">
        <v>3723</v>
      </c>
      <c r="AIU1356" t="s">
        <v>3723</v>
      </c>
      <c r="AIW1356" t="s">
        <v>3723</v>
      </c>
      <c r="AIY1356" t="s">
        <v>3723</v>
      </c>
      <c r="AJA1356" t="s">
        <v>3723</v>
      </c>
      <c r="AJC1356" t="s">
        <v>3723</v>
      </c>
      <c r="AJE1356" t="s">
        <v>3723</v>
      </c>
      <c r="AJG1356" t="s">
        <v>3723</v>
      </c>
      <c r="AJI1356" t="s">
        <v>3723</v>
      </c>
      <c r="AJK1356" t="s">
        <v>3723</v>
      </c>
      <c r="AJM1356" t="s">
        <v>3723</v>
      </c>
      <c r="AJO1356" t="s">
        <v>3723</v>
      </c>
      <c r="AJQ1356" t="s">
        <v>3723</v>
      </c>
      <c r="AJS1356" t="s">
        <v>3723</v>
      </c>
      <c r="AJU1356" t="s">
        <v>3723</v>
      </c>
      <c r="AJW1356" t="s">
        <v>3723</v>
      </c>
      <c r="AJY1356" t="s">
        <v>3723</v>
      </c>
      <c r="AKA1356" t="s">
        <v>3723</v>
      </c>
      <c r="AKC1356" t="s">
        <v>3723</v>
      </c>
      <c r="AKE1356" t="s">
        <v>3723</v>
      </c>
      <c r="AKG1356" t="s">
        <v>3723</v>
      </c>
      <c r="AKI1356" t="s">
        <v>3723</v>
      </c>
      <c r="AKK1356" t="s">
        <v>3723</v>
      </c>
      <c r="AKM1356" t="s">
        <v>3723</v>
      </c>
      <c r="AKO1356" t="s">
        <v>3723</v>
      </c>
      <c r="AKQ1356" t="s">
        <v>3723</v>
      </c>
      <c r="AKS1356" t="s">
        <v>3723</v>
      </c>
      <c r="AKU1356" t="s">
        <v>3723</v>
      </c>
      <c r="AKW1356" t="s">
        <v>3723</v>
      </c>
      <c r="AKY1356" t="s">
        <v>3723</v>
      </c>
      <c r="ALA1356" t="s">
        <v>3723</v>
      </c>
      <c r="ALC1356" t="s">
        <v>3723</v>
      </c>
      <c r="ALE1356" t="s">
        <v>3723</v>
      </c>
      <c r="ALG1356" t="s">
        <v>3723</v>
      </c>
      <c r="ALI1356" t="s">
        <v>3723</v>
      </c>
      <c r="ALK1356" t="s">
        <v>3723</v>
      </c>
      <c r="ALM1356" t="s">
        <v>3723</v>
      </c>
      <c r="ALO1356" t="s">
        <v>3723</v>
      </c>
      <c r="ALQ1356" t="s">
        <v>3723</v>
      </c>
      <c r="ALS1356" t="s">
        <v>3723</v>
      </c>
      <c r="ALU1356" t="s">
        <v>3723</v>
      </c>
      <c r="ALW1356" t="s">
        <v>3723</v>
      </c>
      <c r="ALY1356" t="s">
        <v>3723</v>
      </c>
      <c r="AMA1356" t="s">
        <v>3723</v>
      </c>
      <c r="AMC1356" t="s">
        <v>3723</v>
      </c>
      <c r="AME1356" t="s">
        <v>3723</v>
      </c>
      <c r="AMG1356" t="s">
        <v>3723</v>
      </c>
      <c r="AMI1356" t="s">
        <v>3723</v>
      </c>
      <c r="AMK1356" t="s">
        <v>3723</v>
      </c>
      <c r="AMM1356" t="s">
        <v>3723</v>
      </c>
      <c r="AMO1356" t="s">
        <v>3723</v>
      </c>
      <c r="AMQ1356" t="s">
        <v>3723</v>
      </c>
      <c r="AMS1356" t="s">
        <v>3723</v>
      </c>
      <c r="AMU1356" t="s">
        <v>3723</v>
      </c>
      <c r="AMW1356" t="s">
        <v>3723</v>
      </c>
      <c r="AMY1356" t="s">
        <v>3723</v>
      </c>
      <c r="ANA1356" t="s">
        <v>3723</v>
      </c>
      <c r="ANC1356" t="s">
        <v>3723</v>
      </c>
      <c r="ANE1356" t="s">
        <v>3723</v>
      </c>
      <c r="ANG1356" t="s">
        <v>3723</v>
      </c>
      <c r="ANI1356" t="s">
        <v>3723</v>
      </c>
      <c r="ANK1356" t="s">
        <v>3723</v>
      </c>
      <c r="ANM1356" t="s">
        <v>3723</v>
      </c>
      <c r="ANO1356" t="s">
        <v>3723</v>
      </c>
      <c r="ANQ1356" t="s">
        <v>3723</v>
      </c>
      <c r="ANS1356" t="s">
        <v>3723</v>
      </c>
      <c r="ANU1356" t="s">
        <v>3723</v>
      </c>
      <c r="ANW1356" t="s">
        <v>3723</v>
      </c>
      <c r="ANY1356" t="s">
        <v>3723</v>
      </c>
      <c r="AOA1356" t="s">
        <v>3723</v>
      </c>
      <c r="AOC1356" t="s">
        <v>3723</v>
      </c>
      <c r="AOE1356" t="s">
        <v>3723</v>
      </c>
      <c r="AOG1356" t="s">
        <v>3723</v>
      </c>
      <c r="AOI1356" t="s">
        <v>3723</v>
      </c>
      <c r="AOK1356" t="s">
        <v>3723</v>
      </c>
      <c r="AOM1356" t="s">
        <v>3723</v>
      </c>
      <c r="AOO1356" t="s">
        <v>3723</v>
      </c>
      <c r="AOQ1356" t="s">
        <v>3723</v>
      </c>
      <c r="AOS1356" t="s">
        <v>3723</v>
      </c>
      <c r="AOU1356" t="s">
        <v>3723</v>
      </c>
      <c r="AOW1356" t="s">
        <v>3723</v>
      </c>
      <c r="AOY1356" t="s">
        <v>3723</v>
      </c>
      <c r="APA1356" t="s">
        <v>3723</v>
      </c>
      <c r="APC1356" t="s">
        <v>3723</v>
      </c>
      <c r="APE1356" t="s">
        <v>3723</v>
      </c>
      <c r="APG1356" t="s">
        <v>3723</v>
      </c>
      <c r="API1356" t="s">
        <v>3723</v>
      </c>
      <c r="APK1356" t="s">
        <v>3723</v>
      </c>
      <c r="APM1356" t="s">
        <v>3723</v>
      </c>
      <c r="APO1356" t="s">
        <v>3723</v>
      </c>
      <c r="APQ1356" t="s">
        <v>3723</v>
      </c>
      <c r="APS1356" t="s">
        <v>3723</v>
      </c>
      <c r="APU1356" t="s">
        <v>3723</v>
      </c>
      <c r="APW1356" t="s">
        <v>3723</v>
      </c>
      <c r="APY1356" t="s">
        <v>3723</v>
      </c>
      <c r="AQA1356" t="s">
        <v>3723</v>
      </c>
      <c r="AQC1356" t="s">
        <v>3723</v>
      </c>
      <c r="AQE1356" t="s">
        <v>3723</v>
      </c>
      <c r="AQG1356" t="s">
        <v>3723</v>
      </c>
      <c r="AQI1356" t="s">
        <v>3723</v>
      </c>
      <c r="AQK1356" t="s">
        <v>3723</v>
      </c>
      <c r="AQM1356" t="s">
        <v>3723</v>
      </c>
      <c r="AQO1356" t="s">
        <v>3723</v>
      </c>
      <c r="AQQ1356" t="s">
        <v>3723</v>
      </c>
      <c r="AQS1356" t="s">
        <v>3723</v>
      </c>
      <c r="AQU1356" t="s">
        <v>3723</v>
      </c>
      <c r="AQW1356" t="s">
        <v>3723</v>
      </c>
      <c r="AQY1356" t="s">
        <v>3723</v>
      </c>
      <c r="ARA1356" t="s">
        <v>3723</v>
      </c>
      <c r="ARC1356" t="s">
        <v>3723</v>
      </c>
      <c r="ARE1356" t="s">
        <v>3723</v>
      </c>
      <c r="ARG1356" t="s">
        <v>3723</v>
      </c>
      <c r="ARI1356" t="s">
        <v>3723</v>
      </c>
      <c r="ARK1356" t="s">
        <v>3723</v>
      </c>
      <c r="ARM1356" t="s">
        <v>3723</v>
      </c>
      <c r="ARO1356" t="s">
        <v>3723</v>
      </c>
      <c r="ARQ1356" t="s">
        <v>3723</v>
      </c>
      <c r="ARS1356" t="s">
        <v>3723</v>
      </c>
      <c r="ARU1356" t="s">
        <v>3723</v>
      </c>
      <c r="ARW1356" t="s">
        <v>3723</v>
      </c>
      <c r="ARY1356" t="s">
        <v>3723</v>
      </c>
      <c r="ASA1356" t="s">
        <v>3723</v>
      </c>
      <c r="ASC1356" t="s">
        <v>3723</v>
      </c>
      <c r="ASE1356" t="s">
        <v>3723</v>
      </c>
      <c r="ASG1356" t="s">
        <v>3723</v>
      </c>
      <c r="ASI1356" t="s">
        <v>3723</v>
      </c>
      <c r="ASK1356" t="s">
        <v>3723</v>
      </c>
      <c r="ASM1356" t="s">
        <v>3723</v>
      </c>
      <c r="ASO1356" t="s">
        <v>3723</v>
      </c>
      <c r="ASQ1356" t="s">
        <v>3723</v>
      </c>
      <c r="ASS1356" t="s">
        <v>3723</v>
      </c>
      <c r="ASU1356" t="s">
        <v>3723</v>
      </c>
      <c r="ASW1356" t="s">
        <v>3723</v>
      </c>
      <c r="ASY1356" t="s">
        <v>3723</v>
      </c>
      <c r="ATA1356" t="s">
        <v>3723</v>
      </c>
      <c r="ATC1356" t="s">
        <v>3723</v>
      </c>
      <c r="ATE1356" t="s">
        <v>3723</v>
      </c>
      <c r="ATG1356" t="s">
        <v>3723</v>
      </c>
      <c r="ATI1356" t="s">
        <v>3723</v>
      </c>
      <c r="ATK1356" t="s">
        <v>3723</v>
      </c>
      <c r="ATM1356" t="s">
        <v>3723</v>
      </c>
      <c r="ATO1356" t="s">
        <v>3723</v>
      </c>
      <c r="ATQ1356" t="s">
        <v>3723</v>
      </c>
      <c r="ATS1356" t="s">
        <v>3723</v>
      </c>
      <c r="ATU1356" t="s">
        <v>3723</v>
      </c>
      <c r="ATW1356" t="s">
        <v>3723</v>
      </c>
      <c r="ATY1356" t="s">
        <v>3723</v>
      </c>
      <c r="AUA1356" t="s">
        <v>3723</v>
      </c>
      <c r="AUC1356" t="s">
        <v>3723</v>
      </c>
      <c r="AUE1356" t="s">
        <v>3723</v>
      </c>
      <c r="AUG1356" t="s">
        <v>3723</v>
      </c>
      <c r="AUI1356" t="s">
        <v>3723</v>
      </c>
      <c r="AUK1356" t="s">
        <v>3723</v>
      </c>
      <c r="AUM1356" t="s">
        <v>3723</v>
      </c>
      <c r="AUO1356" t="s">
        <v>3723</v>
      </c>
      <c r="AUQ1356" t="s">
        <v>3723</v>
      </c>
      <c r="AUS1356" t="s">
        <v>3723</v>
      </c>
      <c r="AUU1356" t="s">
        <v>3723</v>
      </c>
      <c r="AUW1356" t="s">
        <v>3723</v>
      </c>
      <c r="AUY1356" t="s">
        <v>3723</v>
      </c>
      <c r="AVA1356" t="s">
        <v>3723</v>
      </c>
      <c r="AVC1356" t="s">
        <v>3723</v>
      </c>
      <c r="AVE1356" t="s">
        <v>3723</v>
      </c>
      <c r="AVG1356" t="s">
        <v>3723</v>
      </c>
      <c r="AVI1356" t="s">
        <v>3723</v>
      </c>
      <c r="AVK1356" t="s">
        <v>3723</v>
      </c>
      <c r="AVM1356" t="s">
        <v>3723</v>
      </c>
      <c r="AVO1356" t="s">
        <v>3723</v>
      </c>
      <c r="AVQ1356" t="s">
        <v>3723</v>
      </c>
      <c r="AVS1356" t="s">
        <v>3723</v>
      </c>
      <c r="AVU1356" t="s">
        <v>3723</v>
      </c>
      <c r="AVW1356" t="s">
        <v>3723</v>
      </c>
      <c r="AVY1356" t="s">
        <v>3723</v>
      </c>
      <c r="AWA1356" t="s">
        <v>3723</v>
      </c>
      <c r="AWC1356" t="s">
        <v>3723</v>
      </c>
      <c r="AWE1356" t="s">
        <v>3723</v>
      </c>
      <c r="AWG1356" t="s">
        <v>3723</v>
      </c>
      <c r="AWI1356" t="s">
        <v>3723</v>
      </c>
      <c r="AWK1356" t="s">
        <v>3723</v>
      </c>
      <c r="AWM1356" t="s">
        <v>3723</v>
      </c>
      <c r="AWO1356" t="s">
        <v>3723</v>
      </c>
      <c r="AWQ1356" t="s">
        <v>3723</v>
      </c>
      <c r="AWS1356" t="s">
        <v>3723</v>
      </c>
      <c r="AWU1356" t="s">
        <v>3723</v>
      </c>
      <c r="AWW1356" t="s">
        <v>3723</v>
      </c>
      <c r="AWY1356" t="s">
        <v>3723</v>
      </c>
      <c r="AXA1356" t="s">
        <v>3723</v>
      </c>
      <c r="AXC1356" t="s">
        <v>3723</v>
      </c>
      <c r="AXE1356" t="s">
        <v>3723</v>
      </c>
      <c r="AXG1356" t="s">
        <v>3723</v>
      </c>
      <c r="AXI1356" t="s">
        <v>3723</v>
      </c>
      <c r="AXK1356" t="s">
        <v>3723</v>
      </c>
      <c r="AXM1356" t="s">
        <v>3723</v>
      </c>
      <c r="AXO1356" t="s">
        <v>3723</v>
      </c>
      <c r="AXQ1356" t="s">
        <v>3723</v>
      </c>
      <c r="AXS1356" t="s">
        <v>3723</v>
      </c>
      <c r="AXU1356" t="s">
        <v>3723</v>
      </c>
      <c r="AXW1356" t="s">
        <v>3723</v>
      </c>
      <c r="AXY1356" t="s">
        <v>3723</v>
      </c>
      <c r="AYA1356" t="s">
        <v>3723</v>
      </c>
      <c r="AYC1356" t="s">
        <v>3723</v>
      </c>
      <c r="AYE1356" t="s">
        <v>3723</v>
      </c>
      <c r="AYG1356" t="s">
        <v>3723</v>
      </c>
      <c r="AYI1356" t="s">
        <v>3723</v>
      </c>
      <c r="AYK1356" t="s">
        <v>3723</v>
      </c>
      <c r="AYM1356" t="s">
        <v>3723</v>
      </c>
      <c r="AYO1356" t="s">
        <v>3723</v>
      </c>
      <c r="AYQ1356" t="s">
        <v>3723</v>
      </c>
      <c r="AYS1356" t="s">
        <v>3723</v>
      </c>
      <c r="AYU1356" t="s">
        <v>3723</v>
      </c>
      <c r="AYW1356" t="s">
        <v>3723</v>
      </c>
      <c r="AYY1356" t="s">
        <v>3723</v>
      </c>
      <c r="AZA1356" t="s">
        <v>3723</v>
      </c>
      <c r="AZC1356" t="s">
        <v>3723</v>
      </c>
      <c r="AZE1356" t="s">
        <v>3723</v>
      </c>
      <c r="AZG1356" t="s">
        <v>3723</v>
      </c>
      <c r="AZI1356" t="s">
        <v>3723</v>
      </c>
      <c r="AZK1356" t="s">
        <v>3723</v>
      </c>
      <c r="AZM1356" t="s">
        <v>3723</v>
      </c>
      <c r="AZO1356" t="s">
        <v>3723</v>
      </c>
      <c r="AZQ1356" t="s">
        <v>3723</v>
      </c>
      <c r="AZS1356" t="s">
        <v>3723</v>
      </c>
      <c r="AZU1356" t="s">
        <v>3723</v>
      </c>
      <c r="AZW1356" t="s">
        <v>3723</v>
      </c>
      <c r="AZY1356" t="s">
        <v>3723</v>
      </c>
      <c r="BAA1356" t="s">
        <v>3723</v>
      </c>
      <c r="BAC1356" t="s">
        <v>3723</v>
      </c>
      <c r="BAE1356" t="s">
        <v>3723</v>
      </c>
      <c r="BAG1356" t="s">
        <v>3723</v>
      </c>
      <c r="BAI1356" t="s">
        <v>3723</v>
      </c>
      <c r="BAK1356" t="s">
        <v>3723</v>
      </c>
      <c r="BAM1356" t="s">
        <v>3723</v>
      </c>
      <c r="BAO1356" t="s">
        <v>3723</v>
      </c>
      <c r="BAQ1356" t="s">
        <v>3723</v>
      </c>
      <c r="BAS1356" t="s">
        <v>3723</v>
      </c>
      <c r="BAU1356" t="s">
        <v>3723</v>
      </c>
      <c r="BAW1356" t="s">
        <v>3723</v>
      </c>
      <c r="BAY1356" t="s">
        <v>3723</v>
      </c>
      <c r="BBA1356" t="s">
        <v>3723</v>
      </c>
      <c r="BBC1356" t="s">
        <v>3723</v>
      </c>
      <c r="BBE1356" t="s">
        <v>3723</v>
      </c>
      <c r="BBG1356" t="s">
        <v>3723</v>
      </c>
      <c r="BBI1356" t="s">
        <v>3723</v>
      </c>
      <c r="BBK1356" t="s">
        <v>3723</v>
      </c>
      <c r="BBM1356" t="s">
        <v>3723</v>
      </c>
      <c r="BBO1356" t="s">
        <v>3723</v>
      </c>
      <c r="BBQ1356" t="s">
        <v>3723</v>
      </c>
      <c r="BBS1356" t="s">
        <v>3723</v>
      </c>
      <c r="BBU1356" t="s">
        <v>3723</v>
      </c>
      <c r="BBW1356" t="s">
        <v>3723</v>
      </c>
      <c r="BBY1356" t="s">
        <v>3723</v>
      </c>
      <c r="BCA1356" t="s">
        <v>3723</v>
      </c>
      <c r="BCC1356" t="s">
        <v>3723</v>
      </c>
      <c r="BCE1356" t="s">
        <v>3723</v>
      </c>
      <c r="BCG1356" t="s">
        <v>3723</v>
      </c>
      <c r="BCI1356" t="s">
        <v>3723</v>
      </c>
      <c r="BCK1356" t="s">
        <v>3723</v>
      </c>
      <c r="BCM1356" t="s">
        <v>3723</v>
      </c>
      <c r="BCO1356" t="s">
        <v>3723</v>
      </c>
      <c r="BCQ1356" t="s">
        <v>3723</v>
      </c>
      <c r="BCS1356" t="s">
        <v>3723</v>
      </c>
      <c r="BCU1356" t="s">
        <v>3723</v>
      </c>
      <c r="BCW1356" t="s">
        <v>3723</v>
      </c>
      <c r="BCY1356" t="s">
        <v>3723</v>
      </c>
      <c r="BDA1356" t="s">
        <v>3723</v>
      </c>
      <c r="BDC1356" t="s">
        <v>3723</v>
      </c>
      <c r="BDE1356" t="s">
        <v>3723</v>
      </c>
      <c r="BDG1356" t="s">
        <v>3723</v>
      </c>
      <c r="BDI1356" t="s">
        <v>3723</v>
      </c>
      <c r="BDK1356" t="s">
        <v>3723</v>
      </c>
      <c r="BDM1356" t="s">
        <v>3723</v>
      </c>
      <c r="BDO1356" t="s">
        <v>3723</v>
      </c>
      <c r="BDQ1356" t="s">
        <v>3723</v>
      </c>
      <c r="BDS1356" t="s">
        <v>3723</v>
      </c>
      <c r="BDU1356" t="s">
        <v>3723</v>
      </c>
      <c r="BDW1356" t="s">
        <v>3723</v>
      </c>
      <c r="BDY1356" t="s">
        <v>3723</v>
      </c>
      <c r="BEA1356" t="s">
        <v>3723</v>
      </c>
      <c r="BEC1356" t="s">
        <v>3723</v>
      </c>
      <c r="BEE1356" t="s">
        <v>3723</v>
      </c>
      <c r="BEF1356">
        <v>0</v>
      </c>
      <c r="BEG1356">
        <v>0</v>
      </c>
      <c r="BEH1356">
        <v>0</v>
      </c>
      <c r="BEI1356">
        <v>0</v>
      </c>
      <c r="BEJ1356">
        <v>0</v>
      </c>
      <c r="BHE1356">
        <v>0</v>
      </c>
    </row>
    <row r="1357" spans="1:1023 1025:1565" x14ac:dyDescent="0.3">
      <c r="A1357" s="341"/>
      <c r="B1357" s="335" t="s">
        <v>3409</v>
      </c>
      <c r="C1357" s="332" t="s">
        <v>3410</v>
      </c>
      <c r="D1357" s="342" t="s">
        <v>6470</v>
      </c>
      <c r="E1357" s="326">
        <v>8.2500000000000004E-3</v>
      </c>
      <c r="F1357" s="68">
        <v>120</v>
      </c>
      <c r="AO1357" t="s">
        <v>3723</v>
      </c>
      <c r="AQ1357" t="s">
        <v>3723</v>
      </c>
      <c r="AS1357" t="s">
        <v>3723</v>
      </c>
      <c r="AU1357" t="s">
        <v>3723</v>
      </c>
      <c r="AW1357" t="s">
        <v>3723</v>
      </c>
      <c r="AY1357" t="s">
        <v>3723</v>
      </c>
      <c r="BA1357" t="s">
        <v>3723</v>
      </c>
      <c r="BC1357" t="s">
        <v>3723</v>
      </c>
      <c r="BE1357" t="s">
        <v>3723</v>
      </c>
      <c r="BG1357" t="s">
        <v>3723</v>
      </c>
      <c r="BI1357" t="s">
        <v>3723</v>
      </c>
      <c r="BK1357" t="s">
        <v>3723</v>
      </c>
      <c r="BM1357" t="s">
        <v>3723</v>
      </c>
      <c r="BO1357" t="s">
        <v>3723</v>
      </c>
      <c r="BQ1357" t="s">
        <v>3723</v>
      </c>
      <c r="BS1357" t="s">
        <v>3723</v>
      </c>
      <c r="BU1357" t="s">
        <v>3723</v>
      </c>
      <c r="BW1357" t="s">
        <v>3723</v>
      </c>
      <c r="BY1357" t="s">
        <v>3723</v>
      </c>
      <c r="CA1357" t="s">
        <v>3723</v>
      </c>
      <c r="CC1357" t="s">
        <v>3723</v>
      </c>
      <c r="CE1357" t="s">
        <v>3723</v>
      </c>
      <c r="CG1357" t="s">
        <v>3723</v>
      </c>
      <c r="CI1357" t="s">
        <v>3723</v>
      </c>
      <c r="CK1357" t="s">
        <v>3723</v>
      </c>
      <c r="CM1357" t="s">
        <v>3723</v>
      </c>
      <c r="CO1357" t="s">
        <v>3723</v>
      </c>
      <c r="CQ1357" t="s">
        <v>3723</v>
      </c>
      <c r="CS1357" t="s">
        <v>3723</v>
      </c>
      <c r="CU1357" t="s">
        <v>3723</v>
      </c>
      <c r="CW1357" t="s">
        <v>3723</v>
      </c>
      <c r="CY1357" t="s">
        <v>3723</v>
      </c>
      <c r="DA1357" t="s">
        <v>3723</v>
      </c>
      <c r="DC1357" t="s">
        <v>3723</v>
      </c>
      <c r="DE1357" t="s">
        <v>3723</v>
      </c>
      <c r="DG1357" t="s">
        <v>3723</v>
      </c>
      <c r="DI1357" t="s">
        <v>3723</v>
      </c>
      <c r="DK1357" t="s">
        <v>3723</v>
      </c>
      <c r="DM1357" t="s">
        <v>3723</v>
      </c>
      <c r="DO1357" t="s">
        <v>3723</v>
      </c>
      <c r="DQ1357" t="s">
        <v>3723</v>
      </c>
      <c r="DS1357" t="s">
        <v>3723</v>
      </c>
      <c r="DU1357" t="s">
        <v>3723</v>
      </c>
      <c r="DW1357" t="s">
        <v>3723</v>
      </c>
      <c r="DY1357" t="s">
        <v>3723</v>
      </c>
      <c r="EA1357" t="s">
        <v>3723</v>
      </c>
      <c r="EC1357" t="s">
        <v>3723</v>
      </c>
      <c r="EE1357" t="s">
        <v>3723</v>
      </c>
      <c r="EG1357" t="s">
        <v>3723</v>
      </c>
      <c r="EI1357" t="s">
        <v>3723</v>
      </c>
      <c r="EK1357" t="s">
        <v>3723</v>
      </c>
      <c r="EM1357" t="s">
        <v>3723</v>
      </c>
      <c r="EO1357" t="s">
        <v>3723</v>
      </c>
      <c r="EQ1357" t="s">
        <v>3723</v>
      </c>
      <c r="ES1357" t="s">
        <v>3723</v>
      </c>
      <c r="EU1357" t="s">
        <v>3723</v>
      </c>
      <c r="EW1357" t="s">
        <v>3723</v>
      </c>
      <c r="EY1357" t="s">
        <v>3723</v>
      </c>
      <c r="FA1357" t="s">
        <v>3723</v>
      </c>
      <c r="FC1357" t="s">
        <v>3723</v>
      </c>
      <c r="FE1357" t="s">
        <v>3723</v>
      </c>
      <c r="FG1357" t="s">
        <v>3723</v>
      </c>
      <c r="FI1357" t="s">
        <v>3723</v>
      </c>
      <c r="FK1357" t="s">
        <v>3723</v>
      </c>
      <c r="FM1357" t="s">
        <v>3723</v>
      </c>
      <c r="FO1357" t="s">
        <v>3723</v>
      </c>
      <c r="FQ1357" t="s">
        <v>3723</v>
      </c>
      <c r="FS1357" t="s">
        <v>3723</v>
      </c>
      <c r="FU1357" t="s">
        <v>3723</v>
      </c>
      <c r="FW1357" t="s">
        <v>3723</v>
      </c>
      <c r="FY1357" t="s">
        <v>3723</v>
      </c>
      <c r="GA1357" t="s">
        <v>3723</v>
      </c>
      <c r="GC1357" t="s">
        <v>3723</v>
      </c>
      <c r="GE1357" t="s">
        <v>3723</v>
      </c>
      <c r="GG1357" t="s">
        <v>3723</v>
      </c>
      <c r="GI1357" t="s">
        <v>3723</v>
      </c>
      <c r="GK1357" t="s">
        <v>3723</v>
      </c>
      <c r="GM1357" t="s">
        <v>3723</v>
      </c>
      <c r="GO1357" t="s">
        <v>3723</v>
      </c>
      <c r="GQ1357" t="s">
        <v>3723</v>
      </c>
      <c r="GS1357" t="s">
        <v>3723</v>
      </c>
      <c r="GU1357" t="s">
        <v>3723</v>
      </c>
      <c r="GW1357" t="s">
        <v>3723</v>
      </c>
      <c r="GY1357" t="s">
        <v>3723</v>
      </c>
      <c r="HA1357" t="s">
        <v>3723</v>
      </c>
      <c r="HC1357" t="s">
        <v>3723</v>
      </c>
      <c r="HE1357" t="s">
        <v>3723</v>
      </c>
      <c r="HG1357" t="s">
        <v>3723</v>
      </c>
      <c r="HI1357" t="s">
        <v>3723</v>
      </c>
      <c r="HK1357" t="s">
        <v>3723</v>
      </c>
      <c r="HM1357" t="s">
        <v>3723</v>
      </c>
      <c r="HO1357" t="s">
        <v>3723</v>
      </c>
      <c r="HQ1357" t="s">
        <v>3723</v>
      </c>
      <c r="HS1357" t="s">
        <v>3723</v>
      </c>
      <c r="HU1357" t="s">
        <v>3723</v>
      </c>
      <c r="HW1357" t="s">
        <v>3723</v>
      </c>
      <c r="HY1357" t="s">
        <v>3723</v>
      </c>
      <c r="IA1357" t="s">
        <v>3723</v>
      </c>
      <c r="IC1357" t="s">
        <v>3723</v>
      </c>
      <c r="IE1357" t="s">
        <v>3723</v>
      </c>
      <c r="IG1357" t="s">
        <v>3723</v>
      </c>
      <c r="II1357" t="s">
        <v>3723</v>
      </c>
      <c r="IK1357" t="s">
        <v>3723</v>
      </c>
      <c r="IM1357" t="s">
        <v>3723</v>
      </c>
      <c r="IO1357" t="s">
        <v>3723</v>
      </c>
      <c r="IQ1357" t="s">
        <v>3723</v>
      </c>
      <c r="IS1357" t="s">
        <v>3723</v>
      </c>
      <c r="IU1357" t="s">
        <v>3723</v>
      </c>
      <c r="IW1357" t="s">
        <v>3723</v>
      </c>
      <c r="IY1357" t="s">
        <v>3723</v>
      </c>
      <c r="JA1357" t="s">
        <v>3723</v>
      </c>
      <c r="JC1357" t="s">
        <v>3723</v>
      </c>
      <c r="JE1357" t="s">
        <v>3723</v>
      </c>
      <c r="JG1357" t="s">
        <v>3723</v>
      </c>
      <c r="JI1357" t="s">
        <v>3723</v>
      </c>
      <c r="JK1357" t="s">
        <v>3723</v>
      </c>
      <c r="JM1357" t="s">
        <v>3723</v>
      </c>
      <c r="JO1357" t="s">
        <v>3723</v>
      </c>
      <c r="JQ1357" t="s">
        <v>3723</v>
      </c>
      <c r="JS1357" t="s">
        <v>3723</v>
      </c>
      <c r="JU1357" t="s">
        <v>3723</v>
      </c>
      <c r="JW1357" t="s">
        <v>3723</v>
      </c>
      <c r="JY1357" t="s">
        <v>3723</v>
      </c>
      <c r="KA1357" t="s">
        <v>3723</v>
      </c>
      <c r="KC1357" t="s">
        <v>3723</v>
      </c>
      <c r="KE1357" t="s">
        <v>3723</v>
      </c>
      <c r="KG1357" t="s">
        <v>3723</v>
      </c>
      <c r="KI1357" t="s">
        <v>3723</v>
      </c>
      <c r="KK1357" t="s">
        <v>3723</v>
      </c>
      <c r="KM1357" t="s">
        <v>3723</v>
      </c>
      <c r="KO1357" t="s">
        <v>3723</v>
      </c>
      <c r="KQ1357" t="s">
        <v>3723</v>
      </c>
      <c r="KS1357" t="s">
        <v>3723</v>
      </c>
      <c r="KU1357" t="s">
        <v>3723</v>
      </c>
      <c r="KW1357" t="s">
        <v>3723</v>
      </c>
      <c r="KY1357" t="s">
        <v>3723</v>
      </c>
      <c r="LA1357" t="s">
        <v>3723</v>
      </c>
      <c r="LC1357" t="s">
        <v>3723</v>
      </c>
      <c r="LE1357" t="s">
        <v>3723</v>
      </c>
      <c r="LG1357" t="s">
        <v>3723</v>
      </c>
      <c r="LI1357" t="s">
        <v>3723</v>
      </c>
      <c r="LK1357" t="s">
        <v>3723</v>
      </c>
      <c r="LM1357" t="s">
        <v>3723</v>
      </c>
      <c r="LO1357" t="s">
        <v>3723</v>
      </c>
      <c r="LQ1357" t="s">
        <v>3723</v>
      </c>
      <c r="LS1357" t="s">
        <v>3723</v>
      </c>
      <c r="LU1357" t="s">
        <v>3723</v>
      </c>
      <c r="LW1357" t="s">
        <v>3723</v>
      </c>
      <c r="LY1357" t="s">
        <v>3723</v>
      </c>
      <c r="MA1357" t="s">
        <v>3723</v>
      </c>
      <c r="MC1357" t="s">
        <v>3723</v>
      </c>
      <c r="ME1357" t="s">
        <v>3723</v>
      </c>
      <c r="MG1357" t="s">
        <v>3723</v>
      </c>
      <c r="MI1357" t="s">
        <v>3723</v>
      </c>
      <c r="MK1357" t="s">
        <v>3723</v>
      </c>
      <c r="MM1357" t="s">
        <v>3723</v>
      </c>
      <c r="MO1357" t="s">
        <v>3723</v>
      </c>
      <c r="MQ1357" t="s">
        <v>3723</v>
      </c>
      <c r="MS1357" t="s">
        <v>3723</v>
      </c>
      <c r="MU1357" t="s">
        <v>3723</v>
      </c>
      <c r="MW1357" t="s">
        <v>3723</v>
      </c>
      <c r="MY1357" t="s">
        <v>3723</v>
      </c>
      <c r="NA1357" t="s">
        <v>3723</v>
      </c>
      <c r="NC1357" t="s">
        <v>3723</v>
      </c>
      <c r="NE1357" t="s">
        <v>3723</v>
      </c>
      <c r="NG1357" t="s">
        <v>3723</v>
      </c>
      <c r="NI1357" t="s">
        <v>3723</v>
      </c>
      <c r="NK1357" t="s">
        <v>3723</v>
      </c>
      <c r="NM1357" t="s">
        <v>3723</v>
      </c>
      <c r="NO1357" t="s">
        <v>3723</v>
      </c>
      <c r="NQ1357" t="s">
        <v>3723</v>
      </c>
      <c r="NS1357" t="s">
        <v>3723</v>
      </c>
      <c r="NU1357" t="s">
        <v>3723</v>
      </c>
      <c r="NW1357" t="s">
        <v>3723</v>
      </c>
      <c r="NY1357" t="s">
        <v>3723</v>
      </c>
      <c r="OA1357" t="s">
        <v>3723</v>
      </c>
      <c r="OC1357" t="s">
        <v>3723</v>
      </c>
      <c r="OE1357" t="s">
        <v>3723</v>
      </c>
      <c r="OG1357" t="s">
        <v>3723</v>
      </c>
      <c r="OI1357" t="s">
        <v>3723</v>
      </c>
      <c r="OK1357" t="s">
        <v>3723</v>
      </c>
      <c r="OM1357" t="s">
        <v>3723</v>
      </c>
      <c r="OO1357" t="s">
        <v>3723</v>
      </c>
      <c r="OQ1357" t="s">
        <v>3723</v>
      </c>
      <c r="OS1357" t="s">
        <v>3723</v>
      </c>
      <c r="OU1357" t="s">
        <v>3723</v>
      </c>
      <c r="OW1357" t="s">
        <v>3723</v>
      </c>
      <c r="OY1357" t="s">
        <v>3723</v>
      </c>
      <c r="PA1357" t="s">
        <v>3723</v>
      </c>
      <c r="PC1357" t="s">
        <v>3723</v>
      </c>
      <c r="PE1357" t="s">
        <v>3723</v>
      </c>
      <c r="PG1357" t="s">
        <v>3723</v>
      </c>
      <c r="PI1357" t="s">
        <v>3723</v>
      </c>
      <c r="PK1357" t="s">
        <v>3723</v>
      </c>
      <c r="PM1357" t="s">
        <v>3723</v>
      </c>
      <c r="PO1357" t="s">
        <v>3723</v>
      </c>
      <c r="PQ1357" t="s">
        <v>3723</v>
      </c>
      <c r="PS1357" t="s">
        <v>3723</v>
      </c>
      <c r="PU1357" t="s">
        <v>3723</v>
      </c>
      <c r="PW1357" t="s">
        <v>3723</v>
      </c>
      <c r="PY1357" t="s">
        <v>3723</v>
      </c>
      <c r="QA1357" t="s">
        <v>3723</v>
      </c>
      <c r="QC1357" t="s">
        <v>3723</v>
      </c>
      <c r="QE1357" t="s">
        <v>3723</v>
      </c>
      <c r="QG1357" t="s">
        <v>3723</v>
      </c>
      <c r="QI1357" t="s">
        <v>3723</v>
      </c>
      <c r="QK1357" t="s">
        <v>3723</v>
      </c>
      <c r="QM1357" t="s">
        <v>3723</v>
      </c>
      <c r="QO1357" t="s">
        <v>3723</v>
      </c>
      <c r="QQ1357" t="s">
        <v>3723</v>
      </c>
      <c r="QS1357" t="s">
        <v>3723</v>
      </c>
      <c r="QU1357" t="s">
        <v>3723</v>
      </c>
      <c r="QW1357" t="s">
        <v>3723</v>
      </c>
      <c r="QY1357" t="s">
        <v>3723</v>
      </c>
      <c r="RA1357" t="s">
        <v>3723</v>
      </c>
      <c r="RC1357" t="s">
        <v>3723</v>
      </c>
      <c r="RE1357" t="s">
        <v>3723</v>
      </c>
      <c r="RG1357" t="s">
        <v>3723</v>
      </c>
      <c r="RI1357" t="s">
        <v>3723</v>
      </c>
      <c r="RK1357" t="s">
        <v>3723</v>
      </c>
      <c r="RM1357" t="s">
        <v>3723</v>
      </c>
      <c r="RO1357" t="s">
        <v>3723</v>
      </c>
      <c r="RQ1357" t="s">
        <v>3723</v>
      </c>
      <c r="RS1357" t="s">
        <v>3723</v>
      </c>
      <c r="RU1357" t="s">
        <v>3723</v>
      </c>
      <c r="RW1357" t="s">
        <v>3723</v>
      </c>
      <c r="RY1357" t="s">
        <v>3723</v>
      </c>
      <c r="SA1357" t="s">
        <v>3723</v>
      </c>
      <c r="SC1357" t="s">
        <v>3723</v>
      </c>
      <c r="SE1357" t="s">
        <v>3723</v>
      </c>
      <c r="SG1357" t="s">
        <v>3723</v>
      </c>
      <c r="SI1357" t="s">
        <v>3723</v>
      </c>
      <c r="SK1357" t="s">
        <v>3723</v>
      </c>
      <c r="SM1357" t="s">
        <v>3723</v>
      </c>
      <c r="SO1357" t="s">
        <v>3723</v>
      </c>
      <c r="SQ1357" t="s">
        <v>3723</v>
      </c>
      <c r="SS1357" t="s">
        <v>3723</v>
      </c>
      <c r="SU1357" t="s">
        <v>3723</v>
      </c>
      <c r="SW1357" t="s">
        <v>3723</v>
      </c>
      <c r="SY1357" t="s">
        <v>3723</v>
      </c>
      <c r="TA1357" t="s">
        <v>3723</v>
      </c>
      <c r="TC1357" t="s">
        <v>3723</v>
      </c>
      <c r="TE1357" t="s">
        <v>3723</v>
      </c>
      <c r="TG1357" t="s">
        <v>3723</v>
      </c>
      <c r="TI1357" t="s">
        <v>3723</v>
      </c>
      <c r="TK1357" t="s">
        <v>3723</v>
      </c>
      <c r="TM1357" t="s">
        <v>3723</v>
      </c>
      <c r="TO1357" t="s">
        <v>3723</v>
      </c>
      <c r="TQ1357" t="s">
        <v>3723</v>
      </c>
      <c r="TS1357" t="s">
        <v>3723</v>
      </c>
      <c r="TU1357" t="s">
        <v>3723</v>
      </c>
      <c r="TW1357" t="s">
        <v>3723</v>
      </c>
      <c r="TY1357" t="s">
        <v>3723</v>
      </c>
      <c r="UA1357" t="s">
        <v>3723</v>
      </c>
      <c r="UC1357" t="s">
        <v>3723</v>
      </c>
      <c r="UE1357" t="s">
        <v>3723</v>
      </c>
      <c r="UG1357" t="s">
        <v>3723</v>
      </c>
      <c r="UI1357" t="s">
        <v>3723</v>
      </c>
      <c r="UK1357" t="s">
        <v>3723</v>
      </c>
      <c r="UM1357" t="s">
        <v>3723</v>
      </c>
      <c r="UO1357" t="s">
        <v>3723</v>
      </c>
      <c r="UQ1357" t="s">
        <v>3723</v>
      </c>
      <c r="US1357" t="s">
        <v>3723</v>
      </c>
      <c r="UU1357" t="s">
        <v>3723</v>
      </c>
      <c r="UW1357" t="s">
        <v>3723</v>
      </c>
      <c r="UY1357" t="s">
        <v>3723</v>
      </c>
      <c r="VA1357" t="s">
        <v>3723</v>
      </c>
      <c r="VC1357" t="s">
        <v>3723</v>
      </c>
      <c r="VE1357" t="s">
        <v>3723</v>
      </c>
      <c r="VG1357" t="s">
        <v>3723</v>
      </c>
      <c r="VI1357" t="s">
        <v>3723</v>
      </c>
      <c r="VK1357" t="s">
        <v>3723</v>
      </c>
      <c r="VM1357" t="s">
        <v>3723</v>
      </c>
      <c r="VO1357" t="s">
        <v>3723</v>
      </c>
      <c r="VQ1357" t="s">
        <v>3723</v>
      </c>
      <c r="VS1357" t="s">
        <v>3723</v>
      </c>
      <c r="VU1357" t="s">
        <v>3723</v>
      </c>
      <c r="VW1357" t="s">
        <v>3723</v>
      </c>
      <c r="VY1357" t="s">
        <v>3723</v>
      </c>
      <c r="WA1357" t="s">
        <v>3723</v>
      </c>
      <c r="WC1357" t="s">
        <v>3723</v>
      </c>
      <c r="WE1357" t="s">
        <v>3723</v>
      </c>
      <c r="WG1357" t="s">
        <v>3723</v>
      </c>
      <c r="WI1357" t="s">
        <v>3723</v>
      </c>
      <c r="WK1357" t="s">
        <v>3723</v>
      </c>
      <c r="WM1357" t="s">
        <v>3723</v>
      </c>
      <c r="WO1357" t="s">
        <v>3723</v>
      </c>
      <c r="WQ1357" t="s">
        <v>3723</v>
      </c>
      <c r="WS1357" t="s">
        <v>3723</v>
      </c>
      <c r="WU1357" t="s">
        <v>3723</v>
      </c>
      <c r="WW1357" t="s">
        <v>3723</v>
      </c>
      <c r="WY1357" t="s">
        <v>3723</v>
      </c>
      <c r="XA1357" t="s">
        <v>3723</v>
      </c>
      <c r="XC1357" t="s">
        <v>3723</v>
      </c>
      <c r="XE1357" t="s">
        <v>3723</v>
      </c>
      <c r="XG1357" t="s">
        <v>3723</v>
      </c>
      <c r="XI1357" t="s">
        <v>3723</v>
      </c>
      <c r="XK1357" t="s">
        <v>3723</v>
      </c>
      <c r="XM1357" t="s">
        <v>3723</v>
      </c>
      <c r="XO1357" t="s">
        <v>3723</v>
      </c>
      <c r="XQ1357" t="s">
        <v>3723</v>
      </c>
      <c r="XS1357" t="s">
        <v>3723</v>
      </c>
      <c r="XU1357" t="s">
        <v>3723</v>
      </c>
      <c r="XW1357" t="s">
        <v>3723</v>
      </c>
      <c r="XY1357" t="s">
        <v>3723</v>
      </c>
      <c r="YA1357" t="s">
        <v>3723</v>
      </c>
      <c r="YC1357" t="s">
        <v>3723</v>
      </c>
      <c r="YE1357" t="s">
        <v>3723</v>
      </c>
      <c r="YG1357" t="s">
        <v>3723</v>
      </c>
      <c r="YI1357" t="s">
        <v>3723</v>
      </c>
      <c r="YK1357" t="s">
        <v>3723</v>
      </c>
      <c r="YM1357" t="s">
        <v>3723</v>
      </c>
      <c r="YO1357" t="s">
        <v>3723</v>
      </c>
      <c r="YQ1357" t="s">
        <v>3723</v>
      </c>
      <c r="YS1357" t="s">
        <v>3723</v>
      </c>
      <c r="YU1357" t="s">
        <v>3723</v>
      </c>
      <c r="YW1357" t="s">
        <v>3723</v>
      </c>
      <c r="YY1357" t="s">
        <v>3723</v>
      </c>
      <c r="ZA1357" t="s">
        <v>3723</v>
      </c>
      <c r="ZC1357" t="s">
        <v>3723</v>
      </c>
      <c r="ZE1357" t="s">
        <v>3723</v>
      </c>
      <c r="ZG1357" t="s">
        <v>3723</v>
      </c>
      <c r="ZI1357" t="s">
        <v>3723</v>
      </c>
      <c r="ZK1357" t="s">
        <v>3723</v>
      </c>
      <c r="ZM1357" t="s">
        <v>3723</v>
      </c>
      <c r="ZO1357" t="s">
        <v>3723</v>
      </c>
      <c r="ZQ1357" t="s">
        <v>3723</v>
      </c>
      <c r="ZS1357" t="s">
        <v>3723</v>
      </c>
      <c r="ZU1357" t="s">
        <v>3723</v>
      </c>
      <c r="ZW1357" t="s">
        <v>3723</v>
      </c>
      <c r="ZY1357" t="s">
        <v>3723</v>
      </c>
      <c r="AAA1357" t="s">
        <v>3723</v>
      </c>
      <c r="AAC1357" t="s">
        <v>3723</v>
      </c>
      <c r="AAE1357" t="s">
        <v>3723</v>
      </c>
      <c r="AAG1357" t="s">
        <v>3723</v>
      </c>
      <c r="AAI1357" t="s">
        <v>3723</v>
      </c>
      <c r="AAK1357" t="s">
        <v>3723</v>
      </c>
      <c r="AAM1357" t="s">
        <v>3723</v>
      </c>
      <c r="AAO1357" t="s">
        <v>3723</v>
      </c>
      <c r="AAQ1357" t="s">
        <v>3723</v>
      </c>
      <c r="AAS1357" t="s">
        <v>3723</v>
      </c>
      <c r="AAU1357" t="s">
        <v>3723</v>
      </c>
      <c r="AAW1357" t="s">
        <v>3723</v>
      </c>
      <c r="AAY1357" t="s">
        <v>3723</v>
      </c>
      <c r="ABA1357" t="s">
        <v>3723</v>
      </c>
      <c r="ABC1357" t="s">
        <v>3723</v>
      </c>
      <c r="ABE1357" t="s">
        <v>3723</v>
      </c>
      <c r="ABG1357" t="s">
        <v>3723</v>
      </c>
      <c r="ABI1357" t="s">
        <v>3723</v>
      </c>
      <c r="ABK1357" t="s">
        <v>3723</v>
      </c>
      <c r="ABM1357" t="s">
        <v>3723</v>
      </c>
      <c r="ABO1357" t="s">
        <v>3723</v>
      </c>
      <c r="ABQ1357" t="s">
        <v>3723</v>
      </c>
      <c r="ABS1357" t="s">
        <v>3723</v>
      </c>
      <c r="ABU1357" t="s">
        <v>3723</v>
      </c>
      <c r="ABW1357" t="s">
        <v>3723</v>
      </c>
      <c r="ABY1357" t="s">
        <v>3723</v>
      </c>
      <c r="ACA1357" t="s">
        <v>3723</v>
      </c>
      <c r="ACC1357" t="s">
        <v>3723</v>
      </c>
      <c r="ACE1357" t="s">
        <v>3723</v>
      </c>
      <c r="ACG1357" t="s">
        <v>3723</v>
      </c>
      <c r="ACI1357" t="s">
        <v>3723</v>
      </c>
      <c r="ACK1357" t="s">
        <v>3723</v>
      </c>
      <c r="ACM1357" t="s">
        <v>3723</v>
      </c>
      <c r="ACO1357" t="s">
        <v>3723</v>
      </c>
      <c r="ACQ1357" t="s">
        <v>3723</v>
      </c>
      <c r="ACS1357" t="s">
        <v>3723</v>
      </c>
      <c r="ACU1357" t="s">
        <v>3723</v>
      </c>
      <c r="ACW1357" t="s">
        <v>3723</v>
      </c>
      <c r="ACY1357" t="s">
        <v>3723</v>
      </c>
      <c r="ADA1357" t="s">
        <v>3723</v>
      </c>
      <c r="ADC1357" t="s">
        <v>3723</v>
      </c>
      <c r="ADE1357" t="s">
        <v>3723</v>
      </c>
      <c r="ADG1357" t="s">
        <v>3723</v>
      </c>
      <c r="ADI1357" t="s">
        <v>3723</v>
      </c>
      <c r="ADK1357" t="s">
        <v>3723</v>
      </c>
      <c r="ADM1357" t="s">
        <v>3723</v>
      </c>
      <c r="ADO1357" t="s">
        <v>3723</v>
      </c>
      <c r="ADQ1357" t="s">
        <v>3723</v>
      </c>
      <c r="ADS1357" t="s">
        <v>3723</v>
      </c>
      <c r="ADU1357" t="s">
        <v>3723</v>
      </c>
      <c r="ADW1357" t="s">
        <v>3723</v>
      </c>
      <c r="ADY1357" t="s">
        <v>3723</v>
      </c>
      <c r="AEA1357" t="s">
        <v>3723</v>
      </c>
      <c r="AEC1357" t="s">
        <v>3723</v>
      </c>
      <c r="AEE1357" t="s">
        <v>3723</v>
      </c>
      <c r="AEG1357" t="s">
        <v>3723</v>
      </c>
      <c r="AEI1357" t="s">
        <v>3723</v>
      </c>
      <c r="AEK1357" t="s">
        <v>3723</v>
      </c>
      <c r="AEM1357" t="s">
        <v>3723</v>
      </c>
      <c r="AEO1357" t="s">
        <v>3723</v>
      </c>
      <c r="AEQ1357" t="s">
        <v>3723</v>
      </c>
      <c r="AES1357" t="s">
        <v>3723</v>
      </c>
      <c r="AEU1357" t="s">
        <v>3723</v>
      </c>
      <c r="AEW1357" t="s">
        <v>3723</v>
      </c>
      <c r="AEY1357" t="s">
        <v>3723</v>
      </c>
      <c r="AFA1357" t="s">
        <v>3723</v>
      </c>
      <c r="AFC1357" t="s">
        <v>3723</v>
      </c>
      <c r="AFE1357" t="s">
        <v>3723</v>
      </c>
      <c r="AFG1357" t="s">
        <v>3723</v>
      </c>
      <c r="AFI1357" t="s">
        <v>3723</v>
      </c>
      <c r="AFK1357" t="s">
        <v>3723</v>
      </c>
      <c r="AFM1357" t="s">
        <v>3723</v>
      </c>
      <c r="AFO1357" t="s">
        <v>3723</v>
      </c>
      <c r="AFQ1357" t="s">
        <v>3723</v>
      </c>
      <c r="AFS1357" t="s">
        <v>3723</v>
      </c>
      <c r="AFU1357" t="s">
        <v>3723</v>
      </c>
      <c r="AFW1357" t="s">
        <v>3723</v>
      </c>
      <c r="AFY1357" t="s">
        <v>3723</v>
      </c>
      <c r="AGA1357" t="s">
        <v>3723</v>
      </c>
      <c r="AGC1357" t="s">
        <v>3723</v>
      </c>
      <c r="AGE1357" t="s">
        <v>3723</v>
      </c>
      <c r="AGG1357" t="s">
        <v>3723</v>
      </c>
      <c r="AGI1357" t="s">
        <v>3723</v>
      </c>
      <c r="AGK1357" t="s">
        <v>3723</v>
      </c>
      <c r="AGM1357" t="s">
        <v>3723</v>
      </c>
      <c r="AGO1357" t="s">
        <v>3723</v>
      </c>
      <c r="AGQ1357" t="s">
        <v>3723</v>
      </c>
      <c r="AGS1357" t="s">
        <v>3723</v>
      </c>
      <c r="AGU1357" t="s">
        <v>3723</v>
      </c>
      <c r="AGW1357" t="s">
        <v>3723</v>
      </c>
      <c r="AGY1357" t="s">
        <v>3723</v>
      </c>
      <c r="AHA1357" t="s">
        <v>3723</v>
      </c>
      <c r="AHC1357" t="s">
        <v>3723</v>
      </c>
      <c r="AHE1357" t="s">
        <v>3723</v>
      </c>
      <c r="AHG1357" t="s">
        <v>3723</v>
      </c>
      <c r="AHI1357" t="s">
        <v>3723</v>
      </c>
      <c r="AHK1357" t="s">
        <v>3723</v>
      </c>
      <c r="AHM1357" t="s">
        <v>3723</v>
      </c>
      <c r="AHO1357" t="s">
        <v>3723</v>
      </c>
      <c r="AHQ1357" t="s">
        <v>3723</v>
      </c>
      <c r="AHS1357" t="s">
        <v>3723</v>
      </c>
      <c r="AHU1357" t="s">
        <v>3723</v>
      </c>
      <c r="AHW1357" t="s">
        <v>3723</v>
      </c>
      <c r="AHY1357" t="s">
        <v>3723</v>
      </c>
      <c r="AIA1357" t="s">
        <v>3723</v>
      </c>
      <c r="AIC1357" t="s">
        <v>3723</v>
      </c>
      <c r="AIE1357" t="s">
        <v>3723</v>
      </c>
      <c r="AIG1357" t="s">
        <v>3723</v>
      </c>
      <c r="AII1357" t="s">
        <v>3723</v>
      </c>
      <c r="AIK1357" t="s">
        <v>3723</v>
      </c>
      <c r="AIM1357" t="s">
        <v>3723</v>
      </c>
      <c r="AIO1357" t="s">
        <v>3723</v>
      </c>
      <c r="AIQ1357" t="s">
        <v>3723</v>
      </c>
      <c r="AIS1357" t="s">
        <v>3723</v>
      </c>
      <c r="AIU1357" t="s">
        <v>3723</v>
      </c>
      <c r="AIW1357" t="s">
        <v>3723</v>
      </c>
      <c r="AIY1357" t="s">
        <v>3723</v>
      </c>
      <c r="AJA1357" t="s">
        <v>3723</v>
      </c>
      <c r="AJC1357" t="s">
        <v>3723</v>
      </c>
      <c r="AJE1357" t="s">
        <v>3723</v>
      </c>
      <c r="AJG1357" t="s">
        <v>3723</v>
      </c>
      <c r="AJI1357" t="s">
        <v>3723</v>
      </c>
      <c r="AJK1357" t="s">
        <v>3723</v>
      </c>
      <c r="AJM1357" t="s">
        <v>3723</v>
      </c>
      <c r="AJO1357" t="s">
        <v>3723</v>
      </c>
      <c r="AJQ1357" t="s">
        <v>3723</v>
      </c>
      <c r="AJS1357" t="s">
        <v>3723</v>
      </c>
      <c r="AJU1357" t="s">
        <v>3723</v>
      </c>
      <c r="AJW1357" t="s">
        <v>3723</v>
      </c>
      <c r="AJY1357" t="s">
        <v>3723</v>
      </c>
      <c r="AKA1357" t="s">
        <v>3723</v>
      </c>
      <c r="AKC1357" t="s">
        <v>3723</v>
      </c>
      <c r="AKE1357" t="s">
        <v>3723</v>
      </c>
      <c r="AKG1357" t="s">
        <v>3723</v>
      </c>
      <c r="AKI1357" t="s">
        <v>3723</v>
      </c>
      <c r="AKK1357" t="s">
        <v>3723</v>
      </c>
      <c r="AKM1357" t="s">
        <v>3723</v>
      </c>
      <c r="AKO1357" t="s">
        <v>3723</v>
      </c>
      <c r="AKQ1357" t="s">
        <v>3723</v>
      </c>
      <c r="AKS1357" t="s">
        <v>3723</v>
      </c>
      <c r="AKU1357" t="s">
        <v>3723</v>
      </c>
      <c r="AKW1357" t="s">
        <v>3723</v>
      </c>
      <c r="AKY1357" t="s">
        <v>3723</v>
      </c>
      <c r="ALA1357" t="s">
        <v>3723</v>
      </c>
      <c r="ALC1357" t="s">
        <v>3723</v>
      </c>
      <c r="ALE1357" t="s">
        <v>3723</v>
      </c>
      <c r="ALG1357" t="s">
        <v>3723</v>
      </c>
      <c r="ALI1357" t="s">
        <v>3723</v>
      </c>
      <c r="ALK1357" t="s">
        <v>3723</v>
      </c>
      <c r="ALM1357" t="s">
        <v>3723</v>
      </c>
      <c r="ALO1357" t="s">
        <v>3723</v>
      </c>
      <c r="ALQ1357" t="s">
        <v>3723</v>
      </c>
      <c r="ALS1357" t="s">
        <v>3723</v>
      </c>
      <c r="ALU1357" t="s">
        <v>3723</v>
      </c>
      <c r="ALW1357" t="s">
        <v>3723</v>
      </c>
      <c r="ALY1357" t="s">
        <v>3723</v>
      </c>
      <c r="AMA1357" t="s">
        <v>3723</v>
      </c>
      <c r="AMC1357" t="s">
        <v>3723</v>
      </c>
      <c r="AME1357" t="s">
        <v>3723</v>
      </c>
      <c r="AMG1357" t="s">
        <v>3723</v>
      </c>
      <c r="AMI1357" t="s">
        <v>3723</v>
      </c>
      <c r="AMK1357" t="s">
        <v>3723</v>
      </c>
      <c r="AMM1357" t="s">
        <v>3723</v>
      </c>
      <c r="AMO1357" t="s">
        <v>3723</v>
      </c>
      <c r="AMQ1357" t="s">
        <v>3723</v>
      </c>
      <c r="AMS1357" t="s">
        <v>3723</v>
      </c>
      <c r="AMU1357" t="s">
        <v>3723</v>
      </c>
      <c r="AMW1357" t="s">
        <v>3723</v>
      </c>
      <c r="AMY1357" t="s">
        <v>3723</v>
      </c>
      <c r="ANA1357" t="s">
        <v>3723</v>
      </c>
      <c r="ANC1357" t="s">
        <v>3723</v>
      </c>
      <c r="ANE1357" t="s">
        <v>3723</v>
      </c>
      <c r="ANG1357" t="s">
        <v>3723</v>
      </c>
      <c r="ANI1357" t="s">
        <v>3723</v>
      </c>
      <c r="ANK1357" t="s">
        <v>3723</v>
      </c>
      <c r="ANM1357" t="s">
        <v>3723</v>
      </c>
      <c r="ANO1357" t="s">
        <v>3723</v>
      </c>
      <c r="ANQ1357" t="s">
        <v>3723</v>
      </c>
      <c r="ANS1357" t="s">
        <v>3723</v>
      </c>
      <c r="ANU1357" t="s">
        <v>3723</v>
      </c>
      <c r="ANW1357" t="s">
        <v>3723</v>
      </c>
      <c r="ANY1357" t="s">
        <v>3723</v>
      </c>
      <c r="AOA1357" t="s">
        <v>3723</v>
      </c>
      <c r="AOC1357" t="s">
        <v>3723</v>
      </c>
      <c r="AOE1357" t="s">
        <v>3723</v>
      </c>
      <c r="AOG1357" t="s">
        <v>3723</v>
      </c>
      <c r="AOI1357" t="s">
        <v>3723</v>
      </c>
      <c r="AOK1357" t="s">
        <v>3723</v>
      </c>
      <c r="AOM1357" t="s">
        <v>3723</v>
      </c>
      <c r="AOO1357" t="s">
        <v>3723</v>
      </c>
      <c r="AOQ1357" t="s">
        <v>3723</v>
      </c>
      <c r="AOS1357" t="s">
        <v>3723</v>
      </c>
      <c r="AOU1357" t="s">
        <v>3723</v>
      </c>
      <c r="AOW1357" t="s">
        <v>3723</v>
      </c>
      <c r="AOY1357" t="s">
        <v>3723</v>
      </c>
      <c r="APA1357" t="s">
        <v>3723</v>
      </c>
      <c r="APC1357" t="s">
        <v>3723</v>
      </c>
      <c r="APE1357" t="s">
        <v>3723</v>
      </c>
      <c r="APG1357" t="s">
        <v>3723</v>
      </c>
      <c r="API1357" t="s">
        <v>3723</v>
      </c>
      <c r="APK1357" t="s">
        <v>3723</v>
      </c>
      <c r="APM1357" t="s">
        <v>3723</v>
      </c>
      <c r="APO1357" t="s">
        <v>3723</v>
      </c>
      <c r="APQ1357" t="s">
        <v>3723</v>
      </c>
      <c r="APS1357" t="s">
        <v>3723</v>
      </c>
      <c r="APU1357" t="s">
        <v>3723</v>
      </c>
      <c r="APW1357" t="s">
        <v>3723</v>
      </c>
      <c r="APY1357" t="s">
        <v>3723</v>
      </c>
      <c r="AQA1357" t="s">
        <v>3723</v>
      </c>
      <c r="AQC1357" t="s">
        <v>3723</v>
      </c>
      <c r="AQE1357" t="s">
        <v>3723</v>
      </c>
      <c r="AQG1357" t="s">
        <v>3723</v>
      </c>
      <c r="AQI1357" t="s">
        <v>3723</v>
      </c>
      <c r="AQK1357" t="s">
        <v>3723</v>
      </c>
      <c r="AQM1357" t="s">
        <v>3723</v>
      </c>
      <c r="AQO1357" t="s">
        <v>3723</v>
      </c>
      <c r="AQQ1357" t="s">
        <v>3723</v>
      </c>
      <c r="AQS1357" t="s">
        <v>3723</v>
      </c>
      <c r="AQU1357" t="s">
        <v>3723</v>
      </c>
      <c r="AQW1357" t="s">
        <v>3723</v>
      </c>
      <c r="AQY1357" t="s">
        <v>3723</v>
      </c>
      <c r="ARA1357" t="s">
        <v>3723</v>
      </c>
      <c r="ARC1357" t="s">
        <v>3723</v>
      </c>
      <c r="ARE1357" t="s">
        <v>3723</v>
      </c>
      <c r="ARG1357" t="s">
        <v>3723</v>
      </c>
      <c r="ARI1357" t="s">
        <v>3723</v>
      </c>
      <c r="ARK1357" t="s">
        <v>3723</v>
      </c>
      <c r="ARM1357" t="s">
        <v>3723</v>
      </c>
      <c r="ARO1357" t="s">
        <v>3723</v>
      </c>
      <c r="ARQ1357" t="s">
        <v>3723</v>
      </c>
      <c r="ARS1357" t="s">
        <v>3723</v>
      </c>
      <c r="ARU1357" t="s">
        <v>3723</v>
      </c>
      <c r="ARW1357" t="s">
        <v>3723</v>
      </c>
      <c r="ARY1357" t="s">
        <v>3723</v>
      </c>
      <c r="ASA1357" t="s">
        <v>3723</v>
      </c>
      <c r="ASC1357" t="s">
        <v>3723</v>
      </c>
      <c r="ASE1357" t="s">
        <v>3723</v>
      </c>
      <c r="ASG1357" t="s">
        <v>3723</v>
      </c>
      <c r="ASI1357" t="s">
        <v>3723</v>
      </c>
      <c r="ASK1357" t="s">
        <v>3723</v>
      </c>
      <c r="ASM1357" t="s">
        <v>3723</v>
      </c>
      <c r="ASO1357" t="s">
        <v>3723</v>
      </c>
      <c r="ASQ1357" t="s">
        <v>3723</v>
      </c>
      <c r="ASS1357" t="s">
        <v>3723</v>
      </c>
      <c r="ASU1357" t="s">
        <v>3723</v>
      </c>
      <c r="ASW1357" t="s">
        <v>3723</v>
      </c>
      <c r="ASY1357" t="s">
        <v>3723</v>
      </c>
      <c r="ATA1357" t="s">
        <v>3723</v>
      </c>
      <c r="ATC1357" t="s">
        <v>3723</v>
      </c>
      <c r="ATE1357" t="s">
        <v>3723</v>
      </c>
      <c r="ATG1357" t="s">
        <v>3723</v>
      </c>
      <c r="ATI1357" t="s">
        <v>3723</v>
      </c>
      <c r="ATK1357" t="s">
        <v>3723</v>
      </c>
      <c r="ATM1357" t="s">
        <v>3723</v>
      </c>
      <c r="ATO1357" t="s">
        <v>3723</v>
      </c>
      <c r="ATQ1357" t="s">
        <v>3723</v>
      </c>
      <c r="ATS1357" t="s">
        <v>3723</v>
      </c>
      <c r="ATU1357" t="s">
        <v>3723</v>
      </c>
      <c r="ATW1357" t="s">
        <v>3723</v>
      </c>
      <c r="ATY1357" t="s">
        <v>3723</v>
      </c>
      <c r="AUA1357" t="s">
        <v>3723</v>
      </c>
      <c r="AUC1357" t="s">
        <v>3723</v>
      </c>
      <c r="AUE1357" t="s">
        <v>3723</v>
      </c>
      <c r="AUG1357" t="s">
        <v>3723</v>
      </c>
      <c r="AUI1357" t="s">
        <v>3723</v>
      </c>
      <c r="AUK1357" t="s">
        <v>3723</v>
      </c>
      <c r="AUM1357" t="s">
        <v>3723</v>
      </c>
      <c r="AUO1357" t="s">
        <v>3723</v>
      </c>
      <c r="AUQ1357" t="s">
        <v>3723</v>
      </c>
      <c r="AUS1357" t="s">
        <v>3723</v>
      </c>
      <c r="AUU1357" t="s">
        <v>3723</v>
      </c>
      <c r="AUW1357" t="s">
        <v>3723</v>
      </c>
      <c r="AUY1357" t="s">
        <v>3723</v>
      </c>
      <c r="AVA1357" t="s">
        <v>3723</v>
      </c>
      <c r="AVC1357" t="s">
        <v>3723</v>
      </c>
      <c r="AVE1357" t="s">
        <v>3723</v>
      </c>
      <c r="AVG1357" t="s">
        <v>3723</v>
      </c>
      <c r="AVI1357" t="s">
        <v>3723</v>
      </c>
      <c r="AVK1357" t="s">
        <v>3723</v>
      </c>
      <c r="AVM1357" t="s">
        <v>3723</v>
      </c>
      <c r="AVO1357" t="s">
        <v>3723</v>
      </c>
      <c r="AVQ1357" t="s">
        <v>3723</v>
      </c>
      <c r="AVS1357" t="s">
        <v>3723</v>
      </c>
      <c r="AVU1357" t="s">
        <v>3723</v>
      </c>
      <c r="AVW1357" t="s">
        <v>3723</v>
      </c>
      <c r="AVY1357" t="s">
        <v>3723</v>
      </c>
      <c r="AWA1357" t="s">
        <v>3723</v>
      </c>
      <c r="AWC1357" t="s">
        <v>3723</v>
      </c>
      <c r="AWE1357" t="s">
        <v>3723</v>
      </c>
      <c r="AWG1357" t="s">
        <v>3723</v>
      </c>
      <c r="AWI1357" t="s">
        <v>3723</v>
      </c>
      <c r="AWK1357" t="s">
        <v>3723</v>
      </c>
      <c r="AWM1357" t="s">
        <v>3723</v>
      </c>
      <c r="AWO1357" t="s">
        <v>3723</v>
      </c>
      <c r="AWQ1357" t="s">
        <v>3723</v>
      </c>
      <c r="AWS1357" t="s">
        <v>3723</v>
      </c>
      <c r="AWU1357" t="s">
        <v>3723</v>
      </c>
      <c r="AWW1357" t="s">
        <v>3723</v>
      </c>
      <c r="AWY1357" t="s">
        <v>3723</v>
      </c>
      <c r="AXA1357" t="s">
        <v>3723</v>
      </c>
      <c r="AXC1357" t="s">
        <v>3723</v>
      </c>
      <c r="AXE1357" t="s">
        <v>3723</v>
      </c>
      <c r="AXG1357" t="s">
        <v>3723</v>
      </c>
      <c r="AXI1357" t="s">
        <v>3723</v>
      </c>
      <c r="AXK1357" t="s">
        <v>3723</v>
      </c>
      <c r="AXM1357" t="s">
        <v>3723</v>
      </c>
      <c r="AXO1357" t="s">
        <v>3723</v>
      </c>
      <c r="AXQ1357" t="s">
        <v>3723</v>
      </c>
      <c r="AXS1357" t="s">
        <v>3723</v>
      </c>
      <c r="AXU1357" t="s">
        <v>3723</v>
      </c>
      <c r="AXW1357" t="s">
        <v>3723</v>
      </c>
      <c r="AXY1357" t="s">
        <v>3723</v>
      </c>
      <c r="AYA1357" t="s">
        <v>3723</v>
      </c>
      <c r="AYC1357" t="s">
        <v>3723</v>
      </c>
      <c r="AYE1357" t="s">
        <v>3723</v>
      </c>
      <c r="AYG1357" t="s">
        <v>3723</v>
      </c>
      <c r="AYI1357" t="s">
        <v>3723</v>
      </c>
      <c r="AYK1357" t="s">
        <v>3723</v>
      </c>
      <c r="AYM1357" t="s">
        <v>3723</v>
      </c>
      <c r="AYO1357" t="s">
        <v>3723</v>
      </c>
      <c r="AYQ1357" t="s">
        <v>3723</v>
      </c>
      <c r="AYS1357" t="s">
        <v>3723</v>
      </c>
      <c r="AYU1357" t="s">
        <v>3723</v>
      </c>
      <c r="AYW1357" t="s">
        <v>3723</v>
      </c>
      <c r="AYY1357" t="s">
        <v>3723</v>
      </c>
      <c r="AZA1357" t="s">
        <v>3723</v>
      </c>
      <c r="AZC1357" t="s">
        <v>3723</v>
      </c>
      <c r="AZE1357" t="s">
        <v>3723</v>
      </c>
      <c r="AZG1357" t="s">
        <v>3723</v>
      </c>
      <c r="AZI1357" t="s">
        <v>3723</v>
      </c>
      <c r="AZK1357" t="s">
        <v>3723</v>
      </c>
      <c r="AZM1357" t="s">
        <v>3723</v>
      </c>
      <c r="AZO1357" t="s">
        <v>3723</v>
      </c>
      <c r="AZQ1357" t="s">
        <v>3723</v>
      </c>
      <c r="AZS1357" t="s">
        <v>3723</v>
      </c>
      <c r="AZU1357" t="s">
        <v>3723</v>
      </c>
      <c r="AZW1357" t="s">
        <v>3723</v>
      </c>
      <c r="AZY1357" t="s">
        <v>3723</v>
      </c>
      <c r="BAA1357" t="s">
        <v>3723</v>
      </c>
      <c r="BAC1357" t="s">
        <v>3723</v>
      </c>
      <c r="BAE1357" t="s">
        <v>3723</v>
      </c>
      <c r="BAG1357" t="s">
        <v>3723</v>
      </c>
      <c r="BAI1357" t="s">
        <v>3723</v>
      </c>
      <c r="BAK1357" t="s">
        <v>3723</v>
      </c>
      <c r="BAM1357" t="s">
        <v>3723</v>
      </c>
      <c r="BAO1357" t="s">
        <v>3723</v>
      </c>
      <c r="BAQ1357" t="s">
        <v>3723</v>
      </c>
      <c r="BAS1357" t="s">
        <v>3723</v>
      </c>
      <c r="BAU1357" t="s">
        <v>3723</v>
      </c>
      <c r="BAW1357" t="s">
        <v>3723</v>
      </c>
      <c r="BAY1357" t="s">
        <v>3723</v>
      </c>
      <c r="BBA1357" t="s">
        <v>3723</v>
      </c>
      <c r="BBC1357" t="s">
        <v>3723</v>
      </c>
      <c r="BBE1357" t="s">
        <v>3723</v>
      </c>
      <c r="BBG1357" t="s">
        <v>3723</v>
      </c>
      <c r="BBI1357" t="s">
        <v>3723</v>
      </c>
      <c r="BBK1357" t="s">
        <v>3723</v>
      </c>
      <c r="BBM1357" t="s">
        <v>3723</v>
      </c>
      <c r="BBO1357" t="s">
        <v>3723</v>
      </c>
      <c r="BBQ1357" t="s">
        <v>3723</v>
      </c>
      <c r="BBS1357" t="s">
        <v>3723</v>
      </c>
      <c r="BBU1357" t="s">
        <v>3723</v>
      </c>
      <c r="BBW1357" t="s">
        <v>3723</v>
      </c>
      <c r="BBY1357" t="s">
        <v>3723</v>
      </c>
      <c r="BCA1357" t="s">
        <v>3723</v>
      </c>
      <c r="BCC1357" t="s">
        <v>3723</v>
      </c>
      <c r="BCE1357" t="s">
        <v>3723</v>
      </c>
      <c r="BCG1357" t="s">
        <v>3723</v>
      </c>
      <c r="BCI1357" t="s">
        <v>3723</v>
      </c>
      <c r="BCK1357" t="s">
        <v>3723</v>
      </c>
      <c r="BCM1357" t="s">
        <v>3723</v>
      </c>
      <c r="BCO1357" t="s">
        <v>3723</v>
      </c>
      <c r="BCQ1357" t="s">
        <v>3723</v>
      </c>
      <c r="BCS1357" t="s">
        <v>3723</v>
      </c>
      <c r="BCU1357" t="s">
        <v>3723</v>
      </c>
      <c r="BCW1357" t="s">
        <v>3723</v>
      </c>
      <c r="BCY1357" t="s">
        <v>3723</v>
      </c>
      <c r="BDA1357" t="s">
        <v>3723</v>
      </c>
      <c r="BDC1357" t="s">
        <v>3723</v>
      </c>
      <c r="BDE1357" t="s">
        <v>3723</v>
      </c>
      <c r="BDG1357" t="s">
        <v>3723</v>
      </c>
      <c r="BDI1357" t="s">
        <v>3723</v>
      </c>
      <c r="BDK1357" t="s">
        <v>3723</v>
      </c>
      <c r="BDM1357" t="s">
        <v>3723</v>
      </c>
      <c r="BDO1357" t="s">
        <v>3723</v>
      </c>
      <c r="BDQ1357" t="s">
        <v>3723</v>
      </c>
      <c r="BDS1357" t="s">
        <v>3723</v>
      </c>
      <c r="BDU1357" t="s">
        <v>3723</v>
      </c>
      <c r="BDW1357" t="s">
        <v>3723</v>
      </c>
      <c r="BDY1357" t="s">
        <v>3723</v>
      </c>
      <c r="BEA1357" t="s">
        <v>3723</v>
      </c>
      <c r="BEC1357" t="s">
        <v>3723</v>
      </c>
      <c r="BEE1357" t="s">
        <v>3723</v>
      </c>
      <c r="BEF1357">
        <v>0</v>
      </c>
      <c r="BEG1357">
        <v>0</v>
      </c>
      <c r="BEH1357">
        <v>0</v>
      </c>
      <c r="BEI1357">
        <v>0</v>
      </c>
      <c r="BEJ1357">
        <v>0</v>
      </c>
      <c r="BHE1357">
        <v>0</v>
      </c>
    </row>
    <row r="1358" spans="1:1023 1025:1565" x14ac:dyDescent="0.3">
      <c r="A1358" s="341"/>
      <c r="B1358" s="335" t="s">
        <v>3411</v>
      </c>
      <c r="C1358" s="332" t="s">
        <v>3412</v>
      </c>
      <c r="D1358" s="342" t="s">
        <v>6470</v>
      </c>
      <c r="E1358" s="326">
        <v>5.0425899999999996E-2</v>
      </c>
      <c r="F1358" s="68">
        <v>850</v>
      </c>
      <c r="AO1358" t="s">
        <v>3723</v>
      </c>
      <c r="AQ1358" t="s">
        <v>3723</v>
      </c>
      <c r="AS1358" t="s">
        <v>3723</v>
      </c>
      <c r="AU1358" t="s">
        <v>3723</v>
      </c>
      <c r="AW1358" t="s">
        <v>3723</v>
      </c>
      <c r="AY1358" t="s">
        <v>3723</v>
      </c>
      <c r="BA1358" t="s">
        <v>3723</v>
      </c>
      <c r="BC1358" t="s">
        <v>3723</v>
      </c>
      <c r="BE1358" t="s">
        <v>3723</v>
      </c>
      <c r="BG1358" t="s">
        <v>3723</v>
      </c>
      <c r="BI1358" t="s">
        <v>3723</v>
      </c>
      <c r="BK1358" t="s">
        <v>3723</v>
      </c>
      <c r="BM1358" t="s">
        <v>3723</v>
      </c>
      <c r="BO1358" t="s">
        <v>3723</v>
      </c>
      <c r="BQ1358" t="s">
        <v>3723</v>
      </c>
      <c r="BS1358" t="s">
        <v>3723</v>
      </c>
      <c r="BU1358" t="s">
        <v>3723</v>
      </c>
      <c r="BW1358" t="s">
        <v>3723</v>
      </c>
      <c r="BY1358" t="s">
        <v>3723</v>
      </c>
      <c r="CA1358" t="s">
        <v>3723</v>
      </c>
      <c r="CC1358" t="s">
        <v>3723</v>
      </c>
      <c r="CE1358" t="s">
        <v>3723</v>
      </c>
      <c r="CG1358" t="s">
        <v>3723</v>
      </c>
      <c r="CI1358" t="s">
        <v>3723</v>
      </c>
      <c r="CK1358" t="s">
        <v>3723</v>
      </c>
      <c r="CM1358" t="s">
        <v>3723</v>
      </c>
      <c r="CO1358" t="s">
        <v>3723</v>
      </c>
      <c r="CQ1358" t="s">
        <v>3723</v>
      </c>
      <c r="CS1358" t="s">
        <v>3723</v>
      </c>
      <c r="CU1358" t="s">
        <v>3723</v>
      </c>
      <c r="CW1358" t="s">
        <v>3723</v>
      </c>
      <c r="CY1358" t="s">
        <v>3723</v>
      </c>
      <c r="DA1358" t="s">
        <v>3723</v>
      </c>
      <c r="DC1358" t="s">
        <v>3723</v>
      </c>
      <c r="DE1358" t="s">
        <v>3723</v>
      </c>
      <c r="DG1358" t="s">
        <v>3723</v>
      </c>
      <c r="DI1358" t="s">
        <v>3723</v>
      </c>
      <c r="DK1358" t="s">
        <v>3723</v>
      </c>
      <c r="DM1358" t="s">
        <v>3723</v>
      </c>
      <c r="DO1358" t="s">
        <v>3723</v>
      </c>
      <c r="DQ1358" t="s">
        <v>3723</v>
      </c>
      <c r="DS1358" t="s">
        <v>3723</v>
      </c>
      <c r="DU1358" t="s">
        <v>3723</v>
      </c>
      <c r="DW1358" t="s">
        <v>3723</v>
      </c>
      <c r="DY1358" t="s">
        <v>3723</v>
      </c>
      <c r="EA1358" t="s">
        <v>3723</v>
      </c>
      <c r="EC1358" t="s">
        <v>3723</v>
      </c>
      <c r="EE1358" t="s">
        <v>3723</v>
      </c>
      <c r="EG1358" t="s">
        <v>3723</v>
      </c>
      <c r="EI1358" t="s">
        <v>3723</v>
      </c>
      <c r="EK1358" t="s">
        <v>3723</v>
      </c>
      <c r="EM1358" t="s">
        <v>3723</v>
      </c>
      <c r="EO1358" t="s">
        <v>3723</v>
      </c>
      <c r="EQ1358" t="s">
        <v>3723</v>
      </c>
      <c r="ES1358" t="s">
        <v>3723</v>
      </c>
      <c r="EU1358" t="s">
        <v>3723</v>
      </c>
      <c r="EW1358" t="s">
        <v>3723</v>
      </c>
      <c r="EY1358" t="s">
        <v>3723</v>
      </c>
      <c r="FA1358" t="s">
        <v>3723</v>
      </c>
      <c r="FC1358" t="s">
        <v>3723</v>
      </c>
      <c r="FE1358" t="s">
        <v>3723</v>
      </c>
      <c r="FG1358" t="s">
        <v>3723</v>
      </c>
      <c r="FI1358" t="s">
        <v>3723</v>
      </c>
      <c r="FK1358" t="s">
        <v>3723</v>
      </c>
      <c r="FM1358" t="s">
        <v>3723</v>
      </c>
      <c r="FO1358" t="s">
        <v>3723</v>
      </c>
      <c r="FQ1358" t="s">
        <v>3723</v>
      </c>
      <c r="FS1358" t="s">
        <v>3723</v>
      </c>
      <c r="FU1358" t="s">
        <v>3723</v>
      </c>
      <c r="FW1358" t="s">
        <v>3723</v>
      </c>
      <c r="FY1358" t="s">
        <v>3723</v>
      </c>
      <c r="GA1358" t="s">
        <v>3723</v>
      </c>
      <c r="GC1358" t="s">
        <v>3723</v>
      </c>
      <c r="GE1358" t="s">
        <v>3723</v>
      </c>
      <c r="GG1358" t="s">
        <v>3723</v>
      </c>
      <c r="GI1358" t="s">
        <v>3723</v>
      </c>
      <c r="GK1358" t="s">
        <v>3723</v>
      </c>
      <c r="GM1358" t="s">
        <v>3723</v>
      </c>
      <c r="GO1358" t="s">
        <v>3723</v>
      </c>
      <c r="GQ1358" t="s">
        <v>3723</v>
      </c>
      <c r="GS1358" t="s">
        <v>3723</v>
      </c>
      <c r="GU1358" t="s">
        <v>3723</v>
      </c>
      <c r="GW1358" t="s">
        <v>3723</v>
      </c>
      <c r="GY1358" t="s">
        <v>3723</v>
      </c>
      <c r="HA1358" t="s">
        <v>3723</v>
      </c>
      <c r="HC1358" t="s">
        <v>3723</v>
      </c>
      <c r="HE1358" t="s">
        <v>3723</v>
      </c>
      <c r="HG1358" t="s">
        <v>3723</v>
      </c>
      <c r="HI1358" t="s">
        <v>3723</v>
      </c>
      <c r="HK1358" t="s">
        <v>3723</v>
      </c>
      <c r="HM1358" t="s">
        <v>3723</v>
      </c>
      <c r="HO1358" t="s">
        <v>3723</v>
      </c>
      <c r="HQ1358" t="s">
        <v>3723</v>
      </c>
      <c r="HS1358" t="s">
        <v>3723</v>
      </c>
      <c r="HU1358" t="s">
        <v>3723</v>
      </c>
      <c r="HW1358" t="s">
        <v>3723</v>
      </c>
      <c r="HY1358" t="s">
        <v>3723</v>
      </c>
      <c r="IA1358" t="s">
        <v>3723</v>
      </c>
      <c r="IC1358" t="s">
        <v>3723</v>
      </c>
      <c r="IE1358" t="s">
        <v>3723</v>
      </c>
      <c r="IG1358" t="s">
        <v>3723</v>
      </c>
      <c r="II1358" t="s">
        <v>3723</v>
      </c>
      <c r="IK1358" t="s">
        <v>3723</v>
      </c>
      <c r="IM1358" t="s">
        <v>3723</v>
      </c>
      <c r="IO1358" t="s">
        <v>3723</v>
      </c>
      <c r="IQ1358" t="s">
        <v>3723</v>
      </c>
      <c r="IS1358" t="s">
        <v>3723</v>
      </c>
      <c r="IU1358" t="s">
        <v>3723</v>
      </c>
      <c r="IW1358" t="s">
        <v>3723</v>
      </c>
      <c r="IY1358" t="s">
        <v>3723</v>
      </c>
      <c r="JA1358" t="s">
        <v>3723</v>
      </c>
      <c r="JC1358" t="s">
        <v>3723</v>
      </c>
      <c r="JE1358" t="s">
        <v>3723</v>
      </c>
      <c r="JG1358" t="s">
        <v>3723</v>
      </c>
      <c r="JI1358" t="s">
        <v>3723</v>
      </c>
      <c r="JK1358" t="s">
        <v>3723</v>
      </c>
      <c r="JM1358" t="s">
        <v>3723</v>
      </c>
      <c r="JO1358" t="s">
        <v>3723</v>
      </c>
      <c r="JQ1358" t="s">
        <v>3723</v>
      </c>
      <c r="JS1358" t="s">
        <v>3723</v>
      </c>
      <c r="JU1358" t="s">
        <v>3723</v>
      </c>
      <c r="JW1358" t="s">
        <v>3723</v>
      </c>
      <c r="JY1358" t="s">
        <v>3723</v>
      </c>
      <c r="KA1358" t="s">
        <v>3723</v>
      </c>
      <c r="KC1358" t="s">
        <v>3723</v>
      </c>
      <c r="KE1358" t="s">
        <v>3723</v>
      </c>
      <c r="KG1358" t="s">
        <v>3723</v>
      </c>
      <c r="KI1358" t="s">
        <v>3723</v>
      </c>
      <c r="KK1358" t="s">
        <v>3723</v>
      </c>
      <c r="KM1358" t="s">
        <v>3723</v>
      </c>
      <c r="KO1358" t="s">
        <v>3723</v>
      </c>
      <c r="KQ1358" t="s">
        <v>3723</v>
      </c>
      <c r="KS1358" t="s">
        <v>3723</v>
      </c>
      <c r="KU1358" t="s">
        <v>3723</v>
      </c>
      <c r="KW1358" t="s">
        <v>3723</v>
      </c>
      <c r="KY1358" t="s">
        <v>3723</v>
      </c>
      <c r="LA1358" t="s">
        <v>3723</v>
      </c>
      <c r="LC1358" t="s">
        <v>3723</v>
      </c>
      <c r="LE1358" t="s">
        <v>3723</v>
      </c>
      <c r="LG1358" t="s">
        <v>3723</v>
      </c>
      <c r="LI1358" t="s">
        <v>3723</v>
      </c>
      <c r="LK1358" t="s">
        <v>3723</v>
      </c>
      <c r="LM1358" t="s">
        <v>3723</v>
      </c>
      <c r="LO1358" t="s">
        <v>3723</v>
      </c>
      <c r="LQ1358" t="s">
        <v>3723</v>
      </c>
      <c r="LS1358" t="s">
        <v>3723</v>
      </c>
      <c r="LU1358" t="s">
        <v>3723</v>
      </c>
      <c r="LW1358" t="s">
        <v>3723</v>
      </c>
      <c r="LY1358" t="s">
        <v>3723</v>
      </c>
      <c r="MA1358" t="s">
        <v>3723</v>
      </c>
      <c r="MC1358" t="s">
        <v>3723</v>
      </c>
      <c r="ME1358" t="s">
        <v>3723</v>
      </c>
      <c r="MG1358" t="s">
        <v>3723</v>
      </c>
      <c r="MI1358" t="s">
        <v>3723</v>
      </c>
      <c r="MK1358" t="s">
        <v>3723</v>
      </c>
      <c r="MM1358" t="s">
        <v>3723</v>
      </c>
      <c r="MO1358" t="s">
        <v>3723</v>
      </c>
      <c r="MQ1358" t="s">
        <v>3723</v>
      </c>
      <c r="MS1358" t="s">
        <v>3723</v>
      </c>
      <c r="MU1358" t="s">
        <v>3723</v>
      </c>
      <c r="MW1358" t="s">
        <v>3723</v>
      </c>
      <c r="MY1358" t="s">
        <v>3723</v>
      </c>
      <c r="NA1358" t="s">
        <v>3723</v>
      </c>
      <c r="NC1358" t="s">
        <v>3723</v>
      </c>
      <c r="NE1358" t="s">
        <v>3723</v>
      </c>
      <c r="NG1358" t="s">
        <v>3723</v>
      </c>
      <c r="NI1358" t="s">
        <v>3723</v>
      </c>
      <c r="NK1358" t="s">
        <v>3723</v>
      </c>
      <c r="NM1358" t="s">
        <v>3723</v>
      </c>
      <c r="NO1358" t="s">
        <v>3723</v>
      </c>
      <c r="NQ1358" t="s">
        <v>3723</v>
      </c>
      <c r="NS1358" t="s">
        <v>3723</v>
      </c>
      <c r="NU1358" t="s">
        <v>3723</v>
      </c>
      <c r="NW1358" t="s">
        <v>3723</v>
      </c>
      <c r="NY1358" t="s">
        <v>3723</v>
      </c>
      <c r="OA1358" t="s">
        <v>3723</v>
      </c>
      <c r="OC1358" t="s">
        <v>3723</v>
      </c>
      <c r="OE1358" t="s">
        <v>3723</v>
      </c>
      <c r="OG1358" t="s">
        <v>3723</v>
      </c>
      <c r="OI1358" t="s">
        <v>3723</v>
      </c>
      <c r="OK1358" t="s">
        <v>3723</v>
      </c>
      <c r="OM1358" t="s">
        <v>3723</v>
      </c>
      <c r="OO1358" t="s">
        <v>3723</v>
      </c>
      <c r="OQ1358" t="s">
        <v>3723</v>
      </c>
      <c r="OS1358" t="s">
        <v>3723</v>
      </c>
      <c r="OU1358" t="s">
        <v>3723</v>
      </c>
      <c r="OW1358" t="s">
        <v>3723</v>
      </c>
      <c r="OY1358" t="s">
        <v>3723</v>
      </c>
      <c r="PA1358" t="s">
        <v>3723</v>
      </c>
      <c r="PC1358" t="s">
        <v>3723</v>
      </c>
      <c r="PE1358" t="s">
        <v>3723</v>
      </c>
      <c r="PG1358" t="s">
        <v>3723</v>
      </c>
      <c r="PI1358" t="s">
        <v>3723</v>
      </c>
      <c r="PK1358" t="s">
        <v>3723</v>
      </c>
      <c r="PM1358" t="s">
        <v>3723</v>
      </c>
      <c r="PO1358" t="s">
        <v>3723</v>
      </c>
      <c r="PQ1358" t="s">
        <v>3723</v>
      </c>
      <c r="PS1358" t="s">
        <v>3723</v>
      </c>
      <c r="PU1358" t="s">
        <v>3723</v>
      </c>
      <c r="PW1358" t="s">
        <v>3723</v>
      </c>
      <c r="PY1358" t="s">
        <v>3723</v>
      </c>
      <c r="QA1358" t="s">
        <v>3723</v>
      </c>
      <c r="QC1358" t="s">
        <v>3723</v>
      </c>
      <c r="QE1358" t="s">
        <v>3723</v>
      </c>
      <c r="QG1358" t="s">
        <v>3723</v>
      </c>
      <c r="QI1358" t="s">
        <v>3723</v>
      </c>
      <c r="QK1358" t="s">
        <v>3723</v>
      </c>
      <c r="QM1358" t="s">
        <v>3723</v>
      </c>
      <c r="QO1358" t="s">
        <v>3723</v>
      </c>
      <c r="QQ1358" t="s">
        <v>3723</v>
      </c>
      <c r="QS1358" t="s">
        <v>3723</v>
      </c>
      <c r="QU1358" t="s">
        <v>3723</v>
      </c>
      <c r="QW1358" t="s">
        <v>3723</v>
      </c>
      <c r="QY1358" t="s">
        <v>3723</v>
      </c>
      <c r="RA1358" t="s">
        <v>3723</v>
      </c>
      <c r="RC1358" t="s">
        <v>3723</v>
      </c>
      <c r="RE1358" t="s">
        <v>3723</v>
      </c>
      <c r="RG1358" t="s">
        <v>3723</v>
      </c>
      <c r="RI1358" t="s">
        <v>3723</v>
      </c>
      <c r="RK1358" t="s">
        <v>3723</v>
      </c>
      <c r="RM1358" t="s">
        <v>3723</v>
      </c>
      <c r="RO1358" t="s">
        <v>3723</v>
      </c>
      <c r="RQ1358" t="s">
        <v>3723</v>
      </c>
      <c r="RS1358" t="s">
        <v>3723</v>
      </c>
      <c r="RU1358" t="s">
        <v>3723</v>
      </c>
      <c r="RW1358" t="s">
        <v>3723</v>
      </c>
      <c r="RY1358" t="s">
        <v>3723</v>
      </c>
      <c r="SA1358" t="s">
        <v>3723</v>
      </c>
      <c r="SC1358" t="s">
        <v>3723</v>
      </c>
      <c r="SE1358" t="s">
        <v>3723</v>
      </c>
      <c r="SG1358" t="s">
        <v>3723</v>
      </c>
      <c r="SI1358" t="s">
        <v>3723</v>
      </c>
      <c r="SK1358" t="s">
        <v>3723</v>
      </c>
      <c r="SM1358" t="s">
        <v>3723</v>
      </c>
      <c r="SO1358" t="s">
        <v>3723</v>
      </c>
      <c r="SQ1358" t="s">
        <v>3723</v>
      </c>
      <c r="SS1358" t="s">
        <v>3723</v>
      </c>
      <c r="SU1358" t="s">
        <v>3723</v>
      </c>
      <c r="SW1358" t="s">
        <v>3723</v>
      </c>
      <c r="SY1358" t="s">
        <v>3723</v>
      </c>
      <c r="TA1358" t="s">
        <v>3723</v>
      </c>
      <c r="TC1358" t="s">
        <v>3723</v>
      </c>
      <c r="TE1358" t="s">
        <v>3723</v>
      </c>
      <c r="TG1358" t="s">
        <v>3723</v>
      </c>
      <c r="TI1358" t="s">
        <v>3723</v>
      </c>
      <c r="TK1358" t="s">
        <v>3723</v>
      </c>
      <c r="TM1358" t="s">
        <v>3723</v>
      </c>
      <c r="TO1358" t="s">
        <v>3723</v>
      </c>
      <c r="TQ1358" t="s">
        <v>3723</v>
      </c>
      <c r="TS1358" t="s">
        <v>3723</v>
      </c>
      <c r="TU1358" t="s">
        <v>3723</v>
      </c>
      <c r="TW1358" t="s">
        <v>3723</v>
      </c>
      <c r="TY1358" t="s">
        <v>3723</v>
      </c>
      <c r="UA1358" t="s">
        <v>3723</v>
      </c>
      <c r="UC1358" t="s">
        <v>3723</v>
      </c>
      <c r="UE1358" t="s">
        <v>3723</v>
      </c>
      <c r="UG1358" t="s">
        <v>3723</v>
      </c>
      <c r="UI1358" t="s">
        <v>3723</v>
      </c>
      <c r="UK1358" t="s">
        <v>3723</v>
      </c>
      <c r="UM1358" t="s">
        <v>3723</v>
      </c>
      <c r="UO1358" t="s">
        <v>3723</v>
      </c>
      <c r="UQ1358" t="s">
        <v>3723</v>
      </c>
      <c r="US1358" t="s">
        <v>3723</v>
      </c>
      <c r="UU1358" t="s">
        <v>3723</v>
      </c>
      <c r="UW1358" t="s">
        <v>3723</v>
      </c>
      <c r="UY1358" t="s">
        <v>3723</v>
      </c>
      <c r="VA1358" t="s">
        <v>3723</v>
      </c>
      <c r="VC1358" t="s">
        <v>3723</v>
      </c>
      <c r="VE1358" t="s">
        <v>3723</v>
      </c>
      <c r="VG1358" t="s">
        <v>3723</v>
      </c>
      <c r="VI1358" t="s">
        <v>3723</v>
      </c>
      <c r="VK1358" t="s">
        <v>3723</v>
      </c>
      <c r="VM1358" t="s">
        <v>3723</v>
      </c>
      <c r="VO1358" t="s">
        <v>3723</v>
      </c>
      <c r="VQ1358" t="s">
        <v>3723</v>
      </c>
      <c r="VS1358" t="s">
        <v>3723</v>
      </c>
      <c r="VU1358" t="s">
        <v>3723</v>
      </c>
      <c r="VW1358" t="s">
        <v>3723</v>
      </c>
      <c r="VY1358" t="s">
        <v>3723</v>
      </c>
      <c r="WA1358" t="s">
        <v>3723</v>
      </c>
      <c r="WC1358" t="s">
        <v>3723</v>
      </c>
      <c r="WE1358" t="s">
        <v>3723</v>
      </c>
      <c r="WG1358" t="s">
        <v>3723</v>
      </c>
      <c r="WI1358" t="s">
        <v>3723</v>
      </c>
      <c r="WK1358" t="s">
        <v>3723</v>
      </c>
      <c r="WM1358" t="s">
        <v>3723</v>
      </c>
      <c r="WO1358" t="s">
        <v>3723</v>
      </c>
      <c r="WQ1358" t="s">
        <v>3723</v>
      </c>
      <c r="WS1358" t="s">
        <v>3723</v>
      </c>
      <c r="WU1358" t="s">
        <v>3723</v>
      </c>
      <c r="WW1358" t="s">
        <v>3723</v>
      </c>
      <c r="WY1358" t="s">
        <v>3723</v>
      </c>
      <c r="XA1358" t="s">
        <v>3723</v>
      </c>
      <c r="XC1358" t="s">
        <v>3723</v>
      </c>
      <c r="XE1358" t="s">
        <v>3723</v>
      </c>
      <c r="XG1358" t="s">
        <v>3723</v>
      </c>
      <c r="XI1358" t="s">
        <v>3723</v>
      </c>
      <c r="XK1358" t="s">
        <v>3723</v>
      </c>
      <c r="XM1358" t="s">
        <v>3723</v>
      </c>
      <c r="XO1358" t="s">
        <v>3723</v>
      </c>
      <c r="XQ1358" t="s">
        <v>3723</v>
      </c>
      <c r="XS1358" t="s">
        <v>3723</v>
      </c>
      <c r="XU1358" t="s">
        <v>3723</v>
      </c>
      <c r="XW1358" t="s">
        <v>3723</v>
      </c>
      <c r="XY1358" t="s">
        <v>3723</v>
      </c>
      <c r="YA1358" t="s">
        <v>3723</v>
      </c>
      <c r="YC1358" t="s">
        <v>3723</v>
      </c>
      <c r="YE1358" t="s">
        <v>3723</v>
      </c>
      <c r="YG1358" t="s">
        <v>3723</v>
      </c>
      <c r="YI1358" t="s">
        <v>3723</v>
      </c>
      <c r="YK1358" t="s">
        <v>3723</v>
      </c>
      <c r="YM1358" t="s">
        <v>3723</v>
      </c>
      <c r="YO1358" t="s">
        <v>3723</v>
      </c>
      <c r="YQ1358" t="s">
        <v>3723</v>
      </c>
      <c r="YS1358" t="s">
        <v>3723</v>
      </c>
      <c r="YU1358" t="s">
        <v>3723</v>
      </c>
      <c r="YW1358" t="s">
        <v>3723</v>
      </c>
      <c r="YY1358" t="s">
        <v>3723</v>
      </c>
      <c r="ZA1358" t="s">
        <v>3723</v>
      </c>
      <c r="ZC1358" t="s">
        <v>3723</v>
      </c>
      <c r="ZE1358" t="s">
        <v>3723</v>
      </c>
      <c r="ZG1358" t="s">
        <v>3723</v>
      </c>
      <c r="ZI1358" t="s">
        <v>3723</v>
      </c>
      <c r="ZK1358" t="s">
        <v>3723</v>
      </c>
      <c r="ZM1358" t="s">
        <v>3723</v>
      </c>
      <c r="ZO1358" t="s">
        <v>3723</v>
      </c>
      <c r="ZQ1358" t="s">
        <v>3723</v>
      </c>
      <c r="ZS1358" t="s">
        <v>3723</v>
      </c>
      <c r="ZU1358" t="s">
        <v>3723</v>
      </c>
      <c r="ZW1358" t="s">
        <v>3723</v>
      </c>
      <c r="ZY1358" t="s">
        <v>3723</v>
      </c>
      <c r="AAA1358" t="s">
        <v>3723</v>
      </c>
      <c r="AAC1358" t="s">
        <v>3723</v>
      </c>
      <c r="AAE1358" t="s">
        <v>3723</v>
      </c>
      <c r="AAG1358" t="s">
        <v>3723</v>
      </c>
      <c r="AAI1358" t="s">
        <v>3723</v>
      </c>
      <c r="AAK1358" t="s">
        <v>3723</v>
      </c>
      <c r="AAM1358" t="s">
        <v>3723</v>
      </c>
      <c r="AAO1358" t="s">
        <v>3723</v>
      </c>
      <c r="AAQ1358" t="s">
        <v>3723</v>
      </c>
      <c r="AAS1358" t="s">
        <v>3723</v>
      </c>
      <c r="AAU1358" t="s">
        <v>3723</v>
      </c>
      <c r="AAW1358" t="s">
        <v>3723</v>
      </c>
      <c r="AAY1358" t="s">
        <v>3723</v>
      </c>
      <c r="ABA1358" t="s">
        <v>3723</v>
      </c>
      <c r="ABC1358" t="s">
        <v>3723</v>
      </c>
      <c r="ABE1358" t="s">
        <v>3723</v>
      </c>
      <c r="ABG1358" t="s">
        <v>3723</v>
      </c>
      <c r="ABI1358" t="s">
        <v>3723</v>
      </c>
      <c r="ABK1358" t="s">
        <v>3723</v>
      </c>
      <c r="ABM1358" t="s">
        <v>3723</v>
      </c>
      <c r="ABO1358" t="s">
        <v>3723</v>
      </c>
      <c r="ABQ1358" t="s">
        <v>3723</v>
      </c>
      <c r="ABS1358" t="s">
        <v>3723</v>
      </c>
      <c r="ABU1358" t="s">
        <v>3723</v>
      </c>
      <c r="ABW1358" t="s">
        <v>3723</v>
      </c>
      <c r="ABY1358" t="s">
        <v>3723</v>
      </c>
      <c r="ACA1358" t="s">
        <v>3723</v>
      </c>
      <c r="ACC1358" t="s">
        <v>3723</v>
      </c>
      <c r="ACE1358" t="s">
        <v>3723</v>
      </c>
      <c r="ACG1358" t="s">
        <v>3723</v>
      </c>
      <c r="ACI1358" t="s">
        <v>3723</v>
      </c>
      <c r="ACK1358" t="s">
        <v>3723</v>
      </c>
      <c r="ACM1358" t="s">
        <v>3723</v>
      </c>
      <c r="ACO1358" t="s">
        <v>3723</v>
      </c>
      <c r="ACQ1358" t="s">
        <v>3723</v>
      </c>
      <c r="ACS1358" t="s">
        <v>3723</v>
      </c>
      <c r="ACU1358" t="s">
        <v>3723</v>
      </c>
      <c r="ACW1358" t="s">
        <v>3723</v>
      </c>
      <c r="ACY1358" t="s">
        <v>3723</v>
      </c>
      <c r="ADA1358" t="s">
        <v>3723</v>
      </c>
      <c r="ADC1358" t="s">
        <v>3723</v>
      </c>
      <c r="ADE1358" t="s">
        <v>3723</v>
      </c>
      <c r="ADG1358" t="s">
        <v>3723</v>
      </c>
      <c r="ADI1358" t="s">
        <v>3723</v>
      </c>
      <c r="ADK1358" t="s">
        <v>3723</v>
      </c>
      <c r="ADM1358" t="s">
        <v>3723</v>
      </c>
      <c r="ADO1358" t="s">
        <v>3723</v>
      </c>
      <c r="ADQ1358" t="s">
        <v>3723</v>
      </c>
      <c r="ADS1358" t="s">
        <v>3723</v>
      </c>
      <c r="ADU1358" t="s">
        <v>3723</v>
      </c>
      <c r="ADW1358" t="s">
        <v>3723</v>
      </c>
      <c r="ADY1358" t="s">
        <v>3723</v>
      </c>
      <c r="AEA1358" t="s">
        <v>3723</v>
      </c>
      <c r="AEC1358" t="s">
        <v>3723</v>
      </c>
      <c r="AEE1358" t="s">
        <v>3723</v>
      </c>
      <c r="AEG1358" t="s">
        <v>3723</v>
      </c>
      <c r="AEI1358" t="s">
        <v>3723</v>
      </c>
      <c r="AEK1358" t="s">
        <v>3723</v>
      </c>
      <c r="AEM1358" t="s">
        <v>3723</v>
      </c>
      <c r="AEO1358" t="s">
        <v>3723</v>
      </c>
      <c r="AEQ1358" t="s">
        <v>3723</v>
      </c>
      <c r="AES1358" t="s">
        <v>3723</v>
      </c>
      <c r="AEU1358" t="s">
        <v>3723</v>
      </c>
      <c r="AEW1358" t="s">
        <v>3723</v>
      </c>
      <c r="AEY1358" t="s">
        <v>3723</v>
      </c>
      <c r="AFA1358" t="s">
        <v>3723</v>
      </c>
      <c r="AFC1358" t="s">
        <v>3723</v>
      </c>
      <c r="AFE1358" t="s">
        <v>3723</v>
      </c>
      <c r="AFG1358" t="s">
        <v>3723</v>
      </c>
      <c r="AFI1358" t="s">
        <v>3723</v>
      </c>
      <c r="AFK1358" t="s">
        <v>3723</v>
      </c>
      <c r="AFM1358" t="s">
        <v>3723</v>
      </c>
      <c r="AFO1358" t="s">
        <v>3723</v>
      </c>
      <c r="AFQ1358" t="s">
        <v>3723</v>
      </c>
      <c r="AFS1358" t="s">
        <v>3723</v>
      </c>
      <c r="AFU1358" t="s">
        <v>3723</v>
      </c>
      <c r="AFW1358" t="s">
        <v>3723</v>
      </c>
      <c r="AFY1358" t="s">
        <v>3723</v>
      </c>
      <c r="AGA1358" t="s">
        <v>3723</v>
      </c>
      <c r="AGC1358" t="s">
        <v>3723</v>
      </c>
      <c r="AGE1358" t="s">
        <v>3723</v>
      </c>
      <c r="AGG1358" t="s">
        <v>3723</v>
      </c>
      <c r="AGI1358" t="s">
        <v>3723</v>
      </c>
      <c r="AGK1358" t="s">
        <v>3723</v>
      </c>
      <c r="AGM1358" t="s">
        <v>3723</v>
      </c>
      <c r="AGO1358" t="s">
        <v>3723</v>
      </c>
      <c r="AGQ1358" t="s">
        <v>3723</v>
      </c>
      <c r="AGS1358" t="s">
        <v>3723</v>
      </c>
      <c r="AGU1358" t="s">
        <v>3723</v>
      </c>
      <c r="AGW1358" t="s">
        <v>3723</v>
      </c>
      <c r="AGY1358" t="s">
        <v>3723</v>
      </c>
      <c r="AHA1358" t="s">
        <v>3723</v>
      </c>
      <c r="AHC1358" t="s">
        <v>3723</v>
      </c>
      <c r="AHE1358" t="s">
        <v>3723</v>
      </c>
      <c r="AHG1358" t="s">
        <v>3723</v>
      </c>
      <c r="AHI1358" t="s">
        <v>3723</v>
      </c>
      <c r="AHK1358" t="s">
        <v>3723</v>
      </c>
      <c r="AHM1358" t="s">
        <v>3723</v>
      </c>
      <c r="AHO1358" t="s">
        <v>3723</v>
      </c>
      <c r="AHQ1358" t="s">
        <v>3723</v>
      </c>
      <c r="AHS1358" t="s">
        <v>3723</v>
      </c>
      <c r="AHU1358" t="s">
        <v>3723</v>
      </c>
      <c r="AHW1358" t="s">
        <v>3723</v>
      </c>
      <c r="AHY1358" t="s">
        <v>3723</v>
      </c>
      <c r="AIA1358" t="s">
        <v>3723</v>
      </c>
      <c r="AIC1358" t="s">
        <v>3723</v>
      </c>
      <c r="AIE1358" t="s">
        <v>3723</v>
      </c>
      <c r="AIG1358" t="s">
        <v>3723</v>
      </c>
      <c r="AII1358" t="s">
        <v>3723</v>
      </c>
      <c r="AIK1358" t="s">
        <v>3723</v>
      </c>
      <c r="AIM1358" t="s">
        <v>3723</v>
      </c>
      <c r="AIO1358" t="s">
        <v>3723</v>
      </c>
      <c r="AIQ1358" t="s">
        <v>3723</v>
      </c>
      <c r="AIS1358" t="s">
        <v>3723</v>
      </c>
      <c r="AIU1358" t="s">
        <v>3723</v>
      </c>
      <c r="AIW1358" t="s">
        <v>3723</v>
      </c>
      <c r="AIY1358" t="s">
        <v>3723</v>
      </c>
      <c r="AJA1358" t="s">
        <v>3723</v>
      </c>
      <c r="AJC1358" t="s">
        <v>3723</v>
      </c>
      <c r="AJE1358" t="s">
        <v>3723</v>
      </c>
      <c r="AJG1358" t="s">
        <v>3723</v>
      </c>
      <c r="AJI1358" t="s">
        <v>3723</v>
      </c>
      <c r="AJK1358" t="s">
        <v>3723</v>
      </c>
      <c r="AJM1358" t="s">
        <v>3723</v>
      </c>
      <c r="AJO1358" t="s">
        <v>3723</v>
      </c>
      <c r="AJQ1358" t="s">
        <v>3723</v>
      </c>
      <c r="AJS1358" t="s">
        <v>3723</v>
      </c>
      <c r="AJU1358" t="s">
        <v>3723</v>
      </c>
      <c r="AJW1358" t="s">
        <v>3723</v>
      </c>
      <c r="AJY1358" t="s">
        <v>3723</v>
      </c>
      <c r="AKA1358" t="s">
        <v>3723</v>
      </c>
      <c r="AKC1358" t="s">
        <v>3723</v>
      </c>
      <c r="AKE1358" t="s">
        <v>3723</v>
      </c>
      <c r="AKG1358" t="s">
        <v>3723</v>
      </c>
      <c r="AKI1358" t="s">
        <v>3723</v>
      </c>
      <c r="AKK1358" t="s">
        <v>3723</v>
      </c>
      <c r="AKM1358" t="s">
        <v>3723</v>
      </c>
      <c r="AKO1358" t="s">
        <v>3723</v>
      </c>
      <c r="AKQ1358" t="s">
        <v>3723</v>
      </c>
      <c r="AKS1358" t="s">
        <v>3723</v>
      </c>
      <c r="AKU1358" t="s">
        <v>3723</v>
      </c>
      <c r="AKW1358" t="s">
        <v>3723</v>
      </c>
      <c r="AKY1358" t="s">
        <v>3723</v>
      </c>
      <c r="ALA1358" t="s">
        <v>3723</v>
      </c>
      <c r="ALC1358" t="s">
        <v>3723</v>
      </c>
      <c r="ALE1358" t="s">
        <v>3723</v>
      </c>
      <c r="ALG1358" t="s">
        <v>3723</v>
      </c>
      <c r="ALI1358" t="s">
        <v>3723</v>
      </c>
      <c r="ALK1358" t="s">
        <v>3723</v>
      </c>
      <c r="ALM1358" t="s">
        <v>3723</v>
      </c>
      <c r="ALO1358" t="s">
        <v>3723</v>
      </c>
      <c r="ALQ1358" t="s">
        <v>3723</v>
      </c>
      <c r="ALS1358" t="s">
        <v>3723</v>
      </c>
      <c r="ALU1358" t="s">
        <v>3723</v>
      </c>
      <c r="ALW1358" t="s">
        <v>3723</v>
      </c>
      <c r="ALY1358" t="s">
        <v>3723</v>
      </c>
      <c r="AMA1358" t="s">
        <v>3723</v>
      </c>
      <c r="AMC1358" t="s">
        <v>3723</v>
      </c>
      <c r="AME1358" t="s">
        <v>3723</v>
      </c>
      <c r="AMG1358" t="s">
        <v>3723</v>
      </c>
      <c r="AMI1358" t="s">
        <v>3723</v>
      </c>
      <c r="AMK1358" t="s">
        <v>3723</v>
      </c>
      <c r="AMM1358" t="s">
        <v>3723</v>
      </c>
      <c r="AMO1358" t="s">
        <v>3723</v>
      </c>
      <c r="AMQ1358" t="s">
        <v>3723</v>
      </c>
      <c r="AMS1358" t="s">
        <v>3723</v>
      </c>
      <c r="AMU1358" t="s">
        <v>3723</v>
      </c>
      <c r="AMW1358" t="s">
        <v>3723</v>
      </c>
      <c r="AMY1358" t="s">
        <v>3723</v>
      </c>
      <c r="ANA1358" t="s">
        <v>3723</v>
      </c>
      <c r="ANC1358" t="s">
        <v>3723</v>
      </c>
      <c r="ANE1358" t="s">
        <v>3723</v>
      </c>
      <c r="ANG1358" t="s">
        <v>3723</v>
      </c>
      <c r="ANI1358" t="s">
        <v>3723</v>
      </c>
      <c r="ANK1358" t="s">
        <v>3723</v>
      </c>
      <c r="ANM1358" t="s">
        <v>3723</v>
      </c>
      <c r="ANO1358" t="s">
        <v>3723</v>
      </c>
      <c r="ANQ1358" t="s">
        <v>3723</v>
      </c>
      <c r="ANS1358" t="s">
        <v>3723</v>
      </c>
      <c r="ANU1358" t="s">
        <v>3723</v>
      </c>
      <c r="ANW1358" t="s">
        <v>3723</v>
      </c>
      <c r="ANY1358" t="s">
        <v>3723</v>
      </c>
      <c r="AOA1358" t="s">
        <v>3723</v>
      </c>
      <c r="AOC1358" t="s">
        <v>3723</v>
      </c>
      <c r="AOE1358" t="s">
        <v>3723</v>
      </c>
      <c r="AOG1358" t="s">
        <v>3723</v>
      </c>
      <c r="AOI1358" t="s">
        <v>3723</v>
      </c>
      <c r="AOK1358" t="s">
        <v>3723</v>
      </c>
      <c r="AOM1358" t="s">
        <v>3723</v>
      </c>
      <c r="AOO1358" t="s">
        <v>3723</v>
      </c>
      <c r="AOQ1358" t="s">
        <v>3723</v>
      </c>
      <c r="AOS1358" t="s">
        <v>3723</v>
      </c>
      <c r="AOU1358" t="s">
        <v>3723</v>
      </c>
      <c r="AOW1358" t="s">
        <v>3723</v>
      </c>
      <c r="AOY1358" t="s">
        <v>3723</v>
      </c>
      <c r="APA1358" t="s">
        <v>3723</v>
      </c>
      <c r="APC1358" t="s">
        <v>3723</v>
      </c>
      <c r="APE1358" t="s">
        <v>3723</v>
      </c>
      <c r="APG1358" t="s">
        <v>3723</v>
      </c>
      <c r="API1358" t="s">
        <v>3723</v>
      </c>
      <c r="APK1358" t="s">
        <v>3723</v>
      </c>
      <c r="APM1358" t="s">
        <v>3723</v>
      </c>
      <c r="APO1358" t="s">
        <v>3723</v>
      </c>
      <c r="APQ1358" t="s">
        <v>3723</v>
      </c>
      <c r="APS1358" t="s">
        <v>3723</v>
      </c>
      <c r="APU1358" t="s">
        <v>3723</v>
      </c>
      <c r="APW1358" t="s">
        <v>3723</v>
      </c>
      <c r="APY1358" t="s">
        <v>3723</v>
      </c>
      <c r="AQA1358" t="s">
        <v>3723</v>
      </c>
      <c r="AQC1358" t="s">
        <v>3723</v>
      </c>
      <c r="AQE1358" t="s">
        <v>3723</v>
      </c>
      <c r="AQG1358" t="s">
        <v>3723</v>
      </c>
      <c r="AQI1358" t="s">
        <v>3723</v>
      </c>
      <c r="AQK1358" t="s">
        <v>3723</v>
      </c>
      <c r="AQM1358" t="s">
        <v>3723</v>
      </c>
      <c r="AQO1358" t="s">
        <v>3723</v>
      </c>
      <c r="AQQ1358" t="s">
        <v>3723</v>
      </c>
      <c r="AQS1358" t="s">
        <v>3723</v>
      </c>
      <c r="AQU1358" t="s">
        <v>3723</v>
      </c>
      <c r="AQW1358" t="s">
        <v>3723</v>
      </c>
      <c r="AQY1358" t="s">
        <v>3723</v>
      </c>
      <c r="ARA1358" t="s">
        <v>3723</v>
      </c>
      <c r="ARC1358" t="s">
        <v>3723</v>
      </c>
      <c r="ARE1358" t="s">
        <v>3723</v>
      </c>
      <c r="ARG1358" t="s">
        <v>3723</v>
      </c>
      <c r="ARI1358" t="s">
        <v>3723</v>
      </c>
      <c r="ARK1358" t="s">
        <v>3723</v>
      </c>
      <c r="ARM1358" t="s">
        <v>3723</v>
      </c>
      <c r="ARO1358" t="s">
        <v>3723</v>
      </c>
      <c r="ARQ1358" t="s">
        <v>3723</v>
      </c>
      <c r="ARS1358" t="s">
        <v>3723</v>
      </c>
      <c r="ARU1358" t="s">
        <v>3723</v>
      </c>
      <c r="ARW1358" t="s">
        <v>3723</v>
      </c>
      <c r="ARY1358" t="s">
        <v>3723</v>
      </c>
      <c r="ASA1358" t="s">
        <v>3723</v>
      </c>
      <c r="ASC1358" t="s">
        <v>3723</v>
      </c>
      <c r="ASE1358" t="s">
        <v>3723</v>
      </c>
      <c r="ASG1358" t="s">
        <v>3723</v>
      </c>
      <c r="ASI1358" t="s">
        <v>3723</v>
      </c>
      <c r="ASK1358" t="s">
        <v>3723</v>
      </c>
      <c r="ASM1358" t="s">
        <v>3723</v>
      </c>
      <c r="ASO1358" t="s">
        <v>3723</v>
      </c>
      <c r="ASQ1358" t="s">
        <v>3723</v>
      </c>
      <c r="ASS1358" t="s">
        <v>3723</v>
      </c>
      <c r="ASU1358" t="s">
        <v>3723</v>
      </c>
      <c r="ASW1358" t="s">
        <v>3723</v>
      </c>
      <c r="ASY1358" t="s">
        <v>3723</v>
      </c>
      <c r="ATA1358" t="s">
        <v>3723</v>
      </c>
      <c r="ATC1358" t="s">
        <v>3723</v>
      </c>
      <c r="ATE1358" t="s">
        <v>3723</v>
      </c>
      <c r="ATG1358" t="s">
        <v>3723</v>
      </c>
      <c r="ATI1358" t="s">
        <v>3723</v>
      </c>
      <c r="ATK1358" t="s">
        <v>3723</v>
      </c>
      <c r="ATM1358" t="s">
        <v>3723</v>
      </c>
      <c r="ATO1358" t="s">
        <v>3723</v>
      </c>
      <c r="ATQ1358" t="s">
        <v>3723</v>
      </c>
      <c r="ATS1358" t="s">
        <v>3723</v>
      </c>
      <c r="ATU1358" t="s">
        <v>3723</v>
      </c>
      <c r="ATW1358" t="s">
        <v>3723</v>
      </c>
      <c r="ATY1358" t="s">
        <v>3723</v>
      </c>
      <c r="AUA1358" t="s">
        <v>3723</v>
      </c>
      <c r="AUC1358" t="s">
        <v>3723</v>
      </c>
      <c r="AUE1358" t="s">
        <v>3723</v>
      </c>
      <c r="AUG1358" t="s">
        <v>3723</v>
      </c>
      <c r="AUI1358" t="s">
        <v>3723</v>
      </c>
      <c r="AUK1358" t="s">
        <v>3723</v>
      </c>
      <c r="AUM1358" t="s">
        <v>3723</v>
      </c>
      <c r="AUO1358" t="s">
        <v>3723</v>
      </c>
      <c r="AUQ1358" t="s">
        <v>3723</v>
      </c>
      <c r="AUS1358" t="s">
        <v>3723</v>
      </c>
      <c r="AUU1358" t="s">
        <v>3723</v>
      </c>
      <c r="AUW1358" t="s">
        <v>3723</v>
      </c>
      <c r="AUY1358" t="s">
        <v>3723</v>
      </c>
      <c r="AVA1358" t="s">
        <v>3723</v>
      </c>
      <c r="AVC1358" t="s">
        <v>3723</v>
      </c>
      <c r="AVE1358" t="s">
        <v>3723</v>
      </c>
      <c r="AVG1358" t="s">
        <v>3723</v>
      </c>
      <c r="AVI1358" t="s">
        <v>3723</v>
      </c>
      <c r="AVK1358" t="s">
        <v>3723</v>
      </c>
      <c r="AVM1358" t="s">
        <v>3723</v>
      </c>
      <c r="AVO1358" t="s">
        <v>3723</v>
      </c>
      <c r="AVQ1358" t="s">
        <v>3723</v>
      </c>
      <c r="AVS1358" t="s">
        <v>3723</v>
      </c>
      <c r="AVU1358" t="s">
        <v>3723</v>
      </c>
      <c r="AVW1358" t="s">
        <v>3723</v>
      </c>
      <c r="AVY1358" t="s">
        <v>3723</v>
      </c>
      <c r="AWA1358" t="s">
        <v>3723</v>
      </c>
      <c r="AWC1358" t="s">
        <v>3723</v>
      </c>
      <c r="AWE1358" t="s">
        <v>3723</v>
      </c>
      <c r="AWG1358" t="s">
        <v>3723</v>
      </c>
      <c r="AWI1358" t="s">
        <v>3723</v>
      </c>
      <c r="AWK1358" t="s">
        <v>3723</v>
      </c>
      <c r="AWM1358" t="s">
        <v>3723</v>
      </c>
      <c r="AWO1358" t="s">
        <v>3723</v>
      </c>
      <c r="AWQ1358" t="s">
        <v>3723</v>
      </c>
      <c r="AWS1358" t="s">
        <v>3723</v>
      </c>
      <c r="AWU1358" t="s">
        <v>3723</v>
      </c>
      <c r="AWW1358" t="s">
        <v>3723</v>
      </c>
      <c r="AWY1358" t="s">
        <v>3723</v>
      </c>
      <c r="AXA1358" t="s">
        <v>3723</v>
      </c>
      <c r="AXC1358" t="s">
        <v>3723</v>
      </c>
      <c r="AXE1358" t="s">
        <v>3723</v>
      </c>
      <c r="AXG1358" t="s">
        <v>3723</v>
      </c>
      <c r="AXI1358" t="s">
        <v>3723</v>
      </c>
      <c r="AXK1358" t="s">
        <v>3723</v>
      </c>
      <c r="AXM1358" t="s">
        <v>3723</v>
      </c>
      <c r="AXO1358" t="s">
        <v>3723</v>
      </c>
      <c r="AXQ1358" t="s">
        <v>3723</v>
      </c>
      <c r="AXS1358" t="s">
        <v>3723</v>
      </c>
      <c r="AXU1358" t="s">
        <v>3723</v>
      </c>
      <c r="AXW1358" t="s">
        <v>3723</v>
      </c>
      <c r="AXY1358" t="s">
        <v>3723</v>
      </c>
      <c r="AYA1358" t="s">
        <v>3723</v>
      </c>
      <c r="AYC1358" t="s">
        <v>3723</v>
      </c>
      <c r="AYE1358" t="s">
        <v>3723</v>
      </c>
      <c r="AYG1358" t="s">
        <v>3723</v>
      </c>
      <c r="AYI1358" t="s">
        <v>3723</v>
      </c>
      <c r="AYK1358" t="s">
        <v>3723</v>
      </c>
      <c r="AYM1358" t="s">
        <v>3723</v>
      </c>
      <c r="AYO1358" t="s">
        <v>3723</v>
      </c>
      <c r="AYQ1358" t="s">
        <v>3723</v>
      </c>
      <c r="AYS1358" t="s">
        <v>3723</v>
      </c>
      <c r="AYU1358" t="s">
        <v>3723</v>
      </c>
      <c r="AYW1358" t="s">
        <v>3723</v>
      </c>
      <c r="AYY1358" t="s">
        <v>3723</v>
      </c>
      <c r="AZA1358" t="s">
        <v>3723</v>
      </c>
      <c r="AZC1358" t="s">
        <v>3723</v>
      </c>
      <c r="AZE1358" t="s">
        <v>3723</v>
      </c>
      <c r="AZG1358" t="s">
        <v>3723</v>
      </c>
      <c r="AZI1358" t="s">
        <v>3723</v>
      </c>
      <c r="AZK1358" t="s">
        <v>3723</v>
      </c>
      <c r="AZM1358" t="s">
        <v>3723</v>
      </c>
      <c r="AZO1358" t="s">
        <v>3723</v>
      </c>
      <c r="AZQ1358" t="s">
        <v>3723</v>
      </c>
      <c r="AZS1358" t="s">
        <v>3723</v>
      </c>
      <c r="AZU1358" t="s">
        <v>3723</v>
      </c>
      <c r="AZW1358" t="s">
        <v>3723</v>
      </c>
      <c r="AZY1358" t="s">
        <v>3723</v>
      </c>
      <c r="BAA1358" t="s">
        <v>3723</v>
      </c>
      <c r="BAC1358" t="s">
        <v>3723</v>
      </c>
      <c r="BAE1358" t="s">
        <v>3723</v>
      </c>
      <c r="BAG1358" t="s">
        <v>3723</v>
      </c>
      <c r="BAI1358" t="s">
        <v>3723</v>
      </c>
      <c r="BAK1358" t="s">
        <v>3723</v>
      </c>
      <c r="BAM1358" t="s">
        <v>3723</v>
      </c>
      <c r="BAO1358" t="s">
        <v>3723</v>
      </c>
      <c r="BAQ1358" t="s">
        <v>3723</v>
      </c>
      <c r="BAS1358" t="s">
        <v>3723</v>
      </c>
      <c r="BAU1358" t="s">
        <v>3723</v>
      </c>
      <c r="BAW1358" t="s">
        <v>3723</v>
      </c>
      <c r="BAY1358" t="s">
        <v>3723</v>
      </c>
      <c r="BBA1358" t="s">
        <v>3723</v>
      </c>
      <c r="BBC1358" t="s">
        <v>3723</v>
      </c>
      <c r="BBE1358" t="s">
        <v>3723</v>
      </c>
      <c r="BBG1358" t="s">
        <v>3723</v>
      </c>
      <c r="BBI1358" t="s">
        <v>3723</v>
      </c>
      <c r="BBK1358" t="s">
        <v>3723</v>
      </c>
      <c r="BBM1358" t="s">
        <v>3723</v>
      </c>
      <c r="BBO1358" t="s">
        <v>3723</v>
      </c>
      <c r="BBQ1358" t="s">
        <v>3723</v>
      </c>
      <c r="BBS1358" t="s">
        <v>3723</v>
      </c>
      <c r="BBU1358" t="s">
        <v>3723</v>
      </c>
      <c r="BBW1358" t="s">
        <v>3723</v>
      </c>
      <c r="BBY1358" t="s">
        <v>3723</v>
      </c>
      <c r="BCA1358" t="s">
        <v>3723</v>
      </c>
      <c r="BCC1358" t="s">
        <v>3723</v>
      </c>
      <c r="BCE1358" t="s">
        <v>3723</v>
      </c>
      <c r="BCG1358" t="s">
        <v>3723</v>
      </c>
      <c r="BCI1358" t="s">
        <v>3723</v>
      </c>
      <c r="BCK1358" t="s">
        <v>3723</v>
      </c>
      <c r="BCM1358" t="s">
        <v>3723</v>
      </c>
      <c r="BCO1358" t="s">
        <v>3723</v>
      </c>
      <c r="BCQ1358" t="s">
        <v>3723</v>
      </c>
      <c r="BCS1358" t="s">
        <v>3723</v>
      </c>
      <c r="BCU1358" t="s">
        <v>3723</v>
      </c>
      <c r="BCW1358" t="s">
        <v>3723</v>
      </c>
      <c r="BCY1358" t="s">
        <v>3723</v>
      </c>
      <c r="BDA1358" t="s">
        <v>3723</v>
      </c>
      <c r="BDC1358" t="s">
        <v>3723</v>
      </c>
      <c r="BDE1358" t="s">
        <v>3723</v>
      </c>
      <c r="BDG1358" t="s">
        <v>3723</v>
      </c>
      <c r="BDI1358" t="s">
        <v>3723</v>
      </c>
      <c r="BDK1358" t="s">
        <v>3723</v>
      </c>
      <c r="BDM1358" t="s">
        <v>3723</v>
      </c>
      <c r="BDO1358" t="s">
        <v>3723</v>
      </c>
      <c r="BDQ1358" t="s">
        <v>3723</v>
      </c>
      <c r="BDS1358" t="s">
        <v>3723</v>
      </c>
      <c r="BDU1358" t="s">
        <v>3723</v>
      </c>
      <c r="BDW1358" t="s">
        <v>3723</v>
      </c>
      <c r="BDY1358" t="s">
        <v>3723</v>
      </c>
      <c r="BEA1358" t="s">
        <v>3723</v>
      </c>
      <c r="BEC1358" t="s">
        <v>3723</v>
      </c>
      <c r="BEE1358" t="s">
        <v>3723</v>
      </c>
      <c r="BEF1358">
        <v>0</v>
      </c>
      <c r="BEG1358">
        <v>0</v>
      </c>
      <c r="BEH1358">
        <v>0</v>
      </c>
      <c r="BEI1358">
        <v>0</v>
      </c>
      <c r="BEJ1358">
        <v>0</v>
      </c>
      <c r="BHE1358">
        <v>0</v>
      </c>
    </row>
    <row r="1359" spans="1:1023 1025:1565" x14ac:dyDescent="0.3">
      <c r="A1359" s="341"/>
      <c r="B1359" s="335" t="s">
        <v>3413</v>
      </c>
      <c r="C1359" s="332" t="s">
        <v>3414</v>
      </c>
      <c r="D1359" s="342" t="s">
        <v>6470</v>
      </c>
      <c r="E1359" s="326">
        <v>5.7629599999999989E-2</v>
      </c>
      <c r="F1359" s="68">
        <v>1000</v>
      </c>
      <c r="AO1359" t="s">
        <v>3723</v>
      </c>
      <c r="AQ1359" t="s">
        <v>3723</v>
      </c>
      <c r="AS1359" t="s">
        <v>3723</v>
      </c>
      <c r="AU1359" t="s">
        <v>3723</v>
      </c>
      <c r="AW1359" t="s">
        <v>3723</v>
      </c>
      <c r="AY1359" t="s">
        <v>3723</v>
      </c>
      <c r="BA1359" t="s">
        <v>3723</v>
      </c>
      <c r="BC1359" t="s">
        <v>3723</v>
      </c>
      <c r="BE1359" t="s">
        <v>3723</v>
      </c>
      <c r="BG1359" t="s">
        <v>3723</v>
      </c>
      <c r="BI1359" t="s">
        <v>3723</v>
      </c>
      <c r="BK1359" t="s">
        <v>3723</v>
      </c>
      <c r="BM1359" t="s">
        <v>3723</v>
      </c>
      <c r="BO1359" t="s">
        <v>3723</v>
      </c>
      <c r="BQ1359" t="s">
        <v>3723</v>
      </c>
      <c r="BS1359" t="s">
        <v>3723</v>
      </c>
      <c r="BU1359" t="s">
        <v>3723</v>
      </c>
      <c r="BW1359" t="s">
        <v>3723</v>
      </c>
      <c r="BY1359" t="s">
        <v>3723</v>
      </c>
      <c r="CA1359" t="s">
        <v>3723</v>
      </c>
      <c r="CC1359" t="s">
        <v>3723</v>
      </c>
      <c r="CE1359" t="s">
        <v>3723</v>
      </c>
      <c r="CG1359" t="s">
        <v>3723</v>
      </c>
      <c r="CI1359" t="s">
        <v>3723</v>
      </c>
      <c r="CK1359" t="s">
        <v>3723</v>
      </c>
      <c r="CM1359" t="s">
        <v>3723</v>
      </c>
      <c r="CO1359" t="s">
        <v>3723</v>
      </c>
      <c r="CQ1359" t="s">
        <v>3723</v>
      </c>
      <c r="CS1359" t="s">
        <v>3723</v>
      </c>
      <c r="CU1359" t="s">
        <v>3723</v>
      </c>
      <c r="CW1359" t="s">
        <v>3723</v>
      </c>
      <c r="CY1359" t="s">
        <v>3723</v>
      </c>
      <c r="DA1359" t="s">
        <v>3723</v>
      </c>
      <c r="DC1359" t="s">
        <v>3723</v>
      </c>
      <c r="DE1359" t="s">
        <v>3723</v>
      </c>
      <c r="DG1359" t="s">
        <v>3723</v>
      </c>
      <c r="DI1359" t="s">
        <v>3723</v>
      </c>
      <c r="DK1359" t="s">
        <v>3723</v>
      </c>
      <c r="DM1359" t="s">
        <v>3723</v>
      </c>
      <c r="DO1359" t="s">
        <v>3723</v>
      </c>
      <c r="DQ1359" t="s">
        <v>3723</v>
      </c>
      <c r="DS1359" t="s">
        <v>3723</v>
      </c>
      <c r="DU1359" t="s">
        <v>3723</v>
      </c>
      <c r="DW1359" t="s">
        <v>3723</v>
      </c>
      <c r="DY1359" t="s">
        <v>3723</v>
      </c>
      <c r="EA1359" t="s">
        <v>3723</v>
      </c>
      <c r="EC1359" t="s">
        <v>3723</v>
      </c>
      <c r="EE1359" t="s">
        <v>3723</v>
      </c>
      <c r="EG1359" t="s">
        <v>3723</v>
      </c>
      <c r="EI1359" t="s">
        <v>3723</v>
      </c>
      <c r="EK1359" t="s">
        <v>3723</v>
      </c>
      <c r="EM1359" t="s">
        <v>3723</v>
      </c>
      <c r="EO1359" t="s">
        <v>3723</v>
      </c>
      <c r="EQ1359" t="s">
        <v>3723</v>
      </c>
      <c r="ES1359" t="s">
        <v>3723</v>
      </c>
      <c r="EU1359" t="s">
        <v>3723</v>
      </c>
      <c r="EW1359" t="s">
        <v>3723</v>
      </c>
      <c r="EY1359" t="s">
        <v>3723</v>
      </c>
      <c r="FA1359" t="s">
        <v>3723</v>
      </c>
      <c r="FC1359" t="s">
        <v>3723</v>
      </c>
      <c r="FE1359" t="s">
        <v>3723</v>
      </c>
      <c r="FG1359" t="s">
        <v>3723</v>
      </c>
      <c r="FI1359" t="s">
        <v>3723</v>
      </c>
      <c r="FK1359" t="s">
        <v>3723</v>
      </c>
      <c r="FM1359" t="s">
        <v>3723</v>
      </c>
      <c r="FO1359" t="s">
        <v>3723</v>
      </c>
      <c r="FQ1359" t="s">
        <v>3723</v>
      </c>
      <c r="FS1359" t="s">
        <v>3723</v>
      </c>
      <c r="FU1359" t="s">
        <v>3723</v>
      </c>
      <c r="FW1359" t="s">
        <v>3723</v>
      </c>
      <c r="FY1359" t="s">
        <v>3723</v>
      </c>
      <c r="GA1359" t="s">
        <v>3723</v>
      </c>
      <c r="GC1359" t="s">
        <v>3723</v>
      </c>
      <c r="GE1359" t="s">
        <v>3723</v>
      </c>
      <c r="GG1359" t="s">
        <v>3723</v>
      </c>
      <c r="GI1359" t="s">
        <v>3723</v>
      </c>
      <c r="GK1359" t="s">
        <v>3723</v>
      </c>
      <c r="GM1359" t="s">
        <v>3723</v>
      </c>
      <c r="GO1359" t="s">
        <v>3723</v>
      </c>
      <c r="GQ1359" t="s">
        <v>3723</v>
      </c>
      <c r="GS1359" t="s">
        <v>3723</v>
      </c>
      <c r="GU1359" t="s">
        <v>3723</v>
      </c>
      <c r="GW1359" t="s">
        <v>3723</v>
      </c>
      <c r="GY1359" t="s">
        <v>3723</v>
      </c>
      <c r="HA1359" t="s">
        <v>3723</v>
      </c>
      <c r="HC1359" t="s">
        <v>3723</v>
      </c>
      <c r="HE1359" t="s">
        <v>3723</v>
      </c>
      <c r="HG1359" t="s">
        <v>3723</v>
      </c>
      <c r="HI1359" t="s">
        <v>3723</v>
      </c>
      <c r="HK1359" t="s">
        <v>3723</v>
      </c>
      <c r="HM1359" t="s">
        <v>3723</v>
      </c>
      <c r="HO1359" t="s">
        <v>3723</v>
      </c>
      <c r="HQ1359" t="s">
        <v>3723</v>
      </c>
      <c r="HS1359" t="s">
        <v>3723</v>
      </c>
      <c r="HU1359" t="s">
        <v>3723</v>
      </c>
      <c r="HW1359" t="s">
        <v>3723</v>
      </c>
      <c r="HY1359" t="s">
        <v>3723</v>
      </c>
      <c r="IA1359" t="s">
        <v>3723</v>
      </c>
      <c r="IC1359" t="s">
        <v>3723</v>
      </c>
      <c r="IE1359" t="s">
        <v>3723</v>
      </c>
      <c r="IG1359" t="s">
        <v>3723</v>
      </c>
      <c r="II1359" t="s">
        <v>3723</v>
      </c>
      <c r="IK1359" t="s">
        <v>3723</v>
      </c>
      <c r="IM1359" t="s">
        <v>3723</v>
      </c>
      <c r="IO1359" t="s">
        <v>3723</v>
      </c>
      <c r="IQ1359" t="s">
        <v>3723</v>
      </c>
      <c r="IS1359" t="s">
        <v>3723</v>
      </c>
      <c r="IU1359" t="s">
        <v>3723</v>
      </c>
      <c r="IW1359" t="s">
        <v>3723</v>
      </c>
      <c r="IY1359" t="s">
        <v>3723</v>
      </c>
      <c r="JA1359" t="s">
        <v>3723</v>
      </c>
      <c r="JC1359" t="s">
        <v>3723</v>
      </c>
      <c r="JE1359" t="s">
        <v>3723</v>
      </c>
      <c r="JG1359" t="s">
        <v>3723</v>
      </c>
      <c r="JI1359" t="s">
        <v>3723</v>
      </c>
      <c r="JK1359" t="s">
        <v>3723</v>
      </c>
      <c r="JM1359" t="s">
        <v>3723</v>
      </c>
      <c r="JO1359" t="s">
        <v>3723</v>
      </c>
      <c r="JQ1359" t="s">
        <v>3723</v>
      </c>
      <c r="JS1359" t="s">
        <v>3723</v>
      </c>
      <c r="JU1359" t="s">
        <v>3723</v>
      </c>
      <c r="JW1359" t="s">
        <v>3723</v>
      </c>
      <c r="JY1359" t="s">
        <v>3723</v>
      </c>
      <c r="KA1359" t="s">
        <v>3723</v>
      </c>
      <c r="KC1359" t="s">
        <v>3723</v>
      </c>
      <c r="KE1359" t="s">
        <v>3723</v>
      </c>
      <c r="KG1359" t="s">
        <v>3723</v>
      </c>
      <c r="KI1359" t="s">
        <v>3723</v>
      </c>
      <c r="KK1359" t="s">
        <v>3723</v>
      </c>
      <c r="KM1359" t="s">
        <v>3723</v>
      </c>
      <c r="KO1359" t="s">
        <v>3723</v>
      </c>
      <c r="KQ1359" t="s">
        <v>3723</v>
      </c>
      <c r="KS1359" t="s">
        <v>3723</v>
      </c>
      <c r="KU1359" t="s">
        <v>3723</v>
      </c>
      <c r="KW1359" t="s">
        <v>3723</v>
      </c>
      <c r="KY1359" t="s">
        <v>3723</v>
      </c>
      <c r="LA1359" t="s">
        <v>3723</v>
      </c>
      <c r="LC1359" t="s">
        <v>3723</v>
      </c>
      <c r="LE1359" t="s">
        <v>3723</v>
      </c>
      <c r="LG1359" t="s">
        <v>3723</v>
      </c>
      <c r="LI1359" t="s">
        <v>3723</v>
      </c>
      <c r="LK1359" t="s">
        <v>3723</v>
      </c>
      <c r="LM1359" t="s">
        <v>3723</v>
      </c>
      <c r="LO1359" t="s">
        <v>3723</v>
      </c>
      <c r="LQ1359" t="s">
        <v>3723</v>
      </c>
      <c r="LS1359" t="s">
        <v>3723</v>
      </c>
      <c r="LU1359" t="s">
        <v>3723</v>
      </c>
      <c r="LW1359" t="s">
        <v>3723</v>
      </c>
      <c r="LY1359" t="s">
        <v>3723</v>
      </c>
      <c r="MA1359" t="s">
        <v>3723</v>
      </c>
      <c r="MC1359" t="s">
        <v>3723</v>
      </c>
      <c r="ME1359" t="s">
        <v>3723</v>
      </c>
      <c r="MG1359" t="s">
        <v>3723</v>
      </c>
      <c r="MI1359" t="s">
        <v>3723</v>
      </c>
      <c r="MK1359" t="s">
        <v>3723</v>
      </c>
      <c r="MM1359" t="s">
        <v>3723</v>
      </c>
      <c r="MO1359" t="s">
        <v>3723</v>
      </c>
      <c r="MQ1359" t="s">
        <v>3723</v>
      </c>
      <c r="MS1359" t="s">
        <v>3723</v>
      </c>
      <c r="MU1359" t="s">
        <v>3723</v>
      </c>
      <c r="MW1359" t="s">
        <v>3723</v>
      </c>
      <c r="MY1359" t="s">
        <v>3723</v>
      </c>
      <c r="NA1359" t="s">
        <v>3723</v>
      </c>
      <c r="NC1359" t="s">
        <v>3723</v>
      </c>
      <c r="NE1359" t="s">
        <v>3723</v>
      </c>
      <c r="NG1359" t="s">
        <v>3723</v>
      </c>
      <c r="NI1359" t="s">
        <v>3723</v>
      </c>
      <c r="NK1359" t="s">
        <v>3723</v>
      </c>
      <c r="NM1359" t="s">
        <v>3723</v>
      </c>
      <c r="NO1359" t="s">
        <v>3723</v>
      </c>
      <c r="NQ1359" t="s">
        <v>3723</v>
      </c>
      <c r="NS1359" t="s">
        <v>3723</v>
      </c>
      <c r="NU1359" t="s">
        <v>3723</v>
      </c>
      <c r="NW1359" t="s">
        <v>3723</v>
      </c>
      <c r="NY1359" t="s">
        <v>3723</v>
      </c>
      <c r="OA1359" t="s">
        <v>3723</v>
      </c>
      <c r="OC1359" t="s">
        <v>3723</v>
      </c>
      <c r="OE1359" t="s">
        <v>3723</v>
      </c>
      <c r="OG1359" t="s">
        <v>3723</v>
      </c>
      <c r="OI1359" t="s">
        <v>3723</v>
      </c>
      <c r="OK1359" t="s">
        <v>3723</v>
      </c>
      <c r="OM1359" t="s">
        <v>3723</v>
      </c>
      <c r="OO1359" t="s">
        <v>3723</v>
      </c>
      <c r="OQ1359" t="s">
        <v>3723</v>
      </c>
      <c r="OS1359" t="s">
        <v>3723</v>
      </c>
      <c r="OU1359" t="s">
        <v>3723</v>
      </c>
      <c r="OW1359" t="s">
        <v>3723</v>
      </c>
      <c r="OY1359" t="s">
        <v>3723</v>
      </c>
      <c r="PA1359" t="s">
        <v>3723</v>
      </c>
      <c r="PC1359" t="s">
        <v>3723</v>
      </c>
      <c r="PE1359" t="s">
        <v>3723</v>
      </c>
      <c r="PG1359" t="s">
        <v>3723</v>
      </c>
      <c r="PI1359" t="s">
        <v>3723</v>
      </c>
      <c r="PK1359" t="s">
        <v>3723</v>
      </c>
      <c r="PM1359" t="s">
        <v>3723</v>
      </c>
      <c r="PO1359" t="s">
        <v>3723</v>
      </c>
      <c r="PQ1359" t="s">
        <v>3723</v>
      </c>
      <c r="PS1359" t="s">
        <v>3723</v>
      </c>
      <c r="PU1359" t="s">
        <v>3723</v>
      </c>
      <c r="PW1359" t="s">
        <v>3723</v>
      </c>
      <c r="PY1359" t="s">
        <v>3723</v>
      </c>
      <c r="QA1359" t="s">
        <v>3723</v>
      </c>
      <c r="QC1359" t="s">
        <v>3723</v>
      </c>
      <c r="QE1359" t="s">
        <v>3723</v>
      </c>
      <c r="QG1359" t="s">
        <v>3723</v>
      </c>
      <c r="QI1359" t="s">
        <v>3723</v>
      </c>
      <c r="QK1359" t="s">
        <v>3723</v>
      </c>
      <c r="QM1359" t="s">
        <v>3723</v>
      </c>
      <c r="QO1359" t="s">
        <v>3723</v>
      </c>
      <c r="QQ1359" t="s">
        <v>3723</v>
      </c>
      <c r="QS1359" t="s">
        <v>3723</v>
      </c>
      <c r="QU1359" t="s">
        <v>3723</v>
      </c>
      <c r="QW1359" t="s">
        <v>3723</v>
      </c>
      <c r="QY1359" t="s">
        <v>3723</v>
      </c>
      <c r="RA1359" t="s">
        <v>3723</v>
      </c>
      <c r="RC1359" t="s">
        <v>3723</v>
      </c>
      <c r="RE1359" t="s">
        <v>3723</v>
      </c>
      <c r="RG1359" t="s">
        <v>3723</v>
      </c>
      <c r="RI1359" t="s">
        <v>3723</v>
      </c>
      <c r="RK1359" t="s">
        <v>3723</v>
      </c>
      <c r="RM1359" t="s">
        <v>3723</v>
      </c>
      <c r="RO1359" t="s">
        <v>3723</v>
      </c>
      <c r="RQ1359" t="s">
        <v>3723</v>
      </c>
      <c r="RS1359" t="s">
        <v>3723</v>
      </c>
      <c r="RU1359" t="s">
        <v>3723</v>
      </c>
      <c r="RW1359" t="s">
        <v>3723</v>
      </c>
      <c r="RY1359" t="s">
        <v>3723</v>
      </c>
      <c r="SA1359" t="s">
        <v>3723</v>
      </c>
      <c r="SC1359" t="s">
        <v>3723</v>
      </c>
      <c r="SE1359" t="s">
        <v>3723</v>
      </c>
      <c r="SG1359" t="s">
        <v>3723</v>
      </c>
      <c r="SI1359" t="s">
        <v>3723</v>
      </c>
      <c r="SK1359" t="s">
        <v>3723</v>
      </c>
      <c r="SM1359" t="s">
        <v>3723</v>
      </c>
      <c r="SO1359" t="s">
        <v>3723</v>
      </c>
      <c r="SQ1359" t="s">
        <v>3723</v>
      </c>
      <c r="SS1359" t="s">
        <v>3723</v>
      </c>
      <c r="SU1359" t="s">
        <v>3723</v>
      </c>
      <c r="SW1359" t="s">
        <v>3723</v>
      </c>
      <c r="SY1359" t="s">
        <v>3723</v>
      </c>
      <c r="TA1359" t="s">
        <v>3723</v>
      </c>
      <c r="TC1359" t="s">
        <v>3723</v>
      </c>
      <c r="TE1359" t="s">
        <v>3723</v>
      </c>
      <c r="TG1359" t="s">
        <v>3723</v>
      </c>
      <c r="TI1359" t="s">
        <v>3723</v>
      </c>
      <c r="TK1359" t="s">
        <v>3723</v>
      </c>
      <c r="TM1359" t="s">
        <v>3723</v>
      </c>
      <c r="TO1359" t="s">
        <v>3723</v>
      </c>
      <c r="TQ1359" t="s">
        <v>3723</v>
      </c>
      <c r="TS1359" t="s">
        <v>3723</v>
      </c>
      <c r="TU1359" t="s">
        <v>3723</v>
      </c>
      <c r="TW1359" t="s">
        <v>3723</v>
      </c>
      <c r="TY1359" t="s">
        <v>3723</v>
      </c>
      <c r="UA1359" t="s">
        <v>3723</v>
      </c>
      <c r="UC1359" t="s">
        <v>3723</v>
      </c>
      <c r="UE1359" t="s">
        <v>3723</v>
      </c>
      <c r="UG1359" t="s">
        <v>3723</v>
      </c>
      <c r="UI1359" t="s">
        <v>3723</v>
      </c>
      <c r="UK1359" t="s">
        <v>3723</v>
      </c>
      <c r="UM1359" t="s">
        <v>3723</v>
      </c>
      <c r="UO1359" t="s">
        <v>3723</v>
      </c>
      <c r="UQ1359" t="s">
        <v>3723</v>
      </c>
      <c r="US1359" t="s">
        <v>3723</v>
      </c>
      <c r="UU1359" t="s">
        <v>3723</v>
      </c>
      <c r="UW1359" t="s">
        <v>3723</v>
      </c>
      <c r="UY1359" t="s">
        <v>3723</v>
      </c>
      <c r="VA1359" t="s">
        <v>3723</v>
      </c>
      <c r="VC1359" t="s">
        <v>3723</v>
      </c>
      <c r="VE1359" t="s">
        <v>3723</v>
      </c>
      <c r="VG1359" t="s">
        <v>3723</v>
      </c>
      <c r="VI1359" t="s">
        <v>3723</v>
      </c>
      <c r="VK1359" t="s">
        <v>3723</v>
      </c>
      <c r="VM1359" t="s">
        <v>3723</v>
      </c>
      <c r="VO1359" t="s">
        <v>3723</v>
      </c>
      <c r="VQ1359" t="s">
        <v>3723</v>
      </c>
      <c r="VS1359" t="s">
        <v>3723</v>
      </c>
      <c r="VU1359" t="s">
        <v>3723</v>
      </c>
      <c r="VW1359" t="s">
        <v>3723</v>
      </c>
      <c r="VY1359" t="s">
        <v>3723</v>
      </c>
      <c r="WA1359" t="s">
        <v>3723</v>
      </c>
      <c r="WC1359" t="s">
        <v>3723</v>
      </c>
      <c r="WE1359" t="s">
        <v>3723</v>
      </c>
      <c r="WG1359" t="s">
        <v>3723</v>
      </c>
      <c r="WI1359" t="s">
        <v>3723</v>
      </c>
      <c r="WK1359" t="s">
        <v>3723</v>
      </c>
      <c r="WM1359" t="s">
        <v>3723</v>
      </c>
      <c r="WO1359" t="s">
        <v>3723</v>
      </c>
      <c r="WQ1359" t="s">
        <v>3723</v>
      </c>
      <c r="WS1359" t="s">
        <v>3723</v>
      </c>
      <c r="WU1359" t="s">
        <v>3723</v>
      </c>
      <c r="WW1359" t="s">
        <v>3723</v>
      </c>
      <c r="WY1359" t="s">
        <v>3723</v>
      </c>
      <c r="XA1359" t="s">
        <v>3723</v>
      </c>
      <c r="XC1359" t="s">
        <v>3723</v>
      </c>
      <c r="XE1359" t="s">
        <v>3723</v>
      </c>
      <c r="XG1359" t="s">
        <v>3723</v>
      </c>
      <c r="XI1359" t="s">
        <v>3723</v>
      </c>
      <c r="XK1359" t="s">
        <v>3723</v>
      </c>
      <c r="XM1359" t="s">
        <v>3723</v>
      </c>
      <c r="XO1359" t="s">
        <v>3723</v>
      </c>
      <c r="XQ1359" t="s">
        <v>3723</v>
      </c>
      <c r="XS1359" t="s">
        <v>3723</v>
      </c>
      <c r="XU1359" t="s">
        <v>3723</v>
      </c>
      <c r="XW1359" t="s">
        <v>3723</v>
      </c>
      <c r="XY1359" t="s">
        <v>3723</v>
      </c>
      <c r="YA1359" t="s">
        <v>3723</v>
      </c>
      <c r="YC1359" t="s">
        <v>3723</v>
      </c>
      <c r="YE1359" t="s">
        <v>3723</v>
      </c>
      <c r="YG1359" t="s">
        <v>3723</v>
      </c>
      <c r="YI1359" t="s">
        <v>3723</v>
      </c>
      <c r="YK1359" t="s">
        <v>3723</v>
      </c>
      <c r="YM1359" t="s">
        <v>3723</v>
      </c>
      <c r="YO1359" t="s">
        <v>3723</v>
      </c>
      <c r="YQ1359" t="s">
        <v>3723</v>
      </c>
      <c r="YS1359" t="s">
        <v>3723</v>
      </c>
      <c r="YU1359" t="s">
        <v>3723</v>
      </c>
      <c r="YW1359" t="s">
        <v>3723</v>
      </c>
      <c r="YY1359" t="s">
        <v>3723</v>
      </c>
      <c r="ZA1359" t="s">
        <v>3723</v>
      </c>
      <c r="ZC1359" t="s">
        <v>3723</v>
      </c>
      <c r="ZE1359" t="s">
        <v>3723</v>
      </c>
      <c r="ZG1359" t="s">
        <v>3723</v>
      </c>
      <c r="ZI1359" t="s">
        <v>3723</v>
      </c>
      <c r="ZK1359" t="s">
        <v>3723</v>
      </c>
      <c r="ZM1359" t="s">
        <v>3723</v>
      </c>
      <c r="ZO1359" t="s">
        <v>3723</v>
      </c>
      <c r="ZQ1359" t="s">
        <v>3723</v>
      </c>
      <c r="ZS1359" t="s">
        <v>3723</v>
      </c>
      <c r="ZU1359" t="s">
        <v>3723</v>
      </c>
      <c r="ZW1359" t="s">
        <v>3723</v>
      </c>
      <c r="ZY1359" t="s">
        <v>3723</v>
      </c>
      <c r="AAA1359" t="s">
        <v>3723</v>
      </c>
      <c r="AAC1359" t="s">
        <v>3723</v>
      </c>
      <c r="AAE1359" t="s">
        <v>3723</v>
      </c>
      <c r="AAG1359" t="s">
        <v>3723</v>
      </c>
      <c r="AAI1359" t="s">
        <v>3723</v>
      </c>
      <c r="AAK1359" t="s">
        <v>3723</v>
      </c>
      <c r="AAM1359" t="s">
        <v>3723</v>
      </c>
      <c r="AAO1359" t="s">
        <v>3723</v>
      </c>
      <c r="AAQ1359" t="s">
        <v>3723</v>
      </c>
      <c r="AAS1359" t="s">
        <v>3723</v>
      </c>
      <c r="AAU1359" t="s">
        <v>3723</v>
      </c>
      <c r="AAW1359" t="s">
        <v>3723</v>
      </c>
      <c r="AAY1359" t="s">
        <v>3723</v>
      </c>
      <c r="ABA1359" t="s">
        <v>3723</v>
      </c>
      <c r="ABC1359" t="s">
        <v>3723</v>
      </c>
      <c r="ABE1359" t="s">
        <v>3723</v>
      </c>
      <c r="ABG1359" t="s">
        <v>3723</v>
      </c>
      <c r="ABI1359" t="s">
        <v>3723</v>
      </c>
      <c r="ABK1359" t="s">
        <v>3723</v>
      </c>
      <c r="ABM1359" t="s">
        <v>3723</v>
      </c>
      <c r="ABO1359" t="s">
        <v>3723</v>
      </c>
      <c r="ABQ1359" t="s">
        <v>3723</v>
      </c>
      <c r="ABS1359" t="s">
        <v>3723</v>
      </c>
      <c r="ABU1359" t="s">
        <v>3723</v>
      </c>
      <c r="ABW1359" t="s">
        <v>3723</v>
      </c>
      <c r="ABY1359" t="s">
        <v>3723</v>
      </c>
      <c r="ACA1359" t="s">
        <v>3723</v>
      </c>
      <c r="ACC1359" t="s">
        <v>3723</v>
      </c>
      <c r="ACE1359" t="s">
        <v>3723</v>
      </c>
      <c r="ACG1359" t="s">
        <v>3723</v>
      </c>
      <c r="ACI1359" t="s">
        <v>3723</v>
      </c>
      <c r="ACK1359" t="s">
        <v>3723</v>
      </c>
      <c r="ACM1359" t="s">
        <v>3723</v>
      </c>
      <c r="ACO1359" t="s">
        <v>3723</v>
      </c>
      <c r="ACQ1359" t="s">
        <v>3723</v>
      </c>
      <c r="ACS1359" t="s">
        <v>3723</v>
      </c>
      <c r="ACU1359" t="s">
        <v>3723</v>
      </c>
      <c r="ACW1359" t="s">
        <v>3723</v>
      </c>
      <c r="ACY1359" t="s">
        <v>3723</v>
      </c>
      <c r="ADA1359" t="s">
        <v>3723</v>
      </c>
      <c r="ADC1359" t="s">
        <v>3723</v>
      </c>
      <c r="ADE1359" t="s">
        <v>3723</v>
      </c>
      <c r="ADG1359" t="s">
        <v>3723</v>
      </c>
      <c r="ADI1359" t="s">
        <v>3723</v>
      </c>
      <c r="ADK1359" t="s">
        <v>3723</v>
      </c>
      <c r="ADM1359" t="s">
        <v>3723</v>
      </c>
      <c r="ADO1359" t="s">
        <v>3723</v>
      </c>
      <c r="ADQ1359" t="s">
        <v>3723</v>
      </c>
      <c r="ADS1359" t="s">
        <v>3723</v>
      </c>
      <c r="ADU1359" t="s">
        <v>3723</v>
      </c>
      <c r="ADW1359" t="s">
        <v>3723</v>
      </c>
      <c r="ADY1359" t="s">
        <v>3723</v>
      </c>
      <c r="AEA1359" t="s">
        <v>3723</v>
      </c>
      <c r="AEC1359" t="s">
        <v>3723</v>
      </c>
      <c r="AEE1359" t="s">
        <v>3723</v>
      </c>
      <c r="AEG1359" t="s">
        <v>3723</v>
      </c>
      <c r="AEI1359" t="s">
        <v>3723</v>
      </c>
      <c r="AEK1359" t="s">
        <v>3723</v>
      </c>
      <c r="AEM1359" t="s">
        <v>3723</v>
      </c>
      <c r="AEO1359" t="s">
        <v>3723</v>
      </c>
      <c r="AEQ1359" t="s">
        <v>3723</v>
      </c>
      <c r="AES1359" t="s">
        <v>3723</v>
      </c>
      <c r="AEU1359" t="s">
        <v>3723</v>
      </c>
      <c r="AEW1359" t="s">
        <v>3723</v>
      </c>
      <c r="AEY1359" t="s">
        <v>3723</v>
      </c>
      <c r="AFA1359" t="s">
        <v>3723</v>
      </c>
      <c r="AFC1359" t="s">
        <v>3723</v>
      </c>
      <c r="AFE1359" t="s">
        <v>3723</v>
      </c>
      <c r="AFG1359" t="s">
        <v>3723</v>
      </c>
      <c r="AFI1359" t="s">
        <v>3723</v>
      </c>
      <c r="AFK1359" t="s">
        <v>3723</v>
      </c>
      <c r="AFM1359" t="s">
        <v>3723</v>
      </c>
      <c r="AFO1359" t="s">
        <v>3723</v>
      </c>
      <c r="AFQ1359" t="s">
        <v>3723</v>
      </c>
      <c r="AFS1359" t="s">
        <v>3723</v>
      </c>
      <c r="AFU1359" t="s">
        <v>3723</v>
      </c>
      <c r="AFW1359" t="s">
        <v>3723</v>
      </c>
      <c r="AFY1359" t="s">
        <v>3723</v>
      </c>
      <c r="AGA1359" t="s">
        <v>3723</v>
      </c>
      <c r="AGC1359" t="s">
        <v>3723</v>
      </c>
      <c r="AGE1359" t="s">
        <v>3723</v>
      </c>
      <c r="AGG1359" t="s">
        <v>3723</v>
      </c>
      <c r="AGI1359" t="s">
        <v>3723</v>
      </c>
      <c r="AGK1359" t="s">
        <v>3723</v>
      </c>
      <c r="AGM1359" t="s">
        <v>3723</v>
      </c>
      <c r="AGO1359" t="s">
        <v>3723</v>
      </c>
      <c r="AGQ1359" t="s">
        <v>3723</v>
      </c>
      <c r="AGS1359" t="s">
        <v>3723</v>
      </c>
      <c r="AGU1359" t="s">
        <v>3723</v>
      </c>
      <c r="AGW1359" t="s">
        <v>3723</v>
      </c>
      <c r="AGY1359" t="s">
        <v>3723</v>
      </c>
      <c r="AHA1359" t="s">
        <v>3723</v>
      </c>
      <c r="AHC1359" t="s">
        <v>3723</v>
      </c>
      <c r="AHE1359" t="s">
        <v>3723</v>
      </c>
      <c r="AHG1359" t="s">
        <v>3723</v>
      </c>
      <c r="AHI1359" t="s">
        <v>3723</v>
      </c>
      <c r="AHK1359" t="s">
        <v>3723</v>
      </c>
      <c r="AHM1359" t="s">
        <v>3723</v>
      </c>
      <c r="AHO1359" t="s">
        <v>3723</v>
      </c>
      <c r="AHQ1359" t="s">
        <v>3723</v>
      </c>
      <c r="AHS1359" t="s">
        <v>3723</v>
      </c>
      <c r="AHU1359" t="s">
        <v>3723</v>
      </c>
      <c r="AHW1359" t="s">
        <v>3723</v>
      </c>
      <c r="AHY1359" t="s">
        <v>3723</v>
      </c>
      <c r="AIA1359" t="s">
        <v>3723</v>
      </c>
      <c r="AIC1359" t="s">
        <v>3723</v>
      </c>
      <c r="AIE1359" t="s">
        <v>3723</v>
      </c>
      <c r="AIG1359" t="s">
        <v>3723</v>
      </c>
      <c r="AII1359" t="s">
        <v>3723</v>
      </c>
      <c r="AIK1359" t="s">
        <v>3723</v>
      </c>
      <c r="AIM1359" t="s">
        <v>3723</v>
      </c>
      <c r="AIO1359" t="s">
        <v>3723</v>
      </c>
      <c r="AIQ1359" t="s">
        <v>3723</v>
      </c>
      <c r="AIS1359" t="s">
        <v>3723</v>
      </c>
      <c r="AIU1359" t="s">
        <v>3723</v>
      </c>
      <c r="AIW1359" t="s">
        <v>3723</v>
      </c>
      <c r="AIY1359" t="s">
        <v>3723</v>
      </c>
      <c r="AJA1359" t="s">
        <v>3723</v>
      </c>
      <c r="AJC1359" t="s">
        <v>3723</v>
      </c>
      <c r="AJE1359" t="s">
        <v>3723</v>
      </c>
      <c r="AJG1359" t="s">
        <v>3723</v>
      </c>
      <c r="AJI1359" t="s">
        <v>3723</v>
      </c>
      <c r="AJK1359" t="s">
        <v>3723</v>
      </c>
      <c r="AJM1359" t="s">
        <v>3723</v>
      </c>
      <c r="AJO1359" t="s">
        <v>3723</v>
      </c>
      <c r="AJQ1359" t="s">
        <v>3723</v>
      </c>
      <c r="AJS1359" t="s">
        <v>3723</v>
      </c>
      <c r="AJU1359" t="s">
        <v>3723</v>
      </c>
      <c r="AJW1359" t="s">
        <v>3723</v>
      </c>
      <c r="AJY1359" t="s">
        <v>3723</v>
      </c>
      <c r="AKA1359" t="s">
        <v>3723</v>
      </c>
      <c r="AKC1359" t="s">
        <v>3723</v>
      </c>
      <c r="AKE1359" t="s">
        <v>3723</v>
      </c>
      <c r="AKG1359" t="s">
        <v>3723</v>
      </c>
      <c r="AKI1359" t="s">
        <v>3723</v>
      </c>
      <c r="AKK1359" t="s">
        <v>3723</v>
      </c>
      <c r="AKM1359" t="s">
        <v>3723</v>
      </c>
      <c r="AKO1359" t="s">
        <v>3723</v>
      </c>
      <c r="AKQ1359" t="s">
        <v>3723</v>
      </c>
      <c r="AKS1359" t="s">
        <v>3723</v>
      </c>
      <c r="AKU1359" t="s">
        <v>3723</v>
      </c>
      <c r="AKW1359" t="s">
        <v>3723</v>
      </c>
      <c r="AKY1359" t="s">
        <v>3723</v>
      </c>
      <c r="ALA1359" t="s">
        <v>3723</v>
      </c>
      <c r="ALC1359" t="s">
        <v>3723</v>
      </c>
      <c r="ALE1359" t="s">
        <v>3723</v>
      </c>
      <c r="ALG1359" t="s">
        <v>3723</v>
      </c>
      <c r="ALI1359" t="s">
        <v>3723</v>
      </c>
      <c r="ALK1359" t="s">
        <v>3723</v>
      </c>
      <c r="ALM1359" t="s">
        <v>3723</v>
      </c>
      <c r="ALO1359" t="s">
        <v>3723</v>
      </c>
      <c r="ALQ1359" t="s">
        <v>3723</v>
      </c>
      <c r="ALS1359" t="s">
        <v>3723</v>
      </c>
      <c r="ALU1359" t="s">
        <v>3723</v>
      </c>
      <c r="ALW1359" t="s">
        <v>3723</v>
      </c>
      <c r="ALY1359" t="s">
        <v>3723</v>
      </c>
      <c r="AMA1359" t="s">
        <v>3723</v>
      </c>
      <c r="AMC1359" t="s">
        <v>3723</v>
      </c>
      <c r="AME1359" t="s">
        <v>3723</v>
      </c>
      <c r="AMG1359" t="s">
        <v>3723</v>
      </c>
      <c r="AMI1359" t="s">
        <v>3723</v>
      </c>
      <c r="AMK1359" t="s">
        <v>3723</v>
      </c>
      <c r="AMM1359" t="s">
        <v>3723</v>
      </c>
      <c r="AMO1359" t="s">
        <v>3723</v>
      </c>
      <c r="AMQ1359" t="s">
        <v>3723</v>
      </c>
      <c r="AMS1359" t="s">
        <v>3723</v>
      </c>
      <c r="AMU1359" t="s">
        <v>3723</v>
      </c>
      <c r="AMW1359" t="s">
        <v>3723</v>
      </c>
      <c r="AMY1359" t="s">
        <v>3723</v>
      </c>
      <c r="ANA1359" t="s">
        <v>3723</v>
      </c>
      <c r="ANC1359" t="s">
        <v>3723</v>
      </c>
      <c r="ANE1359" t="s">
        <v>3723</v>
      </c>
      <c r="ANG1359" t="s">
        <v>3723</v>
      </c>
      <c r="ANI1359" t="s">
        <v>3723</v>
      </c>
      <c r="ANK1359" t="s">
        <v>3723</v>
      </c>
      <c r="ANM1359" t="s">
        <v>3723</v>
      </c>
      <c r="ANO1359" t="s">
        <v>3723</v>
      </c>
      <c r="ANQ1359" t="s">
        <v>3723</v>
      </c>
      <c r="ANS1359" t="s">
        <v>3723</v>
      </c>
      <c r="ANU1359" t="s">
        <v>3723</v>
      </c>
      <c r="ANW1359" t="s">
        <v>3723</v>
      </c>
      <c r="ANY1359" t="s">
        <v>3723</v>
      </c>
      <c r="AOA1359" t="s">
        <v>3723</v>
      </c>
      <c r="AOC1359" t="s">
        <v>3723</v>
      </c>
      <c r="AOE1359" t="s">
        <v>3723</v>
      </c>
      <c r="AOG1359" t="s">
        <v>3723</v>
      </c>
      <c r="AOI1359" t="s">
        <v>3723</v>
      </c>
      <c r="AOK1359" t="s">
        <v>3723</v>
      </c>
      <c r="AOM1359" t="s">
        <v>3723</v>
      </c>
      <c r="AOO1359" t="s">
        <v>3723</v>
      </c>
      <c r="AOQ1359" t="s">
        <v>3723</v>
      </c>
      <c r="AOS1359" t="s">
        <v>3723</v>
      </c>
      <c r="AOU1359" t="s">
        <v>3723</v>
      </c>
      <c r="AOW1359" t="s">
        <v>3723</v>
      </c>
      <c r="AOY1359" t="s">
        <v>3723</v>
      </c>
      <c r="APA1359" t="s">
        <v>3723</v>
      </c>
      <c r="APC1359" t="s">
        <v>3723</v>
      </c>
      <c r="APE1359" t="s">
        <v>3723</v>
      </c>
      <c r="APG1359" t="s">
        <v>3723</v>
      </c>
      <c r="API1359" t="s">
        <v>3723</v>
      </c>
      <c r="APK1359" t="s">
        <v>3723</v>
      </c>
      <c r="APM1359" t="s">
        <v>3723</v>
      </c>
      <c r="APO1359" t="s">
        <v>3723</v>
      </c>
      <c r="APQ1359" t="s">
        <v>3723</v>
      </c>
      <c r="APS1359" t="s">
        <v>3723</v>
      </c>
      <c r="APU1359" t="s">
        <v>3723</v>
      </c>
      <c r="APW1359" t="s">
        <v>3723</v>
      </c>
      <c r="APY1359" t="s">
        <v>3723</v>
      </c>
      <c r="AQA1359" t="s">
        <v>3723</v>
      </c>
      <c r="AQC1359" t="s">
        <v>3723</v>
      </c>
      <c r="AQE1359" t="s">
        <v>3723</v>
      </c>
      <c r="AQG1359" t="s">
        <v>3723</v>
      </c>
      <c r="AQI1359" t="s">
        <v>3723</v>
      </c>
      <c r="AQK1359" t="s">
        <v>3723</v>
      </c>
      <c r="AQM1359" t="s">
        <v>3723</v>
      </c>
      <c r="AQO1359" t="s">
        <v>3723</v>
      </c>
      <c r="AQQ1359" t="s">
        <v>3723</v>
      </c>
      <c r="AQS1359" t="s">
        <v>3723</v>
      </c>
      <c r="AQU1359" t="s">
        <v>3723</v>
      </c>
      <c r="AQW1359" t="s">
        <v>3723</v>
      </c>
      <c r="AQY1359" t="s">
        <v>3723</v>
      </c>
      <c r="ARA1359" t="s">
        <v>3723</v>
      </c>
      <c r="ARC1359" t="s">
        <v>3723</v>
      </c>
      <c r="ARE1359" t="s">
        <v>3723</v>
      </c>
      <c r="ARG1359" t="s">
        <v>3723</v>
      </c>
      <c r="ARI1359" t="s">
        <v>3723</v>
      </c>
      <c r="ARK1359" t="s">
        <v>3723</v>
      </c>
      <c r="ARM1359" t="s">
        <v>3723</v>
      </c>
      <c r="ARO1359" t="s">
        <v>3723</v>
      </c>
      <c r="ARQ1359" t="s">
        <v>3723</v>
      </c>
      <c r="ARS1359" t="s">
        <v>3723</v>
      </c>
      <c r="ARU1359" t="s">
        <v>3723</v>
      </c>
      <c r="ARW1359" t="s">
        <v>3723</v>
      </c>
      <c r="ARY1359" t="s">
        <v>3723</v>
      </c>
      <c r="ASA1359" t="s">
        <v>3723</v>
      </c>
      <c r="ASC1359" t="s">
        <v>3723</v>
      </c>
      <c r="ASE1359" t="s">
        <v>3723</v>
      </c>
      <c r="ASG1359" t="s">
        <v>3723</v>
      </c>
      <c r="ASI1359" t="s">
        <v>3723</v>
      </c>
      <c r="ASK1359" t="s">
        <v>3723</v>
      </c>
      <c r="ASM1359" t="s">
        <v>3723</v>
      </c>
      <c r="ASO1359" t="s">
        <v>3723</v>
      </c>
      <c r="ASQ1359" t="s">
        <v>3723</v>
      </c>
      <c r="ASS1359" t="s">
        <v>3723</v>
      </c>
      <c r="ASU1359" t="s">
        <v>3723</v>
      </c>
      <c r="ASW1359" t="s">
        <v>3723</v>
      </c>
      <c r="ASY1359" t="s">
        <v>3723</v>
      </c>
      <c r="ATA1359" t="s">
        <v>3723</v>
      </c>
      <c r="ATC1359" t="s">
        <v>3723</v>
      </c>
      <c r="ATE1359" t="s">
        <v>3723</v>
      </c>
      <c r="ATG1359" t="s">
        <v>3723</v>
      </c>
      <c r="ATI1359" t="s">
        <v>3723</v>
      </c>
      <c r="ATK1359" t="s">
        <v>3723</v>
      </c>
      <c r="ATM1359" t="s">
        <v>3723</v>
      </c>
      <c r="ATO1359" t="s">
        <v>3723</v>
      </c>
      <c r="ATQ1359" t="s">
        <v>3723</v>
      </c>
      <c r="ATS1359" t="s">
        <v>3723</v>
      </c>
      <c r="ATU1359" t="s">
        <v>3723</v>
      </c>
      <c r="ATW1359" t="s">
        <v>3723</v>
      </c>
      <c r="ATY1359" t="s">
        <v>3723</v>
      </c>
      <c r="AUA1359" t="s">
        <v>3723</v>
      </c>
      <c r="AUC1359" t="s">
        <v>3723</v>
      </c>
      <c r="AUE1359" t="s">
        <v>3723</v>
      </c>
      <c r="AUG1359" t="s">
        <v>3723</v>
      </c>
      <c r="AUI1359" t="s">
        <v>3723</v>
      </c>
      <c r="AUK1359" t="s">
        <v>3723</v>
      </c>
      <c r="AUM1359" t="s">
        <v>3723</v>
      </c>
      <c r="AUO1359" t="s">
        <v>3723</v>
      </c>
      <c r="AUQ1359" t="s">
        <v>3723</v>
      </c>
      <c r="AUS1359" t="s">
        <v>3723</v>
      </c>
      <c r="AUU1359" t="s">
        <v>3723</v>
      </c>
      <c r="AUW1359" t="s">
        <v>3723</v>
      </c>
      <c r="AUY1359" t="s">
        <v>3723</v>
      </c>
      <c r="AVA1359" t="s">
        <v>3723</v>
      </c>
      <c r="AVC1359" t="s">
        <v>3723</v>
      </c>
      <c r="AVE1359" t="s">
        <v>3723</v>
      </c>
      <c r="AVG1359" t="s">
        <v>3723</v>
      </c>
      <c r="AVI1359" t="s">
        <v>3723</v>
      </c>
      <c r="AVK1359" t="s">
        <v>3723</v>
      </c>
      <c r="AVM1359" t="s">
        <v>3723</v>
      </c>
      <c r="AVO1359" t="s">
        <v>3723</v>
      </c>
      <c r="AVQ1359" t="s">
        <v>3723</v>
      </c>
      <c r="AVS1359" t="s">
        <v>3723</v>
      </c>
      <c r="AVU1359" t="s">
        <v>3723</v>
      </c>
      <c r="AVW1359" t="s">
        <v>3723</v>
      </c>
      <c r="AVY1359" t="s">
        <v>3723</v>
      </c>
      <c r="AWA1359" t="s">
        <v>3723</v>
      </c>
      <c r="AWC1359" t="s">
        <v>3723</v>
      </c>
      <c r="AWE1359" t="s">
        <v>3723</v>
      </c>
      <c r="AWG1359" t="s">
        <v>3723</v>
      </c>
      <c r="AWI1359" t="s">
        <v>3723</v>
      </c>
      <c r="AWK1359" t="s">
        <v>3723</v>
      </c>
      <c r="AWM1359" t="s">
        <v>3723</v>
      </c>
      <c r="AWO1359" t="s">
        <v>3723</v>
      </c>
      <c r="AWQ1359" t="s">
        <v>3723</v>
      </c>
      <c r="AWS1359" t="s">
        <v>3723</v>
      </c>
      <c r="AWU1359" t="s">
        <v>3723</v>
      </c>
      <c r="AWW1359" t="s">
        <v>3723</v>
      </c>
      <c r="AWY1359" t="s">
        <v>3723</v>
      </c>
      <c r="AXA1359" t="s">
        <v>3723</v>
      </c>
      <c r="AXC1359" t="s">
        <v>3723</v>
      </c>
      <c r="AXE1359" t="s">
        <v>3723</v>
      </c>
      <c r="AXG1359" t="s">
        <v>3723</v>
      </c>
      <c r="AXI1359" t="s">
        <v>3723</v>
      </c>
      <c r="AXK1359" t="s">
        <v>3723</v>
      </c>
      <c r="AXM1359" t="s">
        <v>3723</v>
      </c>
      <c r="AXO1359" t="s">
        <v>3723</v>
      </c>
      <c r="AXQ1359" t="s">
        <v>3723</v>
      </c>
      <c r="AXS1359" t="s">
        <v>3723</v>
      </c>
      <c r="AXU1359" t="s">
        <v>3723</v>
      </c>
      <c r="AXW1359" t="s">
        <v>3723</v>
      </c>
      <c r="AXY1359" t="s">
        <v>3723</v>
      </c>
      <c r="AYA1359" t="s">
        <v>3723</v>
      </c>
      <c r="AYC1359" t="s">
        <v>3723</v>
      </c>
      <c r="AYE1359" t="s">
        <v>3723</v>
      </c>
      <c r="AYG1359" t="s">
        <v>3723</v>
      </c>
      <c r="AYI1359" t="s">
        <v>3723</v>
      </c>
      <c r="AYK1359" t="s">
        <v>3723</v>
      </c>
      <c r="AYM1359" t="s">
        <v>3723</v>
      </c>
      <c r="AYO1359" t="s">
        <v>3723</v>
      </c>
      <c r="AYQ1359" t="s">
        <v>3723</v>
      </c>
      <c r="AYS1359" t="s">
        <v>3723</v>
      </c>
      <c r="AYU1359" t="s">
        <v>3723</v>
      </c>
      <c r="AYW1359" t="s">
        <v>3723</v>
      </c>
      <c r="AYY1359" t="s">
        <v>3723</v>
      </c>
      <c r="AZA1359" t="s">
        <v>3723</v>
      </c>
      <c r="AZC1359" t="s">
        <v>3723</v>
      </c>
      <c r="AZE1359" t="s">
        <v>3723</v>
      </c>
      <c r="AZG1359" t="s">
        <v>3723</v>
      </c>
      <c r="AZI1359" t="s">
        <v>3723</v>
      </c>
      <c r="AZK1359" t="s">
        <v>3723</v>
      </c>
      <c r="AZM1359" t="s">
        <v>3723</v>
      </c>
      <c r="AZO1359" t="s">
        <v>3723</v>
      </c>
      <c r="AZQ1359" t="s">
        <v>3723</v>
      </c>
      <c r="AZS1359" t="s">
        <v>3723</v>
      </c>
      <c r="AZU1359" t="s">
        <v>3723</v>
      </c>
      <c r="AZW1359" t="s">
        <v>3723</v>
      </c>
      <c r="AZY1359" t="s">
        <v>3723</v>
      </c>
      <c r="BAA1359" t="s">
        <v>3723</v>
      </c>
      <c r="BAC1359" t="s">
        <v>3723</v>
      </c>
      <c r="BAE1359" t="s">
        <v>3723</v>
      </c>
      <c r="BAG1359" t="s">
        <v>3723</v>
      </c>
      <c r="BAI1359" t="s">
        <v>3723</v>
      </c>
      <c r="BAK1359" t="s">
        <v>3723</v>
      </c>
      <c r="BAM1359" t="s">
        <v>3723</v>
      </c>
      <c r="BAO1359" t="s">
        <v>3723</v>
      </c>
      <c r="BAQ1359" t="s">
        <v>3723</v>
      </c>
      <c r="BAS1359" t="s">
        <v>3723</v>
      </c>
      <c r="BAU1359" t="s">
        <v>3723</v>
      </c>
      <c r="BAW1359" t="s">
        <v>3723</v>
      </c>
      <c r="BAY1359" t="s">
        <v>3723</v>
      </c>
      <c r="BBA1359" t="s">
        <v>3723</v>
      </c>
      <c r="BBC1359" t="s">
        <v>3723</v>
      </c>
      <c r="BBE1359" t="s">
        <v>3723</v>
      </c>
      <c r="BBG1359" t="s">
        <v>3723</v>
      </c>
      <c r="BBI1359" t="s">
        <v>3723</v>
      </c>
      <c r="BBK1359" t="s">
        <v>3723</v>
      </c>
      <c r="BBM1359" t="s">
        <v>3723</v>
      </c>
      <c r="BBO1359" t="s">
        <v>3723</v>
      </c>
      <c r="BBQ1359" t="s">
        <v>3723</v>
      </c>
      <c r="BBS1359" t="s">
        <v>3723</v>
      </c>
      <c r="BBU1359" t="s">
        <v>3723</v>
      </c>
      <c r="BBW1359" t="s">
        <v>3723</v>
      </c>
      <c r="BBY1359" t="s">
        <v>3723</v>
      </c>
      <c r="BCA1359" t="s">
        <v>3723</v>
      </c>
      <c r="BCC1359" t="s">
        <v>3723</v>
      </c>
      <c r="BCE1359" t="s">
        <v>3723</v>
      </c>
      <c r="BCG1359" t="s">
        <v>3723</v>
      </c>
      <c r="BCI1359" t="s">
        <v>3723</v>
      </c>
      <c r="BCK1359" t="s">
        <v>3723</v>
      </c>
      <c r="BCM1359" t="s">
        <v>3723</v>
      </c>
      <c r="BCO1359" t="s">
        <v>3723</v>
      </c>
      <c r="BCQ1359" t="s">
        <v>3723</v>
      </c>
      <c r="BCS1359" t="s">
        <v>3723</v>
      </c>
      <c r="BCU1359" t="s">
        <v>3723</v>
      </c>
      <c r="BCW1359" t="s">
        <v>3723</v>
      </c>
      <c r="BCY1359" t="s">
        <v>3723</v>
      </c>
      <c r="BDA1359" t="s">
        <v>3723</v>
      </c>
      <c r="BDC1359" t="s">
        <v>3723</v>
      </c>
      <c r="BDE1359" t="s">
        <v>3723</v>
      </c>
      <c r="BDG1359" t="s">
        <v>3723</v>
      </c>
      <c r="BDI1359" t="s">
        <v>3723</v>
      </c>
      <c r="BDK1359" t="s">
        <v>3723</v>
      </c>
      <c r="BDM1359" t="s">
        <v>3723</v>
      </c>
      <c r="BDO1359" t="s">
        <v>3723</v>
      </c>
      <c r="BDQ1359" t="s">
        <v>3723</v>
      </c>
      <c r="BDS1359" t="s">
        <v>3723</v>
      </c>
      <c r="BDU1359" t="s">
        <v>3723</v>
      </c>
      <c r="BDW1359" t="s">
        <v>3723</v>
      </c>
      <c r="BDY1359" t="s">
        <v>3723</v>
      </c>
      <c r="BEA1359" t="s">
        <v>3723</v>
      </c>
      <c r="BEC1359" t="s">
        <v>3723</v>
      </c>
      <c r="BEE1359" t="s">
        <v>3723</v>
      </c>
      <c r="BEF1359">
        <v>0</v>
      </c>
      <c r="BEG1359">
        <v>0</v>
      </c>
      <c r="BEH1359">
        <v>0</v>
      </c>
      <c r="BEI1359">
        <v>0</v>
      </c>
      <c r="BEJ1359">
        <v>0</v>
      </c>
      <c r="BHE1359">
        <v>0</v>
      </c>
    </row>
    <row r="1360" spans="1:1023 1025:1565" x14ac:dyDescent="0.3">
      <c r="A1360" s="341"/>
      <c r="B1360" s="335" t="s">
        <v>3415</v>
      </c>
      <c r="C1360" s="332" t="s">
        <v>3416</v>
      </c>
      <c r="D1360" s="342" t="s">
        <v>6470</v>
      </c>
      <c r="E1360" s="326">
        <v>2.3755058333333332E-2</v>
      </c>
      <c r="F1360" s="68">
        <v>540</v>
      </c>
      <c r="AO1360" t="s">
        <v>3723</v>
      </c>
      <c r="AQ1360" t="s">
        <v>3723</v>
      </c>
      <c r="AS1360" t="s">
        <v>3723</v>
      </c>
      <c r="AU1360" t="s">
        <v>3723</v>
      </c>
      <c r="AW1360" t="s">
        <v>3723</v>
      </c>
      <c r="AY1360" t="s">
        <v>3723</v>
      </c>
      <c r="BA1360" t="s">
        <v>3723</v>
      </c>
      <c r="BC1360" t="s">
        <v>3723</v>
      </c>
      <c r="BE1360" t="s">
        <v>3723</v>
      </c>
      <c r="BG1360" t="s">
        <v>3723</v>
      </c>
      <c r="BI1360" t="s">
        <v>3723</v>
      </c>
      <c r="BK1360" t="s">
        <v>3723</v>
      </c>
      <c r="BM1360" t="s">
        <v>3723</v>
      </c>
      <c r="BO1360" t="s">
        <v>3723</v>
      </c>
      <c r="BQ1360" t="s">
        <v>3723</v>
      </c>
      <c r="BS1360" t="s">
        <v>3723</v>
      </c>
      <c r="BU1360" t="s">
        <v>3723</v>
      </c>
      <c r="BW1360" t="s">
        <v>3723</v>
      </c>
      <c r="BY1360" t="s">
        <v>3723</v>
      </c>
      <c r="CA1360" t="s">
        <v>3723</v>
      </c>
      <c r="CC1360" t="s">
        <v>3723</v>
      </c>
      <c r="CE1360" t="s">
        <v>3723</v>
      </c>
      <c r="CG1360" t="s">
        <v>3723</v>
      </c>
      <c r="CI1360" t="s">
        <v>3723</v>
      </c>
      <c r="CK1360" t="s">
        <v>3723</v>
      </c>
      <c r="CM1360" t="s">
        <v>3723</v>
      </c>
      <c r="CO1360" t="s">
        <v>3723</v>
      </c>
      <c r="CQ1360" t="s">
        <v>3723</v>
      </c>
      <c r="CS1360" t="s">
        <v>3723</v>
      </c>
      <c r="CU1360" t="s">
        <v>3723</v>
      </c>
      <c r="CW1360" t="s">
        <v>3723</v>
      </c>
      <c r="CY1360" t="s">
        <v>3723</v>
      </c>
      <c r="DA1360" t="s">
        <v>3723</v>
      </c>
      <c r="DC1360" t="s">
        <v>3723</v>
      </c>
      <c r="DE1360" t="s">
        <v>3723</v>
      </c>
      <c r="DG1360" t="s">
        <v>3723</v>
      </c>
      <c r="DI1360" t="s">
        <v>3723</v>
      </c>
      <c r="DK1360" t="s">
        <v>3723</v>
      </c>
      <c r="DM1360" t="s">
        <v>3723</v>
      </c>
      <c r="DO1360" t="s">
        <v>3723</v>
      </c>
      <c r="DQ1360" t="s">
        <v>3723</v>
      </c>
      <c r="DS1360" t="s">
        <v>3723</v>
      </c>
      <c r="DU1360" t="s">
        <v>3723</v>
      </c>
      <c r="DW1360" t="s">
        <v>3723</v>
      </c>
      <c r="DY1360" t="s">
        <v>3723</v>
      </c>
      <c r="EA1360" t="s">
        <v>3723</v>
      </c>
      <c r="EC1360" t="s">
        <v>3723</v>
      </c>
      <c r="EE1360" t="s">
        <v>3723</v>
      </c>
      <c r="EG1360" t="s">
        <v>3723</v>
      </c>
      <c r="EI1360" t="s">
        <v>3723</v>
      </c>
      <c r="EK1360" t="s">
        <v>3723</v>
      </c>
      <c r="EM1360" t="s">
        <v>3723</v>
      </c>
      <c r="EO1360" t="s">
        <v>3723</v>
      </c>
      <c r="EQ1360" t="s">
        <v>3723</v>
      </c>
      <c r="ES1360" t="s">
        <v>3723</v>
      </c>
      <c r="EU1360" t="s">
        <v>3723</v>
      </c>
      <c r="EW1360" t="s">
        <v>3723</v>
      </c>
      <c r="EY1360" t="s">
        <v>3723</v>
      </c>
      <c r="FA1360" t="s">
        <v>3723</v>
      </c>
      <c r="FC1360" t="s">
        <v>3723</v>
      </c>
      <c r="FE1360" t="s">
        <v>3723</v>
      </c>
      <c r="FG1360" t="s">
        <v>3723</v>
      </c>
      <c r="FI1360" t="s">
        <v>3723</v>
      </c>
      <c r="FK1360" t="s">
        <v>3723</v>
      </c>
      <c r="FM1360" t="s">
        <v>3723</v>
      </c>
      <c r="FO1360" t="s">
        <v>3723</v>
      </c>
      <c r="FQ1360" t="s">
        <v>3723</v>
      </c>
      <c r="FS1360" t="s">
        <v>3723</v>
      </c>
      <c r="FU1360" t="s">
        <v>3723</v>
      </c>
      <c r="FW1360" t="s">
        <v>3723</v>
      </c>
      <c r="FY1360" t="s">
        <v>3723</v>
      </c>
      <c r="GA1360" t="s">
        <v>3723</v>
      </c>
      <c r="GC1360" t="s">
        <v>3723</v>
      </c>
      <c r="GE1360" t="s">
        <v>3723</v>
      </c>
      <c r="GG1360" t="s">
        <v>3723</v>
      </c>
      <c r="GI1360" t="s">
        <v>3723</v>
      </c>
      <c r="GK1360" t="s">
        <v>3723</v>
      </c>
      <c r="GM1360" t="s">
        <v>3723</v>
      </c>
      <c r="GO1360" t="s">
        <v>3723</v>
      </c>
      <c r="GQ1360" t="s">
        <v>3723</v>
      </c>
      <c r="GS1360" t="s">
        <v>3723</v>
      </c>
      <c r="GU1360" t="s">
        <v>3723</v>
      </c>
      <c r="GW1360" t="s">
        <v>3723</v>
      </c>
      <c r="GY1360" t="s">
        <v>3723</v>
      </c>
      <c r="HA1360" t="s">
        <v>3723</v>
      </c>
      <c r="HC1360" t="s">
        <v>3723</v>
      </c>
      <c r="HE1360" t="s">
        <v>3723</v>
      </c>
      <c r="HG1360" t="s">
        <v>3723</v>
      </c>
      <c r="HI1360" t="s">
        <v>3723</v>
      </c>
      <c r="HK1360" t="s">
        <v>3723</v>
      </c>
      <c r="HM1360" t="s">
        <v>3723</v>
      </c>
      <c r="HO1360" t="s">
        <v>3723</v>
      </c>
      <c r="HQ1360" t="s">
        <v>3723</v>
      </c>
      <c r="HS1360" t="s">
        <v>3723</v>
      </c>
      <c r="HU1360" t="s">
        <v>3723</v>
      </c>
      <c r="HW1360" t="s">
        <v>3723</v>
      </c>
      <c r="HY1360" t="s">
        <v>3723</v>
      </c>
      <c r="IA1360" t="s">
        <v>3723</v>
      </c>
      <c r="IC1360" t="s">
        <v>3723</v>
      </c>
      <c r="IE1360" t="s">
        <v>3723</v>
      </c>
      <c r="IG1360" t="s">
        <v>3723</v>
      </c>
      <c r="II1360" t="s">
        <v>3723</v>
      </c>
      <c r="IK1360" t="s">
        <v>3723</v>
      </c>
      <c r="IM1360" t="s">
        <v>3723</v>
      </c>
      <c r="IO1360" t="s">
        <v>3723</v>
      </c>
      <c r="IQ1360" t="s">
        <v>3723</v>
      </c>
      <c r="IS1360" t="s">
        <v>3723</v>
      </c>
      <c r="IU1360" t="s">
        <v>3723</v>
      </c>
      <c r="IW1360" t="s">
        <v>3723</v>
      </c>
      <c r="IY1360" t="s">
        <v>3723</v>
      </c>
      <c r="JA1360" t="s">
        <v>3723</v>
      </c>
      <c r="JC1360" t="s">
        <v>3723</v>
      </c>
      <c r="JE1360" t="s">
        <v>3723</v>
      </c>
      <c r="JG1360" t="s">
        <v>3723</v>
      </c>
      <c r="JI1360" t="s">
        <v>3723</v>
      </c>
      <c r="JK1360" t="s">
        <v>3723</v>
      </c>
      <c r="JM1360" t="s">
        <v>3723</v>
      </c>
      <c r="JO1360" t="s">
        <v>3723</v>
      </c>
      <c r="JQ1360" t="s">
        <v>3723</v>
      </c>
      <c r="JS1360" t="s">
        <v>3723</v>
      </c>
      <c r="JU1360" t="s">
        <v>3723</v>
      </c>
      <c r="JW1360" t="s">
        <v>3723</v>
      </c>
      <c r="JY1360" t="s">
        <v>3723</v>
      </c>
      <c r="KA1360" t="s">
        <v>3723</v>
      </c>
      <c r="KC1360" t="s">
        <v>3723</v>
      </c>
      <c r="KE1360" t="s">
        <v>3723</v>
      </c>
      <c r="KG1360" t="s">
        <v>3723</v>
      </c>
      <c r="KI1360" t="s">
        <v>3723</v>
      </c>
      <c r="KK1360" t="s">
        <v>3723</v>
      </c>
      <c r="KM1360" t="s">
        <v>3723</v>
      </c>
      <c r="KO1360" t="s">
        <v>3723</v>
      </c>
      <c r="KQ1360" t="s">
        <v>3723</v>
      </c>
      <c r="KS1360" t="s">
        <v>3723</v>
      </c>
      <c r="KU1360" t="s">
        <v>3723</v>
      </c>
      <c r="KW1360" t="s">
        <v>3723</v>
      </c>
      <c r="KY1360" t="s">
        <v>3723</v>
      </c>
      <c r="LA1360" t="s">
        <v>3723</v>
      </c>
      <c r="LC1360" t="s">
        <v>3723</v>
      </c>
      <c r="LE1360" t="s">
        <v>3723</v>
      </c>
      <c r="LG1360" t="s">
        <v>3723</v>
      </c>
      <c r="LI1360" t="s">
        <v>3723</v>
      </c>
      <c r="LK1360" t="s">
        <v>3723</v>
      </c>
      <c r="LM1360" t="s">
        <v>3723</v>
      </c>
      <c r="LO1360" t="s">
        <v>3723</v>
      </c>
      <c r="LQ1360" t="s">
        <v>3723</v>
      </c>
      <c r="LS1360" t="s">
        <v>3723</v>
      </c>
      <c r="LU1360" t="s">
        <v>3723</v>
      </c>
      <c r="LW1360" t="s">
        <v>3723</v>
      </c>
      <c r="LY1360" t="s">
        <v>3723</v>
      </c>
      <c r="MA1360" t="s">
        <v>3723</v>
      </c>
      <c r="MC1360" t="s">
        <v>3723</v>
      </c>
      <c r="ME1360" t="s">
        <v>3723</v>
      </c>
      <c r="MG1360" t="s">
        <v>3723</v>
      </c>
      <c r="MI1360" t="s">
        <v>3723</v>
      </c>
      <c r="MK1360" t="s">
        <v>3723</v>
      </c>
      <c r="MM1360" t="s">
        <v>3723</v>
      </c>
      <c r="MO1360" t="s">
        <v>3723</v>
      </c>
      <c r="MQ1360" t="s">
        <v>3723</v>
      </c>
      <c r="MS1360" t="s">
        <v>3723</v>
      </c>
      <c r="MU1360" t="s">
        <v>3723</v>
      </c>
      <c r="MW1360" t="s">
        <v>3723</v>
      </c>
      <c r="MY1360" t="s">
        <v>3723</v>
      </c>
      <c r="NA1360" t="s">
        <v>3723</v>
      </c>
      <c r="NC1360" t="s">
        <v>3723</v>
      </c>
      <c r="NE1360" t="s">
        <v>3723</v>
      </c>
      <c r="NG1360" t="s">
        <v>3723</v>
      </c>
      <c r="NI1360" t="s">
        <v>3723</v>
      </c>
      <c r="NK1360" t="s">
        <v>3723</v>
      </c>
      <c r="NM1360" t="s">
        <v>3723</v>
      </c>
      <c r="NO1360" t="s">
        <v>3723</v>
      </c>
      <c r="NQ1360" t="s">
        <v>3723</v>
      </c>
      <c r="NS1360" t="s">
        <v>3723</v>
      </c>
      <c r="NU1360" t="s">
        <v>3723</v>
      </c>
      <c r="NW1360" t="s">
        <v>3723</v>
      </c>
      <c r="NY1360" t="s">
        <v>3723</v>
      </c>
      <c r="OA1360" t="s">
        <v>3723</v>
      </c>
      <c r="OC1360" t="s">
        <v>3723</v>
      </c>
      <c r="OE1360" t="s">
        <v>3723</v>
      </c>
      <c r="OG1360" t="s">
        <v>3723</v>
      </c>
      <c r="OI1360" t="s">
        <v>3723</v>
      </c>
      <c r="OK1360" t="s">
        <v>3723</v>
      </c>
      <c r="OM1360" t="s">
        <v>3723</v>
      </c>
      <c r="OO1360" t="s">
        <v>3723</v>
      </c>
      <c r="OQ1360" t="s">
        <v>3723</v>
      </c>
      <c r="OS1360" t="s">
        <v>3723</v>
      </c>
      <c r="OU1360" t="s">
        <v>3723</v>
      </c>
      <c r="OW1360" t="s">
        <v>3723</v>
      </c>
      <c r="OY1360" t="s">
        <v>3723</v>
      </c>
      <c r="PA1360" t="s">
        <v>3723</v>
      </c>
      <c r="PC1360" t="s">
        <v>3723</v>
      </c>
      <c r="PE1360" t="s">
        <v>3723</v>
      </c>
      <c r="PG1360" t="s">
        <v>3723</v>
      </c>
      <c r="PI1360" t="s">
        <v>3723</v>
      </c>
      <c r="PK1360" t="s">
        <v>3723</v>
      </c>
      <c r="PM1360" t="s">
        <v>3723</v>
      </c>
      <c r="PO1360" t="s">
        <v>3723</v>
      </c>
      <c r="PQ1360" t="s">
        <v>3723</v>
      </c>
      <c r="PS1360" t="s">
        <v>3723</v>
      </c>
      <c r="PU1360" t="s">
        <v>3723</v>
      </c>
      <c r="PW1360" t="s">
        <v>3723</v>
      </c>
      <c r="PY1360" t="s">
        <v>3723</v>
      </c>
      <c r="QA1360" t="s">
        <v>3723</v>
      </c>
      <c r="QC1360" t="s">
        <v>3723</v>
      </c>
      <c r="QE1360" t="s">
        <v>3723</v>
      </c>
      <c r="QG1360" t="s">
        <v>3723</v>
      </c>
      <c r="QI1360" t="s">
        <v>3723</v>
      </c>
      <c r="QK1360" t="s">
        <v>3723</v>
      </c>
      <c r="QM1360" t="s">
        <v>3723</v>
      </c>
      <c r="QO1360" t="s">
        <v>3723</v>
      </c>
      <c r="QQ1360" t="s">
        <v>3723</v>
      </c>
      <c r="QS1360" t="s">
        <v>3723</v>
      </c>
      <c r="QU1360" t="s">
        <v>3723</v>
      </c>
      <c r="QW1360" t="s">
        <v>3723</v>
      </c>
      <c r="QY1360" t="s">
        <v>3723</v>
      </c>
      <c r="RA1360" t="s">
        <v>3723</v>
      </c>
      <c r="RC1360" t="s">
        <v>3723</v>
      </c>
      <c r="RE1360" t="s">
        <v>3723</v>
      </c>
      <c r="RG1360" t="s">
        <v>3723</v>
      </c>
      <c r="RI1360" t="s">
        <v>3723</v>
      </c>
      <c r="RK1360" t="s">
        <v>3723</v>
      </c>
      <c r="RM1360" t="s">
        <v>3723</v>
      </c>
      <c r="RO1360" t="s">
        <v>3723</v>
      </c>
      <c r="RQ1360" t="s">
        <v>3723</v>
      </c>
      <c r="RS1360" t="s">
        <v>3723</v>
      </c>
      <c r="RU1360" t="s">
        <v>3723</v>
      </c>
      <c r="RW1360" t="s">
        <v>3723</v>
      </c>
      <c r="RY1360" t="s">
        <v>3723</v>
      </c>
      <c r="SA1360" t="s">
        <v>3723</v>
      </c>
      <c r="SC1360" t="s">
        <v>3723</v>
      </c>
      <c r="SE1360" t="s">
        <v>3723</v>
      </c>
      <c r="SG1360" t="s">
        <v>3723</v>
      </c>
      <c r="SI1360" t="s">
        <v>3723</v>
      </c>
      <c r="SK1360" t="s">
        <v>3723</v>
      </c>
      <c r="SM1360" t="s">
        <v>3723</v>
      </c>
      <c r="SO1360" t="s">
        <v>3723</v>
      </c>
      <c r="SQ1360" t="s">
        <v>3723</v>
      </c>
      <c r="SS1360" t="s">
        <v>3723</v>
      </c>
      <c r="SU1360" t="s">
        <v>3723</v>
      </c>
      <c r="SW1360" t="s">
        <v>3723</v>
      </c>
      <c r="SY1360" t="s">
        <v>3723</v>
      </c>
      <c r="TA1360" t="s">
        <v>3723</v>
      </c>
      <c r="TC1360" t="s">
        <v>3723</v>
      </c>
      <c r="TE1360" t="s">
        <v>3723</v>
      </c>
      <c r="TG1360" t="s">
        <v>3723</v>
      </c>
      <c r="TI1360" t="s">
        <v>3723</v>
      </c>
      <c r="TK1360" t="s">
        <v>3723</v>
      </c>
      <c r="TM1360" t="s">
        <v>3723</v>
      </c>
      <c r="TO1360" t="s">
        <v>3723</v>
      </c>
      <c r="TQ1360" t="s">
        <v>3723</v>
      </c>
      <c r="TS1360" t="s">
        <v>3723</v>
      </c>
      <c r="TU1360" t="s">
        <v>3723</v>
      </c>
      <c r="TW1360" t="s">
        <v>3723</v>
      </c>
      <c r="TY1360" t="s">
        <v>3723</v>
      </c>
      <c r="UA1360" t="s">
        <v>3723</v>
      </c>
      <c r="UC1360" t="s">
        <v>3723</v>
      </c>
      <c r="UE1360" t="s">
        <v>3723</v>
      </c>
      <c r="UG1360" t="s">
        <v>3723</v>
      </c>
      <c r="UI1360" t="s">
        <v>3723</v>
      </c>
      <c r="UK1360" t="s">
        <v>3723</v>
      </c>
      <c r="UM1360" t="s">
        <v>3723</v>
      </c>
      <c r="UO1360" t="s">
        <v>3723</v>
      </c>
      <c r="UQ1360" t="s">
        <v>3723</v>
      </c>
      <c r="US1360" t="s">
        <v>3723</v>
      </c>
      <c r="UU1360" t="s">
        <v>3723</v>
      </c>
      <c r="UW1360" t="s">
        <v>3723</v>
      </c>
      <c r="UY1360" t="s">
        <v>3723</v>
      </c>
      <c r="VA1360" t="s">
        <v>3723</v>
      </c>
      <c r="VC1360" t="s">
        <v>3723</v>
      </c>
      <c r="VE1360" t="s">
        <v>3723</v>
      </c>
      <c r="VG1360" t="s">
        <v>3723</v>
      </c>
      <c r="VI1360" t="s">
        <v>3723</v>
      </c>
      <c r="VK1360" t="s">
        <v>3723</v>
      </c>
      <c r="VM1360" t="s">
        <v>3723</v>
      </c>
      <c r="VO1360" t="s">
        <v>3723</v>
      </c>
      <c r="VQ1360" t="s">
        <v>3723</v>
      </c>
      <c r="VS1360" t="s">
        <v>3723</v>
      </c>
      <c r="VU1360" t="s">
        <v>3723</v>
      </c>
      <c r="VW1360" t="s">
        <v>3723</v>
      </c>
      <c r="VY1360" t="s">
        <v>3723</v>
      </c>
      <c r="WA1360" t="s">
        <v>3723</v>
      </c>
      <c r="WC1360" t="s">
        <v>3723</v>
      </c>
      <c r="WE1360" t="s">
        <v>3723</v>
      </c>
      <c r="WG1360" t="s">
        <v>3723</v>
      </c>
      <c r="WI1360" t="s">
        <v>3723</v>
      </c>
      <c r="WK1360" t="s">
        <v>3723</v>
      </c>
      <c r="WM1360" t="s">
        <v>3723</v>
      </c>
      <c r="WO1360" t="s">
        <v>3723</v>
      </c>
      <c r="WQ1360" t="s">
        <v>3723</v>
      </c>
      <c r="WS1360" t="s">
        <v>3723</v>
      </c>
      <c r="WU1360" t="s">
        <v>3723</v>
      </c>
      <c r="WW1360" t="s">
        <v>3723</v>
      </c>
      <c r="WY1360" t="s">
        <v>3723</v>
      </c>
      <c r="XA1360" t="s">
        <v>3723</v>
      </c>
      <c r="XC1360" t="s">
        <v>3723</v>
      </c>
      <c r="XE1360" t="s">
        <v>3723</v>
      </c>
      <c r="XG1360" t="s">
        <v>3723</v>
      </c>
      <c r="XI1360" t="s">
        <v>3723</v>
      </c>
      <c r="XK1360" t="s">
        <v>3723</v>
      </c>
      <c r="XM1360" t="s">
        <v>3723</v>
      </c>
      <c r="XO1360" t="s">
        <v>3723</v>
      </c>
      <c r="XQ1360" t="s">
        <v>3723</v>
      </c>
      <c r="XS1360" t="s">
        <v>3723</v>
      </c>
      <c r="XU1360" t="s">
        <v>3723</v>
      </c>
      <c r="XW1360" t="s">
        <v>3723</v>
      </c>
      <c r="XY1360" t="s">
        <v>3723</v>
      </c>
      <c r="YA1360" t="s">
        <v>3723</v>
      </c>
      <c r="YC1360" t="s">
        <v>3723</v>
      </c>
      <c r="YE1360" t="s">
        <v>3723</v>
      </c>
      <c r="YG1360" t="s">
        <v>3723</v>
      </c>
      <c r="YI1360" t="s">
        <v>3723</v>
      </c>
      <c r="YK1360" t="s">
        <v>3723</v>
      </c>
      <c r="YM1360" t="s">
        <v>3723</v>
      </c>
      <c r="YO1360" t="s">
        <v>3723</v>
      </c>
      <c r="YQ1360" t="s">
        <v>3723</v>
      </c>
      <c r="YS1360" t="s">
        <v>3723</v>
      </c>
      <c r="YU1360" t="s">
        <v>3723</v>
      </c>
      <c r="YW1360" t="s">
        <v>3723</v>
      </c>
      <c r="YY1360" t="s">
        <v>3723</v>
      </c>
      <c r="ZA1360" t="s">
        <v>3723</v>
      </c>
      <c r="ZC1360" t="s">
        <v>3723</v>
      </c>
      <c r="ZE1360" t="s">
        <v>3723</v>
      </c>
      <c r="ZG1360" t="s">
        <v>3723</v>
      </c>
      <c r="ZI1360" t="s">
        <v>3723</v>
      </c>
      <c r="ZK1360" t="s">
        <v>3723</v>
      </c>
      <c r="ZM1360" t="s">
        <v>3723</v>
      </c>
      <c r="ZO1360" t="s">
        <v>3723</v>
      </c>
      <c r="ZQ1360" t="s">
        <v>3723</v>
      </c>
      <c r="ZS1360" t="s">
        <v>3723</v>
      </c>
      <c r="ZU1360" t="s">
        <v>3723</v>
      </c>
      <c r="ZW1360" t="s">
        <v>3723</v>
      </c>
      <c r="ZY1360" t="s">
        <v>3723</v>
      </c>
      <c r="AAA1360" t="s">
        <v>3723</v>
      </c>
      <c r="AAC1360" t="s">
        <v>3723</v>
      </c>
      <c r="AAE1360" t="s">
        <v>3723</v>
      </c>
      <c r="AAG1360" t="s">
        <v>3723</v>
      </c>
      <c r="AAI1360" t="s">
        <v>3723</v>
      </c>
      <c r="AAK1360" t="s">
        <v>3723</v>
      </c>
      <c r="AAM1360" t="s">
        <v>3723</v>
      </c>
      <c r="AAO1360" t="s">
        <v>3723</v>
      </c>
      <c r="AAQ1360" t="s">
        <v>3723</v>
      </c>
      <c r="AAS1360" t="s">
        <v>3723</v>
      </c>
      <c r="AAU1360" t="s">
        <v>3723</v>
      </c>
      <c r="AAW1360" t="s">
        <v>3723</v>
      </c>
      <c r="AAY1360" t="s">
        <v>3723</v>
      </c>
      <c r="ABA1360" t="s">
        <v>3723</v>
      </c>
      <c r="ABC1360" t="s">
        <v>3723</v>
      </c>
      <c r="ABE1360" t="s">
        <v>3723</v>
      </c>
      <c r="ABG1360" t="s">
        <v>3723</v>
      </c>
      <c r="ABI1360" t="s">
        <v>3723</v>
      </c>
      <c r="ABK1360" t="s">
        <v>3723</v>
      </c>
      <c r="ABM1360" t="s">
        <v>3723</v>
      </c>
      <c r="ABO1360" t="s">
        <v>3723</v>
      </c>
      <c r="ABQ1360" t="s">
        <v>3723</v>
      </c>
      <c r="ABS1360" t="s">
        <v>3723</v>
      </c>
      <c r="ABU1360" t="s">
        <v>3723</v>
      </c>
      <c r="ABW1360" t="s">
        <v>3723</v>
      </c>
      <c r="ABY1360" t="s">
        <v>3723</v>
      </c>
      <c r="ACA1360" t="s">
        <v>3723</v>
      </c>
      <c r="ACC1360" t="s">
        <v>3723</v>
      </c>
      <c r="ACE1360" t="s">
        <v>3723</v>
      </c>
      <c r="ACG1360" t="s">
        <v>3723</v>
      </c>
      <c r="ACI1360" t="s">
        <v>3723</v>
      </c>
      <c r="ACK1360" t="s">
        <v>3723</v>
      </c>
      <c r="ACM1360" t="s">
        <v>3723</v>
      </c>
      <c r="ACO1360" t="s">
        <v>3723</v>
      </c>
      <c r="ACQ1360" t="s">
        <v>3723</v>
      </c>
      <c r="ACS1360" t="s">
        <v>3723</v>
      </c>
      <c r="ACU1360" t="s">
        <v>3723</v>
      </c>
      <c r="ACW1360" t="s">
        <v>3723</v>
      </c>
      <c r="ACY1360" t="s">
        <v>3723</v>
      </c>
      <c r="ADA1360" t="s">
        <v>3723</v>
      </c>
      <c r="ADC1360" t="s">
        <v>3723</v>
      </c>
      <c r="ADE1360" t="s">
        <v>3723</v>
      </c>
      <c r="ADG1360" t="s">
        <v>3723</v>
      </c>
      <c r="ADI1360" t="s">
        <v>3723</v>
      </c>
      <c r="ADK1360" t="s">
        <v>3723</v>
      </c>
      <c r="ADM1360" t="s">
        <v>3723</v>
      </c>
      <c r="ADO1360" t="s">
        <v>3723</v>
      </c>
      <c r="ADQ1360" t="s">
        <v>3723</v>
      </c>
      <c r="ADS1360" t="s">
        <v>3723</v>
      </c>
      <c r="ADU1360" t="s">
        <v>3723</v>
      </c>
      <c r="ADW1360" t="s">
        <v>3723</v>
      </c>
      <c r="ADY1360" t="s">
        <v>3723</v>
      </c>
      <c r="AEA1360" t="s">
        <v>3723</v>
      </c>
      <c r="AEC1360" t="s">
        <v>3723</v>
      </c>
      <c r="AEE1360" t="s">
        <v>3723</v>
      </c>
      <c r="AEG1360" t="s">
        <v>3723</v>
      </c>
      <c r="AEI1360" t="s">
        <v>3723</v>
      </c>
      <c r="AEK1360" t="s">
        <v>3723</v>
      </c>
      <c r="AEM1360" t="s">
        <v>3723</v>
      </c>
      <c r="AEO1360" t="s">
        <v>3723</v>
      </c>
      <c r="AEQ1360" t="s">
        <v>3723</v>
      </c>
      <c r="AES1360" t="s">
        <v>3723</v>
      </c>
      <c r="AEU1360" t="s">
        <v>3723</v>
      </c>
      <c r="AEW1360" t="s">
        <v>3723</v>
      </c>
      <c r="AEY1360" t="s">
        <v>3723</v>
      </c>
      <c r="AFA1360" t="s">
        <v>3723</v>
      </c>
      <c r="AFC1360" t="s">
        <v>3723</v>
      </c>
      <c r="AFE1360" t="s">
        <v>3723</v>
      </c>
      <c r="AFG1360" t="s">
        <v>3723</v>
      </c>
      <c r="AFI1360" t="s">
        <v>3723</v>
      </c>
      <c r="AFK1360" t="s">
        <v>3723</v>
      </c>
      <c r="AFM1360" t="s">
        <v>3723</v>
      </c>
      <c r="AFO1360" t="s">
        <v>3723</v>
      </c>
      <c r="AFQ1360" t="s">
        <v>3723</v>
      </c>
      <c r="AFS1360" t="s">
        <v>3723</v>
      </c>
      <c r="AFU1360" t="s">
        <v>3723</v>
      </c>
      <c r="AFW1360" t="s">
        <v>3723</v>
      </c>
      <c r="AFY1360" t="s">
        <v>3723</v>
      </c>
      <c r="AGA1360" t="s">
        <v>3723</v>
      </c>
      <c r="AGC1360" t="s">
        <v>3723</v>
      </c>
      <c r="AGE1360" t="s">
        <v>3723</v>
      </c>
      <c r="AGG1360" t="s">
        <v>3723</v>
      </c>
      <c r="AGI1360" t="s">
        <v>3723</v>
      </c>
      <c r="AGK1360" t="s">
        <v>3723</v>
      </c>
      <c r="AGM1360" t="s">
        <v>3723</v>
      </c>
      <c r="AGO1360" t="s">
        <v>3723</v>
      </c>
      <c r="AGQ1360" t="s">
        <v>3723</v>
      </c>
      <c r="AGS1360" t="s">
        <v>3723</v>
      </c>
      <c r="AGU1360" t="s">
        <v>3723</v>
      </c>
      <c r="AGW1360" t="s">
        <v>3723</v>
      </c>
      <c r="AGY1360" t="s">
        <v>3723</v>
      </c>
      <c r="AHA1360" t="s">
        <v>3723</v>
      </c>
      <c r="AHC1360" t="s">
        <v>3723</v>
      </c>
      <c r="AHE1360" t="s">
        <v>3723</v>
      </c>
      <c r="AHG1360" t="s">
        <v>3723</v>
      </c>
      <c r="AHI1360" t="s">
        <v>3723</v>
      </c>
      <c r="AHK1360" t="s">
        <v>3723</v>
      </c>
      <c r="AHM1360" t="s">
        <v>3723</v>
      </c>
      <c r="AHO1360" t="s">
        <v>3723</v>
      </c>
      <c r="AHQ1360" t="s">
        <v>3723</v>
      </c>
      <c r="AHS1360" t="s">
        <v>3723</v>
      </c>
      <c r="AHU1360" t="s">
        <v>3723</v>
      </c>
      <c r="AHW1360" t="s">
        <v>3723</v>
      </c>
      <c r="AHY1360" t="s">
        <v>3723</v>
      </c>
      <c r="AIA1360" t="s">
        <v>3723</v>
      </c>
      <c r="AIC1360" t="s">
        <v>3723</v>
      </c>
      <c r="AIE1360" t="s">
        <v>3723</v>
      </c>
      <c r="AIG1360" t="s">
        <v>3723</v>
      </c>
      <c r="AII1360" t="s">
        <v>3723</v>
      </c>
      <c r="AIK1360" t="s">
        <v>3723</v>
      </c>
      <c r="AIM1360" t="s">
        <v>3723</v>
      </c>
      <c r="AIO1360" t="s">
        <v>3723</v>
      </c>
      <c r="AIQ1360" t="s">
        <v>3723</v>
      </c>
      <c r="AIS1360" t="s">
        <v>3723</v>
      </c>
      <c r="AIU1360" t="s">
        <v>3723</v>
      </c>
      <c r="AIW1360" t="s">
        <v>3723</v>
      </c>
      <c r="AIY1360" t="s">
        <v>3723</v>
      </c>
      <c r="AJA1360" t="s">
        <v>3723</v>
      </c>
      <c r="AJC1360" t="s">
        <v>3723</v>
      </c>
      <c r="AJE1360" t="s">
        <v>3723</v>
      </c>
      <c r="AJG1360" t="s">
        <v>3723</v>
      </c>
      <c r="AJI1360" t="s">
        <v>3723</v>
      </c>
      <c r="AJK1360" t="s">
        <v>3723</v>
      </c>
      <c r="AJM1360" t="s">
        <v>3723</v>
      </c>
      <c r="AJO1360" t="s">
        <v>3723</v>
      </c>
      <c r="AJQ1360" t="s">
        <v>3723</v>
      </c>
      <c r="AJS1360" t="s">
        <v>3723</v>
      </c>
      <c r="AJU1360" t="s">
        <v>3723</v>
      </c>
      <c r="AJW1360" t="s">
        <v>3723</v>
      </c>
      <c r="AJY1360" t="s">
        <v>3723</v>
      </c>
      <c r="AKA1360" t="s">
        <v>3723</v>
      </c>
      <c r="AKC1360" t="s">
        <v>3723</v>
      </c>
      <c r="AKE1360" t="s">
        <v>3723</v>
      </c>
      <c r="AKG1360" t="s">
        <v>3723</v>
      </c>
      <c r="AKI1360" t="s">
        <v>3723</v>
      </c>
      <c r="AKK1360" t="s">
        <v>3723</v>
      </c>
      <c r="AKM1360" t="s">
        <v>3723</v>
      </c>
      <c r="AKO1360" t="s">
        <v>3723</v>
      </c>
      <c r="AKQ1360" t="s">
        <v>3723</v>
      </c>
      <c r="AKS1360" t="s">
        <v>3723</v>
      </c>
      <c r="AKU1360" t="s">
        <v>3723</v>
      </c>
      <c r="AKW1360" t="s">
        <v>3723</v>
      </c>
      <c r="AKY1360" t="s">
        <v>3723</v>
      </c>
      <c r="ALA1360" t="s">
        <v>3723</v>
      </c>
      <c r="ALC1360" t="s">
        <v>3723</v>
      </c>
      <c r="ALE1360" t="s">
        <v>3723</v>
      </c>
      <c r="ALG1360" t="s">
        <v>3723</v>
      </c>
      <c r="ALI1360" t="s">
        <v>3723</v>
      </c>
      <c r="ALK1360" t="s">
        <v>3723</v>
      </c>
      <c r="ALM1360" t="s">
        <v>3723</v>
      </c>
      <c r="ALO1360" t="s">
        <v>3723</v>
      </c>
      <c r="ALQ1360" t="s">
        <v>3723</v>
      </c>
      <c r="ALS1360" t="s">
        <v>3723</v>
      </c>
      <c r="ALU1360" t="s">
        <v>3723</v>
      </c>
      <c r="ALW1360" t="s">
        <v>3723</v>
      </c>
      <c r="ALY1360" t="s">
        <v>3723</v>
      </c>
      <c r="AMA1360" t="s">
        <v>3723</v>
      </c>
      <c r="AMC1360" t="s">
        <v>3723</v>
      </c>
      <c r="AME1360" t="s">
        <v>3723</v>
      </c>
      <c r="AMG1360" t="s">
        <v>3723</v>
      </c>
      <c r="AMI1360" t="s">
        <v>3723</v>
      </c>
      <c r="AMK1360" t="s">
        <v>3723</v>
      </c>
      <c r="AMM1360" t="s">
        <v>3723</v>
      </c>
      <c r="AMO1360" t="s">
        <v>3723</v>
      </c>
      <c r="AMQ1360" t="s">
        <v>3723</v>
      </c>
      <c r="AMS1360" t="s">
        <v>3723</v>
      </c>
      <c r="AMU1360" t="s">
        <v>3723</v>
      </c>
      <c r="AMW1360" t="s">
        <v>3723</v>
      </c>
      <c r="AMY1360" t="s">
        <v>3723</v>
      </c>
      <c r="ANA1360" t="s">
        <v>3723</v>
      </c>
      <c r="ANC1360" t="s">
        <v>3723</v>
      </c>
      <c r="ANE1360" t="s">
        <v>3723</v>
      </c>
      <c r="ANG1360" t="s">
        <v>3723</v>
      </c>
      <c r="ANI1360" t="s">
        <v>3723</v>
      </c>
      <c r="ANK1360" t="s">
        <v>3723</v>
      </c>
      <c r="ANM1360" t="s">
        <v>3723</v>
      </c>
      <c r="ANO1360" t="s">
        <v>3723</v>
      </c>
      <c r="ANQ1360" t="s">
        <v>3723</v>
      </c>
      <c r="ANS1360" t="s">
        <v>3723</v>
      </c>
      <c r="ANU1360" t="s">
        <v>3723</v>
      </c>
      <c r="ANW1360" t="s">
        <v>3723</v>
      </c>
      <c r="ANY1360" t="s">
        <v>3723</v>
      </c>
      <c r="AOA1360" t="s">
        <v>3723</v>
      </c>
      <c r="AOC1360" t="s">
        <v>3723</v>
      </c>
      <c r="AOE1360" t="s">
        <v>3723</v>
      </c>
      <c r="AOG1360" t="s">
        <v>3723</v>
      </c>
      <c r="AOI1360" t="s">
        <v>3723</v>
      </c>
      <c r="AOK1360" t="s">
        <v>3723</v>
      </c>
      <c r="AOM1360" t="s">
        <v>3723</v>
      </c>
      <c r="AOO1360" t="s">
        <v>3723</v>
      </c>
      <c r="AOQ1360" t="s">
        <v>3723</v>
      </c>
      <c r="AOS1360" t="s">
        <v>3723</v>
      </c>
      <c r="AOU1360" t="s">
        <v>3723</v>
      </c>
      <c r="AOW1360" t="s">
        <v>3723</v>
      </c>
      <c r="AOY1360" t="s">
        <v>3723</v>
      </c>
      <c r="APA1360" t="s">
        <v>3723</v>
      </c>
      <c r="APC1360" t="s">
        <v>3723</v>
      </c>
      <c r="APE1360" t="s">
        <v>3723</v>
      </c>
      <c r="APG1360" t="s">
        <v>3723</v>
      </c>
      <c r="API1360" t="s">
        <v>3723</v>
      </c>
      <c r="APK1360" t="s">
        <v>3723</v>
      </c>
      <c r="APM1360" t="s">
        <v>3723</v>
      </c>
      <c r="APO1360" t="s">
        <v>3723</v>
      </c>
      <c r="APQ1360" t="s">
        <v>3723</v>
      </c>
      <c r="APS1360" t="s">
        <v>3723</v>
      </c>
      <c r="APU1360" t="s">
        <v>3723</v>
      </c>
      <c r="APW1360" t="s">
        <v>3723</v>
      </c>
      <c r="APY1360" t="s">
        <v>3723</v>
      </c>
      <c r="AQA1360" t="s">
        <v>3723</v>
      </c>
      <c r="AQC1360" t="s">
        <v>3723</v>
      </c>
      <c r="AQE1360" t="s">
        <v>3723</v>
      </c>
      <c r="AQG1360" t="s">
        <v>3723</v>
      </c>
      <c r="AQI1360" t="s">
        <v>3723</v>
      </c>
      <c r="AQK1360" t="s">
        <v>3723</v>
      </c>
      <c r="AQM1360" t="s">
        <v>3723</v>
      </c>
      <c r="AQO1360" t="s">
        <v>3723</v>
      </c>
      <c r="AQQ1360" t="s">
        <v>3723</v>
      </c>
      <c r="AQS1360" t="s">
        <v>3723</v>
      </c>
      <c r="AQU1360" t="s">
        <v>3723</v>
      </c>
      <c r="AQW1360" t="s">
        <v>3723</v>
      </c>
      <c r="AQY1360" t="s">
        <v>3723</v>
      </c>
      <c r="ARA1360" t="s">
        <v>3723</v>
      </c>
      <c r="ARC1360" t="s">
        <v>3723</v>
      </c>
      <c r="ARE1360" t="s">
        <v>3723</v>
      </c>
      <c r="ARG1360" t="s">
        <v>3723</v>
      </c>
      <c r="ARI1360" t="s">
        <v>3723</v>
      </c>
      <c r="ARK1360" t="s">
        <v>3723</v>
      </c>
      <c r="ARM1360" t="s">
        <v>3723</v>
      </c>
      <c r="ARO1360" t="s">
        <v>3723</v>
      </c>
      <c r="ARQ1360" t="s">
        <v>3723</v>
      </c>
      <c r="ARS1360" t="s">
        <v>3723</v>
      </c>
      <c r="ARU1360" t="s">
        <v>3723</v>
      </c>
      <c r="ARW1360" t="s">
        <v>3723</v>
      </c>
      <c r="ARY1360" t="s">
        <v>3723</v>
      </c>
      <c r="ASA1360" t="s">
        <v>3723</v>
      </c>
      <c r="ASC1360" t="s">
        <v>3723</v>
      </c>
      <c r="ASE1360" t="s">
        <v>3723</v>
      </c>
      <c r="ASG1360" t="s">
        <v>3723</v>
      </c>
      <c r="ASI1360" t="s">
        <v>3723</v>
      </c>
      <c r="ASK1360" t="s">
        <v>3723</v>
      </c>
      <c r="ASM1360" t="s">
        <v>3723</v>
      </c>
      <c r="ASO1360" t="s">
        <v>3723</v>
      </c>
      <c r="ASQ1360" t="s">
        <v>3723</v>
      </c>
      <c r="ASS1360" t="s">
        <v>3723</v>
      </c>
      <c r="ASU1360" t="s">
        <v>3723</v>
      </c>
      <c r="ASW1360" t="s">
        <v>3723</v>
      </c>
      <c r="ASY1360" t="s">
        <v>3723</v>
      </c>
      <c r="ATA1360" t="s">
        <v>3723</v>
      </c>
      <c r="ATC1360" t="s">
        <v>3723</v>
      </c>
      <c r="ATE1360" t="s">
        <v>3723</v>
      </c>
      <c r="ATG1360" t="s">
        <v>3723</v>
      </c>
      <c r="ATI1360" t="s">
        <v>3723</v>
      </c>
      <c r="ATK1360" t="s">
        <v>3723</v>
      </c>
      <c r="ATM1360" t="s">
        <v>3723</v>
      </c>
      <c r="ATO1360" t="s">
        <v>3723</v>
      </c>
      <c r="ATQ1360" t="s">
        <v>3723</v>
      </c>
      <c r="ATS1360" t="s">
        <v>3723</v>
      </c>
      <c r="ATU1360" t="s">
        <v>3723</v>
      </c>
      <c r="ATW1360" t="s">
        <v>3723</v>
      </c>
      <c r="ATY1360" t="s">
        <v>3723</v>
      </c>
      <c r="AUA1360" t="s">
        <v>3723</v>
      </c>
      <c r="AUC1360" t="s">
        <v>3723</v>
      </c>
      <c r="AUE1360" t="s">
        <v>3723</v>
      </c>
      <c r="AUG1360" t="s">
        <v>3723</v>
      </c>
      <c r="AUI1360" t="s">
        <v>3723</v>
      </c>
      <c r="AUK1360" t="s">
        <v>3723</v>
      </c>
      <c r="AUM1360" t="s">
        <v>3723</v>
      </c>
      <c r="AUO1360" t="s">
        <v>3723</v>
      </c>
      <c r="AUQ1360" t="s">
        <v>3723</v>
      </c>
      <c r="AUS1360" t="s">
        <v>3723</v>
      </c>
      <c r="AUU1360" t="s">
        <v>3723</v>
      </c>
      <c r="AUW1360" t="s">
        <v>3723</v>
      </c>
      <c r="AUY1360" t="s">
        <v>3723</v>
      </c>
      <c r="AVA1360" t="s">
        <v>3723</v>
      </c>
      <c r="AVC1360" t="s">
        <v>3723</v>
      </c>
      <c r="AVE1360" t="s">
        <v>3723</v>
      </c>
      <c r="AVG1360" t="s">
        <v>3723</v>
      </c>
      <c r="AVI1360" t="s">
        <v>3723</v>
      </c>
      <c r="AVK1360" t="s">
        <v>3723</v>
      </c>
      <c r="AVM1360" t="s">
        <v>3723</v>
      </c>
      <c r="AVO1360" t="s">
        <v>3723</v>
      </c>
      <c r="AVQ1360" t="s">
        <v>3723</v>
      </c>
      <c r="AVS1360" t="s">
        <v>3723</v>
      </c>
      <c r="AVU1360" t="s">
        <v>3723</v>
      </c>
      <c r="AVW1360" t="s">
        <v>3723</v>
      </c>
      <c r="AVY1360" t="s">
        <v>3723</v>
      </c>
      <c r="AWA1360" t="s">
        <v>3723</v>
      </c>
      <c r="AWC1360" t="s">
        <v>3723</v>
      </c>
      <c r="AWE1360" t="s">
        <v>3723</v>
      </c>
      <c r="AWG1360" t="s">
        <v>3723</v>
      </c>
      <c r="AWI1360" t="s">
        <v>3723</v>
      </c>
      <c r="AWK1360" t="s">
        <v>3723</v>
      </c>
      <c r="AWM1360" t="s">
        <v>3723</v>
      </c>
      <c r="AWO1360" t="s">
        <v>3723</v>
      </c>
      <c r="AWQ1360" t="s">
        <v>3723</v>
      </c>
      <c r="AWS1360" t="s">
        <v>3723</v>
      </c>
      <c r="AWU1360" t="s">
        <v>3723</v>
      </c>
      <c r="AWW1360" t="s">
        <v>3723</v>
      </c>
      <c r="AWY1360" t="s">
        <v>3723</v>
      </c>
      <c r="AXA1360" t="s">
        <v>3723</v>
      </c>
      <c r="AXC1360" t="s">
        <v>3723</v>
      </c>
      <c r="AXE1360" t="s">
        <v>3723</v>
      </c>
      <c r="AXG1360" t="s">
        <v>3723</v>
      </c>
      <c r="AXI1360" t="s">
        <v>3723</v>
      </c>
      <c r="AXK1360" t="s">
        <v>3723</v>
      </c>
      <c r="AXM1360" t="s">
        <v>3723</v>
      </c>
      <c r="AXO1360" t="s">
        <v>3723</v>
      </c>
      <c r="AXQ1360" t="s">
        <v>3723</v>
      </c>
      <c r="AXS1360" t="s">
        <v>3723</v>
      </c>
      <c r="AXU1360" t="s">
        <v>3723</v>
      </c>
      <c r="AXW1360" t="s">
        <v>3723</v>
      </c>
      <c r="AXY1360" t="s">
        <v>3723</v>
      </c>
      <c r="AYA1360" t="s">
        <v>3723</v>
      </c>
      <c r="AYC1360" t="s">
        <v>3723</v>
      </c>
      <c r="AYE1360" t="s">
        <v>3723</v>
      </c>
      <c r="AYG1360" t="s">
        <v>3723</v>
      </c>
      <c r="AYI1360" t="s">
        <v>3723</v>
      </c>
      <c r="AYK1360" t="s">
        <v>3723</v>
      </c>
      <c r="AYM1360" t="s">
        <v>3723</v>
      </c>
      <c r="AYO1360" t="s">
        <v>3723</v>
      </c>
      <c r="AYQ1360" t="s">
        <v>3723</v>
      </c>
      <c r="AYS1360" t="s">
        <v>3723</v>
      </c>
      <c r="AYU1360" t="s">
        <v>3723</v>
      </c>
      <c r="AYW1360" t="s">
        <v>3723</v>
      </c>
      <c r="AYY1360" t="s">
        <v>3723</v>
      </c>
      <c r="AZA1360" t="s">
        <v>3723</v>
      </c>
      <c r="AZC1360" t="s">
        <v>3723</v>
      </c>
      <c r="AZE1360" t="s">
        <v>3723</v>
      </c>
      <c r="AZG1360" t="s">
        <v>3723</v>
      </c>
      <c r="AZI1360" t="s">
        <v>3723</v>
      </c>
      <c r="AZK1360" t="s">
        <v>3723</v>
      </c>
      <c r="AZM1360" t="s">
        <v>3723</v>
      </c>
      <c r="AZO1360" t="s">
        <v>3723</v>
      </c>
      <c r="AZQ1360" t="s">
        <v>3723</v>
      </c>
      <c r="AZS1360" t="s">
        <v>3723</v>
      </c>
      <c r="AZU1360" t="s">
        <v>3723</v>
      </c>
      <c r="AZW1360" t="s">
        <v>3723</v>
      </c>
      <c r="AZY1360" t="s">
        <v>3723</v>
      </c>
      <c r="BAA1360" t="s">
        <v>3723</v>
      </c>
      <c r="BAC1360" t="s">
        <v>3723</v>
      </c>
      <c r="BAE1360" t="s">
        <v>3723</v>
      </c>
      <c r="BAG1360" t="s">
        <v>3723</v>
      </c>
      <c r="BAI1360" t="s">
        <v>3723</v>
      </c>
      <c r="BAK1360" t="s">
        <v>3723</v>
      </c>
      <c r="BAM1360" t="s">
        <v>3723</v>
      </c>
      <c r="BAO1360" t="s">
        <v>3723</v>
      </c>
      <c r="BAQ1360" t="s">
        <v>3723</v>
      </c>
      <c r="BAS1360" t="s">
        <v>3723</v>
      </c>
      <c r="BAU1360" t="s">
        <v>3723</v>
      </c>
      <c r="BAW1360" t="s">
        <v>3723</v>
      </c>
      <c r="BAY1360" t="s">
        <v>3723</v>
      </c>
      <c r="BBA1360" t="s">
        <v>3723</v>
      </c>
      <c r="BBC1360" t="s">
        <v>3723</v>
      </c>
      <c r="BBE1360" t="s">
        <v>3723</v>
      </c>
      <c r="BBG1360" t="s">
        <v>3723</v>
      </c>
      <c r="BBI1360" t="s">
        <v>3723</v>
      </c>
      <c r="BBK1360" t="s">
        <v>3723</v>
      </c>
      <c r="BBM1360" t="s">
        <v>3723</v>
      </c>
      <c r="BBO1360" t="s">
        <v>3723</v>
      </c>
      <c r="BBQ1360" t="s">
        <v>3723</v>
      </c>
      <c r="BBS1360" t="s">
        <v>3723</v>
      </c>
      <c r="BBU1360" t="s">
        <v>3723</v>
      </c>
      <c r="BBW1360" t="s">
        <v>3723</v>
      </c>
      <c r="BBY1360" t="s">
        <v>3723</v>
      </c>
      <c r="BCA1360" t="s">
        <v>3723</v>
      </c>
      <c r="BCC1360" t="s">
        <v>3723</v>
      </c>
      <c r="BCE1360" t="s">
        <v>3723</v>
      </c>
      <c r="BCG1360" t="s">
        <v>3723</v>
      </c>
      <c r="BCI1360" t="s">
        <v>3723</v>
      </c>
      <c r="BCK1360" t="s">
        <v>3723</v>
      </c>
      <c r="BCM1360" t="s">
        <v>3723</v>
      </c>
      <c r="BCO1360" t="s">
        <v>3723</v>
      </c>
      <c r="BCQ1360" t="s">
        <v>3723</v>
      </c>
      <c r="BCS1360" t="s">
        <v>3723</v>
      </c>
      <c r="BCU1360" t="s">
        <v>3723</v>
      </c>
      <c r="BCW1360" t="s">
        <v>3723</v>
      </c>
      <c r="BCY1360" t="s">
        <v>3723</v>
      </c>
      <c r="BDA1360" t="s">
        <v>3723</v>
      </c>
      <c r="BDC1360" t="s">
        <v>3723</v>
      </c>
      <c r="BDE1360" t="s">
        <v>3723</v>
      </c>
      <c r="BDG1360" t="s">
        <v>3723</v>
      </c>
      <c r="BDI1360" t="s">
        <v>3723</v>
      </c>
      <c r="BDK1360" t="s">
        <v>3723</v>
      </c>
      <c r="BDM1360" t="s">
        <v>3723</v>
      </c>
      <c r="BDO1360" t="s">
        <v>3723</v>
      </c>
      <c r="BDQ1360" t="s">
        <v>3723</v>
      </c>
      <c r="BDS1360" t="s">
        <v>3723</v>
      </c>
      <c r="BDU1360" t="s">
        <v>3723</v>
      </c>
      <c r="BDW1360" t="s">
        <v>3723</v>
      </c>
      <c r="BDY1360" t="s">
        <v>3723</v>
      </c>
      <c r="BEA1360" t="s">
        <v>3723</v>
      </c>
      <c r="BEC1360" t="s">
        <v>3723</v>
      </c>
      <c r="BEE1360" t="s">
        <v>3723</v>
      </c>
      <c r="BEF1360">
        <v>0</v>
      </c>
      <c r="BEG1360">
        <v>0</v>
      </c>
      <c r="BEH1360">
        <v>0</v>
      </c>
      <c r="BEI1360">
        <v>0</v>
      </c>
      <c r="BEJ1360">
        <v>0</v>
      </c>
      <c r="BHE1360">
        <v>0</v>
      </c>
    </row>
    <row r="1361" spans="1:1023 1025:1565" x14ac:dyDescent="0.3">
      <c r="A1361" s="341"/>
      <c r="B1361" s="335" t="s">
        <v>3417</v>
      </c>
      <c r="C1361" s="332" t="s">
        <v>3418</v>
      </c>
      <c r="D1361" s="342" t="s">
        <v>6470</v>
      </c>
      <c r="E1361" s="326">
        <v>5.7625000000000003E-2</v>
      </c>
      <c r="F1361" s="68">
        <v>310</v>
      </c>
      <c r="AO1361" t="s">
        <v>3723</v>
      </c>
      <c r="AQ1361" t="s">
        <v>3723</v>
      </c>
      <c r="AS1361" t="s">
        <v>3723</v>
      </c>
      <c r="AU1361" t="s">
        <v>3723</v>
      </c>
      <c r="AW1361" t="s">
        <v>3723</v>
      </c>
      <c r="AY1361" t="s">
        <v>3723</v>
      </c>
      <c r="BA1361" t="s">
        <v>3723</v>
      </c>
      <c r="BC1361" t="s">
        <v>3723</v>
      </c>
      <c r="BE1361" t="s">
        <v>3723</v>
      </c>
      <c r="BG1361" t="s">
        <v>3723</v>
      </c>
      <c r="BI1361" t="s">
        <v>3723</v>
      </c>
      <c r="BK1361" t="s">
        <v>3723</v>
      </c>
      <c r="BM1361" t="s">
        <v>3723</v>
      </c>
      <c r="BO1361" t="s">
        <v>3723</v>
      </c>
      <c r="BQ1361" t="s">
        <v>3723</v>
      </c>
      <c r="BS1361" t="s">
        <v>3723</v>
      </c>
      <c r="BU1361" t="s">
        <v>3723</v>
      </c>
      <c r="BW1361" t="s">
        <v>3723</v>
      </c>
      <c r="BY1361" t="s">
        <v>3723</v>
      </c>
      <c r="CA1361" t="s">
        <v>3723</v>
      </c>
      <c r="CC1361" t="s">
        <v>3723</v>
      </c>
      <c r="CE1361" t="s">
        <v>3723</v>
      </c>
      <c r="CG1361" t="s">
        <v>3723</v>
      </c>
      <c r="CI1361" t="s">
        <v>3723</v>
      </c>
      <c r="CK1361" t="s">
        <v>3723</v>
      </c>
      <c r="CM1361" t="s">
        <v>3723</v>
      </c>
      <c r="CO1361" t="s">
        <v>3723</v>
      </c>
      <c r="CQ1361" t="s">
        <v>3723</v>
      </c>
      <c r="CS1361" t="s">
        <v>3723</v>
      </c>
      <c r="CU1361" t="s">
        <v>3723</v>
      </c>
      <c r="CW1361" t="s">
        <v>3723</v>
      </c>
      <c r="CY1361" t="s">
        <v>3723</v>
      </c>
      <c r="DA1361" t="s">
        <v>3723</v>
      </c>
      <c r="DC1361" t="s">
        <v>3723</v>
      </c>
      <c r="DE1361" t="s">
        <v>3723</v>
      </c>
      <c r="DG1361" t="s">
        <v>3723</v>
      </c>
      <c r="DI1361" t="s">
        <v>3723</v>
      </c>
      <c r="DK1361" t="s">
        <v>3723</v>
      </c>
      <c r="DM1361" t="s">
        <v>3723</v>
      </c>
      <c r="DO1361" t="s">
        <v>3723</v>
      </c>
      <c r="DQ1361" t="s">
        <v>3723</v>
      </c>
      <c r="DS1361" t="s">
        <v>3723</v>
      </c>
      <c r="DU1361" t="s">
        <v>3723</v>
      </c>
      <c r="DW1361" t="s">
        <v>3723</v>
      </c>
      <c r="DY1361" t="s">
        <v>3723</v>
      </c>
      <c r="EA1361" t="s">
        <v>3723</v>
      </c>
      <c r="EC1361" t="s">
        <v>3723</v>
      </c>
      <c r="EE1361" t="s">
        <v>3723</v>
      </c>
      <c r="EG1361" t="s">
        <v>3723</v>
      </c>
      <c r="EI1361" t="s">
        <v>3723</v>
      </c>
      <c r="EK1361" t="s">
        <v>3723</v>
      </c>
      <c r="EM1361" t="s">
        <v>3723</v>
      </c>
      <c r="EO1361" t="s">
        <v>3723</v>
      </c>
      <c r="EQ1361" t="s">
        <v>3723</v>
      </c>
      <c r="ES1361" t="s">
        <v>3723</v>
      </c>
      <c r="EU1361" t="s">
        <v>3723</v>
      </c>
      <c r="EW1361" t="s">
        <v>3723</v>
      </c>
      <c r="EY1361" t="s">
        <v>3723</v>
      </c>
      <c r="FA1361" t="s">
        <v>3723</v>
      </c>
      <c r="FC1361" t="s">
        <v>3723</v>
      </c>
      <c r="FE1361" t="s">
        <v>3723</v>
      </c>
      <c r="FG1361" t="s">
        <v>3723</v>
      </c>
      <c r="FI1361" t="s">
        <v>3723</v>
      </c>
      <c r="FK1361" t="s">
        <v>3723</v>
      </c>
      <c r="FM1361" t="s">
        <v>3723</v>
      </c>
      <c r="FO1361" t="s">
        <v>3723</v>
      </c>
      <c r="FQ1361" t="s">
        <v>3723</v>
      </c>
      <c r="FS1361" t="s">
        <v>3723</v>
      </c>
      <c r="FU1361" t="s">
        <v>3723</v>
      </c>
      <c r="FW1361" t="s">
        <v>3723</v>
      </c>
      <c r="FY1361" t="s">
        <v>3723</v>
      </c>
      <c r="GA1361" t="s">
        <v>3723</v>
      </c>
      <c r="GC1361" t="s">
        <v>3723</v>
      </c>
      <c r="GE1361" t="s">
        <v>3723</v>
      </c>
      <c r="GG1361" t="s">
        <v>3723</v>
      </c>
      <c r="GI1361" t="s">
        <v>3723</v>
      </c>
      <c r="GK1361" t="s">
        <v>3723</v>
      </c>
      <c r="GM1361" t="s">
        <v>3723</v>
      </c>
      <c r="GO1361" t="s">
        <v>3723</v>
      </c>
      <c r="GQ1361" t="s">
        <v>3723</v>
      </c>
      <c r="GS1361" t="s">
        <v>3723</v>
      </c>
      <c r="GU1361" t="s">
        <v>3723</v>
      </c>
      <c r="GW1361" t="s">
        <v>3723</v>
      </c>
      <c r="GY1361" t="s">
        <v>3723</v>
      </c>
      <c r="HA1361" t="s">
        <v>3723</v>
      </c>
      <c r="HC1361" t="s">
        <v>3723</v>
      </c>
      <c r="HE1361" t="s">
        <v>3723</v>
      </c>
      <c r="HG1361" t="s">
        <v>3723</v>
      </c>
      <c r="HI1361" t="s">
        <v>3723</v>
      </c>
      <c r="HK1361" t="s">
        <v>3723</v>
      </c>
      <c r="HM1361" t="s">
        <v>3723</v>
      </c>
      <c r="HO1361" t="s">
        <v>3723</v>
      </c>
      <c r="HQ1361" t="s">
        <v>3723</v>
      </c>
      <c r="HS1361" t="s">
        <v>3723</v>
      </c>
      <c r="HU1361" t="s">
        <v>3723</v>
      </c>
      <c r="HW1361" t="s">
        <v>3723</v>
      </c>
      <c r="HY1361" t="s">
        <v>3723</v>
      </c>
      <c r="IA1361" t="s">
        <v>3723</v>
      </c>
      <c r="IC1361" t="s">
        <v>3723</v>
      </c>
      <c r="IE1361" t="s">
        <v>3723</v>
      </c>
      <c r="IG1361" t="s">
        <v>3723</v>
      </c>
      <c r="II1361" t="s">
        <v>3723</v>
      </c>
      <c r="IK1361" t="s">
        <v>3723</v>
      </c>
      <c r="IM1361" t="s">
        <v>3723</v>
      </c>
      <c r="IO1361" t="s">
        <v>3723</v>
      </c>
      <c r="IQ1361" t="s">
        <v>3723</v>
      </c>
      <c r="IS1361" t="s">
        <v>3723</v>
      </c>
      <c r="IU1361" t="s">
        <v>3723</v>
      </c>
      <c r="IW1361" t="s">
        <v>3723</v>
      </c>
      <c r="IY1361" t="s">
        <v>3723</v>
      </c>
      <c r="JA1361" t="s">
        <v>3723</v>
      </c>
      <c r="JC1361" t="s">
        <v>3723</v>
      </c>
      <c r="JE1361" t="s">
        <v>3723</v>
      </c>
      <c r="JG1361" t="s">
        <v>3723</v>
      </c>
      <c r="JI1361" t="s">
        <v>3723</v>
      </c>
      <c r="JK1361" t="s">
        <v>3723</v>
      </c>
      <c r="JM1361" t="s">
        <v>3723</v>
      </c>
      <c r="JO1361" t="s">
        <v>3723</v>
      </c>
      <c r="JQ1361" t="s">
        <v>3723</v>
      </c>
      <c r="JS1361" t="s">
        <v>3723</v>
      </c>
      <c r="JU1361" t="s">
        <v>3723</v>
      </c>
      <c r="JW1361" t="s">
        <v>3723</v>
      </c>
      <c r="JY1361" t="s">
        <v>3723</v>
      </c>
      <c r="KA1361" t="s">
        <v>3723</v>
      </c>
      <c r="KC1361" t="s">
        <v>3723</v>
      </c>
      <c r="KE1361" t="s">
        <v>3723</v>
      </c>
      <c r="KG1361" t="s">
        <v>3723</v>
      </c>
      <c r="KI1361" t="s">
        <v>3723</v>
      </c>
      <c r="KK1361" t="s">
        <v>3723</v>
      </c>
      <c r="KM1361" t="s">
        <v>3723</v>
      </c>
      <c r="KO1361" t="s">
        <v>3723</v>
      </c>
      <c r="KQ1361" t="s">
        <v>3723</v>
      </c>
      <c r="KS1361" t="s">
        <v>3723</v>
      </c>
      <c r="KU1361" t="s">
        <v>3723</v>
      </c>
      <c r="KW1361" t="s">
        <v>3723</v>
      </c>
      <c r="KY1361" t="s">
        <v>3723</v>
      </c>
      <c r="LA1361" t="s">
        <v>3723</v>
      </c>
      <c r="LC1361" t="s">
        <v>3723</v>
      </c>
      <c r="LE1361" t="s">
        <v>3723</v>
      </c>
      <c r="LG1361" t="s">
        <v>3723</v>
      </c>
      <c r="LI1361" t="s">
        <v>3723</v>
      </c>
      <c r="LK1361" t="s">
        <v>3723</v>
      </c>
      <c r="LM1361" t="s">
        <v>3723</v>
      </c>
      <c r="LO1361" t="s">
        <v>3723</v>
      </c>
      <c r="LQ1361" t="s">
        <v>3723</v>
      </c>
      <c r="LS1361" t="s">
        <v>3723</v>
      </c>
      <c r="LU1361" t="s">
        <v>3723</v>
      </c>
      <c r="LW1361" t="s">
        <v>3723</v>
      </c>
      <c r="LY1361" t="s">
        <v>3723</v>
      </c>
      <c r="MA1361" t="s">
        <v>3723</v>
      </c>
      <c r="MC1361" t="s">
        <v>3723</v>
      </c>
      <c r="ME1361" t="s">
        <v>3723</v>
      </c>
      <c r="MG1361" t="s">
        <v>3723</v>
      </c>
      <c r="MI1361" t="s">
        <v>3723</v>
      </c>
      <c r="MK1361" t="s">
        <v>3723</v>
      </c>
      <c r="MM1361" t="s">
        <v>3723</v>
      </c>
      <c r="MO1361" t="s">
        <v>3723</v>
      </c>
      <c r="MQ1361" t="s">
        <v>3723</v>
      </c>
      <c r="MS1361" t="s">
        <v>3723</v>
      </c>
      <c r="MU1361" t="s">
        <v>3723</v>
      </c>
      <c r="MW1361" t="s">
        <v>3723</v>
      </c>
      <c r="MY1361" t="s">
        <v>3723</v>
      </c>
      <c r="NA1361" t="s">
        <v>3723</v>
      </c>
      <c r="NC1361" t="s">
        <v>3723</v>
      </c>
      <c r="NE1361" t="s">
        <v>3723</v>
      </c>
      <c r="NG1361" t="s">
        <v>3723</v>
      </c>
      <c r="NI1361" t="s">
        <v>3723</v>
      </c>
      <c r="NK1361" t="s">
        <v>3723</v>
      </c>
      <c r="NM1361" t="s">
        <v>3723</v>
      </c>
      <c r="NO1361" t="s">
        <v>3723</v>
      </c>
      <c r="NQ1361" t="s">
        <v>3723</v>
      </c>
      <c r="NS1361" t="s">
        <v>3723</v>
      </c>
      <c r="NU1361" t="s">
        <v>3723</v>
      </c>
      <c r="NW1361" t="s">
        <v>3723</v>
      </c>
      <c r="NY1361" t="s">
        <v>3723</v>
      </c>
      <c r="OA1361" t="s">
        <v>3723</v>
      </c>
      <c r="OC1361" t="s">
        <v>3723</v>
      </c>
      <c r="OE1361" t="s">
        <v>3723</v>
      </c>
      <c r="OG1361" t="s">
        <v>3723</v>
      </c>
      <c r="OI1361" t="s">
        <v>3723</v>
      </c>
      <c r="OK1361" t="s">
        <v>3723</v>
      </c>
      <c r="OM1361" t="s">
        <v>3723</v>
      </c>
      <c r="OO1361" t="s">
        <v>3723</v>
      </c>
      <c r="OQ1361" t="s">
        <v>3723</v>
      </c>
      <c r="OS1361" t="s">
        <v>3723</v>
      </c>
      <c r="OU1361" t="s">
        <v>3723</v>
      </c>
      <c r="OW1361" t="s">
        <v>3723</v>
      </c>
      <c r="OY1361" t="s">
        <v>3723</v>
      </c>
      <c r="PA1361" t="s">
        <v>3723</v>
      </c>
      <c r="PC1361" t="s">
        <v>3723</v>
      </c>
      <c r="PE1361" t="s">
        <v>3723</v>
      </c>
      <c r="PG1361" t="s">
        <v>3723</v>
      </c>
      <c r="PI1361" t="s">
        <v>3723</v>
      </c>
      <c r="PK1361" t="s">
        <v>3723</v>
      </c>
      <c r="PM1361" t="s">
        <v>3723</v>
      </c>
      <c r="PO1361" t="s">
        <v>3723</v>
      </c>
      <c r="PQ1361" t="s">
        <v>3723</v>
      </c>
      <c r="PS1361" t="s">
        <v>3723</v>
      </c>
      <c r="PU1361" t="s">
        <v>3723</v>
      </c>
      <c r="PW1361" t="s">
        <v>3723</v>
      </c>
      <c r="PY1361" t="s">
        <v>3723</v>
      </c>
      <c r="QA1361" t="s">
        <v>3723</v>
      </c>
      <c r="QC1361" t="s">
        <v>3723</v>
      </c>
      <c r="QE1361" t="s">
        <v>3723</v>
      </c>
      <c r="QG1361" t="s">
        <v>3723</v>
      </c>
      <c r="QI1361" t="s">
        <v>3723</v>
      </c>
      <c r="QK1361" t="s">
        <v>3723</v>
      </c>
      <c r="QM1361" t="s">
        <v>3723</v>
      </c>
      <c r="QO1361" t="s">
        <v>3723</v>
      </c>
      <c r="QQ1361" t="s">
        <v>3723</v>
      </c>
      <c r="QS1361" t="s">
        <v>3723</v>
      </c>
      <c r="QU1361" t="s">
        <v>3723</v>
      </c>
      <c r="QW1361" t="s">
        <v>3723</v>
      </c>
      <c r="QY1361" t="s">
        <v>3723</v>
      </c>
      <c r="RA1361" t="s">
        <v>3723</v>
      </c>
      <c r="RC1361" t="s">
        <v>3723</v>
      </c>
      <c r="RE1361" t="s">
        <v>3723</v>
      </c>
      <c r="RG1361" t="s">
        <v>3723</v>
      </c>
      <c r="RI1361" t="s">
        <v>3723</v>
      </c>
      <c r="RK1361" t="s">
        <v>3723</v>
      </c>
      <c r="RM1361" t="s">
        <v>3723</v>
      </c>
      <c r="RO1361" t="s">
        <v>3723</v>
      </c>
      <c r="RQ1361" t="s">
        <v>3723</v>
      </c>
      <c r="RS1361" t="s">
        <v>3723</v>
      </c>
      <c r="RU1361" t="s">
        <v>3723</v>
      </c>
      <c r="RW1361" t="s">
        <v>3723</v>
      </c>
      <c r="RY1361" t="s">
        <v>3723</v>
      </c>
      <c r="SA1361" t="s">
        <v>3723</v>
      </c>
      <c r="SC1361" t="s">
        <v>3723</v>
      </c>
      <c r="SE1361" t="s">
        <v>3723</v>
      </c>
      <c r="SG1361" t="s">
        <v>3723</v>
      </c>
      <c r="SI1361" t="s">
        <v>3723</v>
      </c>
      <c r="SK1361" t="s">
        <v>3723</v>
      </c>
      <c r="SM1361" t="s">
        <v>3723</v>
      </c>
      <c r="SO1361" t="s">
        <v>3723</v>
      </c>
      <c r="SQ1361" t="s">
        <v>3723</v>
      </c>
      <c r="SS1361" t="s">
        <v>3723</v>
      </c>
      <c r="SU1361" t="s">
        <v>3723</v>
      </c>
      <c r="SW1361" t="s">
        <v>3723</v>
      </c>
      <c r="SY1361" t="s">
        <v>3723</v>
      </c>
      <c r="TA1361" t="s">
        <v>3723</v>
      </c>
      <c r="TC1361" t="s">
        <v>3723</v>
      </c>
      <c r="TE1361" t="s">
        <v>3723</v>
      </c>
      <c r="TG1361" t="s">
        <v>3723</v>
      </c>
      <c r="TI1361" t="s">
        <v>3723</v>
      </c>
      <c r="TK1361" t="s">
        <v>3723</v>
      </c>
      <c r="TM1361" t="s">
        <v>3723</v>
      </c>
      <c r="TO1361" t="s">
        <v>3723</v>
      </c>
      <c r="TQ1361" t="s">
        <v>3723</v>
      </c>
      <c r="TS1361" t="s">
        <v>3723</v>
      </c>
      <c r="TU1361" t="s">
        <v>3723</v>
      </c>
      <c r="TW1361" t="s">
        <v>3723</v>
      </c>
      <c r="TY1361" t="s">
        <v>3723</v>
      </c>
      <c r="UA1361" t="s">
        <v>3723</v>
      </c>
      <c r="UC1361" t="s">
        <v>3723</v>
      </c>
      <c r="UE1361" t="s">
        <v>3723</v>
      </c>
      <c r="UG1361" t="s">
        <v>3723</v>
      </c>
      <c r="UI1361" t="s">
        <v>3723</v>
      </c>
      <c r="UK1361" t="s">
        <v>3723</v>
      </c>
      <c r="UM1361" t="s">
        <v>3723</v>
      </c>
      <c r="UO1361" t="s">
        <v>3723</v>
      </c>
      <c r="UQ1361" t="s">
        <v>3723</v>
      </c>
      <c r="US1361" t="s">
        <v>3723</v>
      </c>
      <c r="UU1361" t="s">
        <v>3723</v>
      </c>
      <c r="UW1361" t="s">
        <v>3723</v>
      </c>
      <c r="UY1361" t="s">
        <v>3723</v>
      </c>
      <c r="VA1361" t="s">
        <v>3723</v>
      </c>
      <c r="VC1361" t="s">
        <v>3723</v>
      </c>
      <c r="VE1361" t="s">
        <v>3723</v>
      </c>
      <c r="VG1361" t="s">
        <v>3723</v>
      </c>
      <c r="VI1361" t="s">
        <v>3723</v>
      </c>
      <c r="VK1361" t="s">
        <v>3723</v>
      </c>
      <c r="VM1361" t="s">
        <v>3723</v>
      </c>
      <c r="VO1361" t="s">
        <v>3723</v>
      </c>
      <c r="VQ1361" t="s">
        <v>3723</v>
      </c>
      <c r="VS1361" t="s">
        <v>3723</v>
      </c>
      <c r="VU1361" t="s">
        <v>3723</v>
      </c>
      <c r="VW1361" t="s">
        <v>3723</v>
      </c>
      <c r="VY1361" t="s">
        <v>3723</v>
      </c>
      <c r="WA1361" t="s">
        <v>3723</v>
      </c>
      <c r="WC1361" t="s">
        <v>3723</v>
      </c>
      <c r="WE1361" t="s">
        <v>3723</v>
      </c>
      <c r="WG1361" t="s">
        <v>3723</v>
      </c>
      <c r="WI1361" t="s">
        <v>3723</v>
      </c>
      <c r="WK1361" t="s">
        <v>3723</v>
      </c>
      <c r="WM1361" t="s">
        <v>3723</v>
      </c>
      <c r="WO1361" t="s">
        <v>3723</v>
      </c>
      <c r="WQ1361" t="s">
        <v>3723</v>
      </c>
      <c r="WS1361" t="s">
        <v>3723</v>
      </c>
      <c r="WU1361" t="s">
        <v>3723</v>
      </c>
      <c r="WW1361" t="s">
        <v>3723</v>
      </c>
      <c r="WY1361" t="s">
        <v>3723</v>
      </c>
      <c r="XA1361" t="s">
        <v>3723</v>
      </c>
      <c r="XC1361" t="s">
        <v>3723</v>
      </c>
      <c r="XE1361" t="s">
        <v>3723</v>
      </c>
      <c r="XG1361" t="s">
        <v>3723</v>
      </c>
      <c r="XI1361" t="s">
        <v>3723</v>
      </c>
      <c r="XK1361" t="s">
        <v>3723</v>
      </c>
      <c r="XM1361" t="s">
        <v>3723</v>
      </c>
      <c r="XO1361" t="s">
        <v>3723</v>
      </c>
      <c r="XQ1361" t="s">
        <v>3723</v>
      </c>
      <c r="XS1361" t="s">
        <v>3723</v>
      </c>
      <c r="XU1361" t="s">
        <v>3723</v>
      </c>
      <c r="XW1361" t="s">
        <v>3723</v>
      </c>
      <c r="XY1361" t="s">
        <v>3723</v>
      </c>
      <c r="YA1361" t="s">
        <v>3723</v>
      </c>
      <c r="YC1361" t="s">
        <v>3723</v>
      </c>
      <c r="YE1361" t="s">
        <v>3723</v>
      </c>
      <c r="YG1361" t="s">
        <v>3723</v>
      </c>
      <c r="YI1361" t="s">
        <v>3723</v>
      </c>
      <c r="YK1361" t="s">
        <v>3723</v>
      </c>
      <c r="YM1361" t="s">
        <v>3723</v>
      </c>
      <c r="YO1361" t="s">
        <v>3723</v>
      </c>
      <c r="YQ1361" t="s">
        <v>3723</v>
      </c>
      <c r="YS1361" t="s">
        <v>3723</v>
      </c>
      <c r="YU1361" t="s">
        <v>3723</v>
      </c>
      <c r="YW1361" t="s">
        <v>3723</v>
      </c>
      <c r="YY1361" t="s">
        <v>3723</v>
      </c>
      <c r="ZA1361" t="s">
        <v>3723</v>
      </c>
      <c r="ZC1361" t="s">
        <v>3723</v>
      </c>
      <c r="ZE1361" t="s">
        <v>3723</v>
      </c>
      <c r="ZG1361" t="s">
        <v>3723</v>
      </c>
      <c r="ZI1361" t="s">
        <v>3723</v>
      </c>
      <c r="ZK1361" t="s">
        <v>3723</v>
      </c>
      <c r="ZM1361" t="s">
        <v>3723</v>
      </c>
      <c r="ZO1361" t="s">
        <v>3723</v>
      </c>
      <c r="ZQ1361" t="s">
        <v>3723</v>
      </c>
      <c r="ZS1361" t="s">
        <v>3723</v>
      </c>
      <c r="ZU1361" t="s">
        <v>3723</v>
      </c>
      <c r="ZW1361" t="s">
        <v>3723</v>
      </c>
      <c r="ZY1361" t="s">
        <v>3723</v>
      </c>
      <c r="AAA1361" t="s">
        <v>3723</v>
      </c>
      <c r="AAC1361" t="s">
        <v>3723</v>
      </c>
      <c r="AAE1361" t="s">
        <v>3723</v>
      </c>
      <c r="AAG1361" t="s">
        <v>3723</v>
      </c>
      <c r="AAI1361" t="s">
        <v>3723</v>
      </c>
      <c r="AAK1361" t="s">
        <v>3723</v>
      </c>
      <c r="AAM1361" t="s">
        <v>3723</v>
      </c>
      <c r="AAO1361" t="s">
        <v>3723</v>
      </c>
      <c r="AAQ1361" t="s">
        <v>3723</v>
      </c>
      <c r="AAS1361" t="s">
        <v>3723</v>
      </c>
      <c r="AAU1361" t="s">
        <v>3723</v>
      </c>
      <c r="AAW1361" t="s">
        <v>3723</v>
      </c>
      <c r="AAY1361" t="s">
        <v>3723</v>
      </c>
      <c r="ABA1361" t="s">
        <v>3723</v>
      </c>
      <c r="ABC1361" t="s">
        <v>3723</v>
      </c>
      <c r="ABE1361" t="s">
        <v>3723</v>
      </c>
      <c r="ABG1361" t="s">
        <v>3723</v>
      </c>
      <c r="ABI1361" t="s">
        <v>3723</v>
      </c>
      <c r="ABK1361" t="s">
        <v>3723</v>
      </c>
      <c r="ABM1361" t="s">
        <v>3723</v>
      </c>
      <c r="ABO1361" t="s">
        <v>3723</v>
      </c>
      <c r="ABQ1361" t="s">
        <v>3723</v>
      </c>
      <c r="ABS1361" t="s">
        <v>3723</v>
      </c>
      <c r="ABU1361" t="s">
        <v>3723</v>
      </c>
      <c r="ABW1361" t="s">
        <v>3723</v>
      </c>
      <c r="ABY1361" t="s">
        <v>3723</v>
      </c>
      <c r="ACA1361" t="s">
        <v>3723</v>
      </c>
      <c r="ACC1361" t="s">
        <v>3723</v>
      </c>
      <c r="ACE1361" t="s">
        <v>3723</v>
      </c>
      <c r="ACG1361" t="s">
        <v>3723</v>
      </c>
      <c r="ACI1361" t="s">
        <v>3723</v>
      </c>
      <c r="ACK1361" t="s">
        <v>3723</v>
      </c>
      <c r="ACM1361" t="s">
        <v>3723</v>
      </c>
      <c r="ACO1361" t="s">
        <v>3723</v>
      </c>
      <c r="ACQ1361" t="s">
        <v>3723</v>
      </c>
      <c r="ACS1361" t="s">
        <v>3723</v>
      </c>
      <c r="ACU1361" t="s">
        <v>3723</v>
      </c>
      <c r="ACW1361" t="s">
        <v>3723</v>
      </c>
      <c r="ACY1361" t="s">
        <v>3723</v>
      </c>
      <c r="ADA1361" t="s">
        <v>3723</v>
      </c>
      <c r="ADC1361" t="s">
        <v>3723</v>
      </c>
      <c r="ADE1361" t="s">
        <v>3723</v>
      </c>
      <c r="ADG1361" t="s">
        <v>3723</v>
      </c>
      <c r="ADI1361" t="s">
        <v>3723</v>
      </c>
      <c r="ADK1361" t="s">
        <v>3723</v>
      </c>
      <c r="ADM1361" t="s">
        <v>3723</v>
      </c>
      <c r="ADO1361" t="s">
        <v>3723</v>
      </c>
      <c r="ADQ1361" t="s">
        <v>3723</v>
      </c>
      <c r="ADS1361" t="s">
        <v>3723</v>
      </c>
      <c r="ADU1361" t="s">
        <v>3723</v>
      </c>
      <c r="ADW1361" t="s">
        <v>3723</v>
      </c>
      <c r="ADY1361" t="s">
        <v>3723</v>
      </c>
      <c r="AEA1361" t="s">
        <v>3723</v>
      </c>
      <c r="AEC1361" t="s">
        <v>3723</v>
      </c>
      <c r="AEE1361" t="s">
        <v>3723</v>
      </c>
      <c r="AEG1361" t="s">
        <v>3723</v>
      </c>
      <c r="AEI1361" t="s">
        <v>3723</v>
      </c>
      <c r="AEK1361" t="s">
        <v>3723</v>
      </c>
      <c r="AEM1361" t="s">
        <v>3723</v>
      </c>
      <c r="AEO1361" t="s">
        <v>3723</v>
      </c>
      <c r="AEQ1361" t="s">
        <v>3723</v>
      </c>
      <c r="AES1361" t="s">
        <v>3723</v>
      </c>
      <c r="AEU1361" t="s">
        <v>3723</v>
      </c>
      <c r="AEW1361" t="s">
        <v>3723</v>
      </c>
      <c r="AEY1361" t="s">
        <v>3723</v>
      </c>
      <c r="AFA1361" t="s">
        <v>3723</v>
      </c>
      <c r="AFC1361" t="s">
        <v>3723</v>
      </c>
      <c r="AFE1361" t="s">
        <v>3723</v>
      </c>
      <c r="AFG1361" t="s">
        <v>3723</v>
      </c>
      <c r="AFI1361" t="s">
        <v>3723</v>
      </c>
      <c r="AFK1361" t="s">
        <v>3723</v>
      </c>
      <c r="AFM1361" t="s">
        <v>3723</v>
      </c>
      <c r="AFO1361" t="s">
        <v>3723</v>
      </c>
      <c r="AFQ1361" t="s">
        <v>3723</v>
      </c>
      <c r="AFS1361" t="s">
        <v>3723</v>
      </c>
      <c r="AFU1361" t="s">
        <v>3723</v>
      </c>
      <c r="AFW1361" t="s">
        <v>3723</v>
      </c>
      <c r="AFY1361" t="s">
        <v>3723</v>
      </c>
      <c r="AGA1361" t="s">
        <v>3723</v>
      </c>
      <c r="AGC1361" t="s">
        <v>3723</v>
      </c>
      <c r="AGE1361" t="s">
        <v>3723</v>
      </c>
      <c r="AGG1361" t="s">
        <v>3723</v>
      </c>
      <c r="AGI1361" t="s">
        <v>3723</v>
      </c>
      <c r="AGK1361" t="s">
        <v>3723</v>
      </c>
      <c r="AGM1361" t="s">
        <v>3723</v>
      </c>
      <c r="AGO1361" t="s">
        <v>3723</v>
      </c>
      <c r="AGQ1361" t="s">
        <v>3723</v>
      </c>
      <c r="AGS1361" t="s">
        <v>3723</v>
      </c>
      <c r="AGU1361" t="s">
        <v>3723</v>
      </c>
      <c r="AGW1361" t="s">
        <v>3723</v>
      </c>
      <c r="AGY1361" t="s">
        <v>3723</v>
      </c>
      <c r="AHA1361" t="s">
        <v>3723</v>
      </c>
      <c r="AHC1361" t="s">
        <v>3723</v>
      </c>
      <c r="AHE1361" t="s">
        <v>3723</v>
      </c>
      <c r="AHG1361" t="s">
        <v>3723</v>
      </c>
      <c r="AHI1361" t="s">
        <v>3723</v>
      </c>
      <c r="AHK1361" t="s">
        <v>3723</v>
      </c>
      <c r="AHM1361" t="s">
        <v>3723</v>
      </c>
      <c r="AHO1361" t="s">
        <v>3723</v>
      </c>
      <c r="AHQ1361" t="s">
        <v>3723</v>
      </c>
      <c r="AHS1361" t="s">
        <v>3723</v>
      </c>
      <c r="AHU1361" t="s">
        <v>3723</v>
      </c>
      <c r="AHW1361" t="s">
        <v>3723</v>
      </c>
      <c r="AHY1361" t="s">
        <v>3723</v>
      </c>
      <c r="AIA1361" t="s">
        <v>3723</v>
      </c>
      <c r="AIC1361" t="s">
        <v>3723</v>
      </c>
      <c r="AIE1361" t="s">
        <v>3723</v>
      </c>
      <c r="AIG1361" t="s">
        <v>3723</v>
      </c>
      <c r="AII1361" t="s">
        <v>3723</v>
      </c>
      <c r="AIK1361" t="s">
        <v>3723</v>
      </c>
      <c r="AIM1361" t="s">
        <v>3723</v>
      </c>
      <c r="AIO1361" t="s">
        <v>3723</v>
      </c>
      <c r="AIQ1361" t="s">
        <v>3723</v>
      </c>
      <c r="AIS1361" t="s">
        <v>3723</v>
      </c>
      <c r="AIU1361" t="s">
        <v>3723</v>
      </c>
      <c r="AIW1361" t="s">
        <v>3723</v>
      </c>
      <c r="AIY1361" t="s">
        <v>3723</v>
      </c>
      <c r="AJA1361" t="s">
        <v>3723</v>
      </c>
      <c r="AJC1361" t="s">
        <v>3723</v>
      </c>
      <c r="AJE1361" t="s">
        <v>3723</v>
      </c>
      <c r="AJG1361" t="s">
        <v>3723</v>
      </c>
      <c r="AJI1361" t="s">
        <v>3723</v>
      </c>
      <c r="AJK1361" t="s">
        <v>3723</v>
      </c>
      <c r="AJM1361" t="s">
        <v>3723</v>
      </c>
      <c r="AJO1361" t="s">
        <v>3723</v>
      </c>
      <c r="AJQ1361" t="s">
        <v>3723</v>
      </c>
      <c r="AJS1361" t="s">
        <v>3723</v>
      </c>
      <c r="AJU1361" t="s">
        <v>3723</v>
      </c>
      <c r="AJW1361" t="s">
        <v>3723</v>
      </c>
      <c r="AJY1361" t="s">
        <v>3723</v>
      </c>
      <c r="AKA1361" t="s">
        <v>3723</v>
      </c>
      <c r="AKC1361" t="s">
        <v>3723</v>
      </c>
      <c r="AKE1361" t="s">
        <v>3723</v>
      </c>
      <c r="AKG1361" t="s">
        <v>3723</v>
      </c>
      <c r="AKI1361" t="s">
        <v>3723</v>
      </c>
      <c r="AKK1361" t="s">
        <v>3723</v>
      </c>
      <c r="AKM1361" t="s">
        <v>3723</v>
      </c>
      <c r="AKO1361" t="s">
        <v>3723</v>
      </c>
      <c r="AKQ1361" t="s">
        <v>3723</v>
      </c>
      <c r="AKS1361" t="s">
        <v>3723</v>
      </c>
      <c r="AKU1361" t="s">
        <v>3723</v>
      </c>
      <c r="AKW1361" t="s">
        <v>3723</v>
      </c>
      <c r="AKY1361" t="s">
        <v>3723</v>
      </c>
      <c r="ALA1361" t="s">
        <v>3723</v>
      </c>
      <c r="ALC1361" t="s">
        <v>3723</v>
      </c>
      <c r="ALE1361" t="s">
        <v>3723</v>
      </c>
      <c r="ALG1361" t="s">
        <v>3723</v>
      </c>
      <c r="ALI1361" t="s">
        <v>3723</v>
      </c>
      <c r="ALK1361" t="s">
        <v>3723</v>
      </c>
      <c r="ALM1361" t="s">
        <v>3723</v>
      </c>
      <c r="ALO1361" t="s">
        <v>3723</v>
      </c>
      <c r="ALQ1361" t="s">
        <v>3723</v>
      </c>
      <c r="ALS1361" t="s">
        <v>3723</v>
      </c>
      <c r="ALU1361" t="s">
        <v>3723</v>
      </c>
      <c r="ALW1361" t="s">
        <v>3723</v>
      </c>
      <c r="ALY1361" t="s">
        <v>3723</v>
      </c>
      <c r="AMA1361" t="s">
        <v>3723</v>
      </c>
      <c r="AMC1361" t="s">
        <v>3723</v>
      </c>
      <c r="AME1361" t="s">
        <v>3723</v>
      </c>
      <c r="AMG1361" t="s">
        <v>3723</v>
      </c>
      <c r="AMI1361" t="s">
        <v>3723</v>
      </c>
      <c r="AMK1361" t="s">
        <v>3723</v>
      </c>
      <c r="AMM1361" t="s">
        <v>3723</v>
      </c>
      <c r="AMO1361" t="s">
        <v>3723</v>
      </c>
      <c r="AMQ1361" t="s">
        <v>3723</v>
      </c>
      <c r="AMS1361" t="s">
        <v>3723</v>
      </c>
      <c r="AMU1361" t="s">
        <v>3723</v>
      </c>
      <c r="AMW1361" t="s">
        <v>3723</v>
      </c>
      <c r="AMY1361" t="s">
        <v>3723</v>
      </c>
      <c r="ANA1361" t="s">
        <v>3723</v>
      </c>
      <c r="ANC1361" t="s">
        <v>3723</v>
      </c>
      <c r="ANE1361" t="s">
        <v>3723</v>
      </c>
      <c r="ANG1361" t="s">
        <v>3723</v>
      </c>
      <c r="ANI1361" t="s">
        <v>3723</v>
      </c>
      <c r="ANK1361" t="s">
        <v>3723</v>
      </c>
      <c r="ANM1361" t="s">
        <v>3723</v>
      </c>
      <c r="ANO1361" t="s">
        <v>3723</v>
      </c>
      <c r="ANQ1361" t="s">
        <v>3723</v>
      </c>
      <c r="ANS1361" t="s">
        <v>3723</v>
      </c>
      <c r="ANU1361" t="s">
        <v>3723</v>
      </c>
      <c r="ANW1361" t="s">
        <v>3723</v>
      </c>
      <c r="ANY1361" t="s">
        <v>3723</v>
      </c>
      <c r="AOA1361" t="s">
        <v>3723</v>
      </c>
      <c r="AOC1361" t="s">
        <v>3723</v>
      </c>
      <c r="AOE1361" t="s">
        <v>3723</v>
      </c>
      <c r="AOG1361" t="s">
        <v>3723</v>
      </c>
      <c r="AOI1361" t="s">
        <v>3723</v>
      </c>
      <c r="AOK1361" t="s">
        <v>3723</v>
      </c>
      <c r="AOM1361" t="s">
        <v>3723</v>
      </c>
      <c r="AOO1361" t="s">
        <v>3723</v>
      </c>
      <c r="AOQ1361" t="s">
        <v>3723</v>
      </c>
      <c r="AOS1361" t="s">
        <v>3723</v>
      </c>
      <c r="AOU1361" t="s">
        <v>3723</v>
      </c>
      <c r="AOW1361" t="s">
        <v>3723</v>
      </c>
      <c r="AOY1361" t="s">
        <v>3723</v>
      </c>
      <c r="APA1361" t="s">
        <v>3723</v>
      </c>
      <c r="APC1361" t="s">
        <v>3723</v>
      </c>
      <c r="APE1361" t="s">
        <v>3723</v>
      </c>
      <c r="APG1361" t="s">
        <v>3723</v>
      </c>
      <c r="API1361" t="s">
        <v>3723</v>
      </c>
      <c r="APK1361" t="s">
        <v>3723</v>
      </c>
      <c r="APM1361" t="s">
        <v>3723</v>
      </c>
      <c r="APO1361" t="s">
        <v>3723</v>
      </c>
      <c r="APQ1361" t="s">
        <v>3723</v>
      </c>
      <c r="APS1361" t="s">
        <v>3723</v>
      </c>
      <c r="APU1361" t="s">
        <v>3723</v>
      </c>
      <c r="APW1361" t="s">
        <v>3723</v>
      </c>
      <c r="APY1361" t="s">
        <v>3723</v>
      </c>
      <c r="AQA1361" t="s">
        <v>3723</v>
      </c>
      <c r="AQC1361" t="s">
        <v>3723</v>
      </c>
      <c r="AQE1361" t="s">
        <v>3723</v>
      </c>
      <c r="AQG1361" t="s">
        <v>3723</v>
      </c>
      <c r="AQI1361" t="s">
        <v>3723</v>
      </c>
      <c r="AQK1361" t="s">
        <v>3723</v>
      </c>
      <c r="AQM1361" t="s">
        <v>3723</v>
      </c>
      <c r="AQO1361" t="s">
        <v>3723</v>
      </c>
      <c r="AQQ1361" t="s">
        <v>3723</v>
      </c>
      <c r="AQS1361" t="s">
        <v>3723</v>
      </c>
      <c r="AQU1361" t="s">
        <v>3723</v>
      </c>
      <c r="AQW1361" t="s">
        <v>3723</v>
      </c>
      <c r="AQY1361" t="s">
        <v>3723</v>
      </c>
      <c r="ARA1361" t="s">
        <v>3723</v>
      </c>
      <c r="ARC1361" t="s">
        <v>3723</v>
      </c>
      <c r="ARE1361" t="s">
        <v>3723</v>
      </c>
      <c r="ARG1361" t="s">
        <v>3723</v>
      </c>
      <c r="ARI1361" t="s">
        <v>3723</v>
      </c>
      <c r="ARK1361" t="s">
        <v>3723</v>
      </c>
      <c r="ARM1361" t="s">
        <v>3723</v>
      </c>
      <c r="ARO1361" t="s">
        <v>3723</v>
      </c>
      <c r="ARQ1361" t="s">
        <v>3723</v>
      </c>
      <c r="ARS1361" t="s">
        <v>3723</v>
      </c>
      <c r="ARU1361" t="s">
        <v>3723</v>
      </c>
      <c r="ARW1361" t="s">
        <v>3723</v>
      </c>
      <c r="ARY1361" t="s">
        <v>3723</v>
      </c>
      <c r="ASA1361" t="s">
        <v>3723</v>
      </c>
      <c r="ASC1361" t="s">
        <v>3723</v>
      </c>
      <c r="ASE1361" t="s">
        <v>3723</v>
      </c>
      <c r="ASG1361" t="s">
        <v>3723</v>
      </c>
      <c r="ASI1361" t="s">
        <v>3723</v>
      </c>
      <c r="ASK1361" t="s">
        <v>3723</v>
      </c>
      <c r="ASM1361" t="s">
        <v>3723</v>
      </c>
      <c r="ASO1361" t="s">
        <v>3723</v>
      </c>
      <c r="ASQ1361" t="s">
        <v>3723</v>
      </c>
      <c r="ASS1361" t="s">
        <v>3723</v>
      </c>
      <c r="ASU1361" t="s">
        <v>3723</v>
      </c>
      <c r="ASW1361" t="s">
        <v>3723</v>
      </c>
      <c r="ASY1361" t="s">
        <v>3723</v>
      </c>
      <c r="ATA1361" t="s">
        <v>3723</v>
      </c>
      <c r="ATC1361" t="s">
        <v>3723</v>
      </c>
      <c r="ATE1361" t="s">
        <v>3723</v>
      </c>
      <c r="ATG1361" t="s">
        <v>3723</v>
      </c>
      <c r="ATI1361" t="s">
        <v>3723</v>
      </c>
      <c r="ATK1361" t="s">
        <v>3723</v>
      </c>
      <c r="ATM1361" t="s">
        <v>3723</v>
      </c>
      <c r="ATO1361" t="s">
        <v>3723</v>
      </c>
      <c r="ATQ1361" t="s">
        <v>3723</v>
      </c>
      <c r="ATS1361" t="s">
        <v>3723</v>
      </c>
      <c r="ATU1361" t="s">
        <v>3723</v>
      </c>
      <c r="ATW1361" t="s">
        <v>3723</v>
      </c>
      <c r="ATY1361" t="s">
        <v>3723</v>
      </c>
      <c r="AUA1361" t="s">
        <v>3723</v>
      </c>
      <c r="AUC1361" t="s">
        <v>3723</v>
      </c>
      <c r="AUE1361" t="s">
        <v>3723</v>
      </c>
      <c r="AUG1361" t="s">
        <v>3723</v>
      </c>
      <c r="AUI1361" t="s">
        <v>3723</v>
      </c>
      <c r="AUK1361" t="s">
        <v>3723</v>
      </c>
      <c r="AUM1361" t="s">
        <v>3723</v>
      </c>
      <c r="AUO1361" t="s">
        <v>3723</v>
      </c>
      <c r="AUQ1361" t="s">
        <v>3723</v>
      </c>
      <c r="AUS1361" t="s">
        <v>3723</v>
      </c>
      <c r="AUU1361" t="s">
        <v>3723</v>
      </c>
      <c r="AUW1361" t="s">
        <v>3723</v>
      </c>
      <c r="AUY1361" t="s">
        <v>3723</v>
      </c>
      <c r="AVA1361" t="s">
        <v>3723</v>
      </c>
      <c r="AVC1361" t="s">
        <v>3723</v>
      </c>
      <c r="AVE1361" t="s">
        <v>3723</v>
      </c>
      <c r="AVG1361" t="s">
        <v>3723</v>
      </c>
      <c r="AVI1361" t="s">
        <v>3723</v>
      </c>
      <c r="AVK1361" t="s">
        <v>3723</v>
      </c>
      <c r="AVM1361" t="s">
        <v>3723</v>
      </c>
      <c r="AVO1361" t="s">
        <v>3723</v>
      </c>
      <c r="AVQ1361" t="s">
        <v>3723</v>
      </c>
      <c r="AVS1361" t="s">
        <v>3723</v>
      </c>
      <c r="AVU1361" t="s">
        <v>3723</v>
      </c>
      <c r="AVW1361" t="s">
        <v>3723</v>
      </c>
      <c r="AVY1361" t="s">
        <v>3723</v>
      </c>
      <c r="AWA1361" t="s">
        <v>3723</v>
      </c>
      <c r="AWC1361" t="s">
        <v>3723</v>
      </c>
      <c r="AWE1361" t="s">
        <v>3723</v>
      </c>
      <c r="AWG1361" t="s">
        <v>3723</v>
      </c>
      <c r="AWI1361" t="s">
        <v>3723</v>
      </c>
      <c r="AWK1361" t="s">
        <v>3723</v>
      </c>
      <c r="AWM1361" t="s">
        <v>3723</v>
      </c>
      <c r="AWO1361" t="s">
        <v>3723</v>
      </c>
      <c r="AWQ1361" t="s">
        <v>3723</v>
      </c>
      <c r="AWS1361" t="s">
        <v>3723</v>
      </c>
      <c r="AWU1361" t="s">
        <v>3723</v>
      </c>
      <c r="AWW1361" t="s">
        <v>3723</v>
      </c>
      <c r="AWY1361" t="s">
        <v>3723</v>
      </c>
      <c r="AXA1361" t="s">
        <v>3723</v>
      </c>
      <c r="AXC1361" t="s">
        <v>3723</v>
      </c>
      <c r="AXE1361" t="s">
        <v>3723</v>
      </c>
      <c r="AXG1361" t="s">
        <v>3723</v>
      </c>
      <c r="AXI1361" t="s">
        <v>3723</v>
      </c>
      <c r="AXK1361" t="s">
        <v>3723</v>
      </c>
      <c r="AXM1361" t="s">
        <v>3723</v>
      </c>
      <c r="AXO1361" t="s">
        <v>3723</v>
      </c>
      <c r="AXQ1361" t="s">
        <v>3723</v>
      </c>
      <c r="AXS1361" t="s">
        <v>3723</v>
      </c>
      <c r="AXU1361" t="s">
        <v>3723</v>
      </c>
      <c r="AXW1361" t="s">
        <v>3723</v>
      </c>
      <c r="AXY1361" t="s">
        <v>3723</v>
      </c>
      <c r="AYA1361" t="s">
        <v>3723</v>
      </c>
      <c r="AYC1361" t="s">
        <v>3723</v>
      </c>
      <c r="AYE1361" t="s">
        <v>3723</v>
      </c>
      <c r="AYG1361" t="s">
        <v>3723</v>
      </c>
      <c r="AYI1361" t="s">
        <v>3723</v>
      </c>
      <c r="AYK1361" t="s">
        <v>3723</v>
      </c>
      <c r="AYM1361" t="s">
        <v>3723</v>
      </c>
      <c r="AYO1361" t="s">
        <v>3723</v>
      </c>
      <c r="AYQ1361" t="s">
        <v>3723</v>
      </c>
      <c r="AYS1361" t="s">
        <v>3723</v>
      </c>
      <c r="AYU1361" t="s">
        <v>3723</v>
      </c>
      <c r="AYW1361" t="s">
        <v>3723</v>
      </c>
      <c r="AYY1361" t="s">
        <v>3723</v>
      </c>
      <c r="AZA1361" t="s">
        <v>3723</v>
      </c>
      <c r="AZC1361" t="s">
        <v>3723</v>
      </c>
      <c r="AZE1361" t="s">
        <v>3723</v>
      </c>
      <c r="AZG1361" t="s">
        <v>3723</v>
      </c>
      <c r="AZI1361" t="s">
        <v>3723</v>
      </c>
      <c r="AZK1361" t="s">
        <v>3723</v>
      </c>
      <c r="AZM1361" t="s">
        <v>3723</v>
      </c>
      <c r="AZO1361" t="s">
        <v>3723</v>
      </c>
      <c r="AZQ1361" t="s">
        <v>3723</v>
      </c>
      <c r="AZS1361" t="s">
        <v>3723</v>
      </c>
      <c r="AZU1361" t="s">
        <v>3723</v>
      </c>
      <c r="AZW1361" t="s">
        <v>3723</v>
      </c>
      <c r="AZY1361" t="s">
        <v>3723</v>
      </c>
      <c r="BAA1361" t="s">
        <v>3723</v>
      </c>
      <c r="BAC1361" t="s">
        <v>3723</v>
      </c>
      <c r="BAE1361" t="s">
        <v>3723</v>
      </c>
      <c r="BAG1361" t="s">
        <v>3723</v>
      </c>
      <c r="BAI1361" t="s">
        <v>3723</v>
      </c>
      <c r="BAK1361" t="s">
        <v>3723</v>
      </c>
      <c r="BAM1361" t="s">
        <v>3723</v>
      </c>
      <c r="BAO1361" t="s">
        <v>3723</v>
      </c>
      <c r="BAQ1361" t="s">
        <v>3723</v>
      </c>
      <c r="BAS1361" t="s">
        <v>3723</v>
      </c>
      <c r="BAU1361" t="s">
        <v>3723</v>
      </c>
      <c r="BAW1361" t="s">
        <v>3723</v>
      </c>
      <c r="BAY1361" t="s">
        <v>3723</v>
      </c>
      <c r="BBA1361" t="s">
        <v>3723</v>
      </c>
      <c r="BBC1361" t="s">
        <v>3723</v>
      </c>
      <c r="BBE1361" t="s">
        <v>3723</v>
      </c>
      <c r="BBG1361" t="s">
        <v>3723</v>
      </c>
      <c r="BBI1361" t="s">
        <v>3723</v>
      </c>
      <c r="BBK1361" t="s">
        <v>3723</v>
      </c>
      <c r="BBM1361" t="s">
        <v>3723</v>
      </c>
      <c r="BBO1361" t="s">
        <v>3723</v>
      </c>
      <c r="BBQ1361" t="s">
        <v>3723</v>
      </c>
      <c r="BBS1361" t="s">
        <v>3723</v>
      </c>
      <c r="BBU1361" t="s">
        <v>3723</v>
      </c>
      <c r="BBW1361" t="s">
        <v>3723</v>
      </c>
      <c r="BBY1361" t="s">
        <v>3723</v>
      </c>
      <c r="BCA1361" t="s">
        <v>3723</v>
      </c>
      <c r="BCC1361" t="s">
        <v>3723</v>
      </c>
      <c r="BCE1361" t="s">
        <v>3723</v>
      </c>
      <c r="BCG1361" t="s">
        <v>3723</v>
      </c>
      <c r="BCI1361" t="s">
        <v>3723</v>
      </c>
      <c r="BCK1361" t="s">
        <v>3723</v>
      </c>
      <c r="BCM1361" t="s">
        <v>3723</v>
      </c>
      <c r="BCO1361" t="s">
        <v>3723</v>
      </c>
      <c r="BCQ1361" t="s">
        <v>3723</v>
      </c>
      <c r="BCS1361" t="s">
        <v>3723</v>
      </c>
      <c r="BCU1361" t="s">
        <v>3723</v>
      </c>
      <c r="BCW1361" t="s">
        <v>3723</v>
      </c>
      <c r="BCY1361" t="s">
        <v>3723</v>
      </c>
      <c r="BDA1361" t="s">
        <v>3723</v>
      </c>
      <c r="BDC1361" t="s">
        <v>3723</v>
      </c>
      <c r="BDE1361" t="s">
        <v>3723</v>
      </c>
      <c r="BDG1361" t="s">
        <v>3723</v>
      </c>
      <c r="BDI1361" t="s">
        <v>3723</v>
      </c>
      <c r="BDK1361" t="s">
        <v>3723</v>
      </c>
      <c r="BDM1361" t="s">
        <v>3723</v>
      </c>
      <c r="BDO1361" t="s">
        <v>3723</v>
      </c>
      <c r="BDQ1361" t="s">
        <v>3723</v>
      </c>
      <c r="BDS1361" t="s">
        <v>3723</v>
      </c>
      <c r="BDU1361" t="s">
        <v>3723</v>
      </c>
      <c r="BDW1361" t="s">
        <v>3723</v>
      </c>
      <c r="BDY1361" t="s">
        <v>3723</v>
      </c>
      <c r="BEA1361" t="s">
        <v>3723</v>
      </c>
      <c r="BEC1361" t="s">
        <v>3723</v>
      </c>
      <c r="BEE1361" t="s">
        <v>3723</v>
      </c>
      <c r="BEF1361">
        <v>0</v>
      </c>
      <c r="BEG1361">
        <v>0</v>
      </c>
      <c r="BEH1361">
        <v>0</v>
      </c>
      <c r="BEI1361">
        <v>0</v>
      </c>
      <c r="BEJ1361">
        <v>0</v>
      </c>
      <c r="BHE1361">
        <v>0</v>
      </c>
    </row>
    <row r="1362" spans="1:1023 1025:1565" x14ac:dyDescent="0.3">
      <c r="A1362" s="341"/>
      <c r="B1362" s="335" t="s">
        <v>3419</v>
      </c>
      <c r="C1362" s="332" t="s">
        <v>3420</v>
      </c>
      <c r="D1362" s="342" t="s">
        <v>6470</v>
      </c>
      <c r="E1362" s="326">
        <v>0.104125</v>
      </c>
      <c r="F1362" s="68">
        <v>680</v>
      </c>
      <c r="AO1362" t="s">
        <v>3723</v>
      </c>
      <c r="AQ1362" t="s">
        <v>3723</v>
      </c>
      <c r="AS1362" t="s">
        <v>3723</v>
      </c>
      <c r="AU1362" t="s">
        <v>3723</v>
      </c>
      <c r="AW1362" t="s">
        <v>3723</v>
      </c>
      <c r="AY1362" t="s">
        <v>3723</v>
      </c>
      <c r="BA1362" t="s">
        <v>3723</v>
      </c>
      <c r="BC1362" t="s">
        <v>3723</v>
      </c>
      <c r="BE1362" t="s">
        <v>3723</v>
      </c>
      <c r="BG1362" t="s">
        <v>3723</v>
      </c>
      <c r="BI1362" t="s">
        <v>3723</v>
      </c>
      <c r="BK1362" t="s">
        <v>3723</v>
      </c>
      <c r="BM1362" t="s">
        <v>3723</v>
      </c>
      <c r="BO1362" t="s">
        <v>3723</v>
      </c>
      <c r="BQ1362" t="s">
        <v>3723</v>
      </c>
      <c r="BS1362" t="s">
        <v>3723</v>
      </c>
      <c r="BU1362" t="s">
        <v>3723</v>
      </c>
      <c r="BW1362" t="s">
        <v>3723</v>
      </c>
      <c r="BY1362" t="s">
        <v>3723</v>
      </c>
      <c r="CA1362" t="s">
        <v>3723</v>
      </c>
      <c r="CC1362" t="s">
        <v>3723</v>
      </c>
      <c r="CE1362" t="s">
        <v>3723</v>
      </c>
      <c r="CG1362" t="s">
        <v>3723</v>
      </c>
      <c r="CI1362" t="s">
        <v>3723</v>
      </c>
      <c r="CK1362" t="s">
        <v>3723</v>
      </c>
      <c r="CM1362" t="s">
        <v>3723</v>
      </c>
      <c r="CO1362" t="s">
        <v>3723</v>
      </c>
      <c r="CQ1362" t="s">
        <v>3723</v>
      </c>
      <c r="CS1362" t="s">
        <v>3723</v>
      </c>
      <c r="CU1362" t="s">
        <v>3723</v>
      </c>
      <c r="CW1362" t="s">
        <v>3723</v>
      </c>
      <c r="CY1362" t="s">
        <v>3723</v>
      </c>
      <c r="DA1362" t="s">
        <v>3723</v>
      </c>
      <c r="DC1362" t="s">
        <v>3723</v>
      </c>
      <c r="DE1362" t="s">
        <v>3723</v>
      </c>
      <c r="DG1362" t="s">
        <v>3723</v>
      </c>
      <c r="DI1362" t="s">
        <v>3723</v>
      </c>
      <c r="DK1362" t="s">
        <v>3723</v>
      </c>
      <c r="DM1362" t="s">
        <v>3723</v>
      </c>
      <c r="DO1362" t="s">
        <v>3723</v>
      </c>
      <c r="DQ1362" t="s">
        <v>3723</v>
      </c>
      <c r="DS1362" t="s">
        <v>3723</v>
      </c>
      <c r="DU1362" t="s">
        <v>3723</v>
      </c>
      <c r="DW1362" t="s">
        <v>3723</v>
      </c>
      <c r="DY1362" t="s">
        <v>3723</v>
      </c>
      <c r="EA1362" t="s">
        <v>3723</v>
      </c>
      <c r="EC1362" t="s">
        <v>3723</v>
      </c>
      <c r="EE1362" t="s">
        <v>3723</v>
      </c>
      <c r="EG1362" t="s">
        <v>3723</v>
      </c>
      <c r="EI1362" t="s">
        <v>3723</v>
      </c>
      <c r="EK1362" t="s">
        <v>3723</v>
      </c>
      <c r="EM1362" t="s">
        <v>3723</v>
      </c>
      <c r="EO1362" t="s">
        <v>3723</v>
      </c>
      <c r="EQ1362" t="s">
        <v>3723</v>
      </c>
      <c r="ES1362" t="s">
        <v>3723</v>
      </c>
      <c r="EU1362" t="s">
        <v>3723</v>
      </c>
      <c r="EW1362" t="s">
        <v>3723</v>
      </c>
      <c r="EY1362" t="s">
        <v>3723</v>
      </c>
      <c r="FA1362" t="s">
        <v>3723</v>
      </c>
      <c r="FC1362" t="s">
        <v>3723</v>
      </c>
      <c r="FE1362" t="s">
        <v>3723</v>
      </c>
      <c r="FG1362" t="s">
        <v>3723</v>
      </c>
      <c r="FI1362" t="s">
        <v>3723</v>
      </c>
      <c r="FK1362" t="s">
        <v>3723</v>
      </c>
      <c r="FM1362" t="s">
        <v>3723</v>
      </c>
      <c r="FO1362" t="s">
        <v>3723</v>
      </c>
      <c r="FQ1362" t="s">
        <v>3723</v>
      </c>
      <c r="FS1362" t="s">
        <v>3723</v>
      </c>
      <c r="FU1362" t="s">
        <v>3723</v>
      </c>
      <c r="FW1362" t="s">
        <v>3723</v>
      </c>
      <c r="FY1362" t="s">
        <v>3723</v>
      </c>
      <c r="GA1362" t="s">
        <v>3723</v>
      </c>
      <c r="GC1362" t="s">
        <v>3723</v>
      </c>
      <c r="GE1362" t="s">
        <v>3723</v>
      </c>
      <c r="GG1362" t="s">
        <v>3723</v>
      </c>
      <c r="GI1362" t="s">
        <v>3723</v>
      </c>
      <c r="GK1362" t="s">
        <v>3723</v>
      </c>
      <c r="GM1362" t="s">
        <v>3723</v>
      </c>
      <c r="GO1362" t="s">
        <v>3723</v>
      </c>
      <c r="GQ1362" t="s">
        <v>3723</v>
      </c>
      <c r="GS1362" t="s">
        <v>3723</v>
      </c>
      <c r="GU1362" t="s">
        <v>3723</v>
      </c>
      <c r="GW1362" t="s">
        <v>3723</v>
      </c>
      <c r="GY1362" t="s">
        <v>3723</v>
      </c>
      <c r="HA1362" t="s">
        <v>3723</v>
      </c>
      <c r="HC1362" t="s">
        <v>3723</v>
      </c>
      <c r="HE1362" t="s">
        <v>3723</v>
      </c>
      <c r="HG1362" t="s">
        <v>3723</v>
      </c>
      <c r="HI1362" t="s">
        <v>3723</v>
      </c>
      <c r="HK1362" t="s">
        <v>3723</v>
      </c>
      <c r="HM1362" t="s">
        <v>3723</v>
      </c>
      <c r="HO1362" t="s">
        <v>3723</v>
      </c>
      <c r="HQ1362" t="s">
        <v>3723</v>
      </c>
      <c r="HS1362" t="s">
        <v>3723</v>
      </c>
      <c r="HU1362" t="s">
        <v>3723</v>
      </c>
      <c r="HW1362" t="s">
        <v>3723</v>
      </c>
      <c r="HY1362" t="s">
        <v>3723</v>
      </c>
      <c r="IA1362" t="s">
        <v>3723</v>
      </c>
      <c r="IC1362" t="s">
        <v>3723</v>
      </c>
      <c r="IE1362" t="s">
        <v>3723</v>
      </c>
      <c r="IG1362" t="s">
        <v>3723</v>
      </c>
      <c r="II1362" t="s">
        <v>3723</v>
      </c>
      <c r="IK1362" t="s">
        <v>3723</v>
      </c>
      <c r="IM1362" t="s">
        <v>3723</v>
      </c>
      <c r="IO1362" t="s">
        <v>3723</v>
      </c>
      <c r="IQ1362" t="s">
        <v>3723</v>
      </c>
      <c r="IS1362" t="s">
        <v>3723</v>
      </c>
      <c r="IU1362" t="s">
        <v>3723</v>
      </c>
      <c r="IW1362" t="s">
        <v>3723</v>
      </c>
      <c r="IY1362" t="s">
        <v>3723</v>
      </c>
      <c r="JA1362" t="s">
        <v>3723</v>
      </c>
      <c r="JC1362" t="s">
        <v>3723</v>
      </c>
      <c r="JE1362" t="s">
        <v>3723</v>
      </c>
      <c r="JG1362" t="s">
        <v>3723</v>
      </c>
      <c r="JI1362" t="s">
        <v>3723</v>
      </c>
      <c r="JK1362" t="s">
        <v>3723</v>
      </c>
      <c r="JM1362" t="s">
        <v>3723</v>
      </c>
      <c r="JO1362" t="s">
        <v>3723</v>
      </c>
      <c r="JQ1362" t="s">
        <v>3723</v>
      </c>
      <c r="JS1362" t="s">
        <v>3723</v>
      </c>
      <c r="JU1362" t="s">
        <v>3723</v>
      </c>
      <c r="JW1362" t="s">
        <v>3723</v>
      </c>
      <c r="JY1362" t="s">
        <v>3723</v>
      </c>
      <c r="KA1362" t="s">
        <v>3723</v>
      </c>
      <c r="KC1362" t="s">
        <v>3723</v>
      </c>
      <c r="KE1362" t="s">
        <v>3723</v>
      </c>
      <c r="KG1362" t="s">
        <v>3723</v>
      </c>
      <c r="KI1362" t="s">
        <v>3723</v>
      </c>
      <c r="KK1362" t="s">
        <v>3723</v>
      </c>
      <c r="KM1362" t="s">
        <v>3723</v>
      </c>
      <c r="KO1362" t="s">
        <v>3723</v>
      </c>
      <c r="KQ1362" t="s">
        <v>3723</v>
      </c>
      <c r="KS1362" t="s">
        <v>3723</v>
      </c>
      <c r="KU1362" t="s">
        <v>3723</v>
      </c>
      <c r="KW1362" t="s">
        <v>3723</v>
      </c>
      <c r="KY1362" t="s">
        <v>3723</v>
      </c>
      <c r="LA1362" t="s">
        <v>3723</v>
      </c>
      <c r="LC1362" t="s">
        <v>3723</v>
      </c>
      <c r="LE1362" t="s">
        <v>3723</v>
      </c>
      <c r="LG1362" t="s">
        <v>3723</v>
      </c>
      <c r="LI1362" t="s">
        <v>3723</v>
      </c>
      <c r="LK1362" t="s">
        <v>3723</v>
      </c>
      <c r="LM1362" t="s">
        <v>3723</v>
      </c>
      <c r="LO1362" t="s">
        <v>3723</v>
      </c>
      <c r="LQ1362" t="s">
        <v>3723</v>
      </c>
      <c r="LS1362" t="s">
        <v>3723</v>
      </c>
      <c r="LU1362" t="s">
        <v>3723</v>
      </c>
      <c r="LW1362" t="s">
        <v>3723</v>
      </c>
      <c r="LY1362" t="s">
        <v>3723</v>
      </c>
      <c r="MA1362" t="s">
        <v>3723</v>
      </c>
      <c r="MC1362" t="s">
        <v>3723</v>
      </c>
      <c r="ME1362" t="s">
        <v>3723</v>
      </c>
      <c r="MG1362" t="s">
        <v>3723</v>
      </c>
      <c r="MI1362" t="s">
        <v>3723</v>
      </c>
      <c r="MK1362" t="s">
        <v>3723</v>
      </c>
      <c r="MM1362" t="s">
        <v>3723</v>
      </c>
      <c r="MO1362" t="s">
        <v>3723</v>
      </c>
      <c r="MQ1362" t="s">
        <v>3723</v>
      </c>
      <c r="MS1362" t="s">
        <v>3723</v>
      </c>
      <c r="MU1362" t="s">
        <v>3723</v>
      </c>
      <c r="MW1362" t="s">
        <v>3723</v>
      </c>
      <c r="MY1362" t="s">
        <v>3723</v>
      </c>
      <c r="NA1362" t="s">
        <v>3723</v>
      </c>
      <c r="NC1362" t="s">
        <v>3723</v>
      </c>
      <c r="NE1362" t="s">
        <v>3723</v>
      </c>
      <c r="NG1362" t="s">
        <v>3723</v>
      </c>
      <c r="NI1362" t="s">
        <v>3723</v>
      </c>
      <c r="NK1362" t="s">
        <v>3723</v>
      </c>
      <c r="NM1362" t="s">
        <v>3723</v>
      </c>
      <c r="NO1362" t="s">
        <v>3723</v>
      </c>
      <c r="NQ1362" t="s">
        <v>3723</v>
      </c>
      <c r="NS1362" t="s">
        <v>3723</v>
      </c>
      <c r="NU1362" t="s">
        <v>3723</v>
      </c>
      <c r="NW1362" t="s">
        <v>3723</v>
      </c>
      <c r="NY1362" t="s">
        <v>3723</v>
      </c>
      <c r="OA1362" t="s">
        <v>3723</v>
      </c>
      <c r="OC1362" t="s">
        <v>3723</v>
      </c>
      <c r="OE1362" t="s">
        <v>3723</v>
      </c>
      <c r="OG1362" t="s">
        <v>3723</v>
      </c>
      <c r="OI1362" t="s">
        <v>3723</v>
      </c>
      <c r="OK1362" t="s">
        <v>3723</v>
      </c>
      <c r="OM1362" t="s">
        <v>3723</v>
      </c>
      <c r="OO1362" t="s">
        <v>3723</v>
      </c>
      <c r="OQ1362" t="s">
        <v>3723</v>
      </c>
      <c r="OS1362" t="s">
        <v>3723</v>
      </c>
      <c r="OU1362" t="s">
        <v>3723</v>
      </c>
      <c r="OW1362" t="s">
        <v>3723</v>
      </c>
      <c r="OY1362" t="s">
        <v>3723</v>
      </c>
      <c r="PA1362" t="s">
        <v>3723</v>
      </c>
      <c r="PC1362" t="s">
        <v>3723</v>
      </c>
      <c r="PE1362" t="s">
        <v>3723</v>
      </c>
      <c r="PG1362" t="s">
        <v>3723</v>
      </c>
      <c r="PI1362" t="s">
        <v>3723</v>
      </c>
      <c r="PK1362" t="s">
        <v>3723</v>
      </c>
      <c r="PM1362" t="s">
        <v>3723</v>
      </c>
      <c r="PO1362" t="s">
        <v>3723</v>
      </c>
      <c r="PQ1362" t="s">
        <v>3723</v>
      </c>
      <c r="PS1362" t="s">
        <v>3723</v>
      </c>
      <c r="PU1362" t="s">
        <v>3723</v>
      </c>
      <c r="PW1362" t="s">
        <v>3723</v>
      </c>
      <c r="PY1362" t="s">
        <v>3723</v>
      </c>
      <c r="QA1362" t="s">
        <v>3723</v>
      </c>
      <c r="QC1362" t="s">
        <v>3723</v>
      </c>
      <c r="QE1362" t="s">
        <v>3723</v>
      </c>
      <c r="QG1362" t="s">
        <v>3723</v>
      </c>
      <c r="QI1362" t="s">
        <v>3723</v>
      </c>
      <c r="QK1362" t="s">
        <v>3723</v>
      </c>
      <c r="QM1362" t="s">
        <v>3723</v>
      </c>
      <c r="QO1362" t="s">
        <v>3723</v>
      </c>
      <c r="QQ1362" t="s">
        <v>3723</v>
      </c>
      <c r="QS1362" t="s">
        <v>3723</v>
      </c>
      <c r="QU1362" t="s">
        <v>3723</v>
      </c>
      <c r="QW1362" t="s">
        <v>3723</v>
      </c>
      <c r="QY1362" t="s">
        <v>3723</v>
      </c>
      <c r="RA1362" t="s">
        <v>3723</v>
      </c>
      <c r="RC1362" t="s">
        <v>3723</v>
      </c>
      <c r="RE1362" t="s">
        <v>3723</v>
      </c>
      <c r="RG1362" t="s">
        <v>3723</v>
      </c>
      <c r="RI1362" t="s">
        <v>3723</v>
      </c>
      <c r="RK1362" t="s">
        <v>3723</v>
      </c>
      <c r="RM1362" t="s">
        <v>3723</v>
      </c>
      <c r="RO1362" t="s">
        <v>3723</v>
      </c>
      <c r="RQ1362" t="s">
        <v>3723</v>
      </c>
      <c r="RS1362" t="s">
        <v>3723</v>
      </c>
      <c r="RU1362" t="s">
        <v>3723</v>
      </c>
      <c r="RW1362" t="s">
        <v>3723</v>
      </c>
      <c r="RY1362" t="s">
        <v>3723</v>
      </c>
      <c r="SA1362" t="s">
        <v>3723</v>
      </c>
      <c r="SC1362" t="s">
        <v>3723</v>
      </c>
      <c r="SE1362" t="s">
        <v>3723</v>
      </c>
      <c r="SG1362" t="s">
        <v>3723</v>
      </c>
      <c r="SI1362" t="s">
        <v>3723</v>
      </c>
      <c r="SK1362" t="s">
        <v>3723</v>
      </c>
      <c r="SM1362" t="s">
        <v>3723</v>
      </c>
      <c r="SO1362" t="s">
        <v>3723</v>
      </c>
      <c r="SQ1362" t="s">
        <v>3723</v>
      </c>
      <c r="SS1362" t="s">
        <v>3723</v>
      </c>
      <c r="SU1362" t="s">
        <v>3723</v>
      </c>
      <c r="SW1362" t="s">
        <v>3723</v>
      </c>
      <c r="SY1362" t="s">
        <v>3723</v>
      </c>
      <c r="TA1362" t="s">
        <v>3723</v>
      </c>
      <c r="TC1362" t="s">
        <v>3723</v>
      </c>
      <c r="TE1362" t="s">
        <v>3723</v>
      </c>
      <c r="TG1362" t="s">
        <v>3723</v>
      </c>
      <c r="TI1362" t="s">
        <v>3723</v>
      </c>
      <c r="TK1362" t="s">
        <v>3723</v>
      </c>
      <c r="TM1362" t="s">
        <v>3723</v>
      </c>
      <c r="TO1362" t="s">
        <v>3723</v>
      </c>
      <c r="TQ1362" t="s">
        <v>3723</v>
      </c>
      <c r="TS1362" t="s">
        <v>3723</v>
      </c>
      <c r="TU1362" t="s">
        <v>3723</v>
      </c>
      <c r="TW1362" t="s">
        <v>3723</v>
      </c>
      <c r="TY1362" t="s">
        <v>3723</v>
      </c>
      <c r="UA1362" t="s">
        <v>3723</v>
      </c>
      <c r="UC1362" t="s">
        <v>3723</v>
      </c>
      <c r="UE1362" t="s">
        <v>3723</v>
      </c>
      <c r="UG1362" t="s">
        <v>3723</v>
      </c>
      <c r="UI1362" t="s">
        <v>3723</v>
      </c>
      <c r="UK1362" t="s">
        <v>3723</v>
      </c>
      <c r="UM1362" t="s">
        <v>3723</v>
      </c>
      <c r="UO1362" t="s">
        <v>3723</v>
      </c>
      <c r="UQ1362" t="s">
        <v>3723</v>
      </c>
      <c r="US1362" t="s">
        <v>3723</v>
      </c>
      <c r="UU1362" t="s">
        <v>3723</v>
      </c>
      <c r="UW1362" t="s">
        <v>3723</v>
      </c>
      <c r="UY1362" t="s">
        <v>3723</v>
      </c>
      <c r="VA1362" t="s">
        <v>3723</v>
      </c>
      <c r="VC1362" t="s">
        <v>3723</v>
      </c>
      <c r="VE1362" t="s">
        <v>3723</v>
      </c>
      <c r="VG1362" t="s">
        <v>3723</v>
      </c>
      <c r="VI1362" t="s">
        <v>3723</v>
      </c>
      <c r="VK1362" t="s">
        <v>3723</v>
      </c>
      <c r="VM1362" t="s">
        <v>3723</v>
      </c>
      <c r="VO1362" t="s">
        <v>3723</v>
      </c>
      <c r="VQ1362" t="s">
        <v>3723</v>
      </c>
      <c r="VS1362" t="s">
        <v>3723</v>
      </c>
      <c r="VU1362" t="s">
        <v>3723</v>
      </c>
      <c r="VW1362" t="s">
        <v>3723</v>
      </c>
      <c r="VY1362" t="s">
        <v>3723</v>
      </c>
      <c r="WA1362" t="s">
        <v>3723</v>
      </c>
      <c r="WC1362" t="s">
        <v>3723</v>
      </c>
      <c r="WE1362" t="s">
        <v>3723</v>
      </c>
      <c r="WG1362" t="s">
        <v>3723</v>
      </c>
      <c r="WI1362" t="s">
        <v>3723</v>
      </c>
      <c r="WK1362" t="s">
        <v>3723</v>
      </c>
      <c r="WM1362" t="s">
        <v>3723</v>
      </c>
      <c r="WO1362" t="s">
        <v>3723</v>
      </c>
      <c r="WQ1362" t="s">
        <v>3723</v>
      </c>
      <c r="WS1362" t="s">
        <v>3723</v>
      </c>
      <c r="WU1362" t="s">
        <v>3723</v>
      </c>
      <c r="WW1362" t="s">
        <v>3723</v>
      </c>
      <c r="WY1362" t="s">
        <v>3723</v>
      </c>
      <c r="XA1362" t="s">
        <v>3723</v>
      </c>
      <c r="XC1362" t="s">
        <v>3723</v>
      </c>
      <c r="XE1362" t="s">
        <v>3723</v>
      </c>
      <c r="XG1362" t="s">
        <v>3723</v>
      </c>
      <c r="XI1362" t="s">
        <v>3723</v>
      </c>
      <c r="XK1362" t="s">
        <v>3723</v>
      </c>
      <c r="XM1362" t="s">
        <v>3723</v>
      </c>
      <c r="XO1362" t="s">
        <v>3723</v>
      </c>
      <c r="XQ1362" t="s">
        <v>3723</v>
      </c>
      <c r="XS1362" t="s">
        <v>3723</v>
      </c>
      <c r="XU1362" t="s">
        <v>3723</v>
      </c>
      <c r="XW1362" t="s">
        <v>3723</v>
      </c>
      <c r="XY1362" t="s">
        <v>3723</v>
      </c>
      <c r="YA1362" t="s">
        <v>3723</v>
      </c>
      <c r="YC1362" t="s">
        <v>3723</v>
      </c>
      <c r="YE1362" t="s">
        <v>3723</v>
      </c>
      <c r="YG1362" t="s">
        <v>3723</v>
      </c>
      <c r="YI1362" t="s">
        <v>3723</v>
      </c>
      <c r="YK1362" t="s">
        <v>3723</v>
      </c>
      <c r="YM1362" t="s">
        <v>3723</v>
      </c>
      <c r="YO1362" t="s">
        <v>3723</v>
      </c>
      <c r="YQ1362" t="s">
        <v>3723</v>
      </c>
      <c r="YS1362" t="s">
        <v>3723</v>
      </c>
      <c r="YU1362" t="s">
        <v>3723</v>
      </c>
      <c r="YW1362" t="s">
        <v>3723</v>
      </c>
      <c r="YY1362" t="s">
        <v>3723</v>
      </c>
      <c r="ZA1362" t="s">
        <v>3723</v>
      </c>
      <c r="ZC1362" t="s">
        <v>3723</v>
      </c>
      <c r="ZE1362" t="s">
        <v>3723</v>
      </c>
      <c r="ZG1362" t="s">
        <v>3723</v>
      </c>
      <c r="ZI1362" t="s">
        <v>3723</v>
      </c>
      <c r="ZK1362" t="s">
        <v>3723</v>
      </c>
      <c r="ZM1362" t="s">
        <v>3723</v>
      </c>
      <c r="ZO1362" t="s">
        <v>3723</v>
      </c>
      <c r="ZQ1362" t="s">
        <v>3723</v>
      </c>
      <c r="ZS1362" t="s">
        <v>3723</v>
      </c>
      <c r="ZU1362" t="s">
        <v>3723</v>
      </c>
      <c r="ZW1362" t="s">
        <v>3723</v>
      </c>
      <c r="ZY1362" t="s">
        <v>3723</v>
      </c>
      <c r="AAA1362" t="s">
        <v>3723</v>
      </c>
      <c r="AAC1362" t="s">
        <v>3723</v>
      </c>
      <c r="AAE1362" t="s">
        <v>3723</v>
      </c>
      <c r="AAG1362" t="s">
        <v>3723</v>
      </c>
      <c r="AAI1362" t="s">
        <v>3723</v>
      </c>
      <c r="AAK1362" t="s">
        <v>3723</v>
      </c>
      <c r="AAM1362" t="s">
        <v>3723</v>
      </c>
      <c r="AAO1362" t="s">
        <v>3723</v>
      </c>
      <c r="AAQ1362" t="s">
        <v>3723</v>
      </c>
      <c r="AAS1362" t="s">
        <v>3723</v>
      </c>
      <c r="AAU1362" t="s">
        <v>3723</v>
      </c>
      <c r="AAW1362" t="s">
        <v>3723</v>
      </c>
      <c r="AAY1362" t="s">
        <v>3723</v>
      </c>
      <c r="ABA1362" t="s">
        <v>3723</v>
      </c>
      <c r="ABC1362" t="s">
        <v>3723</v>
      </c>
      <c r="ABE1362" t="s">
        <v>3723</v>
      </c>
      <c r="ABG1362" t="s">
        <v>3723</v>
      </c>
      <c r="ABI1362" t="s">
        <v>3723</v>
      </c>
      <c r="ABK1362" t="s">
        <v>3723</v>
      </c>
      <c r="ABM1362" t="s">
        <v>3723</v>
      </c>
      <c r="ABO1362" t="s">
        <v>3723</v>
      </c>
      <c r="ABQ1362" t="s">
        <v>3723</v>
      </c>
      <c r="ABS1362" t="s">
        <v>3723</v>
      </c>
      <c r="ABU1362" t="s">
        <v>3723</v>
      </c>
      <c r="ABW1362" t="s">
        <v>3723</v>
      </c>
      <c r="ABY1362" t="s">
        <v>3723</v>
      </c>
      <c r="ACA1362" t="s">
        <v>3723</v>
      </c>
      <c r="ACC1362" t="s">
        <v>3723</v>
      </c>
      <c r="ACE1362" t="s">
        <v>3723</v>
      </c>
      <c r="ACG1362" t="s">
        <v>3723</v>
      </c>
      <c r="ACI1362" t="s">
        <v>3723</v>
      </c>
      <c r="ACK1362" t="s">
        <v>3723</v>
      </c>
      <c r="ACM1362" t="s">
        <v>3723</v>
      </c>
      <c r="ACO1362" t="s">
        <v>3723</v>
      </c>
      <c r="ACQ1362" t="s">
        <v>3723</v>
      </c>
      <c r="ACS1362" t="s">
        <v>3723</v>
      </c>
      <c r="ACU1362" t="s">
        <v>3723</v>
      </c>
      <c r="ACW1362" t="s">
        <v>3723</v>
      </c>
      <c r="ACY1362" t="s">
        <v>3723</v>
      </c>
      <c r="ADA1362" t="s">
        <v>3723</v>
      </c>
      <c r="ADC1362" t="s">
        <v>3723</v>
      </c>
      <c r="ADE1362" t="s">
        <v>3723</v>
      </c>
      <c r="ADG1362" t="s">
        <v>3723</v>
      </c>
      <c r="ADI1362" t="s">
        <v>3723</v>
      </c>
      <c r="ADK1362" t="s">
        <v>3723</v>
      </c>
      <c r="ADM1362" t="s">
        <v>3723</v>
      </c>
      <c r="ADO1362" t="s">
        <v>3723</v>
      </c>
      <c r="ADQ1362" t="s">
        <v>3723</v>
      </c>
      <c r="ADS1362" t="s">
        <v>3723</v>
      </c>
      <c r="ADU1362" t="s">
        <v>3723</v>
      </c>
      <c r="ADW1362" t="s">
        <v>3723</v>
      </c>
      <c r="ADY1362" t="s">
        <v>3723</v>
      </c>
      <c r="AEA1362" t="s">
        <v>3723</v>
      </c>
      <c r="AEC1362" t="s">
        <v>3723</v>
      </c>
      <c r="AEE1362" t="s">
        <v>3723</v>
      </c>
      <c r="AEG1362" t="s">
        <v>3723</v>
      </c>
      <c r="AEI1362" t="s">
        <v>3723</v>
      </c>
      <c r="AEK1362" t="s">
        <v>3723</v>
      </c>
      <c r="AEM1362" t="s">
        <v>3723</v>
      </c>
      <c r="AEO1362" t="s">
        <v>3723</v>
      </c>
      <c r="AEQ1362" t="s">
        <v>3723</v>
      </c>
      <c r="AES1362" t="s">
        <v>3723</v>
      </c>
      <c r="AEU1362" t="s">
        <v>3723</v>
      </c>
      <c r="AEW1362" t="s">
        <v>3723</v>
      </c>
      <c r="AEY1362" t="s">
        <v>3723</v>
      </c>
      <c r="AFA1362" t="s">
        <v>3723</v>
      </c>
      <c r="AFC1362" t="s">
        <v>3723</v>
      </c>
      <c r="AFE1362" t="s">
        <v>3723</v>
      </c>
      <c r="AFG1362" t="s">
        <v>3723</v>
      </c>
      <c r="AFI1362" t="s">
        <v>3723</v>
      </c>
      <c r="AFK1362" t="s">
        <v>3723</v>
      </c>
      <c r="AFM1362" t="s">
        <v>3723</v>
      </c>
      <c r="AFO1362" t="s">
        <v>3723</v>
      </c>
      <c r="AFQ1362" t="s">
        <v>3723</v>
      </c>
      <c r="AFS1362" t="s">
        <v>3723</v>
      </c>
      <c r="AFU1362" t="s">
        <v>3723</v>
      </c>
      <c r="AFW1362" t="s">
        <v>3723</v>
      </c>
      <c r="AFY1362" t="s">
        <v>3723</v>
      </c>
      <c r="AGA1362" t="s">
        <v>3723</v>
      </c>
      <c r="AGC1362" t="s">
        <v>3723</v>
      </c>
      <c r="AGE1362" t="s">
        <v>3723</v>
      </c>
      <c r="AGG1362" t="s">
        <v>3723</v>
      </c>
      <c r="AGI1362" t="s">
        <v>3723</v>
      </c>
      <c r="AGK1362" t="s">
        <v>3723</v>
      </c>
      <c r="AGM1362" t="s">
        <v>3723</v>
      </c>
      <c r="AGO1362" t="s">
        <v>3723</v>
      </c>
      <c r="AGQ1362" t="s">
        <v>3723</v>
      </c>
      <c r="AGS1362" t="s">
        <v>3723</v>
      </c>
      <c r="AGU1362" t="s">
        <v>3723</v>
      </c>
      <c r="AGW1362" t="s">
        <v>3723</v>
      </c>
      <c r="AGY1362" t="s">
        <v>3723</v>
      </c>
      <c r="AHA1362" t="s">
        <v>3723</v>
      </c>
      <c r="AHC1362" t="s">
        <v>3723</v>
      </c>
      <c r="AHE1362" t="s">
        <v>3723</v>
      </c>
      <c r="AHG1362" t="s">
        <v>3723</v>
      </c>
      <c r="AHI1362" t="s">
        <v>3723</v>
      </c>
      <c r="AHK1362" t="s">
        <v>3723</v>
      </c>
      <c r="AHM1362" t="s">
        <v>3723</v>
      </c>
      <c r="AHO1362" t="s">
        <v>3723</v>
      </c>
      <c r="AHQ1362" t="s">
        <v>3723</v>
      </c>
      <c r="AHS1362" t="s">
        <v>3723</v>
      </c>
      <c r="AHU1362" t="s">
        <v>3723</v>
      </c>
      <c r="AHW1362" t="s">
        <v>3723</v>
      </c>
      <c r="AHY1362" t="s">
        <v>3723</v>
      </c>
      <c r="AIA1362" t="s">
        <v>3723</v>
      </c>
      <c r="AIC1362" t="s">
        <v>3723</v>
      </c>
      <c r="AIE1362" t="s">
        <v>3723</v>
      </c>
      <c r="AIG1362" t="s">
        <v>3723</v>
      </c>
      <c r="AII1362" t="s">
        <v>3723</v>
      </c>
      <c r="AIK1362" t="s">
        <v>3723</v>
      </c>
      <c r="AIM1362" t="s">
        <v>3723</v>
      </c>
      <c r="AIO1362" t="s">
        <v>3723</v>
      </c>
      <c r="AIQ1362" t="s">
        <v>3723</v>
      </c>
      <c r="AIS1362" t="s">
        <v>3723</v>
      </c>
      <c r="AIU1362" t="s">
        <v>3723</v>
      </c>
      <c r="AIW1362" t="s">
        <v>3723</v>
      </c>
      <c r="AIY1362" t="s">
        <v>3723</v>
      </c>
      <c r="AJA1362" t="s">
        <v>3723</v>
      </c>
      <c r="AJC1362" t="s">
        <v>3723</v>
      </c>
      <c r="AJE1362" t="s">
        <v>3723</v>
      </c>
      <c r="AJG1362" t="s">
        <v>3723</v>
      </c>
      <c r="AJI1362" t="s">
        <v>3723</v>
      </c>
      <c r="AJK1362" t="s">
        <v>3723</v>
      </c>
      <c r="AJM1362" t="s">
        <v>3723</v>
      </c>
      <c r="AJO1362" t="s">
        <v>3723</v>
      </c>
      <c r="AJQ1362" t="s">
        <v>3723</v>
      </c>
      <c r="AJS1362" t="s">
        <v>3723</v>
      </c>
      <c r="AJU1362" t="s">
        <v>3723</v>
      </c>
      <c r="AJW1362" t="s">
        <v>3723</v>
      </c>
      <c r="AJY1362" t="s">
        <v>3723</v>
      </c>
      <c r="AKA1362" t="s">
        <v>3723</v>
      </c>
      <c r="AKC1362" t="s">
        <v>3723</v>
      </c>
      <c r="AKE1362" t="s">
        <v>3723</v>
      </c>
      <c r="AKG1362" t="s">
        <v>3723</v>
      </c>
      <c r="AKI1362" t="s">
        <v>3723</v>
      </c>
      <c r="AKK1362" t="s">
        <v>3723</v>
      </c>
      <c r="AKM1362" t="s">
        <v>3723</v>
      </c>
      <c r="AKO1362" t="s">
        <v>3723</v>
      </c>
      <c r="AKQ1362" t="s">
        <v>3723</v>
      </c>
      <c r="AKS1362" t="s">
        <v>3723</v>
      </c>
      <c r="AKU1362" t="s">
        <v>3723</v>
      </c>
      <c r="AKW1362" t="s">
        <v>3723</v>
      </c>
      <c r="AKY1362" t="s">
        <v>3723</v>
      </c>
      <c r="ALA1362" t="s">
        <v>3723</v>
      </c>
      <c r="ALC1362" t="s">
        <v>3723</v>
      </c>
      <c r="ALE1362" t="s">
        <v>3723</v>
      </c>
      <c r="ALG1362" t="s">
        <v>3723</v>
      </c>
      <c r="ALI1362" t="s">
        <v>3723</v>
      </c>
      <c r="ALK1362" t="s">
        <v>3723</v>
      </c>
      <c r="ALM1362" t="s">
        <v>3723</v>
      </c>
      <c r="ALO1362" t="s">
        <v>3723</v>
      </c>
      <c r="ALQ1362" t="s">
        <v>3723</v>
      </c>
      <c r="ALS1362" t="s">
        <v>3723</v>
      </c>
      <c r="ALU1362" t="s">
        <v>3723</v>
      </c>
      <c r="ALW1362" t="s">
        <v>3723</v>
      </c>
      <c r="ALY1362" t="s">
        <v>3723</v>
      </c>
      <c r="AMA1362" t="s">
        <v>3723</v>
      </c>
      <c r="AMC1362" t="s">
        <v>3723</v>
      </c>
      <c r="AME1362" t="s">
        <v>3723</v>
      </c>
      <c r="AMG1362" t="s">
        <v>3723</v>
      </c>
      <c r="AMI1362" t="s">
        <v>3723</v>
      </c>
      <c r="AMK1362" t="s">
        <v>3723</v>
      </c>
      <c r="AMM1362" t="s">
        <v>3723</v>
      </c>
      <c r="AMO1362" t="s">
        <v>3723</v>
      </c>
      <c r="AMQ1362" t="s">
        <v>3723</v>
      </c>
      <c r="AMS1362" t="s">
        <v>3723</v>
      </c>
      <c r="AMU1362" t="s">
        <v>3723</v>
      </c>
      <c r="AMW1362" t="s">
        <v>3723</v>
      </c>
      <c r="AMY1362" t="s">
        <v>3723</v>
      </c>
      <c r="ANA1362" t="s">
        <v>3723</v>
      </c>
      <c r="ANC1362" t="s">
        <v>3723</v>
      </c>
      <c r="ANE1362" t="s">
        <v>3723</v>
      </c>
      <c r="ANG1362" t="s">
        <v>3723</v>
      </c>
      <c r="ANI1362" t="s">
        <v>3723</v>
      </c>
      <c r="ANK1362" t="s">
        <v>3723</v>
      </c>
      <c r="ANM1362" t="s">
        <v>3723</v>
      </c>
      <c r="ANO1362" t="s">
        <v>3723</v>
      </c>
      <c r="ANQ1362" t="s">
        <v>3723</v>
      </c>
      <c r="ANS1362" t="s">
        <v>3723</v>
      </c>
      <c r="ANU1362" t="s">
        <v>3723</v>
      </c>
      <c r="ANW1362" t="s">
        <v>3723</v>
      </c>
      <c r="ANY1362" t="s">
        <v>3723</v>
      </c>
      <c r="AOA1362" t="s">
        <v>3723</v>
      </c>
      <c r="AOC1362" t="s">
        <v>3723</v>
      </c>
      <c r="AOE1362" t="s">
        <v>3723</v>
      </c>
      <c r="AOG1362" t="s">
        <v>3723</v>
      </c>
      <c r="AOI1362" t="s">
        <v>3723</v>
      </c>
      <c r="AOK1362" t="s">
        <v>3723</v>
      </c>
      <c r="AOM1362" t="s">
        <v>3723</v>
      </c>
      <c r="AOO1362" t="s">
        <v>3723</v>
      </c>
      <c r="AOQ1362" t="s">
        <v>3723</v>
      </c>
      <c r="AOS1362" t="s">
        <v>3723</v>
      </c>
      <c r="AOU1362" t="s">
        <v>3723</v>
      </c>
      <c r="AOW1362" t="s">
        <v>3723</v>
      </c>
      <c r="AOY1362" t="s">
        <v>3723</v>
      </c>
      <c r="APA1362" t="s">
        <v>3723</v>
      </c>
      <c r="APC1362" t="s">
        <v>3723</v>
      </c>
      <c r="APE1362" t="s">
        <v>3723</v>
      </c>
      <c r="APG1362" t="s">
        <v>3723</v>
      </c>
      <c r="API1362" t="s">
        <v>3723</v>
      </c>
      <c r="APK1362" t="s">
        <v>3723</v>
      </c>
      <c r="APM1362" t="s">
        <v>3723</v>
      </c>
      <c r="APO1362" t="s">
        <v>3723</v>
      </c>
      <c r="APQ1362" t="s">
        <v>3723</v>
      </c>
      <c r="APS1362" t="s">
        <v>3723</v>
      </c>
      <c r="APU1362" t="s">
        <v>3723</v>
      </c>
      <c r="APW1362" t="s">
        <v>3723</v>
      </c>
      <c r="APY1362" t="s">
        <v>3723</v>
      </c>
      <c r="AQA1362" t="s">
        <v>3723</v>
      </c>
      <c r="AQC1362" t="s">
        <v>3723</v>
      </c>
      <c r="AQE1362" t="s">
        <v>3723</v>
      </c>
      <c r="AQG1362" t="s">
        <v>3723</v>
      </c>
      <c r="AQI1362" t="s">
        <v>3723</v>
      </c>
      <c r="AQK1362" t="s">
        <v>3723</v>
      </c>
      <c r="AQM1362" t="s">
        <v>3723</v>
      </c>
      <c r="AQO1362" t="s">
        <v>3723</v>
      </c>
      <c r="AQQ1362" t="s">
        <v>3723</v>
      </c>
      <c r="AQS1362" t="s">
        <v>3723</v>
      </c>
      <c r="AQU1362" t="s">
        <v>3723</v>
      </c>
      <c r="AQW1362" t="s">
        <v>3723</v>
      </c>
      <c r="AQY1362" t="s">
        <v>3723</v>
      </c>
      <c r="ARA1362" t="s">
        <v>3723</v>
      </c>
      <c r="ARC1362" t="s">
        <v>3723</v>
      </c>
      <c r="ARE1362" t="s">
        <v>3723</v>
      </c>
      <c r="ARG1362" t="s">
        <v>3723</v>
      </c>
      <c r="ARI1362" t="s">
        <v>3723</v>
      </c>
      <c r="ARK1362" t="s">
        <v>3723</v>
      </c>
      <c r="ARM1362" t="s">
        <v>3723</v>
      </c>
      <c r="ARO1362" t="s">
        <v>3723</v>
      </c>
      <c r="ARQ1362" t="s">
        <v>3723</v>
      </c>
      <c r="ARS1362" t="s">
        <v>3723</v>
      </c>
      <c r="ARU1362" t="s">
        <v>3723</v>
      </c>
      <c r="ARW1362" t="s">
        <v>3723</v>
      </c>
      <c r="ARY1362" t="s">
        <v>3723</v>
      </c>
      <c r="ASA1362" t="s">
        <v>3723</v>
      </c>
      <c r="ASC1362" t="s">
        <v>3723</v>
      </c>
      <c r="ASE1362" t="s">
        <v>3723</v>
      </c>
      <c r="ASG1362" t="s">
        <v>3723</v>
      </c>
      <c r="ASI1362" t="s">
        <v>3723</v>
      </c>
      <c r="ASK1362" t="s">
        <v>3723</v>
      </c>
      <c r="ASM1362" t="s">
        <v>3723</v>
      </c>
      <c r="ASO1362" t="s">
        <v>3723</v>
      </c>
      <c r="ASQ1362" t="s">
        <v>3723</v>
      </c>
      <c r="ASS1362" t="s">
        <v>3723</v>
      </c>
      <c r="ASU1362" t="s">
        <v>3723</v>
      </c>
      <c r="ASW1362" t="s">
        <v>3723</v>
      </c>
      <c r="ASY1362" t="s">
        <v>3723</v>
      </c>
      <c r="ATA1362" t="s">
        <v>3723</v>
      </c>
      <c r="ATC1362" t="s">
        <v>3723</v>
      </c>
      <c r="ATE1362" t="s">
        <v>3723</v>
      </c>
      <c r="ATG1362" t="s">
        <v>3723</v>
      </c>
      <c r="ATI1362" t="s">
        <v>3723</v>
      </c>
      <c r="ATK1362" t="s">
        <v>3723</v>
      </c>
      <c r="ATM1362" t="s">
        <v>3723</v>
      </c>
      <c r="ATO1362" t="s">
        <v>3723</v>
      </c>
      <c r="ATQ1362" t="s">
        <v>3723</v>
      </c>
      <c r="ATS1362" t="s">
        <v>3723</v>
      </c>
      <c r="ATU1362" t="s">
        <v>3723</v>
      </c>
      <c r="ATW1362" t="s">
        <v>3723</v>
      </c>
      <c r="ATY1362" t="s">
        <v>3723</v>
      </c>
      <c r="AUA1362" t="s">
        <v>3723</v>
      </c>
      <c r="AUC1362" t="s">
        <v>3723</v>
      </c>
      <c r="AUE1362" t="s">
        <v>3723</v>
      </c>
      <c r="AUG1362" t="s">
        <v>3723</v>
      </c>
      <c r="AUI1362" t="s">
        <v>3723</v>
      </c>
      <c r="AUK1362" t="s">
        <v>3723</v>
      </c>
      <c r="AUM1362" t="s">
        <v>3723</v>
      </c>
      <c r="AUO1362" t="s">
        <v>3723</v>
      </c>
      <c r="AUQ1362" t="s">
        <v>3723</v>
      </c>
      <c r="AUS1362" t="s">
        <v>3723</v>
      </c>
      <c r="AUU1362" t="s">
        <v>3723</v>
      </c>
      <c r="AUW1362" t="s">
        <v>3723</v>
      </c>
      <c r="AUY1362" t="s">
        <v>3723</v>
      </c>
      <c r="AVA1362" t="s">
        <v>3723</v>
      </c>
      <c r="AVC1362" t="s">
        <v>3723</v>
      </c>
      <c r="AVE1362" t="s">
        <v>3723</v>
      </c>
      <c r="AVG1362" t="s">
        <v>3723</v>
      </c>
      <c r="AVI1362" t="s">
        <v>3723</v>
      </c>
      <c r="AVK1362" t="s">
        <v>3723</v>
      </c>
      <c r="AVM1362" t="s">
        <v>3723</v>
      </c>
      <c r="AVO1362" t="s">
        <v>3723</v>
      </c>
      <c r="AVQ1362" t="s">
        <v>3723</v>
      </c>
      <c r="AVS1362" t="s">
        <v>3723</v>
      </c>
      <c r="AVU1362" t="s">
        <v>3723</v>
      </c>
      <c r="AVW1362" t="s">
        <v>3723</v>
      </c>
      <c r="AVY1362" t="s">
        <v>3723</v>
      </c>
      <c r="AWA1362" t="s">
        <v>3723</v>
      </c>
      <c r="AWC1362" t="s">
        <v>3723</v>
      </c>
      <c r="AWE1362" t="s">
        <v>3723</v>
      </c>
      <c r="AWG1362" t="s">
        <v>3723</v>
      </c>
      <c r="AWI1362" t="s">
        <v>3723</v>
      </c>
      <c r="AWK1362" t="s">
        <v>3723</v>
      </c>
      <c r="AWM1362" t="s">
        <v>3723</v>
      </c>
      <c r="AWO1362" t="s">
        <v>3723</v>
      </c>
      <c r="AWQ1362" t="s">
        <v>3723</v>
      </c>
      <c r="AWS1362" t="s">
        <v>3723</v>
      </c>
      <c r="AWU1362" t="s">
        <v>3723</v>
      </c>
      <c r="AWW1362" t="s">
        <v>3723</v>
      </c>
      <c r="AWY1362" t="s">
        <v>3723</v>
      </c>
      <c r="AXA1362" t="s">
        <v>3723</v>
      </c>
      <c r="AXC1362" t="s">
        <v>3723</v>
      </c>
      <c r="AXE1362" t="s">
        <v>3723</v>
      </c>
      <c r="AXG1362" t="s">
        <v>3723</v>
      </c>
      <c r="AXI1362" t="s">
        <v>3723</v>
      </c>
      <c r="AXK1362" t="s">
        <v>3723</v>
      </c>
      <c r="AXM1362" t="s">
        <v>3723</v>
      </c>
      <c r="AXO1362" t="s">
        <v>3723</v>
      </c>
      <c r="AXQ1362" t="s">
        <v>3723</v>
      </c>
      <c r="AXS1362" t="s">
        <v>3723</v>
      </c>
      <c r="AXU1362" t="s">
        <v>3723</v>
      </c>
      <c r="AXW1362" t="s">
        <v>3723</v>
      </c>
      <c r="AXY1362" t="s">
        <v>3723</v>
      </c>
      <c r="AYA1362" t="s">
        <v>3723</v>
      </c>
      <c r="AYC1362" t="s">
        <v>3723</v>
      </c>
      <c r="AYE1362" t="s">
        <v>3723</v>
      </c>
      <c r="AYG1362" t="s">
        <v>3723</v>
      </c>
      <c r="AYI1362" t="s">
        <v>3723</v>
      </c>
      <c r="AYK1362" t="s">
        <v>3723</v>
      </c>
      <c r="AYM1362" t="s">
        <v>3723</v>
      </c>
      <c r="AYO1362" t="s">
        <v>3723</v>
      </c>
      <c r="AYQ1362" t="s">
        <v>3723</v>
      </c>
      <c r="AYS1362" t="s">
        <v>3723</v>
      </c>
      <c r="AYU1362" t="s">
        <v>3723</v>
      </c>
      <c r="AYW1362" t="s">
        <v>3723</v>
      </c>
      <c r="AYY1362" t="s">
        <v>3723</v>
      </c>
      <c r="AZA1362" t="s">
        <v>3723</v>
      </c>
      <c r="AZC1362" t="s">
        <v>3723</v>
      </c>
      <c r="AZE1362" t="s">
        <v>3723</v>
      </c>
      <c r="AZG1362" t="s">
        <v>3723</v>
      </c>
      <c r="AZI1362" t="s">
        <v>3723</v>
      </c>
      <c r="AZK1362" t="s">
        <v>3723</v>
      </c>
      <c r="AZM1362" t="s">
        <v>3723</v>
      </c>
      <c r="AZO1362" t="s">
        <v>3723</v>
      </c>
      <c r="AZQ1362" t="s">
        <v>3723</v>
      </c>
      <c r="AZS1362" t="s">
        <v>3723</v>
      </c>
      <c r="AZU1362" t="s">
        <v>3723</v>
      </c>
      <c r="AZW1362" t="s">
        <v>3723</v>
      </c>
      <c r="AZY1362" t="s">
        <v>3723</v>
      </c>
      <c r="BAA1362" t="s">
        <v>3723</v>
      </c>
      <c r="BAC1362" t="s">
        <v>3723</v>
      </c>
      <c r="BAE1362" t="s">
        <v>3723</v>
      </c>
      <c r="BAG1362" t="s">
        <v>3723</v>
      </c>
      <c r="BAI1362" t="s">
        <v>3723</v>
      </c>
      <c r="BAK1362" t="s">
        <v>3723</v>
      </c>
      <c r="BAM1362" t="s">
        <v>3723</v>
      </c>
      <c r="BAO1362" t="s">
        <v>3723</v>
      </c>
      <c r="BAQ1362" t="s">
        <v>3723</v>
      </c>
      <c r="BAS1362" t="s">
        <v>3723</v>
      </c>
      <c r="BAU1362" t="s">
        <v>3723</v>
      </c>
      <c r="BAW1362" t="s">
        <v>3723</v>
      </c>
      <c r="BAY1362" t="s">
        <v>3723</v>
      </c>
      <c r="BBA1362" t="s">
        <v>3723</v>
      </c>
      <c r="BBC1362" t="s">
        <v>3723</v>
      </c>
      <c r="BBE1362" t="s">
        <v>3723</v>
      </c>
      <c r="BBG1362" t="s">
        <v>3723</v>
      </c>
      <c r="BBI1362" t="s">
        <v>3723</v>
      </c>
      <c r="BBK1362" t="s">
        <v>3723</v>
      </c>
      <c r="BBM1362" t="s">
        <v>3723</v>
      </c>
      <c r="BBO1362" t="s">
        <v>3723</v>
      </c>
      <c r="BBQ1362" t="s">
        <v>3723</v>
      </c>
      <c r="BBS1362" t="s">
        <v>3723</v>
      </c>
      <c r="BBU1362" t="s">
        <v>3723</v>
      </c>
      <c r="BBW1362" t="s">
        <v>3723</v>
      </c>
      <c r="BBY1362" t="s">
        <v>3723</v>
      </c>
      <c r="BCA1362" t="s">
        <v>3723</v>
      </c>
      <c r="BCC1362" t="s">
        <v>3723</v>
      </c>
      <c r="BCE1362" t="s">
        <v>3723</v>
      </c>
      <c r="BCG1362" t="s">
        <v>3723</v>
      </c>
      <c r="BCI1362" t="s">
        <v>3723</v>
      </c>
      <c r="BCK1362" t="s">
        <v>3723</v>
      </c>
      <c r="BCM1362" t="s">
        <v>3723</v>
      </c>
      <c r="BCO1362" t="s">
        <v>3723</v>
      </c>
      <c r="BCQ1362" t="s">
        <v>3723</v>
      </c>
      <c r="BCS1362" t="s">
        <v>3723</v>
      </c>
      <c r="BCU1362" t="s">
        <v>3723</v>
      </c>
      <c r="BCW1362" t="s">
        <v>3723</v>
      </c>
      <c r="BCY1362" t="s">
        <v>3723</v>
      </c>
      <c r="BDA1362" t="s">
        <v>3723</v>
      </c>
      <c r="BDC1362" t="s">
        <v>3723</v>
      </c>
      <c r="BDE1362" t="s">
        <v>3723</v>
      </c>
      <c r="BDG1362" t="s">
        <v>3723</v>
      </c>
      <c r="BDI1362" t="s">
        <v>3723</v>
      </c>
      <c r="BDK1362" t="s">
        <v>3723</v>
      </c>
      <c r="BDM1362" t="s">
        <v>3723</v>
      </c>
      <c r="BDO1362" t="s">
        <v>3723</v>
      </c>
      <c r="BDQ1362" t="s">
        <v>3723</v>
      </c>
      <c r="BDS1362" t="s">
        <v>3723</v>
      </c>
      <c r="BDU1362" t="s">
        <v>3723</v>
      </c>
      <c r="BDW1362" t="s">
        <v>3723</v>
      </c>
      <c r="BDY1362" t="s">
        <v>3723</v>
      </c>
      <c r="BEA1362" t="s">
        <v>3723</v>
      </c>
      <c r="BEC1362" t="s">
        <v>3723</v>
      </c>
      <c r="BEE1362" t="s">
        <v>3723</v>
      </c>
      <c r="BEF1362">
        <v>0</v>
      </c>
      <c r="BEG1362">
        <v>0</v>
      </c>
      <c r="BEH1362">
        <v>0</v>
      </c>
      <c r="BEI1362">
        <v>0</v>
      </c>
      <c r="BEJ1362">
        <v>0</v>
      </c>
      <c r="BHE1362">
        <v>0</v>
      </c>
    </row>
    <row r="1363" spans="1:1023 1025:1565" x14ac:dyDescent="0.3">
      <c r="A1363" s="341"/>
      <c r="B1363" s="335" t="s">
        <v>3421</v>
      </c>
      <c r="C1363" s="332" t="s">
        <v>3422</v>
      </c>
      <c r="D1363" s="342" t="s">
        <v>6513</v>
      </c>
      <c r="E1363" s="326">
        <v>4.3874999999999997E-2</v>
      </c>
      <c r="F1363" s="68">
        <v>210</v>
      </c>
      <c r="AO1363" t="s">
        <v>3723</v>
      </c>
      <c r="AQ1363" t="s">
        <v>3723</v>
      </c>
      <c r="AS1363" t="s">
        <v>3723</v>
      </c>
      <c r="AU1363" t="s">
        <v>3723</v>
      </c>
      <c r="AW1363" t="s">
        <v>3723</v>
      </c>
      <c r="AY1363" t="s">
        <v>3723</v>
      </c>
      <c r="BA1363" t="s">
        <v>3723</v>
      </c>
      <c r="BC1363" t="s">
        <v>3723</v>
      </c>
      <c r="BE1363" t="s">
        <v>3723</v>
      </c>
      <c r="BG1363" t="s">
        <v>3723</v>
      </c>
      <c r="BI1363" t="s">
        <v>3723</v>
      </c>
      <c r="BK1363" t="s">
        <v>3723</v>
      </c>
      <c r="BM1363" t="s">
        <v>3723</v>
      </c>
      <c r="BO1363" t="s">
        <v>3723</v>
      </c>
      <c r="BQ1363" t="s">
        <v>3723</v>
      </c>
      <c r="BS1363" t="s">
        <v>3723</v>
      </c>
      <c r="BU1363" t="s">
        <v>3723</v>
      </c>
      <c r="BW1363" t="s">
        <v>3723</v>
      </c>
      <c r="BY1363" t="s">
        <v>3723</v>
      </c>
      <c r="CA1363" t="s">
        <v>3723</v>
      </c>
      <c r="CC1363" t="s">
        <v>3723</v>
      </c>
      <c r="CE1363" t="s">
        <v>3723</v>
      </c>
      <c r="CG1363" t="s">
        <v>3723</v>
      </c>
      <c r="CI1363" t="s">
        <v>3723</v>
      </c>
      <c r="CK1363" t="s">
        <v>3723</v>
      </c>
      <c r="CM1363" t="s">
        <v>3723</v>
      </c>
      <c r="CO1363" t="s">
        <v>3723</v>
      </c>
      <c r="CQ1363" t="s">
        <v>3723</v>
      </c>
      <c r="CS1363" t="s">
        <v>3723</v>
      </c>
      <c r="CU1363" t="s">
        <v>3723</v>
      </c>
      <c r="CW1363" t="s">
        <v>3723</v>
      </c>
      <c r="CY1363" t="s">
        <v>3723</v>
      </c>
      <c r="DA1363" t="s">
        <v>3723</v>
      </c>
      <c r="DC1363" t="s">
        <v>3723</v>
      </c>
      <c r="DE1363" t="s">
        <v>3723</v>
      </c>
      <c r="DG1363" t="s">
        <v>3723</v>
      </c>
      <c r="DI1363" t="s">
        <v>3723</v>
      </c>
      <c r="DK1363" t="s">
        <v>3723</v>
      </c>
      <c r="DM1363" t="s">
        <v>3723</v>
      </c>
      <c r="DO1363" t="s">
        <v>3723</v>
      </c>
      <c r="DQ1363" t="s">
        <v>3723</v>
      </c>
      <c r="DS1363" t="s">
        <v>3723</v>
      </c>
      <c r="DU1363" t="s">
        <v>3723</v>
      </c>
      <c r="DW1363" t="s">
        <v>3723</v>
      </c>
      <c r="DY1363" t="s">
        <v>3723</v>
      </c>
      <c r="EA1363" t="s">
        <v>3723</v>
      </c>
      <c r="EC1363" t="s">
        <v>3723</v>
      </c>
      <c r="EE1363" t="s">
        <v>3723</v>
      </c>
      <c r="EG1363" t="s">
        <v>3723</v>
      </c>
      <c r="EI1363" t="s">
        <v>3723</v>
      </c>
      <c r="EK1363" t="s">
        <v>3723</v>
      </c>
      <c r="EM1363" t="s">
        <v>3723</v>
      </c>
      <c r="EO1363" t="s">
        <v>3723</v>
      </c>
      <c r="EQ1363" t="s">
        <v>3723</v>
      </c>
      <c r="ES1363" t="s">
        <v>3723</v>
      </c>
      <c r="EU1363" t="s">
        <v>3723</v>
      </c>
      <c r="EW1363" t="s">
        <v>3723</v>
      </c>
      <c r="EY1363" t="s">
        <v>3723</v>
      </c>
      <c r="FA1363" t="s">
        <v>3723</v>
      </c>
      <c r="FC1363" t="s">
        <v>3723</v>
      </c>
      <c r="FE1363" t="s">
        <v>3723</v>
      </c>
      <c r="FG1363" t="s">
        <v>3723</v>
      </c>
      <c r="FI1363" t="s">
        <v>3723</v>
      </c>
      <c r="FK1363" t="s">
        <v>3723</v>
      </c>
      <c r="FM1363" t="s">
        <v>3723</v>
      </c>
      <c r="FO1363" t="s">
        <v>3723</v>
      </c>
      <c r="FQ1363" t="s">
        <v>3723</v>
      </c>
      <c r="FS1363" t="s">
        <v>3723</v>
      </c>
      <c r="FU1363" t="s">
        <v>3723</v>
      </c>
      <c r="FW1363" t="s">
        <v>3723</v>
      </c>
      <c r="FY1363" t="s">
        <v>3723</v>
      </c>
      <c r="GA1363" t="s">
        <v>3723</v>
      </c>
      <c r="GC1363" t="s">
        <v>3723</v>
      </c>
      <c r="GE1363" t="s">
        <v>3723</v>
      </c>
      <c r="GG1363" t="s">
        <v>3723</v>
      </c>
      <c r="GI1363" t="s">
        <v>3723</v>
      </c>
      <c r="GK1363" t="s">
        <v>3723</v>
      </c>
      <c r="GM1363" t="s">
        <v>3723</v>
      </c>
      <c r="GO1363" t="s">
        <v>3723</v>
      </c>
      <c r="GQ1363" t="s">
        <v>3723</v>
      </c>
      <c r="GS1363" t="s">
        <v>3723</v>
      </c>
      <c r="GU1363" t="s">
        <v>3723</v>
      </c>
      <c r="GW1363" t="s">
        <v>3723</v>
      </c>
      <c r="GY1363" t="s">
        <v>3723</v>
      </c>
      <c r="HA1363" t="s">
        <v>3723</v>
      </c>
      <c r="HC1363" t="s">
        <v>3723</v>
      </c>
      <c r="HE1363" t="s">
        <v>3723</v>
      </c>
      <c r="HG1363" t="s">
        <v>3723</v>
      </c>
      <c r="HI1363" t="s">
        <v>3723</v>
      </c>
      <c r="HK1363" t="s">
        <v>3723</v>
      </c>
      <c r="HM1363" t="s">
        <v>3723</v>
      </c>
      <c r="HO1363" t="s">
        <v>3723</v>
      </c>
      <c r="HQ1363" t="s">
        <v>3723</v>
      </c>
      <c r="HS1363" t="s">
        <v>3723</v>
      </c>
      <c r="HU1363" t="s">
        <v>3723</v>
      </c>
      <c r="HW1363" t="s">
        <v>3723</v>
      </c>
      <c r="HY1363" t="s">
        <v>3723</v>
      </c>
      <c r="IA1363" t="s">
        <v>3723</v>
      </c>
      <c r="IC1363" t="s">
        <v>3723</v>
      </c>
      <c r="IE1363" t="s">
        <v>3723</v>
      </c>
      <c r="IG1363" t="s">
        <v>3723</v>
      </c>
      <c r="II1363" t="s">
        <v>3723</v>
      </c>
      <c r="IK1363" t="s">
        <v>3723</v>
      </c>
      <c r="IM1363" t="s">
        <v>3723</v>
      </c>
      <c r="IO1363" t="s">
        <v>3723</v>
      </c>
      <c r="IQ1363" t="s">
        <v>3723</v>
      </c>
      <c r="IS1363" t="s">
        <v>3723</v>
      </c>
      <c r="IU1363" t="s">
        <v>3723</v>
      </c>
      <c r="IW1363" t="s">
        <v>3723</v>
      </c>
      <c r="IY1363" t="s">
        <v>3723</v>
      </c>
      <c r="JA1363" t="s">
        <v>3723</v>
      </c>
      <c r="JC1363" t="s">
        <v>3723</v>
      </c>
      <c r="JE1363" t="s">
        <v>3723</v>
      </c>
      <c r="JG1363" t="s">
        <v>3723</v>
      </c>
      <c r="JI1363" t="s">
        <v>3723</v>
      </c>
      <c r="JK1363" t="s">
        <v>3723</v>
      </c>
      <c r="JM1363" t="s">
        <v>3723</v>
      </c>
      <c r="JO1363" t="s">
        <v>3723</v>
      </c>
      <c r="JQ1363" t="s">
        <v>3723</v>
      </c>
      <c r="JS1363" t="s">
        <v>3723</v>
      </c>
      <c r="JU1363" t="s">
        <v>3723</v>
      </c>
      <c r="JW1363" t="s">
        <v>3723</v>
      </c>
      <c r="JY1363" t="s">
        <v>3723</v>
      </c>
      <c r="KA1363" t="s">
        <v>3723</v>
      </c>
      <c r="KC1363" t="s">
        <v>3723</v>
      </c>
      <c r="KE1363" t="s">
        <v>3723</v>
      </c>
      <c r="KG1363" t="s">
        <v>3723</v>
      </c>
      <c r="KI1363" t="s">
        <v>3723</v>
      </c>
      <c r="KK1363" t="s">
        <v>3723</v>
      </c>
      <c r="KM1363" t="s">
        <v>3723</v>
      </c>
      <c r="KO1363" t="s">
        <v>3723</v>
      </c>
      <c r="KQ1363" t="s">
        <v>3723</v>
      </c>
      <c r="KS1363" t="s">
        <v>3723</v>
      </c>
      <c r="KU1363" t="s">
        <v>3723</v>
      </c>
      <c r="KW1363" t="s">
        <v>3723</v>
      </c>
      <c r="KY1363" t="s">
        <v>3723</v>
      </c>
      <c r="LA1363" t="s">
        <v>3723</v>
      </c>
      <c r="LC1363" t="s">
        <v>3723</v>
      </c>
      <c r="LE1363" t="s">
        <v>3723</v>
      </c>
      <c r="LG1363" t="s">
        <v>3723</v>
      </c>
      <c r="LI1363" t="s">
        <v>3723</v>
      </c>
      <c r="LK1363" t="s">
        <v>3723</v>
      </c>
      <c r="LM1363" t="s">
        <v>3723</v>
      </c>
      <c r="LO1363" t="s">
        <v>3723</v>
      </c>
      <c r="LQ1363" t="s">
        <v>3723</v>
      </c>
      <c r="LS1363" t="s">
        <v>3723</v>
      </c>
      <c r="LU1363" t="s">
        <v>3723</v>
      </c>
      <c r="LW1363" t="s">
        <v>3723</v>
      </c>
      <c r="LY1363" t="s">
        <v>3723</v>
      </c>
      <c r="MA1363" t="s">
        <v>3723</v>
      </c>
      <c r="MC1363" t="s">
        <v>3723</v>
      </c>
      <c r="ME1363" t="s">
        <v>3723</v>
      </c>
      <c r="MG1363" t="s">
        <v>3723</v>
      </c>
      <c r="MI1363" t="s">
        <v>3723</v>
      </c>
      <c r="MK1363" t="s">
        <v>3723</v>
      </c>
      <c r="MM1363" t="s">
        <v>3723</v>
      </c>
      <c r="MO1363" t="s">
        <v>3723</v>
      </c>
      <c r="MQ1363" t="s">
        <v>3723</v>
      </c>
      <c r="MS1363" t="s">
        <v>3723</v>
      </c>
      <c r="MU1363" t="s">
        <v>3723</v>
      </c>
      <c r="MW1363" t="s">
        <v>3723</v>
      </c>
      <c r="MY1363" t="s">
        <v>3723</v>
      </c>
      <c r="NA1363" t="s">
        <v>3723</v>
      </c>
      <c r="NC1363" t="s">
        <v>3723</v>
      </c>
      <c r="NE1363" t="s">
        <v>3723</v>
      </c>
      <c r="NG1363" t="s">
        <v>3723</v>
      </c>
      <c r="NI1363" t="s">
        <v>3723</v>
      </c>
      <c r="NK1363" t="s">
        <v>3723</v>
      </c>
      <c r="NM1363" t="s">
        <v>3723</v>
      </c>
      <c r="NO1363" t="s">
        <v>3723</v>
      </c>
      <c r="NQ1363" t="s">
        <v>3723</v>
      </c>
      <c r="NS1363" t="s">
        <v>3723</v>
      </c>
      <c r="NU1363" t="s">
        <v>3723</v>
      </c>
      <c r="NW1363" t="s">
        <v>3723</v>
      </c>
      <c r="NY1363" t="s">
        <v>3723</v>
      </c>
      <c r="OA1363" t="s">
        <v>3723</v>
      </c>
      <c r="OC1363" t="s">
        <v>3723</v>
      </c>
      <c r="OE1363" t="s">
        <v>3723</v>
      </c>
      <c r="OG1363" t="s">
        <v>3723</v>
      </c>
      <c r="OI1363" t="s">
        <v>3723</v>
      </c>
      <c r="OK1363" t="s">
        <v>3723</v>
      </c>
      <c r="OM1363" t="s">
        <v>3723</v>
      </c>
      <c r="OO1363" t="s">
        <v>3723</v>
      </c>
      <c r="OQ1363" t="s">
        <v>3723</v>
      </c>
      <c r="OS1363" t="s">
        <v>3723</v>
      </c>
      <c r="OU1363" t="s">
        <v>3723</v>
      </c>
      <c r="OW1363" t="s">
        <v>3723</v>
      </c>
      <c r="OY1363" t="s">
        <v>3723</v>
      </c>
      <c r="PA1363" t="s">
        <v>3723</v>
      </c>
      <c r="PC1363" t="s">
        <v>3723</v>
      </c>
      <c r="PE1363" t="s">
        <v>3723</v>
      </c>
      <c r="PG1363" t="s">
        <v>3723</v>
      </c>
      <c r="PI1363" t="s">
        <v>3723</v>
      </c>
      <c r="PK1363" t="s">
        <v>3723</v>
      </c>
      <c r="PM1363" t="s">
        <v>3723</v>
      </c>
      <c r="PO1363" t="s">
        <v>3723</v>
      </c>
      <c r="PQ1363" t="s">
        <v>3723</v>
      </c>
      <c r="PS1363" t="s">
        <v>3723</v>
      </c>
      <c r="PU1363" t="s">
        <v>3723</v>
      </c>
      <c r="PW1363" t="s">
        <v>3723</v>
      </c>
      <c r="PY1363" t="s">
        <v>3723</v>
      </c>
      <c r="QA1363" t="s">
        <v>3723</v>
      </c>
      <c r="QC1363" t="s">
        <v>3723</v>
      </c>
      <c r="QE1363" t="s">
        <v>3723</v>
      </c>
      <c r="QG1363" t="s">
        <v>3723</v>
      </c>
      <c r="QI1363" t="s">
        <v>3723</v>
      </c>
      <c r="QK1363" t="s">
        <v>3723</v>
      </c>
      <c r="QM1363" t="s">
        <v>3723</v>
      </c>
      <c r="QO1363" t="s">
        <v>3723</v>
      </c>
      <c r="QQ1363" t="s">
        <v>3723</v>
      </c>
      <c r="QS1363" t="s">
        <v>3723</v>
      </c>
      <c r="QU1363" t="s">
        <v>3723</v>
      </c>
      <c r="QW1363" t="s">
        <v>3723</v>
      </c>
      <c r="QY1363" t="s">
        <v>3723</v>
      </c>
      <c r="RA1363" t="s">
        <v>3723</v>
      </c>
      <c r="RC1363" t="s">
        <v>3723</v>
      </c>
      <c r="RE1363" t="s">
        <v>3723</v>
      </c>
      <c r="RG1363" t="s">
        <v>3723</v>
      </c>
      <c r="RI1363" t="s">
        <v>3723</v>
      </c>
      <c r="RK1363" t="s">
        <v>3723</v>
      </c>
      <c r="RM1363" t="s">
        <v>3723</v>
      </c>
      <c r="RO1363" t="s">
        <v>3723</v>
      </c>
      <c r="RQ1363" t="s">
        <v>3723</v>
      </c>
      <c r="RS1363" t="s">
        <v>3723</v>
      </c>
      <c r="RU1363" t="s">
        <v>3723</v>
      </c>
      <c r="RW1363" t="s">
        <v>3723</v>
      </c>
      <c r="RY1363" t="s">
        <v>3723</v>
      </c>
      <c r="SA1363" t="s">
        <v>3723</v>
      </c>
      <c r="SC1363" t="s">
        <v>3723</v>
      </c>
      <c r="SE1363" t="s">
        <v>3723</v>
      </c>
      <c r="SG1363" t="s">
        <v>3723</v>
      </c>
      <c r="SI1363" t="s">
        <v>3723</v>
      </c>
      <c r="SK1363" t="s">
        <v>3723</v>
      </c>
      <c r="SM1363" t="s">
        <v>3723</v>
      </c>
      <c r="SO1363" t="s">
        <v>3723</v>
      </c>
      <c r="SQ1363" t="s">
        <v>3723</v>
      </c>
      <c r="SS1363" t="s">
        <v>3723</v>
      </c>
      <c r="SU1363" t="s">
        <v>3723</v>
      </c>
      <c r="SW1363" t="s">
        <v>3723</v>
      </c>
      <c r="SY1363" t="s">
        <v>3723</v>
      </c>
      <c r="TA1363" t="s">
        <v>3723</v>
      </c>
      <c r="TC1363" t="s">
        <v>3723</v>
      </c>
      <c r="TE1363" t="s">
        <v>3723</v>
      </c>
      <c r="TG1363" t="s">
        <v>3723</v>
      </c>
      <c r="TI1363" t="s">
        <v>3723</v>
      </c>
      <c r="TK1363" t="s">
        <v>3723</v>
      </c>
      <c r="TM1363" t="s">
        <v>3723</v>
      </c>
      <c r="TO1363" t="s">
        <v>3723</v>
      </c>
      <c r="TQ1363" t="s">
        <v>3723</v>
      </c>
      <c r="TS1363" t="s">
        <v>3723</v>
      </c>
      <c r="TU1363" t="s">
        <v>3723</v>
      </c>
      <c r="TW1363" t="s">
        <v>3723</v>
      </c>
      <c r="TY1363" t="s">
        <v>3723</v>
      </c>
      <c r="UA1363" t="s">
        <v>3723</v>
      </c>
      <c r="UC1363" t="s">
        <v>3723</v>
      </c>
      <c r="UE1363" t="s">
        <v>3723</v>
      </c>
      <c r="UG1363" t="s">
        <v>3723</v>
      </c>
      <c r="UI1363" t="s">
        <v>3723</v>
      </c>
      <c r="UK1363" t="s">
        <v>3723</v>
      </c>
      <c r="UM1363" t="s">
        <v>3723</v>
      </c>
      <c r="UO1363" t="s">
        <v>3723</v>
      </c>
      <c r="UQ1363" t="s">
        <v>3723</v>
      </c>
      <c r="US1363" t="s">
        <v>3723</v>
      </c>
      <c r="UU1363" t="s">
        <v>3723</v>
      </c>
      <c r="UW1363" t="s">
        <v>3723</v>
      </c>
      <c r="UY1363" t="s">
        <v>3723</v>
      </c>
      <c r="VA1363" t="s">
        <v>3723</v>
      </c>
      <c r="VC1363" t="s">
        <v>3723</v>
      </c>
      <c r="VE1363" t="s">
        <v>3723</v>
      </c>
      <c r="VG1363" t="s">
        <v>3723</v>
      </c>
      <c r="VI1363" t="s">
        <v>3723</v>
      </c>
      <c r="VK1363" t="s">
        <v>3723</v>
      </c>
      <c r="VM1363" t="s">
        <v>3723</v>
      </c>
      <c r="VO1363" t="s">
        <v>3723</v>
      </c>
      <c r="VQ1363" t="s">
        <v>3723</v>
      </c>
      <c r="VS1363" t="s">
        <v>3723</v>
      </c>
      <c r="VU1363" t="s">
        <v>3723</v>
      </c>
      <c r="VW1363" t="s">
        <v>3723</v>
      </c>
      <c r="VY1363" t="s">
        <v>3723</v>
      </c>
      <c r="WA1363" t="s">
        <v>3723</v>
      </c>
      <c r="WC1363" t="s">
        <v>3723</v>
      </c>
      <c r="WE1363" t="s">
        <v>3723</v>
      </c>
      <c r="WG1363" t="s">
        <v>3723</v>
      </c>
      <c r="WI1363" t="s">
        <v>3723</v>
      </c>
      <c r="WK1363" t="s">
        <v>3723</v>
      </c>
      <c r="WM1363" t="s">
        <v>3723</v>
      </c>
      <c r="WO1363" t="s">
        <v>3723</v>
      </c>
      <c r="WQ1363" t="s">
        <v>3723</v>
      </c>
      <c r="WS1363" t="s">
        <v>3723</v>
      </c>
      <c r="WU1363" t="s">
        <v>3723</v>
      </c>
      <c r="WW1363" t="s">
        <v>3723</v>
      </c>
      <c r="WY1363" t="s">
        <v>3723</v>
      </c>
      <c r="XA1363" t="s">
        <v>3723</v>
      </c>
      <c r="XC1363" t="s">
        <v>3723</v>
      </c>
      <c r="XE1363" t="s">
        <v>3723</v>
      </c>
      <c r="XG1363" t="s">
        <v>3723</v>
      </c>
      <c r="XI1363" t="s">
        <v>3723</v>
      </c>
      <c r="XK1363" t="s">
        <v>3723</v>
      </c>
      <c r="XM1363" t="s">
        <v>3723</v>
      </c>
      <c r="XO1363" t="s">
        <v>3723</v>
      </c>
      <c r="XQ1363" t="s">
        <v>3723</v>
      </c>
      <c r="XS1363" t="s">
        <v>3723</v>
      </c>
      <c r="XU1363" t="s">
        <v>3723</v>
      </c>
      <c r="XW1363" t="s">
        <v>3723</v>
      </c>
      <c r="XY1363" t="s">
        <v>3723</v>
      </c>
      <c r="YA1363" t="s">
        <v>3723</v>
      </c>
      <c r="YC1363" t="s">
        <v>3723</v>
      </c>
      <c r="YE1363" t="s">
        <v>3723</v>
      </c>
      <c r="YG1363" t="s">
        <v>3723</v>
      </c>
      <c r="YI1363" t="s">
        <v>3723</v>
      </c>
      <c r="YK1363" t="s">
        <v>3723</v>
      </c>
      <c r="YM1363" t="s">
        <v>3723</v>
      </c>
      <c r="YO1363" t="s">
        <v>3723</v>
      </c>
      <c r="YQ1363" t="s">
        <v>3723</v>
      </c>
      <c r="YS1363" t="s">
        <v>3723</v>
      </c>
      <c r="YU1363" t="s">
        <v>3723</v>
      </c>
      <c r="YW1363" t="s">
        <v>3723</v>
      </c>
      <c r="YY1363" t="s">
        <v>3723</v>
      </c>
      <c r="ZA1363" t="s">
        <v>3723</v>
      </c>
      <c r="ZC1363" t="s">
        <v>3723</v>
      </c>
      <c r="ZE1363" t="s">
        <v>3723</v>
      </c>
      <c r="ZG1363" t="s">
        <v>3723</v>
      </c>
      <c r="ZI1363" t="s">
        <v>3723</v>
      </c>
      <c r="ZK1363" t="s">
        <v>3723</v>
      </c>
      <c r="ZM1363" t="s">
        <v>3723</v>
      </c>
      <c r="ZO1363" t="s">
        <v>3723</v>
      </c>
      <c r="ZQ1363" t="s">
        <v>3723</v>
      </c>
      <c r="ZS1363" t="s">
        <v>3723</v>
      </c>
      <c r="ZU1363" t="s">
        <v>3723</v>
      </c>
      <c r="ZW1363" t="s">
        <v>3723</v>
      </c>
      <c r="ZY1363" t="s">
        <v>3723</v>
      </c>
      <c r="AAA1363" t="s">
        <v>3723</v>
      </c>
      <c r="AAC1363" t="s">
        <v>3723</v>
      </c>
      <c r="AAE1363" t="s">
        <v>3723</v>
      </c>
      <c r="AAG1363" t="s">
        <v>3723</v>
      </c>
      <c r="AAI1363" t="s">
        <v>3723</v>
      </c>
      <c r="AAK1363" t="s">
        <v>3723</v>
      </c>
      <c r="AAM1363" t="s">
        <v>3723</v>
      </c>
      <c r="AAO1363" t="s">
        <v>3723</v>
      </c>
      <c r="AAQ1363" t="s">
        <v>3723</v>
      </c>
      <c r="AAS1363" t="s">
        <v>3723</v>
      </c>
      <c r="AAU1363" t="s">
        <v>3723</v>
      </c>
      <c r="AAW1363" t="s">
        <v>3723</v>
      </c>
      <c r="AAY1363" t="s">
        <v>3723</v>
      </c>
      <c r="ABA1363" t="s">
        <v>3723</v>
      </c>
      <c r="ABC1363" t="s">
        <v>3723</v>
      </c>
      <c r="ABE1363" t="s">
        <v>3723</v>
      </c>
      <c r="ABG1363" t="s">
        <v>3723</v>
      </c>
      <c r="ABI1363" t="s">
        <v>3723</v>
      </c>
      <c r="ABK1363" t="s">
        <v>3723</v>
      </c>
      <c r="ABM1363" t="s">
        <v>3723</v>
      </c>
      <c r="ABO1363" t="s">
        <v>3723</v>
      </c>
      <c r="ABQ1363" t="s">
        <v>3723</v>
      </c>
      <c r="ABS1363" t="s">
        <v>3723</v>
      </c>
      <c r="ABU1363" t="s">
        <v>3723</v>
      </c>
      <c r="ABW1363" t="s">
        <v>3723</v>
      </c>
      <c r="ABY1363" t="s">
        <v>3723</v>
      </c>
      <c r="ACA1363" t="s">
        <v>3723</v>
      </c>
      <c r="ACC1363" t="s">
        <v>3723</v>
      </c>
      <c r="ACE1363" t="s">
        <v>3723</v>
      </c>
      <c r="ACG1363" t="s">
        <v>3723</v>
      </c>
      <c r="ACI1363" t="s">
        <v>3723</v>
      </c>
      <c r="ACK1363" t="s">
        <v>3723</v>
      </c>
      <c r="ACM1363" t="s">
        <v>3723</v>
      </c>
      <c r="ACO1363" t="s">
        <v>3723</v>
      </c>
      <c r="ACQ1363" t="s">
        <v>3723</v>
      </c>
      <c r="ACS1363" t="s">
        <v>3723</v>
      </c>
      <c r="ACU1363" t="s">
        <v>3723</v>
      </c>
      <c r="ACW1363" t="s">
        <v>3723</v>
      </c>
      <c r="ACY1363" t="s">
        <v>3723</v>
      </c>
      <c r="ADA1363" t="s">
        <v>3723</v>
      </c>
      <c r="ADC1363" t="s">
        <v>3723</v>
      </c>
      <c r="ADE1363" t="s">
        <v>3723</v>
      </c>
      <c r="ADG1363" t="s">
        <v>3723</v>
      </c>
      <c r="ADI1363" t="s">
        <v>3723</v>
      </c>
      <c r="ADK1363" t="s">
        <v>3723</v>
      </c>
      <c r="ADM1363" t="s">
        <v>3723</v>
      </c>
      <c r="ADO1363" t="s">
        <v>3723</v>
      </c>
      <c r="ADQ1363" t="s">
        <v>3723</v>
      </c>
      <c r="ADS1363" t="s">
        <v>3723</v>
      </c>
      <c r="ADU1363" t="s">
        <v>3723</v>
      </c>
      <c r="ADW1363" t="s">
        <v>3723</v>
      </c>
      <c r="ADY1363" t="s">
        <v>3723</v>
      </c>
      <c r="AEA1363" t="s">
        <v>3723</v>
      </c>
      <c r="AEC1363" t="s">
        <v>3723</v>
      </c>
      <c r="AEE1363" t="s">
        <v>3723</v>
      </c>
      <c r="AEG1363" t="s">
        <v>3723</v>
      </c>
      <c r="AEI1363" t="s">
        <v>3723</v>
      </c>
      <c r="AEK1363" t="s">
        <v>3723</v>
      </c>
      <c r="AEM1363" t="s">
        <v>3723</v>
      </c>
      <c r="AEO1363" t="s">
        <v>3723</v>
      </c>
      <c r="AEQ1363" t="s">
        <v>3723</v>
      </c>
      <c r="AES1363" t="s">
        <v>3723</v>
      </c>
      <c r="AEU1363" t="s">
        <v>3723</v>
      </c>
      <c r="AEW1363" t="s">
        <v>3723</v>
      </c>
      <c r="AEY1363" t="s">
        <v>3723</v>
      </c>
      <c r="AFA1363" t="s">
        <v>3723</v>
      </c>
      <c r="AFC1363" t="s">
        <v>3723</v>
      </c>
      <c r="AFE1363" t="s">
        <v>3723</v>
      </c>
      <c r="AFG1363" t="s">
        <v>3723</v>
      </c>
      <c r="AFI1363" t="s">
        <v>3723</v>
      </c>
      <c r="AFK1363" t="s">
        <v>3723</v>
      </c>
      <c r="AFM1363" t="s">
        <v>3723</v>
      </c>
      <c r="AFO1363" t="s">
        <v>3723</v>
      </c>
      <c r="AFQ1363" t="s">
        <v>3723</v>
      </c>
      <c r="AFS1363" t="s">
        <v>3723</v>
      </c>
      <c r="AFU1363" t="s">
        <v>3723</v>
      </c>
      <c r="AFW1363" t="s">
        <v>3723</v>
      </c>
      <c r="AFY1363" t="s">
        <v>3723</v>
      </c>
      <c r="AGA1363" t="s">
        <v>3723</v>
      </c>
      <c r="AGC1363" t="s">
        <v>3723</v>
      </c>
      <c r="AGE1363" t="s">
        <v>3723</v>
      </c>
      <c r="AGG1363" t="s">
        <v>3723</v>
      </c>
      <c r="AGI1363" t="s">
        <v>3723</v>
      </c>
      <c r="AGK1363" t="s">
        <v>3723</v>
      </c>
      <c r="AGM1363" t="s">
        <v>3723</v>
      </c>
      <c r="AGO1363" t="s">
        <v>3723</v>
      </c>
      <c r="AGQ1363" t="s">
        <v>3723</v>
      </c>
      <c r="AGS1363" t="s">
        <v>3723</v>
      </c>
      <c r="AGU1363" t="s">
        <v>3723</v>
      </c>
      <c r="AGW1363" t="s">
        <v>3723</v>
      </c>
      <c r="AGY1363" t="s">
        <v>3723</v>
      </c>
      <c r="AHA1363" t="s">
        <v>3723</v>
      </c>
      <c r="AHC1363" t="s">
        <v>3723</v>
      </c>
      <c r="AHE1363" t="s">
        <v>3723</v>
      </c>
      <c r="AHG1363" t="s">
        <v>3723</v>
      </c>
      <c r="AHI1363" t="s">
        <v>3723</v>
      </c>
      <c r="AHK1363" t="s">
        <v>3723</v>
      </c>
      <c r="AHM1363" t="s">
        <v>3723</v>
      </c>
      <c r="AHO1363" t="s">
        <v>3723</v>
      </c>
      <c r="AHQ1363" t="s">
        <v>3723</v>
      </c>
      <c r="AHS1363" t="s">
        <v>3723</v>
      </c>
      <c r="AHU1363" t="s">
        <v>3723</v>
      </c>
      <c r="AHW1363" t="s">
        <v>3723</v>
      </c>
      <c r="AHY1363" t="s">
        <v>3723</v>
      </c>
      <c r="AIA1363" t="s">
        <v>3723</v>
      </c>
      <c r="AIC1363" t="s">
        <v>3723</v>
      </c>
      <c r="AIE1363" t="s">
        <v>3723</v>
      </c>
      <c r="AIG1363" t="s">
        <v>3723</v>
      </c>
      <c r="AII1363" t="s">
        <v>3723</v>
      </c>
      <c r="AIK1363" t="s">
        <v>3723</v>
      </c>
      <c r="AIM1363" t="s">
        <v>3723</v>
      </c>
      <c r="AIO1363" t="s">
        <v>3723</v>
      </c>
      <c r="AIQ1363" t="s">
        <v>3723</v>
      </c>
      <c r="AIS1363" t="s">
        <v>3723</v>
      </c>
      <c r="AIU1363" t="s">
        <v>3723</v>
      </c>
      <c r="AIW1363" t="s">
        <v>3723</v>
      </c>
      <c r="AIY1363" t="s">
        <v>3723</v>
      </c>
      <c r="AJA1363" t="s">
        <v>3723</v>
      </c>
      <c r="AJC1363" t="s">
        <v>3723</v>
      </c>
      <c r="AJE1363" t="s">
        <v>3723</v>
      </c>
      <c r="AJG1363" t="s">
        <v>3723</v>
      </c>
      <c r="AJI1363" t="s">
        <v>3723</v>
      </c>
      <c r="AJK1363" t="s">
        <v>3723</v>
      </c>
      <c r="AJM1363" t="s">
        <v>3723</v>
      </c>
      <c r="AJO1363" t="s">
        <v>3723</v>
      </c>
      <c r="AJQ1363" t="s">
        <v>3723</v>
      </c>
      <c r="AJS1363" t="s">
        <v>3723</v>
      </c>
      <c r="AJU1363" t="s">
        <v>3723</v>
      </c>
      <c r="AJW1363" t="s">
        <v>3723</v>
      </c>
      <c r="AJY1363" t="s">
        <v>3723</v>
      </c>
      <c r="AKA1363" t="s">
        <v>3723</v>
      </c>
      <c r="AKC1363" t="s">
        <v>3723</v>
      </c>
      <c r="AKE1363" t="s">
        <v>3723</v>
      </c>
      <c r="AKG1363" t="s">
        <v>3723</v>
      </c>
      <c r="AKI1363" t="s">
        <v>3723</v>
      </c>
      <c r="AKK1363" t="s">
        <v>3723</v>
      </c>
      <c r="AKM1363" t="s">
        <v>3723</v>
      </c>
      <c r="AKO1363" t="s">
        <v>3723</v>
      </c>
      <c r="AKQ1363" t="s">
        <v>3723</v>
      </c>
      <c r="AKS1363" t="s">
        <v>3723</v>
      </c>
      <c r="AKU1363" t="s">
        <v>3723</v>
      </c>
      <c r="AKW1363" t="s">
        <v>3723</v>
      </c>
      <c r="AKY1363" t="s">
        <v>3723</v>
      </c>
      <c r="ALA1363" t="s">
        <v>3723</v>
      </c>
      <c r="ALC1363" t="s">
        <v>3723</v>
      </c>
      <c r="ALE1363" t="s">
        <v>3723</v>
      </c>
      <c r="ALG1363" t="s">
        <v>3723</v>
      </c>
      <c r="ALI1363" t="s">
        <v>3723</v>
      </c>
      <c r="ALK1363" t="s">
        <v>3723</v>
      </c>
      <c r="ALM1363" t="s">
        <v>3723</v>
      </c>
      <c r="ALO1363" t="s">
        <v>3723</v>
      </c>
      <c r="ALQ1363" t="s">
        <v>3723</v>
      </c>
      <c r="ALS1363" t="s">
        <v>3723</v>
      </c>
      <c r="ALU1363" t="s">
        <v>3723</v>
      </c>
      <c r="ALW1363" t="s">
        <v>3723</v>
      </c>
      <c r="ALY1363" t="s">
        <v>3723</v>
      </c>
      <c r="AMA1363" t="s">
        <v>3723</v>
      </c>
      <c r="AMC1363" t="s">
        <v>3723</v>
      </c>
      <c r="AME1363" t="s">
        <v>3723</v>
      </c>
      <c r="AMG1363" t="s">
        <v>3723</v>
      </c>
      <c r="AMI1363" t="s">
        <v>3723</v>
      </c>
      <c r="AMK1363" t="s">
        <v>3723</v>
      </c>
      <c r="AMM1363" t="s">
        <v>3723</v>
      </c>
      <c r="AMO1363" t="s">
        <v>3723</v>
      </c>
      <c r="AMQ1363" t="s">
        <v>3723</v>
      </c>
      <c r="AMS1363" t="s">
        <v>3723</v>
      </c>
      <c r="AMU1363" t="s">
        <v>3723</v>
      </c>
      <c r="AMW1363" t="s">
        <v>3723</v>
      </c>
      <c r="AMY1363" t="s">
        <v>3723</v>
      </c>
      <c r="ANA1363" t="s">
        <v>3723</v>
      </c>
      <c r="ANC1363" t="s">
        <v>3723</v>
      </c>
      <c r="ANE1363" t="s">
        <v>3723</v>
      </c>
      <c r="ANG1363" t="s">
        <v>3723</v>
      </c>
      <c r="ANI1363" t="s">
        <v>3723</v>
      </c>
      <c r="ANK1363" t="s">
        <v>3723</v>
      </c>
      <c r="ANM1363" t="s">
        <v>3723</v>
      </c>
      <c r="ANO1363" t="s">
        <v>3723</v>
      </c>
      <c r="ANQ1363" t="s">
        <v>3723</v>
      </c>
      <c r="ANS1363" t="s">
        <v>3723</v>
      </c>
      <c r="ANU1363" t="s">
        <v>3723</v>
      </c>
      <c r="ANW1363" t="s">
        <v>3723</v>
      </c>
      <c r="ANY1363" t="s">
        <v>3723</v>
      </c>
      <c r="AOA1363" t="s">
        <v>3723</v>
      </c>
      <c r="AOC1363" t="s">
        <v>3723</v>
      </c>
      <c r="AOE1363" t="s">
        <v>3723</v>
      </c>
      <c r="AOG1363" t="s">
        <v>3723</v>
      </c>
      <c r="AOI1363" t="s">
        <v>3723</v>
      </c>
      <c r="AOK1363" t="s">
        <v>3723</v>
      </c>
      <c r="AOM1363" t="s">
        <v>3723</v>
      </c>
      <c r="AOO1363" t="s">
        <v>3723</v>
      </c>
      <c r="AOQ1363" t="s">
        <v>3723</v>
      </c>
      <c r="AOS1363" t="s">
        <v>3723</v>
      </c>
      <c r="AOU1363" t="s">
        <v>3723</v>
      </c>
      <c r="AOW1363" t="s">
        <v>3723</v>
      </c>
      <c r="AOY1363" t="s">
        <v>3723</v>
      </c>
      <c r="APA1363" t="s">
        <v>3723</v>
      </c>
      <c r="APC1363" t="s">
        <v>3723</v>
      </c>
      <c r="APE1363" t="s">
        <v>3723</v>
      </c>
      <c r="APG1363" t="s">
        <v>3723</v>
      </c>
      <c r="API1363" t="s">
        <v>3723</v>
      </c>
      <c r="APK1363" t="s">
        <v>3723</v>
      </c>
      <c r="APM1363" t="s">
        <v>3723</v>
      </c>
      <c r="APO1363" t="s">
        <v>3723</v>
      </c>
      <c r="APQ1363" t="s">
        <v>3723</v>
      </c>
      <c r="APS1363" t="s">
        <v>3723</v>
      </c>
      <c r="APU1363" t="s">
        <v>3723</v>
      </c>
      <c r="APW1363" t="s">
        <v>3723</v>
      </c>
      <c r="APY1363" t="s">
        <v>3723</v>
      </c>
      <c r="AQA1363" t="s">
        <v>3723</v>
      </c>
      <c r="AQC1363" t="s">
        <v>3723</v>
      </c>
      <c r="AQE1363" t="s">
        <v>3723</v>
      </c>
      <c r="AQG1363" t="s">
        <v>3723</v>
      </c>
      <c r="AQI1363" t="s">
        <v>3723</v>
      </c>
      <c r="AQK1363" t="s">
        <v>3723</v>
      </c>
      <c r="AQM1363" t="s">
        <v>3723</v>
      </c>
      <c r="AQO1363" t="s">
        <v>3723</v>
      </c>
      <c r="AQQ1363" t="s">
        <v>3723</v>
      </c>
      <c r="AQS1363" t="s">
        <v>3723</v>
      </c>
      <c r="AQU1363" t="s">
        <v>3723</v>
      </c>
      <c r="AQW1363" t="s">
        <v>3723</v>
      </c>
      <c r="AQY1363" t="s">
        <v>3723</v>
      </c>
      <c r="ARA1363" t="s">
        <v>3723</v>
      </c>
      <c r="ARC1363" t="s">
        <v>3723</v>
      </c>
      <c r="ARE1363" t="s">
        <v>3723</v>
      </c>
      <c r="ARG1363" t="s">
        <v>3723</v>
      </c>
      <c r="ARI1363" t="s">
        <v>3723</v>
      </c>
      <c r="ARK1363" t="s">
        <v>3723</v>
      </c>
      <c r="ARM1363" t="s">
        <v>3723</v>
      </c>
      <c r="ARO1363" t="s">
        <v>3723</v>
      </c>
      <c r="ARQ1363" t="s">
        <v>3723</v>
      </c>
      <c r="ARS1363" t="s">
        <v>3723</v>
      </c>
      <c r="ARU1363" t="s">
        <v>3723</v>
      </c>
      <c r="ARW1363" t="s">
        <v>3723</v>
      </c>
      <c r="ARY1363" t="s">
        <v>3723</v>
      </c>
      <c r="ASA1363" t="s">
        <v>3723</v>
      </c>
      <c r="ASC1363" t="s">
        <v>3723</v>
      </c>
      <c r="ASE1363" t="s">
        <v>3723</v>
      </c>
      <c r="ASG1363" t="s">
        <v>3723</v>
      </c>
      <c r="ASI1363" t="s">
        <v>3723</v>
      </c>
      <c r="ASK1363" t="s">
        <v>3723</v>
      </c>
      <c r="ASM1363" t="s">
        <v>3723</v>
      </c>
      <c r="ASO1363" t="s">
        <v>3723</v>
      </c>
      <c r="ASQ1363" t="s">
        <v>3723</v>
      </c>
      <c r="ASS1363" t="s">
        <v>3723</v>
      </c>
      <c r="ASU1363" t="s">
        <v>3723</v>
      </c>
      <c r="ASW1363" t="s">
        <v>3723</v>
      </c>
      <c r="ASY1363" t="s">
        <v>3723</v>
      </c>
      <c r="ATA1363" t="s">
        <v>3723</v>
      </c>
      <c r="ATC1363" t="s">
        <v>3723</v>
      </c>
      <c r="ATE1363" t="s">
        <v>3723</v>
      </c>
      <c r="ATG1363" t="s">
        <v>3723</v>
      </c>
      <c r="ATI1363" t="s">
        <v>3723</v>
      </c>
      <c r="ATK1363" t="s">
        <v>3723</v>
      </c>
      <c r="ATM1363" t="s">
        <v>3723</v>
      </c>
      <c r="ATO1363" t="s">
        <v>3723</v>
      </c>
      <c r="ATQ1363" t="s">
        <v>3723</v>
      </c>
      <c r="ATS1363" t="s">
        <v>3723</v>
      </c>
      <c r="ATU1363" t="s">
        <v>3723</v>
      </c>
      <c r="ATW1363" t="s">
        <v>3723</v>
      </c>
      <c r="ATY1363" t="s">
        <v>3723</v>
      </c>
      <c r="AUA1363" t="s">
        <v>3723</v>
      </c>
      <c r="AUC1363" t="s">
        <v>3723</v>
      </c>
      <c r="AUE1363" t="s">
        <v>3723</v>
      </c>
      <c r="AUG1363" t="s">
        <v>3723</v>
      </c>
      <c r="AUI1363" t="s">
        <v>3723</v>
      </c>
      <c r="AUK1363" t="s">
        <v>3723</v>
      </c>
      <c r="AUM1363" t="s">
        <v>3723</v>
      </c>
      <c r="AUO1363" t="s">
        <v>3723</v>
      </c>
      <c r="AUQ1363" t="s">
        <v>3723</v>
      </c>
      <c r="AUS1363" t="s">
        <v>3723</v>
      </c>
      <c r="AUU1363" t="s">
        <v>3723</v>
      </c>
      <c r="AUW1363" t="s">
        <v>3723</v>
      </c>
      <c r="AUY1363" t="s">
        <v>3723</v>
      </c>
      <c r="AVA1363" t="s">
        <v>3723</v>
      </c>
      <c r="AVC1363" t="s">
        <v>3723</v>
      </c>
      <c r="AVE1363" t="s">
        <v>3723</v>
      </c>
      <c r="AVG1363" t="s">
        <v>3723</v>
      </c>
      <c r="AVI1363" t="s">
        <v>3723</v>
      </c>
      <c r="AVK1363" t="s">
        <v>3723</v>
      </c>
      <c r="AVM1363" t="s">
        <v>3723</v>
      </c>
      <c r="AVO1363" t="s">
        <v>3723</v>
      </c>
      <c r="AVQ1363" t="s">
        <v>3723</v>
      </c>
      <c r="AVS1363" t="s">
        <v>3723</v>
      </c>
      <c r="AVU1363" t="s">
        <v>3723</v>
      </c>
      <c r="AVW1363" t="s">
        <v>3723</v>
      </c>
      <c r="AVY1363" t="s">
        <v>3723</v>
      </c>
      <c r="AWA1363" t="s">
        <v>3723</v>
      </c>
      <c r="AWC1363" t="s">
        <v>3723</v>
      </c>
      <c r="AWE1363" t="s">
        <v>3723</v>
      </c>
      <c r="AWG1363" t="s">
        <v>3723</v>
      </c>
      <c r="AWI1363" t="s">
        <v>3723</v>
      </c>
      <c r="AWK1363" t="s">
        <v>3723</v>
      </c>
      <c r="AWM1363" t="s">
        <v>3723</v>
      </c>
      <c r="AWO1363" t="s">
        <v>3723</v>
      </c>
      <c r="AWQ1363" t="s">
        <v>3723</v>
      </c>
      <c r="AWS1363" t="s">
        <v>3723</v>
      </c>
      <c r="AWU1363" t="s">
        <v>3723</v>
      </c>
      <c r="AWW1363" t="s">
        <v>3723</v>
      </c>
      <c r="AWY1363" t="s">
        <v>3723</v>
      </c>
      <c r="AXA1363" t="s">
        <v>3723</v>
      </c>
      <c r="AXC1363" t="s">
        <v>3723</v>
      </c>
      <c r="AXE1363" t="s">
        <v>3723</v>
      </c>
      <c r="AXG1363" t="s">
        <v>3723</v>
      </c>
      <c r="AXI1363" t="s">
        <v>3723</v>
      </c>
      <c r="AXK1363" t="s">
        <v>3723</v>
      </c>
      <c r="AXM1363" t="s">
        <v>3723</v>
      </c>
      <c r="AXO1363" t="s">
        <v>3723</v>
      </c>
      <c r="AXQ1363" t="s">
        <v>3723</v>
      </c>
      <c r="AXS1363" t="s">
        <v>3723</v>
      </c>
      <c r="AXU1363" t="s">
        <v>3723</v>
      </c>
      <c r="AXW1363" t="s">
        <v>3723</v>
      </c>
      <c r="AXY1363" t="s">
        <v>3723</v>
      </c>
      <c r="AYA1363" t="s">
        <v>3723</v>
      </c>
      <c r="AYC1363" t="s">
        <v>3723</v>
      </c>
      <c r="AYE1363" t="s">
        <v>3723</v>
      </c>
      <c r="AYG1363" t="s">
        <v>3723</v>
      </c>
      <c r="AYI1363" t="s">
        <v>3723</v>
      </c>
      <c r="AYK1363" t="s">
        <v>3723</v>
      </c>
      <c r="AYM1363" t="s">
        <v>3723</v>
      </c>
      <c r="AYO1363" t="s">
        <v>3723</v>
      </c>
      <c r="AYQ1363" t="s">
        <v>3723</v>
      </c>
      <c r="AYS1363" t="s">
        <v>3723</v>
      </c>
      <c r="AYU1363" t="s">
        <v>3723</v>
      </c>
      <c r="AYW1363" t="s">
        <v>3723</v>
      </c>
      <c r="AYY1363" t="s">
        <v>3723</v>
      </c>
      <c r="AZA1363" t="s">
        <v>3723</v>
      </c>
      <c r="AZC1363" t="s">
        <v>3723</v>
      </c>
      <c r="AZE1363" t="s">
        <v>3723</v>
      </c>
      <c r="AZG1363" t="s">
        <v>3723</v>
      </c>
      <c r="AZI1363" t="s">
        <v>3723</v>
      </c>
      <c r="AZK1363" t="s">
        <v>3723</v>
      </c>
      <c r="AZM1363" t="s">
        <v>3723</v>
      </c>
      <c r="AZO1363" t="s">
        <v>3723</v>
      </c>
      <c r="AZQ1363" t="s">
        <v>3723</v>
      </c>
      <c r="AZS1363" t="s">
        <v>3723</v>
      </c>
      <c r="AZU1363" t="s">
        <v>3723</v>
      </c>
      <c r="AZW1363" t="s">
        <v>3723</v>
      </c>
      <c r="AZY1363" t="s">
        <v>3723</v>
      </c>
      <c r="BAA1363" t="s">
        <v>3723</v>
      </c>
      <c r="BAC1363" t="s">
        <v>3723</v>
      </c>
      <c r="BAE1363" t="s">
        <v>3723</v>
      </c>
      <c r="BAG1363" t="s">
        <v>3723</v>
      </c>
      <c r="BAI1363" t="s">
        <v>3723</v>
      </c>
      <c r="BAK1363" t="s">
        <v>3723</v>
      </c>
      <c r="BAM1363" t="s">
        <v>3723</v>
      </c>
      <c r="BAO1363" t="s">
        <v>3723</v>
      </c>
      <c r="BAQ1363" t="s">
        <v>3723</v>
      </c>
      <c r="BAS1363" t="s">
        <v>3723</v>
      </c>
      <c r="BAU1363" t="s">
        <v>3723</v>
      </c>
      <c r="BAW1363" t="s">
        <v>3723</v>
      </c>
      <c r="BAY1363" t="s">
        <v>3723</v>
      </c>
      <c r="BBA1363" t="s">
        <v>3723</v>
      </c>
      <c r="BBC1363" t="s">
        <v>3723</v>
      </c>
      <c r="BBE1363" t="s">
        <v>3723</v>
      </c>
      <c r="BBG1363" t="s">
        <v>3723</v>
      </c>
      <c r="BBI1363" t="s">
        <v>3723</v>
      </c>
      <c r="BBK1363" t="s">
        <v>3723</v>
      </c>
      <c r="BBM1363" t="s">
        <v>3723</v>
      </c>
      <c r="BBO1363" t="s">
        <v>3723</v>
      </c>
      <c r="BBQ1363" t="s">
        <v>3723</v>
      </c>
      <c r="BBS1363" t="s">
        <v>3723</v>
      </c>
      <c r="BBU1363" t="s">
        <v>3723</v>
      </c>
      <c r="BBW1363" t="s">
        <v>3723</v>
      </c>
      <c r="BBY1363" t="s">
        <v>3723</v>
      </c>
      <c r="BCA1363" t="s">
        <v>3723</v>
      </c>
      <c r="BCC1363" t="s">
        <v>3723</v>
      </c>
      <c r="BCE1363" t="s">
        <v>3723</v>
      </c>
      <c r="BCG1363" t="s">
        <v>3723</v>
      </c>
      <c r="BCI1363" t="s">
        <v>3723</v>
      </c>
      <c r="BCK1363" t="s">
        <v>3723</v>
      </c>
      <c r="BCM1363" t="s">
        <v>3723</v>
      </c>
      <c r="BCO1363" t="s">
        <v>3723</v>
      </c>
      <c r="BCQ1363" t="s">
        <v>3723</v>
      </c>
      <c r="BCS1363" t="s">
        <v>3723</v>
      </c>
      <c r="BCU1363" t="s">
        <v>3723</v>
      </c>
      <c r="BCW1363" t="s">
        <v>3723</v>
      </c>
      <c r="BCY1363" t="s">
        <v>3723</v>
      </c>
      <c r="BDA1363" t="s">
        <v>3723</v>
      </c>
      <c r="BDC1363" t="s">
        <v>3723</v>
      </c>
      <c r="BDE1363" t="s">
        <v>3723</v>
      </c>
      <c r="BDG1363" t="s">
        <v>3723</v>
      </c>
      <c r="BDI1363" t="s">
        <v>3723</v>
      </c>
      <c r="BDK1363" t="s">
        <v>3723</v>
      </c>
      <c r="BDM1363" t="s">
        <v>3723</v>
      </c>
      <c r="BDO1363" t="s">
        <v>3723</v>
      </c>
      <c r="BDQ1363" t="s">
        <v>3723</v>
      </c>
      <c r="BDS1363" t="s">
        <v>3723</v>
      </c>
      <c r="BDU1363" t="s">
        <v>3723</v>
      </c>
      <c r="BDW1363" t="s">
        <v>3723</v>
      </c>
      <c r="BDY1363" t="s">
        <v>3723</v>
      </c>
      <c r="BEA1363" t="s">
        <v>3723</v>
      </c>
      <c r="BEC1363" t="s">
        <v>3723</v>
      </c>
      <c r="BEE1363" t="s">
        <v>3723</v>
      </c>
      <c r="BEF1363">
        <v>0</v>
      </c>
      <c r="BEG1363">
        <v>0</v>
      </c>
      <c r="BEH1363">
        <v>0</v>
      </c>
      <c r="BEI1363">
        <v>0</v>
      </c>
      <c r="BEJ1363">
        <v>0</v>
      </c>
      <c r="BHE1363">
        <v>0</v>
      </c>
    </row>
    <row r="1364" spans="1:1023 1025:1565" x14ac:dyDescent="0.3">
      <c r="A1364" s="341"/>
      <c r="B1364" s="335" t="s">
        <v>3423</v>
      </c>
      <c r="C1364" s="332" t="s">
        <v>3424</v>
      </c>
      <c r="D1364" s="342" t="s">
        <v>6513</v>
      </c>
      <c r="E1364" s="326">
        <v>2.3669300000000002E-3</v>
      </c>
      <c r="F1364" s="68">
        <v>30</v>
      </c>
      <c r="AO1364" t="s">
        <v>3723</v>
      </c>
      <c r="AQ1364" t="s">
        <v>3723</v>
      </c>
      <c r="AS1364" t="s">
        <v>3723</v>
      </c>
      <c r="AU1364" t="s">
        <v>3723</v>
      </c>
      <c r="AW1364" t="s">
        <v>3723</v>
      </c>
      <c r="AY1364" t="s">
        <v>3723</v>
      </c>
      <c r="BA1364" t="s">
        <v>3723</v>
      </c>
      <c r="BC1364" t="s">
        <v>3723</v>
      </c>
      <c r="BE1364" t="s">
        <v>3723</v>
      </c>
      <c r="BG1364" t="s">
        <v>3723</v>
      </c>
      <c r="BI1364" t="s">
        <v>3723</v>
      </c>
      <c r="BK1364" t="s">
        <v>3723</v>
      </c>
      <c r="BM1364" t="s">
        <v>3723</v>
      </c>
      <c r="BO1364" t="s">
        <v>3723</v>
      </c>
      <c r="BQ1364" t="s">
        <v>3723</v>
      </c>
      <c r="BS1364" t="s">
        <v>3723</v>
      </c>
      <c r="BU1364" t="s">
        <v>3723</v>
      </c>
      <c r="BW1364" t="s">
        <v>3723</v>
      </c>
      <c r="BY1364" t="s">
        <v>3723</v>
      </c>
      <c r="CA1364" t="s">
        <v>3723</v>
      </c>
      <c r="CC1364" t="s">
        <v>3723</v>
      </c>
      <c r="CE1364" t="s">
        <v>3723</v>
      </c>
      <c r="CG1364" t="s">
        <v>3723</v>
      </c>
      <c r="CI1364" t="s">
        <v>3723</v>
      </c>
      <c r="CK1364" t="s">
        <v>3723</v>
      </c>
      <c r="CM1364" t="s">
        <v>3723</v>
      </c>
      <c r="CO1364" t="s">
        <v>3723</v>
      </c>
      <c r="CQ1364" t="s">
        <v>3723</v>
      </c>
      <c r="CS1364" t="s">
        <v>3723</v>
      </c>
      <c r="CU1364" t="s">
        <v>3723</v>
      </c>
      <c r="CW1364" t="s">
        <v>3723</v>
      </c>
      <c r="CY1364" t="s">
        <v>3723</v>
      </c>
      <c r="DA1364" t="s">
        <v>3723</v>
      </c>
      <c r="DC1364" t="s">
        <v>3723</v>
      </c>
      <c r="DE1364" t="s">
        <v>3723</v>
      </c>
      <c r="DG1364" t="s">
        <v>3723</v>
      </c>
      <c r="DI1364" t="s">
        <v>3723</v>
      </c>
      <c r="DK1364" t="s">
        <v>3723</v>
      </c>
      <c r="DM1364" t="s">
        <v>3723</v>
      </c>
      <c r="DO1364" t="s">
        <v>3723</v>
      </c>
      <c r="DQ1364" t="s">
        <v>3723</v>
      </c>
      <c r="DS1364" t="s">
        <v>3723</v>
      </c>
      <c r="DU1364" t="s">
        <v>3723</v>
      </c>
      <c r="DW1364" t="s">
        <v>3723</v>
      </c>
      <c r="DY1364" t="s">
        <v>3723</v>
      </c>
      <c r="EA1364" t="s">
        <v>3723</v>
      </c>
      <c r="EC1364" t="s">
        <v>3723</v>
      </c>
      <c r="EE1364" t="s">
        <v>3723</v>
      </c>
      <c r="EG1364" t="s">
        <v>3723</v>
      </c>
      <c r="EI1364" t="s">
        <v>3723</v>
      </c>
      <c r="EK1364" t="s">
        <v>3723</v>
      </c>
      <c r="EM1364" t="s">
        <v>3723</v>
      </c>
      <c r="EO1364" t="s">
        <v>3723</v>
      </c>
      <c r="EQ1364" t="s">
        <v>3723</v>
      </c>
      <c r="ES1364" t="s">
        <v>3723</v>
      </c>
      <c r="EU1364" t="s">
        <v>3723</v>
      </c>
      <c r="EW1364" t="s">
        <v>3723</v>
      </c>
      <c r="EY1364" t="s">
        <v>3723</v>
      </c>
      <c r="FA1364" t="s">
        <v>3723</v>
      </c>
      <c r="FC1364" t="s">
        <v>3723</v>
      </c>
      <c r="FE1364" t="s">
        <v>3723</v>
      </c>
      <c r="FG1364" t="s">
        <v>3723</v>
      </c>
      <c r="FI1364" t="s">
        <v>3723</v>
      </c>
      <c r="FK1364" t="s">
        <v>3723</v>
      </c>
      <c r="FM1364" t="s">
        <v>3723</v>
      </c>
      <c r="FO1364" t="s">
        <v>3723</v>
      </c>
      <c r="FQ1364" t="s">
        <v>3723</v>
      </c>
      <c r="FS1364" t="s">
        <v>3723</v>
      </c>
      <c r="FU1364" t="s">
        <v>3723</v>
      </c>
      <c r="FW1364" t="s">
        <v>3723</v>
      </c>
      <c r="FY1364" t="s">
        <v>3723</v>
      </c>
      <c r="GA1364" t="s">
        <v>3723</v>
      </c>
      <c r="GC1364" t="s">
        <v>3723</v>
      </c>
      <c r="GE1364" t="s">
        <v>3723</v>
      </c>
      <c r="GG1364" t="s">
        <v>3723</v>
      </c>
      <c r="GI1364" t="s">
        <v>3723</v>
      </c>
      <c r="GK1364" t="s">
        <v>3723</v>
      </c>
      <c r="GM1364" t="s">
        <v>3723</v>
      </c>
      <c r="GO1364" t="s">
        <v>3723</v>
      </c>
      <c r="GQ1364" t="s">
        <v>3723</v>
      </c>
      <c r="GS1364" t="s">
        <v>3723</v>
      </c>
      <c r="GU1364" t="s">
        <v>3723</v>
      </c>
      <c r="GW1364" t="s">
        <v>3723</v>
      </c>
      <c r="GY1364" t="s">
        <v>3723</v>
      </c>
      <c r="HA1364" t="s">
        <v>3723</v>
      </c>
      <c r="HC1364" t="s">
        <v>3723</v>
      </c>
      <c r="HE1364" t="s">
        <v>3723</v>
      </c>
      <c r="HG1364" t="s">
        <v>3723</v>
      </c>
      <c r="HI1364" t="s">
        <v>3723</v>
      </c>
      <c r="HK1364" t="s">
        <v>3723</v>
      </c>
      <c r="HM1364" t="s">
        <v>3723</v>
      </c>
      <c r="HO1364" t="s">
        <v>3723</v>
      </c>
      <c r="HQ1364" t="s">
        <v>3723</v>
      </c>
      <c r="HS1364" t="s">
        <v>3723</v>
      </c>
      <c r="HU1364" t="s">
        <v>3723</v>
      </c>
      <c r="HW1364" t="s">
        <v>3723</v>
      </c>
      <c r="HY1364" t="s">
        <v>3723</v>
      </c>
      <c r="IA1364" t="s">
        <v>3723</v>
      </c>
      <c r="IC1364" t="s">
        <v>3723</v>
      </c>
      <c r="IE1364" t="s">
        <v>3723</v>
      </c>
      <c r="IG1364" t="s">
        <v>3723</v>
      </c>
      <c r="II1364" t="s">
        <v>3723</v>
      </c>
      <c r="IK1364" t="s">
        <v>3723</v>
      </c>
      <c r="IM1364" t="s">
        <v>3723</v>
      </c>
      <c r="IO1364" t="s">
        <v>3723</v>
      </c>
      <c r="IQ1364" t="s">
        <v>3723</v>
      </c>
      <c r="IS1364" t="s">
        <v>3723</v>
      </c>
      <c r="IU1364" t="s">
        <v>3723</v>
      </c>
      <c r="IW1364" t="s">
        <v>3723</v>
      </c>
      <c r="IY1364" t="s">
        <v>3723</v>
      </c>
      <c r="JA1364" t="s">
        <v>3723</v>
      </c>
      <c r="JC1364" t="s">
        <v>3723</v>
      </c>
      <c r="JE1364" t="s">
        <v>3723</v>
      </c>
      <c r="JG1364" t="s">
        <v>3723</v>
      </c>
      <c r="JI1364" t="s">
        <v>3723</v>
      </c>
      <c r="JK1364" t="s">
        <v>3723</v>
      </c>
      <c r="JM1364" t="s">
        <v>3723</v>
      </c>
      <c r="JO1364" t="s">
        <v>3723</v>
      </c>
      <c r="JQ1364" t="s">
        <v>3723</v>
      </c>
      <c r="JS1364" t="s">
        <v>3723</v>
      </c>
      <c r="JU1364" t="s">
        <v>3723</v>
      </c>
      <c r="JW1364" t="s">
        <v>3723</v>
      </c>
      <c r="JY1364" t="s">
        <v>3723</v>
      </c>
      <c r="KA1364" t="s">
        <v>3723</v>
      </c>
      <c r="KC1364" t="s">
        <v>3723</v>
      </c>
      <c r="KE1364" t="s">
        <v>3723</v>
      </c>
      <c r="KG1364" t="s">
        <v>3723</v>
      </c>
      <c r="KI1364" t="s">
        <v>3723</v>
      </c>
      <c r="KK1364" t="s">
        <v>3723</v>
      </c>
      <c r="KM1364" t="s">
        <v>3723</v>
      </c>
      <c r="KO1364" t="s">
        <v>3723</v>
      </c>
      <c r="KQ1364" t="s">
        <v>3723</v>
      </c>
      <c r="KS1364" t="s">
        <v>3723</v>
      </c>
      <c r="KU1364" t="s">
        <v>3723</v>
      </c>
      <c r="KW1364" t="s">
        <v>3723</v>
      </c>
      <c r="KY1364" t="s">
        <v>3723</v>
      </c>
      <c r="LA1364" t="s">
        <v>3723</v>
      </c>
      <c r="LC1364" t="s">
        <v>3723</v>
      </c>
      <c r="LE1364" t="s">
        <v>3723</v>
      </c>
      <c r="LG1364" t="s">
        <v>3723</v>
      </c>
      <c r="LI1364" t="s">
        <v>3723</v>
      </c>
      <c r="LK1364" t="s">
        <v>3723</v>
      </c>
      <c r="LM1364" t="s">
        <v>3723</v>
      </c>
      <c r="LO1364" t="s">
        <v>3723</v>
      </c>
      <c r="LQ1364" t="s">
        <v>3723</v>
      </c>
      <c r="LS1364" t="s">
        <v>3723</v>
      </c>
      <c r="LU1364" t="s">
        <v>3723</v>
      </c>
      <c r="LW1364" t="s">
        <v>3723</v>
      </c>
      <c r="LY1364" t="s">
        <v>3723</v>
      </c>
      <c r="MA1364" t="s">
        <v>3723</v>
      </c>
      <c r="MC1364" t="s">
        <v>3723</v>
      </c>
      <c r="ME1364" t="s">
        <v>3723</v>
      </c>
      <c r="MG1364" t="s">
        <v>3723</v>
      </c>
      <c r="MI1364" t="s">
        <v>3723</v>
      </c>
      <c r="MK1364" t="s">
        <v>3723</v>
      </c>
      <c r="MM1364" t="s">
        <v>3723</v>
      </c>
      <c r="MO1364" t="s">
        <v>3723</v>
      </c>
      <c r="MQ1364" t="s">
        <v>3723</v>
      </c>
      <c r="MS1364" t="s">
        <v>3723</v>
      </c>
      <c r="MU1364" t="s">
        <v>3723</v>
      </c>
      <c r="MW1364" t="s">
        <v>3723</v>
      </c>
      <c r="MY1364" t="s">
        <v>3723</v>
      </c>
      <c r="NA1364" t="s">
        <v>3723</v>
      </c>
      <c r="NC1364" t="s">
        <v>3723</v>
      </c>
      <c r="NE1364" t="s">
        <v>3723</v>
      </c>
      <c r="NG1364" t="s">
        <v>3723</v>
      </c>
      <c r="NI1364" t="s">
        <v>3723</v>
      </c>
      <c r="NK1364" t="s">
        <v>3723</v>
      </c>
      <c r="NM1364" t="s">
        <v>3723</v>
      </c>
      <c r="NO1364" t="s">
        <v>3723</v>
      </c>
      <c r="NQ1364" t="s">
        <v>3723</v>
      </c>
      <c r="NS1364" t="s">
        <v>3723</v>
      </c>
      <c r="NU1364" t="s">
        <v>3723</v>
      </c>
      <c r="NW1364" t="s">
        <v>3723</v>
      </c>
      <c r="NY1364" t="s">
        <v>3723</v>
      </c>
      <c r="OA1364" t="s">
        <v>3723</v>
      </c>
      <c r="OC1364" t="s">
        <v>3723</v>
      </c>
      <c r="OE1364" t="s">
        <v>3723</v>
      </c>
      <c r="OG1364" t="s">
        <v>3723</v>
      </c>
      <c r="OI1364" t="s">
        <v>3723</v>
      </c>
      <c r="OK1364" t="s">
        <v>3723</v>
      </c>
      <c r="OM1364" t="s">
        <v>3723</v>
      </c>
      <c r="OO1364" t="s">
        <v>3723</v>
      </c>
      <c r="OQ1364" t="s">
        <v>3723</v>
      </c>
      <c r="OS1364" t="s">
        <v>3723</v>
      </c>
      <c r="OU1364" t="s">
        <v>3723</v>
      </c>
      <c r="OW1364" t="s">
        <v>3723</v>
      </c>
      <c r="OY1364" t="s">
        <v>3723</v>
      </c>
      <c r="PA1364" t="s">
        <v>3723</v>
      </c>
      <c r="PC1364" t="s">
        <v>3723</v>
      </c>
      <c r="PE1364" t="s">
        <v>3723</v>
      </c>
      <c r="PG1364" t="s">
        <v>3723</v>
      </c>
      <c r="PI1364" t="s">
        <v>3723</v>
      </c>
      <c r="PK1364" t="s">
        <v>3723</v>
      </c>
      <c r="PM1364" t="s">
        <v>3723</v>
      </c>
      <c r="PO1364" t="s">
        <v>3723</v>
      </c>
      <c r="PQ1364" t="s">
        <v>3723</v>
      </c>
      <c r="PS1364" t="s">
        <v>3723</v>
      </c>
      <c r="PU1364" t="s">
        <v>3723</v>
      </c>
      <c r="PW1364" t="s">
        <v>3723</v>
      </c>
      <c r="PY1364" t="s">
        <v>3723</v>
      </c>
      <c r="QA1364" t="s">
        <v>3723</v>
      </c>
      <c r="QC1364" t="s">
        <v>3723</v>
      </c>
      <c r="QE1364" t="s">
        <v>3723</v>
      </c>
      <c r="QG1364" t="s">
        <v>3723</v>
      </c>
      <c r="QI1364" t="s">
        <v>3723</v>
      </c>
      <c r="QK1364" t="s">
        <v>3723</v>
      </c>
      <c r="QM1364" t="s">
        <v>3723</v>
      </c>
      <c r="QO1364" t="s">
        <v>3723</v>
      </c>
      <c r="QQ1364" t="s">
        <v>3723</v>
      </c>
      <c r="QS1364" t="s">
        <v>3723</v>
      </c>
      <c r="QU1364" t="s">
        <v>3723</v>
      </c>
      <c r="QW1364" t="s">
        <v>3723</v>
      </c>
      <c r="QY1364" t="s">
        <v>3723</v>
      </c>
      <c r="RA1364" t="s">
        <v>3723</v>
      </c>
      <c r="RC1364" t="s">
        <v>3723</v>
      </c>
      <c r="RE1364" t="s">
        <v>3723</v>
      </c>
      <c r="RG1364" t="s">
        <v>3723</v>
      </c>
      <c r="RI1364" t="s">
        <v>3723</v>
      </c>
      <c r="RK1364" t="s">
        <v>3723</v>
      </c>
      <c r="RM1364" t="s">
        <v>3723</v>
      </c>
      <c r="RO1364" t="s">
        <v>3723</v>
      </c>
      <c r="RQ1364" t="s">
        <v>3723</v>
      </c>
      <c r="RS1364" t="s">
        <v>3723</v>
      </c>
      <c r="RU1364" t="s">
        <v>3723</v>
      </c>
      <c r="RW1364" t="s">
        <v>3723</v>
      </c>
      <c r="RY1364" t="s">
        <v>3723</v>
      </c>
      <c r="SA1364" t="s">
        <v>3723</v>
      </c>
      <c r="SC1364" t="s">
        <v>3723</v>
      </c>
      <c r="SE1364" t="s">
        <v>3723</v>
      </c>
      <c r="SG1364" t="s">
        <v>3723</v>
      </c>
      <c r="SI1364" t="s">
        <v>3723</v>
      </c>
      <c r="SK1364" t="s">
        <v>3723</v>
      </c>
      <c r="SM1364" t="s">
        <v>3723</v>
      </c>
      <c r="SO1364" t="s">
        <v>3723</v>
      </c>
      <c r="SQ1364" t="s">
        <v>3723</v>
      </c>
      <c r="SS1364" t="s">
        <v>3723</v>
      </c>
      <c r="SU1364" t="s">
        <v>3723</v>
      </c>
      <c r="SW1364" t="s">
        <v>3723</v>
      </c>
      <c r="SY1364" t="s">
        <v>3723</v>
      </c>
      <c r="TA1364" t="s">
        <v>3723</v>
      </c>
      <c r="TC1364" t="s">
        <v>3723</v>
      </c>
      <c r="TE1364" t="s">
        <v>3723</v>
      </c>
      <c r="TG1364" t="s">
        <v>3723</v>
      </c>
      <c r="TI1364" t="s">
        <v>3723</v>
      </c>
      <c r="TK1364" t="s">
        <v>3723</v>
      </c>
      <c r="TM1364" t="s">
        <v>3723</v>
      </c>
      <c r="TO1364" t="s">
        <v>3723</v>
      </c>
      <c r="TQ1364" t="s">
        <v>3723</v>
      </c>
      <c r="TS1364" t="s">
        <v>3723</v>
      </c>
      <c r="TU1364" t="s">
        <v>3723</v>
      </c>
      <c r="TW1364" t="s">
        <v>3723</v>
      </c>
      <c r="TY1364" t="s">
        <v>3723</v>
      </c>
      <c r="UA1364" t="s">
        <v>3723</v>
      </c>
      <c r="UC1364" t="s">
        <v>3723</v>
      </c>
      <c r="UE1364" t="s">
        <v>3723</v>
      </c>
      <c r="UG1364" t="s">
        <v>3723</v>
      </c>
      <c r="UI1364" t="s">
        <v>3723</v>
      </c>
      <c r="UK1364" t="s">
        <v>3723</v>
      </c>
      <c r="UM1364" t="s">
        <v>3723</v>
      </c>
      <c r="UO1364" t="s">
        <v>3723</v>
      </c>
      <c r="UQ1364" t="s">
        <v>3723</v>
      </c>
      <c r="US1364" t="s">
        <v>3723</v>
      </c>
      <c r="UU1364" t="s">
        <v>3723</v>
      </c>
      <c r="UW1364" t="s">
        <v>3723</v>
      </c>
      <c r="UY1364" t="s">
        <v>3723</v>
      </c>
      <c r="VA1364" t="s">
        <v>3723</v>
      </c>
      <c r="VC1364" t="s">
        <v>3723</v>
      </c>
      <c r="VE1364" t="s">
        <v>3723</v>
      </c>
      <c r="VG1364" t="s">
        <v>3723</v>
      </c>
      <c r="VI1364" t="s">
        <v>3723</v>
      </c>
      <c r="VK1364" t="s">
        <v>3723</v>
      </c>
      <c r="VM1364" t="s">
        <v>3723</v>
      </c>
      <c r="VO1364" t="s">
        <v>3723</v>
      </c>
      <c r="VQ1364" t="s">
        <v>3723</v>
      </c>
      <c r="VS1364" t="s">
        <v>3723</v>
      </c>
      <c r="VU1364" t="s">
        <v>3723</v>
      </c>
      <c r="VW1364" t="s">
        <v>3723</v>
      </c>
      <c r="VY1364" t="s">
        <v>3723</v>
      </c>
      <c r="WA1364" t="s">
        <v>3723</v>
      </c>
      <c r="WC1364" t="s">
        <v>3723</v>
      </c>
      <c r="WE1364" t="s">
        <v>3723</v>
      </c>
      <c r="WG1364" t="s">
        <v>3723</v>
      </c>
      <c r="WI1364" t="s">
        <v>3723</v>
      </c>
      <c r="WK1364" t="s">
        <v>3723</v>
      </c>
      <c r="WM1364" t="s">
        <v>3723</v>
      </c>
      <c r="WO1364" t="s">
        <v>3723</v>
      </c>
      <c r="WQ1364" t="s">
        <v>3723</v>
      </c>
      <c r="WS1364" t="s">
        <v>3723</v>
      </c>
      <c r="WU1364" t="s">
        <v>3723</v>
      </c>
      <c r="WW1364" t="s">
        <v>3723</v>
      </c>
      <c r="WY1364" t="s">
        <v>3723</v>
      </c>
      <c r="XA1364" t="s">
        <v>3723</v>
      </c>
      <c r="XC1364" t="s">
        <v>3723</v>
      </c>
      <c r="XE1364" t="s">
        <v>3723</v>
      </c>
      <c r="XG1364" t="s">
        <v>3723</v>
      </c>
      <c r="XI1364" t="s">
        <v>3723</v>
      </c>
      <c r="XK1364" t="s">
        <v>3723</v>
      </c>
      <c r="XM1364" t="s">
        <v>3723</v>
      </c>
      <c r="XO1364" t="s">
        <v>3723</v>
      </c>
      <c r="XQ1364" t="s">
        <v>3723</v>
      </c>
      <c r="XS1364" t="s">
        <v>3723</v>
      </c>
      <c r="XU1364" t="s">
        <v>3723</v>
      </c>
      <c r="XW1364" t="s">
        <v>3723</v>
      </c>
      <c r="XY1364" t="s">
        <v>3723</v>
      </c>
      <c r="YA1364" t="s">
        <v>3723</v>
      </c>
      <c r="YC1364" t="s">
        <v>3723</v>
      </c>
      <c r="YE1364" t="s">
        <v>3723</v>
      </c>
      <c r="YG1364" t="s">
        <v>3723</v>
      </c>
      <c r="YI1364" t="s">
        <v>3723</v>
      </c>
      <c r="YK1364" t="s">
        <v>3723</v>
      </c>
      <c r="YM1364" t="s">
        <v>3723</v>
      </c>
      <c r="YO1364" t="s">
        <v>3723</v>
      </c>
      <c r="YQ1364" t="s">
        <v>3723</v>
      </c>
      <c r="YS1364" t="s">
        <v>3723</v>
      </c>
      <c r="YU1364" t="s">
        <v>3723</v>
      </c>
      <c r="YW1364" t="s">
        <v>3723</v>
      </c>
      <c r="YY1364" t="s">
        <v>3723</v>
      </c>
      <c r="ZA1364" t="s">
        <v>3723</v>
      </c>
      <c r="ZC1364" t="s">
        <v>3723</v>
      </c>
      <c r="ZE1364" t="s">
        <v>3723</v>
      </c>
      <c r="ZG1364" t="s">
        <v>3723</v>
      </c>
      <c r="ZI1364" t="s">
        <v>3723</v>
      </c>
      <c r="ZK1364" t="s">
        <v>3723</v>
      </c>
      <c r="ZM1364" t="s">
        <v>3723</v>
      </c>
      <c r="ZO1364" t="s">
        <v>3723</v>
      </c>
      <c r="ZQ1364" t="s">
        <v>3723</v>
      </c>
      <c r="ZS1364" t="s">
        <v>3723</v>
      </c>
      <c r="ZU1364" t="s">
        <v>3723</v>
      </c>
      <c r="ZW1364" t="s">
        <v>3723</v>
      </c>
      <c r="ZY1364" t="s">
        <v>3723</v>
      </c>
      <c r="AAA1364" t="s">
        <v>3723</v>
      </c>
      <c r="AAC1364" t="s">
        <v>3723</v>
      </c>
      <c r="AAE1364" t="s">
        <v>3723</v>
      </c>
      <c r="AAG1364" t="s">
        <v>3723</v>
      </c>
      <c r="AAI1364" t="s">
        <v>3723</v>
      </c>
      <c r="AAK1364" t="s">
        <v>3723</v>
      </c>
      <c r="AAM1364" t="s">
        <v>3723</v>
      </c>
      <c r="AAO1364" t="s">
        <v>3723</v>
      </c>
      <c r="AAQ1364" t="s">
        <v>3723</v>
      </c>
      <c r="AAS1364" t="s">
        <v>3723</v>
      </c>
      <c r="AAU1364" t="s">
        <v>3723</v>
      </c>
      <c r="AAW1364" t="s">
        <v>3723</v>
      </c>
      <c r="AAY1364" t="s">
        <v>3723</v>
      </c>
      <c r="ABA1364" t="s">
        <v>3723</v>
      </c>
      <c r="ABC1364" t="s">
        <v>3723</v>
      </c>
      <c r="ABE1364" t="s">
        <v>3723</v>
      </c>
      <c r="ABG1364" t="s">
        <v>3723</v>
      </c>
      <c r="ABI1364" t="s">
        <v>3723</v>
      </c>
      <c r="ABK1364" t="s">
        <v>3723</v>
      </c>
      <c r="ABM1364" t="s">
        <v>3723</v>
      </c>
      <c r="ABO1364" t="s">
        <v>3723</v>
      </c>
      <c r="ABQ1364" t="s">
        <v>3723</v>
      </c>
      <c r="ABS1364" t="s">
        <v>3723</v>
      </c>
      <c r="ABU1364" t="s">
        <v>3723</v>
      </c>
      <c r="ABW1364" t="s">
        <v>3723</v>
      </c>
      <c r="ABY1364" t="s">
        <v>3723</v>
      </c>
      <c r="ACA1364" t="s">
        <v>3723</v>
      </c>
      <c r="ACC1364" t="s">
        <v>3723</v>
      </c>
      <c r="ACE1364" t="s">
        <v>3723</v>
      </c>
      <c r="ACG1364" t="s">
        <v>3723</v>
      </c>
      <c r="ACI1364" t="s">
        <v>3723</v>
      </c>
      <c r="ACK1364" t="s">
        <v>3723</v>
      </c>
      <c r="ACM1364" t="s">
        <v>3723</v>
      </c>
      <c r="ACO1364" t="s">
        <v>3723</v>
      </c>
      <c r="ACQ1364" t="s">
        <v>3723</v>
      </c>
      <c r="ACS1364" t="s">
        <v>3723</v>
      </c>
      <c r="ACU1364" t="s">
        <v>3723</v>
      </c>
      <c r="ACW1364" t="s">
        <v>3723</v>
      </c>
      <c r="ACY1364" t="s">
        <v>3723</v>
      </c>
      <c r="ADA1364" t="s">
        <v>3723</v>
      </c>
      <c r="ADC1364" t="s">
        <v>3723</v>
      </c>
      <c r="ADE1364" t="s">
        <v>3723</v>
      </c>
      <c r="ADG1364" t="s">
        <v>3723</v>
      </c>
      <c r="ADI1364" t="s">
        <v>3723</v>
      </c>
      <c r="ADK1364" t="s">
        <v>3723</v>
      </c>
      <c r="ADM1364" t="s">
        <v>3723</v>
      </c>
      <c r="ADO1364" t="s">
        <v>3723</v>
      </c>
      <c r="ADQ1364" t="s">
        <v>3723</v>
      </c>
      <c r="ADS1364" t="s">
        <v>3723</v>
      </c>
      <c r="ADU1364" t="s">
        <v>3723</v>
      </c>
      <c r="ADW1364" t="s">
        <v>3723</v>
      </c>
      <c r="ADY1364" t="s">
        <v>3723</v>
      </c>
      <c r="AEA1364" t="s">
        <v>3723</v>
      </c>
      <c r="AEC1364" t="s">
        <v>3723</v>
      </c>
      <c r="AEE1364" t="s">
        <v>3723</v>
      </c>
      <c r="AEG1364" t="s">
        <v>3723</v>
      </c>
      <c r="AEI1364" t="s">
        <v>3723</v>
      </c>
      <c r="AEK1364" t="s">
        <v>3723</v>
      </c>
      <c r="AEM1364" t="s">
        <v>3723</v>
      </c>
      <c r="AEO1364" t="s">
        <v>3723</v>
      </c>
      <c r="AEQ1364" t="s">
        <v>3723</v>
      </c>
      <c r="AES1364" t="s">
        <v>3723</v>
      </c>
      <c r="AEU1364" t="s">
        <v>3723</v>
      </c>
      <c r="AEW1364" t="s">
        <v>3723</v>
      </c>
      <c r="AEY1364" t="s">
        <v>3723</v>
      </c>
      <c r="AFA1364" t="s">
        <v>3723</v>
      </c>
      <c r="AFC1364" t="s">
        <v>3723</v>
      </c>
      <c r="AFE1364" t="s">
        <v>3723</v>
      </c>
      <c r="AFG1364" t="s">
        <v>3723</v>
      </c>
      <c r="AFI1364" t="s">
        <v>3723</v>
      </c>
      <c r="AFK1364" t="s">
        <v>3723</v>
      </c>
      <c r="AFM1364" t="s">
        <v>3723</v>
      </c>
      <c r="AFO1364" t="s">
        <v>3723</v>
      </c>
      <c r="AFQ1364" t="s">
        <v>3723</v>
      </c>
      <c r="AFS1364" t="s">
        <v>3723</v>
      </c>
      <c r="AFU1364" t="s">
        <v>3723</v>
      </c>
      <c r="AFW1364" t="s">
        <v>3723</v>
      </c>
      <c r="AFY1364" t="s">
        <v>3723</v>
      </c>
      <c r="AGA1364" t="s">
        <v>3723</v>
      </c>
      <c r="AGC1364" t="s">
        <v>3723</v>
      </c>
      <c r="AGE1364" t="s">
        <v>3723</v>
      </c>
      <c r="AGG1364" t="s">
        <v>3723</v>
      </c>
      <c r="AGI1364" t="s">
        <v>3723</v>
      </c>
      <c r="AGK1364" t="s">
        <v>3723</v>
      </c>
      <c r="AGM1364" t="s">
        <v>3723</v>
      </c>
      <c r="AGO1364" t="s">
        <v>3723</v>
      </c>
      <c r="AGQ1364" t="s">
        <v>3723</v>
      </c>
      <c r="AGS1364" t="s">
        <v>3723</v>
      </c>
      <c r="AGU1364" t="s">
        <v>3723</v>
      </c>
      <c r="AGW1364" t="s">
        <v>3723</v>
      </c>
      <c r="AGY1364" t="s">
        <v>3723</v>
      </c>
      <c r="AHA1364" t="s">
        <v>3723</v>
      </c>
      <c r="AHC1364" t="s">
        <v>3723</v>
      </c>
      <c r="AHE1364" t="s">
        <v>3723</v>
      </c>
      <c r="AHG1364" t="s">
        <v>3723</v>
      </c>
      <c r="AHI1364" t="s">
        <v>3723</v>
      </c>
      <c r="AHK1364" t="s">
        <v>3723</v>
      </c>
      <c r="AHM1364" t="s">
        <v>3723</v>
      </c>
      <c r="AHO1364" t="s">
        <v>3723</v>
      </c>
      <c r="AHQ1364" t="s">
        <v>3723</v>
      </c>
      <c r="AHS1364" t="s">
        <v>3723</v>
      </c>
      <c r="AHU1364" t="s">
        <v>3723</v>
      </c>
      <c r="AHW1364" t="s">
        <v>3723</v>
      </c>
      <c r="AHY1364" t="s">
        <v>3723</v>
      </c>
      <c r="AIA1364" t="s">
        <v>3723</v>
      </c>
      <c r="AIC1364" t="s">
        <v>3723</v>
      </c>
      <c r="AIE1364" t="s">
        <v>3723</v>
      </c>
      <c r="AIG1364" t="s">
        <v>3723</v>
      </c>
      <c r="AII1364" t="s">
        <v>3723</v>
      </c>
      <c r="AIK1364" t="s">
        <v>3723</v>
      </c>
      <c r="AIM1364" t="s">
        <v>3723</v>
      </c>
      <c r="AIO1364" t="s">
        <v>3723</v>
      </c>
      <c r="AIQ1364" t="s">
        <v>3723</v>
      </c>
      <c r="AIS1364" t="s">
        <v>3723</v>
      </c>
      <c r="AIU1364" t="s">
        <v>3723</v>
      </c>
      <c r="AIW1364" t="s">
        <v>3723</v>
      </c>
      <c r="AIY1364" t="s">
        <v>3723</v>
      </c>
      <c r="AJA1364" t="s">
        <v>3723</v>
      </c>
      <c r="AJC1364" t="s">
        <v>3723</v>
      </c>
      <c r="AJE1364" t="s">
        <v>3723</v>
      </c>
      <c r="AJG1364" t="s">
        <v>3723</v>
      </c>
      <c r="AJI1364" t="s">
        <v>3723</v>
      </c>
      <c r="AJK1364" t="s">
        <v>3723</v>
      </c>
      <c r="AJM1364" t="s">
        <v>3723</v>
      </c>
      <c r="AJO1364" t="s">
        <v>3723</v>
      </c>
      <c r="AJQ1364" t="s">
        <v>3723</v>
      </c>
      <c r="AJS1364" t="s">
        <v>3723</v>
      </c>
      <c r="AJU1364" t="s">
        <v>3723</v>
      </c>
      <c r="AJW1364" t="s">
        <v>3723</v>
      </c>
      <c r="AJY1364" t="s">
        <v>3723</v>
      </c>
      <c r="AKA1364" t="s">
        <v>3723</v>
      </c>
      <c r="AKC1364" t="s">
        <v>3723</v>
      </c>
      <c r="AKE1364" t="s">
        <v>3723</v>
      </c>
      <c r="AKG1364" t="s">
        <v>3723</v>
      </c>
      <c r="AKI1364" t="s">
        <v>3723</v>
      </c>
      <c r="AKK1364" t="s">
        <v>3723</v>
      </c>
      <c r="AKM1364" t="s">
        <v>3723</v>
      </c>
      <c r="AKO1364" t="s">
        <v>3723</v>
      </c>
      <c r="AKQ1364" t="s">
        <v>3723</v>
      </c>
      <c r="AKS1364" t="s">
        <v>3723</v>
      </c>
      <c r="AKU1364" t="s">
        <v>3723</v>
      </c>
      <c r="AKW1364" t="s">
        <v>3723</v>
      </c>
      <c r="AKY1364" t="s">
        <v>3723</v>
      </c>
      <c r="ALA1364" t="s">
        <v>3723</v>
      </c>
      <c r="ALC1364" t="s">
        <v>3723</v>
      </c>
      <c r="ALE1364" t="s">
        <v>3723</v>
      </c>
      <c r="ALG1364" t="s">
        <v>3723</v>
      </c>
      <c r="ALI1364" t="s">
        <v>3723</v>
      </c>
      <c r="ALK1364" t="s">
        <v>3723</v>
      </c>
      <c r="ALM1364" t="s">
        <v>3723</v>
      </c>
      <c r="ALO1364" t="s">
        <v>3723</v>
      </c>
      <c r="ALQ1364" t="s">
        <v>3723</v>
      </c>
      <c r="ALS1364" t="s">
        <v>3723</v>
      </c>
      <c r="ALU1364" t="s">
        <v>3723</v>
      </c>
      <c r="ALW1364" t="s">
        <v>3723</v>
      </c>
      <c r="ALY1364" t="s">
        <v>3723</v>
      </c>
      <c r="AMA1364" t="s">
        <v>3723</v>
      </c>
      <c r="AMC1364" t="s">
        <v>3723</v>
      </c>
      <c r="AME1364" t="s">
        <v>3723</v>
      </c>
      <c r="AMG1364" t="s">
        <v>3723</v>
      </c>
      <c r="AMI1364" t="s">
        <v>3723</v>
      </c>
      <c r="AMK1364" t="s">
        <v>3723</v>
      </c>
      <c r="AMM1364" t="s">
        <v>3723</v>
      </c>
      <c r="AMO1364" t="s">
        <v>3723</v>
      </c>
      <c r="AMQ1364" t="s">
        <v>3723</v>
      </c>
      <c r="AMS1364" t="s">
        <v>3723</v>
      </c>
      <c r="AMU1364" t="s">
        <v>3723</v>
      </c>
      <c r="AMW1364" t="s">
        <v>3723</v>
      </c>
      <c r="AMY1364" t="s">
        <v>3723</v>
      </c>
      <c r="ANA1364" t="s">
        <v>3723</v>
      </c>
      <c r="ANC1364" t="s">
        <v>3723</v>
      </c>
      <c r="ANE1364" t="s">
        <v>3723</v>
      </c>
      <c r="ANG1364" t="s">
        <v>3723</v>
      </c>
      <c r="ANI1364" t="s">
        <v>3723</v>
      </c>
      <c r="ANK1364" t="s">
        <v>3723</v>
      </c>
      <c r="ANM1364" t="s">
        <v>3723</v>
      </c>
      <c r="ANO1364" t="s">
        <v>3723</v>
      </c>
      <c r="ANQ1364" t="s">
        <v>3723</v>
      </c>
      <c r="ANS1364" t="s">
        <v>3723</v>
      </c>
      <c r="ANU1364" t="s">
        <v>3723</v>
      </c>
      <c r="ANW1364" t="s">
        <v>3723</v>
      </c>
      <c r="ANY1364" t="s">
        <v>3723</v>
      </c>
      <c r="AOA1364" t="s">
        <v>3723</v>
      </c>
      <c r="AOC1364" t="s">
        <v>3723</v>
      </c>
      <c r="AOE1364" t="s">
        <v>3723</v>
      </c>
      <c r="AOG1364" t="s">
        <v>3723</v>
      </c>
      <c r="AOI1364" t="s">
        <v>3723</v>
      </c>
      <c r="AOK1364" t="s">
        <v>3723</v>
      </c>
      <c r="AOM1364" t="s">
        <v>3723</v>
      </c>
      <c r="AOO1364" t="s">
        <v>3723</v>
      </c>
      <c r="AOQ1364" t="s">
        <v>3723</v>
      </c>
      <c r="AOS1364" t="s">
        <v>3723</v>
      </c>
      <c r="AOU1364" t="s">
        <v>3723</v>
      </c>
      <c r="AOW1364" t="s">
        <v>3723</v>
      </c>
      <c r="AOY1364" t="s">
        <v>3723</v>
      </c>
      <c r="APA1364" t="s">
        <v>3723</v>
      </c>
      <c r="APC1364" t="s">
        <v>3723</v>
      </c>
      <c r="APE1364" t="s">
        <v>3723</v>
      </c>
      <c r="APG1364" t="s">
        <v>3723</v>
      </c>
      <c r="API1364" t="s">
        <v>3723</v>
      </c>
      <c r="APK1364" t="s">
        <v>3723</v>
      </c>
      <c r="APM1364" t="s">
        <v>3723</v>
      </c>
      <c r="APO1364" t="s">
        <v>3723</v>
      </c>
      <c r="APQ1364" t="s">
        <v>3723</v>
      </c>
      <c r="APS1364" t="s">
        <v>3723</v>
      </c>
      <c r="APU1364" t="s">
        <v>3723</v>
      </c>
      <c r="APW1364" t="s">
        <v>3723</v>
      </c>
      <c r="APY1364" t="s">
        <v>3723</v>
      </c>
      <c r="AQA1364" t="s">
        <v>3723</v>
      </c>
      <c r="AQC1364" t="s">
        <v>3723</v>
      </c>
      <c r="AQE1364" t="s">
        <v>3723</v>
      </c>
      <c r="AQG1364" t="s">
        <v>3723</v>
      </c>
      <c r="AQI1364" t="s">
        <v>3723</v>
      </c>
      <c r="AQK1364" t="s">
        <v>3723</v>
      </c>
      <c r="AQM1364" t="s">
        <v>3723</v>
      </c>
      <c r="AQO1364" t="s">
        <v>3723</v>
      </c>
      <c r="AQQ1364" t="s">
        <v>3723</v>
      </c>
      <c r="AQS1364" t="s">
        <v>3723</v>
      </c>
      <c r="AQU1364" t="s">
        <v>3723</v>
      </c>
      <c r="AQW1364" t="s">
        <v>3723</v>
      </c>
      <c r="AQY1364" t="s">
        <v>3723</v>
      </c>
      <c r="ARA1364" t="s">
        <v>3723</v>
      </c>
      <c r="ARC1364" t="s">
        <v>3723</v>
      </c>
      <c r="ARE1364" t="s">
        <v>3723</v>
      </c>
      <c r="ARG1364" t="s">
        <v>3723</v>
      </c>
      <c r="ARI1364" t="s">
        <v>3723</v>
      </c>
      <c r="ARK1364" t="s">
        <v>3723</v>
      </c>
      <c r="ARM1364" t="s">
        <v>3723</v>
      </c>
      <c r="ARO1364" t="s">
        <v>3723</v>
      </c>
      <c r="ARQ1364" t="s">
        <v>3723</v>
      </c>
      <c r="ARS1364" t="s">
        <v>3723</v>
      </c>
      <c r="ARU1364" t="s">
        <v>3723</v>
      </c>
      <c r="ARW1364" t="s">
        <v>3723</v>
      </c>
      <c r="ARY1364" t="s">
        <v>3723</v>
      </c>
      <c r="ASA1364" t="s">
        <v>3723</v>
      </c>
      <c r="ASC1364" t="s">
        <v>3723</v>
      </c>
      <c r="ASE1364" t="s">
        <v>3723</v>
      </c>
      <c r="ASG1364" t="s">
        <v>3723</v>
      </c>
      <c r="ASI1364" t="s">
        <v>3723</v>
      </c>
      <c r="ASK1364" t="s">
        <v>3723</v>
      </c>
      <c r="ASM1364" t="s">
        <v>3723</v>
      </c>
      <c r="ASO1364" t="s">
        <v>3723</v>
      </c>
      <c r="ASQ1364" t="s">
        <v>3723</v>
      </c>
      <c r="ASS1364" t="s">
        <v>3723</v>
      </c>
      <c r="ASU1364" t="s">
        <v>3723</v>
      </c>
      <c r="ASW1364" t="s">
        <v>3723</v>
      </c>
      <c r="ASY1364" t="s">
        <v>3723</v>
      </c>
      <c r="ATA1364" t="s">
        <v>3723</v>
      </c>
      <c r="ATC1364" t="s">
        <v>3723</v>
      </c>
      <c r="ATE1364" t="s">
        <v>3723</v>
      </c>
      <c r="ATG1364" t="s">
        <v>3723</v>
      </c>
      <c r="ATI1364" t="s">
        <v>3723</v>
      </c>
      <c r="ATK1364" t="s">
        <v>3723</v>
      </c>
      <c r="ATM1364" t="s">
        <v>3723</v>
      </c>
      <c r="ATO1364" t="s">
        <v>3723</v>
      </c>
      <c r="ATQ1364" t="s">
        <v>3723</v>
      </c>
      <c r="ATS1364" t="s">
        <v>3723</v>
      </c>
      <c r="ATU1364" t="s">
        <v>3723</v>
      </c>
      <c r="ATW1364" t="s">
        <v>3723</v>
      </c>
      <c r="ATY1364" t="s">
        <v>3723</v>
      </c>
      <c r="AUA1364" t="s">
        <v>3723</v>
      </c>
      <c r="AUC1364" t="s">
        <v>3723</v>
      </c>
      <c r="AUE1364" t="s">
        <v>3723</v>
      </c>
      <c r="AUG1364" t="s">
        <v>3723</v>
      </c>
      <c r="AUI1364" t="s">
        <v>3723</v>
      </c>
      <c r="AUK1364" t="s">
        <v>3723</v>
      </c>
      <c r="AUM1364" t="s">
        <v>3723</v>
      </c>
      <c r="AUO1364" t="s">
        <v>3723</v>
      </c>
      <c r="AUQ1364" t="s">
        <v>3723</v>
      </c>
      <c r="AUS1364" t="s">
        <v>3723</v>
      </c>
      <c r="AUU1364" t="s">
        <v>3723</v>
      </c>
      <c r="AUW1364" t="s">
        <v>3723</v>
      </c>
      <c r="AUY1364" t="s">
        <v>3723</v>
      </c>
      <c r="AVA1364" t="s">
        <v>3723</v>
      </c>
      <c r="AVC1364" t="s">
        <v>3723</v>
      </c>
      <c r="AVE1364" t="s">
        <v>3723</v>
      </c>
      <c r="AVG1364" t="s">
        <v>3723</v>
      </c>
      <c r="AVI1364" t="s">
        <v>3723</v>
      </c>
      <c r="AVK1364" t="s">
        <v>3723</v>
      </c>
      <c r="AVM1364" t="s">
        <v>3723</v>
      </c>
      <c r="AVO1364" t="s">
        <v>3723</v>
      </c>
      <c r="AVQ1364" t="s">
        <v>3723</v>
      </c>
      <c r="AVS1364" t="s">
        <v>3723</v>
      </c>
      <c r="AVU1364" t="s">
        <v>3723</v>
      </c>
      <c r="AVW1364" t="s">
        <v>3723</v>
      </c>
      <c r="AVY1364" t="s">
        <v>3723</v>
      </c>
      <c r="AWA1364" t="s">
        <v>3723</v>
      </c>
      <c r="AWC1364" t="s">
        <v>3723</v>
      </c>
      <c r="AWE1364" t="s">
        <v>3723</v>
      </c>
      <c r="AWG1364" t="s">
        <v>3723</v>
      </c>
      <c r="AWI1364" t="s">
        <v>3723</v>
      </c>
      <c r="AWK1364" t="s">
        <v>3723</v>
      </c>
      <c r="AWM1364" t="s">
        <v>3723</v>
      </c>
      <c r="AWO1364" t="s">
        <v>3723</v>
      </c>
      <c r="AWQ1364" t="s">
        <v>3723</v>
      </c>
      <c r="AWS1364" t="s">
        <v>3723</v>
      </c>
      <c r="AWU1364" t="s">
        <v>3723</v>
      </c>
      <c r="AWW1364" t="s">
        <v>3723</v>
      </c>
      <c r="AWY1364" t="s">
        <v>3723</v>
      </c>
      <c r="AXA1364" t="s">
        <v>3723</v>
      </c>
      <c r="AXC1364" t="s">
        <v>3723</v>
      </c>
      <c r="AXE1364" t="s">
        <v>3723</v>
      </c>
      <c r="AXG1364" t="s">
        <v>3723</v>
      </c>
      <c r="AXI1364" t="s">
        <v>3723</v>
      </c>
      <c r="AXK1364" t="s">
        <v>3723</v>
      </c>
      <c r="AXM1364" t="s">
        <v>3723</v>
      </c>
      <c r="AXO1364" t="s">
        <v>3723</v>
      </c>
      <c r="AXQ1364" t="s">
        <v>3723</v>
      </c>
      <c r="AXS1364" t="s">
        <v>3723</v>
      </c>
      <c r="AXU1364" t="s">
        <v>3723</v>
      </c>
      <c r="AXW1364" t="s">
        <v>3723</v>
      </c>
      <c r="AXY1364" t="s">
        <v>3723</v>
      </c>
      <c r="AYA1364" t="s">
        <v>3723</v>
      </c>
      <c r="AYC1364" t="s">
        <v>3723</v>
      </c>
      <c r="AYE1364" t="s">
        <v>3723</v>
      </c>
      <c r="AYG1364" t="s">
        <v>3723</v>
      </c>
      <c r="AYI1364" t="s">
        <v>3723</v>
      </c>
      <c r="AYK1364" t="s">
        <v>3723</v>
      </c>
      <c r="AYM1364" t="s">
        <v>3723</v>
      </c>
      <c r="AYO1364" t="s">
        <v>3723</v>
      </c>
      <c r="AYQ1364" t="s">
        <v>3723</v>
      </c>
      <c r="AYS1364" t="s">
        <v>3723</v>
      </c>
      <c r="AYU1364" t="s">
        <v>3723</v>
      </c>
      <c r="AYW1364" t="s">
        <v>3723</v>
      </c>
      <c r="AYY1364" t="s">
        <v>3723</v>
      </c>
      <c r="AZA1364" t="s">
        <v>3723</v>
      </c>
      <c r="AZC1364" t="s">
        <v>3723</v>
      </c>
      <c r="AZE1364" t="s">
        <v>3723</v>
      </c>
      <c r="AZG1364" t="s">
        <v>3723</v>
      </c>
      <c r="AZI1364" t="s">
        <v>3723</v>
      </c>
      <c r="AZK1364" t="s">
        <v>3723</v>
      </c>
      <c r="AZM1364" t="s">
        <v>3723</v>
      </c>
      <c r="AZO1364" t="s">
        <v>3723</v>
      </c>
      <c r="AZQ1364" t="s">
        <v>3723</v>
      </c>
      <c r="AZS1364" t="s">
        <v>3723</v>
      </c>
      <c r="AZU1364" t="s">
        <v>3723</v>
      </c>
      <c r="AZW1364" t="s">
        <v>3723</v>
      </c>
      <c r="AZY1364" t="s">
        <v>3723</v>
      </c>
      <c r="BAA1364" t="s">
        <v>3723</v>
      </c>
      <c r="BAC1364" t="s">
        <v>3723</v>
      </c>
      <c r="BAE1364" t="s">
        <v>3723</v>
      </c>
      <c r="BAG1364" t="s">
        <v>3723</v>
      </c>
      <c r="BAI1364" t="s">
        <v>3723</v>
      </c>
      <c r="BAK1364" t="s">
        <v>3723</v>
      </c>
      <c r="BAM1364" t="s">
        <v>3723</v>
      </c>
      <c r="BAO1364" t="s">
        <v>3723</v>
      </c>
      <c r="BAQ1364" t="s">
        <v>3723</v>
      </c>
      <c r="BAS1364" t="s">
        <v>3723</v>
      </c>
      <c r="BAU1364" t="s">
        <v>3723</v>
      </c>
      <c r="BAW1364" t="s">
        <v>3723</v>
      </c>
      <c r="BAY1364" t="s">
        <v>3723</v>
      </c>
      <c r="BBA1364" t="s">
        <v>3723</v>
      </c>
      <c r="BBC1364" t="s">
        <v>3723</v>
      </c>
      <c r="BBE1364" t="s">
        <v>3723</v>
      </c>
      <c r="BBG1364" t="s">
        <v>3723</v>
      </c>
      <c r="BBI1364" t="s">
        <v>3723</v>
      </c>
      <c r="BBK1364" t="s">
        <v>3723</v>
      </c>
      <c r="BBM1364" t="s">
        <v>3723</v>
      </c>
      <c r="BBO1364" t="s">
        <v>3723</v>
      </c>
      <c r="BBQ1364" t="s">
        <v>3723</v>
      </c>
      <c r="BBS1364" t="s">
        <v>3723</v>
      </c>
      <c r="BBU1364" t="s">
        <v>3723</v>
      </c>
      <c r="BBW1364" t="s">
        <v>3723</v>
      </c>
      <c r="BBY1364" t="s">
        <v>3723</v>
      </c>
      <c r="BCA1364" t="s">
        <v>3723</v>
      </c>
      <c r="BCC1364" t="s">
        <v>3723</v>
      </c>
      <c r="BCE1364" t="s">
        <v>3723</v>
      </c>
      <c r="BCG1364" t="s">
        <v>3723</v>
      </c>
      <c r="BCI1364" t="s">
        <v>3723</v>
      </c>
      <c r="BCK1364" t="s">
        <v>3723</v>
      </c>
      <c r="BCM1364" t="s">
        <v>3723</v>
      </c>
      <c r="BCO1364" t="s">
        <v>3723</v>
      </c>
      <c r="BCQ1364" t="s">
        <v>3723</v>
      </c>
      <c r="BCS1364" t="s">
        <v>3723</v>
      </c>
      <c r="BCU1364" t="s">
        <v>3723</v>
      </c>
      <c r="BCW1364" t="s">
        <v>3723</v>
      </c>
      <c r="BCY1364" t="s">
        <v>3723</v>
      </c>
      <c r="BDA1364" t="s">
        <v>3723</v>
      </c>
      <c r="BDC1364" t="s">
        <v>3723</v>
      </c>
      <c r="BDE1364" t="s">
        <v>3723</v>
      </c>
      <c r="BDG1364" t="s">
        <v>3723</v>
      </c>
      <c r="BDI1364" t="s">
        <v>3723</v>
      </c>
      <c r="BDK1364" t="s">
        <v>3723</v>
      </c>
      <c r="BDM1364" t="s">
        <v>3723</v>
      </c>
      <c r="BDO1364" t="s">
        <v>3723</v>
      </c>
      <c r="BDQ1364" t="s">
        <v>3723</v>
      </c>
      <c r="BDS1364" t="s">
        <v>3723</v>
      </c>
      <c r="BDU1364" t="s">
        <v>3723</v>
      </c>
      <c r="BDW1364" t="s">
        <v>3723</v>
      </c>
      <c r="BDY1364" t="s">
        <v>3723</v>
      </c>
      <c r="BEA1364" t="s">
        <v>3723</v>
      </c>
      <c r="BEC1364" t="s">
        <v>3723</v>
      </c>
      <c r="BEE1364" t="s">
        <v>3723</v>
      </c>
      <c r="BEF1364">
        <v>0</v>
      </c>
      <c r="BEG1364">
        <v>0</v>
      </c>
      <c r="BEH1364">
        <v>0</v>
      </c>
      <c r="BEI1364">
        <v>0</v>
      </c>
      <c r="BEJ1364">
        <v>0</v>
      </c>
      <c r="BHE1364">
        <v>0</v>
      </c>
    </row>
    <row r="1365" spans="1:1023 1025:1565" x14ac:dyDescent="0.3">
      <c r="A1365" s="341"/>
      <c r="B1365" s="335" t="s">
        <v>3425</v>
      </c>
      <c r="C1365" s="332" t="s">
        <v>3426</v>
      </c>
      <c r="D1365" s="342" t="s">
        <v>6469</v>
      </c>
      <c r="E1365" s="326">
        <v>3.2107919999999996E-3</v>
      </c>
      <c r="F1365" s="68">
        <v>40</v>
      </c>
      <c r="AO1365" t="s">
        <v>3723</v>
      </c>
      <c r="AQ1365" t="s">
        <v>3723</v>
      </c>
      <c r="AS1365" t="s">
        <v>3723</v>
      </c>
      <c r="AU1365" t="s">
        <v>3723</v>
      </c>
      <c r="AW1365" t="s">
        <v>3723</v>
      </c>
      <c r="AY1365" t="s">
        <v>3723</v>
      </c>
      <c r="BA1365" t="s">
        <v>3723</v>
      </c>
      <c r="BC1365" t="s">
        <v>3723</v>
      </c>
      <c r="BE1365" t="s">
        <v>3723</v>
      </c>
      <c r="BG1365" t="s">
        <v>3723</v>
      </c>
      <c r="BI1365" t="s">
        <v>3723</v>
      </c>
      <c r="BK1365" t="s">
        <v>3723</v>
      </c>
      <c r="BM1365" t="s">
        <v>3723</v>
      </c>
      <c r="BO1365" t="s">
        <v>3723</v>
      </c>
      <c r="BQ1365" t="s">
        <v>3723</v>
      </c>
      <c r="BS1365" t="s">
        <v>3723</v>
      </c>
      <c r="BU1365" t="s">
        <v>3723</v>
      </c>
      <c r="BW1365" t="s">
        <v>3723</v>
      </c>
      <c r="BY1365" t="s">
        <v>3723</v>
      </c>
      <c r="CA1365" t="s">
        <v>3723</v>
      </c>
      <c r="CC1365" t="s">
        <v>3723</v>
      </c>
      <c r="CE1365" t="s">
        <v>3723</v>
      </c>
      <c r="CG1365" t="s">
        <v>3723</v>
      </c>
      <c r="CI1365" t="s">
        <v>3723</v>
      </c>
      <c r="CK1365" t="s">
        <v>3723</v>
      </c>
      <c r="CM1365" t="s">
        <v>3723</v>
      </c>
      <c r="CO1365" t="s">
        <v>3723</v>
      </c>
      <c r="CQ1365" t="s">
        <v>3723</v>
      </c>
      <c r="CS1365" t="s">
        <v>3723</v>
      </c>
      <c r="CU1365" t="s">
        <v>3723</v>
      </c>
      <c r="CW1365" t="s">
        <v>3723</v>
      </c>
      <c r="CY1365" t="s">
        <v>3723</v>
      </c>
      <c r="DA1365" t="s">
        <v>3723</v>
      </c>
      <c r="DC1365" t="s">
        <v>3723</v>
      </c>
      <c r="DE1365" t="s">
        <v>3723</v>
      </c>
      <c r="DG1365" t="s">
        <v>3723</v>
      </c>
      <c r="DI1365" t="s">
        <v>3723</v>
      </c>
      <c r="DK1365" t="s">
        <v>3723</v>
      </c>
      <c r="DM1365" t="s">
        <v>3723</v>
      </c>
      <c r="DO1365" t="s">
        <v>3723</v>
      </c>
      <c r="DQ1365" t="s">
        <v>3723</v>
      </c>
      <c r="DS1365" t="s">
        <v>3723</v>
      </c>
      <c r="DU1365" t="s">
        <v>3723</v>
      </c>
      <c r="DW1365" t="s">
        <v>3723</v>
      </c>
      <c r="DY1365" t="s">
        <v>3723</v>
      </c>
      <c r="EA1365" t="s">
        <v>3723</v>
      </c>
      <c r="EC1365" t="s">
        <v>3723</v>
      </c>
      <c r="EE1365" t="s">
        <v>3723</v>
      </c>
      <c r="EG1365" t="s">
        <v>3723</v>
      </c>
      <c r="EI1365" t="s">
        <v>3723</v>
      </c>
      <c r="EK1365" t="s">
        <v>3723</v>
      </c>
      <c r="EM1365" t="s">
        <v>3723</v>
      </c>
      <c r="EO1365" t="s">
        <v>3723</v>
      </c>
      <c r="EQ1365" t="s">
        <v>3723</v>
      </c>
      <c r="ES1365" t="s">
        <v>3723</v>
      </c>
      <c r="EU1365" t="s">
        <v>3723</v>
      </c>
      <c r="EW1365" t="s">
        <v>3723</v>
      </c>
      <c r="EY1365" t="s">
        <v>3723</v>
      </c>
      <c r="FA1365" t="s">
        <v>3723</v>
      </c>
      <c r="FC1365" t="s">
        <v>3723</v>
      </c>
      <c r="FE1365" t="s">
        <v>3723</v>
      </c>
      <c r="FG1365" t="s">
        <v>3723</v>
      </c>
      <c r="FI1365" t="s">
        <v>3723</v>
      </c>
      <c r="FK1365" t="s">
        <v>3723</v>
      </c>
      <c r="FM1365" t="s">
        <v>3723</v>
      </c>
      <c r="FO1365" t="s">
        <v>3723</v>
      </c>
      <c r="FQ1365" t="s">
        <v>3723</v>
      </c>
      <c r="FS1365" t="s">
        <v>3723</v>
      </c>
      <c r="FU1365" t="s">
        <v>3723</v>
      </c>
      <c r="FW1365" t="s">
        <v>3723</v>
      </c>
      <c r="FY1365" t="s">
        <v>3723</v>
      </c>
      <c r="GA1365" t="s">
        <v>3723</v>
      </c>
      <c r="GC1365" t="s">
        <v>3723</v>
      </c>
      <c r="GE1365" t="s">
        <v>3723</v>
      </c>
      <c r="GG1365" t="s">
        <v>3723</v>
      </c>
      <c r="GI1365" t="s">
        <v>3723</v>
      </c>
      <c r="GK1365" t="s">
        <v>3723</v>
      </c>
      <c r="GM1365" t="s">
        <v>3723</v>
      </c>
      <c r="GO1365" t="s">
        <v>3723</v>
      </c>
      <c r="GQ1365" t="s">
        <v>3723</v>
      </c>
      <c r="GS1365" t="s">
        <v>3723</v>
      </c>
      <c r="GU1365" t="s">
        <v>3723</v>
      </c>
      <c r="GW1365" t="s">
        <v>3723</v>
      </c>
      <c r="GY1365" t="s">
        <v>3723</v>
      </c>
      <c r="HA1365" t="s">
        <v>3723</v>
      </c>
      <c r="HC1365" t="s">
        <v>3723</v>
      </c>
      <c r="HE1365" t="s">
        <v>3723</v>
      </c>
      <c r="HG1365" t="s">
        <v>3723</v>
      </c>
      <c r="HI1365" t="s">
        <v>3723</v>
      </c>
      <c r="HK1365" t="s">
        <v>3723</v>
      </c>
      <c r="HM1365" t="s">
        <v>3723</v>
      </c>
      <c r="HO1365" t="s">
        <v>3723</v>
      </c>
      <c r="HQ1365" t="s">
        <v>3723</v>
      </c>
      <c r="HS1365" t="s">
        <v>3723</v>
      </c>
      <c r="HU1365" t="s">
        <v>3723</v>
      </c>
      <c r="HW1365" t="s">
        <v>3723</v>
      </c>
      <c r="HY1365" t="s">
        <v>3723</v>
      </c>
      <c r="IA1365" t="s">
        <v>3723</v>
      </c>
      <c r="IC1365" t="s">
        <v>3723</v>
      </c>
      <c r="IE1365" t="s">
        <v>3723</v>
      </c>
      <c r="IG1365" t="s">
        <v>3723</v>
      </c>
      <c r="II1365" t="s">
        <v>3723</v>
      </c>
      <c r="IK1365" t="s">
        <v>3723</v>
      </c>
      <c r="IM1365" t="s">
        <v>3723</v>
      </c>
      <c r="IO1365" t="s">
        <v>3723</v>
      </c>
      <c r="IQ1365" t="s">
        <v>3723</v>
      </c>
      <c r="IS1365" t="s">
        <v>3723</v>
      </c>
      <c r="IU1365" t="s">
        <v>3723</v>
      </c>
      <c r="IW1365" t="s">
        <v>3723</v>
      </c>
      <c r="IY1365" t="s">
        <v>3723</v>
      </c>
      <c r="JA1365" t="s">
        <v>3723</v>
      </c>
      <c r="JC1365" t="s">
        <v>3723</v>
      </c>
      <c r="JE1365" t="s">
        <v>3723</v>
      </c>
      <c r="JG1365" t="s">
        <v>3723</v>
      </c>
      <c r="JI1365" t="s">
        <v>3723</v>
      </c>
      <c r="JK1365" t="s">
        <v>3723</v>
      </c>
      <c r="JM1365" t="s">
        <v>3723</v>
      </c>
      <c r="JO1365" t="s">
        <v>3723</v>
      </c>
      <c r="JQ1365" t="s">
        <v>3723</v>
      </c>
      <c r="JS1365" t="s">
        <v>3723</v>
      </c>
      <c r="JU1365" t="s">
        <v>3723</v>
      </c>
      <c r="JW1365" t="s">
        <v>3723</v>
      </c>
      <c r="JY1365" t="s">
        <v>3723</v>
      </c>
      <c r="KA1365" t="s">
        <v>3723</v>
      </c>
      <c r="KC1365" t="s">
        <v>3723</v>
      </c>
      <c r="KE1365" t="s">
        <v>3723</v>
      </c>
      <c r="KG1365" t="s">
        <v>3723</v>
      </c>
      <c r="KI1365" t="s">
        <v>3723</v>
      </c>
      <c r="KK1365" t="s">
        <v>3723</v>
      </c>
      <c r="KM1365" t="s">
        <v>3723</v>
      </c>
      <c r="KO1365" t="s">
        <v>3723</v>
      </c>
      <c r="KQ1365" t="s">
        <v>3723</v>
      </c>
      <c r="KS1365" t="s">
        <v>3723</v>
      </c>
      <c r="KU1365" t="s">
        <v>3723</v>
      </c>
      <c r="KW1365" t="s">
        <v>3723</v>
      </c>
      <c r="KY1365" t="s">
        <v>3723</v>
      </c>
      <c r="LA1365" t="s">
        <v>3723</v>
      </c>
      <c r="LC1365" t="s">
        <v>3723</v>
      </c>
      <c r="LE1365" t="s">
        <v>3723</v>
      </c>
      <c r="LG1365" t="s">
        <v>3723</v>
      </c>
      <c r="LI1365" t="s">
        <v>3723</v>
      </c>
      <c r="LK1365" t="s">
        <v>3723</v>
      </c>
      <c r="LM1365" t="s">
        <v>3723</v>
      </c>
      <c r="LO1365" t="s">
        <v>3723</v>
      </c>
      <c r="LQ1365" t="s">
        <v>3723</v>
      </c>
      <c r="LS1365" t="s">
        <v>3723</v>
      </c>
      <c r="LU1365" t="s">
        <v>3723</v>
      </c>
      <c r="LW1365" t="s">
        <v>3723</v>
      </c>
      <c r="LY1365" t="s">
        <v>3723</v>
      </c>
      <c r="MA1365" t="s">
        <v>3723</v>
      </c>
      <c r="MC1365" t="s">
        <v>3723</v>
      </c>
      <c r="ME1365" t="s">
        <v>3723</v>
      </c>
      <c r="MG1365" t="s">
        <v>3723</v>
      </c>
      <c r="MI1365" t="s">
        <v>3723</v>
      </c>
      <c r="MK1365" t="s">
        <v>3723</v>
      </c>
      <c r="MM1365" t="s">
        <v>3723</v>
      </c>
      <c r="MO1365" t="s">
        <v>3723</v>
      </c>
      <c r="MQ1365" t="s">
        <v>3723</v>
      </c>
      <c r="MS1365" t="s">
        <v>3723</v>
      </c>
      <c r="MU1365" t="s">
        <v>3723</v>
      </c>
      <c r="MW1365" t="s">
        <v>3723</v>
      </c>
      <c r="MY1365" t="s">
        <v>3723</v>
      </c>
      <c r="NA1365" t="s">
        <v>3723</v>
      </c>
      <c r="NC1365" t="s">
        <v>3723</v>
      </c>
      <c r="NE1365" t="s">
        <v>3723</v>
      </c>
      <c r="NG1365" t="s">
        <v>3723</v>
      </c>
      <c r="NI1365" t="s">
        <v>3723</v>
      </c>
      <c r="NK1365" t="s">
        <v>3723</v>
      </c>
      <c r="NM1365" t="s">
        <v>3723</v>
      </c>
      <c r="NO1365" t="s">
        <v>3723</v>
      </c>
      <c r="NQ1365" t="s">
        <v>3723</v>
      </c>
      <c r="NS1365" t="s">
        <v>3723</v>
      </c>
      <c r="NU1365" t="s">
        <v>3723</v>
      </c>
      <c r="NW1365" t="s">
        <v>3723</v>
      </c>
      <c r="NY1365" t="s">
        <v>3723</v>
      </c>
      <c r="OA1365" t="s">
        <v>3723</v>
      </c>
      <c r="OC1365" t="s">
        <v>3723</v>
      </c>
      <c r="OE1365" t="s">
        <v>3723</v>
      </c>
      <c r="OG1365" t="s">
        <v>3723</v>
      </c>
      <c r="OI1365" t="s">
        <v>3723</v>
      </c>
      <c r="OK1365" t="s">
        <v>3723</v>
      </c>
      <c r="OM1365" t="s">
        <v>3723</v>
      </c>
      <c r="OO1365" t="s">
        <v>3723</v>
      </c>
      <c r="OQ1365" t="s">
        <v>3723</v>
      </c>
      <c r="OS1365" t="s">
        <v>3723</v>
      </c>
      <c r="OU1365" t="s">
        <v>3723</v>
      </c>
      <c r="OW1365" t="s">
        <v>3723</v>
      </c>
      <c r="OY1365" t="s">
        <v>3723</v>
      </c>
      <c r="PA1365" t="s">
        <v>3723</v>
      </c>
      <c r="PC1365" t="s">
        <v>3723</v>
      </c>
      <c r="PE1365" t="s">
        <v>3723</v>
      </c>
      <c r="PG1365" t="s">
        <v>3723</v>
      </c>
      <c r="PI1365" t="s">
        <v>3723</v>
      </c>
      <c r="PK1365" t="s">
        <v>3723</v>
      </c>
      <c r="PM1365" t="s">
        <v>3723</v>
      </c>
      <c r="PO1365" t="s">
        <v>3723</v>
      </c>
      <c r="PQ1365" t="s">
        <v>3723</v>
      </c>
      <c r="PS1365" t="s">
        <v>3723</v>
      </c>
      <c r="PU1365" t="s">
        <v>3723</v>
      </c>
      <c r="PW1365" t="s">
        <v>3723</v>
      </c>
      <c r="PY1365" t="s">
        <v>3723</v>
      </c>
      <c r="QA1365" t="s">
        <v>3723</v>
      </c>
      <c r="QC1365" t="s">
        <v>3723</v>
      </c>
      <c r="QE1365" t="s">
        <v>3723</v>
      </c>
      <c r="QG1365" t="s">
        <v>3723</v>
      </c>
      <c r="QI1365" t="s">
        <v>3723</v>
      </c>
      <c r="QK1365" t="s">
        <v>3723</v>
      </c>
      <c r="QM1365" t="s">
        <v>3723</v>
      </c>
      <c r="QO1365" t="s">
        <v>3723</v>
      </c>
      <c r="QQ1365" t="s">
        <v>3723</v>
      </c>
      <c r="QS1365" t="s">
        <v>3723</v>
      </c>
      <c r="QU1365" t="s">
        <v>3723</v>
      </c>
      <c r="QW1365" t="s">
        <v>3723</v>
      </c>
      <c r="QY1365" t="s">
        <v>3723</v>
      </c>
      <c r="RA1365" t="s">
        <v>3723</v>
      </c>
      <c r="RC1365" t="s">
        <v>3723</v>
      </c>
      <c r="RE1365" t="s">
        <v>3723</v>
      </c>
      <c r="RG1365" t="s">
        <v>3723</v>
      </c>
      <c r="RI1365" t="s">
        <v>3723</v>
      </c>
      <c r="RK1365" t="s">
        <v>3723</v>
      </c>
      <c r="RM1365" t="s">
        <v>3723</v>
      </c>
      <c r="RO1365" t="s">
        <v>3723</v>
      </c>
      <c r="RQ1365" t="s">
        <v>3723</v>
      </c>
      <c r="RS1365" t="s">
        <v>3723</v>
      </c>
      <c r="RU1365" t="s">
        <v>3723</v>
      </c>
      <c r="RW1365" t="s">
        <v>3723</v>
      </c>
      <c r="RY1365" t="s">
        <v>3723</v>
      </c>
      <c r="SA1365" t="s">
        <v>3723</v>
      </c>
      <c r="SC1365" t="s">
        <v>3723</v>
      </c>
      <c r="SE1365" t="s">
        <v>3723</v>
      </c>
      <c r="SG1365" t="s">
        <v>3723</v>
      </c>
      <c r="SI1365" t="s">
        <v>3723</v>
      </c>
      <c r="SK1365" t="s">
        <v>3723</v>
      </c>
      <c r="SM1365" t="s">
        <v>3723</v>
      </c>
      <c r="SO1365" t="s">
        <v>3723</v>
      </c>
      <c r="SQ1365" t="s">
        <v>3723</v>
      </c>
      <c r="SS1365" t="s">
        <v>3723</v>
      </c>
      <c r="SU1365" t="s">
        <v>3723</v>
      </c>
      <c r="SW1365" t="s">
        <v>3723</v>
      </c>
      <c r="SY1365" t="s">
        <v>3723</v>
      </c>
      <c r="TA1365" t="s">
        <v>3723</v>
      </c>
      <c r="TC1365" t="s">
        <v>3723</v>
      </c>
      <c r="TE1365" t="s">
        <v>3723</v>
      </c>
      <c r="TG1365" t="s">
        <v>3723</v>
      </c>
      <c r="TI1365" t="s">
        <v>3723</v>
      </c>
      <c r="TK1365" t="s">
        <v>3723</v>
      </c>
      <c r="TM1365" t="s">
        <v>3723</v>
      </c>
      <c r="TO1365" t="s">
        <v>3723</v>
      </c>
      <c r="TQ1365" t="s">
        <v>3723</v>
      </c>
      <c r="TS1365" t="s">
        <v>3723</v>
      </c>
      <c r="TU1365" t="s">
        <v>3723</v>
      </c>
      <c r="TW1365" t="s">
        <v>3723</v>
      </c>
      <c r="TY1365" t="s">
        <v>3723</v>
      </c>
      <c r="UA1365" t="s">
        <v>3723</v>
      </c>
      <c r="UC1365" t="s">
        <v>3723</v>
      </c>
      <c r="UE1365" t="s">
        <v>3723</v>
      </c>
      <c r="UG1365" t="s">
        <v>3723</v>
      </c>
      <c r="UI1365" t="s">
        <v>3723</v>
      </c>
      <c r="UK1365" t="s">
        <v>3723</v>
      </c>
      <c r="UM1365" t="s">
        <v>3723</v>
      </c>
      <c r="UO1365" t="s">
        <v>3723</v>
      </c>
      <c r="UQ1365" t="s">
        <v>3723</v>
      </c>
      <c r="US1365" t="s">
        <v>3723</v>
      </c>
      <c r="UU1365" t="s">
        <v>3723</v>
      </c>
      <c r="UW1365" t="s">
        <v>3723</v>
      </c>
      <c r="UY1365" t="s">
        <v>3723</v>
      </c>
      <c r="VA1365" t="s">
        <v>3723</v>
      </c>
      <c r="VC1365" t="s">
        <v>3723</v>
      </c>
      <c r="VE1365" t="s">
        <v>3723</v>
      </c>
      <c r="VG1365" t="s">
        <v>3723</v>
      </c>
      <c r="VI1365" t="s">
        <v>3723</v>
      </c>
      <c r="VK1365" t="s">
        <v>3723</v>
      </c>
      <c r="VM1365" t="s">
        <v>3723</v>
      </c>
      <c r="VO1365" t="s">
        <v>3723</v>
      </c>
      <c r="VQ1365" t="s">
        <v>3723</v>
      </c>
      <c r="VS1365" t="s">
        <v>3723</v>
      </c>
      <c r="VU1365" t="s">
        <v>3723</v>
      </c>
      <c r="VW1365" t="s">
        <v>3723</v>
      </c>
      <c r="VY1365" t="s">
        <v>3723</v>
      </c>
      <c r="WA1365" t="s">
        <v>3723</v>
      </c>
      <c r="WC1365" t="s">
        <v>3723</v>
      </c>
      <c r="WE1365" t="s">
        <v>3723</v>
      </c>
      <c r="WG1365" t="s">
        <v>3723</v>
      </c>
      <c r="WI1365" t="s">
        <v>3723</v>
      </c>
      <c r="WK1365" t="s">
        <v>3723</v>
      </c>
      <c r="WM1365" t="s">
        <v>3723</v>
      </c>
      <c r="WO1365" t="s">
        <v>3723</v>
      </c>
      <c r="WQ1365" t="s">
        <v>3723</v>
      </c>
      <c r="WS1365" t="s">
        <v>3723</v>
      </c>
      <c r="WU1365" t="s">
        <v>3723</v>
      </c>
      <c r="WW1365" t="s">
        <v>3723</v>
      </c>
      <c r="WY1365" t="s">
        <v>3723</v>
      </c>
      <c r="XA1365" t="s">
        <v>3723</v>
      </c>
      <c r="XC1365" t="s">
        <v>3723</v>
      </c>
      <c r="XE1365" t="s">
        <v>3723</v>
      </c>
      <c r="XG1365" t="s">
        <v>3723</v>
      </c>
      <c r="XI1365" t="s">
        <v>3723</v>
      </c>
      <c r="XK1365" t="s">
        <v>3723</v>
      </c>
      <c r="XM1365" t="s">
        <v>3723</v>
      </c>
      <c r="XO1365" t="s">
        <v>3723</v>
      </c>
      <c r="XQ1365" t="s">
        <v>3723</v>
      </c>
      <c r="XS1365" t="s">
        <v>3723</v>
      </c>
      <c r="XU1365" t="s">
        <v>3723</v>
      </c>
      <c r="XW1365" t="s">
        <v>3723</v>
      </c>
      <c r="XY1365" t="s">
        <v>3723</v>
      </c>
      <c r="YA1365" t="s">
        <v>3723</v>
      </c>
      <c r="YC1365" t="s">
        <v>3723</v>
      </c>
      <c r="YE1365" t="s">
        <v>3723</v>
      </c>
      <c r="YG1365" t="s">
        <v>3723</v>
      </c>
      <c r="YI1365" t="s">
        <v>3723</v>
      </c>
      <c r="YK1365" t="s">
        <v>3723</v>
      </c>
      <c r="YM1365" t="s">
        <v>3723</v>
      </c>
      <c r="YO1365" t="s">
        <v>3723</v>
      </c>
      <c r="YQ1365" t="s">
        <v>3723</v>
      </c>
      <c r="YS1365" t="s">
        <v>3723</v>
      </c>
      <c r="YU1365" t="s">
        <v>3723</v>
      </c>
      <c r="YW1365" t="s">
        <v>3723</v>
      </c>
      <c r="YY1365" t="s">
        <v>3723</v>
      </c>
      <c r="ZA1365" t="s">
        <v>3723</v>
      </c>
      <c r="ZC1365" t="s">
        <v>3723</v>
      </c>
      <c r="ZE1365" t="s">
        <v>3723</v>
      </c>
      <c r="ZG1365" t="s">
        <v>3723</v>
      </c>
      <c r="ZI1365" t="s">
        <v>3723</v>
      </c>
      <c r="ZK1365" t="s">
        <v>3723</v>
      </c>
      <c r="ZM1365" t="s">
        <v>3723</v>
      </c>
      <c r="ZO1365" t="s">
        <v>3723</v>
      </c>
      <c r="ZQ1365" t="s">
        <v>3723</v>
      </c>
      <c r="ZS1365" t="s">
        <v>3723</v>
      </c>
      <c r="ZU1365" t="s">
        <v>3723</v>
      </c>
      <c r="ZW1365" t="s">
        <v>3723</v>
      </c>
      <c r="ZY1365" t="s">
        <v>3723</v>
      </c>
      <c r="AAA1365" t="s">
        <v>3723</v>
      </c>
      <c r="AAC1365" t="s">
        <v>3723</v>
      </c>
      <c r="AAE1365" t="s">
        <v>3723</v>
      </c>
      <c r="AAG1365" t="s">
        <v>3723</v>
      </c>
      <c r="AAI1365" t="s">
        <v>3723</v>
      </c>
      <c r="AAK1365" t="s">
        <v>3723</v>
      </c>
      <c r="AAM1365" t="s">
        <v>3723</v>
      </c>
      <c r="AAO1365" t="s">
        <v>3723</v>
      </c>
      <c r="AAQ1365" t="s">
        <v>3723</v>
      </c>
      <c r="AAS1365" t="s">
        <v>3723</v>
      </c>
      <c r="AAU1365" t="s">
        <v>3723</v>
      </c>
      <c r="AAW1365" t="s">
        <v>3723</v>
      </c>
      <c r="AAY1365" t="s">
        <v>3723</v>
      </c>
      <c r="ABA1365" t="s">
        <v>3723</v>
      </c>
      <c r="ABC1365" t="s">
        <v>3723</v>
      </c>
      <c r="ABE1365" t="s">
        <v>3723</v>
      </c>
      <c r="ABG1365" t="s">
        <v>3723</v>
      </c>
      <c r="ABI1365" t="s">
        <v>3723</v>
      </c>
      <c r="ABK1365" t="s">
        <v>3723</v>
      </c>
      <c r="ABM1365" t="s">
        <v>3723</v>
      </c>
      <c r="ABO1365" t="s">
        <v>3723</v>
      </c>
      <c r="ABQ1365" t="s">
        <v>3723</v>
      </c>
      <c r="ABS1365" t="s">
        <v>3723</v>
      </c>
      <c r="ABU1365" t="s">
        <v>3723</v>
      </c>
      <c r="ABW1365" t="s">
        <v>3723</v>
      </c>
      <c r="ABY1365" t="s">
        <v>3723</v>
      </c>
      <c r="ACA1365" t="s">
        <v>3723</v>
      </c>
      <c r="ACC1365" t="s">
        <v>3723</v>
      </c>
      <c r="ACE1365" t="s">
        <v>3723</v>
      </c>
      <c r="ACG1365" t="s">
        <v>3723</v>
      </c>
      <c r="ACI1365" t="s">
        <v>3723</v>
      </c>
      <c r="ACK1365" t="s">
        <v>3723</v>
      </c>
      <c r="ACM1365" t="s">
        <v>3723</v>
      </c>
      <c r="ACO1365" t="s">
        <v>3723</v>
      </c>
      <c r="ACQ1365" t="s">
        <v>3723</v>
      </c>
      <c r="ACS1365" t="s">
        <v>3723</v>
      </c>
      <c r="ACU1365" t="s">
        <v>3723</v>
      </c>
      <c r="ACW1365" t="s">
        <v>3723</v>
      </c>
      <c r="ACY1365" t="s">
        <v>3723</v>
      </c>
      <c r="ADA1365" t="s">
        <v>3723</v>
      </c>
      <c r="ADC1365" t="s">
        <v>3723</v>
      </c>
      <c r="ADE1365" t="s">
        <v>3723</v>
      </c>
      <c r="ADG1365" t="s">
        <v>3723</v>
      </c>
      <c r="ADI1365" t="s">
        <v>3723</v>
      </c>
      <c r="ADK1365" t="s">
        <v>3723</v>
      </c>
      <c r="ADM1365" t="s">
        <v>3723</v>
      </c>
      <c r="ADO1365" t="s">
        <v>3723</v>
      </c>
      <c r="ADQ1365" t="s">
        <v>3723</v>
      </c>
      <c r="ADS1365" t="s">
        <v>3723</v>
      </c>
      <c r="ADU1365" t="s">
        <v>3723</v>
      </c>
      <c r="ADW1365" t="s">
        <v>3723</v>
      </c>
      <c r="ADY1365" t="s">
        <v>3723</v>
      </c>
      <c r="AEA1365" t="s">
        <v>3723</v>
      </c>
      <c r="AEC1365" t="s">
        <v>3723</v>
      </c>
      <c r="AEE1365" t="s">
        <v>3723</v>
      </c>
      <c r="AEG1365" t="s">
        <v>3723</v>
      </c>
      <c r="AEI1365" t="s">
        <v>3723</v>
      </c>
      <c r="AEK1365" t="s">
        <v>3723</v>
      </c>
      <c r="AEM1365" t="s">
        <v>3723</v>
      </c>
      <c r="AEO1365" t="s">
        <v>3723</v>
      </c>
      <c r="AEQ1365" t="s">
        <v>3723</v>
      </c>
      <c r="AES1365" t="s">
        <v>3723</v>
      </c>
      <c r="AEU1365" t="s">
        <v>3723</v>
      </c>
      <c r="AEW1365" t="s">
        <v>3723</v>
      </c>
      <c r="AEY1365" t="s">
        <v>3723</v>
      </c>
      <c r="AFA1365" t="s">
        <v>3723</v>
      </c>
      <c r="AFC1365" t="s">
        <v>3723</v>
      </c>
      <c r="AFE1365" t="s">
        <v>3723</v>
      </c>
      <c r="AFG1365" t="s">
        <v>3723</v>
      </c>
      <c r="AFI1365" t="s">
        <v>3723</v>
      </c>
      <c r="AFK1365" t="s">
        <v>3723</v>
      </c>
      <c r="AFM1365" t="s">
        <v>3723</v>
      </c>
      <c r="AFO1365" t="s">
        <v>3723</v>
      </c>
      <c r="AFQ1365" t="s">
        <v>3723</v>
      </c>
      <c r="AFS1365" t="s">
        <v>3723</v>
      </c>
      <c r="AFU1365" t="s">
        <v>3723</v>
      </c>
      <c r="AFW1365" t="s">
        <v>3723</v>
      </c>
      <c r="AFY1365" t="s">
        <v>3723</v>
      </c>
      <c r="AGA1365" t="s">
        <v>3723</v>
      </c>
      <c r="AGC1365" t="s">
        <v>3723</v>
      </c>
      <c r="AGE1365" t="s">
        <v>3723</v>
      </c>
      <c r="AGG1365" t="s">
        <v>3723</v>
      </c>
      <c r="AGI1365" t="s">
        <v>3723</v>
      </c>
      <c r="AGK1365" t="s">
        <v>3723</v>
      </c>
      <c r="AGM1365" t="s">
        <v>3723</v>
      </c>
      <c r="AGO1365" t="s">
        <v>3723</v>
      </c>
      <c r="AGQ1365" t="s">
        <v>3723</v>
      </c>
      <c r="AGS1365" t="s">
        <v>3723</v>
      </c>
      <c r="AGU1365" t="s">
        <v>3723</v>
      </c>
      <c r="AGW1365" t="s">
        <v>3723</v>
      </c>
      <c r="AGY1365" t="s">
        <v>3723</v>
      </c>
      <c r="AHA1365" t="s">
        <v>3723</v>
      </c>
      <c r="AHC1365" t="s">
        <v>3723</v>
      </c>
      <c r="AHE1365" t="s">
        <v>3723</v>
      </c>
      <c r="AHG1365" t="s">
        <v>3723</v>
      </c>
      <c r="AHI1365" t="s">
        <v>3723</v>
      </c>
      <c r="AHK1365" t="s">
        <v>3723</v>
      </c>
      <c r="AHM1365" t="s">
        <v>3723</v>
      </c>
      <c r="AHO1365" t="s">
        <v>3723</v>
      </c>
      <c r="AHQ1365" t="s">
        <v>3723</v>
      </c>
      <c r="AHS1365" t="s">
        <v>3723</v>
      </c>
      <c r="AHU1365" t="s">
        <v>3723</v>
      </c>
      <c r="AHW1365" t="s">
        <v>3723</v>
      </c>
      <c r="AHY1365" t="s">
        <v>3723</v>
      </c>
      <c r="AIA1365" t="s">
        <v>3723</v>
      </c>
      <c r="AIC1365" t="s">
        <v>3723</v>
      </c>
      <c r="AIE1365" t="s">
        <v>3723</v>
      </c>
      <c r="AIG1365" t="s">
        <v>3723</v>
      </c>
      <c r="AII1365" t="s">
        <v>3723</v>
      </c>
      <c r="AIK1365" t="s">
        <v>3723</v>
      </c>
      <c r="AIM1365" t="s">
        <v>3723</v>
      </c>
      <c r="AIO1365" t="s">
        <v>3723</v>
      </c>
      <c r="AIQ1365" t="s">
        <v>3723</v>
      </c>
      <c r="AIS1365" t="s">
        <v>3723</v>
      </c>
      <c r="AIU1365" t="s">
        <v>3723</v>
      </c>
      <c r="AIW1365" t="s">
        <v>3723</v>
      </c>
      <c r="AIY1365" t="s">
        <v>3723</v>
      </c>
      <c r="AJA1365" t="s">
        <v>3723</v>
      </c>
      <c r="AJC1365" t="s">
        <v>3723</v>
      </c>
      <c r="AJE1365" t="s">
        <v>3723</v>
      </c>
      <c r="AJG1365" t="s">
        <v>3723</v>
      </c>
      <c r="AJI1365" t="s">
        <v>3723</v>
      </c>
      <c r="AJK1365" t="s">
        <v>3723</v>
      </c>
      <c r="AJM1365" t="s">
        <v>3723</v>
      </c>
      <c r="AJO1365" t="s">
        <v>3723</v>
      </c>
      <c r="AJQ1365" t="s">
        <v>3723</v>
      </c>
      <c r="AJS1365" t="s">
        <v>3723</v>
      </c>
      <c r="AJU1365" t="s">
        <v>3723</v>
      </c>
      <c r="AJW1365" t="s">
        <v>3723</v>
      </c>
      <c r="AJY1365" t="s">
        <v>3723</v>
      </c>
      <c r="AKA1365" t="s">
        <v>3723</v>
      </c>
      <c r="AKC1365" t="s">
        <v>3723</v>
      </c>
      <c r="AKE1365" t="s">
        <v>3723</v>
      </c>
      <c r="AKG1365" t="s">
        <v>3723</v>
      </c>
      <c r="AKI1365" t="s">
        <v>3723</v>
      </c>
      <c r="AKK1365" t="s">
        <v>3723</v>
      </c>
      <c r="AKM1365" t="s">
        <v>3723</v>
      </c>
      <c r="AKO1365" t="s">
        <v>3723</v>
      </c>
      <c r="AKQ1365" t="s">
        <v>3723</v>
      </c>
      <c r="AKS1365" t="s">
        <v>3723</v>
      </c>
      <c r="AKU1365" t="s">
        <v>3723</v>
      </c>
      <c r="AKW1365" t="s">
        <v>3723</v>
      </c>
      <c r="AKY1365" t="s">
        <v>3723</v>
      </c>
      <c r="ALA1365" t="s">
        <v>3723</v>
      </c>
      <c r="ALC1365" t="s">
        <v>3723</v>
      </c>
      <c r="ALE1365" t="s">
        <v>3723</v>
      </c>
      <c r="ALG1365" t="s">
        <v>3723</v>
      </c>
      <c r="ALI1365" t="s">
        <v>3723</v>
      </c>
      <c r="ALK1365" t="s">
        <v>3723</v>
      </c>
      <c r="ALM1365" t="s">
        <v>3723</v>
      </c>
      <c r="ALO1365" t="s">
        <v>3723</v>
      </c>
      <c r="ALQ1365" t="s">
        <v>3723</v>
      </c>
      <c r="ALS1365" t="s">
        <v>3723</v>
      </c>
      <c r="ALU1365" t="s">
        <v>3723</v>
      </c>
      <c r="ALW1365" t="s">
        <v>3723</v>
      </c>
      <c r="ALY1365" t="s">
        <v>3723</v>
      </c>
      <c r="AMA1365" t="s">
        <v>3723</v>
      </c>
      <c r="AMC1365" t="s">
        <v>3723</v>
      </c>
      <c r="AME1365" t="s">
        <v>3723</v>
      </c>
      <c r="AMG1365" t="s">
        <v>3723</v>
      </c>
      <c r="AMI1365" t="s">
        <v>3723</v>
      </c>
      <c r="AMK1365" t="s">
        <v>3723</v>
      </c>
      <c r="AMM1365" t="s">
        <v>3723</v>
      </c>
      <c r="AMO1365" t="s">
        <v>3723</v>
      </c>
      <c r="AMQ1365" t="s">
        <v>3723</v>
      </c>
      <c r="AMS1365" t="s">
        <v>3723</v>
      </c>
      <c r="AMU1365" t="s">
        <v>3723</v>
      </c>
      <c r="AMW1365" t="s">
        <v>3723</v>
      </c>
      <c r="AMY1365" t="s">
        <v>3723</v>
      </c>
      <c r="ANA1365" t="s">
        <v>3723</v>
      </c>
      <c r="ANC1365" t="s">
        <v>3723</v>
      </c>
      <c r="ANE1365" t="s">
        <v>3723</v>
      </c>
      <c r="ANG1365" t="s">
        <v>3723</v>
      </c>
      <c r="ANI1365" t="s">
        <v>3723</v>
      </c>
      <c r="ANK1365" t="s">
        <v>3723</v>
      </c>
      <c r="ANM1365" t="s">
        <v>3723</v>
      </c>
      <c r="ANO1365" t="s">
        <v>3723</v>
      </c>
      <c r="ANQ1365" t="s">
        <v>3723</v>
      </c>
      <c r="ANS1365" t="s">
        <v>3723</v>
      </c>
      <c r="ANU1365" t="s">
        <v>3723</v>
      </c>
      <c r="ANW1365" t="s">
        <v>3723</v>
      </c>
      <c r="ANY1365" t="s">
        <v>3723</v>
      </c>
      <c r="AOA1365" t="s">
        <v>3723</v>
      </c>
      <c r="AOC1365" t="s">
        <v>3723</v>
      </c>
      <c r="AOE1365" t="s">
        <v>3723</v>
      </c>
      <c r="AOG1365" t="s">
        <v>3723</v>
      </c>
      <c r="AOI1365" t="s">
        <v>3723</v>
      </c>
      <c r="AOK1365" t="s">
        <v>3723</v>
      </c>
      <c r="AOM1365" t="s">
        <v>3723</v>
      </c>
      <c r="AOO1365" t="s">
        <v>3723</v>
      </c>
      <c r="AOQ1365" t="s">
        <v>3723</v>
      </c>
      <c r="AOS1365" t="s">
        <v>3723</v>
      </c>
      <c r="AOU1365" t="s">
        <v>3723</v>
      </c>
      <c r="AOW1365" t="s">
        <v>3723</v>
      </c>
      <c r="AOY1365" t="s">
        <v>3723</v>
      </c>
      <c r="APA1365" t="s">
        <v>3723</v>
      </c>
      <c r="APC1365" t="s">
        <v>3723</v>
      </c>
      <c r="APE1365" t="s">
        <v>3723</v>
      </c>
      <c r="APG1365" t="s">
        <v>3723</v>
      </c>
      <c r="API1365" t="s">
        <v>3723</v>
      </c>
      <c r="APK1365" t="s">
        <v>3723</v>
      </c>
      <c r="APM1365" t="s">
        <v>3723</v>
      </c>
      <c r="APO1365" t="s">
        <v>3723</v>
      </c>
      <c r="APQ1365" t="s">
        <v>3723</v>
      </c>
      <c r="APS1365" t="s">
        <v>3723</v>
      </c>
      <c r="APU1365" t="s">
        <v>3723</v>
      </c>
      <c r="APW1365" t="s">
        <v>3723</v>
      </c>
      <c r="APY1365" t="s">
        <v>3723</v>
      </c>
      <c r="AQA1365" t="s">
        <v>3723</v>
      </c>
      <c r="AQC1365" t="s">
        <v>3723</v>
      </c>
      <c r="AQE1365" t="s">
        <v>3723</v>
      </c>
      <c r="AQG1365" t="s">
        <v>3723</v>
      </c>
      <c r="AQI1365" t="s">
        <v>3723</v>
      </c>
      <c r="AQK1365" t="s">
        <v>3723</v>
      </c>
      <c r="AQM1365" t="s">
        <v>3723</v>
      </c>
      <c r="AQO1365" t="s">
        <v>3723</v>
      </c>
      <c r="AQQ1365" t="s">
        <v>3723</v>
      </c>
      <c r="AQS1365" t="s">
        <v>3723</v>
      </c>
      <c r="AQU1365" t="s">
        <v>3723</v>
      </c>
      <c r="AQW1365" t="s">
        <v>3723</v>
      </c>
      <c r="AQY1365" t="s">
        <v>3723</v>
      </c>
      <c r="ARA1365" t="s">
        <v>3723</v>
      </c>
      <c r="ARC1365" t="s">
        <v>3723</v>
      </c>
      <c r="ARE1365" t="s">
        <v>3723</v>
      </c>
      <c r="ARG1365" t="s">
        <v>3723</v>
      </c>
      <c r="ARI1365" t="s">
        <v>3723</v>
      </c>
      <c r="ARK1365" t="s">
        <v>3723</v>
      </c>
      <c r="ARM1365" t="s">
        <v>3723</v>
      </c>
      <c r="ARO1365" t="s">
        <v>3723</v>
      </c>
      <c r="ARQ1365" t="s">
        <v>3723</v>
      </c>
      <c r="ARS1365" t="s">
        <v>3723</v>
      </c>
      <c r="ARU1365" t="s">
        <v>3723</v>
      </c>
      <c r="ARW1365" t="s">
        <v>3723</v>
      </c>
      <c r="ARY1365" t="s">
        <v>3723</v>
      </c>
      <c r="ASA1365" t="s">
        <v>3723</v>
      </c>
      <c r="ASC1365" t="s">
        <v>3723</v>
      </c>
      <c r="ASE1365" t="s">
        <v>3723</v>
      </c>
      <c r="ASG1365" t="s">
        <v>3723</v>
      </c>
      <c r="ASI1365" t="s">
        <v>3723</v>
      </c>
      <c r="ASK1365" t="s">
        <v>3723</v>
      </c>
      <c r="ASM1365" t="s">
        <v>3723</v>
      </c>
      <c r="ASO1365" t="s">
        <v>3723</v>
      </c>
      <c r="ASQ1365" t="s">
        <v>3723</v>
      </c>
      <c r="ASS1365" t="s">
        <v>3723</v>
      </c>
      <c r="ASU1365" t="s">
        <v>3723</v>
      </c>
      <c r="ASW1365" t="s">
        <v>3723</v>
      </c>
      <c r="ASY1365" t="s">
        <v>3723</v>
      </c>
      <c r="ATA1365" t="s">
        <v>3723</v>
      </c>
      <c r="ATC1365" t="s">
        <v>3723</v>
      </c>
      <c r="ATE1365" t="s">
        <v>3723</v>
      </c>
      <c r="ATG1365" t="s">
        <v>3723</v>
      </c>
      <c r="ATI1365" t="s">
        <v>3723</v>
      </c>
      <c r="ATK1365" t="s">
        <v>3723</v>
      </c>
      <c r="ATM1365" t="s">
        <v>3723</v>
      </c>
      <c r="ATO1365" t="s">
        <v>3723</v>
      </c>
      <c r="ATQ1365" t="s">
        <v>3723</v>
      </c>
      <c r="ATS1365" t="s">
        <v>3723</v>
      </c>
      <c r="ATU1365" t="s">
        <v>3723</v>
      </c>
      <c r="ATW1365" t="s">
        <v>3723</v>
      </c>
      <c r="ATY1365" t="s">
        <v>3723</v>
      </c>
      <c r="AUA1365" t="s">
        <v>3723</v>
      </c>
      <c r="AUC1365" t="s">
        <v>3723</v>
      </c>
      <c r="AUE1365" t="s">
        <v>3723</v>
      </c>
      <c r="AUG1365" t="s">
        <v>3723</v>
      </c>
      <c r="AUI1365" t="s">
        <v>3723</v>
      </c>
      <c r="AUK1365" t="s">
        <v>3723</v>
      </c>
      <c r="AUM1365" t="s">
        <v>3723</v>
      </c>
      <c r="AUO1365" t="s">
        <v>3723</v>
      </c>
      <c r="AUQ1365" t="s">
        <v>3723</v>
      </c>
      <c r="AUS1365" t="s">
        <v>3723</v>
      </c>
      <c r="AUU1365" t="s">
        <v>3723</v>
      </c>
      <c r="AUW1365" t="s">
        <v>3723</v>
      </c>
      <c r="AUY1365" t="s">
        <v>3723</v>
      </c>
      <c r="AVA1365" t="s">
        <v>3723</v>
      </c>
      <c r="AVC1365" t="s">
        <v>3723</v>
      </c>
      <c r="AVE1365" t="s">
        <v>3723</v>
      </c>
      <c r="AVG1365" t="s">
        <v>3723</v>
      </c>
      <c r="AVI1365" t="s">
        <v>3723</v>
      </c>
      <c r="AVK1365" t="s">
        <v>3723</v>
      </c>
      <c r="AVM1365" t="s">
        <v>3723</v>
      </c>
      <c r="AVO1365" t="s">
        <v>3723</v>
      </c>
      <c r="AVQ1365" t="s">
        <v>3723</v>
      </c>
      <c r="AVS1365" t="s">
        <v>3723</v>
      </c>
      <c r="AVU1365" t="s">
        <v>3723</v>
      </c>
      <c r="AVW1365" t="s">
        <v>3723</v>
      </c>
      <c r="AVY1365" t="s">
        <v>3723</v>
      </c>
      <c r="AWA1365" t="s">
        <v>3723</v>
      </c>
      <c r="AWC1365" t="s">
        <v>3723</v>
      </c>
      <c r="AWE1365" t="s">
        <v>3723</v>
      </c>
      <c r="AWG1365" t="s">
        <v>3723</v>
      </c>
      <c r="AWI1365" t="s">
        <v>3723</v>
      </c>
      <c r="AWK1365" t="s">
        <v>3723</v>
      </c>
      <c r="AWM1365" t="s">
        <v>3723</v>
      </c>
      <c r="AWO1365" t="s">
        <v>3723</v>
      </c>
      <c r="AWQ1365" t="s">
        <v>3723</v>
      </c>
      <c r="AWS1365" t="s">
        <v>3723</v>
      </c>
      <c r="AWU1365" t="s">
        <v>3723</v>
      </c>
      <c r="AWW1365" t="s">
        <v>3723</v>
      </c>
      <c r="AWY1365" t="s">
        <v>3723</v>
      </c>
      <c r="AXA1365" t="s">
        <v>3723</v>
      </c>
      <c r="AXC1365" t="s">
        <v>3723</v>
      </c>
      <c r="AXE1365" t="s">
        <v>3723</v>
      </c>
      <c r="AXG1365" t="s">
        <v>3723</v>
      </c>
      <c r="AXI1365" t="s">
        <v>3723</v>
      </c>
      <c r="AXK1365" t="s">
        <v>3723</v>
      </c>
      <c r="AXM1365" t="s">
        <v>3723</v>
      </c>
      <c r="AXO1365" t="s">
        <v>3723</v>
      </c>
      <c r="AXQ1365" t="s">
        <v>3723</v>
      </c>
      <c r="AXS1365" t="s">
        <v>3723</v>
      </c>
      <c r="AXU1365" t="s">
        <v>3723</v>
      </c>
      <c r="AXW1365" t="s">
        <v>3723</v>
      </c>
      <c r="AXY1365" t="s">
        <v>3723</v>
      </c>
      <c r="AYA1365" t="s">
        <v>3723</v>
      </c>
      <c r="AYC1365" t="s">
        <v>3723</v>
      </c>
      <c r="AYE1365" t="s">
        <v>3723</v>
      </c>
      <c r="AYG1365" t="s">
        <v>3723</v>
      </c>
      <c r="AYI1365" t="s">
        <v>3723</v>
      </c>
      <c r="AYK1365" t="s">
        <v>3723</v>
      </c>
      <c r="AYM1365" t="s">
        <v>3723</v>
      </c>
      <c r="AYO1365" t="s">
        <v>3723</v>
      </c>
      <c r="AYQ1365" t="s">
        <v>3723</v>
      </c>
      <c r="AYS1365" t="s">
        <v>3723</v>
      </c>
      <c r="AYU1365" t="s">
        <v>3723</v>
      </c>
      <c r="AYW1365" t="s">
        <v>3723</v>
      </c>
      <c r="AYY1365" t="s">
        <v>3723</v>
      </c>
      <c r="AZA1365" t="s">
        <v>3723</v>
      </c>
      <c r="AZC1365" t="s">
        <v>3723</v>
      </c>
      <c r="AZE1365" t="s">
        <v>3723</v>
      </c>
      <c r="AZG1365" t="s">
        <v>3723</v>
      </c>
      <c r="AZI1365" t="s">
        <v>3723</v>
      </c>
      <c r="AZK1365" t="s">
        <v>3723</v>
      </c>
      <c r="AZM1365" t="s">
        <v>3723</v>
      </c>
      <c r="AZO1365" t="s">
        <v>3723</v>
      </c>
      <c r="AZQ1365" t="s">
        <v>3723</v>
      </c>
      <c r="AZS1365" t="s">
        <v>3723</v>
      </c>
      <c r="AZU1365" t="s">
        <v>3723</v>
      </c>
      <c r="AZW1365" t="s">
        <v>3723</v>
      </c>
      <c r="AZY1365" t="s">
        <v>3723</v>
      </c>
      <c r="BAA1365" t="s">
        <v>3723</v>
      </c>
      <c r="BAC1365" t="s">
        <v>3723</v>
      </c>
      <c r="BAE1365" t="s">
        <v>3723</v>
      </c>
      <c r="BAG1365" t="s">
        <v>3723</v>
      </c>
      <c r="BAI1365" t="s">
        <v>3723</v>
      </c>
      <c r="BAK1365" t="s">
        <v>3723</v>
      </c>
      <c r="BAM1365" t="s">
        <v>3723</v>
      </c>
      <c r="BAO1365" t="s">
        <v>3723</v>
      </c>
      <c r="BAQ1365" t="s">
        <v>3723</v>
      </c>
      <c r="BAS1365" t="s">
        <v>3723</v>
      </c>
      <c r="BAU1365" t="s">
        <v>3723</v>
      </c>
      <c r="BAW1365" t="s">
        <v>3723</v>
      </c>
      <c r="BAY1365" t="s">
        <v>3723</v>
      </c>
      <c r="BBA1365" t="s">
        <v>3723</v>
      </c>
      <c r="BBC1365" t="s">
        <v>3723</v>
      </c>
      <c r="BBE1365" t="s">
        <v>3723</v>
      </c>
      <c r="BBG1365" t="s">
        <v>3723</v>
      </c>
      <c r="BBI1365" t="s">
        <v>3723</v>
      </c>
      <c r="BBK1365" t="s">
        <v>3723</v>
      </c>
      <c r="BBM1365" t="s">
        <v>3723</v>
      </c>
      <c r="BBO1365" t="s">
        <v>3723</v>
      </c>
      <c r="BBQ1365" t="s">
        <v>3723</v>
      </c>
      <c r="BBS1365" t="s">
        <v>3723</v>
      </c>
      <c r="BBU1365" t="s">
        <v>3723</v>
      </c>
      <c r="BBW1365" t="s">
        <v>3723</v>
      </c>
      <c r="BBY1365" t="s">
        <v>3723</v>
      </c>
      <c r="BCA1365" t="s">
        <v>3723</v>
      </c>
      <c r="BCC1365" t="s">
        <v>3723</v>
      </c>
      <c r="BCE1365" t="s">
        <v>3723</v>
      </c>
      <c r="BCG1365" t="s">
        <v>3723</v>
      </c>
      <c r="BCI1365" t="s">
        <v>3723</v>
      </c>
      <c r="BCK1365" t="s">
        <v>3723</v>
      </c>
      <c r="BCM1365" t="s">
        <v>3723</v>
      </c>
      <c r="BCO1365" t="s">
        <v>3723</v>
      </c>
      <c r="BCQ1365" t="s">
        <v>3723</v>
      </c>
      <c r="BCS1365" t="s">
        <v>3723</v>
      </c>
      <c r="BCU1365" t="s">
        <v>3723</v>
      </c>
      <c r="BCW1365" t="s">
        <v>3723</v>
      </c>
      <c r="BCY1365" t="s">
        <v>3723</v>
      </c>
      <c r="BDA1365" t="s">
        <v>3723</v>
      </c>
      <c r="BDC1365" t="s">
        <v>3723</v>
      </c>
      <c r="BDE1365" t="s">
        <v>3723</v>
      </c>
      <c r="BDG1365" t="s">
        <v>3723</v>
      </c>
      <c r="BDI1365" t="s">
        <v>3723</v>
      </c>
      <c r="BDK1365" t="s">
        <v>3723</v>
      </c>
      <c r="BDM1365" t="s">
        <v>3723</v>
      </c>
      <c r="BDO1365" t="s">
        <v>3723</v>
      </c>
      <c r="BDQ1365" t="s">
        <v>3723</v>
      </c>
      <c r="BDS1365" t="s">
        <v>3723</v>
      </c>
      <c r="BDU1365" t="s">
        <v>3723</v>
      </c>
      <c r="BDW1365" t="s">
        <v>3723</v>
      </c>
      <c r="BDY1365" t="s">
        <v>3723</v>
      </c>
      <c r="BEA1365" t="s">
        <v>3723</v>
      </c>
      <c r="BEC1365" t="s">
        <v>3723</v>
      </c>
      <c r="BEE1365" t="s">
        <v>3723</v>
      </c>
      <c r="BEF1365">
        <v>0</v>
      </c>
      <c r="BEG1365">
        <v>0</v>
      </c>
      <c r="BEH1365">
        <v>0</v>
      </c>
      <c r="BEI1365">
        <v>0</v>
      </c>
      <c r="BEJ1365">
        <v>0</v>
      </c>
      <c r="BHE1365">
        <v>0</v>
      </c>
    </row>
    <row r="1366" spans="1:1023 1025:1565" x14ac:dyDescent="0.3">
      <c r="A1366" s="341"/>
      <c r="B1366" s="335" t="s">
        <v>3427</v>
      </c>
      <c r="C1366" s="332" t="s">
        <v>3428</v>
      </c>
      <c r="D1366" s="342" t="s">
        <v>6516</v>
      </c>
      <c r="E1366" s="326">
        <v>3.3E-3</v>
      </c>
      <c r="F1366" s="68">
        <v>100</v>
      </c>
      <c r="AO1366" t="s">
        <v>3723</v>
      </c>
      <c r="AQ1366" t="s">
        <v>3723</v>
      </c>
      <c r="AS1366" t="s">
        <v>3723</v>
      </c>
      <c r="AU1366" t="s">
        <v>3723</v>
      </c>
      <c r="AW1366" t="s">
        <v>3723</v>
      </c>
      <c r="AY1366" t="s">
        <v>3723</v>
      </c>
      <c r="BA1366" t="s">
        <v>3723</v>
      </c>
      <c r="BC1366" t="s">
        <v>3723</v>
      </c>
      <c r="BE1366" t="s">
        <v>3723</v>
      </c>
      <c r="BG1366" t="s">
        <v>3723</v>
      </c>
      <c r="BI1366" t="s">
        <v>3723</v>
      </c>
      <c r="BK1366" t="s">
        <v>3723</v>
      </c>
      <c r="BM1366" t="s">
        <v>3723</v>
      </c>
      <c r="BO1366" t="s">
        <v>3723</v>
      </c>
      <c r="BQ1366" t="s">
        <v>3723</v>
      </c>
      <c r="BS1366" t="s">
        <v>3723</v>
      </c>
      <c r="BU1366" t="s">
        <v>3723</v>
      </c>
      <c r="BW1366" t="s">
        <v>3723</v>
      </c>
      <c r="BY1366" t="s">
        <v>3723</v>
      </c>
      <c r="CA1366" t="s">
        <v>3723</v>
      </c>
      <c r="CC1366" t="s">
        <v>3723</v>
      </c>
      <c r="CE1366" t="s">
        <v>3723</v>
      </c>
      <c r="CG1366" t="s">
        <v>3723</v>
      </c>
      <c r="CI1366" t="s">
        <v>3723</v>
      </c>
      <c r="CK1366" t="s">
        <v>3723</v>
      </c>
      <c r="CM1366" t="s">
        <v>3723</v>
      </c>
      <c r="CO1366" t="s">
        <v>3723</v>
      </c>
      <c r="CQ1366" t="s">
        <v>3723</v>
      </c>
      <c r="CS1366" t="s">
        <v>3723</v>
      </c>
      <c r="CU1366" t="s">
        <v>3723</v>
      </c>
      <c r="CW1366" t="s">
        <v>3723</v>
      </c>
      <c r="CY1366" t="s">
        <v>3723</v>
      </c>
      <c r="DA1366" t="s">
        <v>3723</v>
      </c>
      <c r="DC1366" t="s">
        <v>3723</v>
      </c>
      <c r="DE1366" t="s">
        <v>3723</v>
      </c>
      <c r="DG1366" t="s">
        <v>3723</v>
      </c>
      <c r="DI1366" t="s">
        <v>3723</v>
      </c>
      <c r="DK1366" t="s">
        <v>3723</v>
      </c>
      <c r="DM1366" t="s">
        <v>3723</v>
      </c>
      <c r="DO1366" t="s">
        <v>3723</v>
      </c>
      <c r="DQ1366" t="s">
        <v>3723</v>
      </c>
      <c r="DS1366" t="s">
        <v>3723</v>
      </c>
      <c r="DU1366" t="s">
        <v>3723</v>
      </c>
      <c r="DW1366" t="s">
        <v>3723</v>
      </c>
      <c r="DY1366" t="s">
        <v>3723</v>
      </c>
      <c r="EA1366" t="s">
        <v>3723</v>
      </c>
      <c r="EC1366" t="s">
        <v>3723</v>
      </c>
      <c r="EE1366" t="s">
        <v>3723</v>
      </c>
      <c r="EG1366" t="s">
        <v>3723</v>
      </c>
      <c r="EI1366" t="s">
        <v>3723</v>
      </c>
      <c r="EK1366" t="s">
        <v>3723</v>
      </c>
      <c r="EM1366" t="s">
        <v>3723</v>
      </c>
      <c r="EO1366" t="s">
        <v>3723</v>
      </c>
      <c r="EQ1366" t="s">
        <v>3723</v>
      </c>
      <c r="ES1366" t="s">
        <v>3723</v>
      </c>
      <c r="EU1366" t="s">
        <v>3723</v>
      </c>
      <c r="EW1366" t="s">
        <v>3723</v>
      </c>
      <c r="EY1366" t="s">
        <v>3723</v>
      </c>
      <c r="FA1366" t="s">
        <v>3723</v>
      </c>
      <c r="FC1366" t="s">
        <v>3723</v>
      </c>
      <c r="FE1366" t="s">
        <v>3723</v>
      </c>
      <c r="FG1366" t="s">
        <v>3723</v>
      </c>
      <c r="FI1366" t="s">
        <v>3723</v>
      </c>
      <c r="FK1366" t="s">
        <v>3723</v>
      </c>
      <c r="FM1366" t="s">
        <v>3723</v>
      </c>
      <c r="FO1366" t="s">
        <v>3723</v>
      </c>
      <c r="FQ1366" t="s">
        <v>3723</v>
      </c>
      <c r="FS1366" t="s">
        <v>3723</v>
      </c>
      <c r="FU1366" t="s">
        <v>3723</v>
      </c>
      <c r="FW1366" t="s">
        <v>3723</v>
      </c>
      <c r="FY1366" t="s">
        <v>3723</v>
      </c>
      <c r="GA1366" t="s">
        <v>3723</v>
      </c>
      <c r="GC1366" t="s">
        <v>3723</v>
      </c>
      <c r="GE1366" t="s">
        <v>3723</v>
      </c>
      <c r="GG1366" t="s">
        <v>3723</v>
      </c>
      <c r="GI1366" t="s">
        <v>3723</v>
      </c>
      <c r="GK1366" t="s">
        <v>3723</v>
      </c>
      <c r="GM1366" t="s">
        <v>3723</v>
      </c>
      <c r="GO1366" t="s">
        <v>3723</v>
      </c>
      <c r="GQ1366" t="s">
        <v>3723</v>
      </c>
      <c r="GS1366" t="s">
        <v>3723</v>
      </c>
      <c r="GU1366" t="s">
        <v>3723</v>
      </c>
      <c r="GW1366" t="s">
        <v>3723</v>
      </c>
      <c r="GY1366" t="s">
        <v>3723</v>
      </c>
      <c r="HA1366" t="s">
        <v>3723</v>
      </c>
      <c r="HC1366" t="s">
        <v>3723</v>
      </c>
      <c r="HE1366" t="s">
        <v>3723</v>
      </c>
      <c r="HG1366" t="s">
        <v>3723</v>
      </c>
      <c r="HI1366" t="s">
        <v>3723</v>
      </c>
      <c r="HK1366" t="s">
        <v>3723</v>
      </c>
      <c r="HM1366" t="s">
        <v>3723</v>
      </c>
      <c r="HO1366" t="s">
        <v>3723</v>
      </c>
      <c r="HQ1366" t="s">
        <v>3723</v>
      </c>
      <c r="HS1366" t="s">
        <v>3723</v>
      </c>
      <c r="HU1366" t="s">
        <v>3723</v>
      </c>
      <c r="HW1366" t="s">
        <v>3723</v>
      </c>
      <c r="HY1366" t="s">
        <v>3723</v>
      </c>
      <c r="IA1366" t="s">
        <v>3723</v>
      </c>
      <c r="IC1366" t="s">
        <v>3723</v>
      </c>
      <c r="IE1366" t="s">
        <v>3723</v>
      </c>
      <c r="IG1366" t="s">
        <v>3723</v>
      </c>
      <c r="II1366" t="s">
        <v>3723</v>
      </c>
      <c r="IK1366" t="s">
        <v>3723</v>
      </c>
      <c r="IM1366" t="s">
        <v>3723</v>
      </c>
      <c r="IO1366" t="s">
        <v>3723</v>
      </c>
      <c r="IQ1366" t="s">
        <v>3723</v>
      </c>
      <c r="IS1366" t="s">
        <v>3723</v>
      </c>
      <c r="IU1366" t="s">
        <v>3723</v>
      </c>
      <c r="IW1366" t="s">
        <v>3723</v>
      </c>
      <c r="IY1366" t="s">
        <v>3723</v>
      </c>
      <c r="JA1366" t="s">
        <v>3723</v>
      </c>
      <c r="JC1366" t="s">
        <v>3723</v>
      </c>
      <c r="JE1366" t="s">
        <v>3723</v>
      </c>
      <c r="JG1366" t="s">
        <v>3723</v>
      </c>
      <c r="JI1366" t="s">
        <v>3723</v>
      </c>
      <c r="JK1366" t="s">
        <v>3723</v>
      </c>
      <c r="JM1366" t="s">
        <v>3723</v>
      </c>
      <c r="JO1366" t="s">
        <v>3723</v>
      </c>
      <c r="JQ1366" t="s">
        <v>3723</v>
      </c>
      <c r="JS1366" t="s">
        <v>3723</v>
      </c>
      <c r="JU1366" t="s">
        <v>3723</v>
      </c>
      <c r="JW1366" t="s">
        <v>3723</v>
      </c>
      <c r="JY1366" t="s">
        <v>3723</v>
      </c>
      <c r="KA1366" t="s">
        <v>3723</v>
      </c>
      <c r="KC1366" t="s">
        <v>3723</v>
      </c>
      <c r="KE1366" t="s">
        <v>3723</v>
      </c>
      <c r="KG1366" t="s">
        <v>3723</v>
      </c>
      <c r="KI1366" t="s">
        <v>3723</v>
      </c>
      <c r="KK1366" t="s">
        <v>3723</v>
      </c>
      <c r="KM1366" t="s">
        <v>3723</v>
      </c>
      <c r="KO1366" t="s">
        <v>3723</v>
      </c>
      <c r="KQ1366" t="s">
        <v>3723</v>
      </c>
      <c r="KS1366" t="s">
        <v>3723</v>
      </c>
      <c r="KU1366" t="s">
        <v>3723</v>
      </c>
      <c r="KW1366" t="s">
        <v>3723</v>
      </c>
      <c r="KY1366" t="s">
        <v>3723</v>
      </c>
      <c r="LA1366" t="s">
        <v>3723</v>
      </c>
      <c r="LC1366" t="s">
        <v>3723</v>
      </c>
      <c r="LE1366" t="s">
        <v>3723</v>
      </c>
      <c r="LG1366" t="s">
        <v>3723</v>
      </c>
      <c r="LI1366" t="s">
        <v>3723</v>
      </c>
      <c r="LK1366" t="s">
        <v>3723</v>
      </c>
      <c r="LM1366" t="s">
        <v>3723</v>
      </c>
      <c r="LO1366" t="s">
        <v>3723</v>
      </c>
      <c r="LQ1366" t="s">
        <v>3723</v>
      </c>
      <c r="LS1366" t="s">
        <v>3723</v>
      </c>
      <c r="LU1366" t="s">
        <v>3723</v>
      </c>
      <c r="LW1366" t="s">
        <v>3723</v>
      </c>
      <c r="LY1366" t="s">
        <v>3723</v>
      </c>
      <c r="MA1366" t="s">
        <v>3723</v>
      </c>
      <c r="MC1366" t="s">
        <v>3723</v>
      </c>
      <c r="ME1366" t="s">
        <v>3723</v>
      </c>
      <c r="MG1366" t="s">
        <v>3723</v>
      </c>
      <c r="MI1366" t="s">
        <v>3723</v>
      </c>
      <c r="MK1366" t="s">
        <v>3723</v>
      </c>
      <c r="MM1366" t="s">
        <v>3723</v>
      </c>
      <c r="MO1366" t="s">
        <v>3723</v>
      </c>
      <c r="MQ1366" t="s">
        <v>3723</v>
      </c>
      <c r="MS1366" t="s">
        <v>3723</v>
      </c>
      <c r="MU1366" t="s">
        <v>3723</v>
      </c>
      <c r="MW1366" t="s">
        <v>3723</v>
      </c>
      <c r="MY1366" t="s">
        <v>3723</v>
      </c>
      <c r="NA1366" t="s">
        <v>3723</v>
      </c>
      <c r="NC1366" t="s">
        <v>3723</v>
      </c>
      <c r="NE1366" t="s">
        <v>3723</v>
      </c>
      <c r="NG1366" t="s">
        <v>3723</v>
      </c>
      <c r="NI1366" t="s">
        <v>3723</v>
      </c>
      <c r="NK1366" t="s">
        <v>3723</v>
      </c>
      <c r="NM1366" t="s">
        <v>3723</v>
      </c>
      <c r="NO1366" t="s">
        <v>3723</v>
      </c>
      <c r="NQ1366" t="s">
        <v>3723</v>
      </c>
      <c r="NS1366" t="s">
        <v>3723</v>
      </c>
      <c r="NU1366" t="s">
        <v>3723</v>
      </c>
      <c r="NW1366" t="s">
        <v>3723</v>
      </c>
      <c r="NY1366" t="s">
        <v>3723</v>
      </c>
      <c r="OA1366" t="s">
        <v>3723</v>
      </c>
      <c r="OC1366" t="s">
        <v>3723</v>
      </c>
      <c r="OE1366" t="s">
        <v>3723</v>
      </c>
      <c r="OG1366" t="s">
        <v>3723</v>
      </c>
      <c r="OI1366" t="s">
        <v>3723</v>
      </c>
      <c r="OK1366" t="s">
        <v>3723</v>
      </c>
      <c r="OM1366" t="s">
        <v>3723</v>
      </c>
      <c r="OO1366" t="s">
        <v>3723</v>
      </c>
      <c r="OQ1366" t="s">
        <v>3723</v>
      </c>
      <c r="OS1366" t="s">
        <v>3723</v>
      </c>
      <c r="OU1366" t="s">
        <v>3723</v>
      </c>
      <c r="OW1366" t="s">
        <v>3723</v>
      </c>
      <c r="OY1366" t="s">
        <v>3723</v>
      </c>
      <c r="PA1366" t="s">
        <v>3723</v>
      </c>
      <c r="PC1366" t="s">
        <v>3723</v>
      </c>
      <c r="PE1366" t="s">
        <v>3723</v>
      </c>
      <c r="PG1366" t="s">
        <v>3723</v>
      </c>
      <c r="PI1366" t="s">
        <v>3723</v>
      </c>
      <c r="PK1366" t="s">
        <v>3723</v>
      </c>
      <c r="PM1366" t="s">
        <v>3723</v>
      </c>
      <c r="PO1366" t="s">
        <v>3723</v>
      </c>
      <c r="PQ1366" t="s">
        <v>3723</v>
      </c>
      <c r="PS1366" t="s">
        <v>3723</v>
      </c>
      <c r="PU1366" t="s">
        <v>3723</v>
      </c>
      <c r="PW1366" t="s">
        <v>3723</v>
      </c>
      <c r="PY1366" t="s">
        <v>3723</v>
      </c>
      <c r="QA1366" t="s">
        <v>3723</v>
      </c>
      <c r="QC1366" t="s">
        <v>3723</v>
      </c>
      <c r="QE1366" t="s">
        <v>3723</v>
      </c>
      <c r="QG1366" t="s">
        <v>3723</v>
      </c>
      <c r="QI1366" t="s">
        <v>3723</v>
      </c>
      <c r="QK1366" t="s">
        <v>3723</v>
      </c>
      <c r="QM1366" t="s">
        <v>3723</v>
      </c>
      <c r="QO1366" t="s">
        <v>3723</v>
      </c>
      <c r="QQ1366" t="s">
        <v>3723</v>
      </c>
      <c r="QS1366" t="s">
        <v>3723</v>
      </c>
      <c r="QU1366" t="s">
        <v>3723</v>
      </c>
      <c r="QW1366" t="s">
        <v>3723</v>
      </c>
      <c r="QY1366" t="s">
        <v>3723</v>
      </c>
      <c r="RA1366" t="s">
        <v>3723</v>
      </c>
      <c r="RC1366" t="s">
        <v>3723</v>
      </c>
      <c r="RE1366" t="s">
        <v>3723</v>
      </c>
      <c r="RG1366" t="s">
        <v>3723</v>
      </c>
      <c r="RI1366" t="s">
        <v>3723</v>
      </c>
      <c r="RK1366" t="s">
        <v>3723</v>
      </c>
      <c r="RM1366" t="s">
        <v>3723</v>
      </c>
      <c r="RO1366" t="s">
        <v>3723</v>
      </c>
      <c r="RQ1366" t="s">
        <v>3723</v>
      </c>
      <c r="RS1366" t="s">
        <v>3723</v>
      </c>
      <c r="RU1366" t="s">
        <v>3723</v>
      </c>
      <c r="RW1366" t="s">
        <v>3723</v>
      </c>
      <c r="RY1366" t="s">
        <v>3723</v>
      </c>
      <c r="SA1366" t="s">
        <v>3723</v>
      </c>
      <c r="SC1366" t="s">
        <v>3723</v>
      </c>
      <c r="SE1366" t="s">
        <v>3723</v>
      </c>
      <c r="SG1366" t="s">
        <v>3723</v>
      </c>
      <c r="SI1366" t="s">
        <v>3723</v>
      </c>
      <c r="SK1366" t="s">
        <v>3723</v>
      </c>
      <c r="SM1366" t="s">
        <v>3723</v>
      </c>
      <c r="SO1366" t="s">
        <v>3723</v>
      </c>
      <c r="SQ1366" t="s">
        <v>3723</v>
      </c>
      <c r="SS1366" t="s">
        <v>3723</v>
      </c>
      <c r="SU1366" t="s">
        <v>3723</v>
      </c>
      <c r="SW1366" t="s">
        <v>3723</v>
      </c>
      <c r="SY1366" t="s">
        <v>3723</v>
      </c>
      <c r="TA1366" t="s">
        <v>3723</v>
      </c>
      <c r="TC1366" t="s">
        <v>3723</v>
      </c>
      <c r="TE1366" t="s">
        <v>3723</v>
      </c>
      <c r="TG1366" t="s">
        <v>3723</v>
      </c>
      <c r="TI1366" t="s">
        <v>3723</v>
      </c>
      <c r="TK1366" t="s">
        <v>3723</v>
      </c>
      <c r="TM1366" t="s">
        <v>3723</v>
      </c>
      <c r="TO1366" t="s">
        <v>3723</v>
      </c>
      <c r="TQ1366" t="s">
        <v>3723</v>
      </c>
      <c r="TS1366" t="s">
        <v>3723</v>
      </c>
      <c r="TU1366" t="s">
        <v>3723</v>
      </c>
      <c r="TW1366" t="s">
        <v>3723</v>
      </c>
      <c r="TY1366" t="s">
        <v>3723</v>
      </c>
      <c r="UA1366" t="s">
        <v>3723</v>
      </c>
      <c r="UC1366" t="s">
        <v>3723</v>
      </c>
      <c r="UE1366" t="s">
        <v>3723</v>
      </c>
      <c r="UG1366" t="s">
        <v>3723</v>
      </c>
      <c r="UI1366" t="s">
        <v>3723</v>
      </c>
      <c r="UK1366" t="s">
        <v>3723</v>
      </c>
      <c r="UM1366" t="s">
        <v>3723</v>
      </c>
      <c r="UO1366" t="s">
        <v>3723</v>
      </c>
      <c r="UQ1366" t="s">
        <v>3723</v>
      </c>
      <c r="US1366" t="s">
        <v>3723</v>
      </c>
      <c r="UU1366" t="s">
        <v>3723</v>
      </c>
      <c r="UW1366" t="s">
        <v>3723</v>
      </c>
      <c r="UY1366" t="s">
        <v>3723</v>
      </c>
      <c r="VA1366" t="s">
        <v>3723</v>
      </c>
      <c r="VC1366" t="s">
        <v>3723</v>
      </c>
      <c r="VE1366" t="s">
        <v>3723</v>
      </c>
      <c r="VG1366" t="s">
        <v>3723</v>
      </c>
      <c r="VI1366" t="s">
        <v>3723</v>
      </c>
      <c r="VK1366" t="s">
        <v>3723</v>
      </c>
      <c r="VM1366" t="s">
        <v>3723</v>
      </c>
      <c r="VO1366" t="s">
        <v>3723</v>
      </c>
      <c r="VQ1366" t="s">
        <v>3723</v>
      </c>
      <c r="VS1366" t="s">
        <v>3723</v>
      </c>
      <c r="VU1366" t="s">
        <v>3723</v>
      </c>
      <c r="VW1366" t="s">
        <v>3723</v>
      </c>
      <c r="VY1366" t="s">
        <v>3723</v>
      </c>
      <c r="WA1366" t="s">
        <v>3723</v>
      </c>
      <c r="WC1366" t="s">
        <v>3723</v>
      </c>
      <c r="WE1366" t="s">
        <v>3723</v>
      </c>
      <c r="WG1366" t="s">
        <v>3723</v>
      </c>
      <c r="WI1366" t="s">
        <v>3723</v>
      </c>
      <c r="WK1366" t="s">
        <v>3723</v>
      </c>
      <c r="WM1366" t="s">
        <v>3723</v>
      </c>
      <c r="WO1366" t="s">
        <v>3723</v>
      </c>
      <c r="WQ1366" t="s">
        <v>3723</v>
      </c>
      <c r="WS1366" t="s">
        <v>3723</v>
      </c>
      <c r="WU1366" t="s">
        <v>3723</v>
      </c>
      <c r="WW1366" t="s">
        <v>3723</v>
      </c>
      <c r="WY1366" t="s">
        <v>3723</v>
      </c>
      <c r="XA1366" t="s">
        <v>3723</v>
      </c>
      <c r="XC1366" t="s">
        <v>3723</v>
      </c>
      <c r="XE1366" t="s">
        <v>3723</v>
      </c>
      <c r="XG1366" t="s">
        <v>3723</v>
      </c>
      <c r="XI1366" t="s">
        <v>3723</v>
      </c>
      <c r="XK1366" t="s">
        <v>3723</v>
      </c>
      <c r="XM1366" t="s">
        <v>3723</v>
      </c>
      <c r="XO1366" t="s">
        <v>3723</v>
      </c>
      <c r="XQ1366" t="s">
        <v>3723</v>
      </c>
      <c r="XS1366" t="s">
        <v>3723</v>
      </c>
      <c r="XU1366" t="s">
        <v>3723</v>
      </c>
      <c r="XW1366" t="s">
        <v>3723</v>
      </c>
      <c r="XY1366" t="s">
        <v>3723</v>
      </c>
      <c r="YA1366" t="s">
        <v>3723</v>
      </c>
      <c r="YC1366" t="s">
        <v>3723</v>
      </c>
      <c r="YE1366" t="s">
        <v>3723</v>
      </c>
      <c r="YG1366" t="s">
        <v>3723</v>
      </c>
      <c r="YI1366" t="s">
        <v>3723</v>
      </c>
      <c r="YK1366" t="s">
        <v>3723</v>
      </c>
      <c r="YM1366" t="s">
        <v>3723</v>
      </c>
      <c r="YO1366" t="s">
        <v>3723</v>
      </c>
      <c r="YQ1366" t="s">
        <v>3723</v>
      </c>
      <c r="YS1366" t="s">
        <v>3723</v>
      </c>
      <c r="YU1366" t="s">
        <v>3723</v>
      </c>
      <c r="YW1366" t="s">
        <v>3723</v>
      </c>
      <c r="YY1366" t="s">
        <v>3723</v>
      </c>
      <c r="ZA1366" t="s">
        <v>3723</v>
      </c>
      <c r="ZC1366" t="s">
        <v>3723</v>
      </c>
      <c r="ZE1366" t="s">
        <v>3723</v>
      </c>
      <c r="ZG1366" t="s">
        <v>3723</v>
      </c>
      <c r="ZI1366" t="s">
        <v>3723</v>
      </c>
      <c r="ZK1366" t="s">
        <v>3723</v>
      </c>
      <c r="ZM1366" t="s">
        <v>3723</v>
      </c>
      <c r="ZO1366" t="s">
        <v>3723</v>
      </c>
      <c r="ZQ1366" t="s">
        <v>3723</v>
      </c>
      <c r="ZS1366" t="s">
        <v>3723</v>
      </c>
      <c r="ZU1366" t="s">
        <v>3723</v>
      </c>
      <c r="ZW1366" t="s">
        <v>3723</v>
      </c>
      <c r="ZY1366" t="s">
        <v>3723</v>
      </c>
      <c r="AAA1366" t="s">
        <v>3723</v>
      </c>
      <c r="AAC1366" t="s">
        <v>3723</v>
      </c>
      <c r="AAE1366" t="s">
        <v>3723</v>
      </c>
      <c r="AAG1366" t="s">
        <v>3723</v>
      </c>
      <c r="AAI1366" t="s">
        <v>3723</v>
      </c>
      <c r="AAK1366" t="s">
        <v>3723</v>
      </c>
      <c r="AAM1366" t="s">
        <v>3723</v>
      </c>
      <c r="AAO1366" t="s">
        <v>3723</v>
      </c>
      <c r="AAQ1366" t="s">
        <v>3723</v>
      </c>
      <c r="AAS1366" t="s">
        <v>3723</v>
      </c>
      <c r="AAU1366" t="s">
        <v>3723</v>
      </c>
      <c r="AAW1366" t="s">
        <v>3723</v>
      </c>
      <c r="AAY1366" t="s">
        <v>3723</v>
      </c>
      <c r="ABA1366" t="s">
        <v>3723</v>
      </c>
      <c r="ABC1366" t="s">
        <v>3723</v>
      </c>
      <c r="ABE1366" t="s">
        <v>3723</v>
      </c>
      <c r="ABG1366" t="s">
        <v>3723</v>
      </c>
      <c r="ABI1366" t="s">
        <v>3723</v>
      </c>
      <c r="ABK1366" t="s">
        <v>3723</v>
      </c>
      <c r="ABM1366" t="s">
        <v>3723</v>
      </c>
      <c r="ABO1366" t="s">
        <v>3723</v>
      </c>
      <c r="ABQ1366" t="s">
        <v>3723</v>
      </c>
      <c r="ABS1366" t="s">
        <v>3723</v>
      </c>
      <c r="ABU1366" t="s">
        <v>3723</v>
      </c>
      <c r="ABW1366" t="s">
        <v>3723</v>
      </c>
      <c r="ABY1366" t="s">
        <v>3723</v>
      </c>
      <c r="ACA1366" t="s">
        <v>3723</v>
      </c>
      <c r="ACC1366" t="s">
        <v>3723</v>
      </c>
      <c r="ACE1366" t="s">
        <v>3723</v>
      </c>
      <c r="ACG1366" t="s">
        <v>3723</v>
      </c>
      <c r="ACI1366" t="s">
        <v>3723</v>
      </c>
      <c r="ACK1366" t="s">
        <v>3723</v>
      </c>
      <c r="ACM1366" t="s">
        <v>3723</v>
      </c>
      <c r="ACO1366" t="s">
        <v>3723</v>
      </c>
      <c r="ACQ1366" t="s">
        <v>3723</v>
      </c>
      <c r="ACS1366" t="s">
        <v>3723</v>
      </c>
      <c r="ACU1366" t="s">
        <v>3723</v>
      </c>
      <c r="ACW1366" t="s">
        <v>3723</v>
      </c>
      <c r="ACY1366" t="s">
        <v>3723</v>
      </c>
      <c r="ADA1366" t="s">
        <v>3723</v>
      </c>
      <c r="ADC1366" t="s">
        <v>3723</v>
      </c>
      <c r="ADE1366" t="s">
        <v>3723</v>
      </c>
      <c r="ADG1366" t="s">
        <v>3723</v>
      </c>
      <c r="ADI1366" t="s">
        <v>3723</v>
      </c>
      <c r="ADK1366" t="s">
        <v>3723</v>
      </c>
      <c r="ADM1366" t="s">
        <v>3723</v>
      </c>
      <c r="ADO1366" t="s">
        <v>3723</v>
      </c>
      <c r="ADQ1366" t="s">
        <v>3723</v>
      </c>
      <c r="ADS1366" t="s">
        <v>3723</v>
      </c>
      <c r="ADU1366" t="s">
        <v>3723</v>
      </c>
      <c r="ADW1366" t="s">
        <v>3723</v>
      </c>
      <c r="ADY1366" t="s">
        <v>3723</v>
      </c>
      <c r="AEA1366" t="s">
        <v>3723</v>
      </c>
      <c r="AEC1366" t="s">
        <v>3723</v>
      </c>
      <c r="AEE1366" t="s">
        <v>3723</v>
      </c>
      <c r="AEG1366" t="s">
        <v>3723</v>
      </c>
      <c r="AEI1366" t="s">
        <v>3723</v>
      </c>
      <c r="AEK1366" t="s">
        <v>3723</v>
      </c>
      <c r="AEM1366" t="s">
        <v>3723</v>
      </c>
      <c r="AEO1366" t="s">
        <v>3723</v>
      </c>
      <c r="AEQ1366" t="s">
        <v>3723</v>
      </c>
      <c r="AES1366" t="s">
        <v>3723</v>
      </c>
      <c r="AEU1366" t="s">
        <v>3723</v>
      </c>
      <c r="AEW1366" t="s">
        <v>3723</v>
      </c>
      <c r="AEY1366" t="s">
        <v>3723</v>
      </c>
      <c r="AFA1366" t="s">
        <v>3723</v>
      </c>
      <c r="AFC1366" t="s">
        <v>3723</v>
      </c>
      <c r="AFE1366" t="s">
        <v>3723</v>
      </c>
      <c r="AFG1366" t="s">
        <v>3723</v>
      </c>
      <c r="AFI1366" t="s">
        <v>3723</v>
      </c>
      <c r="AFK1366" t="s">
        <v>3723</v>
      </c>
      <c r="AFM1366" t="s">
        <v>3723</v>
      </c>
      <c r="AFO1366" t="s">
        <v>3723</v>
      </c>
      <c r="AFQ1366" t="s">
        <v>3723</v>
      </c>
      <c r="AFS1366" t="s">
        <v>3723</v>
      </c>
      <c r="AFU1366" t="s">
        <v>3723</v>
      </c>
      <c r="AFW1366" t="s">
        <v>3723</v>
      </c>
      <c r="AFY1366" t="s">
        <v>3723</v>
      </c>
      <c r="AGA1366" t="s">
        <v>3723</v>
      </c>
      <c r="AGC1366" t="s">
        <v>3723</v>
      </c>
      <c r="AGE1366" t="s">
        <v>3723</v>
      </c>
      <c r="AGG1366" t="s">
        <v>3723</v>
      </c>
      <c r="AGI1366" t="s">
        <v>3723</v>
      </c>
      <c r="AGK1366" t="s">
        <v>3723</v>
      </c>
      <c r="AGM1366" t="s">
        <v>3723</v>
      </c>
      <c r="AGO1366" t="s">
        <v>3723</v>
      </c>
      <c r="AGQ1366" t="s">
        <v>3723</v>
      </c>
      <c r="AGS1366" t="s">
        <v>3723</v>
      </c>
      <c r="AGU1366" t="s">
        <v>3723</v>
      </c>
      <c r="AGW1366" t="s">
        <v>3723</v>
      </c>
      <c r="AGY1366" t="s">
        <v>3723</v>
      </c>
      <c r="AHA1366" t="s">
        <v>3723</v>
      </c>
      <c r="AHC1366" t="s">
        <v>3723</v>
      </c>
      <c r="AHE1366" t="s">
        <v>3723</v>
      </c>
      <c r="AHG1366" t="s">
        <v>3723</v>
      </c>
      <c r="AHI1366" t="s">
        <v>3723</v>
      </c>
      <c r="AHK1366" t="s">
        <v>3723</v>
      </c>
      <c r="AHM1366" t="s">
        <v>3723</v>
      </c>
      <c r="AHO1366" t="s">
        <v>3723</v>
      </c>
      <c r="AHQ1366" t="s">
        <v>3723</v>
      </c>
      <c r="AHS1366" t="s">
        <v>3723</v>
      </c>
      <c r="AHU1366" t="s">
        <v>3723</v>
      </c>
      <c r="AHW1366" t="s">
        <v>3723</v>
      </c>
      <c r="AHY1366" t="s">
        <v>3723</v>
      </c>
      <c r="AIA1366" t="s">
        <v>3723</v>
      </c>
      <c r="AIC1366" t="s">
        <v>3723</v>
      </c>
      <c r="AIE1366" t="s">
        <v>3723</v>
      </c>
      <c r="AIG1366" t="s">
        <v>3723</v>
      </c>
      <c r="AII1366" t="s">
        <v>3723</v>
      </c>
      <c r="AIK1366" t="s">
        <v>3723</v>
      </c>
      <c r="AIM1366" t="s">
        <v>3723</v>
      </c>
      <c r="AIO1366" t="s">
        <v>3723</v>
      </c>
      <c r="AIQ1366" t="s">
        <v>3723</v>
      </c>
      <c r="AIS1366" t="s">
        <v>3723</v>
      </c>
      <c r="AIU1366" t="s">
        <v>3723</v>
      </c>
      <c r="AIW1366" t="s">
        <v>3723</v>
      </c>
      <c r="AIY1366" t="s">
        <v>3723</v>
      </c>
      <c r="AJA1366" t="s">
        <v>3723</v>
      </c>
      <c r="AJC1366" t="s">
        <v>3723</v>
      </c>
      <c r="AJE1366" t="s">
        <v>3723</v>
      </c>
      <c r="AJG1366" t="s">
        <v>3723</v>
      </c>
      <c r="AJI1366" t="s">
        <v>3723</v>
      </c>
      <c r="AJK1366" t="s">
        <v>3723</v>
      </c>
      <c r="AJM1366" t="s">
        <v>3723</v>
      </c>
      <c r="AJO1366" t="s">
        <v>3723</v>
      </c>
      <c r="AJQ1366" t="s">
        <v>3723</v>
      </c>
      <c r="AJS1366" t="s">
        <v>3723</v>
      </c>
      <c r="AJU1366" t="s">
        <v>3723</v>
      </c>
      <c r="AJW1366" t="s">
        <v>3723</v>
      </c>
      <c r="AJY1366" t="s">
        <v>3723</v>
      </c>
      <c r="AKA1366" t="s">
        <v>3723</v>
      </c>
      <c r="AKC1366" t="s">
        <v>3723</v>
      </c>
      <c r="AKE1366" t="s">
        <v>3723</v>
      </c>
      <c r="AKG1366" t="s">
        <v>3723</v>
      </c>
      <c r="AKI1366" t="s">
        <v>3723</v>
      </c>
      <c r="AKK1366" t="s">
        <v>3723</v>
      </c>
      <c r="AKM1366" t="s">
        <v>3723</v>
      </c>
      <c r="AKO1366" t="s">
        <v>3723</v>
      </c>
      <c r="AKQ1366" t="s">
        <v>3723</v>
      </c>
      <c r="AKS1366" t="s">
        <v>3723</v>
      </c>
      <c r="AKU1366" t="s">
        <v>3723</v>
      </c>
      <c r="AKW1366" t="s">
        <v>3723</v>
      </c>
      <c r="AKY1366" t="s">
        <v>3723</v>
      </c>
      <c r="ALA1366" t="s">
        <v>3723</v>
      </c>
      <c r="ALC1366" t="s">
        <v>3723</v>
      </c>
      <c r="ALE1366" t="s">
        <v>3723</v>
      </c>
      <c r="ALG1366" t="s">
        <v>3723</v>
      </c>
      <c r="ALI1366" t="s">
        <v>3723</v>
      </c>
      <c r="ALK1366" t="s">
        <v>3723</v>
      </c>
      <c r="ALM1366" t="s">
        <v>3723</v>
      </c>
      <c r="ALO1366" t="s">
        <v>3723</v>
      </c>
      <c r="ALQ1366" t="s">
        <v>3723</v>
      </c>
      <c r="ALS1366" t="s">
        <v>3723</v>
      </c>
      <c r="ALU1366" t="s">
        <v>3723</v>
      </c>
      <c r="ALW1366" t="s">
        <v>3723</v>
      </c>
      <c r="ALY1366" t="s">
        <v>3723</v>
      </c>
      <c r="AMA1366" t="s">
        <v>3723</v>
      </c>
      <c r="AMC1366" t="s">
        <v>3723</v>
      </c>
      <c r="AME1366" t="s">
        <v>3723</v>
      </c>
      <c r="AMG1366" t="s">
        <v>3723</v>
      </c>
      <c r="AMI1366" t="s">
        <v>3723</v>
      </c>
      <c r="AMK1366" t="s">
        <v>3723</v>
      </c>
      <c r="AMM1366" t="s">
        <v>3723</v>
      </c>
      <c r="AMO1366" t="s">
        <v>3723</v>
      </c>
      <c r="AMQ1366" t="s">
        <v>3723</v>
      </c>
      <c r="AMS1366" t="s">
        <v>3723</v>
      </c>
      <c r="AMU1366" t="s">
        <v>3723</v>
      </c>
      <c r="AMW1366" t="s">
        <v>3723</v>
      </c>
      <c r="AMY1366" t="s">
        <v>3723</v>
      </c>
      <c r="ANA1366" t="s">
        <v>3723</v>
      </c>
      <c r="ANC1366" t="s">
        <v>3723</v>
      </c>
      <c r="ANE1366" t="s">
        <v>3723</v>
      </c>
      <c r="ANG1366" t="s">
        <v>3723</v>
      </c>
      <c r="ANI1366" t="s">
        <v>3723</v>
      </c>
      <c r="ANK1366" t="s">
        <v>3723</v>
      </c>
      <c r="ANM1366" t="s">
        <v>3723</v>
      </c>
      <c r="ANO1366" t="s">
        <v>3723</v>
      </c>
      <c r="ANQ1366" t="s">
        <v>3723</v>
      </c>
      <c r="ANS1366" t="s">
        <v>3723</v>
      </c>
      <c r="ANU1366" t="s">
        <v>3723</v>
      </c>
      <c r="ANW1366" t="s">
        <v>3723</v>
      </c>
      <c r="ANY1366" t="s">
        <v>3723</v>
      </c>
      <c r="AOA1366" t="s">
        <v>3723</v>
      </c>
      <c r="AOC1366" t="s">
        <v>3723</v>
      </c>
      <c r="AOE1366" t="s">
        <v>3723</v>
      </c>
      <c r="AOG1366" t="s">
        <v>3723</v>
      </c>
      <c r="AOI1366" t="s">
        <v>3723</v>
      </c>
      <c r="AOK1366" t="s">
        <v>3723</v>
      </c>
      <c r="AOM1366" t="s">
        <v>3723</v>
      </c>
      <c r="AOO1366" t="s">
        <v>3723</v>
      </c>
      <c r="AOQ1366" t="s">
        <v>3723</v>
      </c>
      <c r="AOS1366" t="s">
        <v>3723</v>
      </c>
      <c r="AOU1366" t="s">
        <v>3723</v>
      </c>
      <c r="AOW1366" t="s">
        <v>3723</v>
      </c>
      <c r="AOY1366" t="s">
        <v>3723</v>
      </c>
      <c r="APA1366" t="s">
        <v>3723</v>
      </c>
      <c r="APC1366" t="s">
        <v>3723</v>
      </c>
      <c r="APE1366" t="s">
        <v>3723</v>
      </c>
      <c r="APG1366" t="s">
        <v>3723</v>
      </c>
      <c r="API1366" t="s">
        <v>3723</v>
      </c>
      <c r="APK1366" t="s">
        <v>3723</v>
      </c>
      <c r="APM1366" t="s">
        <v>3723</v>
      </c>
      <c r="APO1366" t="s">
        <v>3723</v>
      </c>
      <c r="APQ1366" t="s">
        <v>3723</v>
      </c>
      <c r="APS1366" t="s">
        <v>3723</v>
      </c>
      <c r="APU1366" t="s">
        <v>3723</v>
      </c>
      <c r="APW1366" t="s">
        <v>3723</v>
      </c>
      <c r="APY1366" t="s">
        <v>3723</v>
      </c>
      <c r="AQA1366" t="s">
        <v>3723</v>
      </c>
      <c r="AQC1366" t="s">
        <v>3723</v>
      </c>
      <c r="AQE1366" t="s">
        <v>3723</v>
      </c>
      <c r="AQG1366" t="s">
        <v>3723</v>
      </c>
      <c r="AQI1366" t="s">
        <v>3723</v>
      </c>
      <c r="AQK1366" t="s">
        <v>3723</v>
      </c>
      <c r="AQM1366" t="s">
        <v>3723</v>
      </c>
      <c r="AQO1366" t="s">
        <v>3723</v>
      </c>
      <c r="AQQ1366" t="s">
        <v>3723</v>
      </c>
      <c r="AQS1366" t="s">
        <v>3723</v>
      </c>
      <c r="AQU1366" t="s">
        <v>3723</v>
      </c>
      <c r="AQW1366" t="s">
        <v>3723</v>
      </c>
      <c r="AQY1366" t="s">
        <v>3723</v>
      </c>
      <c r="ARA1366" t="s">
        <v>3723</v>
      </c>
      <c r="ARC1366" t="s">
        <v>3723</v>
      </c>
      <c r="ARE1366" t="s">
        <v>3723</v>
      </c>
      <c r="ARG1366" t="s">
        <v>3723</v>
      </c>
      <c r="ARI1366" t="s">
        <v>3723</v>
      </c>
      <c r="ARK1366" t="s">
        <v>3723</v>
      </c>
      <c r="ARM1366" t="s">
        <v>3723</v>
      </c>
      <c r="ARO1366" t="s">
        <v>3723</v>
      </c>
      <c r="ARQ1366" t="s">
        <v>3723</v>
      </c>
      <c r="ARS1366" t="s">
        <v>3723</v>
      </c>
      <c r="ARU1366" t="s">
        <v>3723</v>
      </c>
      <c r="ARW1366" t="s">
        <v>3723</v>
      </c>
      <c r="ARY1366" t="s">
        <v>3723</v>
      </c>
      <c r="ASA1366" t="s">
        <v>3723</v>
      </c>
      <c r="ASC1366" t="s">
        <v>3723</v>
      </c>
      <c r="ASE1366" t="s">
        <v>3723</v>
      </c>
      <c r="ASG1366" t="s">
        <v>3723</v>
      </c>
      <c r="ASI1366" t="s">
        <v>3723</v>
      </c>
      <c r="ASK1366" t="s">
        <v>3723</v>
      </c>
      <c r="ASM1366" t="s">
        <v>3723</v>
      </c>
      <c r="ASO1366" t="s">
        <v>3723</v>
      </c>
      <c r="ASQ1366" t="s">
        <v>3723</v>
      </c>
      <c r="ASS1366" t="s">
        <v>3723</v>
      </c>
      <c r="ASU1366" t="s">
        <v>3723</v>
      </c>
      <c r="ASW1366" t="s">
        <v>3723</v>
      </c>
      <c r="ASY1366" t="s">
        <v>3723</v>
      </c>
      <c r="ATA1366" t="s">
        <v>3723</v>
      </c>
      <c r="ATC1366" t="s">
        <v>3723</v>
      </c>
      <c r="ATE1366" t="s">
        <v>3723</v>
      </c>
      <c r="ATG1366" t="s">
        <v>3723</v>
      </c>
      <c r="ATI1366" t="s">
        <v>3723</v>
      </c>
      <c r="ATK1366" t="s">
        <v>3723</v>
      </c>
      <c r="ATM1366" t="s">
        <v>3723</v>
      </c>
      <c r="ATO1366" t="s">
        <v>3723</v>
      </c>
      <c r="ATQ1366" t="s">
        <v>3723</v>
      </c>
      <c r="ATS1366" t="s">
        <v>3723</v>
      </c>
      <c r="ATU1366" t="s">
        <v>3723</v>
      </c>
      <c r="ATW1366" t="s">
        <v>3723</v>
      </c>
      <c r="ATY1366" t="s">
        <v>3723</v>
      </c>
      <c r="AUA1366" t="s">
        <v>3723</v>
      </c>
      <c r="AUC1366" t="s">
        <v>3723</v>
      </c>
      <c r="AUE1366" t="s">
        <v>3723</v>
      </c>
      <c r="AUG1366" t="s">
        <v>3723</v>
      </c>
      <c r="AUI1366" t="s">
        <v>3723</v>
      </c>
      <c r="AUK1366" t="s">
        <v>3723</v>
      </c>
      <c r="AUM1366" t="s">
        <v>3723</v>
      </c>
      <c r="AUO1366" t="s">
        <v>3723</v>
      </c>
      <c r="AUQ1366" t="s">
        <v>3723</v>
      </c>
      <c r="AUS1366" t="s">
        <v>3723</v>
      </c>
      <c r="AUU1366" t="s">
        <v>3723</v>
      </c>
      <c r="AUW1366" t="s">
        <v>3723</v>
      </c>
      <c r="AUY1366" t="s">
        <v>3723</v>
      </c>
      <c r="AVA1366" t="s">
        <v>3723</v>
      </c>
      <c r="AVC1366" t="s">
        <v>3723</v>
      </c>
      <c r="AVE1366" t="s">
        <v>3723</v>
      </c>
      <c r="AVG1366" t="s">
        <v>3723</v>
      </c>
      <c r="AVI1366" t="s">
        <v>3723</v>
      </c>
      <c r="AVK1366" t="s">
        <v>3723</v>
      </c>
      <c r="AVM1366" t="s">
        <v>3723</v>
      </c>
      <c r="AVO1366" t="s">
        <v>3723</v>
      </c>
      <c r="AVQ1366" t="s">
        <v>3723</v>
      </c>
      <c r="AVS1366" t="s">
        <v>3723</v>
      </c>
      <c r="AVU1366" t="s">
        <v>3723</v>
      </c>
      <c r="AVW1366" t="s">
        <v>3723</v>
      </c>
      <c r="AVY1366" t="s">
        <v>3723</v>
      </c>
      <c r="AWA1366" t="s">
        <v>3723</v>
      </c>
      <c r="AWC1366" t="s">
        <v>3723</v>
      </c>
      <c r="AWE1366" t="s">
        <v>3723</v>
      </c>
      <c r="AWG1366" t="s">
        <v>3723</v>
      </c>
      <c r="AWI1366" t="s">
        <v>3723</v>
      </c>
      <c r="AWK1366" t="s">
        <v>3723</v>
      </c>
      <c r="AWM1366" t="s">
        <v>3723</v>
      </c>
      <c r="AWO1366" t="s">
        <v>3723</v>
      </c>
      <c r="AWQ1366" t="s">
        <v>3723</v>
      </c>
      <c r="AWS1366" t="s">
        <v>3723</v>
      </c>
      <c r="AWU1366" t="s">
        <v>3723</v>
      </c>
      <c r="AWW1366" t="s">
        <v>3723</v>
      </c>
      <c r="AWY1366" t="s">
        <v>3723</v>
      </c>
      <c r="AXA1366" t="s">
        <v>3723</v>
      </c>
      <c r="AXC1366" t="s">
        <v>3723</v>
      </c>
      <c r="AXE1366" t="s">
        <v>3723</v>
      </c>
      <c r="AXG1366" t="s">
        <v>3723</v>
      </c>
      <c r="AXI1366" t="s">
        <v>3723</v>
      </c>
      <c r="AXK1366" t="s">
        <v>3723</v>
      </c>
      <c r="AXM1366" t="s">
        <v>3723</v>
      </c>
      <c r="AXO1366" t="s">
        <v>3723</v>
      </c>
      <c r="AXQ1366" t="s">
        <v>3723</v>
      </c>
      <c r="AXS1366" t="s">
        <v>3723</v>
      </c>
      <c r="AXU1366" t="s">
        <v>3723</v>
      </c>
      <c r="AXW1366" t="s">
        <v>3723</v>
      </c>
      <c r="AXY1366" t="s">
        <v>3723</v>
      </c>
      <c r="AYA1366" t="s">
        <v>3723</v>
      </c>
      <c r="AYC1366" t="s">
        <v>3723</v>
      </c>
      <c r="AYE1366" t="s">
        <v>3723</v>
      </c>
      <c r="AYG1366" t="s">
        <v>3723</v>
      </c>
      <c r="AYI1366" t="s">
        <v>3723</v>
      </c>
      <c r="AYK1366" t="s">
        <v>3723</v>
      </c>
      <c r="AYM1366" t="s">
        <v>3723</v>
      </c>
      <c r="AYO1366" t="s">
        <v>3723</v>
      </c>
      <c r="AYQ1366" t="s">
        <v>3723</v>
      </c>
      <c r="AYS1366" t="s">
        <v>3723</v>
      </c>
      <c r="AYU1366" t="s">
        <v>3723</v>
      </c>
      <c r="AYW1366" t="s">
        <v>3723</v>
      </c>
      <c r="AYY1366" t="s">
        <v>3723</v>
      </c>
      <c r="AZA1366" t="s">
        <v>3723</v>
      </c>
      <c r="AZC1366" t="s">
        <v>3723</v>
      </c>
      <c r="AZE1366" t="s">
        <v>3723</v>
      </c>
      <c r="AZG1366" t="s">
        <v>3723</v>
      </c>
      <c r="AZI1366" t="s">
        <v>3723</v>
      </c>
      <c r="AZK1366" t="s">
        <v>3723</v>
      </c>
      <c r="AZM1366" t="s">
        <v>3723</v>
      </c>
      <c r="AZO1366" t="s">
        <v>3723</v>
      </c>
      <c r="AZQ1366" t="s">
        <v>3723</v>
      </c>
      <c r="AZS1366" t="s">
        <v>3723</v>
      </c>
      <c r="AZU1366" t="s">
        <v>3723</v>
      </c>
      <c r="AZW1366" t="s">
        <v>3723</v>
      </c>
      <c r="AZY1366" t="s">
        <v>3723</v>
      </c>
      <c r="BAA1366" t="s">
        <v>3723</v>
      </c>
      <c r="BAC1366" t="s">
        <v>3723</v>
      </c>
      <c r="BAE1366" t="s">
        <v>3723</v>
      </c>
      <c r="BAG1366" t="s">
        <v>3723</v>
      </c>
      <c r="BAI1366" t="s">
        <v>3723</v>
      </c>
      <c r="BAK1366" t="s">
        <v>3723</v>
      </c>
      <c r="BAM1366" t="s">
        <v>3723</v>
      </c>
      <c r="BAO1366" t="s">
        <v>3723</v>
      </c>
      <c r="BAQ1366" t="s">
        <v>3723</v>
      </c>
      <c r="BAS1366" t="s">
        <v>3723</v>
      </c>
      <c r="BAU1366" t="s">
        <v>3723</v>
      </c>
      <c r="BAW1366" t="s">
        <v>3723</v>
      </c>
      <c r="BAY1366" t="s">
        <v>3723</v>
      </c>
      <c r="BBA1366" t="s">
        <v>3723</v>
      </c>
      <c r="BBC1366" t="s">
        <v>3723</v>
      </c>
      <c r="BBE1366" t="s">
        <v>3723</v>
      </c>
      <c r="BBG1366" t="s">
        <v>3723</v>
      </c>
      <c r="BBI1366" t="s">
        <v>3723</v>
      </c>
      <c r="BBK1366" t="s">
        <v>3723</v>
      </c>
      <c r="BBM1366" t="s">
        <v>3723</v>
      </c>
      <c r="BBO1366" t="s">
        <v>3723</v>
      </c>
      <c r="BBQ1366" t="s">
        <v>3723</v>
      </c>
      <c r="BBS1366" t="s">
        <v>3723</v>
      </c>
      <c r="BBU1366" t="s">
        <v>3723</v>
      </c>
      <c r="BBW1366" t="s">
        <v>3723</v>
      </c>
      <c r="BBY1366" t="s">
        <v>3723</v>
      </c>
      <c r="BCA1366" t="s">
        <v>3723</v>
      </c>
      <c r="BCC1366" t="s">
        <v>3723</v>
      </c>
      <c r="BCE1366" t="s">
        <v>3723</v>
      </c>
      <c r="BCG1366" t="s">
        <v>3723</v>
      </c>
      <c r="BCI1366" t="s">
        <v>3723</v>
      </c>
      <c r="BCK1366" t="s">
        <v>3723</v>
      </c>
      <c r="BCM1366" t="s">
        <v>3723</v>
      </c>
      <c r="BCO1366" t="s">
        <v>3723</v>
      </c>
      <c r="BCQ1366" t="s">
        <v>3723</v>
      </c>
      <c r="BCS1366" t="s">
        <v>3723</v>
      </c>
      <c r="BCU1366" t="s">
        <v>3723</v>
      </c>
      <c r="BCW1366" t="s">
        <v>3723</v>
      </c>
      <c r="BCY1366" t="s">
        <v>3723</v>
      </c>
      <c r="BDA1366" t="s">
        <v>3723</v>
      </c>
      <c r="BDC1366" t="s">
        <v>3723</v>
      </c>
      <c r="BDE1366" t="s">
        <v>3723</v>
      </c>
      <c r="BDG1366" t="s">
        <v>3723</v>
      </c>
      <c r="BDI1366" t="s">
        <v>3723</v>
      </c>
      <c r="BDK1366" t="s">
        <v>3723</v>
      </c>
      <c r="BDM1366" t="s">
        <v>3723</v>
      </c>
      <c r="BDO1366" t="s">
        <v>3723</v>
      </c>
      <c r="BDQ1366" t="s">
        <v>3723</v>
      </c>
      <c r="BDS1366" t="s">
        <v>3723</v>
      </c>
      <c r="BDU1366" t="s">
        <v>3723</v>
      </c>
      <c r="BDW1366" t="s">
        <v>3723</v>
      </c>
      <c r="BDY1366" t="s">
        <v>3723</v>
      </c>
      <c r="BEA1366" t="s">
        <v>3723</v>
      </c>
      <c r="BEC1366" t="s">
        <v>3723</v>
      </c>
      <c r="BEE1366" t="s">
        <v>3723</v>
      </c>
      <c r="BEF1366">
        <v>0</v>
      </c>
      <c r="BEG1366">
        <v>0</v>
      </c>
      <c r="BEH1366">
        <v>0</v>
      </c>
      <c r="BEI1366">
        <v>0</v>
      </c>
      <c r="BEJ1366">
        <v>0</v>
      </c>
      <c r="BHE1366">
        <v>0</v>
      </c>
    </row>
    <row r="1367" spans="1:1023 1025:1565" x14ac:dyDescent="0.3">
      <c r="A1367" s="341"/>
      <c r="B1367" s="335" t="s">
        <v>3429</v>
      </c>
      <c r="C1367" s="332" t="s">
        <v>3430</v>
      </c>
      <c r="D1367" s="342" t="s">
        <v>6516</v>
      </c>
      <c r="E1367" s="326">
        <v>1.6938986E-2</v>
      </c>
      <c r="F1367" s="68">
        <v>70</v>
      </c>
      <c r="AO1367" t="s">
        <v>3723</v>
      </c>
      <c r="AQ1367" t="s">
        <v>3723</v>
      </c>
      <c r="AS1367" t="s">
        <v>3723</v>
      </c>
      <c r="AU1367" t="s">
        <v>3723</v>
      </c>
      <c r="AW1367" t="s">
        <v>3723</v>
      </c>
      <c r="AY1367" t="s">
        <v>3723</v>
      </c>
      <c r="BA1367" t="s">
        <v>3723</v>
      </c>
      <c r="BC1367" t="s">
        <v>3723</v>
      </c>
      <c r="BE1367" t="s">
        <v>3723</v>
      </c>
      <c r="BG1367" t="s">
        <v>3723</v>
      </c>
      <c r="BI1367" t="s">
        <v>3723</v>
      </c>
      <c r="BK1367" t="s">
        <v>3723</v>
      </c>
      <c r="BM1367" t="s">
        <v>3723</v>
      </c>
      <c r="BO1367" t="s">
        <v>3723</v>
      </c>
      <c r="BQ1367" t="s">
        <v>3723</v>
      </c>
      <c r="BS1367" t="s">
        <v>3723</v>
      </c>
      <c r="BU1367" t="s">
        <v>3723</v>
      </c>
      <c r="BW1367" t="s">
        <v>3723</v>
      </c>
      <c r="BY1367" t="s">
        <v>3723</v>
      </c>
      <c r="CA1367" t="s">
        <v>3723</v>
      </c>
      <c r="CC1367" t="s">
        <v>3723</v>
      </c>
      <c r="CE1367" t="s">
        <v>3723</v>
      </c>
      <c r="CG1367" t="s">
        <v>3723</v>
      </c>
      <c r="CI1367" t="s">
        <v>3723</v>
      </c>
      <c r="CK1367" t="s">
        <v>3723</v>
      </c>
      <c r="CM1367" t="s">
        <v>3723</v>
      </c>
      <c r="CO1367" t="s">
        <v>3723</v>
      </c>
      <c r="CQ1367" t="s">
        <v>3723</v>
      </c>
      <c r="CS1367" t="s">
        <v>3723</v>
      </c>
      <c r="CU1367" t="s">
        <v>3723</v>
      </c>
      <c r="CW1367" t="s">
        <v>3723</v>
      </c>
      <c r="CY1367" t="s">
        <v>3723</v>
      </c>
      <c r="DA1367" t="s">
        <v>3723</v>
      </c>
      <c r="DC1367" t="s">
        <v>3723</v>
      </c>
      <c r="DE1367" t="s">
        <v>3723</v>
      </c>
      <c r="DG1367" t="s">
        <v>3723</v>
      </c>
      <c r="DI1367" t="s">
        <v>3723</v>
      </c>
      <c r="DK1367" t="s">
        <v>3723</v>
      </c>
      <c r="DM1367" t="s">
        <v>3723</v>
      </c>
      <c r="DO1367" t="s">
        <v>3723</v>
      </c>
      <c r="DQ1367" t="s">
        <v>3723</v>
      </c>
      <c r="DS1367" t="s">
        <v>3723</v>
      </c>
      <c r="DU1367" t="s">
        <v>3723</v>
      </c>
      <c r="DW1367" t="s">
        <v>3723</v>
      </c>
      <c r="DY1367" t="s">
        <v>3723</v>
      </c>
      <c r="EA1367" t="s">
        <v>3723</v>
      </c>
      <c r="EC1367" t="s">
        <v>3723</v>
      </c>
      <c r="EE1367" t="s">
        <v>3723</v>
      </c>
      <c r="EG1367" t="s">
        <v>3723</v>
      </c>
      <c r="EI1367" t="s">
        <v>3723</v>
      </c>
      <c r="EK1367" t="s">
        <v>3723</v>
      </c>
      <c r="EM1367" t="s">
        <v>3723</v>
      </c>
      <c r="EO1367" t="s">
        <v>3723</v>
      </c>
      <c r="EQ1367" t="s">
        <v>3723</v>
      </c>
      <c r="ES1367" t="s">
        <v>3723</v>
      </c>
      <c r="EU1367" t="s">
        <v>3723</v>
      </c>
      <c r="EW1367" t="s">
        <v>3723</v>
      </c>
      <c r="EY1367" t="s">
        <v>3723</v>
      </c>
      <c r="FA1367" t="s">
        <v>3723</v>
      </c>
      <c r="FC1367" t="s">
        <v>3723</v>
      </c>
      <c r="FE1367" t="s">
        <v>3723</v>
      </c>
      <c r="FG1367" t="s">
        <v>3723</v>
      </c>
      <c r="FI1367" t="s">
        <v>3723</v>
      </c>
      <c r="FK1367" t="s">
        <v>3723</v>
      </c>
      <c r="FM1367" t="s">
        <v>3723</v>
      </c>
      <c r="FO1367" t="s">
        <v>3723</v>
      </c>
      <c r="FQ1367" t="s">
        <v>3723</v>
      </c>
      <c r="FS1367" t="s">
        <v>3723</v>
      </c>
      <c r="FU1367" t="s">
        <v>3723</v>
      </c>
      <c r="FW1367" t="s">
        <v>3723</v>
      </c>
      <c r="FY1367" t="s">
        <v>3723</v>
      </c>
      <c r="GA1367" t="s">
        <v>3723</v>
      </c>
      <c r="GC1367" t="s">
        <v>3723</v>
      </c>
      <c r="GE1367" t="s">
        <v>3723</v>
      </c>
      <c r="GG1367" t="s">
        <v>3723</v>
      </c>
      <c r="GI1367" t="s">
        <v>3723</v>
      </c>
      <c r="GK1367" t="s">
        <v>3723</v>
      </c>
      <c r="GM1367" t="s">
        <v>3723</v>
      </c>
      <c r="GO1367" t="s">
        <v>3723</v>
      </c>
      <c r="GQ1367" t="s">
        <v>3723</v>
      </c>
      <c r="GS1367" t="s">
        <v>3723</v>
      </c>
      <c r="GU1367" t="s">
        <v>3723</v>
      </c>
      <c r="GW1367" t="s">
        <v>3723</v>
      </c>
      <c r="GY1367" t="s">
        <v>3723</v>
      </c>
      <c r="HA1367" t="s">
        <v>3723</v>
      </c>
      <c r="HC1367" t="s">
        <v>3723</v>
      </c>
      <c r="HE1367" t="s">
        <v>3723</v>
      </c>
      <c r="HG1367" t="s">
        <v>3723</v>
      </c>
      <c r="HI1367" t="s">
        <v>3723</v>
      </c>
      <c r="HK1367" t="s">
        <v>3723</v>
      </c>
      <c r="HM1367" t="s">
        <v>3723</v>
      </c>
      <c r="HO1367" t="s">
        <v>3723</v>
      </c>
      <c r="HQ1367" t="s">
        <v>3723</v>
      </c>
      <c r="HS1367" t="s">
        <v>3723</v>
      </c>
      <c r="HU1367" t="s">
        <v>3723</v>
      </c>
      <c r="HW1367" t="s">
        <v>3723</v>
      </c>
      <c r="HY1367" t="s">
        <v>3723</v>
      </c>
      <c r="IA1367" t="s">
        <v>3723</v>
      </c>
      <c r="IC1367" t="s">
        <v>3723</v>
      </c>
      <c r="IE1367" t="s">
        <v>3723</v>
      </c>
      <c r="IG1367" t="s">
        <v>3723</v>
      </c>
      <c r="II1367" t="s">
        <v>3723</v>
      </c>
      <c r="IK1367" t="s">
        <v>3723</v>
      </c>
      <c r="IM1367" t="s">
        <v>3723</v>
      </c>
      <c r="IO1367" t="s">
        <v>3723</v>
      </c>
      <c r="IQ1367" t="s">
        <v>3723</v>
      </c>
      <c r="IS1367" t="s">
        <v>3723</v>
      </c>
      <c r="IU1367" t="s">
        <v>3723</v>
      </c>
      <c r="IW1367" t="s">
        <v>3723</v>
      </c>
      <c r="IY1367" t="s">
        <v>3723</v>
      </c>
      <c r="JA1367" t="s">
        <v>3723</v>
      </c>
      <c r="JC1367" t="s">
        <v>3723</v>
      </c>
      <c r="JE1367" t="s">
        <v>3723</v>
      </c>
      <c r="JG1367" t="s">
        <v>3723</v>
      </c>
      <c r="JI1367" t="s">
        <v>3723</v>
      </c>
      <c r="JK1367" t="s">
        <v>3723</v>
      </c>
      <c r="JM1367" t="s">
        <v>3723</v>
      </c>
      <c r="JO1367" t="s">
        <v>3723</v>
      </c>
      <c r="JQ1367" t="s">
        <v>3723</v>
      </c>
      <c r="JS1367" t="s">
        <v>3723</v>
      </c>
      <c r="JU1367" t="s">
        <v>3723</v>
      </c>
      <c r="JW1367" t="s">
        <v>3723</v>
      </c>
      <c r="JY1367" t="s">
        <v>3723</v>
      </c>
      <c r="KA1367" t="s">
        <v>3723</v>
      </c>
      <c r="KC1367" t="s">
        <v>3723</v>
      </c>
      <c r="KE1367" t="s">
        <v>3723</v>
      </c>
      <c r="KG1367" t="s">
        <v>3723</v>
      </c>
      <c r="KI1367" t="s">
        <v>3723</v>
      </c>
      <c r="KK1367" t="s">
        <v>3723</v>
      </c>
      <c r="KM1367" t="s">
        <v>3723</v>
      </c>
      <c r="KO1367" t="s">
        <v>3723</v>
      </c>
      <c r="KQ1367" t="s">
        <v>3723</v>
      </c>
      <c r="KS1367" t="s">
        <v>3723</v>
      </c>
      <c r="KU1367" t="s">
        <v>3723</v>
      </c>
      <c r="KW1367" t="s">
        <v>3723</v>
      </c>
      <c r="KY1367" t="s">
        <v>3723</v>
      </c>
      <c r="LA1367" t="s">
        <v>3723</v>
      </c>
      <c r="LC1367" t="s">
        <v>3723</v>
      </c>
      <c r="LE1367" t="s">
        <v>3723</v>
      </c>
      <c r="LG1367" t="s">
        <v>3723</v>
      </c>
      <c r="LI1367" t="s">
        <v>3723</v>
      </c>
      <c r="LK1367" t="s">
        <v>3723</v>
      </c>
      <c r="LM1367" t="s">
        <v>3723</v>
      </c>
      <c r="LO1367" t="s">
        <v>3723</v>
      </c>
      <c r="LQ1367" t="s">
        <v>3723</v>
      </c>
      <c r="LS1367" t="s">
        <v>3723</v>
      </c>
      <c r="LU1367" t="s">
        <v>3723</v>
      </c>
      <c r="LW1367" t="s">
        <v>3723</v>
      </c>
      <c r="LY1367" t="s">
        <v>3723</v>
      </c>
      <c r="MA1367" t="s">
        <v>3723</v>
      </c>
      <c r="MC1367" t="s">
        <v>3723</v>
      </c>
      <c r="ME1367" t="s">
        <v>3723</v>
      </c>
      <c r="MG1367" t="s">
        <v>3723</v>
      </c>
      <c r="MI1367" t="s">
        <v>3723</v>
      </c>
      <c r="MK1367" t="s">
        <v>3723</v>
      </c>
      <c r="MM1367" t="s">
        <v>3723</v>
      </c>
      <c r="MO1367" t="s">
        <v>3723</v>
      </c>
      <c r="MQ1367" t="s">
        <v>3723</v>
      </c>
      <c r="MS1367" t="s">
        <v>3723</v>
      </c>
      <c r="MU1367" t="s">
        <v>3723</v>
      </c>
      <c r="MW1367" t="s">
        <v>3723</v>
      </c>
      <c r="MY1367" t="s">
        <v>3723</v>
      </c>
      <c r="NA1367" t="s">
        <v>3723</v>
      </c>
      <c r="NC1367" t="s">
        <v>3723</v>
      </c>
      <c r="NE1367" t="s">
        <v>3723</v>
      </c>
      <c r="NG1367" t="s">
        <v>3723</v>
      </c>
      <c r="NI1367" t="s">
        <v>3723</v>
      </c>
      <c r="NK1367" t="s">
        <v>3723</v>
      </c>
      <c r="NM1367" t="s">
        <v>3723</v>
      </c>
      <c r="NO1367" t="s">
        <v>3723</v>
      </c>
      <c r="NQ1367" t="s">
        <v>3723</v>
      </c>
      <c r="NS1367" t="s">
        <v>3723</v>
      </c>
      <c r="NU1367" t="s">
        <v>3723</v>
      </c>
      <c r="NW1367" t="s">
        <v>3723</v>
      </c>
      <c r="NY1367" t="s">
        <v>3723</v>
      </c>
      <c r="OA1367" t="s">
        <v>3723</v>
      </c>
      <c r="OC1367" t="s">
        <v>3723</v>
      </c>
      <c r="OE1367" t="s">
        <v>3723</v>
      </c>
      <c r="OG1367" t="s">
        <v>3723</v>
      </c>
      <c r="OI1367" t="s">
        <v>3723</v>
      </c>
      <c r="OK1367" t="s">
        <v>3723</v>
      </c>
      <c r="OM1367" t="s">
        <v>3723</v>
      </c>
      <c r="OO1367" t="s">
        <v>3723</v>
      </c>
      <c r="OQ1367" t="s">
        <v>3723</v>
      </c>
      <c r="OS1367" t="s">
        <v>3723</v>
      </c>
      <c r="OU1367" t="s">
        <v>3723</v>
      </c>
      <c r="OW1367" t="s">
        <v>3723</v>
      </c>
      <c r="OY1367" t="s">
        <v>3723</v>
      </c>
      <c r="PA1367" t="s">
        <v>3723</v>
      </c>
      <c r="PC1367" t="s">
        <v>3723</v>
      </c>
      <c r="PE1367" t="s">
        <v>3723</v>
      </c>
      <c r="PG1367" t="s">
        <v>3723</v>
      </c>
      <c r="PI1367" t="s">
        <v>3723</v>
      </c>
      <c r="PK1367" t="s">
        <v>3723</v>
      </c>
      <c r="PM1367" t="s">
        <v>3723</v>
      </c>
      <c r="PO1367" t="s">
        <v>3723</v>
      </c>
      <c r="PQ1367" t="s">
        <v>3723</v>
      </c>
      <c r="PS1367" t="s">
        <v>3723</v>
      </c>
      <c r="PU1367" t="s">
        <v>3723</v>
      </c>
      <c r="PW1367" t="s">
        <v>3723</v>
      </c>
      <c r="PY1367" t="s">
        <v>3723</v>
      </c>
      <c r="QA1367" t="s">
        <v>3723</v>
      </c>
      <c r="QC1367" t="s">
        <v>3723</v>
      </c>
      <c r="QE1367" t="s">
        <v>3723</v>
      </c>
      <c r="QG1367" t="s">
        <v>3723</v>
      </c>
      <c r="QI1367" t="s">
        <v>3723</v>
      </c>
      <c r="QK1367" t="s">
        <v>3723</v>
      </c>
      <c r="QM1367" t="s">
        <v>3723</v>
      </c>
      <c r="QO1367" t="s">
        <v>3723</v>
      </c>
      <c r="QQ1367" t="s">
        <v>3723</v>
      </c>
      <c r="QS1367" t="s">
        <v>3723</v>
      </c>
      <c r="QU1367" t="s">
        <v>3723</v>
      </c>
      <c r="QW1367" t="s">
        <v>3723</v>
      </c>
      <c r="QY1367" t="s">
        <v>3723</v>
      </c>
      <c r="RA1367" t="s">
        <v>3723</v>
      </c>
      <c r="RC1367" t="s">
        <v>3723</v>
      </c>
      <c r="RE1367" t="s">
        <v>3723</v>
      </c>
      <c r="RG1367" t="s">
        <v>3723</v>
      </c>
      <c r="RI1367" t="s">
        <v>3723</v>
      </c>
      <c r="RK1367" t="s">
        <v>3723</v>
      </c>
      <c r="RM1367" t="s">
        <v>3723</v>
      </c>
      <c r="RO1367" t="s">
        <v>3723</v>
      </c>
      <c r="RQ1367" t="s">
        <v>3723</v>
      </c>
      <c r="RS1367" t="s">
        <v>3723</v>
      </c>
      <c r="RU1367" t="s">
        <v>3723</v>
      </c>
      <c r="RW1367" t="s">
        <v>3723</v>
      </c>
      <c r="RY1367" t="s">
        <v>3723</v>
      </c>
      <c r="SA1367" t="s">
        <v>3723</v>
      </c>
      <c r="SC1367" t="s">
        <v>3723</v>
      </c>
      <c r="SE1367" t="s">
        <v>3723</v>
      </c>
      <c r="SG1367" t="s">
        <v>3723</v>
      </c>
      <c r="SI1367" t="s">
        <v>3723</v>
      </c>
      <c r="SK1367" t="s">
        <v>3723</v>
      </c>
      <c r="SM1367" t="s">
        <v>3723</v>
      </c>
      <c r="SO1367" t="s">
        <v>3723</v>
      </c>
      <c r="SQ1367" t="s">
        <v>3723</v>
      </c>
      <c r="SS1367" t="s">
        <v>3723</v>
      </c>
      <c r="SU1367" t="s">
        <v>3723</v>
      </c>
      <c r="SW1367" t="s">
        <v>3723</v>
      </c>
      <c r="SY1367" t="s">
        <v>3723</v>
      </c>
      <c r="TA1367" t="s">
        <v>3723</v>
      </c>
      <c r="TC1367" t="s">
        <v>3723</v>
      </c>
      <c r="TE1367" t="s">
        <v>3723</v>
      </c>
      <c r="TG1367" t="s">
        <v>3723</v>
      </c>
      <c r="TI1367" t="s">
        <v>3723</v>
      </c>
      <c r="TK1367" t="s">
        <v>3723</v>
      </c>
      <c r="TM1367" t="s">
        <v>3723</v>
      </c>
      <c r="TO1367" t="s">
        <v>3723</v>
      </c>
      <c r="TQ1367" t="s">
        <v>3723</v>
      </c>
      <c r="TS1367" t="s">
        <v>3723</v>
      </c>
      <c r="TU1367" t="s">
        <v>3723</v>
      </c>
      <c r="TW1367" t="s">
        <v>3723</v>
      </c>
      <c r="TY1367" t="s">
        <v>3723</v>
      </c>
      <c r="UA1367" t="s">
        <v>3723</v>
      </c>
      <c r="UC1367" t="s">
        <v>3723</v>
      </c>
      <c r="UE1367" t="s">
        <v>3723</v>
      </c>
      <c r="UG1367" t="s">
        <v>3723</v>
      </c>
      <c r="UI1367" t="s">
        <v>3723</v>
      </c>
      <c r="UK1367" t="s">
        <v>3723</v>
      </c>
      <c r="UM1367" t="s">
        <v>3723</v>
      </c>
      <c r="UO1367" t="s">
        <v>3723</v>
      </c>
      <c r="UQ1367" t="s">
        <v>3723</v>
      </c>
      <c r="US1367" t="s">
        <v>3723</v>
      </c>
      <c r="UU1367" t="s">
        <v>3723</v>
      </c>
      <c r="UW1367" t="s">
        <v>3723</v>
      </c>
      <c r="UY1367" t="s">
        <v>3723</v>
      </c>
      <c r="VA1367" t="s">
        <v>3723</v>
      </c>
      <c r="VC1367" t="s">
        <v>3723</v>
      </c>
      <c r="VE1367" t="s">
        <v>3723</v>
      </c>
      <c r="VG1367" t="s">
        <v>3723</v>
      </c>
      <c r="VI1367" t="s">
        <v>3723</v>
      </c>
      <c r="VK1367" t="s">
        <v>3723</v>
      </c>
      <c r="VM1367" t="s">
        <v>3723</v>
      </c>
      <c r="VO1367" t="s">
        <v>3723</v>
      </c>
      <c r="VQ1367" t="s">
        <v>3723</v>
      </c>
      <c r="VS1367" t="s">
        <v>3723</v>
      </c>
      <c r="VU1367" t="s">
        <v>3723</v>
      </c>
      <c r="VW1367" t="s">
        <v>3723</v>
      </c>
      <c r="VY1367" t="s">
        <v>3723</v>
      </c>
      <c r="WA1367" t="s">
        <v>3723</v>
      </c>
      <c r="WC1367" t="s">
        <v>3723</v>
      </c>
      <c r="WE1367" t="s">
        <v>3723</v>
      </c>
      <c r="WG1367" t="s">
        <v>3723</v>
      </c>
      <c r="WI1367" t="s">
        <v>3723</v>
      </c>
      <c r="WK1367" t="s">
        <v>3723</v>
      </c>
      <c r="WM1367" t="s">
        <v>3723</v>
      </c>
      <c r="WO1367" t="s">
        <v>3723</v>
      </c>
      <c r="WQ1367" t="s">
        <v>3723</v>
      </c>
      <c r="WS1367" t="s">
        <v>3723</v>
      </c>
      <c r="WU1367" t="s">
        <v>3723</v>
      </c>
      <c r="WW1367" t="s">
        <v>3723</v>
      </c>
      <c r="WY1367" t="s">
        <v>3723</v>
      </c>
      <c r="XA1367" t="s">
        <v>3723</v>
      </c>
      <c r="XC1367" t="s">
        <v>3723</v>
      </c>
      <c r="XE1367" t="s">
        <v>3723</v>
      </c>
      <c r="XG1367" t="s">
        <v>3723</v>
      </c>
      <c r="XI1367" t="s">
        <v>3723</v>
      </c>
      <c r="XK1367" t="s">
        <v>3723</v>
      </c>
      <c r="XM1367" t="s">
        <v>3723</v>
      </c>
      <c r="XO1367" t="s">
        <v>3723</v>
      </c>
      <c r="XQ1367" t="s">
        <v>3723</v>
      </c>
      <c r="XS1367" t="s">
        <v>3723</v>
      </c>
      <c r="XU1367" t="s">
        <v>3723</v>
      </c>
      <c r="XW1367" t="s">
        <v>3723</v>
      </c>
      <c r="XY1367" t="s">
        <v>3723</v>
      </c>
      <c r="YA1367" t="s">
        <v>3723</v>
      </c>
      <c r="YC1367" t="s">
        <v>3723</v>
      </c>
      <c r="YE1367" t="s">
        <v>3723</v>
      </c>
      <c r="YG1367" t="s">
        <v>3723</v>
      </c>
      <c r="YI1367" t="s">
        <v>3723</v>
      </c>
      <c r="YK1367" t="s">
        <v>3723</v>
      </c>
      <c r="YM1367" t="s">
        <v>3723</v>
      </c>
      <c r="YO1367" t="s">
        <v>3723</v>
      </c>
      <c r="YQ1367" t="s">
        <v>3723</v>
      </c>
      <c r="YS1367" t="s">
        <v>3723</v>
      </c>
      <c r="YU1367" t="s">
        <v>3723</v>
      </c>
      <c r="YW1367" t="s">
        <v>3723</v>
      </c>
      <c r="YY1367" t="s">
        <v>3723</v>
      </c>
      <c r="ZA1367" t="s">
        <v>3723</v>
      </c>
      <c r="ZC1367" t="s">
        <v>3723</v>
      </c>
      <c r="ZE1367" t="s">
        <v>3723</v>
      </c>
      <c r="ZG1367" t="s">
        <v>3723</v>
      </c>
      <c r="ZI1367" t="s">
        <v>3723</v>
      </c>
      <c r="ZK1367" t="s">
        <v>3723</v>
      </c>
      <c r="ZM1367" t="s">
        <v>3723</v>
      </c>
      <c r="ZO1367" t="s">
        <v>3723</v>
      </c>
      <c r="ZQ1367" t="s">
        <v>3723</v>
      </c>
      <c r="ZS1367" t="s">
        <v>3723</v>
      </c>
      <c r="ZU1367" t="s">
        <v>3723</v>
      </c>
      <c r="ZW1367" t="s">
        <v>3723</v>
      </c>
      <c r="ZY1367" t="s">
        <v>3723</v>
      </c>
      <c r="AAA1367" t="s">
        <v>3723</v>
      </c>
      <c r="AAC1367" t="s">
        <v>3723</v>
      </c>
      <c r="AAE1367" t="s">
        <v>3723</v>
      </c>
      <c r="AAG1367" t="s">
        <v>3723</v>
      </c>
      <c r="AAI1367" t="s">
        <v>3723</v>
      </c>
      <c r="AAK1367" t="s">
        <v>3723</v>
      </c>
      <c r="AAM1367" t="s">
        <v>3723</v>
      </c>
      <c r="AAO1367" t="s">
        <v>3723</v>
      </c>
      <c r="AAQ1367" t="s">
        <v>3723</v>
      </c>
      <c r="AAS1367" t="s">
        <v>3723</v>
      </c>
      <c r="AAU1367" t="s">
        <v>3723</v>
      </c>
      <c r="AAW1367" t="s">
        <v>3723</v>
      </c>
      <c r="AAY1367" t="s">
        <v>3723</v>
      </c>
      <c r="ABA1367" t="s">
        <v>3723</v>
      </c>
      <c r="ABC1367" t="s">
        <v>3723</v>
      </c>
      <c r="ABE1367" t="s">
        <v>3723</v>
      </c>
      <c r="ABG1367" t="s">
        <v>3723</v>
      </c>
      <c r="ABI1367" t="s">
        <v>3723</v>
      </c>
      <c r="ABK1367" t="s">
        <v>3723</v>
      </c>
      <c r="ABM1367" t="s">
        <v>3723</v>
      </c>
      <c r="ABO1367" t="s">
        <v>3723</v>
      </c>
      <c r="ABQ1367" t="s">
        <v>3723</v>
      </c>
      <c r="ABS1367" t="s">
        <v>3723</v>
      </c>
      <c r="ABU1367" t="s">
        <v>3723</v>
      </c>
      <c r="ABW1367" t="s">
        <v>3723</v>
      </c>
      <c r="ABY1367" t="s">
        <v>3723</v>
      </c>
      <c r="ACA1367" t="s">
        <v>3723</v>
      </c>
      <c r="ACC1367" t="s">
        <v>3723</v>
      </c>
      <c r="ACE1367" t="s">
        <v>3723</v>
      </c>
      <c r="ACG1367" t="s">
        <v>3723</v>
      </c>
      <c r="ACI1367" t="s">
        <v>3723</v>
      </c>
      <c r="ACK1367" t="s">
        <v>3723</v>
      </c>
      <c r="ACM1367" t="s">
        <v>3723</v>
      </c>
      <c r="ACO1367" t="s">
        <v>3723</v>
      </c>
      <c r="ACQ1367" t="s">
        <v>3723</v>
      </c>
      <c r="ACS1367" t="s">
        <v>3723</v>
      </c>
      <c r="ACU1367" t="s">
        <v>3723</v>
      </c>
      <c r="ACW1367" t="s">
        <v>3723</v>
      </c>
      <c r="ACY1367" t="s">
        <v>3723</v>
      </c>
      <c r="ADA1367" t="s">
        <v>3723</v>
      </c>
      <c r="ADC1367" t="s">
        <v>3723</v>
      </c>
      <c r="ADE1367" t="s">
        <v>3723</v>
      </c>
      <c r="ADG1367" t="s">
        <v>3723</v>
      </c>
      <c r="ADI1367" t="s">
        <v>3723</v>
      </c>
      <c r="ADK1367" t="s">
        <v>3723</v>
      </c>
      <c r="ADM1367" t="s">
        <v>3723</v>
      </c>
      <c r="ADO1367" t="s">
        <v>3723</v>
      </c>
      <c r="ADQ1367" t="s">
        <v>3723</v>
      </c>
      <c r="ADS1367" t="s">
        <v>3723</v>
      </c>
      <c r="ADU1367" t="s">
        <v>3723</v>
      </c>
      <c r="ADW1367" t="s">
        <v>3723</v>
      </c>
      <c r="ADY1367" t="s">
        <v>3723</v>
      </c>
      <c r="AEA1367" t="s">
        <v>3723</v>
      </c>
      <c r="AEC1367" t="s">
        <v>3723</v>
      </c>
      <c r="AEE1367" t="s">
        <v>3723</v>
      </c>
      <c r="AEG1367" t="s">
        <v>3723</v>
      </c>
      <c r="AEI1367" t="s">
        <v>3723</v>
      </c>
      <c r="AEK1367" t="s">
        <v>3723</v>
      </c>
      <c r="AEM1367" t="s">
        <v>3723</v>
      </c>
      <c r="AEO1367" t="s">
        <v>3723</v>
      </c>
      <c r="AEQ1367" t="s">
        <v>3723</v>
      </c>
      <c r="AES1367" t="s">
        <v>3723</v>
      </c>
      <c r="AEU1367" t="s">
        <v>3723</v>
      </c>
      <c r="AEW1367" t="s">
        <v>3723</v>
      </c>
      <c r="AEY1367" t="s">
        <v>3723</v>
      </c>
      <c r="AFA1367" t="s">
        <v>3723</v>
      </c>
      <c r="AFC1367" t="s">
        <v>3723</v>
      </c>
      <c r="AFE1367" t="s">
        <v>3723</v>
      </c>
      <c r="AFG1367" t="s">
        <v>3723</v>
      </c>
      <c r="AFI1367" t="s">
        <v>3723</v>
      </c>
      <c r="AFK1367" t="s">
        <v>3723</v>
      </c>
      <c r="AFM1367" t="s">
        <v>3723</v>
      </c>
      <c r="AFO1367" t="s">
        <v>3723</v>
      </c>
      <c r="AFQ1367" t="s">
        <v>3723</v>
      </c>
      <c r="AFS1367" t="s">
        <v>3723</v>
      </c>
      <c r="AFU1367" t="s">
        <v>3723</v>
      </c>
      <c r="AFW1367" t="s">
        <v>3723</v>
      </c>
      <c r="AFY1367" t="s">
        <v>3723</v>
      </c>
      <c r="AGA1367" t="s">
        <v>3723</v>
      </c>
      <c r="AGC1367" t="s">
        <v>3723</v>
      </c>
      <c r="AGE1367" t="s">
        <v>3723</v>
      </c>
      <c r="AGG1367" t="s">
        <v>3723</v>
      </c>
      <c r="AGI1367" t="s">
        <v>3723</v>
      </c>
      <c r="AGK1367" t="s">
        <v>3723</v>
      </c>
      <c r="AGM1367" t="s">
        <v>3723</v>
      </c>
      <c r="AGO1367" t="s">
        <v>3723</v>
      </c>
      <c r="AGQ1367" t="s">
        <v>3723</v>
      </c>
      <c r="AGS1367" t="s">
        <v>3723</v>
      </c>
      <c r="AGU1367" t="s">
        <v>3723</v>
      </c>
      <c r="AGW1367" t="s">
        <v>3723</v>
      </c>
      <c r="AGY1367" t="s">
        <v>3723</v>
      </c>
      <c r="AHA1367" t="s">
        <v>3723</v>
      </c>
      <c r="AHC1367" t="s">
        <v>3723</v>
      </c>
      <c r="AHE1367" t="s">
        <v>3723</v>
      </c>
      <c r="AHG1367" t="s">
        <v>3723</v>
      </c>
      <c r="AHI1367" t="s">
        <v>3723</v>
      </c>
      <c r="AHK1367" t="s">
        <v>3723</v>
      </c>
      <c r="AHM1367" t="s">
        <v>3723</v>
      </c>
      <c r="AHO1367" t="s">
        <v>3723</v>
      </c>
      <c r="AHQ1367" t="s">
        <v>3723</v>
      </c>
      <c r="AHS1367" t="s">
        <v>3723</v>
      </c>
      <c r="AHU1367" t="s">
        <v>3723</v>
      </c>
      <c r="AHW1367" t="s">
        <v>3723</v>
      </c>
      <c r="AHY1367" t="s">
        <v>3723</v>
      </c>
      <c r="AIA1367" t="s">
        <v>3723</v>
      </c>
      <c r="AIC1367" t="s">
        <v>3723</v>
      </c>
      <c r="AIE1367" t="s">
        <v>3723</v>
      </c>
      <c r="AIG1367" t="s">
        <v>3723</v>
      </c>
      <c r="AII1367" t="s">
        <v>3723</v>
      </c>
      <c r="AIK1367" t="s">
        <v>3723</v>
      </c>
      <c r="AIM1367" t="s">
        <v>3723</v>
      </c>
      <c r="AIO1367" t="s">
        <v>3723</v>
      </c>
      <c r="AIQ1367" t="s">
        <v>3723</v>
      </c>
      <c r="AIS1367" t="s">
        <v>3723</v>
      </c>
      <c r="AIU1367" t="s">
        <v>3723</v>
      </c>
      <c r="AIW1367" t="s">
        <v>3723</v>
      </c>
      <c r="AIY1367" t="s">
        <v>3723</v>
      </c>
      <c r="AJA1367" t="s">
        <v>3723</v>
      </c>
      <c r="AJC1367" t="s">
        <v>3723</v>
      </c>
      <c r="AJE1367" t="s">
        <v>3723</v>
      </c>
      <c r="AJG1367" t="s">
        <v>3723</v>
      </c>
      <c r="AJI1367" t="s">
        <v>3723</v>
      </c>
      <c r="AJK1367" t="s">
        <v>3723</v>
      </c>
      <c r="AJM1367" t="s">
        <v>3723</v>
      </c>
      <c r="AJO1367" t="s">
        <v>3723</v>
      </c>
      <c r="AJQ1367" t="s">
        <v>3723</v>
      </c>
      <c r="AJS1367" t="s">
        <v>3723</v>
      </c>
      <c r="AJU1367" t="s">
        <v>3723</v>
      </c>
      <c r="AJW1367" t="s">
        <v>3723</v>
      </c>
      <c r="AJY1367" t="s">
        <v>3723</v>
      </c>
      <c r="AKA1367" t="s">
        <v>3723</v>
      </c>
      <c r="AKC1367" t="s">
        <v>3723</v>
      </c>
      <c r="AKE1367" t="s">
        <v>3723</v>
      </c>
      <c r="AKG1367" t="s">
        <v>3723</v>
      </c>
      <c r="AKI1367" t="s">
        <v>3723</v>
      </c>
      <c r="AKK1367" t="s">
        <v>3723</v>
      </c>
      <c r="AKM1367" t="s">
        <v>3723</v>
      </c>
      <c r="AKO1367" t="s">
        <v>3723</v>
      </c>
      <c r="AKQ1367" t="s">
        <v>3723</v>
      </c>
      <c r="AKS1367" t="s">
        <v>3723</v>
      </c>
      <c r="AKU1367" t="s">
        <v>3723</v>
      </c>
      <c r="AKW1367" t="s">
        <v>3723</v>
      </c>
      <c r="AKY1367" t="s">
        <v>3723</v>
      </c>
      <c r="ALA1367" t="s">
        <v>3723</v>
      </c>
      <c r="ALC1367" t="s">
        <v>3723</v>
      </c>
      <c r="ALE1367" t="s">
        <v>3723</v>
      </c>
      <c r="ALG1367" t="s">
        <v>3723</v>
      </c>
      <c r="ALI1367" t="s">
        <v>3723</v>
      </c>
      <c r="ALK1367" t="s">
        <v>3723</v>
      </c>
      <c r="ALM1367" t="s">
        <v>3723</v>
      </c>
      <c r="ALO1367" t="s">
        <v>3723</v>
      </c>
      <c r="ALQ1367" t="s">
        <v>3723</v>
      </c>
      <c r="ALS1367" t="s">
        <v>3723</v>
      </c>
      <c r="ALU1367" t="s">
        <v>3723</v>
      </c>
      <c r="ALW1367" t="s">
        <v>3723</v>
      </c>
      <c r="ALY1367" t="s">
        <v>3723</v>
      </c>
      <c r="AMA1367" t="s">
        <v>3723</v>
      </c>
      <c r="AMC1367" t="s">
        <v>3723</v>
      </c>
      <c r="AME1367" t="s">
        <v>3723</v>
      </c>
      <c r="AMG1367" t="s">
        <v>3723</v>
      </c>
      <c r="AMI1367" t="s">
        <v>3723</v>
      </c>
      <c r="AMK1367" t="s">
        <v>3723</v>
      </c>
      <c r="AMM1367" t="s">
        <v>3723</v>
      </c>
      <c r="AMO1367" t="s">
        <v>3723</v>
      </c>
      <c r="AMQ1367" t="s">
        <v>3723</v>
      </c>
      <c r="AMS1367" t="s">
        <v>3723</v>
      </c>
      <c r="AMU1367" t="s">
        <v>3723</v>
      </c>
      <c r="AMW1367" t="s">
        <v>3723</v>
      </c>
      <c r="AMY1367" t="s">
        <v>3723</v>
      </c>
      <c r="ANA1367" t="s">
        <v>3723</v>
      </c>
      <c r="ANC1367" t="s">
        <v>3723</v>
      </c>
      <c r="ANE1367" t="s">
        <v>3723</v>
      </c>
      <c r="ANG1367" t="s">
        <v>3723</v>
      </c>
      <c r="ANI1367" t="s">
        <v>3723</v>
      </c>
      <c r="ANK1367" t="s">
        <v>3723</v>
      </c>
      <c r="ANM1367" t="s">
        <v>3723</v>
      </c>
      <c r="ANO1367" t="s">
        <v>3723</v>
      </c>
      <c r="ANQ1367" t="s">
        <v>3723</v>
      </c>
      <c r="ANS1367" t="s">
        <v>3723</v>
      </c>
      <c r="ANU1367" t="s">
        <v>3723</v>
      </c>
      <c r="ANW1367" t="s">
        <v>3723</v>
      </c>
      <c r="ANY1367" t="s">
        <v>3723</v>
      </c>
      <c r="AOA1367" t="s">
        <v>3723</v>
      </c>
      <c r="AOC1367" t="s">
        <v>3723</v>
      </c>
      <c r="AOE1367" t="s">
        <v>3723</v>
      </c>
      <c r="AOG1367" t="s">
        <v>3723</v>
      </c>
      <c r="AOI1367" t="s">
        <v>3723</v>
      </c>
      <c r="AOK1367" t="s">
        <v>3723</v>
      </c>
      <c r="AOM1367" t="s">
        <v>3723</v>
      </c>
      <c r="AOO1367" t="s">
        <v>3723</v>
      </c>
      <c r="AOQ1367" t="s">
        <v>3723</v>
      </c>
      <c r="AOS1367" t="s">
        <v>3723</v>
      </c>
      <c r="AOU1367" t="s">
        <v>3723</v>
      </c>
      <c r="AOW1367" t="s">
        <v>3723</v>
      </c>
      <c r="AOY1367" t="s">
        <v>3723</v>
      </c>
      <c r="APA1367" t="s">
        <v>3723</v>
      </c>
      <c r="APC1367" t="s">
        <v>3723</v>
      </c>
      <c r="APE1367" t="s">
        <v>3723</v>
      </c>
      <c r="APG1367" t="s">
        <v>3723</v>
      </c>
      <c r="API1367" t="s">
        <v>3723</v>
      </c>
      <c r="APK1367" t="s">
        <v>3723</v>
      </c>
      <c r="APM1367" t="s">
        <v>3723</v>
      </c>
      <c r="APO1367" t="s">
        <v>3723</v>
      </c>
      <c r="APQ1367" t="s">
        <v>3723</v>
      </c>
      <c r="APS1367" t="s">
        <v>3723</v>
      </c>
      <c r="APU1367" t="s">
        <v>3723</v>
      </c>
      <c r="APW1367" t="s">
        <v>3723</v>
      </c>
      <c r="APY1367" t="s">
        <v>3723</v>
      </c>
      <c r="AQA1367" t="s">
        <v>3723</v>
      </c>
      <c r="AQC1367" t="s">
        <v>3723</v>
      </c>
      <c r="AQE1367" t="s">
        <v>3723</v>
      </c>
      <c r="AQG1367" t="s">
        <v>3723</v>
      </c>
      <c r="AQI1367" t="s">
        <v>3723</v>
      </c>
      <c r="AQK1367" t="s">
        <v>3723</v>
      </c>
      <c r="AQM1367" t="s">
        <v>3723</v>
      </c>
      <c r="AQO1367" t="s">
        <v>3723</v>
      </c>
      <c r="AQQ1367" t="s">
        <v>3723</v>
      </c>
      <c r="AQS1367" t="s">
        <v>3723</v>
      </c>
      <c r="AQU1367" t="s">
        <v>3723</v>
      </c>
      <c r="AQW1367" t="s">
        <v>3723</v>
      </c>
      <c r="AQY1367" t="s">
        <v>3723</v>
      </c>
      <c r="ARA1367" t="s">
        <v>3723</v>
      </c>
      <c r="ARC1367" t="s">
        <v>3723</v>
      </c>
      <c r="ARE1367" t="s">
        <v>3723</v>
      </c>
      <c r="ARG1367" t="s">
        <v>3723</v>
      </c>
      <c r="ARI1367" t="s">
        <v>3723</v>
      </c>
      <c r="ARK1367" t="s">
        <v>3723</v>
      </c>
      <c r="ARM1367" t="s">
        <v>3723</v>
      </c>
      <c r="ARO1367" t="s">
        <v>3723</v>
      </c>
      <c r="ARQ1367" t="s">
        <v>3723</v>
      </c>
      <c r="ARS1367" t="s">
        <v>3723</v>
      </c>
      <c r="ARU1367" t="s">
        <v>3723</v>
      </c>
      <c r="ARW1367" t="s">
        <v>3723</v>
      </c>
      <c r="ARY1367" t="s">
        <v>3723</v>
      </c>
      <c r="ASA1367" t="s">
        <v>3723</v>
      </c>
      <c r="ASC1367" t="s">
        <v>3723</v>
      </c>
      <c r="ASE1367" t="s">
        <v>3723</v>
      </c>
      <c r="ASG1367" t="s">
        <v>3723</v>
      </c>
      <c r="ASI1367" t="s">
        <v>3723</v>
      </c>
      <c r="ASK1367" t="s">
        <v>3723</v>
      </c>
      <c r="ASM1367" t="s">
        <v>3723</v>
      </c>
      <c r="ASO1367" t="s">
        <v>3723</v>
      </c>
      <c r="ASQ1367" t="s">
        <v>3723</v>
      </c>
      <c r="ASS1367" t="s">
        <v>3723</v>
      </c>
      <c r="ASU1367" t="s">
        <v>3723</v>
      </c>
      <c r="ASW1367" t="s">
        <v>3723</v>
      </c>
      <c r="ASY1367" t="s">
        <v>3723</v>
      </c>
      <c r="ATA1367" t="s">
        <v>3723</v>
      </c>
      <c r="ATC1367" t="s">
        <v>3723</v>
      </c>
      <c r="ATE1367" t="s">
        <v>3723</v>
      </c>
      <c r="ATG1367" t="s">
        <v>3723</v>
      </c>
      <c r="ATI1367" t="s">
        <v>3723</v>
      </c>
      <c r="ATK1367" t="s">
        <v>3723</v>
      </c>
      <c r="ATM1367" t="s">
        <v>3723</v>
      </c>
      <c r="ATO1367" t="s">
        <v>3723</v>
      </c>
      <c r="ATQ1367" t="s">
        <v>3723</v>
      </c>
      <c r="ATS1367" t="s">
        <v>3723</v>
      </c>
      <c r="ATU1367" t="s">
        <v>3723</v>
      </c>
      <c r="ATW1367" t="s">
        <v>3723</v>
      </c>
      <c r="ATY1367" t="s">
        <v>3723</v>
      </c>
      <c r="AUA1367" t="s">
        <v>3723</v>
      </c>
      <c r="AUC1367" t="s">
        <v>3723</v>
      </c>
      <c r="AUE1367" t="s">
        <v>3723</v>
      </c>
      <c r="AUG1367" t="s">
        <v>3723</v>
      </c>
      <c r="AUI1367" t="s">
        <v>3723</v>
      </c>
      <c r="AUK1367" t="s">
        <v>3723</v>
      </c>
      <c r="AUM1367" t="s">
        <v>3723</v>
      </c>
      <c r="AUO1367" t="s">
        <v>3723</v>
      </c>
      <c r="AUQ1367" t="s">
        <v>3723</v>
      </c>
      <c r="AUS1367" t="s">
        <v>3723</v>
      </c>
      <c r="AUU1367" t="s">
        <v>3723</v>
      </c>
      <c r="AUW1367" t="s">
        <v>3723</v>
      </c>
      <c r="AUY1367" t="s">
        <v>3723</v>
      </c>
      <c r="AVA1367" t="s">
        <v>3723</v>
      </c>
      <c r="AVC1367" t="s">
        <v>3723</v>
      </c>
      <c r="AVE1367" t="s">
        <v>3723</v>
      </c>
      <c r="AVG1367" t="s">
        <v>3723</v>
      </c>
      <c r="AVI1367" t="s">
        <v>3723</v>
      </c>
      <c r="AVK1367" t="s">
        <v>3723</v>
      </c>
      <c r="AVM1367" t="s">
        <v>3723</v>
      </c>
      <c r="AVO1367" t="s">
        <v>3723</v>
      </c>
      <c r="AVQ1367" t="s">
        <v>3723</v>
      </c>
      <c r="AVS1367" t="s">
        <v>3723</v>
      </c>
      <c r="AVU1367" t="s">
        <v>3723</v>
      </c>
      <c r="AVW1367" t="s">
        <v>3723</v>
      </c>
      <c r="AVY1367" t="s">
        <v>3723</v>
      </c>
      <c r="AWA1367" t="s">
        <v>3723</v>
      </c>
      <c r="AWC1367" t="s">
        <v>3723</v>
      </c>
      <c r="AWE1367" t="s">
        <v>3723</v>
      </c>
      <c r="AWG1367" t="s">
        <v>3723</v>
      </c>
      <c r="AWI1367" t="s">
        <v>3723</v>
      </c>
      <c r="AWK1367" t="s">
        <v>3723</v>
      </c>
      <c r="AWM1367" t="s">
        <v>3723</v>
      </c>
      <c r="AWO1367" t="s">
        <v>3723</v>
      </c>
      <c r="AWQ1367" t="s">
        <v>3723</v>
      </c>
      <c r="AWS1367" t="s">
        <v>3723</v>
      </c>
      <c r="AWU1367" t="s">
        <v>3723</v>
      </c>
      <c r="AWW1367" t="s">
        <v>3723</v>
      </c>
      <c r="AWY1367" t="s">
        <v>3723</v>
      </c>
      <c r="AXA1367" t="s">
        <v>3723</v>
      </c>
      <c r="AXC1367" t="s">
        <v>3723</v>
      </c>
      <c r="AXE1367" t="s">
        <v>3723</v>
      </c>
      <c r="AXG1367" t="s">
        <v>3723</v>
      </c>
      <c r="AXI1367" t="s">
        <v>3723</v>
      </c>
      <c r="AXK1367" t="s">
        <v>3723</v>
      </c>
      <c r="AXM1367" t="s">
        <v>3723</v>
      </c>
      <c r="AXO1367" t="s">
        <v>3723</v>
      </c>
      <c r="AXQ1367" t="s">
        <v>3723</v>
      </c>
      <c r="AXS1367" t="s">
        <v>3723</v>
      </c>
      <c r="AXU1367" t="s">
        <v>3723</v>
      </c>
      <c r="AXW1367" t="s">
        <v>3723</v>
      </c>
      <c r="AXY1367" t="s">
        <v>3723</v>
      </c>
      <c r="AYA1367" t="s">
        <v>3723</v>
      </c>
      <c r="AYC1367" t="s">
        <v>3723</v>
      </c>
      <c r="AYE1367" t="s">
        <v>3723</v>
      </c>
      <c r="AYG1367" t="s">
        <v>3723</v>
      </c>
      <c r="AYI1367" t="s">
        <v>3723</v>
      </c>
      <c r="AYK1367" t="s">
        <v>3723</v>
      </c>
      <c r="AYM1367" t="s">
        <v>3723</v>
      </c>
      <c r="AYO1367" t="s">
        <v>3723</v>
      </c>
      <c r="AYQ1367" t="s">
        <v>3723</v>
      </c>
      <c r="AYS1367" t="s">
        <v>3723</v>
      </c>
      <c r="AYU1367" t="s">
        <v>3723</v>
      </c>
      <c r="AYW1367" t="s">
        <v>3723</v>
      </c>
      <c r="AYY1367" t="s">
        <v>3723</v>
      </c>
      <c r="AZA1367" t="s">
        <v>3723</v>
      </c>
      <c r="AZC1367" t="s">
        <v>3723</v>
      </c>
      <c r="AZE1367" t="s">
        <v>3723</v>
      </c>
      <c r="AZG1367" t="s">
        <v>3723</v>
      </c>
      <c r="AZI1367" t="s">
        <v>3723</v>
      </c>
      <c r="AZK1367" t="s">
        <v>3723</v>
      </c>
      <c r="AZM1367" t="s">
        <v>3723</v>
      </c>
      <c r="AZO1367" t="s">
        <v>3723</v>
      </c>
      <c r="AZQ1367" t="s">
        <v>3723</v>
      </c>
      <c r="AZS1367" t="s">
        <v>3723</v>
      </c>
      <c r="AZU1367" t="s">
        <v>3723</v>
      </c>
      <c r="AZW1367" t="s">
        <v>3723</v>
      </c>
      <c r="AZY1367" t="s">
        <v>3723</v>
      </c>
      <c r="BAA1367" t="s">
        <v>3723</v>
      </c>
      <c r="BAC1367" t="s">
        <v>3723</v>
      </c>
      <c r="BAE1367" t="s">
        <v>3723</v>
      </c>
      <c r="BAG1367" t="s">
        <v>3723</v>
      </c>
      <c r="BAI1367" t="s">
        <v>3723</v>
      </c>
      <c r="BAK1367" t="s">
        <v>3723</v>
      </c>
      <c r="BAM1367" t="s">
        <v>3723</v>
      </c>
      <c r="BAO1367" t="s">
        <v>3723</v>
      </c>
      <c r="BAQ1367" t="s">
        <v>3723</v>
      </c>
      <c r="BAS1367" t="s">
        <v>3723</v>
      </c>
      <c r="BAU1367" t="s">
        <v>3723</v>
      </c>
      <c r="BAW1367" t="s">
        <v>3723</v>
      </c>
      <c r="BAY1367" t="s">
        <v>3723</v>
      </c>
      <c r="BBA1367" t="s">
        <v>3723</v>
      </c>
      <c r="BBC1367" t="s">
        <v>3723</v>
      </c>
      <c r="BBE1367" t="s">
        <v>3723</v>
      </c>
      <c r="BBG1367" t="s">
        <v>3723</v>
      </c>
      <c r="BBI1367" t="s">
        <v>3723</v>
      </c>
      <c r="BBK1367" t="s">
        <v>3723</v>
      </c>
      <c r="BBM1367" t="s">
        <v>3723</v>
      </c>
      <c r="BBO1367" t="s">
        <v>3723</v>
      </c>
      <c r="BBQ1367" t="s">
        <v>3723</v>
      </c>
      <c r="BBS1367" t="s">
        <v>3723</v>
      </c>
      <c r="BBU1367" t="s">
        <v>3723</v>
      </c>
      <c r="BBW1367" t="s">
        <v>3723</v>
      </c>
      <c r="BBY1367" t="s">
        <v>3723</v>
      </c>
      <c r="BCA1367" t="s">
        <v>3723</v>
      </c>
      <c r="BCC1367" t="s">
        <v>3723</v>
      </c>
      <c r="BCE1367" t="s">
        <v>3723</v>
      </c>
      <c r="BCG1367" t="s">
        <v>3723</v>
      </c>
      <c r="BCI1367" t="s">
        <v>3723</v>
      </c>
      <c r="BCK1367" t="s">
        <v>3723</v>
      </c>
      <c r="BCM1367" t="s">
        <v>3723</v>
      </c>
      <c r="BCO1367" t="s">
        <v>3723</v>
      </c>
      <c r="BCQ1367" t="s">
        <v>3723</v>
      </c>
      <c r="BCS1367" t="s">
        <v>3723</v>
      </c>
      <c r="BCU1367" t="s">
        <v>3723</v>
      </c>
      <c r="BCW1367" t="s">
        <v>3723</v>
      </c>
      <c r="BCY1367" t="s">
        <v>3723</v>
      </c>
      <c r="BDA1367" t="s">
        <v>3723</v>
      </c>
      <c r="BDC1367" t="s">
        <v>3723</v>
      </c>
      <c r="BDE1367" t="s">
        <v>3723</v>
      </c>
      <c r="BDG1367" t="s">
        <v>3723</v>
      </c>
      <c r="BDI1367" t="s">
        <v>3723</v>
      </c>
      <c r="BDK1367" t="s">
        <v>3723</v>
      </c>
      <c r="BDM1367" t="s">
        <v>3723</v>
      </c>
      <c r="BDO1367" t="s">
        <v>3723</v>
      </c>
      <c r="BDQ1367" t="s">
        <v>3723</v>
      </c>
      <c r="BDS1367" t="s">
        <v>3723</v>
      </c>
      <c r="BDU1367" t="s">
        <v>3723</v>
      </c>
      <c r="BDW1367" t="s">
        <v>3723</v>
      </c>
      <c r="BDY1367" t="s">
        <v>3723</v>
      </c>
      <c r="BEA1367" t="s">
        <v>3723</v>
      </c>
      <c r="BEC1367" t="s">
        <v>3723</v>
      </c>
      <c r="BEE1367" t="s">
        <v>3723</v>
      </c>
      <c r="BEF1367">
        <v>0</v>
      </c>
      <c r="BEG1367">
        <v>0</v>
      </c>
      <c r="BEH1367">
        <v>0</v>
      </c>
      <c r="BEI1367">
        <v>0</v>
      </c>
      <c r="BEJ1367">
        <v>0</v>
      </c>
      <c r="BHE1367">
        <v>0</v>
      </c>
    </row>
    <row r="1368" spans="1:1023 1025:1565" x14ac:dyDescent="0.3">
      <c r="A1368" s="341"/>
      <c r="B1368" s="335" t="s">
        <v>3431</v>
      </c>
      <c r="C1368" s="332" t="s">
        <v>3432</v>
      </c>
      <c r="D1368" s="342" t="s">
        <v>3723</v>
      </c>
      <c r="E1368" s="326">
        <v>3.3075274000000002E-2</v>
      </c>
      <c r="F1368" s="68">
        <v>100</v>
      </c>
      <c r="AO1368" t="s">
        <v>3723</v>
      </c>
      <c r="AQ1368" t="s">
        <v>3723</v>
      </c>
      <c r="AS1368" t="s">
        <v>3723</v>
      </c>
      <c r="AU1368" t="s">
        <v>3723</v>
      </c>
      <c r="AW1368" t="s">
        <v>3723</v>
      </c>
      <c r="AY1368" t="s">
        <v>3723</v>
      </c>
      <c r="BA1368" t="s">
        <v>3723</v>
      </c>
      <c r="BC1368" t="s">
        <v>3723</v>
      </c>
      <c r="BE1368" t="s">
        <v>3723</v>
      </c>
      <c r="BG1368" t="s">
        <v>3723</v>
      </c>
      <c r="BI1368" t="s">
        <v>3723</v>
      </c>
      <c r="BK1368" t="s">
        <v>3723</v>
      </c>
      <c r="BM1368" t="s">
        <v>3723</v>
      </c>
      <c r="BO1368" t="s">
        <v>3723</v>
      </c>
      <c r="BQ1368" t="s">
        <v>3723</v>
      </c>
      <c r="BS1368" t="s">
        <v>3723</v>
      </c>
      <c r="BU1368" t="s">
        <v>3723</v>
      </c>
      <c r="BW1368" t="s">
        <v>3723</v>
      </c>
      <c r="BY1368" t="s">
        <v>3723</v>
      </c>
      <c r="CA1368" t="s">
        <v>3723</v>
      </c>
      <c r="CC1368" t="s">
        <v>3723</v>
      </c>
      <c r="CE1368" t="s">
        <v>3723</v>
      </c>
      <c r="CG1368" t="s">
        <v>3723</v>
      </c>
      <c r="CI1368" t="s">
        <v>3723</v>
      </c>
      <c r="CK1368" t="s">
        <v>3723</v>
      </c>
      <c r="CM1368" t="s">
        <v>3723</v>
      </c>
      <c r="CO1368" t="s">
        <v>3723</v>
      </c>
      <c r="CQ1368" t="s">
        <v>3723</v>
      </c>
      <c r="CS1368" t="s">
        <v>3723</v>
      </c>
      <c r="CU1368" t="s">
        <v>3723</v>
      </c>
      <c r="CW1368" t="s">
        <v>3723</v>
      </c>
      <c r="CY1368" t="s">
        <v>3723</v>
      </c>
      <c r="DA1368" t="s">
        <v>3723</v>
      </c>
      <c r="DC1368" t="s">
        <v>3723</v>
      </c>
      <c r="DE1368" t="s">
        <v>3723</v>
      </c>
      <c r="DG1368" t="s">
        <v>3723</v>
      </c>
      <c r="DI1368" t="s">
        <v>3723</v>
      </c>
      <c r="DK1368" t="s">
        <v>3723</v>
      </c>
      <c r="DM1368" t="s">
        <v>3723</v>
      </c>
      <c r="DO1368" t="s">
        <v>3723</v>
      </c>
      <c r="DQ1368" t="s">
        <v>3723</v>
      </c>
      <c r="DS1368" t="s">
        <v>3723</v>
      </c>
      <c r="DU1368" t="s">
        <v>3723</v>
      </c>
      <c r="DW1368" t="s">
        <v>3723</v>
      </c>
      <c r="DY1368" t="s">
        <v>3723</v>
      </c>
      <c r="EA1368" t="s">
        <v>3723</v>
      </c>
      <c r="EC1368" t="s">
        <v>3723</v>
      </c>
      <c r="EE1368" t="s">
        <v>3723</v>
      </c>
      <c r="EG1368" t="s">
        <v>3723</v>
      </c>
      <c r="EI1368" t="s">
        <v>3723</v>
      </c>
      <c r="EK1368" t="s">
        <v>3723</v>
      </c>
      <c r="EM1368" t="s">
        <v>3723</v>
      </c>
      <c r="EO1368" t="s">
        <v>3723</v>
      </c>
      <c r="EQ1368" t="s">
        <v>3723</v>
      </c>
      <c r="ES1368" t="s">
        <v>3723</v>
      </c>
      <c r="EU1368" t="s">
        <v>3723</v>
      </c>
      <c r="EW1368" t="s">
        <v>3723</v>
      </c>
      <c r="EY1368" t="s">
        <v>3723</v>
      </c>
      <c r="FA1368" t="s">
        <v>3723</v>
      </c>
      <c r="FC1368" t="s">
        <v>3723</v>
      </c>
      <c r="FE1368" t="s">
        <v>3723</v>
      </c>
      <c r="FG1368" t="s">
        <v>3723</v>
      </c>
      <c r="FI1368" t="s">
        <v>3723</v>
      </c>
      <c r="FK1368" t="s">
        <v>3723</v>
      </c>
      <c r="FM1368" t="s">
        <v>3723</v>
      </c>
      <c r="FO1368" t="s">
        <v>3723</v>
      </c>
      <c r="FQ1368" t="s">
        <v>3723</v>
      </c>
      <c r="FS1368" t="s">
        <v>3723</v>
      </c>
      <c r="FU1368" t="s">
        <v>3723</v>
      </c>
      <c r="FW1368" t="s">
        <v>3723</v>
      </c>
      <c r="FY1368" t="s">
        <v>3723</v>
      </c>
      <c r="GA1368" t="s">
        <v>3723</v>
      </c>
      <c r="GC1368" t="s">
        <v>3723</v>
      </c>
      <c r="GE1368" t="s">
        <v>3723</v>
      </c>
      <c r="GG1368" t="s">
        <v>3723</v>
      </c>
      <c r="GI1368" t="s">
        <v>3723</v>
      </c>
      <c r="GK1368" t="s">
        <v>3723</v>
      </c>
      <c r="GM1368" t="s">
        <v>3723</v>
      </c>
      <c r="GO1368" t="s">
        <v>3723</v>
      </c>
      <c r="GQ1368" t="s">
        <v>3723</v>
      </c>
      <c r="GS1368" t="s">
        <v>3723</v>
      </c>
      <c r="GU1368" t="s">
        <v>3723</v>
      </c>
      <c r="GW1368" t="s">
        <v>3723</v>
      </c>
      <c r="GY1368" t="s">
        <v>3723</v>
      </c>
      <c r="HA1368" t="s">
        <v>3723</v>
      </c>
      <c r="HC1368" t="s">
        <v>3723</v>
      </c>
      <c r="HE1368" t="s">
        <v>3723</v>
      </c>
      <c r="HG1368" t="s">
        <v>3723</v>
      </c>
      <c r="HI1368" t="s">
        <v>3723</v>
      </c>
      <c r="HK1368" t="s">
        <v>3723</v>
      </c>
      <c r="HM1368" t="s">
        <v>3723</v>
      </c>
      <c r="HO1368" t="s">
        <v>3723</v>
      </c>
      <c r="HQ1368" t="s">
        <v>3723</v>
      </c>
      <c r="HS1368" t="s">
        <v>3723</v>
      </c>
      <c r="HU1368" t="s">
        <v>3723</v>
      </c>
      <c r="HW1368" t="s">
        <v>3723</v>
      </c>
      <c r="HY1368" t="s">
        <v>3723</v>
      </c>
      <c r="IA1368" t="s">
        <v>3723</v>
      </c>
      <c r="IC1368" t="s">
        <v>3723</v>
      </c>
      <c r="IE1368" t="s">
        <v>3723</v>
      </c>
      <c r="IG1368" t="s">
        <v>3723</v>
      </c>
      <c r="II1368" t="s">
        <v>3723</v>
      </c>
      <c r="IK1368" t="s">
        <v>3723</v>
      </c>
      <c r="IM1368" t="s">
        <v>3723</v>
      </c>
      <c r="IO1368" t="s">
        <v>3723</v>
      </c>
      <c r="IQ1368" t="s">
        <v>3723</v>
      </c>
      <c r="IS1368" t="s">
        <v>3723</v>
      </c>
      <c r="IU1368" t="s">
        <v>3723</v>
      </c>
      <c r="IW1368" t="s">
        <v>3723</v>
      </c>
      <c r="IY1368" t="s">
        <v>3723</v>
      </c>
      <c r="JA1368" t="s">
        <v>3723</v>
      </c>
      <c r="JC1368" t="s">
        <v>3723</v>
      </c>
      <c r="JE1368" t="s">
        <v>3723</v>
      </c>
      <c r="JG1368" t="s">
        <v>3723</v>
      </c>
      <c r="JI1368" t="s">
        <v>3723</v>
      </c>
      <c r="JK1368" t="s">
        <v>3723</v>
      </c>
      <c r="JM1368" t="s">
        <v>3723</v>
      </c>
      <c r="JO1368" t="s">
        <v>3723</v>
      </c>
      <c r="JQ1368" t="s">
        <v>3723</v>
      </c>
      <c r="JS1368" t="s">
        <v>3723</v>
      </c>
      <c r="JU1368" t="s">
        <v>3723</v>
      </c>
      <c r="JW1368" t="s">
        <v>3723</v>
      </c>
      <c r="JY1368" t="s">
        <v>3723</v>
      </c>
      <c r="KA1368" t="s">
        <v>3723</v>
      </c>
      <c r="KC1368" t="s">
        <v>3723</v>
      </c>
      <c r="KE1368" t="s">
        <v>3723</v>
      </c>
      <c r="KG1368" t="s">
        <v>3723</v>
      </c>
      <c r="KI1368" t="s">
        <v>3723</v>
      </c>
      <c r="KK1368" t="s">
        <v>3723</v>
      </c>
      <c r="KM1368" t="s">
        <v>3723</v>
      </c>
      <c r="KO1368" t="s">
        <v>3723</v>
      </c>
      <c r="KQ1368" t="s">
        <v>3723</v>
      </c>
      <c r="KS1368" t="s">
        <v>3723</v>
      </c>
      <c r="KU1368" t="s">
        <v>3723</v>
      </c>
      <c r="KW1368" t="s">
        <v>3723</v>
      </c>
      <c r="KY1368" t="s">
        <v>3723</v>
      </c>
      <c r="LA1368" t="s">
        <v>3723</v>
      </c>
      <c r="LC1368" t="s">
        <v>3723</v>
      </c>
      <c r="LE1368" t="s">
        <v>3723</v>
      </c>
      <c r="LG1368" t="s">
        <v>3723</v>
      </c>
      <c r="LI1368" t="s">
        <v>3723</v>
      </c>
      <c r="LK1368" t="s">
        <v>3723</v>
      </c>
      <c r="LM1368" t="s">
        <v>3723</v>
      </c>
      <c r="LO1368" t="s">
        <v>3723</v>
      </c>
      <c r="LQ1368" t="s">
        <v>3723</v>
      </c>
      <c r="LS1368" t="s">
        <v>3723</v>
      </c>
      <c r="LU1368" t="s">
        <v>3723</v>
      </c>
      <c r="LW1368" t="s">
        <v>3723</v>
      </c>
      <c r="LY1368" t="s">
        <v>3723</v>
      </c>
      <c r="MA1368" t="s">
        <v>3723</v>
      </c>
      <c r="MC1368" t="s">
        <v>3723</v>
      </c>
      <c r="ME1368" t="s">
        <v>3723</v>
      </c>
      <c r="MG1368" t="s">
        <v>3723</v>
      </c>
      <c r="MI1368" t="s">
        <v>3723</v>
      </c>
      <c r="MK1368" t="s">
        <v>3723</v>
      </c>
      <c r="MM1368" t="s">
        <v>3723</v>
      </c>
      <c r="MO1368" t="s">
        <v>3723</v>
      </c>
      <c r="MQ1368" t="s">
        <v>3723</v>
      </c>
      <c r="MS1368" t="s">
        <v>3723</v>
      </c>
      <c r="MU1368" t="s">
        <v>3723</v>
      </c>
      <c r="MW1368" t="s">
        <v>3723</v>
      </c>
      <c r="MY1368" t="s">
        <v>3723</v>
      </c>
      <c r="NA1368" t="s">
        <v>3723</v>
      </c>
      <c r="NC1368" t="s">
        <v>3723</v>
      </c>
      <c r="NE1368" t="s">
        <v>3723</v>
      </c>
      <c r="NG1368" t="s">
        <v>3723</v>
      </c>
      <c r="NI1368" t="s">
        <v>3723</v>
      </c>
      <c r="NK1368" t="s">
        <v>3723</v>
      </c>
      <c r="NM1368" t="s">
        <v>3723</v>
      </c>
      <c r="NO1368" t="s">
        <v>3723</v>
      </c>
      <c r="NQ1368" t="s">
        <v>3723</v>
      </c>
      <c r="NS1368" t="s">
        <v>3723</v>
      </c>
      <c r="NU1368" t="s">
        <v>3723</v>
      </c>
      <c r="NW1368" t="s">
        <v>3723</v>
      </c>
      <c r="NY1368" t="s">
        <v>3723</v>
      </c>
      <c r="OA1368" t="s">
        <v>3723</v>
      </c>
      <c r="OC1368" t="s">
        <v>3723</v>
      </c>
      <c r="OE1368" t="s">
        <v>3723</v>
      </c>
      <c r="OG1368" t="s">
        <v>3723</v>
      </c>
      <c r="OI1368" t="s">
        <v>3723</v>
      </c>
      <c r="OK1368" t="s">
        <v>3723</v>
      </c>
      <c r="OM1368" t="s">
        <v>3723</v>
      </c>
      <c r="OO1368" t="s">
        <v>3723</v>
      </c>
      <c r="OQ1368" t="s">
        <v>3723</v>
      </c>
      <c r="OS1368" t="s">
        <v>3723</v>
      </c>
      <c r="OU1368" t="s">
        <v>3723</v>
      </c>
      <c r="OW1368" t="s">
        <v>3723</v>
      </c>
      <c r="OY1368" t="s">
        <v>3723</v>
      </c>
      <c r="PA1368" t="s">
        <v>3723</v>
      </c>
      <c r="PC1368" t="s">
        <v>3723</v>
      </c>
      <c r="PE1368" t="s">
        <v>3723</v>
      </c>
      <c r="PG1368" t="s">
        <v>3723</v>
      </c>
      <c r="PI1368" t="s">
        <v>3723</v>
      </c>
      <c r="PK1368" t="s">
        <v>3723</v>
      </c>
      <c r="PM1368" t="s">
        <v>3723</v>
      </c>
      <c r="PO1368" t="s">
        <v>3723</v>
      </c>
      <c r="PQ1368" t="s">
        <v>3723</v>
      </c>
      <c r="PS1368" t="s">
        <v>3723</v>
      </c>
      <c r="PU1368" t="s">
        <v>3723</v>
      </c>
      <c r="PW1368" t="s">
        <v>3723</v>
      </c>
      <c r="PY1368" t="s">
        <v>3723</v>
      </c>
      <c r="QA1368" t="s">
        <v>3723</v>
      </c>
      <c r="QC1368" t="s">
        <v>3723</v>
      </c>
      <c r="QE1368" t="s">
        <v>3723</v>
      </c>
      <c r="QG1368" t="s">
        <v>3723</v>
      </c>
      <c r="QI1368" t="s">
        <v>3723</v>
      </c>
      <c r="QK1368" t="s">
        <v>3723</v>
      </c>
      <c r="QM1368" t="s">
        <v>3723</v>
      </c>
      <c r="QO1368" t="s">
        <v>3723</v>
      </c>
      <c r="QQ1368" t="s">
        <v>3723</v>
      </c>
      <c r="QS1368" t="s">
        <v>3723</v>
      </c>
      <c r="QU1368" t="s">
        <v>3723</v>
      </c>
      <c r="QW1368" t="s">
        <v>3723</v>
      </c>
      <c r="QY1368" t="s">
        <v>3723</v>
      </c>
      <c r="RA1368" t="s">
        <v>3723</v>
      </c>
      <c r="RC1368" t="s">
        <v>3723</v>
      </c>
      <c r="RE1368" t="s">
        <v>3723</v>
      </c>
      <c r="RG1368" t="s">
        <v>3723</v>
      </c>
      <c r="RI1368" t="s">
        <v>3723</v>
      </c>
      <c r="RK1368" t="s">
        <v>3723</v>
      </c>
      <c r="RM1368" t="s">
        <v>3723</v>
      </c>
      <c r="RO1368" t="s">
        <v>3723</v>
      </c>
      <c r="RQ1368" t="s">
        <v>3723</v>
      </c>
      <c r="RS1368" t="s">
        <v>3723</v>
      </c>
      <c r="RU1368" t="s">
        <v>3723</v>
      </c>
      <c r="RW1368" t="s">
        <v>3723</v>
      </c>
      <c r="RY1368" t="s">
        <v>3723</v>
      </c>
      <c r="SA1368" t="s">
        <v>3723</v>
      </c>
      <c r="SC1368" t="s">
        <v>3723</v>
      </c>
      <c r="SE1368" t="s">
        <v>3723</v>
      </c>
      <c r="SG1368" t="s">
        <v>3723</v>
      </c>
      <c r="SI1368" t="s">
        <v>3723</v>
      </c>
      <c r="SK1368" t="s">
        <v>3723</v>
      </c>
      <c r="SM1368" t="s">
        <v>3723</v>
      </c>
      <c r="SO1368" t="s">
        <v>3723</v>
      </c>
      <c r="SQ1368" t="s">
        <v>3723</v>
      </c>
      <c r="SS1368" t="s">
        <v>3723</v>
      </c>
      <c r="SU1368" t="s">
        <v>3723</v>
      </c>
      <c r="SW1368" t="s">
        <v>3723</v>
      </c>
      <c r="SY1368" t="s">
        <v>3723</v>
      </c>
      <c r="TA1368" t="s">
        <v>3723</v>
      </c>
      <c r="TC1368" t="s">
        <v>3723</v>
      </c>
      <c r="TE1368" t="s">
        <v>3723</v>
      </c>
      <c r="TG1368" t="s">
        <v>3723</v>
      </c>
      <c r="TI1368" t="s">
        <v>3723</v>
      </c>
      <c r="TK1368" t="s">
        <v>3723</v>
      </c>
      <c r="TM1368" t="s">
        <v>3723</v>
      </c>
      <c r="TO1368" t="s">
        <v>3723</v>
      </c>
      <c r="TQ1368" t="s">
        <v>3723</v>
      </c>
      <c r="TS1368" t="s">
        <v>3723</v>
      </c>
      <c r="TU1368" t="s">
        <v>3723</v>
      </c>
      <c r="TW1368" t="s">
        <v>3723</v>
      </c>
      <c r="TY1368" t="s">
        <v>3723</v>
      </c>
      <c r="UA1368" t="s">
        <v>3723</v>
      </c>
      <c r="UC1368" t="s">
        <v>3723</v>
      </c>
      <c r="UE1368" t="s">
        <v>3723</v>
      </c>
      <c r="UG1368" t="s">
        <v>3723</v>
      </c>
      <c r="UI1368" t="s">
        <v>3723</v>
      </c>
      <c r="UK1368" t="s">
        <v>3723</v>
      </c>
      <c r="UM1368" t="s">
        <v>3723</v>
      </c>
      <c r="UO1368" t="s">
        <v>3723</v>
      </c>
      <c r="UQ1368" t="s">
        <v>3723</v>
      </c>
      <c r="US1368" t="s">
        <v>3723</v>
      </c>
      <c r="UU1368" t="s">
        <v>3723</v>
      </c>
      <c r="UW1368" t="s">
        <v>3723</v>
      </c>
      <c r="UY1368" t="s">
        <v>3723</v>
      </c>
      <c r="VA1368" t="s">
        <v>3723</v>
      </c>
      <c r="VC1368" t="s">
        <v>3723</v>
      </c>
      <c r="VE1368" t="s">
        <v>3723</v>
      </c>
      <c r="VG1368" t="s">
        <v>3723</v>
      </c>
      <c r="VI1368" t="s">
        <v>3723</v>
      </c>
      <c r="VK1368" t="s">
        <v>3723</v>
      </c>
      <c r="VM1368" t="s">
        <v>3723</v>
      </c>
      <c r="VO1368" t="s">
        <v>3723</v>
      </c>
      <c r="VQ1368" t="s">
        <v>3723</v>
      </c>
      <c r="VS1368" t="s">
        <v>3723</v>
      </c>
      <c r="VU1368" t="s">
        <v>3723</v>
      </c>
      <c r="VW1368" t="s">
        <v>3723</v>
      </c>
      <c r="VY1368" t="s">
        <v>3723</v>
      </c>
      <c r="WA1368" t="s">
        <v>3723</v>
      </c>
      <c r="WC1368" t="s">
        <v>3723</v>
      </c>
      <c r="WE1368" t="s">
        <v>3723</v>
      </c>
      <c r="WG1368" t="s">
        <v>3723</v>
      </c>
      <c r="WI1368" t="s">
        <v>3723</v>
      </c>
      <c r="WK1368" t="s">
        <v>3723</v>
      </c>
      <c r="WM1368" t="s">
        <v>3723</v>
      </c>
      <c r="WO1368" t="s">
        <v>3723</v>
      </c>
      <c r="WQ1368" t="s">
        <v>3723</v>
      </c>
      <c r="WS1368" t="s">
        <v>3723</v>
      </c>
      <c r="WU1368" t="s">
        <v>3723</v>
      </c>
      <c r="WW1368" t="s">
        <v>3723</v>
      </c>
      <c r="WY1368" t="s">
        <v>3723</v>
      </c>
      <c r="XA1368" t="s">
        <v>3723</v>
      </c>
      <c r="XC1368" t="s">
        <v>3723</v>
      </c>
      <c r="XE1368" t="s">
        <v>3723</v>
      </c>
      <c r="XG1368" t="s">
        <v>3723</v>
      </c>
      <c r="XI1368" t="s">
        <v>3723</v>
      </c>
      <c r="XK1368" t="s">
        <v>3723</v>
      </c>
      <c r="XM1368" t="s">
        <v>3723</v>
      </c>
      <c r="XO1368" t="s">
        <v>3723</v>
      </c>
      <c r="XQ1368" t="s">
        <v>3723</v>
      </c>
      <c r="XS1368" t="s">
        <v>3723</v>
      </c>
      <c r="XU1368" t="s">
        <v>3723</v>
      </c>
      <c r="XW1368" t="s">
        <v>3723</v>
      </c>
      <c r="XY1368" t="s">
        <v>3723</v>
      </c>
      <c r="YA1368" t="s">
        <v>3723</v>
      </c>
      <c r="YC1368" t="s">
        <v>3723</v>
      </c>
      <c r="YE1368" t="s">
        <v>3723</v>
      </c>
      <c r="YG1368" t="s">
        <v>3723</v>
      </c>
      <c r="YI1368" t="s">
        <v>3723</v>
      </c>
      <c r="YK1368" t="s">
        <v>3723</v>
      </c>
      <c r="YM1368" t="s">
        <v>3723</v>
      </c>
      <c r="YO1368" t="s">
        <v>3723</v>
      </c>
      <c r="YQ1368" t="s">
        <v>3723</v>
      </c>
      <c r="YS1368" t="s">
        <v>3723</v>
      </c>
      <c r="YU1368" t="s">
        <v>3723</v>
      </c>
      <c r="YW1368" t="s">
        <v>3723</v>
      </c>
      <c r="YY1368" t="s">
        <v>3723</v>
      </c>
      <c r="ZA1368" t="s">
        <v>3723</v>
      </c>
      <c r="ZC1368" t="s">
        <v>3723</v>
      </c>
      <c r="ZE1368" t="s">
        <v>3723</v>
      </c>
      <c r="ZG1368" t="s">
        <v>3723</v>
      </c>
      <c r="ZI1368" t="s">
        <v>3723</v>
      </c>
      <c r="ZK1368" t="s">
        <v>3723</v>
      </c>
      <c r="ZM1368" t="s">
        <v>3723</v>
      </c>
      <c r="ZO1368" t="s">
        <v>3723</v>
      </c>
      <c r="ZQ1368" t="s">
        <v>3723</v>
      </c>
      <c r="ZS1368" t="s">
        <v>3723</v>
      </c>
      <c r="ZU1368" t="s">
        <v>3723</v>
      </c>
      <c r="ZW1368" t="s">
        <v>3723</v>
      </c>
      <c r="ZY1368" t="s">
        <v>3723</v>
      </c>
      <c r="AAA1368" t="s">
        <v>3723</v>
      </c>
      <c r="AAC1368" t="s">
        <v>3723</v>
      </c>
      <c r="AAE1368" t="s">
        <v>3723</v>
      </c>
      <c r="AAG1368" t="s">
        <v>3723</v>
      </c>
      <c r="AAI1368" t="s">
        <v>3723</v>
      </c>
      <c r="AAK1368" t="s">
        <v>3723</v>
      </c>
      <c r="AAM1368" t="s">
        <v>3723</v>
      </c>
      <c r="AAO1368" t="s">
        <v>3723</v>
      </c>
      <c r="AAQ1368" t="s">
        <v>3723</v>
      </c>
      <c r="AAS1368" t="s">
        <v>3723</v>
      </c>
      <c r="AAU1368" t="s">
        <v>3723</v>
      </c>
      <c r="AAW1368" t="s">
        <v>3723</v>
      </c>
      <c r="AAY1368" t="s">
        <v>3723</v>
      </c>
      <c r="ABA1368" t="s">
        <v>3723</v>
      </c>
      <c r="ABC1368" t="s">
        <v>3723</v>
      </c>
      <c r="ABE1368" t="s">
        <v>3723</v>
      </c>
      <c r="ABG1368" t="s">
        <v>3723</v>
      </c>
      <c r="ABI1368" t="s">
        <v>3723</v>
      </c>
      <c r="ABK1368" t="s">
        <v>3723</v>
      </c>
      <c r="ABM1368" t="s">
        <v>3723</v>
      </c>
      <c r="ABO1368" t="s">
        <v>3723</v>
      </c>
      <c r="ABQ1368" t="s">
        <v>3723</v>
      </c>
      <c r="ABS1368" t="s">
        <v>3723</v>
      </c>
      <c r="ABU1368" t="s">
        <v>3723</v>
      </c>
      <c r="ABW1368" t="s">
        <v>3723</v>
      </c>
      <c r="ABY1368" t="s">
        <v>3723</v>
      </c>
      <c r="ACA1368" t="s">
        <v>3723</v>
      </c>
      <c r="ACC1368" t="s">
        <v>3723</v>
      </c>
      <c r="ACE1368" t="s">
        <v>3723</v>
      </c>
      <c r="ACG1368" t="s">
        <v>3723</v>
      </c>
      <c r="ACI1368" t="s">
        <v>3723</v>
      </c>
      <c r="ACK1368" t="s">
        <v>3723</v>
      </c>
      <c r="ACM1368" t="s">
        <v>3723</v>
      </c>
      <c r="ACO1368" t="s">
        <v>3723</v>
      </c>
      <c r="ACQ1368" t="s">
        <v>3723</v>
      </c>
      <c r="ACS1368" t="s">
        <v>3723</v>
      </c>
      <c r="ACU1368" t="s">
        <v>3723</v>
      </c>
      <c r="ACW1368" t="s">
        <v>3723</v>
      </c>
      <c r="ACY1368" t="s">
        <v>3723</v>
      </c>
      <c r="ADA1368" t="s">
        <v>3723</v>
      </c>
      <c r="ADC1368" t="s">
        <v>3723</v>
      </c>
      <c r="ADE1368" t="s">
        <v>3723</v>
      </c>
      <c r="ADG1368" t="s">
        <v>3723</v>
      </c>
      <c r="ADI1368" t="s">
        <v>3723</v>
      </c>
      <c r="ADK1368" t="s">
        <v>3723</v>
      </c>
      <c r="ADM1368" t="s">
        <v>3723</v>
      </c>
      <c r="ADO1368" t="s">
        <v>3723</v>
      </c>
      <c r="ADQ1368" t="s">
        <v>3723</v>
      </c>
      <c r="ADS1368" t="s">
        <v>3723</v>
      </c>
      <c r="ADU1368" t="s">
        <v>3723</v>
      </c>
      <c r="ADW1368" t="s">
        <v>3723</v>
      </c>
      <c r="ADY1368" t="s">
        <v>3723</v>
      </c>
      <c r="AEA1368" t="s">
        <v>3723</v>
      </c>
      <c r="AEC1368" t="s">
        <v>3723</v>
      </c>
      <c r="AEE1368" t="s">
        <v>3723</v>
      </c>
      <c r="AEG1368" t="s">
        <v>3723</v>
      </c>
      <c r="AEI1368" t="s">
        <v>3723</v>
      </c>
      <c r="AEK1368" t="s">
        <v>3723</v>
      </c>
      <c r="AEM1368" t="s">
        <v>3723</v>
      </c>
      <c r="AEO1368" t="s">
        <v>3723</v>
      </c>
      <c r="AEQ1368" t="s">
        <v>3723</v>
      </c>
      <c r="AES1368" t="s">
        <v>3723</v>
      </c>
      <c r="AEU1368" t="s">
        <v>3723</v>
      </c>
      <c r="AEW1368" t="s">
        <v>3723</v>
      </c>
      <c r="AEY1368" t="s">
        <v>3723</v>
      </c>
      <c r="AFA1368" t="s">
        <v>3723</v>
      </c>
      <c r="AFC1368" t="s">
        <v>3723</v>
      </c>
      <c r="AFE1368" t="s">
        <v>3723</v>
      </c>
      <c r="AFG1368" t="s">
        <v>3723</v>
      </c>
      <c r="AFI1368" t="s">
        <v>3723</v>
      </c>
      <c r="AFK1368" t="s">
        <v>3723</v>
      </c>
      <c r="AFM1368" t="s">
        <v>3723</v>
      </c>
      <c r="AFO1368" t="s">
        <v>3723</v>
      </c>
      <c r="AFQ1368" t="s">
        <v>3723</v>
      </c>
      <c r="AFS1368" t="s">
        <v>3723</v>
      </c>
      <c r="AFU1368" t="s">
        <v>3723</v>
      </c>
      <c r="AFW1368" t="s">
        <v>3723</v>
      </c>
      <c r="AFY1368" t="s">
        <v>3723</v>
      </c>
      <c r="AGA1368" t="s">
        <v>3723</v>
      </c>
      <c r="AGC1368" t="s">
        <v>3723</v>
      </c>
      <c r="AGE1368" t="s">
        <v>3723</v>
      </c>
      <c r="AGG1368" t="s">
        <v>3723</v>
      </c>
      <c r="AGI1368" t="s">
        <v>3723</v>
      </c>
      <c r="AGK1368" t="s">
        <v>3723</v>
      </c>
      <c r="AGM1368" t="s">
        <v>3723</v>
      </c>
      <c r="AGO1368" t="s">
        <v>3723</v>
      </c>
      <c r="AGQ1368" t="s">
        <v>3723</v>
      </c>
      <c r="AGS1368" t="s">
        <v>3723</v>
      </c>
      <c r="AGU1368" t="s">
        <v>3723</v>
      </c>
      <c r="AGW1368" t="s">
        <v>3723</v>
      </c>
      <c r="AGY1368" t="s">
        <v>3723</v>
      </c>
      <c r="AHA1368" t="s">
        <v>3723</v>
      </c>
      <c r="AHC1368" t="s">
        <v>3723</v>
      </c>
      <c r="AHE1368" t="s">
        <v>3723</v>
      </c>
      <c r="AHG1368" t="s">
        <v>3723</v>
      </c>
      <c r="AHI1368" t="s">
        <v>3723</v>
      </c>
      <c r="AHK1368" t="s">
        <v>3723</v>
      </c>
      <c r="AHM1368" t="s">
        <v>3723</v>
      </c>
      <c r="AHO1368" t="s">
        <v>3723</v>
      </c>
      <c r="AHQ1368" t="s">
        <v>3723</v>
      </c>
      <c r="AHS1368" t="s">
        <v>3723</v>
      </c>
      <c r="AHU1368" t="s">
        <v>3723</v>
      </c>
      <c r="AHW1368" t="s">
        <v>3723</v>
      </c>
      <c r="AHY1368" t="s">
        <v>3723</v>
      </c>
      <c r="AIA1368" t="s">
        <v>3723</v>
      </c>
      <c r="AIC1368" t="s">
        <v>3723</v>
      </c>
      <c r="AIE1368" t="s">
        <v>3723</v>
      </c>
      <c r="AIG1368" t="s">
        <v>3723</v>
      </c>
      <c r="AII1368" t="s">
        <v>3723</v>
      </c>
      <c r="AIK1368" t="s">
        <v>3723</v>
      </c>
      <c r="AIM1368" t="s">
        <v>3723</v>
      </c>
      <c r="AIO1368" t="s">
        <v>3723</v>
      </c>
      <c r="AIQ1368" t="s">
        <v>3723</v>
      </c>
      <c r="AIS1368" t="s">
        <v>3723</v>
      </c>
      <c r="AIU1368" t="s">
        <v>3723</v>
      </c>
      <c r="AIW1368" t="s">
        <v>3723</v>
      </c>
      <c r="AIY1368" t="s">
        <v>3723</v>
      </c>
      <c r="AJA1368" t="s">
        <v>3723</v>
      </c>
      <c r="AJC1368" t="s">
        <v>3723</v>
      </c>
      <c r="AJE1368" t="s">
        <v>3723</v>
      </c>
      <c r="AJG1368" t="s">
        <v>3723</v>
      </c>
      <c r="AJI1368" t="s">
        <v>3723</v>
      </c>
      <c r="AJK1368" t="s">
        <v>3723</v>
      </c>
      <c r="AJM1368" t="s">
        <v>3723</v>
      </c>
      <c r="AJO1368" t="s">
        <v>3723</v>
      </c>
      <c r="AJQ1368" t="s">
        <v>3723</v>
      </c>
      <c r="AJS1368" t="s">
        <v>3723</v>
      </c>
      <c r="AJU1368" t="s">
        <v>3723</v>
      </c>
      <c r="AJW1368" t="s">
        <v>3723</v>
      </c>
      <c r="AJY1368" t="s">
        <v>3723</v>
      </c>
      <c r="AKA1368" t="s">
        <v>3723</v>
      </c>
      <c r="AKC1368" t="s">
        <v>3723</v>
      </c>
      <c r="AKE1368" t="s">
        <v>3723</v>
      </c>
      <c r="AKG1368" t="s">
        <v>3723</v>
      </c>
      <c r="AKI1368" t="s">
        <v>3723</v>
      </c>
      <c r="AKK1368" t="s">
        <v>3723</v>
      </c>
      <c r="AKM1368" t="s">
        <v>3723</v>
      </c>
      <c r="AKO1368" t="s">
        <v>3723</v>
      </c>
      <c r="AKQ1368" t="s">
        <v>3723</v>
      </c>
      <c r="AKS1368" t="s">
        <v>3723</v>
      </c>
      <c r="AKU1368" t="s">
        <v>3723</v>
      </c>
      <c r="AKW1368" t="s">
        <v>3723</v>
      </c>
      <c r="AKY1368" t="s">
        <v>3723</v>
      </c>
      <c r="ALA1368" t="s">
        <v>3723</v>
      </c>
      <c r="ALC1368" t="s">
        <v>3723</v>
      </c>
      <c r="ALE1368" t="s">
        <v>3723</v>
      </c>
      <c r="ALG1368" t="s">
        <v>3723</v>
      </c>
      <c r="ALI1368" t="s">
        <v>3723</v>
      </c>
      <c r="ALK1368" t="s">
        <v>3723</v>
      </c>
      <c r="ALM1368" t="s">
        <v>3723</v>
      </c>
      <c r="ALO1368" t="s">
        <v>3723</v>
      </c>
      <c r="ALQ1368" t="s">
        <v>3723</v>
      </c>
      <c r="ALS1368" t="s">
        <v>3723</v>
      </c>
      <c r="ALU1368" t="s">
        <v>3723</v>
      </c>
      <c r="ALW1368" t="s">
        <v>3723</v>
      </c>
      <c r="ALY1368" t="s">
        <v>3723</v>
      </c>
      <c r="AMA1368" t="s">
        <v>3723</v>
      </c>
      <c r="AMC1368" t="s">
        <v>3723</v>
      </c>
      <c r="AME1368" t="s">
        <v>3723</v>
      </c>
      <c r="AMG1368" t="s">
        <v>3723</v>
      </c>
      <c r="AMI1368" t="s">
        <v>3723</v>
      </c>
      <c r="AMK1368" t="s">
        <v>3723</v>
      </c>
      <c r="AMM1368" t="s">
        <v>3723</v>
      </c>
      <c r="AMO1368" t="s">
        <v>3723</v>
      </c>
      <c r="AMQ1368" t="s">
        <v>3723</v>
      </c>
      <c r="AMS1368" t="s">
        <v>3723</v>
      </c>
      <c r="AMU1368" t="s">
        <v>3723</v>
      </c>
      <c r="AMW1368" t="s">
        <v>3723</v>
      </c>
      <c r="AMY1368" t="s">
        <v>3723</v>
      </c>
      <c r="ANA1368" t="s">
        <v>3723</v>
      </c>
      <c r="ANC1368" t="s">
        <v>3723</v>
      </c>
      <c r="ANE1368" t="s">
        <v>3723</v>
      </c>
      <c r="ANG1368" t="s">
        <v>3723</v>
      </c>
      <c r="ANI1368" t="s">
        <v>3723</v>
      </c>
      <c r="ANK1368" t="s">
        <v>3723</v>
      </c>
      <c r="ANM1368" t="s">
        <v>3723</v>
      </c>
      <c r="ANO1368" t="s">
        <v>3723</v>
      </c>
      <c r="ANQ1368" t="s">
        <v>3723</v>
      </c>
      <c r="ANS1368" t="s">
        <v>3723</v>
      </c>
      <c r="ANU1368" t="s">
        <v>3723</v>
      </c>
      <c r="ANW1368" t="s">
        <v>3723</v>
      </c>
      <c r="ANY1368" t="s">
        <v>3723</v>
      </c>
      <c r="AOA1368" t="s">
        <v>3723</v>
      </c>
      <c r="AOC1368" t="s">
        <v>3723</v>
      </c>
      <c r="AOE1368" t="s">
        <v>3723</v>
      </c>
      <c r="AOG1368" t="s">
        <v>3723</v>
      </c>
      <c r="AOI1368" t="s">
        <v>3723</v>
      </c>
      <c r="AOK1368" t="s">
        <v>3723</v>
      </c>
      <c r="AOM1368" t="s">
        <v>3723</v>
      </c>
      <c r="AOO1368" t="s">
        <v>3723</v>
      </c>
      <c r="AOQ1368" t="s">
        <v>3723</v>
      </c>
      <c r="AOS1368" t="s">
        <v>3723</v>
      </c>
      <c r="AOU1368" t="s">
        <v>3723</v>
      </c>
      <c r="AOW1368" t="s">
        <v>3723</v>
      </c>
      <c r="AOY1368" t="s">
        <v>3723</v>
      </c>
      <c r="APA1368" t="s">
        <v>3723</v>
      </c>
      <c r="APC1368" t="s">
        <v>3723</v>
      </c>
      <c r="APE1368" t="s">
        <v>3723</v>
      </c>
      <c r="APG1368" t="s">
        <v>3723</v>
      </c>
      <c r="API1368" t="s">
        <v>3723</v>
      </c>
      <c r="APK1368" t="s">
        <v>3723</v>
      </c>
      <c r="APM1368" t="s">
        <v>3723</v>
      </c>
      <c r="APO1368" t="s">
        <v>3723</v>
      </c>
      <c r="APQ1368" t="s">
        <v>3723</v>
      </c>
      <c r="APS1368" t="s">
        <v>3723</v>
      </c>
      <c r="APU1368" t="s">
        <v>3723</v>
      </c>
      <c r="APW1368" t="s">
        <v>3723</v>
      </c>
      <c r="APY1368" t="s">
        <v>3723</v>
      </c>
      <c r="AQA1368" t="s">
        <v>3723</v>
      </c>
      <c r="AQC1368" t="s">
        <v>3723</v>
      </c>
      <c r="AQE1368" t="s">
        <v>3723</v>
      </c>
      <c r="AQG1368" t="s">
        <v>3723</v>
      </c>
      <c r="AQI1368" t="s">
        <v>3723</v>
      </c>
      <c r="AQK1368" t="s">
        <v>3723</v>
      </c>
      <c r="AQM1368" t="s">
        <v>3723</v>
      </c>
      <c r="AQO1368" t="s">
        <v>3723</v>
      </c>
      <c r="AQQ1368" t="s">
        <v>3723</v>
      </c>
      <c r="AQS1368" t="s">
        <v>3723</v>
      </c>
      <c r="AQU1368" t="s">
        <v>3723</v>
      </c>
      <c r="AQW1368" t="s">
        <v>3723</v>
      </c>
      <c r="AQY1368" t="s">
        <v>3723</v>
      </c>
      <c r="ARA1368" t="s">
        <v>3723</v>
      </c>
      <c r="ARC1368" t="s">
        <v>3723</v>
      </c>
      <c r="ARE1368" t="s">
        <v>3723</v>
      </c>
      <c r="ARG1368" t="s">
        <v>3723</v>
      </c>
      <c r="ARI1368" t="s">
        <v>3723</v>
      </c>
      <c r="ARK1368" t="s">
        <v>3723</v>
      </c>
      <c r="ARM1368" t="s">
        <v>3723</v>
      </c>
      <c r="ARO1368" t="s">
        <v>3723</v>
      </c>
      <c r="ARQ1368" t="s">
        <v>3723</v>
      </c>
      <c r="ARS1368" t="s">
        <v>3723</v>
      </c>
      <c r="ARU1368" t="s">
        <v>3723</v>
      </c>
      <c r="ARW1368" t="s">
        <v>3723</v>
      </c>
      <c r="ARY1368" t="s">
        <v>3723</v>
      </c>
      <c r="ASA1368" t="s">
        <v>3723</v>
      </c>
      <c r="ASC1368" t="s">
        <v>3723</v>
      </c>
      <c r="ASE1368" t="s">
        <v>3723</v>
      </c>
      <c r="ASG1368" t="s">
        <v>3723</v>
      </c>
      <c r="ASI1368" t="s">
        <v>3723</v>
      </c>
      <c r="ASK1368" t="s">
        <v>3723</v>
      </c>
      <c r="ASM1368" t="s">
        <v>3723</v>
      </c>
      <c r="ASO1368" t="s">
        <v>3723</v>
      </c>
      <c r="ASQ1368" t="s">
        <v>3723</v>
      </c>
      <c r="ASS1368" t="s">
        <v>3723</v>
      </c>
      <c r="ASU1368" t="s">
        <v>3723</v>
      </c>
      <c r="ASW1368" t="s">
        <v>3723</v>
      </c>
      <c r="ASY1368" t="s">
        <v>3723</v>
      </c>
      <c r="ATA1368" t="s">
        <v>3723</v>
      </c>
      <c r="ATC1368" t="s">
        <v>3723</v>
      </c>
      <c r="ATE1368" t="s">
        <v>3723</v>
      </c>
      <c r="ATG1368" t="s">
        <v>3723</v>
      </c>
      <c r="ATI1368" t="s">
        <v>3723</v>
      </c>
      <c r="ATK1368" t="s">
        <v>3723</v>
      </c>
      <c r="ATM1368" t="s">
        <v>3723</v>
      </c>
      <c r="ATO1368" t="s">
        <v>3723</v>
      </c>
      <c r="ATQ1368" t="s">
        <v>3723</v>
      </c>
      <c r="ATS1368" t="s">
        <v>3723</v>
      </c>
      <c r="ATU1368" t="s">
        <v>3723</v>
      </c>
      <c r="ATW1368" t="s">
        <v>3723</v>
      </c>
      <c r="ATY1368" t="s">
        <v>3723</v>
      </c>
      <c r="AUA1368" t="s">
        <v>3723</v>
      </c>
      <c r="AUC1368" t="s">
        <v>3723</v>
      </c>
      <c r="AUE1368" t="s">
        <v>3723</v>
      </c>
      <c r="AUG1368" t="s">
        <v>3723</v>
      </c>
      <c r="AUI1368" t="s">
        <v>3723</v>
      </c>
      <c r="AUK1368" t="s">
        <v>3723</v>
      </c>
      <c r="AUM1368" t="s">
        <v>3723</v>
      </c>
      <c r="AUO1368" t="s">
        <v>3723</v>
      </c>
      <c r="AUQ1368" t="s">
        <v>3723</v>
      </c>
      <c r="AUS1368" t="s">
        <v>3723</v>
      </c>
      <c r="AUU1368" t="s">
        <v>3723</v>
      </c>
      <c r="AUW1368" t="s">
        <v>3723</v>
      </c>
      <c r="AUY1368" t="s">
        <v>3723</v>
      </c>
      <c r="AVA1368" t="s">
        <v>3723</v>
      </c>
      <c r="AVC1368" t="s">
        <v>3723</v>
      </c>
      <c r="AVE1368" t="s">
        <v>3723</v>
      </c>
      <c r="AVG1368" t="s">
        <v>3723</v>
      </c>
      <c r="AVI1368" t="s">
        <v>3723</v>
      </c>
      <c r="AVK1368" t="s">
        <v>3723</v>
      </c>
      <c r="AVM1368" t="s">
        <v>3723</v>
      </c>
      <c r="AVO1368" t="s">
        <v>3723</v>
      </c>
      <c r="AVQ1368" t="s">
        <v>3723</v>
      </c>
      <c r="AVS1368" t="s">
        <v>3723</v>
      </c>
      <c r="AVU1368" t="s">
        <v>3723</v>
      </c>
      <c r="AVW1368" t="s">
        <v>3723</v>
      </c>
      <c r="AVY1368" t="s">
        <v>3723</v>
      </c>
      <c r="AWA1368" t="s">
        <v>3723</v>
      </c>
      <c r="AWC1368" t="s">
        <v>3723</v>
      </c>
      <c r="AWE1368" t="s">
        <v>3723</v>
      </c>
      <c r="AWG1368" t="s">
        <v>3723</v>
      </c>
      <c r="AWI1368" t="s">
        <v>3723</v>
      </c>
      <c r="AWK1368" t="s">
        <v>3723</v>
      </c>
      <c r="AWM1368" t="s">
        <v>3723</v>
      </c>
      <c r="AWO1368" t="s">
        <v>3723</v>
      </c>
      <c r="AWQ1368" t="s">
        <v>3723</v>
      </c>
      <c r="AWS1368" t="s">
        <v>3723</v>
      </c>
      <c r="AWU1368" t="s">
        <v>3723</v>
      </c>
      <c r="AWW1368" t="s">
        <v>3723</v>
      </c>
      <c r="AWY1368" t="s">
        <v>3723</v>
      </c>
      <c r="AXA1368" t="s">
        <v>3723</v>
      </c>
      <c r="AXC1368" t="s">
        <v>3723</v>
      </c>
      <c r="AXE1368" t="s">
        <v>3723</v>
      </c>
      <c r="AXG1368" t="s">
        <v>3723</v>
      </c>
      <c r="AXI1368" t="s">
        <v>3723</v>
      </c>
      <c r="AXK1368" t="s">
        <v>3723</v>
      </c>
      <c r="AXM1368" t="s">
        <v>3723</v>
      </c>
      <c r="AXO1368" t="s">
        <v>3723</v>
      </c>
      <c r="AXQ1368" t="s">
        <v>3723</v>
      </c>
      <c r="AXS1368" t="s">
        <v>3723</v>
      </c>
      <c r="AXU1368" t="s">
        <v>3723</v>
      </c>
      <c r="AXW1368" t="s">
        <v>3723</v>
      </c>
      <c r="AXY1368" t="s">
        <v>3723</v>
      </c>
      <c r="AYA1368" t="s">
        <v>3723</v>
      </c>
      <c r="AYC1368" t="s">
        <v>3723</v>
      </c>
      <c r="AYE1368" t="s">
        <v>3723</v>
      </c>
      <c r="AYG1368" t="s">
        <v>3723</v>
      </c>
      <c r="AYI1368" t="s">
        <v>3723</v>
      </c>
      <c r="AYK1368" t="s">
        <v>3723</v>
      </c>
      <c r="AYM1368" t="s">
        <v>3723</v>
      </c>
      <c r="AYO1368" t="s">
        <v>3723</v>
      </c>
      <c r="AYQ1368" t="s">
        <v>3723</v>
      </c>
      <c r="AYS1368" t="s">
        <v>3723</v>
      </c>
      <c r="AYU1368" t="s">
        <v>3723</v>
      </c>
      <c r="AYW1368" t="s">
        <v>3723</v>
      </c>
      <c r="AYY1368" t="s">
        <v>3723</v>
      </c>
      <c r="AZA1368" t="s">
        <v>3723</v>
      </c>
      <c r="AZC1368" t="s">
        <v>3723</v>
      </c>
      <c r="AZE1368" t="s">
        <v>3723</v>
      </c>
      <c r="AZG1368" t="s">
        <v>3723</v>
      </c>
      <c r="AZI1368" t="s">
        <v>3723</v>
      </c>
      <c r="AZK1368" t="s">
        <v>3723</v>
      </c>
      <c r="AZM1368" t="s">
        <v>3723</v>
      </c>
      <c r="AZO1368" t="s">
        <v>3723</v>
      </c>
      <c r="AZQ1368" t="s">
        <v>3723</v>
      </c>
      <c r="AZS1368" t="s">
        <v>3723</v>
      </c>
      <c r="AZU1368" t="s">
        <v>3723</v>
      </c>
      <c r="AZW1368" t="s">
        <v>3723</v>
      </c>
      <c r="AZY1368" t="s">
        <v>3723</v>
      </c>
      <c r="BAA1368" t="s">
        <v>3723</v>
      </c>
      <c r="BAC1368" t="s">
        <v>3723</v>
      </c>
      <c r="BAE1368" t="s">
        <v>3723</v>
      </c>
      <c r="BAG1368" t="s">
        <v>3723</v>
      </c>
      <c r="BAI1368" t="s">
        <v>3723</v>
      </c>
      <c r="BAK1368" t="s">
        <v>3723</v>
      </c>
      <c r="BAM1368" t="s">
        <v>3723</v>
      </c>
      <c r="BAO1368" t="s">
        <v>3723</v>
      </c>
      <c r="BAQ1368" t="s">
        <v>3723</v>
      </c>
      <c r="BAS1368" t="s">
        <v>3723</v>
      </c>
      <c r="BAU1368" t="s">
        <v>3723</v>
      </c>
      <c r="BAW1368" t="s">
        <v>3723</v>
      </c>
      <c r="BAY1368" t="s">
        <v>3723</v>
      </c>
      <c r="BBA1368" t="s">
        <v>3723</v>
      </c>
      <c r="BBC1368" t="s">
        <v>3723</v>
      </c>
      <c r="BBE1368" t="s">
        <v>3723</v>
      </c>
      <c r="BBG1368" t="s">
        <v>3723</v>
      </c>
      <c r="BBI1368" t="s">
        <v>3723</v>
      </c>
      <c r="BBK1368" t="s">
        <v>3723</v>
      </c>
      <c r="BBM1368" t="s">
        <v>3723</v>
      </c>
      <c r="BBO1368" t="s">
        <v>3723</v>
      </c>
      <c r="BBQ1368" t="s">
        <v>3723</v>
      </c>
      <c r="BBS1368" t="s">
        <v>3723</v>
      </c>
      <c r="BBU1368" t="s">
        <v>3723</v>
      </c>
      <c r="BBW1368" t="s">
        <v>3723</v>
      </c>
      <c r="BBY1368" t="s">
        <v>3723</v>
      </c>
      <c r="BCA1368" t="s">
        <v>3723</v>
      </c>
      <c r="BCC1368" t="s">
        <v>3723</v>
      </c>
      <c r="BCE1368" t="s">
        <v>3723</v>
      </c>
      <c r="BCG1368" t="s">
        <v>3723</v>
      </c>
      <c r="BCI1368" t="s">
        <v>3723</v>
      </c>
      <c r="BCK1368" t="s">
        <v>3723</v>
      </c>
      <c r="BCM1368" t="s">
        <v>3723</v>
      </c>
      <c r="BCO1368" t="s">
        <v>3723</v>
      </c>
      <c r="BCQ1368" t="s">
        <v>3723</v>
      </c>
      <c r="BCS1368" t="s">
        <v>3723</v>
      </c>
      <c r="BCU1368" t="s">
        <v>3723</v>
      </c>
      <c r="BCW1368" t="s">
        <v>3723</v>
      </c>
      <c r="BCY1368" t="s">
        <v>3723</v>
      </c>
      <c r="BDA1368" t="s">
        <v>3723</v>
      </c>
      <c r="BDC1368" t="s">
        <v>3723</v>
      </c>
      <c r="BDE1368" t="s">
        <v>3723</v>
      </c>
      <c r="BDG1368" t="s">
        <v>3723</v>
      </c>
      <c r="BDI1368" t="s">
        <v>3723</v>
      </c>
      <c r="BDK1368" t="s">
        <v>3723</v>
      </c>
      <c r="BDM1368" t="s">
        <v>3723</v>
      </c>
      <c r="BDO1368" t="s">
        <v>3723</v>
      </c>
      <c r="BDQ1368" t="s">
        <v>3723</v>
      </c>
      <c r="BDS1368" t="s">
        <v>3723</v>
      </c>
      <c r="BDU1368" t="s">
        <v>3723</v>
      </c>
      <c r="BDW1368" t="s">
        <v>3723</v>
      </c>
      <c r="BDY1368" t="s">
        <v>3723</v>
      </c>
      <c r="BEA1368" t="s">
        <v>3723</v>
      </c>
      <c r="BEC1368" t="s">
        <v>3723</v>
      </c>
      <c r="BEE1368" t="s">
        <v>3723</v>
      </c>
      <c r="BEF1368">
        <v>0</v>
      </c>
      <c r="BEG1368">
        <v>0</v>
      </c>
      <c r="BEH1368">
        <v>0</v>
      </c>
      <c r="BEI1368">
        <v>0</v>
      </c>
      <c r="BEJ1368">
        <v>0</v>
      </c>
      <c r="BHE1368">
        <v>0</v>
      </c>
    </row>
    <row r="1369" spans="1:1023 1025:1565" x14ac:dyDescent="0.3">
      <c r="A1369" s="341"/>
      <c r="B1369" s="335" t="s">
        <v>3433</v>
      </c>
      <c r="C1369" s="332" t="s">
        <v>3434</v>
      </c>
      <c r="D1369" s="342" t="s">
        <v>6503</v>
      </c>
      <c r="E1369" s="326">
        <v>5.6039899800000006E-3</v>
      </c>
      <c r="F1369" s="68">
        <v>20</v>
      </c>
      <c r="AO1369" t="s">
        <v>3723</v>
      </c>
      <c r="AQ1369" t="s">
        <v>3723</v>
      </c>
      <c r="AS1369" t="s">
        <v>3723</v>
      </c>
      <c r="AU1369" t="s">
        <v>3723</v>
      </c>
      <c r="AW1369" t="s">
        <v>3723</v>
      </c>
      <c r="AY1369" t="s">
        <v>3723</v>
      </c>
      <c r="BA1369" t="s">
        <v>3723</v>
      </c>
      <c r="BC1369" t="s">
        <v>3723</v>
      </c>
      <c r="BE1369" t="s">
        <v>3723</v>
      </c>
      <c r="BG1369" t="s">
        <v>3723</v>
      </c>
      <c r="BI1369" t="s">
        <v>3723</v>
      </c>
      <c r="BK1369" t="s">
        <v>3723</v>
      </c>
      <c r="BM1369" t="s">
        <v>3723</v>
      </c>
      <c r="BO1369" t="s">
        <v>3723</v>
      </c>
      <c r="BQ1369" t="s">
        <v>3723</v>
      </c>
      <c r="BS1369" t="s">
        <v>3723</v>
      </c>
      <c r="BU1369" t="s">
        <v>3723</v>
      </c>
      <c r="BW1369" t="s">
        <v>3723</v>
      </c>
      <c r="BY1369" t="s">
        <v>3723</v>
      </c>
      <c r="CA1369" t="s">
        <v>3723</v>
      </c>
      <c r="CC1369" t="s">
        <v>3723</v>
      </c>
      <c r="CE1369" t="s">
        <v>3723</v>
      </c>
      <c r="CG1369" t="s">
        <v>3723</v>
      </c>
      <c r="CI1369" t="s">
        <v>3723</v>
      </c>
      <c r="CK1369" t="s">
        <v>3723</v>
      </c>
      <c r="CM1369" t="s">
        <v>3723</v>
      </c>
      <c r="CO1369" t="s">
        <v>3723</v>
      </c>
      <c r="CQ1369" t="s">
        <v>3723</v>
      </c>
      <c r="CS1369" t="s">
        <v>3723</v>
      </c>
      <c r="CU1369" t="s">
        <v>3723</v>
      </c>
      <c r="CW1369" t="s">
        <v>3723</v>
      </c>
      <c r="CY1369" t="s">
        <v>3723</v>
      </c>
      <c r="DA1369" t="s">
        <v>3723</v>
      </c>
      <c r="DC1369" t="s">
        <v>3723</v>
      </c>
      <c r="DE1369" t="s">
        <v>3723</v>
      </c>
      <c r="DG1369" t="s">
        <v>3723</v>
      </c>
      <c r="DI1369" t="s">
        <v>3723</v>
      </c>
      <c r="DK1369" t="s">
        <v>3723</v>
      </c>
      <c r="DM1369" t="s">
        <v>3723</v>
      </c>
      <c r="DO1369" t="s">
        <v>3723</v>
      </c>
      <c r="DQ1369" t="s">
        <v>3723</v>
      </c>
      <c r="DS1369" t="s">
        <v>3723</v>
      </c>
      <c r="DU1369" t="s">
        <v>3723</v>
      </c>
      <c r="DW1369" t="s">
        <v>3723</v>
      </c>
      <c r="DY1369" t="s">
        <v>3723</v>
      </c>
      <c r="EA1369" t="s">
        <v>3723</v>
      </c>
      <c r="EC1369" t="s">
        <v>3723</v>
      </c>
      <c r="EE1369" t="s">
        <v>3723</v>
      </c>
      <c r="EG1369" t="s">
        <v>3723</v>
      </c>
      <c r="EI1369" t="s">
        <v>3723</v>
      </c>
      <c r="EK1369" t="s">
        <v>3723</v>
      </c>
      <c r="EM1369" t="s">
        <v>3723</v>
      </c>
      <c r="EO1369" t="s">
        <v>3723</v>
      </c>
      <c r="EQ1369" t="s">
        <v>3723</v>
      </c>
      <c r="ES1369" t="s">
        <v>3723</v>
      </c>
      <c r="EU1369" t="s">
        <v>3723</v>
      </c>
      <c r="EW1369" t="s">
        <v>3723</v>
      </c>
      <c r="EY1369" t="s">
        <v>3723</v>
      </c>
      <c r="FA1369" t="s">
        <v>3723</v>
      </c>
      <c r="FC1369" t="s">
        <v>3723</v>
      </c>
      <c r="FE1369" t="s">
        <v>3723</v>
      </c>
      <c r="FG1369" t="s">
        <v>3723</v>
      </c>
      <c r="FI1369" t="s">
        <v>3723</v>
      </c>
      <c r="FK1369" t="s">
        <v>3723</v>
      </c>
      <c r="FM1369" t="s">
        <v>3723</v>
      </c>
      <c r="FO1369" t="s">
        <v>3723</v>
      </c>
      <c r="FQ1369" t="s">
        <v>3723</v>
      </c>
      <c r="FS1369" t="s">
        <v>3723</v>
      </c>
      <c r="FU1369" t="s">
        <v>3723</v>
      </c>
      <c r="FW1369" t="s">
        <v>3723</v>
      </c>
      <c r="FY1369" t="s">
        <v>3723</v>
      </c>
      <c r="GA1369" t="s">
        <v>3723</v>
      </c>
      <c r="GC1369" t="s">
        <v>3723</v>
      </c>
      <c r="GE1369" t="s">
        <v>3723</v>
      </c>
      <c r="GG1369" t="s">
        <v>3723</v>
      </c>
      <c r="GI1369" t="s">
        <v>3723</v>
      </c>
      <c r="GK1369" t="s">
        <v>3723</v>
      </c>
      <c r="GM1369" t="s">
        <v>3723</v>
      </c>
      <c r="GO1369" t="s">
        <v>3723</v>
      </c>
      <c r="GQ1369" t="s">
        <v>3723</v>
      </c>
      <c r="GS1369" t="s">
        <v>3723</v>
      </c>
      <c r="GU1369" t="s">
        <v>3723</v>
      </c>
      <c r="GW1369" t="s">
        <v>3723</v>
      </c>
      <c r="GY1369" t="s">
        <v>3723</v>
      </c>
      <c r="HA1369" t="s">
        <v>3723</v>
      </c>
      <c r="HC1369" t="s">
        <v>3723</v>
      </c>
      <c r="HE1369" t="s">
        <v>3723</v>
      </c>
      <c r="HG1369" t="s">
        <v>3723</v>
      </c>
      <c r="HI1369" t="s">
        <v>3723</v>
      </c>
      <c r="HK1369" t="s">
        <v>3723</v>
      </c>
      <c r="HM1369" t="s">
        <v>3723</v>
      </c>
      <c r="HO1369" t="s">
        <v>3723</v>
      </c>
      <c r="HQ1369" t="s">
        <v>3723</v>
      </c>
      <c r="HS1369" t="s">
        <v>3723</v>
      </c>
      <c r="HU1369" t="s">
        <v>3723</v>
      </c>
      <c r="HW1369" t="s">
        <v>3723</v>
      </c>
      <c r="HY1369" t="s">
        <v>3723</v>
      </c>
      <c r="IA1369" t="s">
        <v>3723</v>
      </c>
      <c r="IC1369" t="s">
        <v>3723</v>
      </c>
      <c r="IE1369" t="s">
        <v>3723</v>
      </c>
      <c r="IG1369" t="s">
        <v>3723</v>
      </c>
      <c r="II1369" t="s">
        <v>3723</v>
      </c>
      <c r="IK1369" t="s">
        <v>3723</v>
      </c>
      <c r="IM1369" t="s">
        <v>3723</v>
      </c>
      <c r="IO1369" t="s">
        <v>3723</v>
      </c>
      <c r="IQ1369" t="s">
        <v>3723</v>
      </c>
      <c r="IS1369" t="s">
        <v>3723</v>
      </c>
      <c r="IU1369" t="s">
        <v>3723</v>
      </c>
      <c r="IW1369" t="s">
        <v>3723</v>
      </c>
      <c r="IY1369" t="s">
        <v>3723</v>
      </c>
      <c r="JA1369" t="s">
        <v>3723</v>
      </c>
      <c r="JC1369" t="s">
        <v>3723</v>
      </c>
      <c r="JE1369" t="s">
        <v>3723</v>
      </c>
      <c r="JG1369" t="s">
        <v>3723</v>
      </c>
      <c r="JI1369" t="s">
        <v>3723</v>
      </c>
      <c r="JK1369" t="s">
        <v>3723</v>
      </c>
      <c r="JM1369" t="s">
        <v>3723</v>
      </c>
      <c r="JO1369" t="s">
        <v>3723</v>
      </c>
      <c r="JQ1369" t="s">
        <v>3723</v>
      </c>
      <c r="JS1369" t="s">
        <v>3723</v>
      </c>
      <c r="JU1369" t="s">
        <v>3723</v>
      </c>
      <c r="JW1369" t="s">
        <v>3723</v>
      </c>
      <c r="JY1369" t="s">
        <v>3723</v>
      </c>
      <c r="KA1369" t="s">
        <v>3723</v>
      </c>
      <c r="KC1369" t="s">
        <v>3723</v>
      </c>
      <c r="KE1369" t="s">
        <v>3723</v>
      </c>
      <c r="KG1369" t="s">
        <v>3723</v>
      </c>
      <c r="KI1369" t="s">
        <v>3723</v>
      </c>
      <c r="KK1369" t="s">
        <v>3723</v>
      </c>
      <c r="KM1369" t="s">
        <v>3723</v>
      </c>
      <c r="KO1369" t="s">
        <v>3723</v>
      </c>
      <c r="KQ1369" t="s">
        <v>3723</v>
      </c>
      <c r="KS1369" t="s">
        <v>3723</v>
      </c>
      <c r="KU1369" t="s">
        <v>3723</v>
      </c>
      <c r="KW1369" t="s">
        <v>3723</v>
      </c>
      <c r="KY1369" t="s">
        <v>3723</v>
      </c>
      <c r="LA1369" t="s">
        <v>3723</v>
      </c>
      <c r="LC1369" t="s">
        <v>3723</v>
      </c>
      <c r="LE1369" t="s">
        <v>3723</v>
      </c>
      <c r="LG1369" t="s">
        <v>3723</v>
      </c>
      <c r="LI1369" t="s">
        <v>3723</v>
      </c>
      <c r="LK1369" t="s">
        <v>3723</v>
      </c>
      <c r="LM1369" t="s">
        <v>3723</v>
      </c>
      <c r="LO1369" t="s">
        <v>3723</v>
      </c>
      <c r="LQ1369" t="s">
        <v>3723</v>
      </c>
      <c r="LS1369" t="s">
        <v>3723</v>
      </c>
      <c r="LU1369" t="s">
        <v>3723</v>
      </c>
      <c r="LW1369" t="s">
        <v>3723</v>
      </c>
      <c r="LY1369" t="s">
        <v>3723</v>
      </c>
      <c r="MA1369" t="s">
        <v>3723</v>
      </c>
      <c r="MC1369" t="s">
        <v>3723</v>
      </c>
      <c r="ME1369" t="s">
        <v>3723</v>
      </c>
      <c r="MG1369" t="s">
        <v>3723</v>
      </c>
      <c r="MI1369" t="s">
        <v>3723</v>
      </c>
      <c r="MK1369" t="s">
        <v>3723</v>
      </c>
      <c r="MM1369" t="s">
        <v>3723</v>
      </c>
      <c r="MO1369" t="s">
        <v>3723</v>
      </c>
      <c r="MQ1369" t="s">
        <v>3723</v>
      </c>
      <c r="MS1369" t="s">
        <v>3723</v>
      </c>
      <c r="MU1369" t="s">
        <v>3723</v>
      </c>
      <c r="MW1369" t="s">
        <v>3723</v>
      </c>
      <c r="MY1369" t="s">
        <v>3723</v>
      </c>
      <c r="NA1369" t="s">
        <v>3723</v>
      </c>
      <c r="NC1369" t="s">
        <v>3723</v>
      </c>
      <c r="NE1369" t="s">
        <v>3723</v>
      </c>
      <c r="NG1369" t="s">
        <v>3723</v>
      </c>
      <c r="NI1369" t="s">
        <v>3723</v>
      </c>
      <c r="NK1369" t="s">
        <v>3723</v>
      </c>
      <c r="NM1369" t="s">
        <v>3723</v>
      </c>
      <c r="NO1369" t="s">
        <v>3723</v>
      </c>
      <c r="NQ1369" t="s">
        <v>3723</v>
      </c>
      <c r="NS1369" t="s">
        <v>3723</v>
      </c>
      <c r="NU1369" t="s">
        <v>3723</v>
      </c>
      <c r="NW1369" t="s">
        <v>3723</v>
      </c>
      <c r="NY1369" t="s">
        <v>3723</v>
      </c>
      <c r="OA1369" t="s">
        <v>3723</v>
      </c>
      <c r="OC1369" t="s">
        <v>3723</v>
      </c>
      <c r="OE1369" t="s">
        <v>3723</v>
      </c>
      <c r="OG1369" t="s">
        <v>3723</v>
      </c>
      <c r="OI1369" t="s">
        <v>3723</v>
      </c>
      <c r="OK1369" t="s">
        <v>3723</v>
      </c>
      <c r="OM1369" t="s">
        <v>3723</v>
      </c>
      <c r="OO1369" t="s">
        <v>3723</v>
      </c>
      <c r="OQ1369" t="s">
        <v>3723</v>
      </c>
      <c r="OS1369" t="s">
        <v>3723</v>
      </c>
      <c r="OU1369" t="s">
        <v>3723</v>
      </c>
      <c r="OW1369" t="s">
        <v>3723</v>
      </c>
      <c r="OY1369" t="s">
        <v>3723</v>
      </c>
      <c r="PA1369" t="s">
        <v>3723</v>
      </c>
      <c r="PC1369" t="s">
        <v>3723</v>
      </c>
      <c r="PE1369" t="s">
        <v>3723</v>
      </c>
      <c r="PG1369" t="s">
        <v>3723</v>
      </c>
      <c r="PI1369" t="s">
        <v>3723</v>
      </c>
      <c r="PK1369" t="s">
        <v>3723</v>
      </c>
      <c r="PM1369" t="s">
        <v>3723</v>
      </c>
      <c r="PO1369" t="s">
        <v>3723</v>
      </c>
      <c r="PQ1369" t="s">
        <v>3723</v>
      </c>
      <c r="PS1369" t="s">
        <v>3723</v>
      </c>
      <c r="PU1369" t="s">
        <v>3723</v>
      </c>
      <c r="PW1369" t="s">
        <v>3723</v>
      </c>
      <c r="PY1369" t="s">
        <v>3723</v>
      </c>
      <c r="QA1369" t="s">
        <v>3723</v>
      </c>
      <c r="QC1369" t="s">
        <v>3723</v>
      </c>
      <c r="QE1369" t="s">
        <v>3723</v>
      </c>
      <c r="QG1369" t="s">
        <v>3723</v>
      </c>
      <c r="QI1369" t="s">
        <v>3723</v>
      </c>
      <c r="QK1369" t="s">
        <v>3723</v>
      </c>
      <c r="QM1369" t="s">
        <v>3723</v>
      </c>
      <c r="QO1369" t="s">
        <v>3723</v>
      </c>
      <c r="QQ1369" t="s">
        <v>3723</v>
      </c>
      <c r="QS1369" t="s">
        <v>3723</v>
      </c>
      <c r="QU1369" t="s">
        <v>3723</v>
      </c>
      <c r="QW1369" t="s">
        <v>3723</v>
      </c>
      <c r="QY1369" t="s">
        <v>3723</v>
      </c>
      <c r="RA1369" t="s">
        <v>3723</v>
      </c>
      <c r="RC1369" t="s">
        <v>3723</v>
      </c>
      <c r="RE1369" t="s">
        <v>3723</v>
      </c>
      <c r="RG1369" t="s">
        <v>3723</v>
      </c>
      <c r="RI1369" t="s">
        <v>3723</v>
      </c>
      <c r="RK1369" t="s">
        <v>3723</v>
      </c>
      <c r="RM1369" t="s">
        <v>3723</v>
      </c>
      <c r="RO1369" t="s">
        <v>3723</v>
      </c>
      <c r="RQ1369" t="s">
        <v>3723</v>
      </c>
      <c r="RS1369" t="s">
        <v>3723</v>
      </c>
      <c r="RU1369" t="s">
        <v>3723</v>
      </c>
      <c r="RW1369" t="s">
        <v>3723</v>
      </c>
      <c r="RY1369" t="s">
        <v>3723</v>
      </c>
      <c r="SA1369" t="s">
        <v>3723</v>
      </c>
      <c r="SC1369" t="s">
        <v>3723</v>
      </c>
      <c r="SE1369" t="s">
        <v>3723</v>
      </c>
      <c r="SG1369" t="s">
        <v>3723</v>
      </c>
      <c r="SI1369" t="s">
        <v>3723</v>
      </c>
      <c r="SK1369" t="s">
        <v>3723</v>
      </c>
      <c r="SM1369" t="s">
        <v>3723</v>
      </c>
      <c r="SO1369" t="s">
        <v>3723</v>
      </c>
      <c r="SQ1369" t="s">
        <v>3723</v>
      </c>
      <c r="SS1369" t="s">
        <v>3723</v>
      </c>
      <c r="SU1369" t="s">
        <v>3723</v>
      </c>
      <c r="SW1369" t="s">
        <v>3723</v>
      </c>
      <c r="SY1369" t="s">
        <v>3723</v>
      </c>
      <c r="TA1369" t="s">
        <v>3723</v>
      </c>
      <c r="TC1369" t="s">
        <v>3723</v>
      </c>
      <c r="TE1369" t="s">
        <v>3723</v>
      </c>
      <c r="TG1369" t="s">
        <v>3723</v>
      </c>
      <c r="TI1369" t="s">
        <v>3723</v>
      </c>
      <c r="TK1369" t="s">
        <v>3723</v>
      </c>
      <c r="TM1369" t="s">
        <v>3723</v>
      </c>
      <c r="TO1369" t="s">
        <v>3723</v>
      </c>
      <c r="TQ1369" t="s">
        <v>3723</v>
      </c>
      <c r="TS1369" t="s">
        <v>3723</v>
      </c>
      <c r="TU1369" t="s">
        <v>3723</v>
      </c>
      <c r="TW1369" t="s">
        <v>3723</v>
      </c>
      <c r="TY1369" t="s">
        <v>3723</v>
      </c>
      <c r="UA1369" t="s">
        <v>3723</v>
      </c>
      <c r="UC1369" t="s">
        <v>3723</v>
      </c>
      <c r="UE1369" t="s">
        <v>3723</v>
      </c>
      <c r="UG1369" t="s">
        <v>3723</v>
      </c>
      <c r="UI1369" t="s">
        <v>3723</v>
      </c>
      <c r="UK1369" t="s">
        <v>3723</v>
      </c>
      <c r="UM1369" t="s">
        <v>3723</v>
      </c>
      <c r="UO1369" t="s">
        <v>3723</v>
      </c>
      <c r="UQ1369" t="s">
        <v>3723</v>
      </c>
      <c r="US1369" t="s">
        <v>3723</v>
      </c>
      <c r="UU1369" t="s">
        <v>3723</v>
      </c>
      <c r="UW1369" t="s">
        <v>3723</v>
      </c>
      <c r="UY1369" t="s">
        <v>3723</v>
      </c>
      <c r="VA1369" t="s">
        <v>3723</v>
      </c>
      <c r="VC1369" t="s">
        <v>3723</v>
      </c>
      <c r="VE1369" t="s">
        <v>3723</v>
      </c>
      <c r="VG1369" t="s">
        <v>3723</v>
      </c>
      <c r="VI1369" t="s">
        <v>3723</v>
      </c>
      <c r="VK1369" t="s">
        <v>3723</v>
      </c>
      <c r="VM1369" t="s">
        <v>3723</v>
      </c>
      <c r="VO1369" t="s">
        <v>3723</v>
      </c>
      <c r="VQ1369" t="s">
        <v>3723</v>
      </c>
      <c r="VS1369" t="s">
        <v>3723</v>
      </c>
      <c r="VU1369" t="s">
        <v>3723</v>
      </c>
      <c r="VW1369" t="s">
        <v>3723</v>
      </c>
      <c r="VY1369" t="s">
        <v>3723</v>
      </c>
      <c r="WA1369" t="s">
        <v>3723</v>
      </c>
      <c r="WC1369" t="s">
        <v>3723</v>
      </c>
      <c r="WE1369" t="s">
        <v>3723</v>
      </c>
      <c r="WG1369" t="s">
        <v>3723</v>
      </c>
      <c r="WI1369" t="s">
        <v>3723</v>
      </c>
      <c r="WK1369" t="s">
        <v>3723</v>
      </c>
      <c r="WM1369" t="s">
        <v>3723</v>
      </c>
      <c r="WO1369" t="s">
        <v>3723</v>
      </c>
      <c r="WQ1369" t="s">
        <v>3723</v>
      </c>
      <c r="WS1369" t="s">
        <v>3723</v>
      </c>
      <c r="WU1369" t="s">
        <v>3723</v>
      </c>
      <c r="WW1369" t="s">
        <v>3723</v>
      </c>
      <c r="WY1369" t="s">
        <v>3723</v>
      </c>
      <c r="XA1369" t="s">
        <v>3723</v>
      </c>
      <c r="XC1369" t="s">
        <v>3723</v>
      </c>
      <c r="XE1369" t="s">
        <v>3723</v>
      </c>
      <c r="XG1369" t="s">
        <v>3723</v>
      </c>
      <c r="XI1369" t="s">
        <v>3723</v>
      </c>
      <c r="XK1369" t="s">
        <v>3723</v>
      </c>
      <c r="XM1369" t="s">
        <v>3723</v>
      </c>
      <c r="XO1369" t="s">
        <v>3723</v>
      </c>
      <c r="XQ1369" t="s">
        <v>3723</v>
      </c>
      <c r="XS1369" t="s">
        <v>3723</v>
      </c>
      <c r="XU1369" t="s">
        <v>3723</v>
      </c>
      <c r="XW1369" t="s">
        <v>3723</v>
      </c>
      <c r="XY1369" t="s">
        <v>3723</v>
      </c>
      <c r="YA1369" t="s">
        <v>3723</v>
      </c>
      <c r="YC1369" t="s">
        <v>3723</v>
      </c>
      <c r="YE1369" t="s">
        <v>3723</v>
      </c>
      <c r="YG1369" t="s">
        <v>3723</v>
      </c>
      <c r="YI1369" t="s">
        <v>3723</v>
      </c>
      <c r="YK1369" t="s">
        <v>3723</v>
      </c>
      <c r="YM1369" t="s">
        <v>3723</v>
      </c>
      <c r="YO1369" t="s">
        <v>3723</v>
      </c>
      <c r="YQ1369" t="s">
        <v>3723</v>
      </c>
      <c r="YS1369" t="s">
        <v>3723</v>
      </c>
      <c r="YU1369" t="s">
        <v>3723</v>
      </c>
      <c r="YW1369" t="s">
        <v>3723</v>
      </c>
      <c r="YY1369" t="s">
        <v>3723</v>
      </c>
      <c r="ZA1369" t="s">
        <v>3723</v>
      </c>
      <c r="ZC1369" t="s">
        <v>3723</v>
      </c>
      <c r="ZE1369" t="s">
        <v>3723</v>
      </c>
      <c r="ZG1369" t="s">
        <v>3723</v>
      </c>
      <c r="ZI1369" t="s">
        <v>3723</v>
      </c>
      <c r="ZK1369" t="s">
        <v>3723</v>
      </c>
      <c r="ZM1369" t="s">
        <v>3723</v>
      </c>
      <c r="ZO1369" t="s">
        <v>3723</v>
      </c>
      <c r="ZQ1369" t="s">
        <v>3723</v>
      </c>
      <c r="ZS1369" t="s">
        <v>3723</v>
      </c>
      <c r="ZU1369" t="s">
        <v>3723</v>
      </c>
      <c r="ZW1369" t="s">
        <v>3723</v>
      </c>
      <c r="ZY1369" t="s">
        <v>3723</v>
      </c>
      <c r="AAA1369" t="s">
        <v>3723</v>
      </c>
      <c r="AAC1369" t="s">
        <v>3723</v>
      </c>
      <c r="AAE1369" t="s">
        <v>3723</v>
      </c>
      <c r="AAG1369" t="s">
        <v>3723</v>
      </c>
      <c r="AAI1369" t="s">
        <v>3723</v>
      </c>
      <c r="AAK1369" t="s">
        <v>3723</v>
      </c>
      <c r="AAM1369" t="s">
        <v>3723</v>
      </c>
      <c r="AAO1369" t="s">
        <v>3723</v>
      </c>
      <c r="AAQ1369" t="s">
        <v>3723</v>
      </c>
      <c r="AAS1369" t="s">
        <v>3723</v>
      </c>
      <c r="AAU1369" t="s">
        <v>3723</v>
      </c>
      <c r="AAW1369" t="s">
        <v>3723</v>
      </c>
      <c r="AAY1369" t="s">
        <v>3723</v>
      </c>
      <c r="ABA1369" t="s">
        <v>3723</v>
      </c>
      <c r="ABC1369" t="s">
        <v>3723</v>
      </c>
      <c r="ABE1369" t="s">
        <v>3723</v>
      </c>
      <c r="ABG1369" t="s">
        <v>3723</v>
      </c>
      <c r="ABI1369" t="s">
        <v>3723</v>
      </c>
      <c r="ABK1369" t="s">
        <v>3723</v>
      </c>
      <c r="ABM1369" t="s">
        <v>3723</v>
      </c>
      <c r="ABO1369" t="s">
        <v>3723</v>
      </c>
      <c r="ABQ1369" t="s">
        <v>3723</v>
      </c>
      <c r="ABS1369" t="s">
        <v>3723</v>
      </c>
      <c r="ABU1369" t="s">
        <v>3723</v>
      </c>
      <c r="ABW1369" t="s">
        <v>3723</v>
      </c>
      <c r="ABY1369" t="s">
        <v>3723</v>
      </c>
      <c r="ACA1369" t="s">
        <v>3723</v>
      </c>
      <c r="ACC1369" t="s">
        <v>3723</v>
      </c>
      <c r="ACE1369" t="s">
        <v>3723</v>
      </c>
      <c r="ACG1369" t="s">
        <v>3723</v>
      </c>
      <c r="ACI1369" t="s">
        <v>3723</v>
      </c>
      <c r="ACK1369" t="s">
        <v>3723</v>
      </c>
      <c r="ACM1369" t="s">
        <v>3723</v>
      </c>
      <c r="ACO1369" t="s">
        <v>3723</v>
      </c>
      <c r="ACQ1369" t="s">
        <v>3723</v>
      </c>
      <c r="ACS1369" t="s">
        <v>3723</v>
      </c>
      <c r="ACU1369" t="s">
        <v>3723</v>
      </c>
      <c r="ACW1369" t="s">
        <v>3723</v>
      </c>
      <c r="ACY1369" t="s">
        <v>3723</v>
      </c>
      <c r="ADA1369" t="s">
        <v>3723</v>
      </c>
      <c r="ADC1369" t="s">
        <v>3723</v>
      </c>
      <c r="ADE1369" t="s">
        <v>3723</v>
      </c>
      <c r="ADG1369" t="s">
        <v>3723</v>
      </c>
      <c r="ADI1369" t="s">
        <v>3723</v>
      </c>
      <c r="ADK1369" t="s">
        <v>3723</v>
      </c>
      <c r="ADM1369" t="s">
        <v>3723</v>
      </c>
      <c r="ADO1369" t="s">
        <v>3723</v>
      </c>
      <c r="ADQ1369" t="s">
        <v>3723</v>
      </c>
      <c r="ADS1369" t="s">
        <v>3723</v>
      </c>
      <c r="ADU1369" t="s">
        <v>3723</v>
      </c>
      <c r="ADW1369" t="s">
        <v>3723</v>
      </c>
      <c r="ADY1369" t="s">
        <v>3723</v>
      </c>
      <c r="AEA1369" t="s">
        <v>3723</v>
      </c>
      <c r="AEC1369" t="s">
        <v>3723</v>
      </c>
      <c r="AEE1369" t="s">
        <v>3723</v>
      </c>
      <c r="AEG1369" t="s">
        <v>3723</v>
      </c>
      <c r="AEI1369" t="s">
        <v>3723</v>
      </c>
      <c r="AEK1369" t="s">
        <v>3723</v>
      </c>
      <c r="AEM1369" t="s">
        <v>3723</v>
      </c>
      <c r="AEO1369" t="s">
        <v>3723</v>
      </c>
      <c r="AEQ1369" t="s">
        <v>3723</v>
      </c>
      <c r="AES1369" t="s">
        <v>3723</v>
      </c>
      <c r="AEU1369" t="s">
        <v>3723</v>
      </c>
      <c r="AEW1369" t="s">
        <v>3723</v>
      </c>
      <c r="AEY1369" t="s">
        <v>3723</v>
      </c>
      <c r="AFA1369" t="s">
        <v>3723</v>
      </c>
      <c r="AFC1369" t="s">
        <v>3723</v>
      </c>
      <c r="AFE1369" t="s">
        <v>3723</v>
      </c>
      <c r="AFG1369" t="s">
        <v>3723</v>
      </c>
      <c r="AFI1369" t="s">
        <v>3723</v>
      </c>
      <c r="AFK1369" t="s">
        <v>3723</v>
      </c>
      <c r="AFM1369" t="s">
        <v>3723</v>
      </c>
      <c r="AFO1369" t="s">
        <v>3723</v>
      </c>
      <c r="AFQ1369" t="s">
        <v>3723</v>
      </c>
      <c r="AFS1369" t="s">
        <v>3723</v>
      </c>
      <c r="AFU1369" t="s">
        <v>3723</v>
      </c>
      <c r="AFW1369" t="s">
        <v>3723</v>
      </c>
      <c r="AFY1369" t="s">
        <v>3723</v>
      </c>
      <c r="AGA1369" t="s">
        <v>3723</v>
      </c>
      <c r="AGC1369" t="s">
        <v>3723</v>
      </c>
      <c r="AGE1369" t="s">
        <v>3723</v>
      </c>
      <c r="AGG1369" t="s">
        <v>3723</v>
      </c>
      <c r="AGI1369" t="s">
        <v>3723</v>
      </c>
      <c r="AGK1369" t="s">
        <v>3723</v>
      </c>
      <c r="AGM1369" t="s">
        <v>3723</v>
      </c>
      <c r="AGO1369" t="s">
        <v>3723</v>
      </c>
      <c r="AGQ1369" t="s">
        <v>3723</v>
      </c>
      <c r="AGS1369" t="s">
        <v>3723</v>
      </c>
      <c r="AGU1369" t="s">
        <v>3723</v>
      </c>
      <c r="AGW1369" t="s">
        <v>3723</v>
      </c>
      <c r="AGY1369" t="s">
        <v>3723</v>
      </c>
      <c r="AHA1369" t="s">
        <v>3723</v>
      </c>
      <c r="AHC1369" t="s">
        <v>3723</v>
      </c>
      <c r="AHE1369" t="s">
        <v>3723</v>
      </c>
      <c r="AHG1369" t="s">
        <v>3723</v>
      </c>
      <c r="AHI1369" t="s">
        <v>3723</v>
      </c>
      <c r="AHK1369" t="s">
        <v>3723</v>
      </c>
      <c r="AHM1369" t="s">
        <v>3723</v>
      </c>
      <c r="AHO1369" t="s">
        <v>3723</v>
      </c>
      <c r="AHQ1369" t="s">
        <v>3723</v>
      </c>
      <c r="AHS1369" t="s">
        <v>3723</v>
      </c>
      <c r="AHU1369" t="s">
        <v>3723</v>
      </c>
      <c r="AHW1369" t="s">
        <v>3723</v>
      </c>
      <c r="AHY1369" t="s">
        <v>3723</v>
      </c>
      <c r="AIA1369" t="s">
        <v>3723</v>
      </c>
      <c r="AIC1369" t="s">
        <v>3723</v>
      </c>
      <c r="AIE1369" t="s">
        <v>3723</v>
      </c>
      <c r="AIG1369" t="s">
        <v>3723</v>
      </c>
      <c r="AII1369" t="s">
        <v>3723</v>
      </c>
      <c r="AIK1369" t="s">
        <v>3723</v>
      </c>
      <c r="AIM1369" t="s">
        <v>3723</v>
      </c>
      <c r="AIO1369" t="s">
        <v>3723</v>
      </c>
      <c r="AIQ1369" t="s">
        <v>3723</v>
      </c>
      <c r="AIS1369" t="s">
        <v>3723</v>
      </c>
      <c r="AIU1369" t="s">
        <v>3723</v>
      </c>
      <c r="AIW1369" t="s">
        <v>3723</v>
      </c>
      <c r="AIY1369" t="s">
        <v>3723</v>
      </c>
      <c r="AJA1369" t="s">
        <v>3723</v>
      </c>
      <c r="AJC1369" t="s">
        <v>3723</v>
      </c>
      <c r="AJE1369" t="s">
        <v>3723</v>
      </c>
      <c r="AJG1369" t="s">
        <v>3723</v>
      </c>
      <c r="AJI1369" t="s">
        <v>3723</v>
      </c>
      <c r="AJK1369" t="s">
        <v>3723</v>
      </c>
      <c r="AJM1369" t="s">
        <v>3723</v>
      </c>
      <c r="AJO1369" t="s">
        <v>3723</v>
      </c>
      <c r="AJQ1369" t="s">
        <v>3723</v>
      </c>
      <c r="AJS1369" t="s">
        <v>3723</v>
      </c>
      <c r="AJU1369" t="s">
        <v>3723</v>
      </c>
      <c r="AJW1369" t="s">
        <v>3723</v>
      </c>
      <c r="AJY1369" t="s">
        <v>3723</v>
      </c>
      <c r="AKA1369" t="s">
        <v>3723</v>
      </c>
      <c r="AKC1369" t="s">
        <v>3723</v>
      </c>
      <c r="AKE1369" t="s">
        <v>3723</v>
      </c>
      <c r="AKG1369" t="s">
        <v>3723</v>
      </c>
      <c r="AKI1369" t="s">
        <v>3723</v>
      </c>
      <c r="AKK1369" t="s">
        <v>3723</v>
      </c>
      <c r="AKM1369" t="s">
        <v>3723</v>
      </c>
      <c r="AKO1369" t="s">
        <v>3723</v>
      </c>
      <c r="AKQ1369" t="s">
        <v>3723</v>
      </c>
      <c r="AKS1369" t="s">
        <v>3723</v>
      </c>
      <c r="AKU1369" t="s">
        <v>3723</v>
      </c>
      <c r="AKW1369" t="s">
        <v>3723</v>
      </c>
      <c r="AKY1369" t="s">
        <v>3723</v>
      </c>
      <c r="ALA1369" t="s">
        <v>3723</v>
      </c>
      <c r="ALC1369" t="s">
        <v>3723</v>
      </c>
      <c r="ALE1369" t="s">
        <v>3723</v>
      </c>
      <c r="ALG1369" t="s">
        <v>3723</v>
      </c>
      <c r="ALI1369" t="s">
        <v>3723</v>
      </c>
      <c r="ALK1369" t="s">
        <v>3723</v>
      </c>
      <c r="ALM1369" t="s">
        <v>3723</v>
      </c>
      <c r="ALO1369" t="s">
        <v>3723</v>
      </c>
      <c r="ALQ1369" t="s">
        <v>3723</v>
      </c>
      <c r="ALS1369" t="s">
        <v>3723</v>
      </c>
      <c r="ALU1369" t="s">
        <v>3723</v>
      </c>
      <c r="ALW1369" t="s">
        <v>3723</v>
      </c>
      <c r="ALY1369" t="s">
        <v>3723</v>
      </c>
      <c r="AMA1369" t="s">
        <v>3723</v>
      </c>
      <c r="AMC1369" t="s">
        <v>3723</v>
      </c>
      <c r="AME1369" t="s">
        <v>3723</v>
      </c>
      <c r="AMG1369" t="s">
        <v>3723</v>
      </c>
      <c r="AMI1369" t="s">
        <v>3723</v>
      </c>
      <c r="AMK1369" t="s">
        <v>3723</v>
      </c>
      <c r="AMM1369" t="s">
        <v>3723</v>
      </c>
      <c r="AMO1369" t="s">
        <v>3723</v>
      </c>
      <c r="AMQ1369" t="s">
        <v>3723</v>
      </c>
      <c r="AMS1369" t="s">
        <v>3723</v>
      </c>
      <c r="AMU1369" t="s">
        <v>3723</v>
      </c>
      <c r="AMW1369" t="s">
        <v>3723</v>
      </c>
      <c r="AMY1369" t="s">
        <v>3723</v>
      </c>
      <c r="ANA1369" t="s">
        <v>3723</v>
      </c>
      <c r="ANC1369" t="s">
        <v>3723</v>
      </c>
      <c r="ANE1369" t="s">
        <v>3723</v>
      </c>
      <c r="ANG1369" t="s">
        <v>3723</v>
      </c>
      <c r="ANI1369" t="s">
        <v>3723</v>
      </c>
      <c r="ANK1369" t="s">
        <v>3723</v>
      </c>
      <c r="ANM1369" t="s">
        <v>3723</v>
      </c>
      <c r="ANO1369" t="s">
        <v>3723</v>
      </c>
      <c r="ANQ1369" t="s">
        <v>3723</v>
      </c>
      <c r="ANS1369" t="s">
        <v>3723</v>
      </c>
      <c r="ANU1369" t="s">
        <v>3723</v>
      </c>
      <c r="ANW1369" t="s">
        <v>3723</v>
      </c>
      <c r="ANY1369" t="s">
        <v>3723</v>
      </c>
      <c r="AOA1369" t="s">
        <v>3723</v>
      </c>
      <c r="AOC1369" t="s">
        <v>3723</v>
      </c>
      <c r="AOE1369" t="s">
        <v>3723</v>
      </c>
      <c r="AOG1369" t="s">
        <v>3723</v>
      </c>
      <c r="AOI1369" t="s">
        <v>3723</v>
      </c>
      <c r="AOK1369" t="s">
        <v>3723</v>
      </c>
      <c r="AOM1369" t="s">
        <v>3723</v>
      </c>
      <c r="AOO1369" t="s">
        <v>3723</v>
      </c>
      <c r="AOQ1369" t="s">
        <v>3723</v>
      </c>
      <c r="AOS1369" t="s">
        <v>3723</v>
      </c>
      <c r="AOU1369" t="s">
        <v>3723</v>
      </c>
      <c r="AOW1369" t="s">
        <v>3723</v>
      </c>
      <c r="AOY1369" t="s">
        <v>3723</v>
      </c>
      <c r="APA1369" t="s">
        <v>3723</v>
      </c>
      <c r="APC1369" t="s">
        <v>3723</v>
      </c>
      <c r="APE1369" t="s">
        <v>3723</v>
      </c>
      <c r="APG1369" t="s">
        <v>3723</v>
      </c>
      <c r="API1369" t="s">
        <v>3723</v>
      </c>
      <c r="APK1369" t="s">
        <v>3723</v>
      </c>
      <c r="APM1369" t="s">
        <v>3723</v>
      </c>
      <c r="APO1369" t="s">
        <v>3723</v>
      </c>
      <c r="APQ1369" t="s">
        <v>3723</v>
      </c>
      <c r="APS1369" t="s">
        <v>3723</v>
      </c>
      <c r="APU1369" t="s">
        <v>3723</v>
      </c>
      <c r="APW1369" t="s">
        <v>3723</v>
      </c>
      <c r="APY1369" t="s">
        <v>3723</v>
      </c>
      <c r="AQA1369" t="s">
        <v>3723</v>
      </c>
      <c r="AQC1369" t="s">
        <v>3723</v>
      </c>
      <c r="AQE1369" t="s">
        <v>3723</v>
      </c>
      <c r="AQG1369" t="s">
        <v>3723</v>
      </c>
      <c r="AQI1369" t="s">
        <v>3723</v>
      </c>
      <c r="AQK1369" t="s">
        <v>3723</v>
      </c>
      <c r="AQM1369" t="s">
        <v>3723</v>
      </c>
      <c r="AQO1369" t="s">
        <v>3723</v>
      </c>
      <c r="AQQ1369" t="s">
        <v>3723</v>
      </c>
      <c r="AQS1369" t="s">
        <v>3723</v>
      </c>
      <c r="AQU1369" t="s">
        <v>3723</v>
      </c>
      <c r="AQW1369" t="s">
        <v>3723</v>
      </c>
      <c r="AQY1369" t="s">
        <v>3723</v>
      </c>
      <c r="ARA1369" t="s">
        <v>3723</v>
      </c>
      <c r="ARC1369" t="s">
        <v>3723</v>
      </c>
      <c r="ARE1369" t="s">
        <v>3723</v>
      </c>
      <c r="ARG1369" t="s">
        <v>3723</v>
      </c>
      <c r="ARI1369" t="s">
        <v>3723</v>
      </c>
      <c r="ARK1369" t="s">
        <v>3723</v>
      </c>
      <c r="ARM1369" t="s">
        <v>3723</v>
      </c>
      <c r="ARO1369" t="s">
        <v>3723</v>
      </c>
      <c r="ARQ1369" t="s">
        <v>3723</v>
      </c>
      <c r="ARS1369" t="s">
        <v>3723</v>
      </c>
      <c r="ARU1369" t="s">
        <v>3723</v>
      </c>
      <c r="ARW1369" t="s">
        <v>3723</v>
      </c>
      <c r="ARY1369" t="s">
        <v>3723</v>
      </c>
      <c r="ASA1369" t="s">
        <v>3723</v>
      </c>
      <c r="ASC1369" t="s">
        <v>3723</v>
      </c>
      <c r="ASE1369" t="s">
        <v>3723</v>
      </c>
      <c r="ASG1369" t="s">
        <v>3723</v>
      </c>
      <c r="ASI1369" t="s">
        <v>3723</v>
      </c>
      <c r="ASK1369" t="s">
        <v>3723</v>
      </c>
      <c r="ASM1369" t="s">
        <v>3723</v>
      </c>
      <c r="ASO1369" t="s">
        <v>3723</v>
      </c>
      <c r="ASQ1369" t="s">
        <v>3723</v>
      </c>
      <c r="ASS1369" t="s">
        <v>3723</v>
      </c>
      <c r="ASU1369" t="s">
        <v>3723</v>
      </c>
      <c r="ASW1369" t="s">
        <v>3723</v>
      </c>
      <c r="ASY1369" t="s">
        <v>3723</v>
      </c>
      <c r="ATA1369" t="s">
        <v>3723</v>
      </c>
      <c r="ATC1369" t="s">
        <v>3723</v>
      </c>
      <c r="ATE1369" t="s">
        <v>3723</v>
      </c>
      <c r="ATG1369" t="s">
        <v>3723</v>
      </c>
      <c r="ATI1369" t="s">
        <v>3723</v>
      </c>
      <c r="ATK1369" t="s">
        <v>3723</v>
      </c>
      <c r="ATM1369" t="s">
        <v>3723</v>
      </c>
      <c r="ATO1369" t="s">
        <v>3723</v>
      </c>
      <c r="ATQ1369" t="s">
        <v>3723</v>
      </c>
      <c r="ATS1369" t="s">
        <v>3723</v>
      </c>
      <c r="ATU1369" t="s">
        <v>3723</v>
      </c>
      <c r="ATW1369" t="s">
        <v>3723</v>
      </c>
      <c r="ATY1369" t="s">
        <v>3723</v>
      </c>
      <c r="AUA1369" t="s">
        <v>3723</v>
      </c>
      <c r="AUC1369" t="s">
        <v>3723</v>
      </c>
      <c r="AUE1369" t="s">
        <v>3723</v>
      </c>
      <c r="AUG1369" t="s">
        <v>3723</v>
      </c>
      <c r="AUI1369" t="s">
        <v>3723</v>
      </c>
      <c r="AUK1369" t="s">
        <v>3723</v>
      </c>
      <c r="AUM1369" t="s">
        <v>3723</v>
      </c>
      <c r="AUO1369" t="s">
        <v>3723</v>
      </c>
      <c r="AUQ1369" t="s">
        <v>3723</v>
      </c>
      <c r="AUS1369" t="s">
        <v>3723</v>
      </c>
      <c r="AUU1369" t="s">
        <v>3723</v>
      </c>
      <c r="AUW1369" t="s">
        <v>3723</v>
      </c>
      <c r="AUY1369" t="s">
        <v>3723</v>
      </c>
      <c r="AVA1369" t="s">
        <v>3723</v>
      </c>
      <c r="AVC1369" t="s">
        <v>3723</v>
      </c>
      <c r="AVE1369" t="s">
        <v>3723</v>
      </c>
      <c r="AVG1369" t="s">
        <v>3723</v>
      </c>
      <c r="AVI1369" t="s">
        <v>3723</v>
      </c>
      <c r="AVK1369" t="s">
        <v>3723</v>
      </c>
      <c r="AVM1369" t="s">
        <v>3723</v>
      </c>
      <c r="AVO1369" t="s">
        <v>3723</v>
      </c>
      <c r="AVQ1369" t="s">
        <v>3723</v>
      </c>
      <c r="AVS1369" t="s">
        <v>3723</v>
      </c>
      <c r="AVU1369" t="s">
        <v>3723</v>
      </c>
      <c r="AVW1369" t="s">
        <v>3723</v>
      </c>
      <c r="AVY1369" t="s">
        <v>3723</v>
      </c>
      <c r="AWA1369" t="s">
        <v>3723</v>
      </c>
      <c r="AWC1369" t="s">
        <v>3723</v>
      </c>
      <c r="AWE1369" t="s">
        <v>3723</v>
      </c>
      <c r="AWG1369" t="s">
        <v>3723</v>
      </c>
      <c r="AWI1369" t="s">
        <v>3723</v>
      </c>
      <c r="AWK1369" t="s">
        <v>3723</v>
      </c>
      <c r="AWM1369" t="s">
        <v>3723</v>
      </c>
      <c r="AWO1369" t="s">
        <v>3723</v>
      </c>
      <c r="AWQ1369" t="s">
        <v>3723</v>
      </c>
      <c r="AWS1369" t="s">
        <v>3723</v>
      </c>
      <c r="AWU1369" t="s">
        <v>3723</v>
      </c>
      <c r="AWW1369" t="s">
        <v>3723</v>
      </c>
      <c r="AWY1369" t="s">
        <v>3723</v>
      </c>
      <c r="AXA1369" t="s">
        <v>3723</v>
      </c>
      <c r="AXC1369" t="s">
        <v>3723</v>
      </c>
      <c r="AXE1369" t="s">
        <v>3723</v>
      </c>
      <c r="AXG1369" t="s">
        <v>3723</v>
      </c>
      <c r="AXI1369" t="s">
        <v>3723</v>
      </c>
      <c r="AXK1369" t="s">
        <v>3723</v>
      </c>
      <c r="AXM1369" t="s">
        <v>3723</v>
      </c>
      <c r="AXO1369" t="s">
        <v>3723</v>
      </c>
      <c r="AXQ1369" t="s">
        <v>3723</v>
      </c>
      <c r="AXS1369" t="s">
        <v>3723</v>
      </c>
      <c r="AXU1369" t="s">
        <v>3723</v>
      </c>
      <c r="AXW1369" t="s">
        <v>3723</v>
      </c>
      <c r="AXY1369" t="s">
        <v>3723</v>
      </c>
      <c r="AYA1369" t="s">
        <v>3723</v>
      </c>
      <c r="AYC1369" t="s">
        <v>3723</v>
      </c>
      <c r="AYE1369" t="s">
        <v>3723</v>
      </c>
      <c r="AYG1369" t="s">
        <v>3723</v>
      </c>
      <c r="AYI1369" t="s">
        <v>3723</v>
      </c>
      <c r="AYK1369" t="s">
        <v>3723</v>
      </c>
      <c r="AYM1369" t="s">
        <v>3723</v>
      </c>
      <c r="AYO1369" t="s">
        <v>3723</v>
      </c>
      <c r="AYQ1369" t="s">
        <v>3723</v>
      </c>
      <c r="AYS1369" t="s">
        <v>3723</v>
      </c>
      <c r="AYU1369" t="s">
        <v>3723</v>
      </c>
      <c r="AYW1369" t="s">
        <v>3723</v>
      </c>
      <c r="AYY1369" t="s">
        <v>3723</v>
      </c>
      <c r="AZA1369" t="s">
        <v>3723</v>
      </c>
      <c r="AZC1369" t="s">
        <v>3723</v>
      </c>
      <c r="AZE1369" t="s">
        <v>3723</v>
      </c>
      <c r="AZG1369" t="s">
        <v>3723</v>
      </c>
      <c r="AZI1369" t="s">
        <v>3723</v>
      </c>
      <c r="AZK1369" t="s">
        <v>3723</v>
      </c>
      <c r="AZM1369" t="s">
        <v>3723</v>
      </c>
      <c r="AZO1369" t="s">
        <v>3723</v>
      </c>
      <c r="AZQ1369" t="s">
        <v>3723</v>
      </c>
      <c r="AZS1369" t="s">
        <v>3723</v>
      </c>
      <c r="AZU1369" t="s">
        <v>3723</v>
      </c>
      <c r="AZW1369" t="s">
        <v>3723</v>
      </c>
      <c r="AZY1369" t="s">
        <v>3723</v>
      </c>
      <c r="BAA1369" t="s">
        <v>3723</v>
      </c>
      <c r="BAC1369" t="s">
        <v>3723</v>
      </c>
      <c r="BAE1369" t="s">
        <v>3723</v>
      </c>
      <c r="BAG1369" t="s">
        <v>3723</v>
      </c>
      <c r="BAI1369" t="s">
        <v>3723</v>
      </c>
      <c r="BAK1369" t="s">
        <v>3723</v>
      </c>
      <c r="BAM1369" t="s">
        <v>3723</v>
      </c>
      <c r="BAO1369" t="s">
        <v>3723</v>
      </c>
      <c r="BAQ1369" t="s">
        <v>3723</v>
      </c>
      <c r="BAS1369" t="s">
        <v>3723</v>
      </c>
      <c r="BAU1369" t="s">
        <v>3723</v>
      </c>
      <c r="BAW1369" t="s">
        <v>3723</v>
      </c>
      <c r="BAY1369" t="s">
        <v>3723</v>
      </c>
      <c r="BBA1369" t="s">
        <v>3723</v>
      </c>
      <c r="BBC1369" t="s">
        <v>3723</v>
      </c>
      <c r="BBE1369" t="s">
        <v>3723</v>
      </c>
      <c r="BBG1369" t="s">
        <v>3723</v>
      </c>
      <c r="BBI1369" t="s">
        <v>3723</v>
      </c>
      <c r="BBK1369" t="s">
        <v>3723</v>
      </c>
      <c r="BBM1369" t="s">
        <v>3723</v>
      </c>
      <c r="BBO1369" t="s">
        <v>3723</v>
      </c>
      <c r="BBQ1369" t="s">
        <v>3723</v>
      </c>
      <c r="BBS1369" t="s">
        <v>3723</v>
      </c>
      <c r="BBU1369" t="s">
        <v>3723</v>
      </c>
      <c r="BBW1369" t="s">
        <v>3723</v>
      </c>
      <c r="BBY1369" t="s">
        <v>3723</v>
      </c>
      <c r="BCA1369" t="s">
        <v>3723</v>
      </c>
      <c r="BCC1369" t="s">
        <v>3723</v>
      </c>
      <c r="BCE1369" t="s">
        <v>3723</v>
      </c>
      <c r="BCG1369" t="s">
        <v>3723</v>
      </c>
      <c r="BCI1369" t="s">
        <v>3723</v>
      </c>
      <c r="BCK1369" t="s">
        <v>3723</v>
      </c>
      <c r="BCM1369" t="s">
        <v>3723</v>
      </c>
      <c r="BCO1369" t="s">
        <v>3723</v>
      </c>
      <c r="BCQ1369" t="s">
        <v>3723</v>
      </c>
      <c r="BCS1369" t="s">
        <v>3723</v>
      </c>
      <c r="BCU1369" t="s">
        <v>3723</v>
      </c>
      <c r="BCW1369" t="s">
        <v>3723</v>
      </c>
      <c r="BCY1369" t="s">
        <v>3723</v>
      </c>
      <c r="BDA1369" t="s">
        <v>3723</v>
      </c>
      <c r="BDC1369" t="s">
        <v>3723</v>
      </c>
      <c r="BDE1369" t="s">
        <v>3723</v>
      </c>
      <c r="BDG1369" t="s">
        <v>3723</v>
      </c>
      <c r="BDI1369" t="s">
        <v>3723</v>
      </c>
      <c r="BDK1369" t="s">
        <v>3723</v>
      </c>
      <c r="BDM1369" t="s">
        <v>3723</v>
      </c>
      <c r="BDO1369" t="s">
        <v>3723</v>
      </c>
      <c r="BDQ1369" t="s">
        <v>3723</v>
      </c>
      <c r="BDS1369" t="s">
        <v>3723</v>
      </c>
      <c r="BDU1369" t="s">
        <v>3723</v>
      </c>
      <c r="BDW1369" t="s">
        <v>3723</v>
      </c>
      <c r="BDY1369" t="s">
        <v>3723</v>
      </c>
      <c r="BEA1369" t="s">
        <v>3723</v>
      </c>
      <c r="BEC1369" t="s">
        <v>3723</v>
      </c>
      <c r="BEE1369" t="s">
        <v>3723</v>
      </c>
      <c r="BEF1369">
        <v>0</v>
      </c>
      <c r="BEG1369">
        <v>0</v>
      </c>
      <c r="BEH1369">
        <v>0</v>
      </c>
      <c r="BEI1369">
        <v>0</v>
      </c>
      <c r="BEJ1369">
        <v>0</v>
      </c>
      <c r="BHE1369">
        <v>0</v>
      </c>
    </row>
    <row r="1370" spans="1:1023 1025:1565" x14ac:dyDescent="0.3">
      <c r="A1370" s="341"/>
      <c r="B1370" s="335" t="s">
        <v>3435</v>
      </c>
      <c r="C1370" s="332" t="s">
        <v>3436</v>
      </c>
      <c r="D1370" s="342" t="s">
        <v>6503</v>
      </c>
      <c r="E1370" s="326">
        <v>0.10714285714285714</v>
      </c>
      <c r="F1370" s="68">
        <v>2380</v>
      </c>
      <c r="AO1370" t="s">
        <v>3723</v>
      </c>
      <c r="AQ1370" t="s">
        <v>3723</v>
      </c>
      <c r="AS1370" t="s">
        <v>3723</v>
      </c>
      <c r="AU1370" t="s">
        <v>3723</v>
      </c>
      <c r="AW1370" t="s">
        <v>3723</v>
      </c>
      <c r="AY1370" t="s">
        <v>3723</v>
      </c>
      <c r="BA1370" t="s">
        <v>3723</v>
      </c>
      <c r="BC1370" t="s">
        <v>3723</v>
      </c>
      <c r="BE1370" t="s">
        <v>3723</v>
      </c>
      <c r="BG1370" t="s">
        <v>3723</v>
      </c>
      <c r="BI1370" t="s">
        <v>3723</v>
      </c>
      <c r="BK1370" t="s">
        <v>3723</v>
      </c>
      <c r="BM1370" t="s">
        <v>3723</v>
      </c>
      <c r="BO1370" t="s">
        <v>3723</v>
      </c>
      <c r="BQ1370" t="s">
        <v>3723</v>
      </c>
      <c r="BS1370" t="s">
        <v>3723</v>
      </c>
      <c r="BU1370" t="s">
        <v>3723</v>
      </c>
      <c r="BW1370" t="s">
        <v>3723</v>
      </c>
      <c r="BY1370" t="s">
        <v>3723</v>
      </c>
      <c r="CA1370" t="s">
        <v>3723</v>
      </c>
      <c r="CC1370" t="s">
        <v>3723</v>
      </c>
      <c r="CE1370" t="s">
        <v>3723</v>
      </c>
      <c r="CG1370" t="s">
        <v>3723</v>
      </c>
      <c r="CI1370" t="s">
        <v>3723</v>
      </c>
      <c r="CK1370" t="s">
        <v>3723</v>
      </c>
      <c r="CM1370" t="s">
        <v>3723</v>
      </c>
      <c r="CO1370" t="s">
        <v>3723</v>
      </c>
      <c r="CQ1370" t="s">
        <v>3723</v>
      </c>
      <c r="CS1370" t="s">
        <v>3723</v>
      </c>
      <c r="CU1370" t="s">
        <v>3723</v>
      </c>
      <c r="CW1370" t="s">
        <v>3723</v>
      </c>
      <c r="CY1370" t="s">
        <v>3723</v>
      </c>
      <c r="DA1370" t="s">
        <v>3723</v>
      </c>
      <c r="DC1370" t="s">
        <v>3723</v>
      </c>
      <c r="DE1370" t="s">
        <v>3723</v>
      </c>
      <c r="DG1370" t="s">
        <v>3723</v>
      </c>
      <c r="DI1370" t="s">
        <v>3723</v>
      </c>
      <c r="DK1370" t="s">
        <v>3723</v>
      </c>
      <c r="DM1370" t="s">
        <v>3723</v>
      </c>
      <c r="DO1370" t="s">
        <v>3723</v>
      </c>
      <c r="DQ1370" t="s">
        <v>3723</v>
      </c>
      <c r="DS1370" t="s">
        <v>3723</v>
      </c>
      <c r="DU1370" t="s">
        <v>3723</v>
      </c>
      <c r="DW1370" t="s">
        <v>3723</v>
      </c>
      <c r="DY1370" t="s">
        <v>3723</v>
      </c>
      <c r="EA1370" t="s">
        <v>3723</v>
      </c>
      <c r="EC1370" t="s">
        <v>3723</v>
      </c>
      <c r="EE1370" t="s">
        <v>3723</v>
      </c>
      <c r="EG1370" t="s">
        <v>3723</v>
      </c>
      <c r="EI1370" t="s">
        <v>3723</v>
      </c>
      <c r="EK1370" t="s">
        <v>3723</v>
      </c>
      <c r="EM1370" t="s">
        <v>3723</v>
      </c>
      <c r="EO1370" t="s">
        <v>3723</v>
      </c>
      <c r="EQ1370" t="s">
        <v>3723</v>
      </c>
      <c r="ES1370" t="s">
        <v>3723</v>
      </c>
      <c r="EU1370" t="s">
        <v>3723</v>
      </c>
      <c r="EW1370" t="s">
        <v>3723</v>
      </c>
      <c r="EY1370" t="s">
        <v>3723</v>
      </c>
      <c r="FA1370" t="s">
        <v>3723</v>
      </c>
      <c r="FC1370" t="s">
        <v>3723</v>
      </c>
      <c r="FE1370" t="s">
        <v>3723</v>
      </c>
      <c r="FG1370" t="s">
        <v>3723</v>
      </c>
      <c r="FI1370" t="s">
        <v>3723</v>
      </c>
      <c r="FK1370" t="s">
        <v>3723</v>
      </c>
      <c r="FM1370" t="s">
        <v>3723</v>
      </c>
      <c r="FO1370" t="s">
        <v>3723</v>
      </c>
      <c r="FQ1370" t="s">
        <v>3723</v>
      </c>
      <c r="FS1370" t="s">
        <v>3723</v>
      </c>
      <c r="FU1370" t="s">
        <v>3723</v>
      </c>
      <c r="FW1370" t="s">
        <v>3723</v>
      </c>
      <c r="FY1370" t="s">
        <v>3723</v>
      </c>
      <c r="GA1370" t="s">
        <v>3723</v>
      </c>
      <c r="GC1370" t="s">
        <v>3723</v>
      </c>
      <c r="GE1370" t="s">
        <v>3723</v>
      </c>
      <c r="GG1370" t="s">
        <v>3723</v>
      </c>
      <c r="GI1370" t="s">
        <v>3723</v>
      </c>
      <c r="GK1370" t="s">
        <v>3723</v>
      </c>
      <c r="GM1370" t="s">
        <v>3723</v>
      </c>
      <c r="GO1370" t="s">
        <v>3723</v>
      </c>
      <c r="GQ1370" t="s">
        <v>3723</v>
      </c>
      <c r="GS1370" t="s">
        <v>3723</v>
      </c>
      <c r="GU1370" t="s">
        <v>3723</v>
      </c>
      <c r="GW1370" t="s">
        <v>3723</v>
      </c>
      <c r="GY1370" t="s">
        <v>3723</v>
      </c>
      <c r="HA1370" t="s">
        <v>3723</v>
      </c>
      <c r="HC1370" t="s">
        <v>3723</v>
      </c>
      <c r="HE1370" t="s">
        <v>3723</v>
      </c>
      <c r="HG1370" t="s">
        <v>3723</v>
      </c>
      <c r="HI1370" t="s">
        <v>3723</v>
      </c>
      <c r="HK1370" t="s">
        <v>3723</v>
      </c>
      <c r="HM1370" t="s">
        <v>3723</v>
      </c>
      <c r="HO1370" t="s">
        <v>3723</v>
      </c>
      <c r="HQ1370" t="s">
        <v>3723</v>
      </c>
      <c r="HS1370" t="s">
        <v>3723</v>
      </c>
      <c r="HU1370" t="s">
        <v>3723</v>
      </c>
      <c r="HW1370" t="s">
        <v>3723</v>
      </c>
      <c r="HY1370" t="s">
        <v>3723</v>
      </c>
      <c r="IA1370" t="s">
        <v>3723</v>
      </c>
      <c r="IC1370" t="s">
        <v>3723</v>
      </c>
      <c r="IE1370" t="s">
        <v>3723</v>
      </c>
      <c r="IG1370" t="s">
        <v>3723</v>
      </c>
      <c r="II1370" t="s">
        <v>3723</v>
      </c>
      <c r="IK1370" t="s">
        <v>3723</v>
      </c>
      <c r="IM1370" t="s">
        <v>3723</v>
      </c>
      <c r="IO1370" t="s">
        <v>3723</v>
      </c>
      <c r="IQ1370" t="s">
        <v>3723</v>
      </c>
      <c r="IS1370" t="s">
        <v>3723</v>
      </c>
      <c r="IU1370" t="s">
        <v>3723</v>
      </c>
      <c r="IW1370" t="s">
        <v>3723</v>
      </c>
      <c r="IY1370" t="s">
        <v>3723</v>
      </c>
      <c r="JA1370" t="s">
        <v>3723</v>
      </c>
      <c r="JC1370" t="s">
        <v>3723</v>
      </c>
      <c r="JE1370" t="s">
        <v>3723</v>
      </c>
      <c r="JG1370" t="s">
        <v>3723</v>
      </c>
      <c r="JI1370" t="s">
        <v>3723</v>
      </c>
      <c r="JK1370" t="s">
        <v>3723</v>
      </c>
      <c r="JM1370" t="s">
        <v>3723</v>
      </c>
      <c r="JO1370" t="s">
        <v>3723</v>
      </c>
      <c r="JQ1370" t="s">
        <v>3723</v>
      </c>
      <c r="JS1370" t="s">
        <v>3723</v>
      </c>
      <c r="JU1370" t="s">
        <v>3723</v>
      </c>
      <c r="JW1370" t="s">
        <v>3723</v>
      </c>
      <c r="JY1370" t="s">
        <v>3723</v>
      </c>
      <c r="KA1370" t="s">
        <v>3723</v>
      </c>
      <c r="KC1370" t="s">
        <v>3723</v>
      </c>
      <c r="KE1370" t="s">
        <v>3723</v>
      </c>
      <c r="KG1370" t="s">
        <v>3723</v>
      </c>
      <c r="KI1370" t="s">
        <v>3723</v>
      </c>
      <c r="KK1370" t="s">
        <v>3723</v>
      </c>
      <c r="KM1370" t="s">
        <v>3723</v>
      </c>
      <c r="KO1370" t="s">
        <v>3723</v>
      </c>
      <c r="KQ1370" t="s">
        <v>3723</v>
      </c>
      <c r="KS1370" t="s">
        <v>3723</v>
      </c>
      <c r="KU1370" t="s">
        <v>3723</v>
      </c>
      <c r="KW1370" t="s">
        <v>3723</v>
      </c>
      <c r="KY1370" t="s">
        <v>3723</v>
      </c>
      <c r="LA1370" t="s">
        <v>3723</v>
      </c>
      <c r="LC1370" t="s">
        <v>3723</v>
      </c>
      <c r="LE1370" t="s">
        <v>3723</v>
      </c>
      <c r="LG1370" t="s">
        <v>3723</v>
      </c>
      <c r="LI1370" t="s">
        <v>3723</v>
      </c>
      <c r="LK1370" t="s">
        <v>3723</v>
      </c>
      <c r="LM1370" t="s">
        <v>3723</v>
      </c>
      <c r="LO1370" t="s">
        <v>3723</v>
      </c>
      <c r="LQ1370" t="s">
        <v>3723</v>
      </c>
      <c r="LS1370" t="s">
        <v>3723</v>
      </c>
      <c r="LU1370" t="s">
        <v>3723</v>
      </c>
      <c r="LW1370" t="s">
        <v>3723</v>
      </c>
      <c r="LY1370" t="s">
        <v>3723</v>
      </c>
      <c r="MA1370" t="s">
        <v>3723</v>
      </c>
      <c r="MC1370" t="s">
        <v>3723</v>
      </c>
      <c r="ME1370" t="s">
        <v>3723</v>
      </c>
      <c r="MG1370" t="s">
        <v>3723</v>
      </c>
      <c r="MI1370" t="s">
        <v>3723</v>
      </c>
      <c r="MK1370" t="s">
        <v>3723</v>
      </c>
      <c r="MM1370" t="s">
        <v>3723</v>
      </c>
      <c r="MO1370" t="s">
        <v>3723</v>
      </c>
      <c r="MQ1370" t="s">
        <v>3723</v>
      </c>
      <c r="MS1370" t="s">
        <v>3723</v>
      </c>
      <c r="MU1370" t="s">
        <v>3723</v>
      </c>
      <c r="MW1370" t="s">
        <v>3723</v>
      </c>
      <c r="MY1370" t="s">
        <v>3723</v>
      </c>
      <c r="NA1370" t="s">
        <v>3723</v>
      </c>
      <c r="NC1370" t="s">
        <v>3723</v>
      </c>
      <c r="NE1370" t="s">
        <v>3723</v>
      </c>
      <c r="NG1370" t="s">
        <v>3723</v>
      </c>
      <c r="NI1370" t="s">
        <v>3723</v>
      </c>
      <c r="NK1370" t="s">
        <v>3723</v>
      </c>
      <c r="NM1370" t="s">
        <v>3723</v>
      </c>
      <c r="NO1370" t="s">
        <v>3723</v>
      </c>
      <c r="NQ1370" t="s">
        <v>3723</v>
      </c>
      <c r="NS1370" t="s">
        <v>3723</v>
      </c>
      <c r="NU1370" t="s">
        <v>3723</v>
      </c>
      <c r="NW1370" t="s">
        <v>3723</v>
      </c>
      <c r="NY1370" t="s">
        <v>3723</v>
      </c>
      <c r="OA1370" t="s">
        <v>3723</v>
      </c>
      <c r="OC1370" t="s">
        <v>3723</v>
      </c>
      <c r="OE1370" t="s">
        <v>3723</v>
      </c>
      <c r="OG1370" t="s">
        <v>3723</v>
      </c>
      <c r="OI1370" t="s">
        <v>3723</v>
      </c>
      <c r="OK1370" t="s">
        <v>3723</v>
      </c>
      <c r="OM1370" t="s">
        <v>3723</v>
      </c>
      <c r="OO1370" t="s">
        <v>3723</v>
      </c>
      <c r="OQ1370" t="s">
        <v>3723</v>
      </c>
      <c r="OS1370" t="s">
        <v>3723</v>
      </c>
      <c r="OU1370" t="s">
        <v>3723</v>
      </c>
      <c r="OW1370" t="s">
        <v>3723</v>
      </c>
      <c r="OY1370" t="s">
        <v>3723</v>
      </c>
      <c r="PA1370" t="s">
        <v>3723</v>
      </c>
      <c r="PC1370" t="s">
        <v>3723</v>
      </c>
      <c r="PE1370" t="s">
        <v>3723</v>
      </c>
      <c r="PG1370" t="s">
        <v>3723</v>
      </c>
      <c r="PI1370" t="s">
        <v>3723</v>
      </c>
      <c r="PK1370" t="s">
        <v>3723</v>
      </c>
      <c r="PM1370" t="s">
        <v>3723</v>
      </c>
      <c r="PO1370" t="s">
        <v>3723</v>
      </c>
      <c r="PQ1370" t="s">
        <v>3723</v>
      </c>
      <c r="PS1370" t="s">
        <v>3723</v>
      </c>
      <c r="PU1370" t="s">
        <v>3723</v>
      </c>
      <c r="PW1370" t="s">
        <v>3723</v>
      </c>
      <c r="PY1370" t="s">
        <v>3723</v>
      </c>
      <c r="QA1370" t="s">
        <v>3723</v>
      </c>
      <c r="QC1370" t="s">
        <v>3723</v>
      </c>
      <c r="QE1370" t="s">
        <v>3723</v>
      </c>
      <c r="QG1370" t="s">
        <v>3723</v>
      </c>
      <c r="QI1370" t="s">
        <v>3723</v>
      </c>
      <c r="QK1370" t="s">
        <v>3723</v>
      </c>
      <c r="QM1370" t="s">
        <v>3723</v>
      </c>
      <c r="QO1370" t="s">
        <v>3723</v>
      </c>
      <c r="QQ1370" t="s">
        <v>3723</v>
      </c>
      <c r="QS1370" t="s">
        <v>3723</v>
      </c>
      <c r="QU1370" t="s">
        <v>3723</v>
      </c>
      <c r="QW1370" t="s">
        <v>3723</v>
      </c>
      <c r="QY1370" t="s">
        <v>3723</v>
      </c>
      <c r="RA1370" t="s">
        <v>3723</v>
      </c>
      <c r="RC1370" t="s">
        <v>3723</v>
      </c>
      <c r="RE1370" t="s">
        <v>3723</v>
      </c>
      <c r="RG1370" t="s">
        <v>3723</v>
      </c>
      <c r="RI1370" t="s">
        <v>3723</v>
      </c>
      <c r="RK1370" t="s">
        <v>3723</v>
      </c>
      <c r="RM1370" t="s">
        <v>3723</v>
      </c>
      <c r="RO1370" t="s">
        <v>3723</v>
      </c>
      <c r="RQ1370" t="s">
        <v>3723</v>
      </c>
      <c r="RS1370" t="s">
        <v>3723</v>
      </c>
      <c r="RU1370" t="s">
        <v>3723</v>
      </c>
      <c r="RW1370" t="s">
        <v>3723</v>
      </c>
      <c r="RY1370" t="s">
        <v>3723</v>
      </c>
      <c r="SA1370" t="s">
        <v>3723</v>
      </c>
      <c r="SC1370" t="s">
        <v>3723</v>
      </c>
      <c r="SE1370" t="s">
        <v>3723</v>
      </c>
      <c r="SG1370" t="s">
        <v>3723</v>
      </c>
      <c r="SI1370" t="s">
        <v>3723</v>
      </c>
      <c r="SK1370" t="s">
        <v>3723</v>
      </c>
      <c r="SM1370" t="s">
        <v>3723</v>
      </c>
      <c r="SO1370" t="s">
        <v>3723</v>
      </c>
      <c r="SQ1370" t="s">
        <v>3723</v>
      </c>
      <c r="SS1370" t="s">
        <v>3723</v>
      </c>
      <c r="SU1370" t="s">
        <v>3723</v>
      </c>
      <c r="SW1370" t="s">
        <v>3723</v>
      </c>
      <c r="SY1370" t="s">
        <v>3723</v>
      </c>
      <c r="TA1370" t="s">
        <v>3723</v>
      </c>
      <c r="TC1370" t="s">
        <v>3723</v>
      </c>
      <c r="TE1370" t="s">
        <v>3723</v>
      </c>
      <c r="TG1370" t="s">
        <v>3723</v>
      </c>
      <c r="TI1370" t="s">
        <v>3723</v>
      </c>
      <c r="TK1370" t="s">
        <v>3723</v>
      </c>
      <c r="TM1370" t="s">
        <v>3723</v>
      </c>
      <c r="TO1370" t="s">
        <v>3723</v>
      </c>
      <c r="TQ1370" t="s">
        <v>3723</v>
      </c>
      <c r="TS1370" t="s">
        <v>3723</v>
      </c>
      <c r="TU1370" t="s">
        <v>3723</v>
      </c>
      <c r="TW1370" t="s">
        <v>3723</v>
      </c>
      <c r="TY1370" t="s">
        <v>3723</v>
      </c>
      <c r="UA1370" t="s">
        <v>3723</v>
      </c>
      <c r="UC1370" t="s">
        <v>3723</v>
      </c>
      <c r="UE1370" t="s">
        <v>3723</v>
      </c>
      <c r="UG1370" t="s">
        <v>3723</v>
      </c>
      <c r="UI1370" t="s">
        <v>3723</v>
      </c>
      <c r="UK1370" t="s">
        <v>3723</v>
      </c>
      <c r="UM1370" t="s">
        <v>3723</v>
      </c>
      <c r="UO1370" t="s">
        <v>3723</v>
      </c>
      <c r="UQ1370" t="s">
        <v>3723</v>
      </c>
      <c r="US1370" t="s">
        <v>3723</v>
      </c>
      <c r="UU1370" t="s">
        <v>3723</v>
      </c>
      <c r="UW1370" t="s">
        <v>3723</v>
      </c>
      <c r="UY1370" t="s">
        <v>3723</v>
      </c>
      <c r="VA1370" t="s">
        <v>3723</v>
      </c>
      <c r="VC1370" t="s">
        <v>3723</v>
      </c>
      <c r="VE1370" t="s">
        <v>3723</v>
      </c>
      <c r="VG1370" t="s">
        <v>3723</v>
      </c>
      <c r="VI1370" t="s">
        <v>3723</v>
      </c>
      <c r="VK1370" t="s">
        <v>3723</v>
      </c>
      <c r="VM1370" t="s">
        <v>3723</v>
      </c>
      <c r="VO1370" t="s">
        <v>3723</v>
      </c>
      <c r="VQ1370" t="s">
        <v>3723</v>
      </c>
      <c r="VS1370" t="s">
        <v>3723</v>
      </c>
      <c r="VU1370" t="s">
        <v>3723</v>
      </c>
      <c r="VW1370" t="s">
        <v>3723</v>
      </c>
      <c r="VY1370" t="s">
        <v>3723</v>
      </c>
      <c r="WA1370" t="s">
        <v>3723</v>
      </c>
      <c r="WC1370" t="s">
        <v>3723</v>
      </c>
      <c r="WE1370" t="s">
        <v>3723</v>
      </c>
      <c r="WG1370" t="s">
        <v>3723</v>
      </c>
      <c r="WI1370" t="s">
        <v>3723</v>
      </c>
      <c r="WK1370" t="s">
        <v>3723</v>
      </c>
      <c r="WM1370" t="s">
        <v>3723</v>
      </c>
      <c r="WO1370" t="s">
        <v>3723</v>
      </c>
      <c r="WQ1370" t="s">
        <v>3723</v>
      </c>
      <c r="WS1370" t="s">
        <v>3723</v>
      </c>
      <c r="WU1370" t="s">
        <v>3723</v>
      </c>
      <c r="WW1370" t="s">
        <v>3723</v>
      </c>
      <c r="WY1370" t="s">
        <v>3723</v>
      </c>
      <c r="XA1370" t="s">
        <v>3723</v>
      </c>
      <c r="XC1370" t="s">
        <v>3723</v>
      </c>
      <c r="XE1370" t="s">
        <v>3723</v>
      </c>
      <c r="XG1370" t="s">
        <v>3723</v>
      </c>
      <c r="XI1370" t="s">
        <v>3723</v>
      </c>
      <c r="XK1370" t="s">
        <v>3723</v>
      </c>
      <c r="XM1370" t="s">
        <v>3723</v>
      </c>
      <c r="XO1370" t="s">
        <v>3723</v>
      </c>
      <c r="XQ1370" t="s">
        <v>3723</v>
      </c>
      <c r="XS1370" t="s">
        <v>3723</v>
      </c>
      <c r="XU1370" t="s">
        <v>3723</v>
      </c>
      <c r="XW1370" t="s">
        <v>3723</v>
      </c>
      <c r="XY1370" t="s">
        <v>3723</v>
      </c>
      <c r="YA1370" t="s">
        <v>3723</v>
      </c>
      <c r="YC1370" t="s">
        <v>3723</v>
      </c>
      <c r="YE1370" t="s">
        <v>3723</v>
      </c>
      <c r="YG1370" t="s">
        <v>3723</v>
      </c>
      <c r="YI1370" t="s">
        <v>3723</v>
      </c>
      <c r="YK1370" t="s">
        <v>3723</v>
      </c>
      <c r="YM1370" t="s">
        <v>3723</v>
      </c>
      <c r="YO1370" t="s">
        <v>3723</v>
      </c>
      <c r="YQ1370" t="s">
        <v>3723</v>
      </c>
      <c r="YS1370" t="s">
        <v>3723</v>
      </c>
      <c r="YU1370" t="s">
        <v>3723</v>
      </c>
      <c r="YW1370" t="s">
        <v>3723</v>
      </c>
      <c r="YY1370" t="s">
        <v>3723</v>
      </c>
      <c r="ZA1370" t="s">
        <v>3723</v>
      </c>
      <c r="ZC1370" t="s">
        <v>3723</v>
      </c>
      <c r="ZE1370" t="s">
        <v>3723</v>
      </c>
      <c r="ZG1370" t="s">
        <v>3723</v>
      </c>
      <c r="ZI1370" t="s">
        <v>3723</v>
      </c>
      <c r="ZK1370" t="s">
        <v>3723</v>
      </c>
      <c r="ZM1370" t="s">
        <v>3723</v>
      </c>
      <c r="ZO1370" t="s">
        <v>3723</v>
      </c>
      <c r="ZQ1370" t="s">
        <v>3723</v>
      </c>
      <c r="ZS1370" t="s">
        <v>3723</v>
      </c>
      <c r="ZU1370" t="s">
        <v>3723</v>
      </c>
      <c r="ZW1370" t="s">
        <v>3723</v>
      </c>
      <c r="ZY1370" t="s">
        <v>3723</v>
      </c>
      <c r="AAA1370" t="s">
        <v>3723</v>
      </c>
      <c r="AAC1370" t="s">
        <v>3723</v>
      </c>
      <c r="AAE1370" t="s">
        <v>3723</v>
      </c>
      <c r="AAG1370" t="s">
        <v>3723</v>
      </c>
      <c r="AAI1370" t="s">
        <v>3723</v>
      </c>
      <c r="AAK1370" t="s">
        <v>3723</v>
      </c>
      <c r="AAM1370" t="s">
        <v>3723</v>
      </c>
      <c r="AAO1370" t="s">
        <v>3723</v>
      </c>
      <c r="AAQ1370" t="s">
        <v>3723</v>
      </c>
      <c r="AAS1370" t="s">
        <v>3723</v>
      </c>
      <c r="AAU1370" t="s">
        <v>3723</v>
      </c>
      <c r="AAW1370" t="s">
        <v>3723</v>
      </c>
      <c r="AAY1370" t="s">
        <v>3723</v>
      </c>
      <c r="ABA1370" t="s">
        <v>3723</v>
      </c>
      <c r="ABC1370" t="s">
        <v>3723</v>
      </c>
      <c r="ABE1370" t="s">
        <v>3723</v>
      </c>
      <c r="ABG1370" t="s">
        <v>3723</v>
      </c>
      <c r="ABI1370" t="s">
        <v>3723</v>
      </c>
      <c r="ABK1370" t="s">
        <v>3723</v>
      </c>
      <c r="ABM1370" t="s">
        <v>3723</v>
      </c>
      <c r="ABO1370" t="s">
        <v>3723</v>
      </c>
      <c r="ABQ1370" t="s">
        <v>3723</v>
      </c>
      <c r="ABS1370" t="s">
        <v>3723</v>
      </c>
      <c r="ABU1370" t="s">
        <v>3723</v>
      </c>
      <c r="ABW1370" t="s">
        <v>3723</v>
      </c>
      <c r="ABY1370" t="s">
        <v>3723</v>
      </c>
      <c r="ACA1370" t="s">
        <v>3723</v>
      </c>
      <c r="ACC1370" t="s">
        <v>3723</v>
      </c>
      <c r="ACE1370" t="s">
        <v>3723</v>
      </c>
      <c r="ACG1370" t="s">
        <v>3723</v>
      </c>
      <c r="ACI1370" t="s">
        <v>3723</v>
      </c>
      <c r="ACK1370" t="s">
        <v>3723</v>
      </c>
      <c r="ACM1370" t="s">
        <v>3723</v>
      </c>
      <c r="ACO1370" t="s">
        <v>3723</v>
      </c>
      <c r="ACQ1370" t="s">
        <v>3723</v>
      </c>
      <c r="ACS1370" t="s">
        <v>3723</v>
      </c>
      <c r="ACU1370" t="s">
        <v>3723</v>
      </c>
      <c r="ACW1370" t="s">
        <v>3723</v>
      </c>
      <c r="ACY1370" t="s">
        <v>3723</v>
      </c>
      <c r="ADA1370" t="s">
        <v>3723</v>
      </c>
      <c r="ADC1370" t="s">
        <v>3723</v>
      </c>
      <c r="ADE1370" t="s">
        <v>3723</v>
      </c>
      <c r="ADG1370" t="s">
        <v>3723</v>
      </c>
      <c r="ADI1370" t="s">
        <v>3723</v>
      </c>
      <c r="ADK1370" t="s">
        <v>3723</v>
      </c>
      <c r="ADM1370" t="s">
        <v>3723</v>
      </c>
      <c r="ADO1370" t="s">
        <v>3723</v>
      </c>
      <c r="ADQ1370" t="s">
        <v>3723</v>
      </c>
      <c r="ADS1370" t="s">
        <v>3723</v>
      </c>
      <c r="ADU1370" t="s">
        <v>3723</v>
      </c>
      <c r="ADW1370" t="s">
        <v>3723</v>
      </c>
      <c r="ADY1370" t="s">
        <v>3723</v>
      </c>
      <c r="AEA1370" t="s">
        <v>3723</v>
      </c>
      <c r="AEC1370" t="s">
        <v>3723</v>
      </c>
      <c r="AEE1370" t="s">
        <v>3723</v>
      </c>
      <c r="AEG1370" t="s">
        <v>3723</v>
      </c>
      <c r="AEI1370" t="s">
        <v>3723</v>
      </c>
      <c r="AEK1370" t="s">
        <v>3723</v>
      </c>
      <c r="AEM1370" t="s">
        <v>3723</v>
      </c>
      <c r="AEO1370" t="s">
        <v>3723</v>
      </c>
      <c r="AEQ1370" t="s">
        <v>3723</v>
      </c>
      <c r="AES1370" t="s">
        <v>3723</v>
      </c>
      <c r="AEU1370" t="s">
        <v>3723</v>
      </c>
      <c r="AEW1370" t="s">
        <v>3723</v>
      </c>
      <c r="AEY1370" t="s">
        <v>3723</v>
      </c>
      <c r="AFA1370" t="s">
        <v>3723</v>
      </c>
      <c r="AFC1370" t="s">
        <v>3723</v>
      </c>
      <c r="AFE1370" t="s">
        <v>3723</v>
      </c>
      <c r="AFG1370" t="s">
        <v>3723</v>
      </c>
      <c r="AFI1370" t="s">
        <v>3723</v>
      </c>
      <c r="AFK1370" t="s">
        <v>3723</v>
      </c>
      <c r="AFM1370" t="s">
        <v>3723</v>
      </c>
      <c r="AFO1370" t="s">
        <v>3723</v>
      </c>
      <c r="AFQ1370" t="s">
        <v>3723</v>
      </c>
      <c r="AFS1370" t="s">
        <v>3723</v>
      </c>
      <c r="AFU1370" t="s">
        <v>3723</v>
      </c>
      <c r="AFW1370" t="s">
        <v>3723</v>
      </c>
      <c r="AFY1370" t="s">
        <v>3723</v>
      </c>
      <c r="AGA1370" t="s">
        <v>3723</v>
      </c>
      <c r="AGC1370" t="s">
        <v>3723</v>
      </c>
      <c r="AGE1370" t="s">
        <v>3723</v>
      </c>
      <c r="AGG1370" t="s">
        <v>3723</v>
      </c>
      <c r="AGI1370" t="s">
        <v>3723</v>
      </c>
      <c r="AGK1370" t="s">
        <v>3723</v>
      </c>
      <c r="AGM1370" t="s">
        <v>3723</v>
      </c>
      <c r="AGO1370" t="s">
        <v>3723</v>
      </c>
      <c r="AGQ1370" t="s">
        <v>3723</v>
      </c>
      <c r="AGS1370" t="s">
        <v>3723</v>
      </c>
      <c r="AGU1370" t="s">
        <v>3723</v>
      </c>
      <c r="AGW1370" t="s">
        <v>3723</v>
      </c>
      <c r="AGY1370" t="s">
        <v>3723</v>
      </c>
      <c r="AHA1370" t="s">
        <v>3723</v>
      </c>
      <c r="AHC1370" t="s">
        <v>3723</v>
      </c>
      <c r="AHE1370" t="s">
        <v>3723</v>
      </c>
      <c r="AHG1370" t="s">
        <v>3723</v>
      </c>
      <c r="AHI1370" t="s">
        <v>3723</v>
      </c>
      <c r="AHK1370" t="s">
        <v>3723</v>
      </c>
      <c r="AHM1370" t="s">
        <v>3723</v>
      </c>
      <c r="AHO1370" t="s">
        <v>3723</v>
      </c>
      <c r="AHQ1370" t="s">
        <v>3723</v>
      </c>
      <c r="AHS1370" t="s">
        <v>3723</v>
      </c>
      <c r="AHU1370" t="s">
        <v>3723</v>
      </c>
      <c r="AHW1370" t="s">
        <v>3723</v>
      </c>
      <c r="AHY1370" t="s">
        <v>3723</v>
      </c>
      <c r="AIA1370" t="s">
        <v>3723</v>
      </c>
      <c r="AIC1370" t="s">
        <v>3723</v>
      </c>
      <c r="AIE1370" t="s">
        <v>3723</v>
      </c>
      <c r="AIG1370" t="s">
        <v>3723</v>
      </c>
      <c r="AII1370" t="s">
        <v>3723</v>
      </c>
      <c r="AIK1370" t="s">
        <v>3723</v>
      </c>
      <c r="AIM1370" t="s">
        <v>3723</v>
      </c>
      <c r="AIO1370" t="s">
        <v>3723</v>
      </c>
      <c r="AIQ1370" t="s">
        <v>3723</v>
      </c>
      <c r="AIS1370" t="s">
        <v>3723</v>
      </c>
      <c r="AIU1370" t="s">
        <v>3723</v>
      </c>
      <c r="AIW1370" t="s">
        <v>3723</v>
      </c>
      <c r="AIY1370" t="s">
        <v>3723</v>
      </c>
      <c r="AJA1370" t="s">
        <v>3723</v>
      </c>
      <c r="AJC1370" t="s">
        <v>3723</v>
      </c>
      <c r="AJE1370" t="s">
        <v>3723</v>
      </c>
      <c r="AJG1370" t="s">
        <v>3723</v>
      </c>
      <c r="AJI1370" t="s">
        <v>3723</v>
      </c>
      <c r="AJK1370" t="s">
        <v>3723</v>
      </c>
      <c r="AJM1370" t="s">
        <v>3723</v>
      </c>
      <c r="AJO1370" t="s">
        <v>3723</v>
      </c>
      <c r="AJQ1370" t="s">
        <v>3723</v>
      </c>
      <c r="AJS1370" t="s">
        <v>3723</v>
      </c>
      <c r="AJU1370" t="s">
        <v>3723</v>
      </c>
      <c r="AJW1370" t="s">
        <v>3723</v>
      </c>
      <c r="AJY1370" t="s">
        <v>3723</v>
      </c>
      <c r="AKA1370" t="s">
        <v>3723</v>
      </c>
      <c r="AKC1370" t="s">
        <v>3723</v>
      </c>
      <c r="AKE1370" t="s">
        <v>3723</v>
      </c>
      <c r="AKG1370" t="s">
        <v>3723</v>
      </c>
      <c r="AKI1370" t="s">
        <v>3723</v>
      </c>
      <c r="AKK1370" t="s">
        <v>3723</v>
      </c>
      <c r="AKM1370" t="s">
        <v>3723</v>
      </c>
      <c r="AKO1370" t="s">
        <v>3723</v>
      </c>
      <c r="AKQ1370" t="s">
        <v>3723</v>
      </c>
      <c r="AKS1370" t="s">
        <v>3723</v>
      </c>
      <c r="AKU1370" t="s">
        <v>3723</v>
      </c>
      <c r="AKW1370" t="s">
        <v>3723</v>
      </c>
      <c r="AKY1370" t="s">
        <v>3723</v>
      </c>
      <c r="ALA1370" t="s">
        <v>3723</v>
      </c>
      <c r="ALC1370" t="s">
        <v>3723</v>
      </c>
      <c r="ALE1370" t="s">
        <v>3723</v>
      </c>
      <c r="ALG1370" t="s">
        <v>3723</v>
      </c>
      <c r="ALI1370" t="s">
        <v>3723</v>
      </c>
      <c r="ALK1370" t="s">
        <v>3723</v>
      </c>
      <c r="ALM1370" t="s">
        <v>3723</v>
      </c>
      <c r="ALO1370" t="s">
        <v>3723</v>
      </c>
      <c r="ALQ1370" t="s">
        <v>3723</v>
      </c>
      <c r="ALS1370" t="s">
        <v>3723</v>
      </c>
      <c r="ALU1370" t="s">
        <v>3723</v>
      </c>
      <c r="ALW1370" t="s">
        <v>3723</v>
      </c>
      <c r="ALY1370" t="s">
        <v>3723</v>
      </c>
      <c r="AMA1370" t="s">
        <v>3723</v>
      </c>
      <c r="AMC1370" t="s">
        <v>3723</v>
      </c>
      <c r="AME1370" t="s">
        <v>3723</v>
      </c>
      <c r="AMG1370" t="s">
        <v>3723</v>
      </c>
      <c r="AMI1370" t="s">
        <v>3723</v>
      </c>
      <c r="AMK1370" t="s">
        <v>3723</v>
      </c>
      <c r="AMM1370" t="s">
        <v>3723</v>
      </c>
      <c r="AMO1370" t="s">
        <v>3723</v>
      </c>
      <c r="AMQ1370" t="s">
        <v>3723</v>
      </c>
      <c r="AMS1370" t="s">
        <v>3723</v>
      </c>
      <c r="AMU1370" t="s">
        <v>3723</v>
      </c>
      <c r="AMW1370" t="s">
        <v>3723</v>
      </c>
      <c r="AMY1370" t="s">
        <v>3723</v>
      </c>
      <c r="ANA1370" t="s">
        <v>3723</v>
      </c>
      <c r="ANC1370" t="s">
        <v>3723</v>
      </c>
      <c r="ANE1370" t="s">
        <v>3723</v>
      </c>
      <c r="ANG1370" t="s">
        <v>3723</v>
      </c>
      <c r="ANI1370" t="s">
        <v>3723</v>
      </c>
      <c r="ANK1370" t="s">
        <v>3723</v>
      </c>
      <c r="ANM1370" t="s">
        <v>3723</v>
      </c>
      <c r="ANO1370" t="s">
        <v>3723</v>
      </c>
      <c r="ANQ1370" t="s">
        <v>3723</v>
      </c>
      <c r="ANS1370" t="s">
        <v>3723</v>
      </c>
      <c r="ANU1370" t="s">
        <v>3723</v>
      </c>
      <c r="ANW1370" t="s">
        <v>3723</v>
      </c>
      <c r="ANY1370" t="s">
        <v>3723</v>
      </c>
      <c r="AOA1370" t="s">
        <v>3723</v>
      </c>
      <c r="AOC1370" t="s">
        <v>3723</v>
      </c>
      <c r="AOE1370" t="s">
        <v>3723</v>
      </c>
      <c r="AOG1370" t="s">
        <v>3723</v>
      </c>
      <c r="AOI1370" t="s">
        <v>3723</v>
      </c>
      <c r="AOK1370" t="s">
        <v>3723</v>
      </c>
      <c r="AOM1370" t="s">
        <v>3723</v>
      </c>
      <c r="AOO1370" t="s">
        <v>3723</v>
      </c>
      <c r="AOQ1370" t="s">
        <v>3723</v>
      </c>
      <c r="AOS1370" t="s">
        <v>3723</v>
      </c>
      <c r="AOU1370" t="s">
        <v>3723</v>
      </c>
      <c r="AOW1370" t="s">
        <v>3723</v>
      </c>
      <c r="AOY1370" t="s">
        <v>3723</v>
      </c>
      <c r="APA1370" t="s">
        <v>3723</v>
      </c>
      <c r="APC1370" t="s">
        <v>3723</v>
      </c>
      <c r="APE1370" t="s">
        <v>3723</v>
      </c>
      <c r="APG1370" t="s">
        <v>3723</v>
      </c>
      <c r="API1370" t="s">
        <v>3723</v>
      </c>
      <c r="APK1370" t="s">
        <v>3723</v>
      </c>
      <c r="APM1370" t="s">
        <v>3723</v>
      </c>
      <c r="APO1370" t="s">
        <v>3723</v>
      </c>
      <c r="APQ1370" t="s">
        <v>3723</v>
      </c>
      <c r="APS1370" t="s">
        <v>3723</v>
      </c>
      <c r="APU1370" t="s">
        <v>3723</v>
      </c>
      <c r="APW1370" t="s">
        <v>3723</v>
      </c>
      <c r="APY1370" t="s">
        <v>3723</v>
      </c>
      <c r="AQA1370" t="s">
        <v>3723</v>
      </c>
      <c r="AQC1370" t="s">
        <v>3723</v>
      </c>
      <c r="AQE1370" t="s">
        <v>3723</v>
      </c>
      <c r="AQG1370" t="s">
        <v>3723</v>
      </c>
      <c r="AQI1370" t="s">
        <v>3723</v>
      </c>
      <c r="AQK1370" t="s">
        <v>3723</v>
      </c>
      <c r="AQM1370" t="s">
        <v>3723</v>
      </c>
      <c r="AQO1370" t="s">
        <v>3723</v>
      </c>
      <c r="AQQ1370" t="s">
        <v>3723</v>
      </c>
      <c r="AQS1370" t="s">
        <v>3723</v>
      </c>
      <c r="AQU1370" t="s">
        <v>3723</v>
      </c>
      <c r="AQW1370" t="s">
        <v>3723</v>
      </c>
      <c r="AQY1370" t="s">
        <v>3723</v>
      </c>
      <c r="ARA1370" t="s">
        <v>3723</v>
      </c>
      <c r="ARC1370" t="s">
        <v>3723</v>
      </c>
      <c r="ARE1370" t="s">
        <v>3723</v>
      </c>
      <c r="ARG1370" t="s">
        <v>3723</v>
      </c>
      <c r="ARI1370" t="s">
        <v>3723</v>
      </c>
      <c r="ARK1370" t="s">
        <v>3723</v>
      </c>
      <c r="ARM1370" t="s">
        <v>3723</v>
      </c>
      <c r="ARO1370" t="s">
        <v>3723</v>
      </c>
      <c r="ARQ1370" t="s">
        <v>3723</v>
      </c>
      <c r="ARS1370" t="s">
        <v>3723</v>
      </c>
      <c r="ARU1370" t="s">
        <v>3723</v>
      </c>
      <c r="ARW1370" t="s">
        <v>3723</v>
      </c>
      <c r="ARY1370" t="s">
        <v>3723</v>
      </c>
      <c r="ASA1370" t="s">
        <v>3723</v>
      </c>
      <c r="ASC1370" t="s">
        <v>3723</v>
      </c>
      <c r="ASE1370" t="s">
        <v>3723</v>
      </c>
      <c r="ASG1370" t="s">
        <v>3723</v>
      </c>
      <c r="ASI1370" t="s">
        <v>3723</v>
      </c>
      <c r="ASK1370" t="s">
        <v>3723</v>
      </c>
      <c r="ASM1370" t="s">
        <v>3723</v>
      </c>
      <c r="ASO1370" t="s">
        <v>3723</v>
      </c>
      <c r="ASQ1370" t="s">
        <v>3723</v>
      </c>
      <c r="ASS1370" t="s">
        <v>3723</v>
      </c>
      <c r="ASU1370" t="s">
        <v>3723</v>
      </c>
      <c r="ASW1370" t="s">
        <v>3723</v>
      </c>
      <c r="ASY1370" t="s">
        <v>3723</v>
      </c>
      <c r="ATA1370" t="s">
        <v>3723</v>
      </c>
      <c r="ATC1370" t="s">
        <v>3723</v>
      </c>
      <c r="ATE1370" t="s">
        <v>3723</v>
      </c>
      <c r="ATG1370" t="s">
        <v>3723</v>
      </c>
      <c r="ATI1370" t="s">
        <v>3723</v>
      </c>
      <c r="ATK1370" t="s">
        <v>3723</v>
      </c>
      <c r="ATM1370" t="s">
        <v>3723</v>
      </c>
      <c r="ATO1370" t="s">
        <v>3723</v>
      </c>
      <c r="ATQ1370" t="s">
        <v>3723</v>
      </c>
      <c r="ATS1370" t="s">
        <v>3723</v>
      </c>
      <c r="ATU1370" t="s">
        <v>3723</v>
      </c>
      <c r="ATW1370" t="s">
        <v>3723</v>
      </c>
      <c r="ATY1370" t="s">
        <v>3723</v>
      </c>
      <c r="AUA1370" t="s">
        <v>3723</v>
      </c>
      <c r="AUC1370" t="s">
        <v>3723</v>
      </c>
      <c r="AUE1370" t="s">
        <v>3723</v>
      </c>
      <c r="AUG1370" t="s">
        <v>3723</v>
      </c>
      <c r="AUI1370" t="s">
        <v>3723</v>
      </c>
      <c r="AUK1370" t="s">
        <v>3723</v>
      </c>
      <c r="AUM1370" t="s">
        <v>3723</v>
      </c>
      <c r="AUO1370" t="s">
        <v>3723</v>
      </c>
      <c r="AUQ1370" t="s">
        <v>3723</v>
      </c>
      <c r="AUS1370" t="s">
        <v>3723</v>
      </c>
      <c r="AUU1370" t="s">
        <v>3723</v>
      </c>
      <c r="AUW1370" t="s">
        <v>3723</v>
      </c>
      <c r="AUY1370" t="s">
        <v>3723</v>
      </c>
      <c r="AVA1370" t="s">
        <v>3723</v>
      </c>
      <c r="AVC1370" t="s">
        <v>3723</v>
      </c>
      <c r="AVE1370" t="s">
        <v>3723</v>
      </c>
      <c r="AVG1370" t="s">
        <v>3723</v>
      </c>
      <c r="AVI1370" t="s">
        <v>3723</v>
      </c>
      <c r="AVK1370" t="s">
        <v>3723</v>
      </c>
      <c r="AVM1370" t="s">
        <v>3723</v>
      </c>
      <c r="AVO1370" t="s">
        <v>3723</v>
      </c>
      <c r="AVQ1370" t="s">
        <v>3723</v>
      </c>
      <c r="AVS1370" t="s">
        <v>3723</v>
      </c>
      <c r="AVU1370" t="s">
        <v>3723</v>
      </c>
      <c r="AVW1370" t="s">
        <v>3723</v>
      </c>
      <c r="AVY1370" t="s">
        <v>3723</v>
      </c>
      <c r="AWA1370" t="s">
        <v>3723</v>
      </c>
      <c r="AWC1370" t="s">
        <v>3723</v>
      </c>
      <c r="AWE1370" t="s">
        <v>3723</v>
      </c>
      <c r="AWG1370" t="s">
        <v>3723</v>
      </c>
      <c r="AWI1370" t="s">
        <v>3723</v>
      </c>
      <c r="AWK1370" t="s">
        <v>3723</v>
      </c>
      <c r="AWM1370" t="s">
        <v>3723</v>
      </c>
      <c r="AWO1370" t="s">
        <v>3723</v>
      </c>
      <c r="AWQ1370" t="s">
        <v>3723</v>
      </c>
      <c r="AWS1370" t="s">
        <v>3723</v>
      </c>
      <c r="AWU1370" t="s">
        <v>3723</v>
      </c>
      <c r="AWW1370" t="s">
        <v>3723</v>
      </c>
      <c r="AWY1370" t="s">
        <v>3723</v>
      </c>
      <c r="AXA1370" t="s">
        <v>3723</v>
      </c>
      <c r="AXC1370" t="s">
        <v>3723</v>
      </c>
      <c r="AXE1370" t="s">
        <v>3723</v>
      </c>
      <c r="AXG1370" t="s">
        <v>3723</v>
      </c>
      <c r="AXI1370" t="s">
        <v>3723</v>
      </c>
      <c r="AXK1370" t="s">
        <v>3723</v>
      </c>
      <c r="AXM1370" t="s">
        <v>3723</v>
      </c>
      <c r="AXO1370" t="s">
        <v>3723</v>
      </c>
      <c r="AXQ1370" t="s">
        <v>3723</v>
      </c>
      <c r="AXS1370" t="s">
        <v>3723</v>
      </c>
      <c r="AXU1370" t="s">
        <v>3723</v>
      </c>
      <c r="AXW1370" t="s">
        <v>3723</v>
      </c>
      <c r="AXY1370" t="s">
        <v>3723</v>
      </c>
      <c r="AYA1370" t="s">
        <v>3723</v>
      </c>
      <c r="AYC1370" t="s">
        <v>3723</v>
      </c>
      <c r="AYE1370" t="s">
        <v>3723</v>
      </c>
      <c r="AYG1370" t="s">
        <v>3723</v>
      </c>
      <c r="AYI1370" t="s">
        <v>3723</v>
      </c>
      <c r="AYK1370" t="s">
        <v>3723</v>
      </c>
      <c r="AYM1370" t="s">
        <v>3723</v>
      </c>
      <c r="AYO1370" t="s">
        <v>3723</v>
      </c>
      <c r="AYQ1370" t="s">
        <v>3723</v>
      </c>
      <c r="AYS1370" t="s">
        <v>3723</v>
      </c>
      <c r="AYU1370" t="s">
        <v>3723</v>
      </c>
      <c r="AYW1370" t="s">
        <v>3723</v>
      </c>
      <c r="AYY1370" t="s">
        <v>3723</v>
      </c>
      <c r="AZA1370" t="s">
        <v>3723</v>
      </c>
      <c r="AZC1370" t="s">
        <v>3723</v>
      </c>
      <c r="AZE1370" t="s">
        <v>3723</v>
      </c>
      <c r="AZG1370" t="s">
        <v>3723</v>
      </c>
      <c r="AZI1370" t="s">
        <v>3723</v>
      </c>
      <c r="AZK1370" t="s">
        <v>3723</v>
      </c>
      <c r="AZM1370" t="s">
        <v>3723</v>
      </c>
      <c r="AZO1370" t="s">
        <v>3723</v>
      </c>
      <c r="AZQ1370" t="s">
        <v>3723</v>
      </c>
      <c r="AZS1370" t="s">
        <v>3723</v>
      </c>
      <c r="AZU1370" t="s">
        <v>3723</v>
      </c>
      <c r="AZW1370" t="s">
        <v>3723</v>
      </c>
      <c r="AZY1370" t="s">
        <v>3723</v>
      </c>
      <c r="BAA1370" t="s">
        <v>3723</v>
      </c>
      <c r="BAC1370" t="s">
        <v>3723</v>
      </c>
      <c r="BAE1370" t="s">
        <v>3723</v>
      </c>
      <c r="BAG1370" t="s">
        <v>3723</v>
      </c>
      <c r="BAI1370" t="s">
        <v>3723</v>
      </c>
      <c r="BAK1370" t="s">
        <v>3723</v>
      </c>
      <c r="BAM1370" t="s">
        <v>3723</v>
      </c>
      <c r="BAO1370" t="s">
        <v>3723</v>
      </c>
      <c r="BAQ1370" t="s">
        <v>3723</v>
      </c>
      <c r="BAS1370" t="s">
        <v>3723</v>
      </c>
      <c r="BAU1370" t="s">
        <v>3723</v>
      </c>
      <c r="BAW1370" t="s">
        <v>3723</v>
      </c>
      <c r="BAY1370" t="s">
        <v>3723</v>
      </c>
      <c r="BBA1370" t="s">
        <v>3723</v>
      </c>
      <c r="BBC1370" t="s">
        <v>3723</v>
      </c>
      <c r="BBE1370" t="s">
        <v>3723</v>
      </c>
      <c r="BBG1370" t="s">
        <v>3723</v>
      </c>
      <c r="BBI1370" t="s">
        <v>3723</v>
      </c>
      <c r="BBK1370" t="s">
        <v>3723</v>
      </c>
      <c r="BBM1370" t="s">
        <v>3723</v>
      </c>
      <c r="BBO1370" t="s">
        <v>3723</v>
      </c>
      <c r="BBQ1370" t="s">
        <v>3723</v>
      </c>
      <c r="BBS1370" t="s">
        <v>3723</v>
      </c>
      <c r="BBU1370" t="s">
        <v>3723</v>
      </c>
      <c r="BBW1370" t="s">
        <v>3723</v>
      </c>
      <c r="BBY1370" t="s">
        <v>3723</v>
      </c>
      <c r="BCA1370" t="s">
        <v>3723</v>
      </c>
      <c r="BCC1370" t="s">
        <v>3723</v>
      </c>
      <c r="BCE1370" t="s">
        <v>3723</v>
      </c>
      <c r="BCG1370" t="s">
        <v>3723</v>
      </c>
      <c r="BCI1370" t="s">
        <v>3723</v>
      </c>
      <c r="BCK1370" t="s">
        <v>3723</v>
      </c>
      <c r="BCM1370" t="s">
        <v>3723</v>
      </c>
      <c r="BCO1370" t="s">
        <v>3723</v>
      </c>
      <c r="BCQ1370" t="s">
        <v>3723</v>
      </c>
      <c r="BCS1370" t="s">
        <v>3723</v>
      </c>
      <c r="BCU1370" t="s">
        <v>3723</v>
      </c>
      <c r="BCW1370" t="s">
        <v>3723</v>
      </c>
      <c r="BCY1370" t="s">
        <v>3723</v>
      </c>
      <c r="BDA1370" t="s">
        <v>3723</v>
      </c>
      <c r="BDC1370" t="s">
        <v>3723</v>
      </c>
      <c r="BDE1370" t="s">
        <v>3723</v>
      </c>
      <c r="BDG1370" t="s">
        <v>3723</v>
      </c>
      <c r="BDI1370" t="s">
        <v>3723</v>
      </c>
      <c r="BDK1370" t="s">
        <v>3723</v>
      </c>
      <c r="BDM1370" t="s">
        <v>3723</v>
      </c>
      <c r="BDO1370" t="s">
        <v>3723</v>
      </c>
      <c r="BDQ1370" t="s">
        <v>3723</v>
      </c>
      <c r="BDS1370" t="s">
        <v>3723</v>
      </c>
      <c r="BDU1370" t="s">
        <v>3723</v>
      </c>
      <c r="BDW1370" t="s">
        <v>3723</v>
      </c>
      <c r="BDY1370" t="s">
        <v>3723</v>
      </c>
      <c r="BEA1370" t="s">
        <v>3723</v>
      </c>
      <c r="BEC1370" t="s">
        <v>3723</v>
      </c>
      <c r="BEE1370" t="s">
        <v>3723</v>
      </c>
      <c r="BEF1370">
        <v>0</v>
      </c>
      <c r="BEG1370">
        <v>0</v>
      </c>
      <c r="BEH1370">
        <v>0</v>
      </c>
      <c r="BEI1370">
        <v>0</v>
      </c>
      <c r="BEJ1370">
        <v>0</v>
      </c>
      <c r="BHE1370">
        <v>0</v>
      </c>
    </row>
    <row r="1371" spans="1:1023 1025:1565" x14ac:dyDescent="0.3">
      <c r="A1371" s="341"/>
      <c r="B1371" s="335" t="s">
        <v>3437</v>
      </c>
      <c r="C1371" s="332" t="s">
        <v>3438</v>
      </c>
      <c r="D1371" s="342" t="s">
        <v>6503</v>
      </c>
      <c r="E1371" s="326">
        <v>8.4043166666666655E-2</v>
      </c>
      <c r="F1371" s="68">
        <v>1640</v>
      </c>
      <c r="AO1371" t="s">
        <v>3723</v>
      </c>
      <c r="AQ1371" t="s">
        <v>3723</v>
      </c>
      <c r="AS1371" t="s">
        <v>3723</v>
      </c>
      <c r="AU1371" t="s">
        <v>3723</v>
      </c>
      <c r="AW1371" t="s">
        <v>3723</v>
      </c>
      <c r="AY1371" t="s">
        <v>3723</v>
      </c>
      <c r="BA1371" t="s">
        <v>3723</v>
      </c>
      <c r="BC1371" t="s">
        <v>3723</v>
      </c>
      <c r="BE1371" t="s">
        <v>3723</v>
      </c>
      <c r="BG1371" t="s">
        <v>3723</v>
      </c>
      <c r="BI1371" t="s">
        <v>3723</v>
      </c>
      <c r="BK1371" t="s">
        <v>3723</v>
      </c>
      <c r="BM1371" t="s">
        <v>3723</v>
      </c>
      <c r="BO1371" t="s">
        <v>3723</v>
      </c>
      <c r="BQ1371" t="s">
        <v>3723</v>
      </c>
      <c r="BS1371" t="s">
        <v>3723</v>
      </c>
      <c r="BU1371" t="s">
        <v>3723</v>
      </c>
      <c r="BW1371" t="s">
        <v>3723</v>
      </c>
      <c r="BY1371" t="s">
        <v>3723</v>
      </c>
      <c r="CA1371" t="s">
        <v>3723</v>
      </c>
      <c r="CC1371" t="s">
        <v>3723</v>
      </c>
      <c r="CE1371" t="s">
        <v>3723</v>
      </c>
      <c r="CG1371" t="s">
        <v>3723</v>
      </c>
      <c r="CI1371" t="s">
        <v>3723</v>
      </c>
      <c r="CK1371" t="s">
        <v>3723</v>
      </c>
      <c r="CM1371" t="s">
        <v>3723</v>
      </c>
      <c r="CO1371" t="s">
        <v>3723</v>
      </c>
      <c r="CQ1371" t="s">
        <v>3723</v>
      </c>
      <c r="CS1371" t="s">
        <v>3723</v>
      </c>
      <c r="CU1371" t="s">
        <v>3723</v>
      </c>
      <c r="CW1371" t="s">
        <v>3723</v>
      </c>
      <c r="CY1371" t="s">
        <v>3723</v>
      </c>
      <c r="DA1371" t="s">
        <v>3723</v>
      </c>
      <c r="DC1371" t="s">
        <v>3723</v>
      </c>
      <c r="DE1371" t="s">
        <v>3723</v>
      </c>
      <c r="DG1371" t="s">
        <v>3723</v>
      </c>
      <c r="DI1371" t="s">
        <v>3723</v>
      </c>
      <c r="DK1371" t="s">
        <v>3723</v>
      </c>
      <c r="DM1371" t="s">
        <v>3723</v>
      </c>
      <c r="DO1371" t="s">
        <v>3723</v>
      </c>
      <c r="DQ1371" t="s">
        <v>3723</v>
      </c>
      <c r="DS1371" t="s">
        <v>3723</v>
      </c>
      <c r="DU1371" t="s">
        <v>3723</v>
      </c>
      <c r="DW1371" t="s">
        <v>3723</v>
      </c>
      <c r="DY1371" t="s">
        <v>3723</v>
      </c>
      <c r="EA1371" t="s">
        <v>3723</v>
      </c>
      <c r="EC1371" t="s">
        <v>3723</v>
      </c>
      <c r="EE1371" t="s">
        <v>3723</v>
      </c>
      <c r="EG1371" t="s">
        <v>3723</v>
      </c>
      <c r="EI1371" t="s">
        <v>3723</v>
      </c>
      <c r="EK1371" t="s">
        <v>3723</v>
      </c>
      <c r="EM1371" t="s">
        <v>3723</v>
      </c>
      <c r="EO1371" t="s">
        <v>3723</v>
      </c>
      <c r="EQ1371" t="s">
        <v>3723</v>
      </c>
      <c r="ES1371" t="s">
        <v>3723</v>
      </c>
      <c r="EU1371" t="s">
        <v>3723</v>
      </c>
      <c r="EW1371" t="s">
        <v>3723</v>
      </c>
      <c r="EY1371" t="s">
        <v>3723</v>
      </c>
      <c r="FA1371" t="s">
        <v>3723</v>
      </c>
      <c r="FC1371" t="s">
        <v>3723</v>
      </c>
      <c r="FE1371" t="s">
        <v>3723</v>
      </c>
      <c r="FG1371" t="s">
        <v>3723</v>
      </c>
      <c r="FI1371" t="s">
        <v>3723</v>
      </c>
      <c r="FK1371" t="s">
        <v>3723</v>
      </c>
      <c r="FM1371" t="s">
        <v>3723</v>
      </c>
      <c r="FO1371" t="s">
        <v>3723</v>
      </c>
      <c r="FQ1371" t="s">
        <v>3723</v>
      </c>
      <c r="FS1371" t="s">
        <v>3723</v>
      </c>
      <c r="FU1371" t="s">
        <v>3723</v>
      </c>
      <c r="FW1371" t="s">
        <v>3723</v>
      </c>
      <c r="FY1371" t="s">
        <v>3723</v>
      </c>
      <c r="GA1371" t="s">
        <v>3723</v>
      </c>
      <c r="GC1371" t="s">
        <v>3723</v>
      </c>
      <c r="GE1371" t="s">
        <v>3723</v>
      </c>
      <c r="GG1371" t="s">
        <v>3723</v>
      </c>
      <c r="GI1371" t="s">
        <v>3723</v>
      </c>
      <c r="GK1371" t="s">
        <v>3723</v>
      </c>
      <c r="GM1371" t="s">
        <v>3723</v>
      </c>
      <c r="GO1371" t="s">
        <v>3723</v>
      </c>
      <c r="GQ1371" t="s">
        <v>3723</v>
      </c>
      <c r="GS1371" t="s">
        <v>3723</v>
      </c>
      <c r="GU1371" t="s">
        <v>3723</v>
      </c>
      <c r="GW1371" t="s">
        <v>3723</v>
      </c>
      <c r="GY1371" t="s">
        <v>3723</v>
      </c>
      <c r="HA1371" t="s">
        <v>3723</v>
      </c>
      <c r="HC1371" t="s">
        <v>3723</v>
      </c>
      <c r="HE1371" t="s">
        <v>3723</v>
      </c>
      <c r="HG1371" t="s">
        <v>3723</v>
      </c>
      <c r="HI1371" t="s">
        <v>3723</v>
      </c>
      <c r="HK1371" t="s">
        <v>3723</v>
      </c>
      <c r="HM1371" t="s">
        <v>3723</v>
      </c>
      <c r="HO1371" t="s">
        <v>3723</v>
      </c>
      <c r="HQ1371" t="s">
        <v>3723</v>
      </c>
      <c r="HS1371" t="s">
        <v>3723</v>
      </c>
      <c r="HU1371" t="s">
        <v>3723</v>
      </c>
      <c r="HW1371" t="s">
        <v>3723</v>
      </c>
      <c r="HY1371" t="s">
        <v>3723</v>
      </c>
      <c r="IA1371" t="s">
        <v>3723</v>
      </c>
      <c r="IC1371" t="s">
        <v>3723</v>
      </c>
      <c r="IE1371" t="s">
        <v>3723</v>
      </c>
      <c r="IG1371" t="s">
        <v>3723</v>
      </c>
      <c r="II1371" t="s">
        <v>3723</v>
      </c>
      <c r="IK1371" t="s">
        <v>3723</v>
      </c>
      <c r="IM1371" t="s">
        <v>3723</v>
      </c>
      <c r="IO1371" t="s">
        <v>3723</v>
      </c>
      <c r="IQ1371" t="s">
        <v>3723</v>
      </c>
      <c r="IS1371" t="s">
        <v>3723</v>
      </c>
      <c r="IU1371" t="s">
        <v>3723</v>
      </c>
      <c r="IW1371" t="s">
        <v>3723</v>
      </c>
      <c r="IY1371" t="s">
        <v>3723</v>
      </c>
      <c r="JA1371" t="s">
        <v>3723</v>
      </c>
      <c r="JC1371" t="s">
        <v>3723</v>
      </c>
      <c r="JE1371" t="s">
        <v>3723</v>
      </c>
      <c r="JG1371" t="s">
        <v>3723</v>
      </c>
      <c r="JI1371" t="s">
        <v>3723</v>
      </c>
      <c r="JK1371" t="s">
        <v>3723</v>
      </c>
      <c r="JM1371" t="s">
        <v>3723</v>
      </c>
      <c r="JO1371" t="s">
        <v>3723</v>
      </c>
      <c r="JQ1371" t="s">
        <v>3723</v>
      </c>
      <c r="JS1371" t="s">
        <v>3723</v>
      </c>
      <c r="JU1371" t="s">
        <v>3723</v>
      </c>
      <c r="JW1371" t="s">
        <v>3723</v>
      </c>
      <c r="JY1371" t="s">
        <v>3723</v>
      </c>
      <c r="KA1371" t="s">
        <v>3723</v>
      </c>
      <c r="KC1371" t="s">
        <v>3723</v>
      </c>
      <c r="KE1371" t="s">
        <v>3723</v>
      </c>
      <c r="KG1371" t="s">
        <v>3723</v>
      </c>
      <c r="KI1371" t="s">
        <v>3723</v>
      </c>
      <c r="KK1371" t="s">
        <v>3723</v>
      </c>
      <c r="KM1371" t="s">
        <v>3723</v>
      </c>
      <c r="KO1371" t="s">
        <v>3723</v>
      </c>
      <c r="KQ1371" t="s">
        <v>3723</v>
      </c>
      <c r="KS1371" t="s">
        <v>3723</v>
      </c>
      <c r="KU1371" t="s">
        <v>3723</v>
      </c>
      <c r="KW1371" t="s">
        <v>3723</v>
      </c>
      <c r="KY1371" t="s">
        <v>3723</v>
      </c>
      <c r="LA1371" t="s">
        <v>3723</v>
      </c>
      <c r="LC1371" t="s">
        <v>3723</v>
      </c>
      <c r="LE1371" t="s">
        <v>3723</v>
      </c>
      <c r="LG1371" t="s">
        <v>3723</v>
      </c>
      <c r="LI1371" t="s">
        <v>3723</v>
      </c>
      <c r="LK1371" t="s">
        <v>3723</v>
      </c>
      <c r="LM1371" t="s">
        <v>3723</v>
      </c>
      <c r="LO1371" t="s">
        <v>3723</v>
      </c>
      <c r="LQ1371" t="s">
        <v>3723</v>
      </c>
      <c r="LS1371" t="s">
        <v>3723</v>
      </c>
      <c r="LU1371" t="s">
        <v>3723</v>
      </c>
      <c r="LW1371" t="s">
        <v>3723</v>
      </c>
      <c r="LY1371" t="s">
        <v>3723</v>
      </c>
      <c r="MA1371" t="s">
        <v>3723</v>
      </c>
      <c r="MC1371" t="s">
        <v>3723</v>
      </c>
      <c r="ME1371" t="s">
        <v>3723</v>
      </c>
      <c r="MG1371" t="s">
        <v>3723</v>
      </c>
      <c r="MI1371" t="s">
        <v>3723</v>
      </c>
      <c r="MK1371" t="s">
        <v>3723</v>
      </c>
      <c r="MM1371" t="s">
        <v>3723</v>
      </c>
      <c r="MO1371" t="s">
        <v>3723</v>
      </c>
      <c r="MQ1371" t="s">
        <v>3723</v>
      </c>
      <c r="MS1371" t="s">
        <v>3723</v>
      </c>
      <c r="MU1371" t="s">
        <v>3723</v>
      </c>
      <c r="MW1371" t="s">
        <v>3723</v>
      </c>
      <c r="MY1371" t="s">
        <v>3723</v>
      </c>
      <c r="NA1371" t="s">
        <v>3723</v>
      </c>
      <c r="NC1371" t="s">
        <v>3723</v>
      </c>
      <c r="NE1371" t="s">
        <v>3723</v>
      </c>
      <c r="NG1371" t="s">
        <v>3723</v>
      </c>
      <c r="NI1371" t="s">
        <v>3723</v>
      </c>
      <c r="NK1371" t="s">
        <v>3723</v>
      </c>
      <c r="NM1371" t="s">
        <v>3723</v>
      </c>
      <c r="NO1371" t="s">
        <v>3723</v>
      </c>
      <c r="NQ1371" t="s">
        <v>3723</v>
      </c>
      <c r="NS1371" t="s">
        <v>3723</v>
      </c>
      <c r="NU1371" t="s">
        <v>3723</v>
      </c>
      <c r="NW1371" t="s">
        <v>3723</v>
      </c>
      <c r="NY1371" t="s">
        <v>3723</v>
      </c>
      <c r="OA1371" t="s">
        <v>3723</v>
      </c>
      <c r="OC1371" t="s">
        <v>3723</v>
      </c>
      <c r="OE1371" t="s">
        <v>3723</v>
      </c>
      <c r="OG1371" t="s">
        <v>3723</v>
      </c>
      <c r="OI1371" t="s">
        <v>3723</v>
      </c>
      <c r="OK1371" t="s">
        <v>3723</v>
      </c>
      <c r="OM1371" t="s">
        <v>3723</v>
      </c>
      <c r="OO1371" t="s">
        <v>3723</v>
      </c>
      <c r="OQ1371" t="s">
        <v>3723</v>
      </c>
      <c r="OS1371" t="s">
        <v>3723</v>
      </c>
      <c r="OU1371" t="s">
        <v>3723</v>
      </c>
      <c r="OW1371" t="s">
        <v>3723</v>
      </c>
      <c r="OY1371" t="s">
        <v>3723</v>
      </c>
      <c r="PA1371" t="s">
        <v>3723</v>
      </c>
      <c r="PC1371" t="s">
        <v>3723</v>
      </c>
      <c r="PE1371" t="s">
        <v>3723</v>
      </c>
      <c r="PG1371" t="s">
        <v>3723</v>
      </c>
      <c r="PI1371" t="s">
        <v>3723</v>
      </c>
      <c r="PK1371" t="s">
        <v>3723</v>
      </c>
      <c r="PM1371" t="s">
        <v>3723</v>
      </c>
      <c r="PO1371" t="s">
        <v>3723</v>
      </c>
      <c r="PQ1371" t="s">
        <v>3723</v>
      </c>
      <c r="PS1371" t="s">
        <v>3723</v>
      </c>
      <c r="PU1371" t="s">
        <v>3723</v>
      </c>
      <c r="PW1371" t="s">
        <v>3723</v>
      </c>
      <c r="PY1371" t="s">
        <v>3723</v>
      </c>
      <c r="QA1371" t="s">
        <v>3723</v>
      </c>
      <c r="QC1371" t="s">
        <v>3723</v>
      </c>
      <c r="QE1371" t="s">
        <v>3723</v>
      </c>
      <c r="QG1371" t="s">
        <v>3723</v>
      </c>
      <c r="QI1371" t="s">
        <v>3723</v>
      </c>
      <c r="QK1371" t="s">
        <v>3723</v>
      </c>
      <c r="QM1371" t="s">
        <v>3723</v>
      </c>
      <c r="QO1371" t="s">
        <v>3723</v>
      </c>
      <c r="QQ1371" t="s">
        <v>3723</v>
      </c>
      <c r="QS1371" t="s">
        <v>3723</v>
      </c>
      <c r="QU1371" t="s">
        <v>3723</v>
      </c>
      <c r="QW1371" t="s">
        <v>3723</v>
      </c>
      <c r="QY1371" t="s">
        <v>3723</v>
      </c>
      <c r="RA1371" t="s">
        <v>3723</v>
      </c>
      <c r="RC1371" t="s">
        <v>3723</v>
      </c>
      <c r="RE1371" t="s">
        <v>3723</v>
      </c>
      <c r="RG1371" t="s">
        <v>3723</v>
      </c>
      <c r="RI1371" t="s">
        <v>3723</v>
      </c>
      <c r="RK1371" t="s">
        <v>3723</v>
      </c>
      <c r="RM1371" t="s">
        <v>3723</v>
      </c>
      <c r="RO1371" t="s">
        <v>3723</v>
      </c>
      <c r="RQ1371" t="s">
        <v>3723</v>
      </c>
      <c r="RS1371" t="s">
        <v>3723</v>
      </c>
      <c r="RU1371" t="s">
        <v>3723</v>
      </c>
      <c r="RW1371" t="s">
        <v>3723</v>
      </c>
      <c r="RY1371" t="s">
        <v>3723</v>
      </c>
      <c r="SA1371" t="s">
        <v>3723</v>
      </c>
      <c r="SC1371" t="s">
        <v>3723</v>
      </c>
      <c r="SE1371" t="s">
        <v>3723</v>
      </c>
      <c r="SG1371" t="s">
        <v>3723</v>
      </c>
      <c r="SI1371" t="s">
        <v>3723</v>
      </c>
      <c r="SK1371" t="s">
        <v>3723</v>
      </c>
      <c r="SM1371" t="s">
        <v>3723</v>
      </c>
      <c r="SO1371" t="s">
        <v>3723</v>
      </c>
      <c r="SQ1371" t="s">
        <v>3723</v>
      </c>
      <c r="SS1371" t="s">
        <v>3723</v>
      </c>
      <c r="SU1371" t="s">
        <v>3723</v>
      </c>
      <c r="SW1371" t="s">
        <v>3723</v>
      </c>
      <c r="SY1371" t="s">
        <v>3723</v>
      </c>
      <c r="TA1371" t="s">
        <v>3723</v>
      </c>
      <c r="TC1371" t="s">
        <v>3723</v>
      </c>
      <c r="TE1371" t="s">
        <v>3723</v>
      </c>
      <c r="TG1371" t="s">
        <v>3723</v>
      </c>
      <c r="TI1371" t="s">
        <v>3723</v>
      </c>
      <c r="TK1371" t="s">
        <v>3723</v>
      </c>
      <c r="TM1371" t="s">
        <v>3723</v>
      </c>
      <c r="TO1371" t="s">
        <v>3723</v>
      </c>
      <c r="TQ1371" t="s">
        <v>3723</v>
      </c>
      <c r="TS1371" t="s">
        <v>3723</v>
      </c>
      <c r="TU1371" t="s">
        <v>3723</v>
      </c>
      <c r="TW1371" t="s">
        <v>3723</v>
      </c>
      <c r="TY1371" t="s">
        <v>3723</v>
      </c>
      <c r="UA1371" t="s">
        <v>3723</v>
      </c>
      <c r="UC1371" t="s">
        <v>3723</v>
      </c>
      <c r="UE1371" t="s">
        <v>3723</v>
      </c>
      <c r="UG1371" t="s">
        <v>3723</v>
      </c>
      <c r="UI1371" t="s">
        <v>3723</v>
      </c>
      <c r="UK1371" t="s">
        <v>3723</v>
      </c>
      <c r="UM1371" t="s">
        <v>3723</v>
      </c>
      <c r="UO1371" t="s">
        <v>3723</v>
      </c>
      <c r="UQ1371" t="s">
        <v>3723</v>
      </c>
      <c r="US1371" t="s">
        <v>3723</v>
      </c>
      <c r="UU1371" t="s">
        <v>3723</v>
      </c>
      <c r="UW1371" t="s">
        <v>3723</v>
      </c>
      <c r="UY1371" t="s">
        <v>3723</v>
      </c>
      <c r="VA1371" t="s">
        <v>3723</v>
      </c>
      <c r="VC1371" t="s">
        <v>3723</v>
      </c>
      <c r="VE1371" t="s">
        <v>3723</v>
      </c>
      <c r="VG1371" t="s">
        <v>3723</v>
      </c>
      <c r="VI1371" t="s">
        <v>3723</v>
      </c>
      <c r="VK1371" t="s">
        <v>3723</v>
      </c>
      <c r="VM1371" t="s">
        <v>3723</v>
      </c>
      <c r="VO1371" t="s">
        <v>3723</v>
      </c>
      <c r="VQ1371" t="s">
        <v>3723</v>
      </c>
      <c r="VS1371" t="s">
        <v>3723</v>
      </c>
      <c r="VU1371" t="s">
        <v>3723</v>
      </c>
      <c r="VW1371" t="s">
        <v>3723</v>
      </c>
      <c r="VY1371" t="s">
        <v>3723</v>
      </c>
      <c r="WA1371" t="s">
        <v>3723</v>
      </c>
      <c r="WC1371" t="s">
        <v>3723</v>
      </c>
      <c r="WE1371" t="s">
        <v>3723</v>
      </c>
      <c r="WG1371" t="s">
        <v>3723</v>
      </c>
      <c r="WI1371" t="s">
        <v>3723</v>
      </c>
      <c r="WK1371" t="s">
        <v>3723</v>
      </c>
      <c r="WM1371" t="s">
        <v>3723</v>
      </c>
      <c r="WO1371" t="s">
        <v>3723</v>
      </c>
      <c r="WQ1371" t="s">
        <v>3723</v>
      </c>
      <c r="WS1371" t="s">
        <v>3723</v>
      </c>
      <c r="WU1371" t="s">
        <v>3723</v>
      </c>
      <c r="WW1371" t="s">
        <v>3723</v>
      </c>
      <c r="WY1371" t="s">
        <v>3723</v>
      </c>
      <c r="XA1371" t="s">
        <v>3723</v>
      </c>
      <c r="XC1371" t="s">
        <v>3723</v>
      </c>
      <c r="XE1371" t="s">
        <v>3723</v>
      </c>
      <c r="XG1371" t="s">
        <v>3723</v>
      </c>
      <c r="XI1371" t="s">
        <v>3723</v>
      </c>
      <c r="XK1371" t="s">
        <v>3723</v>
      </c>
      <c r="XM1371" t="s">
        <v>3723</v>
      </c>
      <c r="XO1371" t="s">
        <v>3723</v>
      </c>
      <c r="XQ1371" t="s">
        <v>3723</v>
      </c>
      <c r="XS1371" t="s">
        <v>3723</v>
      </c>
      <c r="XU1371" t="s">
        <v>3723</v>
      </c>
      <c r="XW1371" t="s">
        <v>3723</v>
      </c>
      <c r="XY1371" t="s">
        <v>3723</v>
      </c>
      <c r="YA1371" t="s">
        <v>3723</v>
      </c>
      <c r="YC1371" t="s">
        <v>3723</v>
      </c>
      <c r="YE1371" t="s">
        <v>3723</v>
      </c>
      <c r="YG1371" t="s">
        <v>3723</v>
      </c>
      <c r="YI1371" t="s">
        <v>3723</v>
      </c>
      <c r="YK1371" t="s">
        <v>3723</v>
      </c>
      <c r="YM1371" t="s">
        <v>3723</v>
      </c>
      <c r="YO1371" t="s">
        <v>3723</v>
      </c>
      <c r="YQ1371" t="s">
        <v>3723</v>
      </c>
      <c r="YS1371" t="s">
        <v>3723</v>
      </c>
      <c r="YU1371" t="s">
        <v>3723</v>
      </c>
      <c r="YW1371" t="s">
        <v>3723</v>
      </c>
      <c r="YY1371" t="s">
        <v>3723</v>
      </c>
      <c r="ZA1371" t="s">
        <v>3723</v>
      </c>
      <c r="ZC1371" t="s">
        <v>3723</v>
      </c>
      <c r="ZE1371" t="s">
        <v>3723</v>
      </c>
      <c r="ZG1371" t="s">
        <v>3723</v>
      </c>
      <c r="ZI1371" t="s">
        <v>3723</v>
      </c>
      <c r="ZK1371" t="s">
        <v>3723</v>
      </c>
      <c r="ZM1371" t="s">
        <v>3723</v>
      </c>
      <c r="ZO1371" t="s">
        <v>3723</v>
      </c>
      <c r="ZQ1371" t="s">
        <v>3723</v>
      </c>
      <c r="ZS1371" t="s">
        <v>3723</v>
      </c>
      <c r="ZU1371" t="s">
        <v>3723</v>
      </c>
      <c r="ZW1371" t="s">
        <v>3723</v>
      </c>
      <c r="ZY1371" t="s">
        <v>3723</v>
      </c>
      <c r="AAA1371" t="s">
        <v>3723</v>
      </c>
      <c r="AAC1371" t="s">
        <v>3723</v>
      </c>
      <c r="AAE1371" t="s">
        <v>3723</v>
      </c>
      <c r="AAG1371" t="s">
        <v>3723</v>
      </c>
      <c r="AAI1371" t="s">
        <v>3723</v>
      </c>
      <c r="AAK1371" t="s">
        <v>3723</v>
      </c>
      <c r="AAM1371" t="s">
        <v>3723</v>
      </c>
      <c r="AAO1371" t="s">
        <v>3723</v>
      </c>
      <c r="AAQ1371" t="s">
        <v>3723</v>
      </c>
      <c r="AAS1371" t="s">
        <v>3723</v>
      </c>
      <c r="AAU1371" t="s">
        <v>3723</v>
      </c>
      <c r="AAW1371" t="s">
        <v>3723</v>
      </c>
      <c r="AAY1371" t="s">
        <v>3723</v>
      </c>
      <c r="ABA1371" t="s">
        <v>3723</v>
      </c>
      <c r="ABC1371" t="s">
        <v>3723</v>
      </c>
      <c r="ABE1371" t="s">
        <v>3723</v>
      </c>
      <c r="ABG1371" t="s">
        <v>3723</v>
      </c>
      <c r="ABI1371" t="s">
        <v>3723</v>
      </c>
      <c r="ABK1371" t="s">
        <v>3723</v>
      </c>
      <c r="ABM1371" t="s">
        <v>3723</v>
      </c>
      <c r="ABO1371" t="s">
        <v>3723</v>
      </c>
      <c r="ABQ1371" t="s">
        <v>3723</v>
      </c>
      <c r="ABS1371" t="s">
        <v>3723</v>
      </c>
      <c r="ABU1371" t="s">
        <v>3723</v>
      </c>
      <c r="ABW1371" t="s">
        <v>3723</v>
      </c>
      <c r="ABY1371" t="s">
        <v>3723</v>
      </c>
      <c r="ACA1371" t="s">
        <v>3723</v>
      </c>
      <c r="ACC1371" t="s">
        <v>3723</v>
      </c>
      <c r="ACE1371" t="s">
        <v>3723</v>
      </c>
      <c r="ACG1371" t="s">
        <v>3723</v>
      </c>
      <c r="ACI1371" t="s">
        <v>3723</v>
      </c>
      <c r="ACK1371" t="s">
        <v>3723</v>
      </c>
      <c r="ACM1371" t="s">
        <v>3723</v>
      </c>
      <c r="ACO1371" t="s">
        <v>3723</v>
      </c>
      <c r="ACQ1371" t="s">
        <v>3723</v>
      </c>
      <c r="ACS1371" t="s">
        <v>3723</v>
      </c>
      <c r="ACU1371" t="s">
        <v>3723</v>
      </c>
      <c r="ACW1371" t="s">
        <v>3723</v>
      </c>
      <c r="ACY1371" t="s">
        <v>3723</v>
      </c>
      <c r="ADA1371" t="s">
        <v>3723</v>
      </c>
      <c r="ADC1371" t="s">
        <v>3723</v>
      </c>
      <c r="ADE1371" t="s">
        <v>3723</v>
      </c>
      <c r="ADG1371" t="s">
        <v>3723</v>
      </c>
      <c r="ADI1371" t="s">
        <v>3723</v>
      </c>
      <c r="ADK1371" t="s">
        <v>3723</v>
      </c>
      <c r="ADM1371" t="s">
        <v>3723</v>
      </c>
      <c r="ADO1371" t="s">
        <v>3723</v>
      </c>
      <c r="ADQ1371" t="s">
        <v>3723</v>
      </c>
      <c r="ADS1371" t="s">
        <v>3723</v>
      </c>
      <c r="ADU1371" t="s">
        <v>3723</v>
      </c>
      <c r="ADW1371" t="s">
        <v>3723</v>
      </c>
      <c r="ADY1371" t="s">
        <v>3723</v>
      </c>
      <c r="AEA1371" t="s">
        <v>3723</v>
      </c>
      <c r="AEC1371" t="s">
        <v>3723</v>
      </c>
      <c r="AEE1371" t="s">
        <v>3723</v>
      </c>
      <c r="AEG1371" t="s">
        <v>3723</v>
      </c>
      <c r="AEI1371" t="s">
        <v>3723</v>
      </c>
      <c r="AEK1371" t="s">
        <v>3723</v>
      </c>
      <c r="AEM1371" t="s">
        <v>3723</v>
      </c>
      <c r="AEO1371" t="s">
        <v>3723</v>
      </c>
      <c r="AEQ1371" t="s">
        <v>3723</v>
      </c>
      <c r="AES1371" t="s">
        <v>3723</v>
      </c>
      <c r="AEU1371" t="s">
        <v>3723</v>
      </c>
      <c r="AEW1371" t="s">
        <v>3723</v>
      </c>
      <c r="AEY1371" t="s">
        <v>3723</v>
      </c>
      <c r="AFA1371" t="s">
        <v>3723</v>
      </c>
      <c r="AFC1371" t="s">
        <v>3723</v>
      </c>
      <c r="AFE1371" t="s">
        <v>3723</v>
      </c>
      <c r="AFG1371" t="s">
        <v>3723</v>
      </c>
      <c r="AFI1371" t="s">
        <v>3723</v>
      </c>
      <c r="AFK1371" t="s">
        <v>3723</v>
      </c>
      <c r="AFM1371" t="s">
        <v>3723</v>
      </c>
      <c r="AFO1371" t="s">
        <v>3723</v>
      </c>
      <c r="AFQ1371" t="s">
        <v>3723</v>
      </c>
      <c r="AFS1371" t="s">
        <v>3723</v>
      </c>
      <c r="AFU1371" t="s">
        <v>3723</v>
      </c>
      <c r="AFW1371" t="s">
        <v>3723</v>
      </c>
      <c r="AFY1371" t="s">
        <v>3723</v>
      </c>
      <c r="AGA1371" t="s">
        <v>3723</v>
      </c>
      <c r="AGC1371" t="s">
        <v>3723</v>
      </c>
      <c r="AGE1371" t="s">
        <v>3723</v>
      </c>
      <c r="AGG1371" t="s">
        <v>3723</v>
      </c>
      <c r="AGI1371" t="s">
        <v>3723</v>
      </c>
      <c r="AGK1371" t="s">
        <v>3723</v>
      </c>
      <c r="AGM1371" t="s">
        <v>3723</v>
      </c>
      <c r="AGO1371" t="s">
        <v>3723</v>
      </c>
      <c r="AGQ1371" t="s">
        <v>3723</v>
      </c>
      <c r="AGS1371" t="s">
        <v>3723</v>
      </c>
      <c r="AGU1371" t="s">
        <v>3723</v>
      </c>
      <c r="AGW1371" t="s">
        <v>3723</v>
      </c>
      <c r="AGY1371" t="s">
        <v>3723</v>
      </c>
      <c r="AHA1371" t="s">
        <v>3723</v>
      </c>
      <c r="AHC1371" t="s">
        <v>3723</v>
      </c>
      <c r="AHE1371" t="s">
        <v>3723</v>
      </c>
      <c r="AHG1371" t="s">
        <v>3723</v>
      </c>
      <c r="AHI1371" t="s">
        <v>3723</v>
      </c>
      <c r="AHK1371" t="s">
        <v>3723</v>
      </c>
      <c r="AHM1371" t="s">
        <v>3723</v>
      </c>
      <c r="AHO1371" t="s">
        <v>3723</v>
      </c>
      <c r="AHQ1371" t="s">
        <v>3723</v>
      </c>
      <c r="AHS1371" t="s">
        <v>3723</v>
      </c>
      <c r="AHU1371" t="s">
        <v>3723</v>
      </c>
      <c r="AHW1371" t="s">
        <v>3723</v>
      </c>
      <c r="AHY1371" t="s">
        <v>3723</v>
      </c>
      <c r="AIA1371" t="s">
        <v>3723</v>
      </c>
      <c r="AIC1371" t="s">
        <v>3723</v>
      </c>
      <c r="AIE1371" t="s">
        <v>3723</v>
      </c>
      <c r="AIG1371" t="s">
        <v>3723</v>
      </c>
      <c r="AII1371" t="s">
        <v>3723</v>
      </c>
      <c r="AIK1371" t="s">
        <v>3723</v>
      </c>
      <c r="AIM1371" t="s">
        <v>3723</v>
      </c>
      <c r="AIO1371" t="s">
        <v>3723</v>
      </c>
      <c r="AIQ1371" t="s">
        <v>3723</v>
      </c>
      <c r="AIS1371" t="s">
        <v>3723</v>
      </c>
      <c r="AIU1371" t="s">
        <v>3723</v>
      </c>
      <c r="AIW1371" t="s">
        <v>3723</v>
      </c>
      <c r="AIY1371" t="s">
        <v>3723</v>
      </c>
      <c r="AJA1371" t="s">
        <v>3723</v>
      </c>
      <c r="AJC1371" t="s">
        <v>3723</v>
      </c>
      <c r="AJE1371" t="s">
        <v>3723</v>
      </c>
      <c r="AJG1371" t="s">
        <v>3723</v>
      </c>
      <c r="AJI1371" t="s">
        <v>3723</v>
      </c>
      <c r="AJK1371" t="s">
        <v>3723</v>
      </c>
      <c r="AJM1371" t="s">
        <v>3723</v>
      </c>
      <c r="AJO1371" t="s">
        <v>3723</v>
      </c>
      <c r="AJQ1371" t="s">
        <v>3723</v>
      </c>
      <c r="AJS1371" t="s">
        <v>3723</v>
      </c>
      <c r="AJU1371" t="s">
        <v>3723</v>
      </c>
      <c r="AJW1371" t="s">
        <v>3723</v>
      </c>
      <c r="AJY1371" t="s">
        <v>3723</v>
      </c>
      <c r="AKA1371" t="s">
        <v>3723</v>
      </c>
      <c r="AKC1371" t="s">
        <v>3723</v>
      </c>
      <c r="AKE1371" t="s">
        <v>3723</v>
      </c>
      <c r="AKG1371" t="s">
        <v>3723</v>
      </c>
      <c r="AKI1371" t="s">
        <v>3723</v>
      </c>
      <c r="AKK1371" t="s">
        <v>3723</v>
      </c>
      <c r="AKM1371" t="s">
        <v>3723</v>
      </c>
      <c r="AKO1371" t="s">
        <v>3723</v>
      </c>
      <c r="AKQ1371" t="s">
        <v>3723</v>
      </c>
      <c r="AKS1371" t="s">
        <v>3723</v>
      </c>
      <c r="AKU1371" t="s">
        <v>3723</v>
      </c>
      <c r="AKW1371" t="s">
        <v>3723</v>
      </c>
      <c r="AKY1371" t="s">
        <v>3723</v>
      </c>
      <c r="ALA1371" t="s">
        <v>3723</v>
      </c>
      <c r="ALC1371" t="s">
        <v>3723</v>
      </c>
      <c r="ALE1371" t="s">
        <v>3723</v>
      </c>
      <c r="ALG1371" t="s">
        <v>3723</v>
      </c>
      <c r="ALI1371" t="s">
        <v>3723</v>
      </c>
      <c r="ALK1371" t="s">
        <v>3723</v>
      </c>
      <c r="ALM1371" t="s">
        <v>3723</v>
      </c>
      <c r="ALO1371" t="s">
        <v>3723</v>
      </c>
      <c r="ALQ1371" t="s">
        <v>3723</v>
      </c>
      <c r="ALS1371" t="s">
        <v>3723</v>
      </c>
      <c r="ALU1371" t="s">
        <v>3723</v>
      </c>
      <c r="ALW1371" t="s">
        <v>3723</v>
      </c>
      <c r="ALY1371" t="s">
        <v>3723</v>
      </c>
      <c r="AMA1371" t="s">
        <v>3723</v>
      </c>
      <c r="AMC1371" t="s">
        <v>3723</v>
      </c>
      <c r="AME1371" t="s">
        <v>3723</v>
      </c>
      <c r="AMG1371" t="s">
        <v>3723</v>
      </c>
      <c r="AMI1371" t="s">
        <v>3723</v>
      </c>
      <c r="AMK1371" t="s">
        <v>3723</v>
      </c>
      <c r="AMM1371" t="s">
        <v>3723</v>
      </c>
      <c r="AMO1371" t="s">
        <v>3723</v>
      </c>
      <c r="AMQ1371" t="s">
        <v>3723</v>
      </c>
      <c r="AMS1371" t="s">
        <v>3723</v>
      </c>
      <c r="AMU1371" t="s">
        <v>3723</v>
      </c>
      <c r="AMW1371" t="s">
        <v>3723</v>
      </c>
      <c r="AMY1371" t="s">
        <v>3723</v>
      </c>
      <c r="ANA1371" t="s">
        <v>3723</v>
      </c>
      <c r="ANC1371" t="s">
        <v>3723</v>
      </c>
      <c r="ANE1371" t="s">
        <v>3723</v>
      </c>
      <c r="ANG1371" t="s">
        <v>3723</v>
      </c>
      <c r="ANI1371" t="s">
        <v>3723</v>
      </c>
      <c r="ANK1371" t="s">
        <v>3723</v>
      </c>
      <c r="ANM1371" t="s">
        <v>3723</v>
      </c>
      <c r="ANO1371" t="s">
        <v>3723</v>
      </c>
      <c r="ANQ1371" t="s">
        <v>3723</v>
      </c>
      <c r="ANS1371" t="s">
        <v>3723</v>
      </c>
      <c r="ANU1371" t="s">
        <v>3723</v>
      </c>
      <c r="ANW1371" t="s">
        <v>3723</v>
      </c>
      <c r="ANY1371" t="s">
        <v>3723</v>
      </c>
      <c r="AOA1371" t="s">
        <v>3723</v>
      </c>
      <c r="AOC1371" t="s">
        <v>3723</v>
      </c>
      <c r="AOE1371" t="s">
        <v>3723</v>
      </c>
      <c r="AOG1371" t="s">
        <v>3723</v>
      </c>
      <c r="AOI1371" t="s">
        <v>3723</v>
      </c>
      <c r="AOK1371" t="s">
        <v>3723</v>
      </c>
      <c r="AOM1371" t="s">
        <v>3723</v>
      </c>
      <c r="AOO1371" t="s">
        <v>3723</v>
      </c>
      <c r="AOQ1371" t="s">
        <v>3723</v>
      </c>
      <c r="AOS1371" t="s">
        <v>3723</v>
      </c>
      <c r="AOU1371" t="s">
        <v>3723</v>
      </c>
      <c r="AOW1371" t="s">
        <v>3723</v>
      </c>
      <c r="AOY1371" t="s">
        <v>3723</v>
      </c>
      <c r="APA1371" t="s">
        <v>3723</v>
      </c>
      <c r="APC1371" t="s">
        <v>3723</v>
      </c>
      <c r="APE1371" t="s">
        <v>3723</v>
      </c>
      <c r="APG1371" t="s">
        <v>3723</v>
      </c>
      <c r="API1371" t="s">
        <v>3723</v>
      </c>
      <c r="APK1371" t="s">
        <v>3723</v>
      </c>
      <c r="APM1371" t="s">
        <v>3723</v>
      </c>
      <c r="APO1371" t="s">
        <v>3723</v>
      </c>
      <c r="APQ1371" t="s">
        <v>3723</v>
      </c>
      <c r="APS1371" t="s">
        <v>3723</v>
      </c>
      <c r="APU1371" t="s">
        <v>3723</v>
      </c>
      <c r="APW1371" t="s">
        <v>3723</v>
      </c>
      <c r="APY1371" t="s">
        <v>3723</v>
      </c>
      <c r="AQA1371" t="s">
        <v>3723</v>
      </c>
      <c r="AQC1371" t="s">
        <v>3723</v>
      </c>
      <c r="AQE1371" t="s">
        <v>3723</v>
      </c>
      <c r="AQG1371" t="s">
        <v>3723</v>
      </c>
      <c r="AQI1371" t="s">
        <v>3723</v>
      </c>
      <c r="AQK1371" t="s">
        <v>3723</v>
      </c>
      <c r="AQM1371" t="s">
        <v>3723</v>
      </c>
      <c r="AQO1371" t="s">
        <v>3723</v>
      </c>
      <c r="AQQ1371" t="s">
        <v>3723</v>
      </c>
      <c r="AQS1371" t="s">
        <v>3723</v>
      </c>
      <c r="AQU1371" t="s">
        <v>3723</v>
      </c>
      <c r="AQW1371" t="s">
        <v>3723</v>
      </c>
      <c r="AQY1371" t="s">
        <v>3723</v>
      </c>
      <c r="ARA1371" t="s">
        <v>3723</v>
      </c>
      <c r="ARC1371" t="s">
        <v>3723</v>
      </c>
      <c r="ARE1371" t="s">
        <v>3723</v>
      </c>
      <c r="ARG1371" t="s">
        <v>3723</v>
      </c>
      <c r="ARI1371" t="s">
        <v>3723</v>
      </c>
      <c r="ARK1371" t="s">
        <v>3723</v>
      </c>
      <c r="ARM1371" t="s">
        <v>3723</v>
      </c>
      <c r="ARO1371" t="s">
        <v>3723</v>
      </c>
      <c r="ARQ1371" t="s">
        <v>3723</v>
      </c>
      <c r="ARS1371" t="s">
        <v>3723</v>
      </c>
      <c r="ARU1371" t="s">
        <v>3723</v>
      </c>
      <c r="ARW1371" t="s">
        <v>3723</v>
      </c>
      <c r="ARY1371" t="s">
        <v>3723</v>
      </c>
      <c r="ASA1371" t="s">
        <v>3723</v>
      </c>
      <c r="ASC1371" t="s">
        <v>3723</v>
      </c>
      <c r="ASE1371" t="s">
        <v>3723</v>
      </c>
      <c r="ASG1371" t="s">
        <v>3723</v>
      </c>
      <c r="ASI1371" t="s">
        <v>3723</v>
      </c>
      <c r="ASK1371" t="s">
        <v>3723</v>
      </c>
      <c r="ASM1371" t="s">
        <v>3723</v>
      </c>
      <c r="ASO1371" t="s">
        <v>3723</v>
      </c>
      <c r="ASQ1371" t="s">
        <v>3723</v>
      </c>
      <c r="ASS1371" t="s">
        <v>3723</v>
      </c>
      <c r="ASU1371" t="s">
        <v>3723</v>
      </c>
      <c r="ASW1371" t="s">
        <v>3723</v>
      </c>
      <c r="ASY1371" t="s">
        <v>3723</v>
      </c>
      <c r="ATA1371" t="s">
        <v>3723</v>
      </c>
      <c r="ATC1371" t="s">
        <v>3723</v>
      </c>
      <c r="ATE1371" t="s">
        <v>3723</v>
      </c>
      <c r="ATG1371" t="s">
        <v>3723</v>
      </c>
      <c r="ATI1371" t="s">
        <v>3723</v>
      </c>
      <c r="ATK1371" t="s">
        <v>3723</v>
      </c>
      <c r="ATM1371" t="s">
        <v>3723</v>
      </c>
      <c r="ATO1371" t="s">
        <v>3723</v>
      </c>
      <c r="ATQ1371" t="s">
        <v>3723</v>
      </c>
      <c r="ATS1371" t="s">
        <v>3723</v>
      </c>
      <c r="ATU1371" t="s">
        <v>3723</v>
      </c>
      <c r="ATW1371" t="s">
        <v>3723</v>
      </c>
      <c r="ATY1371" t="s">
        <v>3723</v>
      </c>
      <c r="AUA1371" t="s">
        <v>3723</v>
      </c>
      <c r="AUC1371" t="s">
        <v>3723</v>
      </c>
      <c r="AUE1371" t="s">
        <v>3723</v>
      </c>
      <c r="AUG1371" t="s">
        <v>3723</v>
      </c>
      <c r="AUI1371" t="s">
        <v>3723</v>
      </c>
      <c r="AUK1371" t="s">
        <v>3723</v>
      </c>
      <c r="AUM1371" t="s">
        <v>3723</v>
      </c>
      <c r="AUO1371" t="s">
        <v>3723</v>
      </c>
      <c r="AUQ1371" t="s">
        <v>3723</v>
      </c>
      <c r="AUS1371" t="s">
        <v>3723</v>
      </c>
      <c r="AUU1371" t="s">
        <v>3723</v>
      </c>
      <c r="AUW1371" t="s">
        <v>3723</v>
      </c>
      <c r="AUY1371" t="s">
        <v>3723</v>
      </c>
      <c r="AVA1371" t="s">
        <v>3723</v>
      </c>
      <c r="AVC1371" t="s">
        <v>3723</v>
      </c>
      <c r="AVE1371" t="s">
        <v>3723</v>
      </c>
      <c r="AVG1371" t="s">
        <v>3723</v>
      </c>
      <c r="AVI1371" t="s">
        <v>3723</v>
      </c>
      <c r="AVK1371" t="s">
        <v>3723</v>
      </c>
      <c r="AVM1371" t="s">
        <v>3723</v>
      </c>
      <c r="AVO1371" t="s">
        <v>3723</v>
      </c>
      <c r="AVQ1371" t="s">
        <v>3723</v>
      </c>
      <c r="AVS1371" t="s">
        <v>3723</v>
      </c>
      <c r="AVU1371" t="s">
        <v>3723</v>
      </c>
      <c r="AVW1371" t="s">
        <v>3723</v>
      </c>
      <c r="AVY1371" t="s">
        <v>3723</v>
      </c>
      <c r="AWA1371" t="s">
        <v>3723</v>
      </c>
      <c r="AWC1371" t="s">
        <v>3723</v>
      </c>
      <c r="AWE1371" t="s">
        <v>3723</v>
      </c>
      <c r="AWG1371" t="s">
        <v>3723</v>
      </c>
      <c r="AWI1371" t="s">
        <v>3723</v>
      </c>
      <c r="AWK1371" t="s">
        <v>3723</v>
      </c>
      <c r="AWM1371" t="s">
        <v>3723</v>
      </c>
      <c r="AWO1371" t="s">
        <v>3723</v>
      </c>
      <c r="AWQ1371" t="s">
        <v>3723</v>
      </c>
      <c r="AWS1371" t="s">
        <v>3723</v>
      </c>
      <c r="AWU1371" t="s">
        <v>3723</v>
      </c>
      <c r="AWW1371" t="s">
        <v>3723</v>
      </c>
      <c r="AWY1371" t="s">
        <v>3723</v>
      </c>
      <c r="AXA1371" t="s">
        <v>3723</v>
      </c>
      <c r="AXC1371" t="s">
        <v>3723</v>
      </c>
      <c r="AXE1371" t="s">
        <v>3723</v>
      </c>
      <c r="AXG1371" t="s">
        <v>3723</v>
      </c>
      <c r="AXI1371" t="s">
        <v>3723</v>
      </c>
      <c r="AXK1371" t="s">
        <v>3723</v>
      </c>
      <c r="AXM1371" t="s">
        <v>3723</v>
      </c>
      <c r="AXO1371" t="s">
        <v>3723</v>
      </c>
      <c r="AXQ1371" t="s">
        <v>3723</v>
      </c>
      <c r="AXS1371" t="s">
        <v>3723</v>
      </c>
      <c r="AXU1371" t="s">
        <v>3723</v>
      </c>
      <c r="AXW1371" t="s">
        <v>3723</v>
      </c>
      <c r="AXY1371" t="s">
        <v>3723</v>
      </c>
      <c r="AYA1371" t="s">
        <v>3723</v>
      </c>
      <c r="AYC1371" t="s">
        <v>3723</v>
      </c>
      <c r="AYE1371" t="s">
        <v>3723</v>
      </c>
      <c r="AYG1371" t="s">
        <v>3723</v>
      </c>
      <c r="AYI1371" t="s">
        <v>3723</v>
      </c>
      <c r="AYK1371" t="s">
        <v>3723</v>
      </c>
      <c r="AYM1371" t="s">
        <v>3723</v>
      </c>
      <c r="AYO1371" t="s">
        <v>3723</v>
      </c>
      <c r="AYQ1371" t="s">
        <v>3723</v>
      </c>
      <c r="AYS1371" t="s">
        <v>3723</v>
      </c>
      <c r="AYU1371" t="s">
        <v>3723</v>
      </c>
      <c r="AYW1371" t="s">
        <v>3723</v>
      </c>
      <c r="AYY1371" t="s">
        <v>3723</v>
      </c>
      <c r="AZA1371" t="s">
        <v>3723</v>
      </c>
      <c r="AZC1371" t="s">
        <v>3723</v>
      </c>
      <c r="AZE1371" t="s">
        <v>3723</v>
      </c>
      <c r="AZG1371" t="s">
        <v>3723</v>
      </c>
      <c r="AZI1371" t="s">
        <v>3723</v>
      </c>
      <c r="AZK1371" t="s">
        <v>3723</v>
      </c>
      <c r="AZM1371" t="s">
        <v>3723</v>
      </c>
      <c r="AZO1371" t="s">
        <v>3723</v>
      </c>
      <c r="AZQ1371" t="s">
        <v>3723</v>
      </c>
      <c r="AZS1371" t="s">
        <v>3723</v>
      </c>
      <c r="AZU1371" t="s">
        <v>3723</v>
      </c>
      <c r="AZW1371" t="s">
        <v>3723</v>
      </c>
      <c r="AZY1371" t="s">
        <v>3723</v>
      </c>
      <c r="BAA1371" t="s">
        <v>3723</v>
      </c>
      <c r="BAC1371" t="s">
        <v>3723</v>
      </c>
      <c r="BAE1371" t="s">
        <v>3723</v>
      </c>
      <c r="BAG1371" t="s">
        <v>3723</v>
      </c>
      <c r="BAI1371" t="s">
        <v>3723</v>
      </c>
      <c r="BAK1371" t="s">
        <v>3723</v>
      </c>
      <c r="BAM1371" t="s">
        <v>3723</v>
      </c>
      <c r="BAO1371" t="s">
        <v>3723</v>
      </c>
      <c r="BAQ1371" t="s">
        <v>3723</v>
      </c>
      <c r="BAS1371" t="s">
        <v>3723</v>
      </c>
      <c r="BAU1371" t="s">
        <v>3723</v>
      </c>
      <c r="BAW1371" t="s">
        <v>3723</v>
      </c>
      <c r="BAY1371" t="s">
        <v>3723</v>
      </c>
      <c r="BBA1371" t="s">
        <v>3723</v>
      </c>
      <c r="BBC1371" t="s">
        <v>3723</v>
      </c>
      <c r="BBE1371" t="s">
        <v>3723</v>
      </c>
      <c r="BBG1371" t="s">
        <v>3723</v>
      </c>
      <c r="BBI1371" t="s">
        <v>3723</v>
      </c>
      <c r="BBK1371" t="s">
        <v>3723</v>
      </c>
      <c r="BBM1371" t="s">
        <v>3723</v>
      </c>
      <c r="BBO1371" t="s">
        <v>3723</v>
      </c>
      <c r="BBQ1371" t="s">
        <v>3723</v>
      </c>
      <c r="BBS1371" t="s">
        <v>3723</v>
      </c>
      <c r="BBU1371" t="s">
        <v>3723</v>
      </c>
      <c r="BBW1371" t="s">
        <v>3723</v>
      </c>
      <c r="BBY1371" t="s">
        <v>3723</v>
      </c>
      <c r="BCA1371" t="s">
        <v>3723</v>
      </c>
      <c r="BCC1371" t="s">
        <v>3723</v>
      </c>
      <c r="BCE1371" t="s">
        <v>3723</v>
      </c>
      <c r="BCG1371" t="s">
        <v>3723</v>
      </c>
      <c r="BCI1371" t="s">
        <v>3723</v>
      </c>
      <c r="BCK1371" t="s">
        <v>3723</v>
      </c>
      <c r="BCM1371" t="s">
        <v>3723</v>
      </c>
      <c r="BCO1371" t="s">
        <v>3723</v>
      </c>
      <c r="BCQ1371" t="s">
        <v>3723</v>
      </c>
      <c r="BCS1371" t="s">
        <v>3723</v>
      </c>
      <c r="BCU1371" t="s">
        <v>3723</v>
      </c>
      <c r="BCW1371" t="s">
        <v>3723</v>
      </c>
      <c r="BCY1371" t="s">
        <v>3723</v>
      </c>
      <c r="BDA1371" t="s">
        <v>3723</v>
      </c>
      <c r="BDC1371" t="s">
        <v>3723</v>
      </c>
      <c r="BDE1371" t="s">
        <v>3723</v>
      </c>
      <c r="BDG1371" t="s">
        <v>3723</v>
      </c>
      <c r="BDI1371" t="s">
        <v>3723</v>
      </c>
      <c r="BDK1371" t="s">
        <v>3723</v>
      </c>
      <c r="BDM1371" t="s">
        <v>3723</v>
      </c>
      <c r="BDO1371" t="s">
        <v>3723</v>
      </c>
      <c r="BDQ1371" t="s">
        <v>3723</v>
      </c>
      <c r="BDS1371" t="s">
        <v>3723</v>
      </c>
      <c r="BDU1371" t="s">
        <v>3723</v>
      </c>
      <c r="BDW1371" t="s">
        <v>3723</v>
      </c>
      <c r="BDY1371" t="s">
        <v>3723</v>
      </c>
      <c r="BEA1371" t="s">
        <v>3723</v>
      </c>
      <c r="BEC1371" t="s">
        <v>3723</v>
      </c>
      <c r="BEE1371" t="s">
        <v>3723</v>
      </c>
      <c r="BEF1371">
        <v>0</v>
      </c>
      <c r="BEG1371">
        <v>0</v>
      </c>
      <c r="BEH1371">
        <v>0</v>
      </c>
      <c r="BEI1371">
        <v>0</v>
      </c>
      <c r="BEJ1371">
        <v>0</v>
      </c>
      <c r="BHE1371">
        <v>0</v>
      </c>
    </row>
    <row r="1372" spans="1:1023 1025:1565" x14ac:dyDescent="0.3">
      <c r="A1372" s="341"/>
      <c r="B1372" s="335" t="s">
        <v>3439</v>
      </c>
      <c r="C1372" s="332" t="s">
        <v>3440</v>
      </c>
      <c r="D1372" s="342" t="s">
        <v>6503</v>
      </c>
      <c r="E1372" s="326">
        <v>0.10833333333333334</v>
      </c>
      <c r="F1372" s="68">
        <v>2460</v>
      </c>
      <c r="AO1372" t="s">
        <v>3723</v>
      </c>
      <c r="AQ1372" t="s">
        <v>3723</v>
      </c>
      <c r="AS1372" t="s">
        <v>3723</v>
      </c>
      <c r="AU1372" t="s">
        <v>3723</v>
      </c>
      <c r="AW1372" t="s">
        <v>3723</v>
      </c>
      <c r="AY1372" t="s">
        <v>3723</v>
      </c>
      <c r="BA1372" t="s">
        <v>3723</v>
      </c>
      <c r="BC1372" t="s">
        <v>3723</v>
      </c>
      <c r="BE1372" t="s">
        <v>3723</v>
      </c>
      <c r="BG1372" t="s">
        <v>3723</v>
      </c>
      <c r="BI1372" t="s">
        <v>3723</v>
      </c>
      <c r="BK1372" t="s">
        <v>3723</v>
      </c>
      <c r="BM1372" t="s">
        <v>3723</v>
      </c>
      <c r="BO1372" t="s">
        <v>3723</v>
      </c>
      <c r="BQ1372" t="s">
        <v>3723</v>
      </c>
      <c r="BS1372" t="s">
        <v>3723</v>
      </c>
      <c r="BU1372" t="s">
        <v>3723</v>
      </c>
      <c r="BW1372" t="s">
        <v>3723</v>
      </c>
      <c r="BY1372" t="s">
        <v>3723</v>
      </c>
      <c r="CA1372" t="s">
        <v>3723</v>
      </c>
      <c r="CC1372" t="s">
        <v>3723</v>
      </c>
      <c r="CE1372" t="s">
        <v>3723</v>
      </c>
      <c r="CG1372" t="s">
        <v>3723</v>
      </c>
      <c r="CI1372" t="s">
        <v>3723</v>
      </c>
      <c r="CK1372" t="s">
        <v>3723</v>
      </c>
      <c r="CM1372" t="s">
        <v>3723</v>
      </c>
      <c r="CO1372" t="s">
        <v>3723</v>
      </c>
      <c r="CQ1372" t="s">
        <v>3723</v>
      </c>
      <c r="CS1372" t="s">
        <v>3723</v>
      </c>
      <c r="CU1372" t="s">
        <v>3723</v>
      </c>
      <c r="CW1372" t="s">
        <v>3723</v>
      </c>
      <c r="CY1372" t="s">
        <v>3723</v>
      </c>
      <c r="DA1372" t="s">
        <v>3723</v>
      </c>
      <c r="DC1372" t="s">
        <v>3723</v>
      </c>
      <c r="DE1372" t="s">
        <v>3723</v>
      </c>
      <c r="DG1372" t="s">
        <v>3723</v>
      </c>
      <c r="DI1372" t="s">
        <v>3723</v>
      </c>
      <c r="DK1372" t="s">
        <v>3723</v>
      </c>
      <c r="DM1372" t="s">
        <v>3723</v>
      </c>
      <c r="DO1372" t="s">
        <v>3723</v>
      </c>
      <c r="DQ1372" t="s">
        <v>3723</v>
      </c>
      <c r="DS1372" t="s">
        <v>3723</v>
      </c>
      <c r="DU1372" t="s">
        <v>3723</v>
      </c>
      <c r="DW1372" t="s">
        <v>3723</v>
      </c>
      <c r="DY1372" t="s">
        <v>3723</v>
      </c>
      <c r="EA1372" t="s">
        <v>3723</v>
      </c>
      <c r="EC1372" t="s">
        <v>3723</v>
      </c>
      <c r="EE1372" t="s">
        <v>3723</v>
      </c>
      <c r="EG1372" t="s">
        <v>3723</v>
      </c>
      <c r="EI1372" t="s">
        <v>3723</v>
      </c>
      <c r="EK1372" t="s">
        <v>3723</v>
      </c>
      <c r="EM1372" t="s">
        <v>3723</v>
      </c>
      <c r="EO1372" t="s">
        <v>3723</v>
      </c>
      <c r="EQ1372" t="s">
        <v>3723</v>
      </c>
      <c r="ES1372" t="s">
        <v>3723</v>
      </c>
      <c r="EU1372" t="s">
        <v>3723</v>
      </c>
      <c r="EW1372" t="s">
        <v>3723</v>
      </c>
      <c r="EY1372" t="s">
        <v>3723</v>
      </c>
      <c r="FA1372" t="s">
        <v>3723</v>
      </c>
      <c r="FC1372" t="s">
        <v>3723</v>
      </c>
      <c r="FE1372" t="s">
        <v>3723</v>
      </c>
      <c r="FG1372" t="s">
        <v>3723</v>
      </c>
      <c r="FI1372" t="s">
        <v>3723</v>
      </c>
      <c r="FK1372" t="s">
        <v>3723</v>
      </c>
      <c r="FM1372" t="s">
        <v>3723</v>
      </c>
      <c r="FO1372" t="s">
        <v>3723</v>
      </c>
      <c r="FQ1372" t="s">
        <v>3723</v>
      </c>
      <c r="FS1372" t="s">
        <v>3723</v>
      </c>
      <c r="FU1372" t="s">
        <v>3723</v>
      </c>
      <c r="FW1372" t="s">
        <v>3723</v>
      </c>
      <c r="FY1372" t="s">
        <v>3723</v>
      </c>
      <c r="GA1372" t="s">
        <v>3723</v>
      </c>
      <c r="GC1372" t="s">
        <v>3723</v>
      </c>
      <c r="GE1372" t="s">
        <v>3723</v>
      </c>
      <c r="GG1372" t="s">
        <v>3723</v>
      </c>
      <c r="GI1372" t="s">
        <v>3723</v>
      </c>
      <c r="GK1372" t="s">
        <v>3723</v>
      </c>
      <c r="GM1372" t="s">
        <v>3723</v>
      </c>
      <c r="GO1372" t="s">
        <v>3723</v>
      </c>
      <c r="GQ1372" t="s">
        <v>3723</v>
      </c>
      <c r="GS1372" t="s">
        <v>3723</v>
      </c>
      <c r="GU1372" t="s">
        <v>3723</v>
      </c>
      <c r="GW1372" t="s">
        <v>3723</v>
      </c>
      <c r="GY1372" t="s">
        <v>3723</v>
      </c>
      <c r="HA1372" t="s">
        <v>3723</v>
      </c>
      <c r="HC1372" t="s">
        <v>3723</v>
      </c>
      <c r="HE1372" t="s">
        <v>3723</v>
      </c>
      <c r="HG1372" t="s">
        <v>3723</v>
      </c>
      <c r="HI1372" t="s">
        <v>3723</v>
      </c>
      <c r="HK1372" t="s">
        <v>3723</v>
      </c>
      <c r="HM1372" t="s">
        <v>3723</v>
      </c>
      <c r="HO1372" t="s">
        <v>3723</v>
      </c>
      <c r="HQ1372" t="s">
        <v>3723</v>
      </c>
      <c r="HS1372" t="s">
        <v>3723</v>
      </c>
      <c r="HU1372" t="s">
        <v>3723</v>
      </c>
      <c r="HW1372" t="s">
        <v>3723</v>
      </c>
      <c r="HY1372" t="s">
        <v>3723</v>
      </c>
      <c r="IA1372" t="s">
        <v>3723</v>
      </c>
      <c r="IC1372" t="s">
        <v>3723</v>
      </c>
      <c r="IE1372" t="s">
        <v>3723</v>
      </c>
      <c r="IG1372" t="s">
        <v>3723</v>
      </c>
      <c r="II1372" t="s">
        <v>3723</v>
      </c>
      <c r="IK1372" t="s">
        <v>3723</v>
      </c>
      <c r="IM1372" t="s">
        <v>3723</v>
      </c>
      <c r="IO1372" t="s">
        <v>3723</v>
      </c>
      <c r="IQ1372" t="s">
        <v>3723</v>
      </c>
      <c r="IS1372" t="s">
        <v>3723</v>
      </c>
      <c r="IU1372" t="s">
        <v>3723</v>
      </c>
      <c r="IW1372" t="s">
        <v>3723</v>
      </c>
      <c r="IY1372" t="s">
        <v>3723</v>
      </c>
      <c r="JA1372" t="s">
        <v>3723</v>
      </c>
      <c r="JC1372" t="s">
        <v>3723</v>
      </c>
      <c r="JE1372" t="s">
        <v>3723</v>
      </c>
      <c r="JG1372" t="s">
        <v>3723</v>
      </c>
      <c r="JI1372" t="s">
        <v>3723</v>
      </c>
      <c r="JK1372" t="s">
        <v>3723</v>
      </c>
      <c r="JM1372" t="s">
        <v>3723</v>
      </c>
      <c r="JO1372" t="s">
        <v>3723</v>
      </c>
      <c r="JQ1372" t="s">
        <v>3723</v>
      </c>
      <c r="JS1372" t="s">
        <v>3723</v>
      </c>
      <c r="JU1372" t="s">
        <v>3723</v>
      </c>
      <c r="JW1372" t="s">
        <v>3723</v>
      </c>
      <c r="JY1372" t="s">
        <v>3723</v>
      </c>
      <c r="KA1372" t="s">
        <v>3723</v>
      </c>
      <c r="KC1372" t="s">
        <v>3723</v>
      </c>
      <c r="KE1372" t="s">
        <v>3723</v>
      </c>
      <c r="KG1372" t="s">
        <v>3723</v>
      </c>
      <c r="KI1372" t="s">
        <v>3723</v>
      </c>
      <c r="KK1372" t="s">
        <v>3723</v>
      </c>
      <c r="KM1372" t="s">
        <v>3723</v>
      </c>
      <c r="KO1372" t="s">
        <v>3723</v>
      </c>
      <c r="KQ1372" t="s">
        <v>3723</v>
      </c>
      <c r="KS1372" t="s">
        <v>3723</v>
      </c>
      <c r="KU1372" t="s">
        <v>3723</v>
      </c>
      <c r="KW1372" t="s">
        <v>3723</v>
      </c>
      <c r="KY1372" t="s">
        <v>3723</v>
      </c>
      <c r="LA1372" t="s">
        <v>3723</v>
      </c>
      <c r="LC1372" t="s">
        <v>3723</v>
      </c>
      <c r="LE1372" t="s">
        <v>3723</v>
      </c>
      <c r="LG1372" t="s">
        <v>3723</v>
      </c>
      <c r="LI1372" t="s">
        <v>3723</v>
      </c>
      <c r="LK1372" t="s">
        <v>3723</v>
      </c>
      <c r="LM1372" t="s">
        <v>3723</v>
      </c>
      <c r="LO1372" t="s">
        <v>3723</v>
      </c>
      <c r="LQ1372" t="s">
        <v>3723</v>
      </c>
      <c r="LS1372" t="s">
        <v>3723</v>
      </c>
      <c r="LU1372" t="s">
        <v>3723</v>
      </c>
      <c r="LW1372" t="s">
        <v>3723</v>
      </c>
      <c r="LY1372" t="s">
        <v>3723</v>
      </c>
      <c r="MA1372" t="s">
        <v>3723</v>
      </c>
      <c r="MC1372" t="s">
        <v>3723</v>
      </c>
      <c r="ME1372" t="s">
        <v>3723</v>
      </c>
      <c r="MG1372" t="s">
        <v>3723</v>
      </c>
      <c r="MI1372" t="s">
        <v>3723</v>
      </c>
      <c r="MK1372" t="s">
        <v>3723</v>
      </c>
      <c r="MM1372" t="s">
        <v>3723</v>
      </c>
      <c r="MO1372" t="s">
        <v>3723</v>
      </c>
      <c r="MQ1372" t="s">
        <v>3723</v>
      </c>
      <c r="MS1372" t="s">
        <v>3723</v>
      </c>
      <c r="MU1372" t="s">
        <v>3723</v>
      </c>
      <c r="MW1372" t="s">
        <v>3723</v>
      </c>
      <c r="MY1372" t="s">
        <v>3723</v>
      </c>
      <c r="NA1372" t="s">
        <v>3723</v>
      </c>
      <c r="NC1372" t="s">
        <v>3723</v>
      </c>
      <c r="NE1372" t="s">
        <v>3723</v>
      </c>
      <c r="NG1372" t="s">
        <v>3723</v>
      </c>
      <c r="NI1372" t="s">
        <v>3723</v>
      </c>
      <c r="NK1372" t="s">
        <v>3723</v>
      </c>
      <c r="NM1372" t="s">
        <v>3723</v>
      </c>
      <c r="NO1372" t="s">
        <v>3723</v>
      </c>
      <c r="NQ1372" t="s">
        <v>3723</v>
      </c>
      <c r="NS1372" t="s">
        <v>3723</v>
      </c>
      <c r="NU1372" t="s">
        <v>3723</v>
      </c>
      <c r="NW1372" t="s">
        <v>3723</v>
      </c>
      <c r="NY1372" t="s">
        <v>3723</v>
      </c>
      <c r="OA1372" t="s">
        <v>3723</v>
      </c>
      <c r="OC1372" t="s">
        <v>3723</v>
      </c>
      <c r="OE1372" t="s">
        <v>3723</v>
      </c>
      <c r="OG1372" t="s">
        <v>3723</v>
      </c>
      <c r="OI1372" t="s">
        <v>3723</v>
      </c>
      <c r="OK1372" t="s">
        <v>3723</v>
      </c>
      <c r="OM1372" t="s">
        <v>3723</v>
      </c>
      <c r="OO1372" t="s">
        <v>3723</v>
      </c>
      <c r="OQ1372" t="s">
        <v>3723</v>
      </c>
      <c r="OS1372" t="s">
        <v>3723</v>
      </c>
      <c r="OU1372" t="s">
        <v>3723</v>
      </c>
      <c r="OW1372" t="s">
        <v>3723</v>
      </c>
      <c r="OY1372" t="s">
        <v>3723</v>
      </c>
      <c r="PA1372" t="s">
        <v>3723</v>
      </c>
      <c r="PC1372" t="s">
        <v>3723</v>
      </c>
      <c r="PE1372" t="s">
        <v>3723</v>
      </c>
      <c r="PG1372" t="s">
        <v>3723</v>
      </c>
      <c r="PI1372" t="s">
        <v>3723</v>
      </c>
      <c r="PK1372" t="s">
        <v>3723</v>
      </c>
      <c r="PM1372" t="s">
        <v>3723</v>
      </c>
      <c r="PO1372" t="s">
        <v>3723</v>
      </c>
      <c r="PQ1372" t="s">
        <v>3723</v>
      </c>
      <c r="PS1372" t="s">
        <v>3723</v>
      </c>
      <c r="PU1372" t="s">
        <v>3723</v>
      </c>
      <c r="PW1372" t="s">
        <v>3723</v>
      </c>
      <c r="PY1372" t="s">
        <v>3723</v>
      </c>
      <c r="QA1372" t="s">
        <v>3723</v>
      </c>
      <c r="QC1372" t="s">
        <v>3723</v>
      </c>
      <c r="QE1372" t="s">
        <v>3723</v>
      </c>
      <c r="QG1372" t="s">
        <v>3723</v>
      </c>
      <c r="QI1372" t="s">
        <v>3723</v>
      </c>
      <c r="QK1372" t="s">
        <v>3723</v>
      </c>
      <c r="QM1372" t="s">
        <v>3723</v>
      </c>
      <c r="QO1372" t="s">
        <v>3723</v>
      </c>
      <c r="QQ1372" t="s">
        <v>3723</v>
      </c>
      <c r="QS1372" t="s">
        <v>3723</v>
      </c>
      <c r="QU1372" t="s">
        <v>3723</v>
      </c>
      <c r="QW1372" t="s">
        <v>3723</v>
      </c>
      <c r="QY1372" t="s">
        <v>3723</v>
      </c>
      <c r="RA1372" t="s">
        <v>3723</v>
      </c>
      <c r="RC1372" t="s">
        <v>3723</v>
      </c>
      <c r="RE1372" t="s">
        <v>3723</v>
      </c>
      <c r="RG1372" t="s">
        <v>3723</v>
      </c>
      <c r="RI1372" t="s">
        <v>3723</v>
      </c>
      <c r="RK1372" t="s">
        <v>3723</v>
      </c>
      <c r="RM1372" t="s">
        <v>3723</v>
      </c>
      <c r="RO1372" t="s">
        <v>3723</v>
      </c>
      <c r="RQ1372" t="s">
        <v>3723</v>
      </c>
      <c r="RS1372" t="s">
        <v>3723</v>
      </c>
      <c r="RU1372" t="s">
        <v>3723</v>
      </c>
      <c r="RW1372" t="s">
        <v>3723</v>
      </c>
      <c r="RY1372" t="s">
        <v>3723</v>
      </c>
      <c r="SA1372" t="s">
        <v>3723</v>
      </c>
      <c r="SC1372" t="s">
        <v>3723</v>
      </c>
      <c r="SE1372" t="s">
        <v>3723</v>
      </c>
      <c r="SG1372" t="s">
        <v>3723</v>
      </c>
      <c r="SI1372" t="s">
        <v>3723</v>
      </c>
      <c r="SK1372" t="s">
        <v>3723</v>
      </c>
      <c r="SM1372" t="s">
        <v>3723</v>
      </c>
      <c r="SO1372" t="s">
        <v>3723</v>
      </c>
      <c r="SQ1372" t="s">
        <v>3723</v>
      </c>
      <c r="SS1372" t="s">
        <v>3723</v>
      </c>
      <c r="SU1372" t="s">
        <v>3723</v>
      </c>
      <c r="SW1372" t="s">
        <v>3723</v>
      </c>
      <c r="SY1372" t="s">
        <v>3723</v>
      </c>
      <c r="TA1372" t="s">
        <v>3723</v>
      </c>
      <c r="TC1372" t="s">
        <v>3723</v>
      </c>
      <c r="TE1372" t="s">
        <v>3723</v>
      </c>
      <c r="TG1372" t="s">
        <v>3723</v>
      </c>
      <c r="TI1372" t="s">
        <v>3723</v>
      </c>
      <c r="TK1372" t="s">
        <v>3723</v>
      </c>
      <c r="TM1372" t="s">
        <v>3723</v>
      </c>
      <c r="TO1372" t="s">
        <v>3723</v>
      </c>
      <c r="TQ1372" t="s">
        <v>3723</v>
      </c>
      <c r="TS1372" t="s">
        <v>3723</v>
      </c>
      <c r="TU1372" t="s">
        <v>3723</v>
      </c>
      <c r="TW1372" t="s">
        <v>3723</v>
      </c>
      <c r="TY1372" t="s">
        <v>3723</v>
      </c>
      <c r="UA1372" t="s">
        <v>3723</v>
      </c>
      <c r="UC1372" t="s">
        <v>3723</v>
      </c>
      <c r="UE1372" t="s">
        <v>3723</v>
      </c>
      <c r="UG1372" t="s">
        <v>3723</v>
      </c>
      <c r="UI1372" t="s">
        <v>3723</v>
      </c>
      <c r="UK1372" t="s">
        <v>3723</v>
      </c>
      <c r="UM1372" t="s">
        <v>3723</v>
      </c>
      <c r="UO1372" t="s">
        <v>3723</v>
      </c>
      <c r="UQ1372" t="s">
        <v>3723</v>
      </c>
      <c r="US1372" t="s">
        <v>3723</v>
      </c>
      <c r="UU1372" t="s">
        <v>3723</v>
      </c>
      <c r="UW1372" t="s">
        <v>3723</v>
      </c>
      <c r="UY1372" t="s">
        <v>3723</v>
      </c>
      <c r="VA1372" t="s">
        <v>3723</v>
      </c>
      <c r="VC1372" t="s">
        <v>3723</v>
      </c>
      <c r="VE1372" t="s">
        <v>3723</v>
      </c>
      <c r="VG1372" t="s">
        <v>3723</v>
      </c>
      <c r="VI1372" t="s">
        <v>3723</v>
      </c>
      <c r="VK1372" t="s">
        <v>3723</v>
      </c>
      <c r="VM1372" t="s">
        <v>3723</v>
      </c>
      <c r="VO1372" t="s">
        <v>3723</v>
      </c>
      <c r="VQ1372" t="s">
        <v>3723</v>
      </c>
      <c r="VS1372" t="s">
        <v>3723</v>
      </c>
      <c r="VU1372" t="s">
        <v>3723</v>
      </c>
      <c r="VW1372" t="s">
        <v>3723</v>
      </c>
      <c r="VY1372" t="s">
        <v>3723</v>
      </c>
      <c r="WA1372" t="s">
        <v>3723</v>
      </c>
      <c r="WC1372" t="s">
        <v>3723</v>
      </c>
      <c r="WE1372" t="s">
        <v>3723</v>
      </c>
      <c r="WG1372" t="s">
        <v>3723</v>
      </c>
      <c r="WI1372" t="s">
        <v>3723</v>
      </c>
      <c r="WK1372" t="s">
        <v>3723</v>
      </c>
      <c r="WM1372" t="s">
        <v>3723</v>
      </c>
      <c r="WO1372" t="s">
        <v>3723</v>
      </c>
      <c r="WQ1372" t="s">
        <v>3723</v>
      </c>
      <c r="WS1372" t="s">
        <v>3723</v>
      </c>
      <c r="WU1372" t="s">
        <v>3723</v>
      </c>
      <c r="WW1372" t="s">
        <v>3723</v>
      </c>
      <c r="WY1372" t="s">
        <v>3723</v>
      </c>
      <c r="XA1372" t="s">
        <v>3723</v>
      </c>
      <c r="XC1372" t="s">
        <v>3723</v>
      </c>
      <c r="XE1372" t="s">
        <v>3723</v>
      </c>
      <c r="XG1372" t="s">
        <v>3723</v>
      </c>
      <c r="XI1372" t="s">
        <v>3723</v>
      </c>
      <c r="XK1372" t="s">
        <v>3723</v>
      </c>
      <c r="XM1372" t="s">
        <v>3723</v>
      </c>
      <c r="XO1372" t="s">
        <v>3723</v>
      </c>
      <c r="XQ1372" t="s">
        <v>3723</v>
      </c>
      <c r="XS1372" t="s">
        <v>3723</v>
      </c>
      <c r="XU1372" t="s">
        <v>3723</v>
      </c>
      <c r="XW1372" t="s">
        <v>3723</v>
      </c>
      <c r="XY1372" t="s">
        <v>3723</v>
      </c>
      <c r="YA1372" t="s">
        <v>3723</v>
      </c>
      <c r="YC1372" t="s">
        <v>3723</v>
      </c>
      <c r="YE1372" t="s">
        <v>3723</v>
      </c>
      <c r="YG1372" t="s">
        <v>3723</v>
      </c>
      <c r="YI1372" t="s">
        <v>3723</v>
      </c>
      <c r="YK1372" t="s">
        <v>3723</v>
      </c>
      <c r="YM1372" t="s">
        <v>3723</v>
      </c>
      <c r="YO1372" t="s">
        <v>3723</v>
      </c>
      <c r="YQ1372" t="s">
        <v>3723</v>
      </c>
      <c r="YS1372" t="s">
        <v>3723</v>
      </c>
      <c r="YU1372" t="s">
        <v>3723</v>
      </c>
      <c r="YW1372" t="s">
        <v>3723</v>
      </c>
      <c r="YY1372" t="s">
        <v>3723</v>
      </c>
      <c r="ZA1372" t="s">
        <v>3723</v>
      </c>
      <c r="ZC1372" t="s">
        <v>3723</v>
      </c>
      <c r="ZE1372" t="s">
        <v>3723</v>
      </c>
      <c r="ZG1372" t="s">
        <v>3723</v>
      </c>
      <c r="ZI1372" t="s">
        <v>3723</v>
      </c>
      <c r="ZK1372" t="s">
        <v>3723</v>
      </c>
      <c r="ZM1372" t="s">
        <v>3723</v>
      </c>
      <c r="ZO1372" t="s">
        <v>3723</v>
      </c>
      <c r="ZQ1372" t="s">
        <v>3723</v>
      </c>
      <c r="ZS1372" t="s">
        <v>3723</v>
      </c>
      <c r="ZU1372" t="s">
        <v>3723</v>
      </c>
      <c r="ZW1372" t="s">
        <v>3723</v>
      </c>
      <c r="ZY1372" t="s">
        <v>3723</v>
      </c>
      <c r="AAA1372" t="s">
        <v>3723</v>
      </c>
      <c r="AAC1372" t="s">
        <v>3723</v>
      </c>
      <c r="AAE1372" t="s">
        <v>3723</v>
      </c>
      <c r="AAG1372" t="s">
        <v>3723</v>
      </c>
      <c r="AAI1372" t="s">
        <v>3723</v>
      </c>
      <c r="AAK1372" t="s">
        <v>3723</v>
      </c>
      <c r="AAM1372" t="s">
        <v>3723</v>
      </c>
      <c r="AAO1372" t="s">
        <v>3723</v>
      </c>
      <c r="AAQ1372" t="s">
        <v>3723</v>
      </c>
      <c r="AAS1372" t="s">
        <v>3723</v>
      </c>
      <c r="AAU1372" t="s">
        <v>3723</v>
      </c>
      <c r="AAW1372" t="s">
        <v>3723</v>
      </c>
      <c r="AAY1372" t="s">
        <v>3723</v>
      </c>
      <c r="ABA1372" t="s">
        <v>3723</v>
      </c>
      <c r="ABC1372" t="s">
        <v>3723</v>
      </c>
      <c r="ABE1372" t="s">
        <v>3723</v>
      </c>
      <c r="ABG1372" t="s">
        <v>3723</v>
      </c>
      <c r="ABI1372" t="s">
        <v>3723</v>
      </c>
      <c r="ABK1372" t="s">
        <v>3723</v>
      </c>
      <c r="ABM1372" t="s">
        <v>3723</v>
      </c>
      <c r="ABO1372" t="s">
        <v>3723</v>
      </c>
      <c r="ABQ1372" t="s">
        <v>3723</v>
      </c>
      <c r="ABS1372" t="s">
        <v>3723</v>
      </c>
      <c r="ABU1372" t="s">
        <v>3723</v>
      </c>
      <c r="ABW1372" t="s">
        <v>3723</v>
      </c>
      <c r="ABY1372" t="s">
        <v>3723</v>
      </c>
      <c r="ACA1372" t="s">
        <v>3723</v>
      </c>
      <c r="ACC1372" t="s">
        <v>3723</v>
      </c>
      <c r="ACE1372" t="s">
        <v>3723</v>
      </c>
      <c r="ACG1372" t="s">
        <v>3723</v>
      </c>
      <c r="ACI1372" t="s">
        <v>3723</v>
      </c>
      <c r="ACK1372" t="s">
        <v>3723</v>
      </c>
      <c r="ACM1372" t="s">
        <v>3723</v>
      </c>
      <c r="ACO1372" t="s">
        <v>3723</v>
      </c>
      <c r="ACQ1372" t="s">
        <v>3723</v>
      </c>
      <c r="ACS1372" t="s">
        <v>3723</v>
      </c>
      <c r="ACU1372" t="s">
        <v>3723</v>
      </c>
      <c r="ACW1372" t="s">
        <v>3723</v>
      </c>
      <c r="ACY1372" t="s">
        <v>3723</v>
      </c>
      <c r="ADA1372" t="s">
        <v>3723</v>
      </c>
      <c r="ADC1372" t="s">
        <v>3723</v>
      </c>
      <c r="ADE1372" t="s">
        <v>3723</v>
      </c>
      <c r="ADG1372" t="s">
        <v>3723</v>
      </c>
      <c r="ADI1372" t="s">
        <v>3723</v>
      </c>
      <c r="ADK1372" t="s">
        <v>3723</v>
      </c>
      <c r="ADM1372" t="s">
        <v>3723</v>
      </c>
      <c r="ADO1372" t="s">
        <v>3723</v>
      </c>
      <c r="ADQ1372" t="s">
        <v>3723</v>
      </c>
      <c r="ADS1372" t="s">
        <v>3723</v>
      </c>
      <c r="ADU1372" t="s">
        <v>3723</v>
      </c>
      <c r="ADW1372" t="s">
        <v>3723</v>
      </c>
      <c r="ADY1372" t="s">
        <v>3723</v>
      </c>
      <c r="AEA1372" t="s">
        <v>3723</v>
      </c>
      <c r="AEC1372" t="s">
        <v>3723</v>
      </c>
      <c r="AEE1372" t="s">
        <v>3723</v>
      </c>
      <c r="AEG1372" t="s">
        <v>3723</v>
      </c>
      <c r="AEI1372" t="s">
        <v>3723</v>
      </c>
      <c r="AEK1372" t="s">
        <v>3723</v>
      </c>
      <c r="AEM1372" t="s">
        <v>3723</v>
      </c>
      <c r="AEO1372" t="s">
        <v>3723</v>
      </c>
      <c r="AEQ1372" t="s">
        <v>3723</v>
      </c>
      <c r="AES1372" t="s">
        <v>3723</v>
      </c>
      <c r="AEU1372" t="s">
        <v>3723</v>
      </c>
      <c r="AEW1372" t="s">
        <v>3723</v>
      </c>
      <c r="AEY1372" t="s">
        <v>3723</v>
      </c>
      <c r="AFA1372" t="s">
        <v>3723</v>
      </c>
      <c r="AFC1372" t="s">
        <v>3723</v>
      </c>
      <c r="AFE1372" t="s">
        <v>3723</v>
      </c>
      <c r="AFG1372" t="s">
        <v>3723</v>
      </c>
      <c r="AFI1372" t="s">
        <v>3723</v>
      </c>
      <c r="AFK1372" t="s">
        <v>3723</v>
      </c>
      <c r="AFM1372" t="s">
        <v>3723</v>
      </c>
      <c r="AFO1372" t="s">
        <v>3723</v>
      </c>
      <c r="AFQ1372" t="s">
        <v>3723</v>
      </c>
      <c r="AFS1372" t="s">
        <v>3723</v>
      </c>
      <c r="AFU1372" t="s">
        <v>3723</v>
      </c>
      <c r="AFW1372" t="s">
        <v>3723</v>
      </c>
      <c r="AFY1372" t="s">
        <v>3723</v>
      </c>
      <c r="AGA1372" t="s">
        <v>3723</v>
      </c>
      <c r="AGC1372" t="s">
        <v>3723</v>
      </c>
      <c r="AGE1372" t="s">
        <v>3723</v>
      </c>
      <c r="AGG1372" t="s">
        <v>3723</v>
      </c>
      <c r="AGI1372" t="s">
        <v>3723</v>
      </c>
      <c r="AGK1372" t="s">
        <v>3723</v>
      </c>
      <c r="AGM1372" t="s">
        <v>3723</v>
      </c>
      <c r="AGO1372" t="s">
        <v>3723</v>
      </c>
      <c r="AGQ1372" t="s">
        <v>3723</v>
      </c>
      <c r="AGS1372" t="s">
        <v>3723</v>
      </c>
      <c r="AGU1372" t="s">
        <v>3723</v>
      </c>
      <c r="AGW1372" t="s">
        <v>3723</v>
      </c>
      <c r="AGY1372" t="s">
        <v>3723</v>
      </c>
      <c r="AHA1372" t="s">
        <v>3723</v>
      </c>
      <c r="AHC1372" t="s">
        <v>3723</v>
      </c>
      <c r="AHE1372" t="s">
        <v>3723</v>
      </c>
      <c r="AHG1372" t="s">
        <v>3723</v>
      </c>
      <c r="AHI1372" t="s">
        <v>3723</v>
      </c>
      <c r="AHK1372" t="s">
        <v>3723</v>
      </c>
      <c r="AHM1372" t="s">
        <v>3723</v>
      </c>
      <c r="AHO1372" t="s">
        <v>3723</v>
      </c>
      <c r="AHQ1372" t="s">
        <v>3723</v>
      </c>
      <c r="AHS1372" t="s">
        <v>3723</v>
      </c>
      <c r="AHU1372" t="s">
        <v>3723</v>
      </c>
      <c r="AHW1372" t="s">
        <v>3723</v>
      </c>
      <c r="AHY1372" t="s">
        <v>3723</v>
      </c>
      <c r="AIA1372" t="s">
        <v>3723</v>
      </c>
      <c r="AIC1372" t="s">
        <v>3723</v>
      </c>
      <c r="AIE1372" t="s">
        <v>3723</v>
      </c>
      <c r="AIG1372" t="s">
        <v>3723</v>
      </c>
      <c r="AII1372" t="s">
        <v>3723</v>
      </c>
      <c r="AIK1372" t="s">
        <v>3723</v>
      </c>
      <c r="AIM1372" t="s">
        <v>3723</v>
      </c>
      <c r="AIO1372" t="s">
        <v>3723</v>
      </c>
      <c r="AIQ1372" t="s">
        <v>3723</v>
      </c>
      <c r="AIS1372" t="s">
        <v>3723</v>
      </c>
      <c r="AIU1372" t="s">
        <v>3723</v>
      </c>
      <c r="AIW1372" t="s">
        <v>3723</v>
      </c>
      <c r="AIY1372" t="s">
        <v>3723</v>
      </c>
      <c r="AJA1372" t="s">
        <v>3723</v>
      </c>
      <c r="AJC1372" t="s">
        <v>3723</v>
      </c>
      <c r="AJE1372" t="s">
        <v>3723</v>
      </c>
      <c r="AJG1372" t="s">
        <v>3723</v>
      </c>
      <c r="AJI1372" t="s">
        <v>3723</v>
      </c>
      <c r="AJK1372" t="s">
        <v>3723</v>
      </c>
      <c r="AJM1372" t="s">
        <v>3723</v>
      </c>
      <c r="AJO1372" t="s">
        <v>3723</v>
      </c>
      <c r="AJQ1372" t="s">
        <v>3723</v>
      </c>
      <c r="AJS1372" t="s">
        <v>3723</v>
      </c>
      <c r="AJU1372" t="s">
        <v>3723</v>
      </c>
      <c r="AJW1372" t="s">
        <v>3723</v>
      </c>
      <c r="AJY1372" t="s">
        <v>3723</v>
      </c>
      <c r="AKA1372" t="s">
        <v>3723</v>
      </c>
      <c r="AKC1372" t="s">
        <v>3723</v>
      </c>
      <c r="AKE1372" t="s">
        <v>3723</v>
      </c>
      <c r="AKG1372" t="s">
        <v>3723</v>
      </c>
      <c r="AKI1372" t="s">
        <v>3723</v>
      </c>
      <c r="AKK1372" t="s">
        <v>3723</v>
      </c>
      <c r="AKM1372" t="s">
        <v>3723</v>
      </c>
      <c r="AKO1372" t="s">
        <v>3723</v>
      </c>
      <c r="AKQ1372" t="s">
        <v>3723</v>
      </c>
      <c r="AKS1372" t="s">
        <v>3723</v>
      </c>
      <c r="AKU1372" t="s">
        <v>3723</v>
      </c>
      <c r="AKW1372" t="s">
        <v>3723</v>
      </c>
      <c r="AKY1372" t="s">
        <v>3723</v>
      </c>
      <c r="ALA1372" t="s">
        <v>3723</v>
      </c>
      <c r="ALC1372" t="s">
        <v>3723</v>
      </c>
      <c r="ALE1372" t="s">
        <v>3723</v>
      </c>
      <c r="ALG1372" t="s">
        <v>3723</v>
      </c>
      <c r="ALI1372" t="s">
        <v>3723</v>
      </c>
      <c r="ALK1372" t="s">
        <v>3723</v>
      </c>
      <c r="ALM1372" t="s">
        <v>3723</v>
      </c>
      <c r="ALO1372" t="s">
        <v>3723</v>
      </c>
      <c r="ALQ1372" t="s">
        <v>3723</v>
      </c>
      <c r="ALS1372" t="s">
        <v>3723</v>
      </c>
      <c r="ALU1372" t="s">
        <v>3723</v>
      </c>
      <c r="ALW1372" t="s">
        <v>3723</v>
      </c>
      <c r="ALY1372" t="s">
        <v>3723</v>
      </c>
      <c r="AMA1372" t="s">
        <v>3723</v>
      </c>
      <c r="AMC1372" t="s">
        <v>3723</v>
      </c>
      <c r="AME1372" t="s">
        <v>3723</v>
      </c>
      <c r="AMG1372" t="s">
        <v>3723</v>
      </c>
      <c r="AMI1372" t="s">
        <v>3723</v>
      </c>
      <c r="AMK1372" t="s">
        <v>3723</v>
      </c>
      <c r="AMM1372" t="s">
        <v>3723</v>
      </c>
      <c r="AMO1372" t="s">
        <v>3723</v>
      </c>
      <c r="AMQ1372" t="s">
        <v>3723</v>
      </c>
      <c r="AMS1372" t="s">
        <v>3723</v>
      </c>
      <c r="AMU1372" t="s">
        <v>3723</v>
      </c>
      <c r="AMW1372" t="s">
        <v>3723</v>
      </c>
      <c r="AMY1372" t="s">
        <v>3723</v>
      </c>
      <c r="ANA1372" t="s">
        <v>3723</v>
      </c>
      <c r="ANC1372" t="s">
        <v>3723</v>
      </c>
      <c r="ANE1372" t="s">
        <v>3723</v>
      </c>
      <c r="ANG1372" t="s">
        <v>3723</v>
      </c>
      <c r="ANI1372" t="s">
        <v>3723</v>
      </c>
      <c r="ANK1372" t="s">
        <v>3723</v>
      </c>
      <c r="ANM1372" t="s">
        <v>3723</v>
      </c>
      <c r="ANO1372" t="s">
        <v>3723</v>
      </c>
      <c r="ANQ1372" t="s">
        <v>3723</v>
      </c>
      <c r="ANS1372" t="s">
        <v>3723</v>
      </c>
      <c r="ANU1372" t="s">
        <v>3723</v>
      </c>
      <c r="ANW1372" t="s">
        <v>3723</v>
      </c>
      <c r="ANY1372" t="s">
        <v>3723</v>
      </c>
      <c r="AOA1372" t="s">
        <v>3723</v>
      </c>
      <c r="AOC1372" t="s">
        <v>3723</v>
      </c>
      <c r="AOE1372" t="s">
        <v>3723</v>
      </c>
      <c r="AOG1372" t="s">
        <v>3723</v>
      </c>
      <c r="AOI1372" t="s">
        <v>3723</v>
      </c>
      <c r="AOK1372" t="s">
        <v>3723</v>
      </c>
      <c r="AOM1372" t="s">
        <v>3723</v>
      </c>
      <c r="AOO1372" t="s">
        <v>3723</v>
      </c>
      <c r="AOQ1372" t="s">
        <v>3723</v>
      </c>
      <c r="AOS1372" t="s">
        <v>3723</v>
      </c>
      <c r="AOU1372" t="s">
        <v>3723</v>
      </c>
      <c r="AOW1372" t="s">
        <v>3723</v>
      </c>
      <c r="AOY1372" t="s">
        <v>3723</v>
      </c>
      <c r="APA1372" t="s">
        <v>3723</v>
      </c>
      <c r="APC1372" t="s">
        <v>3723</v>
      </c>
      <c r="APE1372" t="s">
        <v>3723</v>
      </c>
      <c r="APG1372" t="s">
        <v>3723</v>
      </c>
      <c r="API1372" t="s">
        <v>3723</v>
      </c>
      <c r="APK1372" t="s">
        <v>3723</v>
      </c>
      <c r="APM1372" t="s">
        <v>3723</v>
      </c>
      <c r="APO1372" t="s">
        <v>3723</v>
      </c>
      <c r="APQ1372" t="s">
        <v>3723</v>
      </c>
      <c r="APS1372" t="s">
        <v>3723</v>
      </c>
      <c r="APU1372" t="s">
        <v>3723</v>
      </c>
      <c r="APW1372" t="s">
        <v>3723</v>
      </c>
      <c r="APY1372" t="s">
        <v>3723</v>
      </c>
      <c r="AQA1372" t="s">
        <v>3723</v>
      </c>
      <c r="AQC1372" t="s">
        <v>3723</v>
      </c>
      <c r="AQE1372" t="s">
        <v>3723</v>
      </c>
      <c r="AQG1372" t="s">
        <v>3723</v>
      </c>
      <c r="AQI1372" t="s">
        <v>3723</v>
      </c>
      <c r="AQK1372" t="s">
        <v>3723</v>
      </c>
      <c r="AQM1372" t="s">
        <v>3723</v>
      </c>
      <c r="AQO1372" t="s">
        <v>3723</v>
      </c>
      <c r="AQQ1372" t="s">
        <v>3723</v>
      </c>
      <c r="AQS1372" t="s">
        <v>3723</v>
      </c>
      <c r="AQU1372" t="s">
        <v>3723</v>
      </c>
      <c r="AQW1372" t="s">
        <v>3723</v>
      </c>
      <c r="AQY1372" t="s">
        <v>3723</v>
      </c>
      <c r="ARA1372" t="s">
        <v>3723</v>
      </c>
      <c r="ARC1372" t="s">
        <v>3723</v>
      </c>
      <c r="ARE1372" t="s">
        <v>3723</v>
      </c>
      <c r="ARG1372" t="s">
        <v>3723</v>
      </c>
      <c r="ARI1372" t="s">
        <v>3723</v>
      </c>
      <c r="ARK1372" t="s">
        <v>3723</v>
      </c>
      <c r="ARM1372" t="s">
        <v>3723</v>
      </c>
      <c r="ARO1372" t="s">
        <v>3723</v>
      </c>
      <c r="ARQ1372" t="s">
        <v>3723</v>
      </c>
      <c r="ARS1372" t="s">
        <v>3723</v>
      </c>
      <c r="ARU1372" t="s">
        <v>3723</v>
      </c>
      <c r="ARW1372" t="s">
        <v>3723</v>
      </c>
      <c r="ARY1372" t="s">
        <v>3723</v>
      </c>
      <c r="ASA1372" t="s">
        <v>3723</v>
      </c>
      <c r="ASC1372" t="s">
        <v>3723</v>
      </c>
      <c r="ASE1372" t="s">
        <v>3723</v>
      </c>
      <c r="ASG1372" t="s">
        <v>3723</v>
      </c>
      <c r="ASI1372" t="s">
        <v>3723</v>
      </c>
      <c r="ASK1372" t="s">
        <v>3723</v>
      </c>
      <c r="ASM1372" t="s">
        <v>3723</v>
      </c>
      <c r="ASO1372" t="s">
        <v>3723</v>
      </c>
      <c r="ASQ1372" t="s">
        <v>3723</v>
      </c>
      <c r="ASS1372" t="s">
        <v>3723</v>
      </c>
      <c r="ASU1372" t="s">
        <v>3723</v>
      </c>
      <c r="ASW1372" t="s">
        <v>3723</v>
      </c>
      <c r="ASY1372" t="s">
        <v>3723</v>
      </c>
      <c r="ATA1372" t="s">
        <v>3723</v>
      </c>
      <c r="ATC1372" t="s">
        <v>3723</v>
      </c>
      <c r="ATE1372" t="s">
        <v>3723</v>
      </c>
      <c r="ATG1372" t="s">
        <v>3723</v>
      </c>
      <c r="ATI1372" t="s">
        <v>3723</v>
      </c>
      <c r="ATK1372" t="s">
        <v>3723</v>
      </c>
      <c r="ATM1372" t="s">
        <v>3723</v>
      </c>
      <c r="ATO1372" t="s">
        <v>3723</v>
      </c>
      <c r="ATQ1372" t="s">
        <v>3723</v>
      </c>
      <c r="ATS1372" t="s">
        <v>3723</v>
      </c>
      <c r="ATU1372" t="s">
        <v>3723</v>
      </c>
      <c r="ATW1372" t="s">
        <v>3723</v>
      </c>
      <c r="ATY1372" t="s">
        <v>3723</v>
      </c>
      <c r="AUA1372" t="s">
        <v>3723</v>
      </c>
      <c r="AUC1372" t="s">
        <v>3723</v>
      </c>
      <c r="AUE1372" t="s">
        <v>3723</v>
      </c>
      <c r="AUG1372" t="s">
        <v>3723</v>
      </c>
      <c r="AUI1372" t="s">
        <v>3723</v>
      </c>
      <c r="AUK1372" t="s">
        <v>3723</v>
      </c>
      <c r="AUM1372" t="s">
        <v>3723</v>
      </c>
      <c r="AUO1372" t="s">
        <v>3723</v>
      </c>
      <c r="AUQ1372" t="s">
        <v>3723</v>
      </c>
      <c r="AUS1372" t="s">
        <v>3723</v>
      </c>
      <c r="AUU1372" t="s">
        <v>3723</v>
      </c>
      <c r="AUW1372" t="s">
        <v>3723</v>
      </c>
      <c r="AUY1372" t="s">
        <v>3723</v>
      </c>
      <c r="AVA1372" t="s">
        <v>3723</v>
      </c>
      <c r="AVC1372" t="s">
        <v>3723</v>
      </c>
      <c r="AVE1372" t="s">
        <v>3723</v>
      </c>
      <c r="AVG1372" t="s">
        <v>3723</v>
      </c>
      <c r="AVI1372" t="s">
        <v>3723</v>
      </c>
      <c r="AVK1372" t="s">
        <v>3723</v>
      </c>
      <c r="AVM1372" t="s">
        <v>3723</v>
      </c>
      <c r="AVO1372" t="s">
        <v>3723</v>
      </c>
      <c r="AVQ1372" t="s">
        <v>3723</v>
      </c>
      <c r="AVS1372" t="s">
        <v>3723</v>
      </c>
      <c r="AVU1372" t="s">
        <v>3723</v>
      </c>
      <c r="AVW1372" t="s">
        <v>3723</v>
      </c>
      <c r="AVY1372" t="s">
        <v>3723</v>
      </c>
      <c r="AWA1372" t="s">
        <v>3723</v>
      </c>
      <c r="AWC1372" t="s">
        <v>3723</v>
      </c>
      <c r="AWE1372" t="s">
        <v>3723</v>
      </c>
      <c r="AWG1372" t="s">
        <v>3723</v>
      </c>
      <c r="AWI1372" t="s">
        <v>3723</v>
      </c>
      <c r="AWK1372" t="s">
        <v>3723</v>
      </c>
      <c r="AWM1372" t="s">
        <v>3723</v>
      </c>
      <c r="AWO1372" t="s">
        <v>3723</v>
      </c>
      <c r="AWQ1372" t="s">
        <v>3723</v>
      </c>
      <c r="AWS1372" t="s">
        <v>3723</v>
      </c>
      <c r="AWU1372" t="s">
        <v>3723</v>
      </c>
      <c r="AWW1372" t="s">
        <v>3723</v>
      </c>
      <c r="AWY1372" t="s">
        <v>3723</v>
      </c>
      <c r="AXA1372" t="s">
        <v>3723</v>
      </c>
      <c r="AXC1372" t="s">
        <v>3723</v>
      </c>
      <c r="AXE1372" t="s">
        <v>3723</v>
      </c>
      <c r="AXG1372" t="s">
        <v>3723</v>
      </c>
      <c r="AXI1372" t="s">
        <v>3723</v>
      </c>
      <c r="AXK1372" t="s">
        <v>3723</v>
      </c>
      <c r="AXM1372" t="s">
        <v>3723</v>
      </c>
      <c r="AXO1372" t="s">
        <v>3723</v>
      </c>
      <c r="AXQ1372" t="s">
        <v>3723</v>
      </c>
      <c r="AXS1372" t="s">
        <v>3723</v>
      </c>
      <c r="AXU1372" t="s">
        <v>3723</v>
      </c>
      <c r="AXW1372" t="s">
        <v>3723</v>
      </c>
      <c r="AXY1372" t="s">
        <v>3723</v>
      </c>
      <c r="AYA1372" t="s">
        <v>3723</v>
      </c>
      <c r="AYC1372" t="s">
        <v>3723</v>
      </c>
      <c r="AYE1372" t="s">
        <v>3723</v>
      </c>
      <c r="AYG1372" t="s">
        <v>3723</v>
      </c>
      <c r="AYI1372" t="s">
        <v>3723</v>
      </c>
      <c r="AYK1372" t="s">
        <v>3723</v>
      </c>
      <c r="AYM1372" t="s">
        <v>3723</v>
      </c>
      <c r="AYO1372" t="s">
        <v>3723</v>
      </c>
      <c r="AYQ1372" t="s">
        <v>3723</v>
      </c>
      <c r="AYS1372" t="s">
        <v>3723</v>
      </c>
      <c r="AYU1372" t="s">
        <v>3723</v>
      </c>
      <c r="AYW1372" t="s">
        <v>3723</v>
      </c>
      <c r="AYY1372" t="s">
        <v>3723</v>
      </c>
      <c r="AZA1372" t="s">
        <v>3723</v>
      </c>
      <c r="AZC1372" t="s">
        <v>3723</v>
      </c>
      <c r="AZE1372" t="s">
        <v>3723</v>
      </c>
      <c r="AZG1372" t="s">
        <v>3723</v>
      </c>
      <c r="AZI1372" t="s">
        <v>3723</v>
      </c>
      <c r="AZK1372" t="s">
        <v>3723</v>
      </c>
      <c r="AZM1372" t="s">
        <v>3723</v>
      </c>
      <c r="AZO1372" t="s">
        <v>3723</v>
      </c>
      <c r="AZQ1372" t="s">
        <v>3723</v>
      </c>
      <c r="AZS1372" t="s">
        <v>3723</v>
      </c>
      <c r="AZU1372" t="s">
        <v>3723</v>
      </c>
      <c r="AZW1372" t="s">
        <v>3723</v>
      </c>
      <c r="AZY1372" t="s">
        <v>3723</v>
      </c>
      <c r="BAA1372" t="s">
        <v>3723</v>
      </c>
      <c r="BAC1372" t="s">
        <v>3723</v>
      </c>
      <c r="BAE1372" t="s">
        <v>3723</v>
      </c>
      <c r="BAG1372" t="s">
        <v>3723</v>
      </c>
      <c r="BAI1372" t="s">
        <v>3723</v>
      </c>
      <c r="BAK1372" t="s">
        <v>3723</v>
      </c>
      <c r="BAM1372" t="s">
        <v>3723</v>
      </c>
      <c r="BAO1372" t="s">
        <v>3723</v>
      </c>
      <c r="BAQ1372" t="s">
        <v>3723</v>
      </c>
      <c r="BAS1372" t="s">
        <v>3723</v>
      </c>
      <c r="BAU1372" t="s">
        <v>3723</v>
      </c>
      <c r="BAW1372" t="s">
        <v>3723</v>
      </c>
      <c r="BAY1372" t="s">
        <v>3723</v>
      </c>
      <c r="BBA1372" t="s">
        <v>3723</v>
      </c>
      <c r="BBC1372" t="s">
        <v>3723</v>
      </c>
      <c r="BBE1372" t="s">
        <v>3723</v>
      </c>
      <c r="BBG1372" t="s">
        <v>3723</v>
      </c>
      <c r="BBI1372" t="s">
        <v>3723</v>
      </c>
      <c r="BBK1372" t="s">
        <v>3723</v>
      </c>
      <c r="BBM1372" t="s">
        <v>3723</v>
      </c>
      <c r="BBO1372" t="s">
        <v>3723</v>
      </c>
      <c r="BBQ1372" t="s">
        <v>3723</v>
      </c>
      <c r="BBS1372" t="s">
        <v>3723</v>
      </c>
      <c r="BBU1372" t="s">
        <v>3723</v>
      </c>
      <c r="BBW1372" t="s">
        <v>3723</v>
      </c>
      <c r="BBY1372" t="s">
        <v>3723</v>
      </c>
      <c r="BCA1372" t="s">
        <v>3723</v>
      </c>
      <c r="BCC1372" t="s">
        <v>3723</v>
      </c>
      <c r="BCE1372" t="s">
        <v>3723</v>
      </c>
      <c r="BCG1372" t="s">
        <v>3723</v>
      </c>
      <c r="BCI1372" t="s">
        <v>3723</v>
      </c>
      <c r="BCK1372" t="s">
        <v>3723</v>
      </c>
      <c r="BCM1372" t="s">
        <v>3723</v>
      </c>
      <c r="BCO1372" t="s">
        <v>3723</v>
      </c>
      <c r="BCQ1372" t="s">
        <v>3723</v>
      </c>
      <c r="BCS1372" t="s">
        <v>3723</v>
      </c>
      <c r="BCU1372" t="s">
        <v>3723</v>
      </c>
      <c r="BCW1372" t="s">
        <v>3723</v>
      </c>
      <c r="BCY1372" t="s">
        <v>3723</v>
      </c>
      <c r="BDA1372" t="s">
        <v>3723</v>
      </c>
      <c r="BDC1372" t="s">
        <v>3723</v>
      </c>
      <c r="BDE1372" t="s">
        <v>3723</v>
      </c>
      <c r="BDG1372" t="s">
        <v>3723</v>
      </c>
      <c r="BDI1372" t="s">
        <v>3723</v>
      </c>
      <c r="BDK1372" t="s">
        <v>3723</v>
      </c>
      <c r="BDM1372" t="s">
        <v>3723</v>
      </c>
      <c r="BDO1372" t="s">
        <v>3723</v>
      </c>
      <c r="BDQ1372" t="s">
        <v>3723</v>
      </c>
      <c r="BDS1372" t="s">
        <v>3723</v>
      </c>
      <c r="BDU1372" t="s">
        <v>3723</v>
      </c>
      <c r="BDW1372" t="s">
        <v>3723</v>
      </c>
      <c r="BDY1372" t="s">
        <v>3723</v>
      </c>
      <c r="BEA1372" t="s">
        <v>3723</v>
      </c>
      <c r="BEC1372" t="s">
        <v>3723</v>
      </c>
      <c r="BEE1372" t="s">
        <v>3723</v>
      </c>
      <c r="BEF1372">
        <v>0</v>
      </c>
      <c r="BEG1372">
        <v>0</v>
      </c>
      <c r="BEH1372">
        <v>0</v>
      </c>
      <c r="BEI1372">
        <v>0</v>
      </c>
      <c r="BEJ1372">
        <v>0</v>
      </c>
      <c r="BHE1372">
        <v>0</v>
      </c>
    </row>
    <row r="1373" spans="1:1023 1025:1565" x14ac:dyDescent="0.3">
      <c r="A1373" s="341"/>
      <c r="B1373" s="335" t="s">
        <v>3441</v>
      </c>
      <c r="C1373" s="332" t="s">
        <v>3442</v>
      </c>
      <c r="D1373" s="342" t="s">
        <v>6503</v>
      </c>
      <c r="E1373" s="326">
        <v>5.5999999999999999E-3</v>
      </c>
      <c r="F1373" s="68">
        <v>70</v>
      </c>
      <c r="AO1373" t="s">
        <v>3723</v>
      </c>
      <c r="AQ1373" t="s">
        <v>3723</v>
      </c>
      <c r="AS1373" t="s">
        <v>3723</v>
      </c>
      <c r="AU1373" t="s">
        <v>3723</v>
      </c>
      <c r="AW1373" t="s">
        <v>3723</v>
      </c>
      <c r="AY1373" t="s">
        <v>3723</v>
      </c>
      <c r="BA1373" t="s">
        <v>3723</v>
      </c>
      <c r="BC1373" t="s">
        <v>3723</v>
      </c>
      <c r="BE1373" t="s">
        <v>3723</v>
      </c>
      <c r="BG1373" t="s">
        <v>3723</v>
      </c>
      <c r="BI1373" t="s">
        <v>3723</v>
      </c>
      <c r="BK1373" t="s">
        <v>3723</v>
      </c>
      <c r="BM1373" t="s">
        <v>3723</v>
      </c>
      <c r="BO1373" t="s">
        <v>3723</v>
      </c>
      <c r="BQ1373" t="s">
        <v>3723</v>
      </c>
      <c r="BS1373" t="s">
        <v>3723</v>
      </c>
      <c r="BU1373" t="s">
        <v>3723</v>
      </c>
      <c r="BW1373" t="s">
        <v>3723</v>
      </c>
      <c r="BY1373" t="s">
        <v>3723</v>
      </c>
      <c r="CA1373" t="s">
        <v>3723</v>
      </c>
      <c r="CC1373" t="s">
        <v>3723</v>
      </c>
      <c r="CE1373" t="s">
        <v>3723</v>
      </c>
      <c r="CG1373" t="s">
        <v>3723</v>
      </c>
      <c r="CI1373" t="s">
        <v>3723</v>
      </c>
      <c r="CK1373" t="s">
        <v>3723</v>
      </c>
      <c r="CM1373" t="s">
        <v>3723</v>
      </c>
      <c r="CO1373" t="s">
        <v>3723</v>
      </c>
      <c r="CQ1373" t="s">
        <v>3723</v>
      </c>
      <c r="CS1373" t="s">
        <v>3723</v>
      </c>
      <c r="CU1373" t="s">
        <v>3723</v>
      </c>
      <c r="CW1373" t="s">
        <v>3723</v>
      </c>
      <c r="CY1373" t="s">
        <v>3723</v>
      </c>
      <c r="DA1373" t="s">
        <v>3723</v>
      </c>
      <c r="DC1373" t="s">
        <v>3723</v>
      </c>
      <c r="DE1373" t="s">
        <v>3723</v>
      </c>
      <c r="DG1373" t="s">
        <v>3723</v>
      </c>
      <c r="DI1373" t="s">
        <v>3723</v>
      </c>
      <c r="DK1373" t="s">
        <v>3723</v>
      </c>
      <c r="DM1373" t="s">
        <v>3723</v>
      </c>
      <c r="DO1373" t="s">
        <v>3723</v>
      </c>
      <c r="DQ1373" t="s">
        <v>3723</v>
      </c>
      <c r="DS1373" t="s">
        <v>3723</v>
      </c>
      <c r="DU1373" t="s">
        <v>3723</v>
      </c>
      <c r="DW1373" t="s">
        <v>3723</v>
      </c>
      <c r="DY1373" t="s">
        <v>3723</v>
      </c>
      <c r="EA1373" t="s">
        <v>3723</v>
      </c>
      <c r="EC1373" t="s">
        <v>3723</v>
      </c>
      <c r="EE1373" t="s">
        <v>3723</v>
      </c>
      <c r="EG1373" t="s">
        <v>3723</v>
      </c>
      <c r="EI1373" t="s">
        <v>3723</v>
      </c>
      <c r="EK1373" t="s">
        <v>3723</v>
      </c>
      <c r="EM1373" t="s">
        <v>3723</v>
      </c>
      <c r="EO1373" t="s">
        <v>3723</v>
      </c>
      <c r="EQ1373" t="s">
        <v>3723</v>
      </c>
      <c r="ES1373" t="s">
        <v>3723</v>
      </c>
      <c r="EU1373" t="s">
        <v>3723</v>
      </c>
      <c r="EW1373" t="s">
        <v>3723</v>
      </c>
      <c r="EY1373" t="s">
        <v>3723</v>
      </c>
      <c r="FA1373" t="s">
        <v>3723</v>
      </c>
      <c r="FC1373" t="s">
        <v>3723</v>
      </c>
      <c r="FE1373" t="s">
        <v>3723</v>
      </c>
      <c r="FG1373" t="s">
        <v>3723</v>
      </c>
      <c r="FI1373" t="s">
        <v>3723</v>
      </c>
      <c r="FK1373" t="s">
        <v>3723</v>
      </c>
      <c r="FM1373" t="s">
        <v>3723</v>
      </c>
      <c r="FO1373" t="s">
        <v>3723</v>
      </c>
      <c r="FQ1373" t="s">
        <v>3723</v>
      </c>
      <c r="FS1373" t="s">
        <v>3723</v>
      </c>
      <c r="FU1373" t="s">
        <v>3723</v>
      </c>
      <c r="FW1373" t="s">
        <v>3723</v>
      </c>
      <c r="FY1373" t="s">
        <v>3723</v>
      </c>
      <c r="GA1373" t="s">
        <v>3723</v>
      </c>
      <c r="GC1373" t="s">
        <v>3723</v>
      </c>
      <c r="GE1373" t="s">
        <v>3723</v>
      </c>
      <c r="GG1373" t="s">
        <v>3723</v>
      </c>
      <c r="GI1373" t="s">
        <v>3723</v>
      </c>
      <c r="GK1373" t="s">
        <v>3723</v>
      </c>
      <c r="GM1373" t="s">
        <v>3723</v>
      </c>
      <c r="GO1373" t="s">
        <v>3723</v>
      </c>
      <c r="GQ1373" t="s">
        <v>3723</v>
      </c>
      <c r="GS1373" t="s">
        <v>3723</v>
      </c>
      <c r="GU1373" t="s">
        <v>3723</v>
      </c>
      <c r="GW1373" t="s">
        <v>3723</v>
      </c>
      <c r="GY1373" t="s">
        <v>3723</v>
      </c>
      <c r="HA1373" t="s">
        <v>3723</v>
      </c>
      <c r="HC1373" t="s">
        <v>3723</v>
      </c>
      <c r="HE1373" t="s">
        <v>3723</v>
      </c>
      <c r="HG1373" t="s">
        <v>3723</v>
      </c>
      <c r="HI1373" t="s">
        <v>3723</v>
      </c>
      <c r="HK1373" t="s">
        <v>3723</v>
      </c>
      <c r="HM1373" t="s">
        <v>3723</v>
      </c>
      <c r="HO1373" t="s">
        <v>3723</v>
      </c>
      <c r="HQ1373" t="s">
        <v>3723</v>
      </c>
      <c r="HS1373" t="s">
        <v>3723</v>
      </c>
      <c r="HU1373" t="s">
        <v>3723</v>
      </c>
      <c r="HW1373" t="s">
        <v>3723</v>
      </c>
      <c r="HY1373" t="s">
        <v>3723</v>
      </c>
      <c r="IA1373" t="s">
        <v>3723</v>
      </c>
      <c r="IC1373" t="s">
        <v>3723</v>
      </c>
      <c r="IE1373" t="s">
        <v>3723</v>
      </c>
      <c r="IG1373" t="s">
        <v>3723</v>
      </c>
      <c r="II1373" t="s">
        <v>3723</v>
      </c>
      <c r="IK1373" t="s">
        <v>3723</v>
      </c>
      <c r="IM1373" t="s">
        <v>3723</v>
      </c>
      <c r="IO1373" t="s">
        <v>3723</v>
      </c>
      <c r="IQ1373" t="s">
        <v>3723</v>
      </c>
      <c r="IS1373" t="s">
        <v>3723</v>
      </c>
      <c r="IU1373" t="s">
        <v>3723</v>
      </c>
      <c r="IW1373" t="s">
        <v>3723</v>
      </c>
      <c r="IY1373" t="s">
        <v>3723</v>
      </c>
      <c r="JA1373" t="s">
        <v>3723</v>
      </c>
      <c r="JC1373" t="s">
        <v>3723</v>
      </c>
      <c r="JE1373" t="s">
        <v>3723</v>
      </c>
      <c r="JG1373" t="s">
        <v>3723</v>
      </c>
      <c r="JI1373" t="s">
        <v>3723</v>
      </c>
      <c r="JK1373" t="s">
        <v>3723</v>
      </c>
      <c r="JM1373" t="s">
        <v>3723</v>
      </c>
      <c r="JO1373" t="s">
        <v>3723</v>
      </c>
      <c r="JQ1373" t="s">
        <v>3723</v>
      </c>
      <c r="JS1373" t="s">
        <v>3723</v>
      </c>
      <c r="JU1373" t="s">
        <v>3723</v>
      </c>
      <c r="JW1373" t="s">
        <v>3723</v>
      </c>
      <c r="JY1373" t="s">
        <v>3723</v>
      </c>
      <c r="KA1373" t="s">
        <v>3723</v>
      </c>
      <c r="KC1373" t="s">
        <v>3723</v>
      </c>
      <c r="KE1373" t="s">
        <v>3723</v>
      </c>
      <c r="KG1373" t="s">
        <v>3723</v>
      </c>
      <c r="KI1373" t="s">
        <v>3723</v>
      </c>
      <c r="KK1373" t="s">
        <v>3723</v>
      </c>
      <c r="KM1373" t="s">
        <v>3723</v>
      </c>
      <c r="KO1373" t="s">
        <v>3723</v>
      </c>
      <c r="KQ1373" t="s">
        <v>3723</v>
      </c>
      <c r="KS1373" t="s">
        <v>3723</v>
      </c>
      <c r="KU1373" t="s">
        <v>3723</v>
      </c>
      <c r="KW1373" t="s">
        <v>3723</v>
      </c>
      <c r="KY1373" t="s">
        <v>3723</v>
      </c>
      <c r="LA1373" t="s">
        <v>3723</v>
      </c>
      <c r="LC1373" t="s">
        <v>3723</v>
      </c>
      <c r="LE1373" t="s">
        <v>3723</v>
      </c>
      <c r="LG1373" t="s">
        <v>3723</v>
      </c>
      <c r="LI1373" t="s">
        <v>3723</v>
      </c>
      <c r="LK1373" t="s">
        <v>3723</v>
      </c>
      <c r="LM1373" t="s">
        <v>3723</v>
      </c>
      <c r="LO1373" t="s">
        <v>3723</v>
      </c>
      <c r="LQ1373" t="s">
        <v>3723</v>
      </c>
      <c r="LS1373" t="s">
        <v>3723</v>
      </c>
      <c r="LU1373" t="s">
        <v>3723</v>
      </c>
      <c r="LW1373" t="s">
        <v>3723</v>
      </c>
      <c r="LY1373" t="s">
        <v>3723</v>
      </c>
      <c r="MA1373" t="s">
        <v>3723</v>
      </c>
      <c r="MC1373" t="s">
        <v>3723</v>
      </c>
      <c r="ME1373" t="s">
        <v>3723</v>
      </c>
      <c r="MG1373" t="s">
        <v>3723</v>
      </c>
      <c r="MI1373" t="s">
        <v>3723</v>
      </c>
      <c r="MK1373" t="s">
        <v>3723</v>
      </c>
      <c r="MM1373" t="s">
        <v>3723</v>
      </c>
      <c r="MO1373" t="s">
        <v>3723</v>
      </c>
      <c r="MQ1373" t="s">
        <v>3723</v>
      </c>
      <c r="MS1373" t="s">
        <v>3723</v>
      </c>
      <c r="MU1373" t="s">
        <v>3723</v>
      </c>
      <c r="MW1373" t="s">
        <v>3723</v>
      </c>
      <c r="MY1373" t="s">
        <v>3723</v>
      </c>
      <c r="NA1373" t="s">
        <v>3723</v>
      </c>
      <c r="NC1373" t="s">
        <v>3723</v>
      </c>
      <c r="NE1373" t="s">
        <v>3723</v>
      </c>
      <c r="NG1373" t="s">
        <v>3723</v>
      </c>
      <c r="NI1373" t="s">
        <v>3723</v>
      </c>
      <c r="NK1373" t="s">
        <v>3723</v>
      </c>
      <c r="NM1373" t="s">
        <v>3723</v>
      </c>
      <c r="NO1373" t="s">
        <v>3723</v>
      </c>
      <c r="NQ1373" t="s">
        <v>3723</v>
      </c>
      <c r="NS1373" t="s">
        <v>3723</v>
      </c>
      <c r="NU1373" t="s">
        <v>3723</v>
      </c>
      <c r="NW1373" t="s">
        <v>3723</v>
      </c>
      <c r="NY1373" t="s">
        <v>3723</v>
      </c>
      <c r="OA1373" t="s">
        <v>3723</v>
      </c>
      <c r="OC1373" t="s">
        <v>3723</v>
      </c>
      <c r="OE1373" t="s">
        <v>3723</v>
      </c>
      <c r="OG1373" t="s">
        <v>3723</v>
      </c>
      <c r="OI1373" t="s">
        <v>3723</v>
      </c>
      <c r="OK1373" t="s">
        <v>3723</v>
      </c>
      <c r="OM1373" t="s">
        <v>3723</v>
      </c>
      <c r="OO1373" t="s">
        <v>3723</v>
      </c>
      <c r="OQ1373" t="s">
        <v>3723</v>
      </c>
      <c r="OS1373" t="s">
        <v>3723</v>
      </c>
      <c r="OU1373" t="s">
        <v>3723</v>
      </c>
      <c r="OW1373" t="s">
        <v>3723</v>
      </c>
      <c r="OY1373" t="s">
        <v>3723</v>
      </c>
      <c r="PA1373" t="s">
        <v>3723</v>
      </c>
      <c r="PC1373" t="s">
        <v>3723</v>
      </c>
      <c r="PE1373" t="s">
        <v>3723</v>
      </c>
      <c r="PG1373" t="s">
        <v>3723</v>
      </c>
      <c r="PI1373" t="s">
        <v>3723</v>
      </c>
      <c r="PK1373" t="s">
        <v>3723</v>
      </c>
      <c r="PM1373" t="s">
        <v>3723</v>
      </c>
      <c r="PO1373" t="s">
        <v>3723</v>
      </c>
      <c r="PQ1373" t="s">
        <v>3723</v>
      </c>
      <c r="PS1373" t="s">
        <v>3723</v>
      </c>
      <c r="PU1373" t="s">
        <v>3723</v>
      </c>
      <c r="PW1373" t="s">
        <v>3723</v>
      </c>
      <c r="PY1373" t="s">
        <v>3723</v>
      </c>
      <c r="QA1373" t="s">
        <v>3723</v>
      </c>
      <c r="QC1373" t="s">
        <v>3723</v>
      </c>
      <c r="QE1373" t="s">
        <v>3723</v>
      </c>
      <c r="QG1373" t="s">
        <v>3723</v>
      </c>
      <c r="QI1373" t="s">
        <v>3723</v>
      </c>
      <c r="QK1373" t="s">
        <v>3723</v>
      </c>
      <c r="QM1373" t="s">
        <v>3723</v>
      </c>
      <c r="QO1373" t="s">
        <v>3723</v>
      </c>
      <c r="QQ1373" t="s">
        <v>3723</v>
      </c>
      <c r="QS1373" t="s">
        <v>3723</v>
      </c>
      <c r="QU1373" t="s">
        <v>3723</v>
      </c>
      <c r="QW1373" t="s">
        <v>3723</v>
      </c>
      <c r="QY1373" t="s">
        <v>3723</v>
      </c>
      <c r="RA1373" t="s">
        <v>3723</v>
      </c>
      <c r="RC1373" t="s">
        <v>3723</v>
      </c>
      <c r="RE1373" t="s">
        <v>3723</v>
      </c>
      <c r="RG1373" t="s">
        <v>3723</v>
      </c>
      <c r="RI1373" t="s">
        <v>3723</v>
      </c>
      <c r="RK1373" t="s">
        <v>3723</v>
      </c>
      <c r="RM1373" t="s">
        <v>3723</v>
      </c>
      <c r="RO1373" t="s">
        <v>3723</v>
      </c>
      <c r="RQ1373" t="s">
        <v>3723</v>
      </c>
      <c r="RS1373" t="s">
        <v>3723</v>
      </c>
      <c r="RU1373" t="s">
        <v>3723</v>
      </c>
      <c r="RW1373" t="s">
        <v>3723</v>
      </c>
      <c r="RY1373" t="s">
        <v>3723</v>
      </c>
      <c r="SA1373" t="s">
        <v>3723</v>
      </c>
      <c r="SC1373" t="s">
        <v>3723</v>
      </c>
      <c r="SE1373" t="s">
        <v>3723</v>
      </c>
      <c r="SG1373" t="s">
        <v>3723</v>
      </c>
      <c r="SI1373" t="s">
        <v>3723</v>
      </c>
      <c r="SK1373" t="s">
        <v>3723</v>
      </c>
      <c r="SM1373" t="s">
        <v>3723</v>
      </c>
      <c r="SO1373" t="s">
        <v>3723</v>
      </c>
      <c r="SQ1373" t="s">
        <v>3723</v>
      </c>
      <c r="SS1373" t="s">
        <v>3723</v>
      </c>
      <c r="SU1373" t="s">
        <v>3723</v>
      </c>
      <c r="SW1373" t="s">
        <v>3723</v>
      </c>
      <c r="SY1373" t="s">
        <v>3723</v>
      </c>
      <c r="TA1373" t="s">
        <v>3723</v>
      </c>
      <c r="TC1373" t="s">
        <v>3723</v>
      </c>
      <c r="TE1373" t="s">
        <v>3723</v>
      </c>
      <c r="TG1373" t="s">
        <v>3723</v>
      </c>
      <c r="TI1373" t="s">
        <v>3723</v>
      </c>
      <c r="TK1373" t="s">
        <v>3723</v>
      </c>
      <c r="TM1373" t="s">
        <v>3723</v>
      </c>
      <c r="TO1373" t="s">
        <v>3723</v>
      </c>
      <c r="TQ1373" t="s">
        <v>3723</v>
      </c>
      <c r="TS1373" t="s">
        <v>3723</v>
      </c>
      <c r="TU1373" t="s">
        <v>3723</v>
      </c>
      <c r="TW1373" t="s">
        <v>3723</v>
      </c>
      <c r="TY1373" t="s">
        <v>3723</v>
      </c>
      <c r="UA1373" t="s">
        <v>3723</v>
      </c>
      <c r="UC1373" t="s">
        <v>3723</v>
      </c>
      <c r="UE1373" t="s">
        <v>3723</v>
      </c>
      <c r="UG1373" t="s">
        <v>3723</v>
      </c>
      <c r="UI1373" t="s">
        <v>3723</v>
      </c>
      <c r="UK1373" t="s">
        <v>3723</v>
      </c>
      <c r="UM1373" t="s">
        <v>3723</v>
      </c>
      <c r="UO1373" t="s">
        <v>3723</v>
      </c>
      <c r="UQ1373" t="s">
        <v>3723</v>
      </c>
      <c r="US1373" t="s">
        <v>3723</v>
      </c>
      <c r="UU1373" t="s">
        <v>3723</v>
      </c>
      <c r="UW1373" t="s">
        <v>3723</v>
      </c>
      <c r="UY1373" t="s">
        <v>3723</v>
      </c>
      <c r="VA1373" t="s">
        <v>3723</v>
      </c>
      <c r="VC1373" t="s">
        <v>3723</v>
      </c>
      <c r="VE1373" t="s">
        <v>3723</v>
      </c>
      <c r="VG1373" t="s">
        <v>3723</v>
      </c>
      <c r="VI1373" t="s">
        <v>3723</v>
      </c>
      <c r="VK1373" t="s">
        <v>3723</v>
      </c>
      <c r="VM1373" t="s">
        <v>3723</v>
      </c>
      <c r="VO1373" t="s">
        <v>3723</v>
      </c>
      <c r="VQ1373" t="s">
        <v>3723</v>
      </c>
      <c r="VS1373" t="s">
        <v>3723</v>
      </c>
      <c r="VU1373" t="s">
        <v>3723</v>
      </c>
      <c r="VW1373" t="s">
        <v>3723</v>
      </c>
      <c r="VY1373" t="s">
        <v>3723</v>
      </c>
      <c r="WA1373" t="s">
        <v>3723</v>
      </c>
      <c r="WC1373" t="s">
        <v>3723</v>
      </c>
      <c r="WE1373" t="s">
        <v>3723</v>
      </c>
      <c r="WG1373" t="s">
        <v>3723</v>
      </c>
      <c r="WI1373" t="s">
        <v>3723</v>
      </c>
      <c r="WK1373" t="s">
        <v>3723</v>
      </c>
      <c r="WM1373" t="s">
        <v>3723</v>
      </c>
      <c r="WO1373" t="s">
        <v>3723</v>
      </c>
      <c r="WQ1373" t="s">
        <v>3723</v>
      </c>
      <c r="WS1373" t="s">
        <v>3723</v>
      </c>
      <c r="WU1373" t="s">
        <v>3723</v>
      </c>
      <c r="WW1373" t="s">
        <v>3723</v>
      </c>
      <c r="WY1373" t="s">
        <v>3723</v>
      </c>
      <c r="XA1373" t="s">
        <v>3723</v>
      </c>
      <c r="XC1373" t="s">
        <v>3723</v>
      </c>
      <c r="XE1373" t="s">
        <v>3723</v>
      </c>
      <c r="XG1373" t="s">
        <v>3723</v>
      </c>
      <c r="XI1373" t="s">
        <v>3723</v>
      </c>
      <c r="XK1373" t="s">
        <v>3723</v>
      </c>
      <c r="XM1373" t="s">
        <v>3723</v>
      </c>
      <c r="XO1373" t="s">
        <v>3723</v>
      </c>
      <c r="XQ1373" t="s">
        <v>3723</v>
      </c>
      <c r="XS1373" t="s">
        <v>3723</v>
      </c>
      <c r="XU1373" t="s">
        <v>3723</v>
      </c>
      <c r="XW1373" t="s">
        <v>3723</v>
      </c>
      <c r="XY1373" t="s">
        <v>3723</v>
      </c>
      <c r="YA1373" t="s">
        <v>3723</v>
      </c>
      <c r="YC1373" t="s">
        <v>3723</v>
      </c>
      <c r="YE1373" t="s">
        <v>3723</v>
      </c>
      <c r="YG1373" t="s">
        <v>3723</v>
      </c>
      <c r="YI1373" t="s">
        <v>3723</v>
      </c>
      <c r="YK1373" t="s">
        <v>3723</v>
      </c>
      <c r="YM1373" t="s">
        <v>3723</v>
      </c>
      <c r="YO1373" t="s">
        <v>3723</v>
      </c>
      <c r="YQ1373" t="s">
        <v>3723</v>
      </c>
      <c r="YS1373" t="s">
        <v>3723</v>
      </c>
      <c r="YU1373" t="s">
        <v>3723</v>
      </c>
      <c r="YW1373" t="s">
        <v>3723</v>
      </c>
      <c r="YY1373" t="s">
        <v>3723</v>
      </c>
      <c r="ZA1373" t="s">
        <v>3723</v>
      </c>
      <c r="ZC1373" t="s">
        <v>3723</v>
      </c>
      <c r="ZE1373" t="s">
        <v>3723</v>
      </c>
      <c r="ZG1373" t="s">
        <v>3723</v>
      </c>
      <c r="ZI1373" t="s">
        <v>3723</v>
      </c>
      <c r="ZK1373" t="s">
        <v>3723</v>
      </c>
      <c r="ZM1373" t="s">
        <v>3723</v>
      </c>
      <c r="ZO1373" t="s">
        <v>3723</v>
      </c>
      <c r="ZQ1373" t="s">
        <v>3723</v>
      </c>
      <c r="ZS1373" t="s">
        <v>3723</v>
      </c>
      <c r="ZU1373" t="s">
        <v>3723</v>
      </c>
      <c r="ZW1373" t="s">
        <v>3723</v>
      </c>
      <c r="ZY1373" t="s">
        <v>3723</v>
      </c>
      <c r="AAA1373" t="s">
        <v>3723</v>
      </c>
      <c r="AAC1373" t="s">
        <v>3723</v>
      </c>
      <c r="AAE1373" t="s">
        <v>3723</v>
      </c>
      <c r="AAG1373" t="s">
        <v>3723</v>
      </c>
      <c r="AAI1373" t="s">
        <v>3723</v>
      </c>
      <c r="AAK1373" t="s">
        <v>3723</v>
      </c>
      <c r="AAM1373" t="s">
        <v>3723</v>
      </c>
      <c r="AAO1373" t="s">
        <v>3723</v>
      </c>
      <c r="AAQ1373" t="s">
        <v>3723</v>
      </c>
      <c r="AAS1373" t="s">
        <v>3723</v>
      </c>
      <c r="AAU1373" t="s">
        <v>3723</v>
      </c>
      <c r="AAW1373" t="s">
        <v>3723</v>
      </c>
      <c r="AAY1373" t="s">
        <v>3723</v>
      </c>
      <c r="ABA1373" t="s">
        <v>3723</v>
      </c>
      <c r="ABC1373" t="s">
        <v>3723</v>
      </c>
      <c r="ABE1373" t="s">
        <v>3723</v>
      </c>
      <c r="ABG1373" t="s">
        <v>3723</v>
      </c>
      <c r="ABI1373" t="s">
        <v>3723</v>
      </c>
      <c r="ABK1373" t="s">
        <v>3723</v>
      </c>
      <c r="ABM1373" t="s">
        <v>3723</v>
      </c>
      <c r="ABO1373" t="s">
        <v>3723</v>
      </c>
      <c r="ABQ1373" t="s">
        <v>3723</v>
      </c>
      <c r="ABS1373" t="s">
        <v>3723</v>
      </c>
      <c r="ABU1373" t="s">
        <v>3723</v>
      </c>
      <c r="ABW1373" t="s">
        <v>3723</v>
      </c>
      <c r="ABY1373" t="s">
        <v>3723</v>
      </c>
      <c r="ACA1373" t="s">
        <v>3723</v>
      </c>
      <c r="ACC1373" t="s">
        <v>3723</v>
      </c>
      <c r="ACE1373" t="s">
        <v>3723</v>
      </c>
      <c r="ACG1373" t="s">
        <v>3723</v>
      </c>
      <c r="ACI1373" t="s">
        <v>3723</v>
      </c>
      <c r="ACK1373" t="s">
        <v>3723</v>
      </c>
      <c r="ACM1373" t="s">
        <v>3723</v>
      </c>
      <c r="ACO1373" t="s">
        <v>3723</v>
      </c>
      <c r="ACQ1373" t="s">
        <v>3723</v>
      </c>
      <c r="ACS1373" t="s">
        <v>3723</v>
      </c>
      <c r="ACU1373" t="s">
        <v>3723</v>
      </c>
      <c r="ACW1373" t="s">
        <v>3723</v>
      </c>
      <c r="ACY1373" t="s">
        <v>3723</v>
      </c>
      <c r="ADA1373" t="s">
        <v>3723</v>
      </c>
      <c r="ADC1373" t="s">
        <v>3723</v>
      </c>
      <c r="ADE1373" t="s">
        <v>3723</v>
      </c>
      <c r="ADG1373" t="s">
        <v>3723</v>
      </c>
      <c r="ADI1373" t="s">
        <v>3723</v>
      </c>
      <c r="ADK1373" t="s">
        <v>3723</v>
      </c>
      <c r="ADM1373" t="s">
        <v>3723</v>
      </c>
      <c r="ADO1373" t="s">
        <v>3723</v>
      </c>
      <c r="ADQ1373" t="s">
        <v>3723</v>
      </c>
      <c r="ADS1373" t="s">
        <v>3723</v>
      </c>
      <c r="ADU1373" t="s">
        <v>3723</v>
      </c>
      <c r="ADW1373" t="s">
        <v>3723</v>
      </c>
      <c r="ADY1373" t="s">
        <v>3723</v>
      </c>
      <c r="AEA1373" t="s">
        <v>3723</v>
      </c>
      <c r="AEC1373" t="s">
        <v>3723</v>
      </c>
      <c r="AEE1373" t="s">
        <v>3723</v>
      </c>
      <c r="AEG1373" t="s">
        <v>3723</v>
      </c>
      <c r="AEI1373" t="s">
        <v>3723</v>
      </c>
      <c r="AEK1373" t="s">
        <v>3723</v>
      </c>
      <c r="AEM1373" t="s">
        <v>3723</v>
      </c>
      <c r="AEO1373" t="s">
        <v>3723</v>
      </c>
      <c r="AEQ1373" t="s">
        <v>3723</v>
      </c>
      <c r="AES1373" t="s">
        <v>3723</v>
      </c>
      <c r="AEU1373" t="s">
        <v>3723</v>
      </c>
      <c r="AEW1373" t="s">
        <v>3723</v>
      </c>
      <c r="AEY1373" t="s">
        <v>3723</v>
      </c>
      <c r="AFA1373" t="s">
        <v>3723</v>
      </c>
      <c r="AFC1373" t="s">
        <v>3723</v>
      </c>
      <c r="AFE1373" t="s">
        <v>3723</v>
      </c>
      <c r="AFG1373" t="s">
        <v>3723</v>
      </c>
      <c r="AFI1373" t="s">
        <v>3723</v>
      </c>
      <c r="AFK1373" t="s">
        <v>3723</v>
      </c>
      <c r="AFM1373" t="s">
        <v>3723</v>
      </c>
      <c r="AFO1373" t="s">
        <v>3723</v>
      </c>
      <c r="AFQ1373" t="s">
        <v>3723</v>
      </c>
      <c r="AFS1373" t="s">
        <v>3723</v>
      </c>
      <c r="AFU1373" t="s">
        <v>3723</v>
      </c>
      <c r="AFW1373" t="s">
        <v>3723</v>
      </c>
      <c r="AFY1373" t="s">
        <v>3723</v>
      </c>
      <c r="AGA1373" t="s">
        <v>3723</v>
      </c>
      <c r="AGC1373" t="s">
        <v>3723</v>
      </c>
      <c r="AGE1373" t="s">
        <v>3723</v>
      </c>
      <c r="AGG1373" t="s">
        <v>3723</v>
      </c>
      <c r="AGI1373" t="s">
        <v>3723</v>
      </c>
      <c r="AGK1373" t="s">
        <v>3723</v>
      </c>
      <c r="AGM1373" t="s">
        <v>3723</v>
      </c>
      <c r="AGO1373" t="s">
        <v>3723</v>
      </c>
      <c r="AGQ1373" t="s">
        <v>3723</v>
      </c>
      <c r="AGS1373" t="s">
        <v>3723</v>
      </c>
      <c r="AGU1373" t="s">
        <v>3723</v>
      </c>
      <c r="AGW1373" t="s">
        <v>3723</v>
      </c>
      <c r="AGY1373" t="s">
        <v>3723</v>
      </c>
      <c r="AHA1373" t="s">
        <v>3723</v>
      </c>
      <c r="AHC1373" t="s">
        <v>3723</v>
      </c>
      <c r="AHE1373" t="s">
        <v>3723</v>
      </c>
      <c r="AHG1373" t="s">
        <v>3723</v>
      </c>
      <c r="AHI1373" t="s">
        <v>3723</v>
      </c>
      <c r="AHK1373" t="s">
        <v>3723</v>
      </c>
      <c r="AHM1373" t="s">
        <v>3723</v>
      </c>
      <c r="AHO1373" t="s">
        <v>3723</v>
      </c>
      <c r="AHQ1373" t="s">
        <v>3723</v>
      </c>
      <c r="AHS1373" t="s">
        <v>3723</v>
      </c>
      <c r="AHU1373" t="s">
        <v>3723</v>
      </c>
      <c r="AHW1373" t="s">
        <v>3723</v>
      </c>
      <c r="AHY1373" t="s">
        <v>3723</v>
      </c>
      <c r="AIA1373" t="s">
        <v>3723</v>
      </c>
      <c r="AIC1373" t="s">
        <v>3723</v>
      </c>
      <c r="AIE1373" t="s">
        <v>3723</v>
      </c>
      <c r="AIG1373" t="s">
        <v>3723</v>
      </c>
      <c r="AII1373" t="s">
        <v>3723</v>
      </c>
      <c r="AIK1373" t="s">
        <v>3723</v>
      </c>
      <c r="AIM1373" t="s">
        <v>3723</v>
      </c>
      <c r="AIO1373" t="s">
        <v>3723</v>
      </c>
      <c r="AIQ1373" t="s">
        <v>3723</v>
      </c>
      <c r="AIS1373" t="s">
        <v>3723</v>
      </c>
      <c r="AIU1373" t="s">
        <v>3723</v>
      </c>
      <c r="AIW1373" t="s">
        <v>3723</v>
      </c>
      <c r="AIY1373" t="s">
        <v>3723</v>
      </c>
      <c r="AJA1373" t="s">
        <v>3723</v>
      </c>
      <c r="AJC1373" t="s">
        <v>3723</v>
      </c>
      <c r="AJE1373" t="s">
        <v>3723</v>
      </c>
      <c r="AJG1373" t="s">
        <v>3723</v>
      </c>
      <c r="AJI1373" t="s">
        <v>3723</v>
      </c>
      <c r="AJK1373" t="s">
        <v>3723</v>
      </c>
      <c r="AJM1373" t="s">
        <v>3723</v>
      </c>
      <c r="AJO1373" t="s">
        <v>3723</v>
      </c>
      <c r="AJQ1373" t="s">
        <v>3723</v>
      </c>
      <c r="AJS1373" t="s">
        <v>3723</v>
      </c>
      <c r="AJU1373" t="s">
        <v>3723</v>
      </c>
      <c r="AJW1373" t="s">
        <v>3723</v>
      </c>
      <c r="AJY1373" t="s">
        <v>3723</v>
      </c>
      <c r="AKA1373" t="s">
        <v>3723</v>
      </c>
      <c r="AKC1373" t="s">
        <v>3723</v>
      </c>
      <c r="AKE1373" t="s">
        <v>3723</v>
      </c>
      <c r="AKG1373" t="s">
        <v>3723</v>
      </c>
      <c r="AKI1373" t="s">
        <v>3723</v>
      </c>
      <c r="AKK1373" t="s">
        <v>3723</v>
      </c>
      <c r="AKM1373" t="s">
        <v>3723</v>
      </c>
      <c r="AKO1373" t="s">
        <v>3723</v>
      </c>
      <c r="AKQ1373" t="s">
        <v>3723</v>
      </c>
      <c r="AKS1373" t="s">
        <v>3723</v>
      </c>
      <c r="AKU1373" t="s">
        <v>3723</v>
      </c>
      <c r="AKW1373" t="s">
        <v>3723</v>
      </c>
      <c r="AKY1373" t="s">
        <v>3723</v>
      </c>
      <c r="ALA1373" t="s">
        <v>3723</v>
      </c>
      <c r="ALC1373" t="s">
        <v>3723</v>
      </c>
      <c r="ALE1373" t="s">
        <v>3723</v>
      </c>
      <c r="ALG1373" t="s">
        <v>3723</v>
      </c>
      <c r="ALI1373" t="s">
        <v>3723</v>
      </c>
      <c r="ALK1373" t="s">
        <v>3723</v>
      </c>
      <c r="ALM1373" t="s">
        <v>3723</v>
      </c>
      <c r="ALO1373" t="s">
        <v>3723</v>
      </c>
      <c r="ALQ1373" t="s">
        <v>3723</v>
      </c>
      <c r="ALS1373" t="s">
        <v>3723</v>
      </c>
      <c r="ALU1373" t="s">
        <v>3723</v>
      </c>
      <c r="ALW1373" t="s">
        <v>3723</v>
      </c>
      <c r="ALY1373" t="s">
        <v>3723</v>
      </c>
      <c r="AMA1373" t="s">
        <v>3723</v>
      </c>
      <c r="AMC1373" t="s">
        <v>3723</v>
      </c>
      <c r="AME1373" t="s">
        <v>3723</v>
      </c>
      <c r="AMG1373" t="s">
        <v>3723</v>
      </c>
      <c r="AMI1373" t="s">
        <v>3723</v>
      </c>
      <c r="AMK1373" t="s">
        <v>3723</v>
      </c>
      <c r="AMM1373" t="s">
        <v>3723</v>
      </c>
      <c r="AMO1373" t="s">
        <v>3723</v>
      </c>
      <c r="AMQ1373" t="s">
        <v>3723</v>
      </c>
      <c r="AMS1373" t="s">
        <v>3723</v>
      </c>
      <c r="AMU1373" t="s">
        <v>3723</v>
      </c>
      <c r="AMW1373" t="s">
        <v>3723</v>
      </c>
      <c r="AMY1373" t="s">
        <v>3723</v>
      </c>
      <c r="ANA1373" t="s">
        <v>3723</v>
      </c>
      <c r="ANC1373" t="s">
        <v>3723</v>
      </c>
      <c r="ANE1373" t="s">
        <v>3723</v>
      </c>
      <c r="ANG1373" t="s">
        <v>3723</v>
      </c>
      <c r="ANI1373" t="s">
        <v>3723</v>
      </c>
      <c r="ANK1373" t="s">
        <v>3723</v>
      </c>
      <c r="ANM1373" t="s">
        <v>3723</v>
      </c>
      <c r="ANO1373" t="s">
        <v>3723</v>
      </c>
      <c r="ANQ1373" t="s">
        <v>3723</v>
      </c>
      <c r="ANS1373" t="s">
        <v>3723</v>
      </c>
      <c r="ANU1373" t="s">
        <v>3723</v>
      </c>
      <c r="ANW1373" t="s">
        <v>3723</v>
      </c>
      <c r="ANY1373" t="s">
        <v>3723</v>
      </c>
      <c r="AOA1373" t="s">
        <v>3723</v>
      </c>
      <c r="AOC1373" t="s">
        <v>3723</v>
      </c>
      <c r="AOE1373" t="s">
        <v>3723</v>
      </c>
      <c r="AOG1373" t="s">
        <v>3723</v>
      </c>
      <c r="AOI1373" t="s">
        <v>3723</v>
      </c>
      <c r="AOK1373" t="s">
        <v>3723</v>
      </c>
      <c r="AOM1373" t="s">
        <v>3723</v>
      </c>
      <c r="AOO1373" t="s">
        <v>3723</v>
      </c>
      <c r="AOQ1373" t="s">
        <v>3723</v>
      </c>
      <c r="AOS1373" t="s">
        <v>3723</v>
      </c>
      <c r="AOU1373" t="s">
        <v>3723</v>
      </c>
      <c r="AOW1373" t="s">
        <v>3723</v>
      </c>
      <c r="AOY1373" t="s">
        <v>3723</v>
      </c>
      <c r="APA1373" t="s">
        <v>3723</v>
      </c>
      <c r="APC1373" t="s">
        <v>3723</v>
      </c>
      <c r="APE1373" t="s">
        <v>3723</v>
      </c>
      <c r="APG1373" t="s">
        <v>3723</v>
      </c>
      <c r="API1373" t="s">
        <v>3723</v>
      </c>
      <c r="APK1373" t="s">
        <v>3723</v>
      </c>
      <c r="APM1373" t="s">
        <v>3723</v>
      </c>
      <c r="APO1373" t="s">
        <v>3723</v>
      </c>
      <c r="APQ1373" t="s">
        <v>3723</v>
      </c>
      <c r="APS1373" t="s">
        <v>3723</v>
      </c>
      <c r="APU1373" t="s">
        <v>3723</v>
      </c>
      <c r="APW1373" t="s">
        <v>3723</v>
      </c>
      <c r="APY1373" t="s">
        <v>3723</v>
      </c>
      <c r="AQA1373" t="s">
        <v>3723</v>
      </c>
      <c r="AQC1373" t="s">
        <v>3723</v>
      </c>
      <c r="AQE1373" t="s">
        <v>3723</v>
      </c>
      <c r="AQG1373" t="s">
        <v>3723</v>
      </c>
      <c r="AQI1373" t="s">
        <v>3723</v>
      </c>
      <c r="AQK1373" t="s">
        <v>3723</v>
      </c>
      <c r="AQM1373" t="s">
        <v>3723</v>
      </c>
      <c r="AQO1373" t="s">
        <v>3723</v>
      </c>
      <c r="AQQ1373" t="s">
        <v>3723</v>
      </c>
      <c r="AQS1373" t="s">
        <v>3723</v>
      </c>
      <c r="AQU1373" t="s">
        <v>3723</v>
      </c>
      <c r="AQW1373" t="s">
        <v>3723</v>
      </c>
      <c r="AQY1373" t="s">
        <v>3723</v>
      </c>
      <c r="ARA1373" t="s">
        <v>3723</v>
      </c>
      <c r="ARC1373" t="s">
        <v>3723</v>
      </c>
      <c r="ARE1373" t="s">
        <v>3723</v>
      </c>
      <c r="ARG1373" t="s">
        <v>3723</v>
      </c>
      <c r="ARI1373" t="s">
        <v>3723</v>
      </c>
      <c r="ARK1373" t="s">
        <v>3723</v>
      </c>
      <c r="ARM1373" t="s">
        <v>3723</v>
      </c>
      <c r="ARO1373" t="s">
        <v>3723</v>
      </c>
      <c r="ARQ1373" t="s">
        <v>3723</v>
      </c>
      <c r="ARS1373" t="s">
        <v>3723</v>
      </c>
      <c r="ARU1373" t="s">
        <v>3723</v>
      </c>
      <c r="ARW1373" t="s">
        <v>3723</v>
      </c>
      <c r="ARY1373" t="s">
        <v>3723</v>
      </c>
      <c r="ASA1373" t="s">
        <v>3723</v>
      </c>
      <c r="ASC1373" t="s">
        <v>3723</v>
      </c>
      <c r="ASE1373" t="s">
        <v>3723</v>
      </c>
      <c r="ASG1373" t="s">
        <v>3723</v>
      </c>
      <c r="ASI1373" t="s">
        <v>3723</v>
      </c>
      <c r="ASK1373" t="s">
        <v>3723</v>
      </c>
      <c r="ASM1373" t="s">
        <v>3723</v>
      </c>
      <c r="ASO1373" t="s">
        <v>3723</v>
      </c>
      <c r="ASQ1373" t="s">
        <v>3723</v>
      </c>
      <c r="ASS1373" t="s">
        <v>3723</v>
      </c>
      <c r="ASU1373" t="s">
        <v>3723</v>
      </c>
      <c r="ASW1373" t="s">
        <v>3723</v>
      </c>
      <c r="ASY1373" t="s">
        <v>3723</v>
      </c>
      <c r="ATA1373" t="s">
        <v>3723</v>
      </c>
      <c r="ATC1373" t="s">
        <v>3723</v>
      </c>
      <c r="ATE1373" t="s">
        <v>3723</v>
      </c>
      <c r="ATG1373" t="s">
        <v>3723</v>
      </c>
      <c r="ATI1373" t="s">
        <v>3723</v>
      </c>
      <c r="ATK1373" t="s">
        <v>3723</v>
      </c>
      <c r="ATM1373" t="s">
        <v>3723</v>
      </c>
      <c r="ATO1373" t="s">
        <v>3723</v>
      </c>
      <c r="ATQ1373" t="s">
        <v>3723</v>
      </c>
      <c r="ATS1373" t="s">
        <v>3723</v>
      </c>
      <c r="ATU1373" t="s">
        <v>3723</v>
      </c>
      <c r="ATW1373" t="s">
        <v>3723</v>
      </c>
      <c r="ATY1373" t="s">
        <v>3723</v>
      </c>
      <c r="AUA1373" t="s">
        <v>3723</v>
      </c>
      <c r="AUC1373" t="s">
        <v>3723</v>
      </c>
      <c r="AUE1373" t="s">
        <v>3723</v>
      </c>
      <c r="AUG1373" t="s">
        <v>3723</v>
      </c>
      <c r="AUI1373" t="s">
        <v>3723</v>
      </c>
      <c r="AUK1373" t="s">
        <v>3723</v>
      </c>
      <c r="AUM1373" t="s">
        <v>3723</v>
      </c>
      <c r="AUO1373" t="s">
        <v>3723</v>
      </c>
      <c r="AUQ1373" t="s">
        <v>3723</v>
      </c>
      <c r="AUS1373" t="s">
        <v>3723</v>
      </c>
      <c r="AUU1373" t="s">
        <v>3723</v>
      </c>
      <c r="AUW1373" t="s">
        <v>3723</v>
      </c>
      <c r="AUY1373" t="s">
        <v>3723</v>
      </c>
      <c r="AVA1373" t="s">
        <v>3723</v>
      </c>
      <c r="AVC1373" t="s">
        <v>3723</v>
      </c>
      <c r="AVE1373" t="s">
        <v>3723</v>
      </c>
      <c r="AVG1373" t="s">
        <v>3723</v>
      </c>
      <c r="AVI1373" t="s">
        <v>3723</v>
      </c>
      <c r="AVK1373" t="s">
        <v>3723</v>
      </c>
      <c r="AVM1373" t="s">
        <v>3723</v>
      </c>
      <c r="AVO1373" t="s">
        <v>3723</v>
      </c>
      <c r="AVQ1373" t="s">
        <v>3723</v>
      </c>
      <c r="AVS1373" t="s">
        <v>3723</v>
      </c>
      <c r="AVU1373" t="s">
        <v>3723</v>
      </c>
      <c r="AVW1373" t="s">
        <v>3723</v>
      </c>
      <c r="AVY1373" t="s">
        <v>3723</v>
      </c>
      <c r="AWA1373" t="s">
        <v>3723</v>
      </c>
      <c r="AWC1373" t="s">
        <v>3723</v>
      </c>
      <c r="AWE1373" t="s">
        <v>3723</v>
      </c>
      <c r="AWG1373" t="s">
        <v>3723</v>
      </c>
      <c r="AWI1373" t="s">
        <v>3723</v>
      </c>
      <c r="AWK1373" t="s">
        <v>3723</v>
      </c>
      <c r="AWM1373" t="s">
        <v>3723</v>
      </c>
      <c r="AWO1373" t="s">
        <v>3723</v>
      </c>
      <c r="AWQ1373" t="s">
        <v>3723</v>
      </c>
      <c r="AWS1373" t="s">
        <v>3723</v>
      </c>
      <c r="AWU1373" t="s">
        <v>3723</v>
      </c>
      <c r="AWW1373" t="s">
        <v>3723</v>
      </c>
      <c r="AWY1373" t="s">
        <v>3723</v>
      </c>
      <c r="AXA1373" t="s">
        <v>3723</v>
      </c>
      <c r="AXC1373" t="s">
        <v>3723</v>
      </c>
      <c r="AXE1373" t="s">
        <v>3723</v>
      </c>
      <c r="AXG1373" t="s">
        <v>3723</v>
      </c>
      <c r="AXI1373" t="s">
        <v>3723</v>
      </c>
      <c r="AXK1373" t="s">
        <v>3723</v>
      </c>
      <c r="AXM1373" t="s">
        <v>3723</v>
      </c>
      <c r="AXO1373" t="s">
        <v>3723</v>
      </c>
      <c r="AXQ1373" t="s">
        <v>3723</v>
      </c>
      <c r="AXS1373" t="s">
        <v>3723</v>
      </c>
      <c r="AXU1373" t="s">
        <v>3723</v>
      </c>
      <c r="AXW1373" t="s">
        <v>3723</v>
      </c>
      <c r="AXY1373" t="s">
        <v>3723</v>
      </c>
      <c r="AYA1373" t="s">
        <v>3723</v>
      </c>
      <c r="AYC1373" t="s">
        <v>3723</v>
      </c>
      <c r="AYE1373" t="s">
        <v>3723</v>
      </c>
      <c r="AYG1373" t="s">
        <v>3723</v>
      </c>
      <c r="AYI1373" t="s">
        <v>3723</v>
      </c>
      <c r="AYK1373" t="s">
        <v>3723</v>
      </c>
      <c r="AYM1373" t="s">
        <v>3723</v>
      </c>
      <c r="AYO1373" t="s">
        <v>3723</v>
      </c>
      <c r="AYQ1373" t="s">
        <v>3723</v>
      </c>
      <c r="AYS1373" t="s">
        <v>3723</v>
      </c>
      <c r="AYU1373" t="s">
        <v>3723</v>
      </c>
      <c r="AYW1373" t="s">
        <v>3723</v>
      </c>
      <c r="AYY1373" t="s">
        <v>3723</v>
      </c>
      <c r="AZA1373" t="s">
        <v>3723</v>
      </c>
      <c r="AZC1373" t="s">
        <v>3723</v>
      </c>
      <c r="AZE1373" t="s">
        <v>3723</v>
      </c>
      <c r="AZG1373" t="s">
        <v>3723</v>
      </c>
      <c r="AZI1373" t="s">
        <v>3723</v>
      </c>
      <c r="AZK1373" t="s">
        <v>3723</v>
      </c>
      <c r="AZM1373" t="s">
        <v>3723</v>
      </c>
      <c r="AZO1373" t="s">
        <v>3723</v>
      </c>
      <c r="AZQ1373" t="s">
        <v>3723</v>
      </c>
      <c r="AZS1373" t="s">
        <v>3723</v>
      </c>
      <c r="AZU1373" t="s">
        <v>3723</v>
      </c>
      <c r="AZW1373" t="s">
        <v>3723</v>
      </c>
      <c r="AZY1373" t="s">
        <v>3723</v>
      </c>
      <c r="BAA1373" t="s">
        <v>3723</v>
      </c>
      <c r="BAC1373" t="s">
        <v>3723</v>
      </c>
      <c r="BAE1373" t="s">
        <v>3723</v>
      </c>
      <c r="BAG1373" t="s">
        <v>3723</v>
      </c>
      <c r="BAI1373" t="s">
        <v>3723</v>
      </c>
      <c r="BAK1373" t="s">
        <v>3723</v>
      </c>
      <c r="BAM1373" t="s">
        <v>3723</v>
      </c>
      <c r="BAO1373" t="s">
        <v>3723</v>
      </c>
      <c r="BAQ1373" t="s">
        <v>3723</v>
      </c>
      <c r="BAS1373" t="s">
        <v>3723</v>
      </c>
      <c r="BAU1373" t="s">
        <v>3723</v>
      </c>
      <c r="BAW1373" t="s">
        <v>3723</v>
      </c>
      <c r="BAY1373" t="s">
        <v>3723</v>
      </c>
      <c r="BBA1373" t="s">
        <v>3723</v>
      </c>
      <c r="BBC1373" t="s">
        <v>3723</v>
      </c>
      <c r="BBE1373" t="s">
        <v>3723</v>
      </c>
      <c r="BBG1373" t="s">
        <v>3723</v>
      </c>
      <c r="BBI1373" t="s">
        <v>3723</v>
      </c>
      <c r="BBK1373" t="s">
        <v>3723</v>
      </c>
      <c r="BBM1373" t="s">
        <v>3723</v>
      </c>
      <c r="BBO1373" t="s">
        <v>3723</v>
      </c>
      <c r="BBQ1373" t="s">
        <v>3723</v>
      </c>
      <c r="BBS1373" t="s">
        <v>3723</v>
      </c>
      <c r="BBU1373" t="s">
        <v>3723</v>
      </c>
      <c r="BBW1373" t="s">
        <v>3723</v>
      </c>
      <c r="BBY1373" t="s">
        <v>3723</v>
      </c>
      <c r="BCA1373" t="s">
        <v>3723</v>
      </c>
      <c r="BCC1373" t="s">
        <v>3723</v>
      </c>
      <c r="BCE1373" t="s">
        <v>3723</v>
      </c>
      <c r="BCG1373" t="s">
        <v>3723</v>
      </c>
      <c r="BCI1373" t="s">
        <v>3723</v>
      </c>
      <c r="BCK1373" t="s">
        <v>3723</v>
      </c>
      <c r="BCM1373" t="s">
        <v>3723</v>
      </c>
      <c r="BCO1373" t="s">
        <v>3723</v>
      </c>
      <c r="BCQ1373" t="s">
        <v>3723</v>
      </c>
      <c r="BCS1373" t="s">
        <v>3723</v>
      </c>
      <c r="BCU1373" t="s">
        <v>3723</v>
      </c>
      <c r="BCW1373" t="s">
        <v>3723</v>
      </c>
      <c r="BCY1373" t="s">
        <v>3723</v>
      </c>
      <c r="BDA1373" t="s">
        <v>3723</v>
      </c>
      <c r="BDC1373" t="s">
        <v>3723</v>
      </c>
      <c r="BDE1373" t="s">
        <v>3723</v>
      </c>
      <c r="BDG1373" t="s">
        <v>3723</v>
      </c>
      <c r="BDI1373" t="s">
        <v>3723</v>
      </c>
      <c r="BDK1373" t="s">
        <v>3723</v>
      </c>
      <c r="BDM1373" t="s">
        <v>3723</v>
      </c>
      <c r="BDO1373" t="s">
        <v>3723</v>
      </c>
      <c r="BDQ1373" t="s">
        <v>3723</v>
      </c>
      <c r="BDS1373" t="s">
        <v>3723</v>
      </c>
      <c r="BDU1373" t="s">
        <v>3723</v>
      </c>
      <c r="BDW1373" t="s">
        <v>3723</v>
      </c>
      <c r="BDY1373" t="s">
        <v>3723</v>
      </c>
      <c r="BEA1373" t="s">
        <v>3723</v>
      </c>
      <c r="BEC1373" t="s">
        <v>3723</v>
      </c>
      <c r="BEE1373" t="s">
        <v>3723</v>
      </c>
      <c r="BEF1373">
        <v>0</v>
      </c>
      <c r="BEG1373">
        <v>0</v>
      </c>
      <c r="BEH1373">
        <v>0</v>
      </c>
      <c r="BEI1373">
        <v>0</v>
      </c>
      <c r="BEJ1373">
        <v>0</v>
      </c>
      <c r="BHE1373">
        <v>0</v>
      </c>
    </row>
    <row r="1374" spans="1:1023 1025:1565" x14ac:dyDescent="0.3">
      <c r="A1374" s="341"/>
      <c r="B1374" s="335" t="s">
        <v>3443</v>
      </c>
      <c r="C1374" s="332" t="s">
        <v>3444</v>
      </c>
      <c r="D1374" s="342" t="s">
        <v>6503</v>
      </c>
      <c r="E1374" s="326">
        <v>9.8587779999999986E-2</v>
      </c>
      <c r="F1374" s="68">
        <v>2340</v>
      </c>
      <c r="AO1374" t="s">
        <v>3723</v>
      </c>
      <c r="AQ1374" t="s">
        <v>3723</v>
      </c>
      <c r="AS1374" t="s">
        <v>3723</v>
      </c>
      <c r="AU1374" t="s">
        <v>3723</v>
      </c>
      <c r="AW1374" t="s">
        <v>3723</v>
      </c>
      <c r="AY1374" t="s">
        <v>3723</v>
      </c>
      <c r="BA1374" t="s">
        <v>3723</v>
      </c>
      <c r="BC1374" t="s">
        <v>3723</v>
      </c>
      <c r="BE1374" t="s">
        <v>3723</v>
      </c>
      <c r="BG1374" t="s">
        <v>3723</v>
      </c>
      <c r="BI1374" t="s">
        <v>3723</v>
      </c>
      <c r="BK1374" t="s">
        <v>3723</v>
      </c>
      <c r="BM1374" t="s">
        <v>3723</v>
      </c>
      <c r="BO1374" t="s">
        <v>3723</v>
      </c>
      <c r="BQ1374" t="s">
        <v>3723</v>
      </c>
      <c r="BS1374" t="s">
        <v>3723</v>
      </c>
      <c r="BU1374" t="s">
        <v>3723</v>
      </c>
      <c r="BW1374" t="s">
        <v>3723</v>
      </c>
      <c r="BY1374" t="s">
        <v>3723</v>
      </c>
      <c r="CA1374" t="s">
        <v>3723</v>
      </c>
      <c r="CC1374" t="s">
        <v>3723</v>
      </c>
      <c r="CE1374" t="s">
        <v>3723</v>
      </c>
      <c r="CG1374" t="s">
        <v>3723</v>
      </c>
      <c r="CI1374" t="s">
        <v>3723</v>
      </c>
      <c r="CK1374" t="s">
        <v>3723</v>
      </c>
      <c r="CM1374" t="s">
        <v>3723</v>
      </c>
      <c r="CO1374" t="s">
        <v>3723</v>
      </c>
      <c r="CQ1374" t="s">
        <v>3723</v>
      </c>
      <c r="CS1374" t="s">
        <v>3723</v>
      </c>
      <c r="CU1374" t="s">
        <v>3723</v>
      </c>
      <c r="CW1374" t="s">
        <v>3723</v>
      </c>
      <c r="CY1374" t="s">
        <v>3723</v>
      </c>
      <c r="DA1374" t="s">
        <v>3723</v>
      </c>
      <c r="DC1374" t="s">
        <v>3723</v>
      </c>
      <c r="DE1374" t="s">
        <v>3723</v>
      </c>
      <c r="DG1374" t="s">
        <v>3723</v>
      </c>
      <c r="DI1374" t="s">
        <v>3723</v>
      </c>
      <c r="DK1374" t="s">
        <v>3723</v>
      </c>
      <c r="DM1374" t="s">
        <v>3723</v>
      </c>
      <c r="DO1374" t="s">
        <v>3723</v>
      </c>
      <c r="DQ1374" t="s">
        <v>3723</v>
      </c>
      <c r="DS1374" t="s">
        <v>3723</v>
      </c>
      <c r="DU1374" t="s">
        <v>3723</v>
      </c>
      <c r="DW1374" t="s">
        <v>3723</v>
      </c>
      <c r="DY1374" t="s">
        <v>3723</v>
      </c>
      <c r="EA1374" t="s">
        <v>3723</v>
      </c>
      <c r="EC1374" t="s">
        <v>3723</v>
      </c>
      <c r="EE1374" t="s">
        <v>3723</v>
      </c>
      <c r="EG1374" t="s">
        <v>3723</v>
      </c>
      <c r="EI1374" t="s">
        <v>3723</v>
      </c>
      <c r="EK1374" t="s">
        <v>3723</v>
      </c>
      <c r="EM1374" t="s">
        <v>3723</v>
      </c>
      <c r="EO1374" t="s">
        <v>3723</v>
      </c>
      <c r="EQ1374" t="s">
        <v>3723</v>
      </c>
      <c r="ES1374" t="s">
        <v>3723</v>
      </c>
      <c r="EU1374" t="s">
        <v>3723</v>
      </c>
      <c r="EW1374" t="s">
        <v>3723</v>
      </c>
      <c r="EY1374" t="s">
        <v>3723</v>
      </c>
      <c r="FA1374" t="s">
        <v>3723</v>
      </c>
      <c r="FC1374" t="s">
        <v>3723</v>
      </c>
      <c r="FE1374" t="s">
        <v>3723</v>
      </c>
      <c r="FG1374" t="s">
        <v>3723</v>
      </c>
      <c r="FI1374" t="s">
        <v>3723</v>
      </c>
      <c r="FK1374" t="s">
        <v>3723</v>
      </c>
      <c r="FM1374" t="s">
        <v>3723</v>
      </c>
      <c r="FO1374" t="s">
        <v>3723</v>
      </c>
      <c r="FQ1374" t="s">
        <v>3723</v>
      </c>
      <c r="FS1374" t="s">
        <v>3723</v>
      </c>
      <c r="FU1374" t="s">
        <v>3723</v>
      </c>
      <c r="FW1374" t="s">
        <v>3723</v>
      </c>
      <c r="FY1374" t="s">
        <v>3723</v>
      </c>
      <c r="GA1374" t="s">
        <v>3723</v>
      </c>
      <c r="GC1374" t="s">
        <v>3723</v>
      </c>
      <c r="GE1374" t="s">
        <v>3723</v>
      </c>
      <c r="GG1374" t="s">
        <v>3723</v>
      </c>
      <c r="GI1374" t="s">
        <v>3723</v>
      </c>
      <c r="GK1374" t="s">
        <v>3723</v>
      </c>
      <c r="GM1374" t="s">
        <v>3723</v>
      </c>
      <c r="GO1374" t="s">
        <v>3723</v>
      </c>
      <c r="GQ1374" t="s">
        <v>3723</v>
      </c>
      <c r="GS1374" t="s">
        <v>3723</v>
      </c>
      <c r="GU1374" t="s">
        <v>3723</v>
      </c>
      <c r="GW1374" t="s">
        <v>3723</v>
      </c>
      <c r="GY1374" t="s">
        <v>3723</v>
      </c>
      <c r="HA1374" t="s">
        <v>3723</v>
      </c>
      <c r="HC1374" t="s">
        <v>3723</v>
      </c>
      <c r="HE1374" t="s">
        <v>3723</v>
      </c>
      <c r="HG1374" t="s">
        <v>3723</v>
      </c>
      <c r="HI1374" t="s">
        <v>3723</v>
      </c>
      <c r="HK1374" t="s">
        <v>3723</v>
      </c>
      <c r="HM1374" t="s">
        <v>3723</v>
      </c>
      <c r="HO1374" t="s">
        <v>3723</v>
      </c>
      <c r="HQ1374" t="s">
        <v>3723</v>
      </c>
      <c r="HS1374" t="s">
        <v>3723</v>
      </c>
      <c r="HU1374" t="s">
        <v>3723</v>
      </c>
      <c r="HW1374" t="s">
        <v>3723</v>
      </c>
      <c r="HY1374" t="s">
        <v>3723</v>
      </c>
      <c r="IA1374" t="s">
        <v>3723</v>
      </c>
      <c r="IC1374" t="s">
        <v>3723</v>
      </c>
      <c r="IE1374" t="s">
        <v>3723</v>
      </c>
      <c r="IG1374" t="s">
        <v>3723</v>
      </c>
      <c r="II1374" t="s">
        <v>3723</v>
      </c>
      <c r="IK1374" t="s">
        <v>3723</v>
      </c>
      <c r="IM1374" t="s">
        <v>3723</v>
      </c>
      <c r="IO1374" t="s">
        <v>3723</v>
      </c>
      <c r="IQ1374" t="s">
        <v>3723</v>
      </c>
      <c r="IS1374" t="s">
        <v>3723</v>
      </c>
      <c r="IU1374" t="s">
        <v>3723</v>
      </c>
      <c r="IW1374" t="s">
        <v>3723</v>
      </c>
      <c r="IY1374" t="s">
        <v>3723</v>
      </c>
      <c r="JA1374" t="s">
        <v>3723</v>
      </c>
      <c r="JC1374" t="s">
        <v>3723</v>
      </c>
      <c r="JE1374" t="s">
        <v>3723</v>
      </c>
      <c r="JG1374" t="s">
        <v>3723</v>
      </c>
      <c r="JI1374" t="s">
        <v>3723</v>
      </c>
      <c r="JK1374" t="s">
        <v>3723</v>
      </c>
      <c r="JM1374" t="s">
        <v>3723</v>
      </c>
      <c r="JO1374" t="s">
        <v>3723</v>
      </c>
      <c r="JQ1374" t="s">
        <v>3723</v>
      </c>
      <c r="JS1374" t="s">
        <v>3723</v>
      </c>
      <c r="JU1374" t="s">
        <v>3723</v>
      </c>
      <c r="JW1374" t="s">
        <v>3723</v>
      </c>
      <c r="JY1374" t="s">
        <v>3723</v>
      </c>
      <c r="KA1374" t="s">
        <v>3723</v>
      </c>
      <c r="KC1374" t="s">
        <v>3723</v>
      </c>
      <c r="KE1374" t="s">
        <v>3723</v>
      </c>
      <c r="KG1374" t="s">
        <v>3723</v>
      </c>
      <c r="KI1374" t="s">
        <v>3723</v>
      </c>
      <c r="KK1374" t="s">
        <v>3723</v>
      </c>
      <c r="KM1374" t="s">
        <v>3723</v>
      </c>
      <c r="KO1374" t="s">
        <v>3723</v>
      </c>
      <c r="KQ1374" t="s">
        <v>3723</v>
      </c>
      <c r="KS1374" t="s">
        <v>3723</v>
      </c>
      <c r="KU1374" t="s">
        <v>3723</v>
      </c>
      <c r="KW1374" t="s">
        <v>3723</v>
      </c>
      <c r="KY1374" t="s">
        <v>3723</v>
      </c>
      <c r="LA1374" t="s">
        <v>3723</v>
      </c>
      <c r="LC1374" t="s">
        <v>3723</v>
      </c>
      <c r="LE1374" t="s">
        <v>3723</v>
      </c>
      <c r="LG1374" t="s">
        <v>3723</v>
      </c>
      <c r="LI1374" t="s">
        <v>3723</v>
      </c>
      <c r="LK1374" t="s">
        <v>3723</v>
      </c>
      <c r="LM1374" t="s">
        <v>3723</v>
      </c>
      <c r="LO1374" t="s">
        <v>3723</v>
      </c>
      <c r="LQ1374" t="s">
        <v>3723</v>
      </c>
      <c r="LS1374" t="s">
        <v>3723</v>
      </c>
      <c r="LU1374" t="s">
        <v>3723</v>
      </c>
      <c r="LW1374" t="s">
        <v>3723</v>
      </c>
      <c r="LY1374" t="s">
        <v>3723</v>
      </c>
      <c r="MA1374" t="s">
        <v>3723</v>
      </c>
      <c r="MC1374" t="s">
        <v>3723</v>
      </c>
      <c r="ME1374" t="s">
        <v>3723</v>
      </c>
      <c r="MG1374" t="s">
        <v>3723</v>
      </c>
      <c r="MI1374" t="s">
        <v>3723</v>
      </c>
      <c r="MK1374" t="s">
        <v>3723</v>
      </c>
      <c r="MM1374" t="s">
        <v>3723</v>
      </c>
      <c r="MO1374" t="s">
        <v>3723</v>
      </c>
      <c r="MQ1374" t="s">
        <v>3723</v>
      </c>
      <c r="MS1374" t="s">
        <v>3723</v>
      </c>
      <c r="MU1374" t="s">
        <v>3723</v>
      </c>
      <c r="MW1374" t="s">
        <v>3723</v>
      </c>
      <c r="MY1374" t="s">
        <v>3723</v>
      </c>
      <c r="NA1374" t="s">
        <v>3723</v>
      </c>
      <c r="NC1374" t="s">
        <v>3723</v>
      </c>
      <c r="NE1374" t="s">
        <v>3723</v>
      </c>
      <c r="NG1374" t="s">
        <v>3723</v>
      </c>
      <c r="NI1374" t="s">
        <v>3723</v>
      </c>
      <c r="NK1374" t="s">
        <v>3723</v>
      </c>
      <c r="NM1374" t="s">
        <v>3723</v>
      </c>
      <c r="NO1374" t="s">
        <v>3723</v>
      </c>
      <c r="NQ1374" t="s">
        <v>3723</v>
      </c>
      <c r="NS1374" t="s">
        <v>3723</v>
      </c>
      <c r="NU1374" t="s">
        <v>3723</v>
      </c>
      <c r="NW1374" t="s">
        <v>3723</v>
      </c>
      <c r="NY1374" t="s">
        <v>3723</v>
      </c>
      <c r="OA1374" t="s">
        <v>3723</v>
      </c>
      <c r="OC1374" t="s">
        <v>3723</v>
      </c>
      <c r="OE1374" t="s">
        <v>3723</v>
      </c>
      <c r="OG1374" t="s">
        <v>3723</v>
      </c>
      <c r="OI1374" t="s">
        <v>3723</v>
      </c>
      <c r="OK1374" t="s">
        <v>3723</v>
      </c>
      <c r="OM1374" t="s">
        <v>3723</v>
      </c>
      <c r="OO1374" t="s">
        <v>3723</v>
      </c>
      <c r="OQ1374" t="s">
        <v>3723</v>
      </c>
      <c r="OS1374" t="s">
        <v>3723</v>
      </c>
      <c r="OU1374" t="s">
        <v>3723</v>
      </c>
      <c r="OW1374" t="s">
        <v>3723</v>
      </c>
      <c r="OY1374" t="s">
        <v>3723</v>
      </c>
      <c r="PA1374" t="s">
        <v>3723</v>
      </c>
      <c r="PC1374" t="s">
        <v>3723</v>
      </c>
      <c r="PE1374" t="s">
        <v>3723</v>
      </c>
      <c r="PG1374" t="s">
        <v>3723</v>
      </c>
      <c r="PI1374" t="s">
        <v>3723</v>
      </c>
      <c r="PK1374" t="s">
        <v>3723</v>
      </c>
      <c r="PM1374" t="s">
        <v>3723</v>
      </c>
      <c r="PO1374" t="s">
        <v>3723</v>
      </c>
      <c r="PQ1374" t="s">
        <v>3723</v>
      </c>
      <c r="PS1374" t="s">
        <v>3723</v>
      </c>
      <c r="PU1374" t="s">
        <v>3723</v>
      </c>
      <c r="PW1374" t="s">
        <v>3723</v>
      </c>
      <c r="PY1374" t="s">
        <v>3723</v>
      </c>
      <c r="QA1374" t="s">
        <v>3723</v>
      </c>
      <c r="QC1374" t="s">
        <v>3723</v>
      </c>
      <c r="QE1374" t="s">
        <v>3723</v>
      </c>
      <c r="QG1374" t="s">
        <v>3723</v>
      </c>
      <c r="QI1374" t="s">
        <v>3723</v>
      </c>
      <c r="QK1374" t="s">
        <v>3723</v>
      </c>
      <c r="QM1374" t="s">
        <v>3723</v>
      </c>
      <c r="QO1374" t="s">
        <v>3723</v>
      </c>
      <c r="QQ1374" t="s">
        <v>3723</v>
      </c>
      <c r="QS1374" t="s">
        <v>3723</v>
      </c>
      <c r="QU1374" t="s">
        <v>3723</v>
      </c>
      <c r="QW1374" t="s">
        <v>3723</v>
      </c>
      <c r="QY1374" t="s">
        <v>3723</v>
      </c>
      <c r="RA1374" t="s">
        <v>3723</v>
      </c>
      <c r="RC1374" t="s">
        <v>3723</v>
      </c>
      <c r="RE1374" t="s">
        <v>3723</v>
      </c>
      <c r="RG1374" t="s">
        <v>3723</v>
      </c>
      <c r="RI1374" t="s">
        <v>3723</v>
      </c>
      <c r="RK1374" t="s">
        <v>3723</v>
      </c>
      <c r="RM1374" t="s">
        <v>3723</v>
      </c>
      <c r="RO1374" t="s">
        <v>3723</v>
      </c>
      <c r="RQ1374" t="s">
        <v>3723</v>
      </c>
      <c r="RS1374" t="s">
        <v>3723</v>
      </c>
      <c r="RU1374" t="s">
        <v>3723</v>
      </c>
      <c r="RW1374" t="s">
        <v>3723</v>
      </c>
      <c r="RY1374" t="s">
        <v>3723</v>
      </c>
      <c r="SA1374" t="s">
        <v>3723</v>
      </c>
      <c r="SC1374" t="s">
        <v>3723</v>
      </c>
      <c r="SE1374" t="s">
        <v>3723</v>
      </c>
      <c r="SG1374" t="s">
        <v>3723</v>
      </c>
      <c r="SI1374" t="s">
        <v>3723</v>
      </c>
      <c r="SK1374" t="s">
        <v>3723</v>
      </c>
      <c r="SM1374" t="s">
        <v>3723</v>
      </c>
      <c r="SO1374" t="s">
        <v>3723</v>
      </c>
      <c r="SQ1374" t="s">
        <v>3723</v>
      </c>
      <c r="SS1374" t="s">
        <v>3723</v>
      </c>
      <c r="SU1374" t="s">
        <v>3723</v>
      </c>
      <c r="SW1374" t="s">
        <v>3723</v>
      </c>
      <c r="SY1374" t="s">
        <v>3723</v>
      </c>
      <c r="TA1374" t="s">
        <v>3723</v>
      </c>
      <c r="TC1374" t="s">
        <v>3723</v>
      </c>
      <c r="TE1374" t="s">
        <v>3723</v>
      </c>
      <c r="TG1374" t="s">
        <v>3723</v>
      </c>
      <c r="TI1374" t="s">
        <v>3723</v>
      </c>
      <c r="TK1374" t="s">
        <v>3723</v>
      </c>
      <c r="TM1374" t="s">
        <v>3723</v>
      </c>
      <c r="TO1374" t="s">
        <v>3723</v>
      </c>
      <c r="TQ1374" t="s">
        <v>3723</v>
      </c>
      <c r="TS1374" t="s">
        <v>3723</v>
      </c>
      <c r="TU1374" t="s">
        <v>3723</v>
      </c>
      <c r="TW1374" t="s">
        <v>3723</v>
      </c>
      <c r="TY1374" t="s">
        <v>3723</v>
      </c>
      <c r="UA1374" t="s">
        <v>3723</v>
      </c>
      <c r="UC1374" t="s">
        <v>3723</v>
      </c>
      <c r="UE1374" t="s">
        <v>3723</v>
      </c>
      <c r="UG1374" t="s">
        <v>3723</v>
      </c>
      <c r="UI1374" t="s">
        <v>3723</v>
      </c>
      <c r="UK1374" t="s">
        <v>3723</v>
      </c>
      <c r="UM1374" t="s">
        <v>3723</v>
      </c>
      <c r="UO1374" t="s">
        <v>3723</v>
      </c>
      <c r="UQ1374" t="s">
        <v>3723</v>
      </c>
      <c r="US1374" t="s">
        <v>3723</v>
      </c>
      <c r="UU1374" t="s">
        <v>3723</v>
      </c>
      <c r="UW1374" t="s">
        <v>3723</v>
      </c>
      <c r="UY1374" t="s">
        <v>3723</v>
      </c>
      <c r="VA1374" t="s">
        <v>3723</v>
      </c>
      <c r="VC1374" t="s">
        <v>3723</v>
      </c>
      <c r="VE1374" t="s">
        <v>3723</v>
      </c>
      <c r="VG1374" t="s">
        <v>3723</v>
      </c>
      <c r="VI1374" t="s">
        <v>3723</v>
      </c>
      <c r="VK1374" t="s">
        <v>3723</v>
      </c>
      <c r="VM1374" t="s">
        <v>3723</v>
      </c>
      <c r="VO1374" t="s">
        <v>3723</v>
      </c>
      <c r="VQ1374" t="s">
        <v>3723</v>
      </c>
      <c r="VS1374" t="s">
        <v>3723</v>
      </c>
      <c r="VU1374" t="s">
        <v>3723</v>
      </c>
      <c r="VW1374" t="s">
        <v>3723</v>
      </c>
      <c r="VY1374" t="s">
        <v>3723</v>
      </c>
      <c r="WA1374" t="s">
        <v>3723</v>
      </c>
      <c r="WC1374" t="s">
        <v>3723</v>
      </c>
      <c r="WE1374" t="s">
        <v>3723</v>
      </c>
      <c r="WG1374" t="s">
        <v>3723</v>
      </c>
      <c r="WI1374" t="s">
        <v>3723</v>
      </c>
      <c r="WK1374" t="s">
        <v>3723</v>
      </c>
      <c r="WM1374" t="s">
        <v>3723</v>
      </c>
      <c r="WO1374" t="s">
        <v>3723</v>
      </c>
      <c r="WQ1374" t="s">
        <v>3723</v>
      </c>
      <c r="WS1374" t="s">
        <v>3723</v>
      </c>
      <c r="WU1374" t="s">
        <v>3723</v>
      </c>
      <c r="WW1374" t="s">
        <v>3723</v>
      </c>
      <c r="WY1374" t="s">
        <v>3723</v>
      </c>
      <c r="XA1374" t="s">
        <v>3723</v>
      </c>
      <c r="XC1374" t="s">
        <v>3723</v>
      </c>
      <c r="XE1374" t="s">
        <v>3723</v>
      </c>
      <c r="XG1374" t="s">
        <v>3723</v>
      </c>
      <c r="XI1374" t="s">
        <v>3723</v>
      </c>
      <c r="XK1374" t="s">
        <v>3723</v>
      </c>
      <c r="XM1374" t="s">
        <v>3723</v>
      </c>
      <c r="XO1374" t="s">
        <v>3723</v>
      </c>
      <c r="XQ1374" t="s">
        <v>3723</v>
      </c>
      <c r="XS1374" t="s">
        <v>3723</v>
      </c>
      <c r="XU1374" t="s">
        <v>3723</v>
      </c>
      <c r="XW1374" t="s">
        <v>3723</v>
      </c>
      <c r="XY1374" t="s">
        <v>3723</v>
      </c>
      <c r="YA1374" t="s">
        <v>3723</v>
      </c>
      <c r="YC1374" t="s">
        <v>3723</v>
      </c>
      <c r="YE1374" t="s">
        <v>3723</v>
      </c>
      <c r="YG1374" t="s">
        <v>3723</v>
      </c>
      <c r="YI1374" t="s">
        <v>3723</v>
      </c>
      <c r="YK1374" t="s">
        <v>3723</v>
      </c>
      <c r="YM1374" t="s">
        <v>3723</v>
      </c>
      <c r="YO1374" t="s">
        <v>3723</v>
      </c>
      <c r="YQ1374" t="s">
        <v>3723</v>
      </c>
      <c r="YS1374" t="s">
        <v>3723</v>
      </c>
      <c r="YU1374" t="s">
        <v>3723</v>
      </c>
      <c r="YW1374" t="s">
        <v>3723</v>
      </c>
      <c r="YY1374" t="s">
        <v>3723</v>
      </c>
      <c r="ZA1374" t="s">
        <v>3723</v>
      </c>
      <c r="ZC1374" t="s">
        <v>3723</v>
      </c>
      <c r="ZE1374" t="s">
        <v>3723</v>
      </c>
      <c r="ZG1374" t="s">
        <v>3723</v>
      </c>
      <c r="ZI1374" t="s">
        <v>3723</v>
      </c>
      <c r="ZK1374" t="s">
        <v>3723</v>
      </c>
      <c r="ZM1374" t="s">
        <v>3723</v>
      </c>
      <c r="ZO1374" t="s">
        <v>3723</v>
      </c>
      <c r="ZQ1374" t="s">
        <v>3723</v>
      </c>
      <c r="ZS1374" t="s">
        <v>3723</v>
      </c>
      <c r="ZU1374" t="s">
        <v>3723</v>
      </c>
      <c r="ZW1374" t="s">
        <v>3723</v>
      </c>
      <c r="ZY1374" t="s">
        <v>3723</v>
      </c>
      <c r="AAA1374" t="s">
        <v>3723</v>
      </c>
      <c r="AAC1374" t="s">
        <v>3723</v>
      </c>
      <c r="AAE1374" t="s">
        <v>3723</v>
      </c>
      <c r="AAG1374" t="s">
        <v>3723</v>
      </c>
      <c r="AAI1374" t="s">
        <v>3723</v>
      </c>
      <c r="AAK1374" t="s">
        <v>3723</v>
      </c>
      <c r="AAM1374" t="s">
        <v>3723</v>
      </c>
      <c r="AAO1374" t="s">
        <v>3723</v>
      </c>
      <c r="AAQ1374" t="s">
        <v>3723</v>
      </c>
      <c r="AAS1374" t="s">
        <v>3723</v>
      </c>
      <c r="AAU1374" t="s">
        <v>3723</v>
      </c>
      <c r="AAW1374" t="s">
        <v>3723</v>
      </c>
      <c r="AAY1374" t="s">
        <v>3723</v>
      </c>
      <c r="ABA1374" t="s">
        <v>3723</v>
      </c>
      <c r="ABC1374" t="s">
        <v>3723</v>
      </c>
      <c r="ABE1374" t="s">
        <v>3723</v>
      </c>
      <c r="ABG1374" t="s">
        <v>3723</v>
      </c>
      <c r="ABI1374" t="s">
        <v>3723</v>
      </c>
      <c r="ABK1374" t="s">
        <v>3723</v>
      </c>
      <c r="ABM1374" t="s">
        <v>3723</v>
      </c>
      <c r="ABO1374" t="s">
        <v>3723</v>
      </c>
      <c r="ABQ1374" t="s">
        <v>3723</v>
      </c>
      <c r="ABS1374" t="s">
        <v>3723</v>
      </c>
      <c r="ABU1374" t="s">
        <v>3723</v>
      </c>
      <c r="ABW1374" t="s">
        <v>3723</v>
      </c>
      <c r="ABY1374" t="s">
        <v>3723</v>
      </c>
      <c r="ACA1374" t="s">
        <v>3723</v>
      </c>
      <c r="ACC1374" t="s">
        <v>3723</v>
      </c>
      <c r="ACE1374" t="s">
        <v>3723</v>
      </c>
      <c r="ACG1374" t="s">
        <v>3723</v>
      </c>
      <c r="ACI1374" t="s">
        <v>3723</v>
      </c>
      <c r="ACK1374" t="s">
        <v>3723</v>
      </c>
      <c r="ACM1374" t="s">
        <v>3723</v>
      </c>
      <c r="ACO1374" t="s">
        <v>3723</v>
      </c>
      <c r="ACQ1374" t="s">
        <v>3723</v>
      </c>
      <c r="ACS1374" t="s">
        <v>3723</v>
      </c>
      <c r="ACU1374" t="s">
        <v>3723</v>
      </c>
      <c r="ACW1374" t="s">
        <v>3723</v>
      </c>
      <c r="ACY1374" t="s">
        <v>3723</v>
      </c>
      <c r="ADA1374" t="s">
        <v>3723</v>
      </c>
      <c r="ADC1374" t="s">
        <v>3723</v>
      </c>
      <c r="ADE1374" t="s">
        <v>3723</v>
      </c>
      <c r="ADG1374" t="s">
        <v>3723</v>
      </c>
      <c r="ADI1374" t="s">
        <v>3723</v>
      </c>
      <c r="ADK1374" t="s">
        <v>3723</v>
      </c>
      <c r="ADM1374" t="s">
        <v>3723</v>
      </c>
      <c r="ADO1374" t="s">
        <v>3723</v>
      </c>
      <c r="ADQ1374" t="s">
        <v>3723</v>
      </c>
      <c r="ADS1374" t="s">
        <v>3723</v>
      </c>
      <c r="ADU1374" t="s">
        <v>3723</v>
      </c>
      <c r="ADW1374" t="s">
        <v>3723</v>
      </c>
      <c r="ADY1374" t="s">
        <v>3723</v>
      </c>
      <c r="AEA1374" t="s">
        <v>3723</v>
      </c>
      <c r="AEC1374" t="s">
        <v>3723</v>
      </c>
      <c r="AEE1374" t="s">
        <v>3723</v>
      </c>
      <c r="AEG1374" t="s">
        <v>3723</v>
      </c>
      <c r="AEI1374" t="s">
        <v>3723</v>
      </c>
      <c r="AEK1374" t="s">
        <v>3723</v>
      </c>
      <c r="AEM1374" t="s">
        <v>3723</v>
      </c>
      <c r="AEO1374" t="s">
        <v>3723</v>
      </c>
      <c r="AEQ1374" t="s">
        <v>3723</v>
      </c>
      <c r="AES1374" t="s">
        <v>3723</v>
      </c>
      <c r="AEU1374" t="s">
        <v>3723</v>
      </c>
      <c r="AEW1374" t="s">
        <v>3723</v>
      </c>
      <c r="AEY1374" t="s">
        <v>3723</v>
      </c>
      <c r="AFA1374" t="s">
        <v>3723</v>
      </c>
      <c r="AFC1374" t="s">
        <v>3723</v>
      </c>
      <c r="AFE1374" t="s">
        <v>3723</v>
      </c>
      <c r="AFG1374" t="s">
        <v>3723</v>
      </c>
      <c r="AFI1374" t="s">
        <v>3723</v>
      </c>
      <c r="AFK1374" t="s">
        <v>3723</v>
      </c>
      <c r="AFM1374" t="s">
        <v>3723</v>
      </c>
      <c r="AFO1374" t="s">
        <v>3723</v>
      </c>
      <c r="AFQ1374" t="s">
        <v>3723</v>
      </c>
      <c r="AFS1374" t="s">
        <v>3723</v>
      </c>
      <c r="AFU1374" t="s">
        <v>3723</v>
      </c>
      <c r="AFW1374" t="s">
        <v>3723</v>
      </c>
      <c r="AFY1374" t="s">
        <v>3723</v>
      </c>
      <c r="AGA1374" t="s">
        <v>3723</v>
      </c>
      <c r="AGC1374" t="s">
        <v>3723</v>
      </c>
      <c r="AGE1374" t="s">
        <v>3723</v>
      </c>
      <c r="AGG1374" t="s">
        <v>3723</v>
      </c>
      <c r="AGI1374" t="s">
        <v>3723</v>
      </c>
      <c r="AGK1374" t="s">
        <v>3723</v>
      </c>
      <c r="AGM1374" t="s">
        <v>3723</v>
      </c>
      <c r="AGO1374" t="s">
        <v>3723</v>
      </c>
      <c r="AGQ1374" t="s">
        <v>3723</v>
      </c>
      <c r="AGS1374" t="s">
        <v>3723</v>
      </c>
      <c r="AGU1374" t="s">
        <v>3723</v>
      </c>
      <c r="AGW1374" t="s">
        <v>3723</v>
      </c>
      <c r="AGY1374" t="s">
        <v>3723</v>
      </c>
      <c r="AHA1374" t="s">
        <v>3723</v>
      </c>
      <c r="AHC1374" t="s">
        <v>3723</v>
      </c>
      <c r="AHE1374" t="s">
        <v>3723</v>
      </c>
      <c r="AHG1374" t="s">
        <v>3723</v>
      </c>
      <c r="AHI1374" t="s">
        <v>3723</v>
      </c>
      <c r="AHK1374" t="s">
        <v>3723</v>
      </c>
      <c r="AHM1374" t="s">
        <v>3723</v>
      </c>
      <c r="AHO1374" t="s">
        <v>3723</v>
      </c>
      <c r="AHQ1374" t="s">
        <v>3723</v>
      </c>
      <c r="AHS1374" t="s">
        <v>3723</v>
      </c>
      <c r="AHU1374" t="s">
        <v>3723</v>
      </c>
      <c r="AHW1374" t="s">
        <v>3723</v>
      </c>
      <c r="AHY1374" t="s">
        <v>3723</v>
      </c>
      <c r="AIA1374" t="s">
        <v>3723</v>
      </c>
      <c r="AIC1374" t="s">
        <v>3723</v>
      </c>
      <c r="AIE1374" t="s">
        <v>3723</v>
      </c>
      <c r="AIG1374" t="s">
        <v>3723</v>
      </c>
      <c r="AII1374" t="s">
        <v>3723</v>
      </c>
      <c r="AIK1374" t="s">
        <v>3723</v>
      </c>
      <c r="AIM1374" t="s">
        <v>3723</v>
      </c>
      <c r="AIO1374" t="s">
        <v>3723</v>
      </c>
      <c r="AIQ1374" t="s">
        <v>3723</v>
      </c>
      <c r="AIS1374" t="s">
        <v>3723</v>
      </c>
      <c r="AIU1374" t="s">
        <v>3723</v>
      </c>
      <c r="AIW1374" t="s">
        <v>3723</v>
      </c>
      <c r="AIY1374" t="s">
        <v>3723</v>
      </c>
      <c r="AJA1374" t="s">
        <v>3723</v>
      </c>
      <c r="AJC1374" t="s">
        <v>3723</v>
      </c>
      <c r="AJE1374" t="s">
        <v>3723</v>
      </c>
      <c r="AJG1374" t="s">
        <v>3723</v>
      </c>
      <c r="AJI1374" t="s">
        <v>3723</v>
      </c>
      <c r="AJK1374" t="s">
        <v>3723</v>
      </c>
      <c r="AJM1374" t="s">
        <v>3723</v>
      </c>
      <c r="AJO1374" t="s">
        <v>3723</v>
      </c>
      <c r="AJQ1374" t="s">
        <v>3723</v>
      </c>
      <c r="AJS1374" t="s">
        <v>3723</v>
      </c>
      <c r="AJU1374" t="s">
        <v>3723</v>
      </c>
      <c r="AJW1374" t="s">
        <v>3723</v>
      </c>
      <c r="AJY1374" t="s">
        <v>3723</v>
      </c>
      <c r="AKA1374" t="s">
        <v>3723</v>
      </c>
      <c r="AKC1374" t="s">
        <v>3723</v>
      </c>
      <c r="AKE1374" t="s">
        <v>3723</v>
      </c>
      <c r="AKG1374" t="s">
        <v>3723</v>
      </c>
      <c r="AKI1374" t="s">
        <v>3723</v>
      </c>
      <c r="AKK1374" t="s">
        <v>3723</v>
      </c>
      <c r="AKM1374" t="s">
        <v>3723</v>
      </c>
      <c r="AKO1374" t="s">
        <v>3723</v>
      </c>
      <c r="AKQ1374" t="s">
        <v>3723</v>
      </c>
      <c r="AKS1374" t="s">
        <v>3723</v>
      </c>
      <c r="AKU1374" t="s">
        <v>3723</v>
      </c>
      <c r="AKW1374" t="s">
        <v>3723</v>
      </c>
      <c r="AKY1374" t="s">
        <v>3723</v>
      </c>
      <c r="ALA1374" t="s">
        <v>3723</v>
      </c>
      <c r="ALC1374" t="s">
        <v>3723</v>
      </c>
      <c r="ALE1374" t="s">
        <v>3723</v>
      </c>
      <c r="ALG1374" t="s">
        <v>3723</v>
      </c>
      <c r="ALI1374" t="s">
        <v>3723</v>
      </c>
      <c r="ALK1374" t="s">
        <v>3723</v>
      </c>
      <c r="ALM1374" t="s">
        <v>3723</v>
      </c>
      <c r="ALO1374" t="s">
        <v>3723</v>
      </c>
      <c r="ALQ1374" t="s">
        <v>3723</v>
      </c>
      <c r="ALS1374" t="s">
        <v>3723</v>
      </c>
      <c r="ALU1374" t="s">
        <v>3723</v>
      </c>
      <c r="ALW1374" t="s">
        <v>3723</v>
      </c>
      <c r="ALY1374" t="s">
        <v>3723</v>
      </c>
      <c r="AMA1374" t="s">
        <v>3723</v>
      </c>
      <c r="AMC1374" t="s">
        <v>3723</v>
      </c>
      <c r="AME1374" t="s">
        <v>3723</v>
      </c>
      <c r="AMG1374" t="s">
        <v>3723</v>
      </c>
      <c r="AMI1374" t="s">
        <v>3723</v>
      </c>
      <c r="AMK1374" t="s">
        <v>3723</v>
      </c>
      <c r="AMM1374" t="s">
        <v>3723</v>
      </c>
      <c r="AMO1374" t="s">
        <v>3723</v>
      </c>
      <c r="AMQ1374" t="s">
        <v>3723</v>
      </c>
      <c r="AMS1374" t="s">
        <v>3723</v>
      </c>
      <c r="AMU1374" t="s">
        <v>3723</v>
      </c>
      <c r="AMW1374" t="s">
        <v>3723</v>
      </c>
      <c r="AMY1374" t="s">
        <v>3723</v>
      </c>
      <c r="ANA1374" t="s">
        <v>3723</v>
      </c>
      <c r="ANC1374" t="s">
        <v>3723</v>
      </c>
      <c r="ANE1374" t="s">
        <v>3723</v>
      </c>
      <c r="ANG1374" t="s">
        <v>3723</v>
      </c>
      <c r="ANI1374" t="s">
        <v>3723</v>
      </c>
      <c r="ANK1374" t="s">
        <v>3723</v>
      </c>
      <c r="ANM1374" t="s">
        <v>3723</v>
      </c>
      <c r="ANO1374" t="s">
        <v>3723</v>
      </c>
      <c r="ANQ1374" t="s">
        <v>3723</v>
      </c>
      <c r="ANS1374" t="s">
        <v>3723</v>
      </c>
      <c r="ANU1374" t="s">
        <v>3723</v>
      </c>
      <c r="ANW1374" t="s">
        <v>3723</v>
      </c>
      <c r="ANY1374" t="s">
        <v>3723</v>
      </c>
      <c r="AOA1374" t="s">
        <v>3723</v>
      </c>
      <c r="AOC1374" t="s">
        <v>3723</v>
      </c>
      <c r="AOE1374" t="s">
        <v>3723</v>
      </c>
      <c r="AOG1374" t="s">
        <v>3723</v>
      </c>
      <c r="AOI1374" t="s">
        <v>3723</v>
      </c>
      <c r="AOK1374" t="s">
        <v>3723</v>
      </c>
      <c r="AOM1374" t="s">
        <v>3723</v>
      </c>
      <c r="AOO1374" t="s">
        <v>3723</v>
      </c>
      <c r="AOQ1374" t="s">
        <v>3723</v>
      </c>
      <c r="AOS1374" t="s">
        <v>3723</v>
      </c>
      <c r="AOU1374" t="s">
        <v>3723</v>
      </c>
      <c r="AOW1374" t="s">
        <v>3723</v>
      </c>
      <c r="AOY1374" t="s">
        <v>3723</v>
      </c>
      <c r="APA1374" t="s">
        <v>3723</v>
      </c>
      <c r="APC1374" t="s">
        <v>3723</v>
      </c>
      <c r="APE1374" t="s">
        <v>3723</v>
      </c>
      <c r="APG1374" t="s">
        <v>3723</v>
      </c>
      <c r="API1374" t="s">
        <v>3723</v>
      </c>
      <c r="APK1374" t="s">
        <v>3723</v>
      </c>
      <c r="APM1374" t="s">
        <v>3723</v>
      </c>
      <c r="APO1374" t="s">
        <v>3723</v>
      </c>
      <c r="APQ1374" t="s">
        <v>3723</v>
      </c>
      <c r="APS1374" t="s">
        <v>3723</v>
      </c>
      <c r="APU1374" t="s">
        <v>3723</v>
      </c>
      <c r="APW1374" t="s">
        <v>3723</v>
      </c>
      <c r="APY1374" t="s">
        <v>3723</v>
      </c>
      <c r="AQA1374" t="s">
        <v>3723</v>
      </c>
      <c r="AQC1374" t="s">
        <v>3723</v>
      </c>
      <c r="AQE1374" t="s">
        <v>3723</v>
      </c>
      <c r="AQG1374" t="s">
        <v>3723</v>
      </c>
      <c r="AQI1374" t="s">
        <v>3723</v>
      </c>
      <c r="AQK1374" t="s">
        <v>3723</v>
      </c>
      <c r="AQM1374" t="s">
        <v>3723</v>
      </c>
      <c r="AQO1374" t="s">
        <v>3723</v>
      </c>
      <c r="AQQ1374" t="s">
        <v>3723</v>
      </c>
      <c r="AQS1374" t="s">
        <v>3723</v>
      </c>
      <c r="AQU1374" t="s">
        <v>3723</v>
      </c>
      <c r="AQW1374" t="s">
        <v>3723</v>
      </c>
      <c r="AQY1374" t="s">
        <v>3723</v>
      </c>
      <c r="ARA1374" t="s">
        <v>3723</v>
      </c>
      <c r="ARC1374" t="s">
        <v>3723</v>
      </c>
      <c r="ARE1374" t="s">
        <v>3723</v>
      </c>
      <c r="ARG1374" t="s">
        <v>3723</v>
      </c>
      <c r="ARI1374" t="s">
        <v>3723</v>
      </c>
      <c r="ARK1374" t="s">
        <v>3723</v>
      </c>
      <c r="ARM1374" t="s">
        <v>3723</v>
      </c>
      <c r="ARO1374" t="s">
        <v>3723</v>
      </c>
      <c r="ARQ1374" t="s">
        <v>3723</v>
      </c>
      <c r="ARS1374" t="s">
        <v>3723</v>
      </c>
      <c r="ARU1374" t="s">
        <v>3723</v>
      </c>
      <c r="ARW1374" t="s">
        <v>3723</v>
      </c>
      <c r="ARY1374" t="s">
        <v>3723</v>
      </c>
      <c r="ASA1374" t="s">
        <v>3723</v>
      </c>
      <c r="ASC1374" t="s">
        <v>3723</v>
      </c>
      <c r="ASE1374" t="s">
        <v>3723</v>
      </c>
      <c r="ASG1374" t="s">
        <v>3723</v>
      </c>
      <c r="ASI1374" t="s">
        <v>3723</v>
      </c>
      <c r="ASK1374" t="s">
        <v>3723</v>
      </c>
      <c r="ASM1374" t="s">
        <v>3723</v>
      </c>
      <c r="ASO1374" t="s">
        <v>3723</v>
      </c>
      <c r="ASQ1374" t="s">
        <v>3723</v>
      </c>
      <c r="ASS1374" t="s">
        <v>3723</v>
      </c>
      <c r="ASU1374" t="s">
        <v>3723</v>
      </c>
      <c r="ASW1374" t="s">
        <v>3723</v>
      </c>
      <c r="ASY1374" t="s">
        <v>3723</v>
      </c>
      <c r="ATA1374" t="s">
        <v>3723</v>
      </c>
      <c r="ATC1374" t="s">
        <v>3723</v>
      </c>
      <c r="ATE1374" t="s">
        <v>3723</v>
      </c>
      <c r="ATG1374" t="s">
        <v>3723</v>
      </c>
      <c r="ATI1374" t="s">
        <v>3723</v>
      </c>
      <c r="ATK1374" t="s">
        <v>3723</v>
      </c>
      <c r="ATM1374" t="s">
        <v>3723</v>
      </c>
      <c r="ATO1374" t="s">
        <v>3723</v>
      </c>
      <c r="ATQ1374" t="s">
        <v>3723</v>
      </c>
      <c r="ATS1374" t="s">
        <v>3723</v>
      </c>
      <c r="ATU1374" t="s">
        <v>3723</v>
      </c>
      <c r="ATW1374" t="s">
        <v>3723</v>
      </c>
      <c r="ATY1374" t="s">
        <v>3723</v>
      </c>
      <c r="AUA1374" t="s">
        <v>3723</v>
      </c>
      <c r="AUC1374" t="s">
        <v>3723</v>
      </c>
      <c r="AUE1374" t="s">
        <v>3723</v>
      </c>
      <c r="AUG1374" t="s">
        <v>3723</v>
      </c>
      <c r="AUI1374" t="s">
        <v>3723</v>
      </c>
      <c r="AUK1374" t="s">
        <v>3723</v>
      </c>
      <c r="AUM1374" t="s">
        <v>3723</v>
      </c>
      <c r="AUO1374" t="s">
        <v>3723</v>
      </c>
      <c r="AUQ1374" t="s">
        <v>3723</v>
      </c>
      <c r="AUS1374" t="s">
        <v>3723</v>
      </c>
      <c r="AUU1374" t="s">
        <v>3723</v>
      </c>
      <c r="AUW1374" t="s">
        <v>3723</v>
      </c>
      <c r="AUY1374" t="s">
        <v>3723</v>
      </c>
      <c r="AVA1374" t="s">
        <v>3723</v>
      </c>
      <c r="AVC1374" t="s">
        <v>3723</v>
      </c>
      <c r="AVE1374" t="s">
        <v>3723</v>
      </c>
      <c r="AVG1374" t="s">
        <v>3723</v>
      </c>
      <c r="AVI1374" t="s">
        <v>3723</v>
      </c>
      <c r="AVK1374" t="s">
        <v>3723</v>
      </c>
      <c r="AVM1374" t="s">
        <v>3723</v>
      </c>
      <c r="AVO1374" t="s">
        <v>3723</v>
      </c>
      <c r="AVQ1374" t="s">
        <v>3723</v>
      </c>
      <c r="AVS1374" t="s">
        <v>3723</v>
      </c>
      <c r="AVU1374" t="s">
        <v>3723</v>
      </c>
      <c r="AVW1374" t="s">
        <v>3723</v>
      </c>
      <c r="AVY1374" t="s">
        <v>3723</v>
      </c>
      <c r="AWA1374" t="s">
        <v>3723</v>
      </c>
      <c r="AWC1374" t="s">
        <v>3723</v>
      </c>
      <c r="AWE1374" t="s">
        <v>3723</v>
      </c>
      <c r="AWG1374" t="s">
        <v>3723</v>
      </c>
      <c r="AWI1374" t="s">
        <v>3723</v>
      </c>
      <c r="AWK1374" t="s">
        <v>3723</v>
      </c>
      <c r="AWM1374" t="s">
        <v>3723</v>
      </c>
      <c r="AWO1374" t="s">
        <v>3723</v>
      </c>
      <c r="AWQ1374" t="s">
        <v>3723</v>
      </c>
      <c r="AWS1374" t="s">
        <v>3723</v>
      </c>
      <c r="AWU1374" t="s">
        <v>3723</v>
      </c>
      <c r="AWW1374" t="s">
        <v>3723</v>
      </c>
      <c r="AWY1374" t="s">
        <v>3723</v>
      </c>
      <c r="AXA1374" t="s">
        <v>3723</v>
      </c>
      <c r="AXC1374" t="s">
        <v>3723</v>
      </c>
      <c r="AXE1374" t="s">
        <v>3723</v>
      </c>
      <c r="AXG1374" t="s">
        <v>3723</v>
      </c>
      <c r="AXI1374" t="s">
        <v>3723</v>
      </c>
      <c r="AXK1374" t="s">
        <v>3723</v>
      </c>
      <c r="AXM1374" t="s">
        <v>3723</v>
      </c>
      <c r="AXO1374" t="s">
        <v>3723</v>
      </c>
      <c r="AXQ1374" t="s">
        <v>3723</v>
      </c>
      <c r="AXS1374" t="s">
        <v>3723</v>
      </c>
      <c r="AXU1374" t="s">
        <v>3723</v>
      </c>
      <c r="AXW1374" t="s">
        <v>3723</v>
      </c>
      <c r="AXY1374" t="s">
        <v>3723</v>
      </c>
      <c r="AYA1374" t="s">
        <v>3723</v>
      </c>
      <c r="AYC1374" t="s">
        <v>3723</v>
      </c>
      <c r="AYE1374" t="s">
        <v>3723</v>
      </c>
      <c r="AYG1374" t="s">
        <v>3723</v>
      </c>
      <c r="AYI1374" t="s">
        <v>3723</v>
      </c>
      <c r="AYK1374" t="s">
        <v>3723</v>
      </c>
      <c r="AYM1374" t="s">
        <v>3723</v>
      </c>
      <c r="AYO1374" t="s">
        <v>3723</v>
      </c>
      <c r="AYQ1374" t="s">
        <v>3723</v>
      </c>
      <c r="AYS1374" t="s">
        <v>3723</v>
      </c>
      <c r="AYU1374" t="s">
        <v>3723</v>
      </c>
      <c r="AYW1374" t="s">
        <v>3723</v>
      </c>
      <c r="AYY1374" t="s">
        <v>3723</v>
      </c>
      <c r="AZA1374" t="s">
        <v>3723</v>
      </c>
      <c r="AZC1374" t="s">
        <v>3723</v>
      </c>
      <c r="AZE1374" t="s">
        <v>3723</v>
      </c>
      <c r="AZG1374" t="s">
        <v>3723</v>
      </c>
      <c r="AZI1374" t="s">
        <v>3723</v>
      </c>
      <c r="AZK1374" t="s">
        <v>3723</v>
      </c>
      <c r="AZM1374" t="s">
        <v>3723</v>
      </c>
      <c r="AZO1374" t="s">
        <v>3723</v>
      </c>
      <c r="AZQ1374" t="s">
        <v>3723</v>
      </c>
      <c r="AZS1374" t="s">
        <v>3723</v>
      </c>
      <c r="AZU1374" t="s">
        <v>3723</v>
      </c>
      <c r="AZW1374" t="s">
        <v>3723</v>
      </c>
      <c r="AZY1374" t="s">
        <v>3723</v>
      </c>
      <c r="BAA1374" t="s">
        <v>3723</v>
      </c>
      <c r="BAC1374" t="s">
        <v>3723</v>
      </c>
      <c r="BAE1374" t="s">
        <v>3723</v>
      </c>
      <c r="BAG1374" t="s">
        <v>3723</v>
      </c>
      <c r="BAI1374" t="s">
        <v>3723</v>
      </c>
      <c r="BAK1374" t="s">
        <v>3723</v>
      </c>
      <c r="BAM1374" t="s">
        <v>3723</v>
      </c>
      <c r="BAO1374" t="s">
        <v>3723</v>
      </c>
      <c r="BAQ1374" t="s">
        <v>3723</v>
      </c>
      <c r="BAS1374" t="s">
        <v>3723</v>
      </c>
      <c r="BAU1374" t="s">
        <v>3723</v>
      </c>
      <c r="BAW1374" t="s">
        <v>3723</v>
      </c>
      <c r="BAY1374" t="s">
        <v>3723</v>
      </c>
      <c r="BBA1374" t="s">
        <v>3723</v>
      </c>
      <c r="BBC1374" t="s">
        <v>3723</v>
      </c>
      <c r="BBE1374" t="s">
        <v>3723</v>
      </c>
      <c r="BBG1374" t="s">
        <v>3723</v>
      </c>
      <c r="BBI1374" t="s">
        <v>3723</v>
      </c>
      <c r="BBK1374" t="s">
        <v>3723</v>
      </c>
      <c r="BBM1374" t="s">
        <v>3723</v>
      </c>
      <c r="BBO1374" t="s">
        <v>3723</v>
      </c>
      <c r="BBQ1374" t="s">
        <v>3723</v>
      </c>
      <c r="BBS1374" t="s">
        <v>3723</v>
      </c>
      <c r="BBU1374" t="s">
        <v>3723</v>
      </c>
      <c r="BBW1374" t="s">
        <v>3723</v>
      </c>
      <c r="BBY1374" t="s">
        <v>3723</v>
      </c>
      <c r="BCA1374" t="s">
        <v>3723</v>
      </c>
      <c r="BCC1374" t="s">
        <v>3723</v>
      </c>
      <c r="BCE1374" t="s">
        <v>3723</v>
      </c>
      <c r="BCG1374" t="s">
        <v>3723</v>
      </c>
      <c r="BCI1374" t="s">
        <v>3723</v>
      </c>
      <c r="BCK1374" t="s">
        <v>3723</v>
      </c>
      <c r="BCM1374" t="s">
        <v>3723</v>
      </c>
      <c r="BCO1374" t="s">
        <v>3723</v>
      </c>
      <c r="BCQ1374" t="s">
        <v>3723</v>
      </c>
      <c r="BCS1374" t="s">
        <v>3723</v>
      </c>
      <c r="BCU1374" t="s">
        <v>3723</v>
      </c>
      <c r="BCW1374" t="s">
        <v>3723</v>
      </c>
      <c r="BCY1374" t="s">
        <v>3723</v>
      </c>
      <c r="BDA1374" t="s">
        <v>3723</v>
      </c>
      <c r="BDC1374" t="s">
        <v>3723</v>
      </c>
      <c r="BDE1374" t="s">
        <v>3723</v>
      </c>
      <c r="BDG1374" t="s">
        <v>3723</v>
      </c>
      <c r="BDI1374" t="s">
        <v>3723</v>
      </c>
      <c r="BDK1374" t="s">
        <v>3723</v>
      </c>
      <c r="BDM1374" t="s">
        <v>3723</v>
      </c>
      <c r="BDO1374" t="s">
        <v>3723</v>
      </c>
      <c r="BDQ1374" t="s">
        <v>3723</v>
      </c>
      <c r="BDS1374" t="s">
        <v>3723</v>
      </c>
      <c r="BDU1374" t="s">
        <v>3723</v>
      </c>
      <c r="BDW1374" t="s">
        <v>3723</v>
      </c>
      <c r="BDY1374" t="s">
        <v>3723</v>
      </c>
      <c r="BEA1374" t="s">
        <v>3723</v>
      </c>
      <c r="BEC1374" t="s">
        <v>3723</v>
      </c>
      <c r="BEE1374" t="s">
        <v>3723</v>
      </c>
      <c r="BEF1374">
        <v>0</v>
      </c>
      <c r="BEG1374">
        <v>0</v>
      </c>
      <c r="BEH1374">
        <v>0</v>
      </c>
      <c r="BEI1374">
        <v>0</v>
      </c>
      <c r="BEJ1374">
        <v>0</v>
      </c>
      <c r="BHE1374">
        <v>0</v>
      </c>
    </row>
    <row r="1375" spans="1:1023 1025:1565" x14ac:dyDescent="0.3">
      <c r="A1375" s="341"/>
      <c r="B1375" s="335" t="s">
        <v>3445</v>
      </c>
      <c r="C1375" s="332" t="s">
        <v>3444</v>
      </c>
      <c r="D1375" s="342" t="s">
        <v>6503</v>
      </c>
      <c r="E1375" s="326">
        <v>0.14104166666666665</v>
      </c>
      <c r="F1375" s="68">
        <v>2640</v>
      </c>
      <c r="AO1375" t="s">
        <v>3723</v>
      </c>
      <c r="AQ1375" t="s">
        <v>3723</v>
      </c>
      <c r="AS1375" t="s">
        <v>3723</v>
      </c>
      <c r="AU1375" t="s">
        <v>3723</v>
      </c>
      <c r="AW1375" t="s">
        <v>3723</v>
      </c>
      <c r="AY1375" t="s">
        <v>3723</v>
      </c>
      <c r="BA1375" t="s">
        <v>3723</v>
      </c>
      <c r="BC1375" t="s">
        <v>3723</v>
      </c>
      <c r="BE1375" t="s">
        <v>3723</v>
      </c>
      <c r="BG1375" t="s">
        <v>3723</v>
      </c>
      <c r="BI1375" t="s">
        <v>3723</v>
      </c>
      <c r="BK1375" t="s">
        <v>3723</v>
      </c>
      <c r="BM1375" t="s">
        <v>3723</v>
      </c>
      <c r="BO1375" t="s">
        <v>3723</v>
      </c>
      <c r="BQ1375" t="s">
        <v>3723</v>
      </c>
      <c r="BS1375" t="s">
        <v>3723</v>
      </c>
      <c r="BU1375" t="s">
        <v>3723</v>
      </c>
      <c r="BW1375" t="s">
        <v>3723</v>
      </c>
      <c r="BY1375" t="s">
        <v>3723</v>
      </c>
      <c r="CA1375" t="s">
        <v>3723</v>
      </c>
      <c r="CC1375" t="s">
        <v>3723</v>
      </c>
      <c r="CE1375" t="s">
        <v>3723</v>
      </c>
      <c r="CG1375" t="s">
        <v>3723</v>
      </c>
      <c r="CI1375" t="s">
        <v>3723</v>
      </c>
      <c r="CK1375" t="s">
        <v>3723</v>
      </c>
      <c r="CM1375" t="s">
        <v>3723</v>
      </c>
      <c r="CO1375" t="s">
        <v>3723</v>
      </c>
      <c r="CQ1375" t="s">
        <v>3723</v>
      </c>
      <c r="CS1375" t="s">
        <v>3723</v>
      </c>
      <c r="CU1375" t="s">
        <v>3723</v>
      </c>
      <c r="CW1375" t="s">
        <v>3723</v>
      </c>
      <c r="CY1375" t="s">
        <v>3723</v>
      </c>
      <c r="DA1375" t="s">
        <v>3723</v>
      </c>
      <c r="DC1375" t="s">
        <v>3723</v>
      </c>
      <c r="DE1375" t="s">
        <v>3723</v>
      </c>
      <c r="DG1375" t="s">
        <v>3723</v>
      </c>
      <c r="DI1375" t="s">
        <v>3723</v>
      </c>
      <c r="DK1375" t="s">
        <v>3723</v>
      </c>
      <c r="DM1375" t="s">
        <v>3723</v>
      </c>
      <c r="DO1375" t="s">
        <v>3723</v>
      </c>
      <c r="DQ1375" t="s">
        <v>3723</v>
      </c>
      <c r="DS1375" t="s">
        <v>3723</v>
      </c>
      <c r="DU1375" t="s">
        <v>3723</v>
      </c>
      <c r="DW1375" t="s">
        <v>3723</v>
      </c>
      <c r="DY1375" t="s">
        <v>3723</v>
      </c>
      <c r="EA1375" t="s">
        <v>3723</v>
      </c>
      <c r="EC1375" t="s">
        <v>3723</v>
      </c>
      <c r="EE1375" t="s">
        <v>3723</v>
      </c>
      <c r="EG1375" t="s">
        <v>3723</v>
      </c>
      <c r="EI1375" t="s">
        <v>3723</v>
      </c>
      <c r="EK1375" t="s">
        <v>3723</v>
      </c>
      <c r="EM1375" t="s">
        <v>3723</v>
      </c>
      <c r="EO1375" t="s">
        <v>3723</v>
      </c>
      <c r="EQ1375" t="s">
        <v>3723</v>
      </c>
      <c r="ES1375" t="s">
        <v>3723</v>
      </c>
      <c r="EU1375" t="s">
        <v>3723</v>
      </c>
      <c r="EW1375" t="s">
        <v>3723</v>
      </c>
      <c r="EY1375" t="s">
        <v>3723</v>
      </c>
      <c r="FA1375" t="s">
        <v>3723</v>
      </c>
      <c r="FC1375" t="s">
        <v>3723</v>
      </c>
      <c r="FE1375" t="s">
        <v>3723</v>
      </c>
      <c r="FG1375" t="s">
        <v>3723</v>
      </c>
      <c r="FI1375" t="s">
        <v>3723</v>
      </c>
      <c r="FK1375" t="s">
        <v>3723</v>
      </c>
      <c r="FM1375" t="s">
        <v>3723</v>
      </c>
      <c r="FO1375" t="s">
        <v>3723</v>
      </c>
      <c r="FQ1375" t="s">
        <v>3723</v>
      </c>
      <c r="FS1375" t="s">
        <v>3723</v>
      </c>
      <c r="FU1375" t="s">
        <v>3723</v>
      </c>
      <c r="FW1375" t="s">
        <v>3723</v>
      </c>
      <c r="FY1375" t="s">
        <v>3723</v>
      </c>
      <c r="GA1375" t="s">
        <v>3723</v>
      </c>
      <c r="GC1375" t="s">
        <v>3723</v>
      </c>
      <c r="GE1375" t="s">
        <v>3723</v>
      </c>
      <c r="GG1375" t="s">
        <v>3723</v>
      </c>
      <c r="GI1375" t="s">
        <v>3723</v>
      </c>
      <c r="GK1375" t="s">
        <v>3723</v>
      </c>
      <c r="GM1375" t="s">
        <v>3723</v>
      </c>
      <c r="GO1375" t="s">
        <v>3723</v>
      </c>
      <c r="GQ1375" t="s">
        <v>3723</v>
      </c>
      <c r="GS1375" t="s">
        <v>3723</v>
      </c>
      <c r="GU1375" t="s">
        <v>3723</v>
      </c>
      <c r="GW1375" t="s">
        <v>3723</v>
      </c>
      <c r="GY1375" t="s">
        <v>3723</v>
      </c>
      <c r="HA1375" t="s">
        <v>3723</v>
      </c>
      <c r="HC1375" t="s">
        <v>3723</v>
      </c>
      <c r="HE1375" t="s">
        <v>3723</v>
      </c>
      <c r="HG1375" t="s">
        <v>3723</v>
      </c>
      <c r="HI1375" t="s">
        <v>3723</v>
      </c>
      <c r="HK1375" t="s">
        <v>3723</v>
      </c>
      <c r="HM1375" t="s">
        <v>3723</v>
      </c>
      <c r="HO1375" t="s">
        <v>3723</v>
      </c>
      <c r="HQ1375" t="s">
        <v>3723</v>
      </c>
      <c r="HS1375" t="s">
        <v>3723</v>
      </c>
      <c r="HU1375" t="s">
        <v>3723</v>
      </c>
      <c r="HW1375" t="s">
        <v>3723</v>
      </c>
      <c r="HY1375" t="s">
        <v>3723</v>
      </c>
      <c r="IA1375" t="s">
        <v>3723</v>
      </c>
      <c r="IC1375" t="s">
        <v>3723</v>
      </c>
      <c r="IE1375" t="s">
        <v>3723</v>
      </c>
      <c r="IG1375" t="s">
        <v>3723</v>
      </c>
      <c r="II1375" t="s">
        <v>3723</v>
      </c>
      <c r="IK1375" t="s">
        <v>3723</v>
      </c>
      <c r="IM1375" t="s">
        <v>3723</v>
      </c>
      <c r="IO1375" t="s">
        <v>3723</v>
      </c>
      <c r="IQ1375" t="s">
        <v>3723</v>
      </c>
      <c r="IS1375" t="s">
        <v>3723</v>
      </c>
      <c r="IU1375" t="s">
        <v>3723</v>
      </c>
      <c r="IW1375" t="s">
        <v>3723</v>
      </c>
      <c r="IY1375" t="s">
        <v>3723</v>
      </c>
      <c r="JA1375" t="s">
        <v>3723</v>
      </c>
      <c r="JC1375" t="s">
        <v>3723</v>
      </c>
      <c r="JE1375" t="s">
        <v>3723</v>
      </c>
      <c r="JG1375" t="s">
        <v>3723</v>
      </c>
      <c r="JI1375" t="s">
        <v>3723</v>
      </c>
      <c r="JK1375" t="s">
        <v>3723</v>
      </c>
      <c r="JM1375" t="s">
        <v>3723</v>
      </c>
      <c r="JO1375" t="s">
        <v>3723</v>
      </c>
      <c r="JQ1375" t="s">
        <v>3723</v>
      </c>
      <c r="JS1375" t="s">
        <v>3723</v>
      </c>
      <c r="JU1375" t="s">
        <v>3723</v>
      </c>
      <c r="JW1375" t="s">
        <v>3723</v>
      </c>
      <c r="JY1375" t="s">
        <v>3723</v>
      </c>
      <c r="KA1375" t="s">
        <v>3723</v>
      </c>
      <c r="KC1375" t="s">
        <v>3723</v>
      </c>
      <c r="KE1375" t="s">
        <v>3723</v>
      </c>
      <c r="KG1375" t="s">
        <v>3723</v>
      </c>
      <c r="KI1375" t="s">
        <v>3723</v>
      </c>
      <c r="KK1375" t="s">
        <v>3723</v>
      </c>
      <c r="KM1375" t="s">
        <v>3723</v>
      </c>
      <c r="KO1375" t="s">
        <v>3723</v>
      </c>
      <c r="KQ1375" t="s">
        <v>3723</v>
      </c>
      <c r="KS1375" t="s">
        <v>3723</v>
      </c>
      <c r="KU1375" t="s">
        <v>3723</v>
      </c>
      <c r="KW1375" t="s">
        <v>3723</v>
      </c>
      <c r="KY1375" t="s">
        <v>3723</v>
      </c>
      <c r="LA1375" t="s">
        <v>3723</v>
      </c>
      <c r="LC1375" t="s">
        <v>3723</v>
      </c>
      <c r="LE1375" t="s">
        <v>3723</v>
      </c>
      <c r="LG1375" t="s">
        <v>3723</v>
      </c>
      <c r="LI1375" t="s">
        <v>3723</v>
      </c>
      <c r="LK1375" t="s">
        <v>3723</v>
      </c>
      <c r="LM1375" t="s">
        <v>3723</v>
      </c>
      <c r="LO1375" t="s">
        <v>3723</v>
      </c>
      <c r="LQ1375" t="s">
        <v>3723</v>
      </c>
      <c r="LS1375" t="s">
        <v>3723</v>
      </c>
      <c r="LU1375" t="s">
        <v>3723</v>
      </c>
      <c r="LW1375" t="s">
        <v>3723</v>
      </c>
      <c r="LY1375" t="s">
        <v>3723</v>
      </c>
      <c r="MA1375" t="s">
        <v>3723</v>
      </c>
      <c r="MC1375" t="s">
        <v>3723</v>
      </c>
      <c r="ME1375" t="s">
        <v>3723</v>
      </c>
      <c r="MG1375" t="s">
        <v>3723</v>
      </c>
      <c r="MI1375" t="s">
        <v>3723</v>
      </c>
      <c r="MK1375" t="s">
        <v>3723</v>
      </c>
      <c r="MM1375" t="s">
        <v>3723</v>
      </c>
      <c r="MO1375" t="s">
        <v>3723</v>
      </c>
      <c r="MQ1375" t="s">
        <v>3723</v>
      </c>
      <c r="MS1375" t="s">
        <v>3723</v>
      </c>
      <c r="MU1375" t="s">
        <v>3723</v>
      </c>
      <c r="MW1375" t="s">
        <v>3723</v>
      </c>
      <c r="MY1375" t="s">
        <v>3723</v>
      </c>
      <c r="NA1375" t="s">
        <v>3723</v>
      </c>
      <c r="NC1375" t="s">
        <v>3723</v>
      </c>
      <c r="NE1375" t="s">
        <v>3723</v>
      </c>
      <c r="NG1375" t="s">
        <v>3723</v>
      </c>
      <c r="NI1375" t="s">
        <v>3723</v>
      </c>
      <c r="NK1375" t="s">
        <v>3723</v>
      </c>
      <c r="NM1375" t="s">
        <v>3723</v>
      </c>
      <c r="NO1375" t="s">
        <v>3723</v>
      </c>
      <c r="NQ1375" t="s">
        <v>3723</v>
      </c>
      <c r="NS1375" t="s">
        <v>3723</v>
      </c>
      <c r="NU1375" t="s">
        <v>3723</v>
      </c>
      <c r="NW1375" t="s">
        <v>3723</v>
      </c>
      <c r="NY1375" t="s">
        <v>3723</v>
      </c>
      <c r="OA1375" t="s">
        <v>3723</v>
      </c>
      <c r="OC1375" t="s">
        <v>3723</v>
      </c>
      <c r="OE1375" t="s">
        <v>3723</v>
      </c>
      <c r="OG1375" t="s">
        <v>3723</v>
      </c>
      <c r="OI1375" t="s">
        <v>3723</v>
      </c>
      <c r="OK1375" t="s">
        <v>3723</v>
      </c>
      <c r="OM1375" t="s">
        <v>3723</v>
      </c>
      <c r="OO1375" t="s">
        <v>3723</v>
      </c>
      <c r="OQ1375" t="s">
        <v>3723</v>
      </c>
      <c r="OS1375" t="s">
        <v>3723</v>
      </c>
      <c r="OU1375" t="s">
        <v>3723</v>
      </c>
      <c r="OW1375" t="s">
        <v>3723</v>
      </c>
      <c r="OY1375" t="s">
        <v>3723</v>
      </c>
      <c r="PA1375" t="s">
        <v>3723</v>
      </c>
      <c r="PC1375" t="s">
        <v>3723</v>
      </c>
      <c r="PE1375" t="s">
        <v>3723</v>
      </c>
      <c r="PG1375" t="s">
        <v>3723</v>
      </c>
      <c r="PI1375" t="s">
        <v>3723</v>
      </c>
      <c r="PK1375" t="s">
        <v>3723</v>
      </c>
      <c r="PM1375" t="s">
        <v>3723</v>
      </c>
      <c r="PO1375" t="s">
        <v>3723</v>
      </c>
      <c r="PQ1375" t="s">
        <v>3723</v>
      </c>
      <c r="PS1375" t="s">
        <v>3723</v>
      </c>
      <c r="PU1375" t="s">
        <v>3723</v>
      </c>
      <c r="PW1375" t="s">
        <v>3723</v>
      </c>
      <c r="PY1375" t="s">
        <v>3723</v>
      </c>
      <c r="QA1375" t="s">
        <v>3723</v>
      </c>
      <c r="QC1375" t="s">
        <v>3723</v>
      </c>
      <c r="QE1375" t="s">
        <v>3723</v>
      </c>
      <c r="QG1375" t="s">
        <v>3723</v>
      </c>
      <c r="QI1375" t="s">
        <v>3723</v>
      </c>
      <c r="QK1375" t="s">
        <v>3723</v>
      </c>
      <c r="QM1375" t="s">
        <v>3723</v>
      </c>
      <c r="QO1375" t="s">
        <v>3723</v>
      </c>
      <c r="QQ1375" t="s">
        <v>3723</v>
      </c>
      <c r="QS1375" t="s">
        <v>3723</v>
      </c>
      <c r="QU1375" t="s">
        <v>3723</v>
      </c>
      <c r="QW1375" t="s">
        <v>3723</v>
      </c>
      <c r="QY1375" t="s">
        <v>3723</v>
      </c>
      <c r="RA1375" t="s">
        <v>3723</v>
      </c>
      <c r="RC1375" t="s">
        <v>3723</v>
      </c>
      <c r="RE1375" t="s">
        <v>3723</v>
      </c>
      <c r="RG1375" t="s">
        <v>3723</v>
      </c>
      <c r="RI1375" t="s">
        <v>3723</v>
      </c>
      <c r="RK1375" t="s">
        <v>3723</v>
      </c>
      <c r="RM1375" t="s">
        <v>3723</v>
      </c>
      <c r="RO1375" t="s">
        <v>3723</v>
      </c>
      <c r="RQ1375" t="s">
        <v>3723</v>
      </c>
      <c r="RS1375" t="s">
        <v>3723</v>
      </c>
      <c r="RU1375" t="s">
        <v>3723</v>
      </c>
      <c r="RW1375" t="s">
        <v>3723</v>
      </c>
      <c r="RY1375" t="s">
        <v>3723</v>
      </c>
      <c r="SA1375" t="s">
        <v>3723</v>
      </c>
      <c r="SC1375" t="s">
        <v>3723</v>
      </c>
      <c r="SE1375" t="s">
        <v>3723</v>
      </c>
      <c r="SG1375" t="s">
        <v>3723</v>
      </c>
      <c r="SI1375" t="s">
        <v>3723</v>
      </c>
      <c r="SK1375" t="s">
        <v>3723</v>
      </c>
      <c r="SM1375" t="s">
        <v>3723</v>
      </c>
      <c r="SO1375" t="s">
        <v>3723</v>
      </c>
      <c r="SQ1375" t="s">
        <v>3723</v>
      </c>
      <c r="SS1375" t="s">
        <v>3723</v>
      </c>
      <c r="SU1375" t="s">
        <v>3723</v>
      </c>
      <c r="SW1375" t="s">
        <v>3723</v>
      </c>
      <c r="SY1375" t="s">
        <v>3723</v>
      </c>
      <c r="TA1375" t="s">
        <v>3723</v>
      </c>
      <c r="TC1375" t="s">
        <v>3723</v>
      </c>
      <c r="TE1375" t="s">
        <v>3723</v>
      </c>
      <c r="TG1375" t="s">
        <v>3723</v>
      </c>
      <c r="TI1375" t="s">
        <v>3723</v>
      </c>
      <c r="TK1375" t="s">
        <v>3723</v>
      </c>
      <c r="TM1375" t="s">
        <v>3723</v>
      </c>
      <c r="TO1375" t="s">
        <v>3723</v>
      </c>
      <c r="TQ1375" t="s">
        <v>3723</v>
      </c>
      <c r="TS1375" t="s">
        <v>3723</v>
      </c>
      <c r="TU1375" t="s">
        <v>3723</v>
      </c>
      <c r="TW1375" t="s">
        <v>3723</v>
      </c>
      <c r="TY1375" t="s">
        <v>3723</v>
      </c>
      <c r="UA1375" t="s">
        <v>3723</v>
      </c>
      <c r="UC1375" t="s">
        <v>3723</v>
      </c>
      <c r="UE1375" t="s">
        <v>3723</v>
      </c>
      <c r="UG1375" t="s">
        <v>3723</v>
      </c>
      <c r="UI1375" t="s">
        <v>3723</v>
      </c>
      <c r="UK1375" t="s">
        <v>3723</v>
      </c>
      <c r="UM1375" t="s">
        <v>3723</v>
      </c>
      <c r="UO1375" t="s">
        <v>3723</v>
      </c>
      <c r="UQ1375" t="s">
        <v>3723</v>
      </c>
      <c r="US1375" t="s">
        <v>3723</v>
      </c>
      <c r="UU1375" t="s">
        <v>3723</v>
      </c>
      <c r="UW1375" t="s">
        <v>3723</v>
      </c>
      <c r="UY1375" t="s">
        <v>3723</v>
      </c>
      <c r="VA1375" t="s">
        <v>3723</v>
      </c>
      <c r="VC1375" t="s">
        <v>3723</v>
      </c>
      <c r="VE1375" t="s">
        <v>3723</v>
      </c>
      <c r="VG1375" t="s">
        <v>3723</v>
      </c>
      <c r="VI1375" t="s">
        <v>3723</v>
      </c>
      <c r="VK1375" t="s">
        <v>3723</v>
      </c>
      <c r="VM1375" t="s">
        <v>3723</v>
      </c>
      <c r="VO1375" t="s">
        <v>3723</v>
      </c>
      <c r="VQ1375" t="s">
        <v>3723</v>
      </c>
      <c r="VS1375" t="s">
        <v>3723</v>
      </c>
      <c r="VU1375" t="s">
        <v>3723</v>
      </c>
      <c r="VW1375" t="s">
        <v>3723</v>
      </c>
      <c r="VY1375" t="s">
        <v>3723</v>
      </c>
      <c r="WA1375" t="s">
        <v>3723</v>
      </c>
      <c r="WC1375" t="s">
        <v>3723</v>
      </c>
      <c r="WE1375" t="s">
        <v>3723</v>
      </c>
      <c r="WG1375" t="s">
        <v>3723</v>
      </c>
      <c r="WI1375" t="s">
        <v>3723</v>
      </c>
      <c r="WK1375" t="s">
        <v>3723</v>
      </c>
      <c r="WM1375" t="s">
        <v>3723</v>
      </c>
      <c r="WO1375" t="s">
        <v>3723</v>
      </c>
      <c r="WQ1375" t="s">
        <v>3723</v>
      </c>
      <c r="WS1375" t="s">
        <v>3723</v>
      </c>
      <c r="WU1375" t="s">
        <v>3723</v>
      </c>
      <c r="WW1375" t="s">
        <v>3723</v>
      </c>
      <c r="WY1375" t="s">
        <v>3723</v>
      </c>
      <c r="XA1375" t="s">
        <v>3723</v>
      </c>
      <c r="XC1375" t="s">
        <v>3723</v>
      </c>
      <c r="XE1375" t="s">
        <v>3723</v>
      </c>
      <c r="XG1375" t="s">
        <v>3723</v>
      </c>
      <c r="XI1375" t="s">
        <v>3723</v>
      </c>
      <c r="XK1375" t="s">
        <v>3723</v>
      </c>
      <c r="XM1375" t="s">
        <v>3723</v>
      </c>
      <c r="XO1375" t="s">
        <v>3723</v>
      </c>
      <c r="XQ1375" t="s">
        <v>3723</v>
      </c>
      <c r="XS1375" t="s">
        <v>3723</v>
      </c>
      <c r="XU1375" t="s">
        <v>3723</v>
      </c>
      <c r="XW1375" t="s">
        <v>3723</v>
      </c>
      <c r="XY1375" t="s">
        <v>3723</v>
      </c>
      <c r="YA1375" t="s">
        <v>3723</v>
      </c>
      <c r="YC1375" t="s">
        <v>3723</v>
      </c>
      <c r="YE1375" t="s">
        <v>3723</v>
      </c>
      <c r="YG1375" t="s">
        <v>3723</v>
      </c>
      <c r="YI1375" t="s">
        <v>3723</v>
      </c>
      <c r="YK1375" t="s">
        <v>3723</v>
      </c>
      <c r="YM1375" t="s">
        <v>3723</v>
      </c>
      <c r="YO1375" t="s">
        <v>3723</v>
      </c>
      <c r="YQ1375" t="s">
        <v>3723</v>
      </c>
      <c r="YS1375" t="s">
        <v>3723</v>
      </c>
      <c r="YU1375" t="s">
        <v>3723</v>
      </c>
      <c r="YW1375" t="s">
        <v>3723</v>
      </c>
      <c r="YY1375" t="s">
        <v>3723</v>
      </c>
      <c r="ZA1375" t="s">
        <v>3723</v>
      </c>
      <c r="ZC1375" t="s">
        <v>3723</v>
      </c>
      <c r="ZE1375" t="s">
        <v>3723</v>
      </c>
      <c r="ZG1375" t="s">
        <v>3723</v>
      </c>
      <c r="ZI1375" t="s">
        <v>3723</v>
      </c>
      <c r="ZK1375" t="s">
        <v>3723</v>
      </c>
      <c r="ZM1375" t="s">
        <v>3723</v>
      </c>
      <c r="ZO1375" t="s">
        <v>3723</v>
      </c>
      <c r="ZQ1375" t="s">
        <v>3723</v>
      </c>
      <c r="ZS1375" t="s">
        <v>3723</v>
      </c>
      <c r="ZU1375" t="s">
        <v>3723</v>
      </c>
      <c r="ZW1375" t="s">
        <v>3723</v>
      </c>
      <c r="ZY1375" t="s">
        <v>3723</v>
      </c>
      <c r="AAA1375" t="s">
        <v>3723</v>
      </c>
      <c r="AAC1375" t="s">
        <v>3723</v>
      </c>
      <c r="AAE1375" t="s">
        <v>3723</v>
      </c>
      <c r="AAG1375" t="s">
        <v>3723</v>
      </c>
      <c r="AAI1375" t="s">
        <v>3723</v>
      </c>
      <c r="AAK1375" t="s">
        <v>3723</v>
      </c>
      <c r="AAM1375" t="s">
        <v>3723</v>
      </c>
      <c r="AAO1375" t="s">
        <v>3723</v>
      </c>
      <c r="AAQ1375" t="s">
        <v>3723</v>
      </c>
      <c r="AAS1375" t="s">
        <v>3723</v>
      </c>
      <c r="AAU1375" t="s">
        <v>3723</v>
      </c>
      <c r="AAW1375" t="s">
        <v>3723</v>
      </c>
      <c r="AAY1375" t="s">
        <v>3723</v>
      </c>
      <c r="ABA1375" t="s">
        <v>3723</v>
      </c>
      <c r="ABC1375" t="s">
        <v>3723</v>
      </c>
      <c r="ABE1375" t="s">
        <v>3723</v>
      </c>
      <c r="ABG1375" t="s">
        <v>3723</v>
      </c>
      <c r="ABI1375" t="s">
        <v>3723</v>
      </c>
      <c r="ABK1375" t="s">
        <v>3723</v>
      </c>
      <c r="ABM1375" t="s">
        <v>3723</v>
      </c>
      <c r="ABO1375" t="s">
        <v>3723</v>
      </c>
      <c r="ABQ1375" t="s">
        <v>3723</v>
      </c>
      <c r="ABS1375" t="s">
        <v>3723</v>
      </c>
      <c r="ABU1375" t="s">
        <v>3723</v>
      </c>
      <c r="ABW1375" t="s">
        <v>3723</v>
      </c>
      <c r="ABY1375" t="s">
        <v>3723</v>
      </c>
      <c r="ACA1375" t="s">
        <v>3723</v>
      </c>
      <c r="ACC1375" t="s">
        <v>3723</v>
      </c>
      <c r="ACE1375" t="s">
        <v>3723</v>
      </c>
      <c r="ACG1375" t="s">
        <v>3723</v>
      </c>
      <c r="ACI1375" t="s">
        <v>3723</v>
      </c>
      <c r="ACK1375" t="s">
        <v>3723</v>
      </c>
      <c r="ACM1375" t="s">
        <v>3723</v>
      </c>
      <c r="ACO1375" t="s">
        <v>3723</v>
      </c>
      <c r="ACQ1375" t="s">
        <v>3723</v>
      </c>
      <c r="ACS1375" t="s">
        <v>3723</v>
      </c>
      <c r="ACU1375" t="s">
        <v>3723</v>
      </c>
      <c r="ACW1375" t="s">
        <v>3723</v>
      </c>
      <c r="ACY1375" t="s">
        <v>3723</v>
      </c>
      <c r="ADA1375" t="s">
        <v>3723</v>
      </c>
      <c r="ADC1375" t="s">
        <v>3723</v>
      </c>
      <c r="ADE1375" t="s">
        <v>3723</v>
      </c>
      <c r="ADG1375" t="s">
        <v>3723</v>
      </c>
      <c r="ADI1375" t="s">
        <v>3723</v>
      </c>
      <c r="ADK1375" t="s">
        <v>3723</v>
      </c>
      <c r="ADM1375" t="s">
        <v>3723</v>
      </c>
      <c r="ADO1375" t="s">
        <v>3723</v>
      </c>
      <c r="ADQ1375" t="s">
        <v>3723</v>
      </c>
      <c r="ADS1375" t="s">
        <v>3723</v>
      </c>
      <c r="ADU1375" t="s">
        <v>3723</v>
      </c>
      <c r="ADW1375" t="s">
        <v>3723</v>
      </c>
      <c r="ADY1375" t="s">
        <v>3723</v>
      </c>
      <c r="AEA1375" t="s">
        <v>3723</v>
      </c>
      <c r="AEC1375" t="s">
        <v>3723</v>
      </c>
      <c r="AEE1375" t="s">
        <v>3723</v>
      </c>
      <c r="AEG1375" t="s">
        <v>3723</v>
      </c>
      <c r="AEI1375" t="s">
        <v>3723</v>
      </c>
      <c r="AEK1375" t="s">
        <v>3723</v>
      </c>
      <c r="AEM1375" t="s">
        <v>3723</v>
      </c>
      <c r="AEO1375" t="s">
        <v>3723</v>
      </c>
      <c r="AEQ1375" t="s">
        <v>3723</v>
      </c>
      <c r="AES1375" t="s">
        <v>3723</v>
      </c>
      <c r="AEU1375" t="s">
        <v>3723</v>
      </c>
      <c r="AEW1375" t="s">
        <v>3723</v>
      </c>
      <c r="AEY1375" t="s">
        <v>3723</v>
      </c>
      <c r="AFA1375" t="s">
        <v>3723</v>
      </c>
      <c r="AFC1375" t="s">
        <v>3723</v>
      </c>
      <c r="AFE1375" t="s">
        <v>3723</v>
      </c>
      <c r="AFG1375" t="s">
        <v>3723</v>
      </c>
      <c r="AFI1375" t="s">
        <v>3723</v>
      </c>
      <c r="AFK1375" t="s">
        <v>3723</v>
      </c>
      <c r="AFM1375" t="s">
        <v>3723</v>
      </c>
      <c r="AFO1375" t="s">
        <v>3723</v>
      </c>
      <c r="AFQ1375" t="s">
        <v>3723</v>
      </c>
      <c r="AFS1375" t="s">
        <v>3723</v>
      </c>
      <c r="AFU1375" t="s">
        <v>3723</v>
      </c>
      <c r="AFW1375" t="s">
        <v>3723</v>
      </c>
      <c r="AFY1375" t="s">
        <v>3723</v>
      </c>
      <c r="AGA1375" t="s">
        <v>3723</v>
      </c>
      <c r="AGC1375" t="s">
        <v>3723</v>
      </c>
      <c r="AGE1375" t="s">
        <v>3723</v>
      </c>
      <c r="AGG1375" t="s">
        <v>3723</v>
      </c>
      <c r="AGI1375" t="s">
        <v>3723</v>
      </c>
      <c r="AGK1375" t="s">
        <v>3723</v>
      </c>
      <c r="AGM1375" t="s">
        <v>3723</v>
      </c>
      <c r="AGO1375" t="s">
        <v>3723</v>
      </c>
      <c r="AGQ1375" t="s">
        <v>3723</v>
      </c>
      <c r="AGS1375" t="s">
        <v>3723</v>
      </c>
      <c r="AGU1375" t="s">
        <v>3723</v>
      </c>
      <c r="AGW1375" t="s">
        <v>3723</v>
      </c>
      <c r="AGY1375" t="s">
        <v>3723</v>
      </c>
      <c r="AHA1375" t="s">
        <v>3723</v>
      </c>
      <c r="AHC1375" t="s">
        <v>3723</v>
      </c>
      <c r="AHE1375" t="s">
        <v>3723</v>
      </c>
      <c r="AHG1375" t="s">
        <v>3723</v>
      </c>
      <c r="AHI1375" t="s">
        <v>3723</v>
      </c>
      <c r="AHK1375" t="s">
        <v>3723</v>
      </c>
      <c r="AHM1375" t="s">
        <v>3723</v>
      </c>
      <c r="AHO1375" t="s">
        <v>3723</v>
      </c>
      <c r="AHQ1375" t="s">
        <v>3723</v>
      </c>
      <c r="AHS1375" t="s">
        <v>3723</v>
      </c>
      <c r="AHU1375" t="s">
        <v>3723</v>
      </c>
      <c r="AHW1375" t="s">
        <v>3723</v>
      </c>
      <c r="AHY1375" t="s">
        <v>3723</v>
      </c>
      <c r="AIA1375" t="s">
        <v>3723</v>
      </c>
      <c r="AIC1375" t="s">
        <v>3723</v>
      </c>
      <c r="AIE1375" t="s">
        <v>3723</v>
      </c>
      <c r="AIG1375" t="s">
        <v>3723</v>
      </c>
      <c r="AII1375" t="s">
        <v>3723</v>
      </c>
      <c r="AIK1375" t="s">
        <v>3723</v>
      </c>
      <c r="AIM1375" t="s">
        <v>3723</v>
      </c>
      <c r="AIO1375" t="s">
        <v>3723</v>
      </c>
      <c r="AIQ1375" t="s">
        <v>3723</v>
      </c>
      <c r="AIS1375" t="s">
        <v>3723</v>
      </c>
      <c r="AIU1375" t="s">
        <v>3723</v>
      </c>
      <c r="AIW1375" t="s">
        <v>3723</v>
      </c>
      <c r="AIY1375" t="s">
        <v>3723</v>
      </c>
      <c r="AJA1375" t="s">
        <v>3723</v>
      </c>
      <c r="AJC1375" t="s">
        <v>3723</v>
      </c>
      <c r="AJE1375" t="s">
        <v>3723</v>
      </c>
      <c r="AJG1375" t="s">
        <v>3723</v>
      </c>
      <c r="AJI1375" t="s">
        <v>3723</v>
      </c>
      <c r="AJK1375" t="s">
        <v>3723</v>
      </c>
      <c r="AJM1375" t="s">
        <v>3723</v>
      </c>
      <c r="AJO1375" t="s">
        <v>3723</v>
      </c>
      <c r="AJQ1375" t="s">
        <v>3723</v>
      </c>
      <c r="AJS1375" t="s">
        <v>3723</v>
      </c>
      <c r="AJU1375" t="s">
        <v>3723</v>
      </c>
      <c r="AJW1375" t="s">
        <v>3723</v>
      </c>
      <c r="AJY1375" t="s">
        <v>3723</v>
      </c>
      <c r="AKA1375" t="s">
        <v>3723</v>
      </c>
      <c r="AKC1375" t="s">
        <v>3723</v>
      </c>
      <c r="AKE1375" t="s">
        <v>3723</v>
      </c>
      <c r="AKG1375" t="s">
        <v>3723</v>
      </c>
      <c r="AKI1375" t="s">
        <v>3723</v>
      </c>
      <c r="AKK1375" t="s">
        <v>3723</v>
      </c>
      <c r="AKM1375" t="s">
        <v>3723</v>
      </c>
      <c r="AKO1375" t="s">
        <v>3723</v>
      </c>
      <c r="AKQ1375" t="s">
        <v>3723</v>
      </c>
      <c r="AKS1375" t="s">
        <v>3723</v>
      </c>
      <c r="AKU1375" t="s">
        <v>3723</v>
      </c>
      <c r="AKW1375" t="s">
        <v>3723</v>
      </c>
      <c r="AKY1375" t="s">
        <v>3723</v>
      </c>
      <c r="ALA1375" t="s">
        <v>3723</v>
      </c>
      <c r="ALC1375" t="s">
        <v>3723</v>
      </c>
      <c r="ALE1375" t="s">
        <v>3723</v>
      </c>
      <c r="ALG1375" t="s">
        <v>3723</v>
      </c>
      <c r="ALI1375" t="s">
        <v>3723</v>
      </c>
      <c r="ALK1375" t="s">
        <v>3723</v>
      </c>
      <c r="ALM1375" t="s">
        <v>3723</v>
      </c>
      <c r="ALO1375" t="s">
        <v>3723</v>
      </c>
      <c r="ALQ1375" t="s">
        <v>3723</v>
      </c>
      <c r="ALS1375" t="s">
        <v>3723</v>
      </c>
      <c r="ALU1375" t="s">
        <v>3723</v>
      </c>
      <c r="ALW1375" t="s">
        <v>3723</v>
      </c>
      <c r="ALY1375" t="s">
        <v>3723</v>
      </c>
      <c r="AMA1375" t="s">
        <v>3723</v>
      </c>
      <c r="AMC1375" t="s">
        <v>3723</v>
      </c>
      <c r="AME1375" t="s">
        <v>3723</v>
      </c>
      <c r="AMG1375" t="s">
        <v>3723</v>
      </c>
      <c r="AMI1375" t="s">
        <v>3723</v>
      </c>
      <c r="AMK1375" t="s">
        <v>3723</v>
      </c>
      <c r="AMM1375" t="s">
        <v>3723</v>
      </c>
      <c r="AMO1375" t="s">
        <v>3723</v>
      </c>
      <c r="AMQ1375" t="s">
        <v>3723</v>
      </c>
      <c r="AMS1375" t="s">
        <v>3723</v>
      </c>
      <c r="AMU1375" t="s">
        <v>3723</v>
      </c>
      <c r="AMW1375" t="s">
        <v>3723</v>
      </c>
      <c r="AMY1375" t="s">
        <v>3723</v>
      </c>
      <c r="ANA1375" t="s">
        <v>3723</v>
      </c>
      <c r="ANC1375" t="s">
        <v>3723</v>
      </c>
      <c r="ANE1375" t="s">
        <v>3723</v>
      </c>
      <c r="ANG1375" t="s">
        <v>3723</v>
      </c>
      <c r="ANI1375" t="s">
        <v>3723</v>
      </c>
      <c r="ANK1375" t="s">
        <v>3723</v>
      </c>
      <c r="ANM1375" t="s">
        <v>3723</v>
      </c>
      <c r="ANO1375" t="s">
        <v>3723</v>
      </c>
      <c r="ANQ1375" t="s">
        <v>3723</v>
      </c>
      <c r="ANS1375" t="s">
        <v>3723</v>
      </c>
      <c r="ANU1375" t="s">
        <v>3723</v>
      </c>
      <c r="ANW1375" t="s">
        <v>3723</v>
      </c>
      <c r="ANY1375" t="s">
        <v>3723</v>
      </c>
      <c r="AOA1375" t="s">
        <v>3723</v>
      </c>
      <c r="AOC1375" t="s">
        <v>3723</v>
      </c>
      <c r="AOE1375" t="s">
        <v>3723</v>
      </c>
      <c r="AOG1375" t="s">
        <v>3723</v>
      </c>
      <c r="AOI1375" t="s">
        <v>3723</v>
      </c>
      <c r="AOK1375" t="s">
        <v>3723</v>
      </c>
      <c r="AOM1375" t="s">
        <v>3723</v>
      </c>
      <c r="AOO1375" t="s">
        <v>3723</v>
      </c>
      <c r="AOQ1375" t="s">
        <v>3723</v>
      </c>
      <c r="AOS1375" t="s">
        <v>3723</v>
      </c>
      <c r="AOU1375" t="s">
        <v>3723</v>
      </c>
      <c r="AOW1375" t="s">
        <v>3723</v>
      </c>
      <c r="AOY1375" t="s">
        <v>3723</v>
      </c>
      <c r="APA1375" t="s">
        <v>3723</v>
      </c>
      <c r="APC1375" t="s">
        <v>3723</v>
      </c>
      <c r="APE1375" t="s">
        <v>3723</v>
      </c>
      <c r="APG1375" t="s">
        <v>3723</v>
      </c>
      <c r="API1375" t="s">
        <v>3723</v>
      </c>
      <c r="APK1375" t="s">
        <v>3723</v>
      </c>
      <c r="APM1375" t="s">
        <v>3723</v>
      </c>
      <c r="APO1375" t="s">
        <v>3723</v>
      </c>
      <c r="APQ1375" t="s">
        <v>3723</v>
      </c>
      <c r="APS1375" t="s">
        <v>3723</v>
      </c>
      <c r="APU1375" t="s">
        <v>3723</v>
      </c>
      <c r="APW1375" t="s">
        <v>3723</v>
      </c>
      <c r="APY1375" t="s">
        <v>3723</v>
      </c>
      <c r="AQA1375" t="s">
        <v>3723</v>
      </c>
      <c r="AQC1375" t="s">
        <v>3723</v>
      </c>
      <c r="AQE1375" t="s">
        <v>3723</v>
      </c>
      <c r="AQG1375" t="s">
        <v>3723</v>
      </c>
      <c r="AQI1375" t="s">
        <v>3723</v>
      </c>
      <c r="AQK1375" t="s">
        <v>3723</v>
      </c>
      <c r="AQM1375" t="s">
        <v>3723</v>
      </c>
      <c r="AQO1375" t="s">
        <v>3723</v>
      </c>
      <c r="AQQ1375" t="s">
        <v>3723</v>
      </c>
      <c r="AQS1375" t="s">
        <v>3723</v>
      </c>
      <c r="AQU1375" t="s">
        <v>3723</v>
      </c>
      <c r="AQW1375" t="s">
        <v>3723</v>
      </c>
      <c r="AQY1375" t="s">
        <v>3723</v>
      </c>
      <c r="ARA1375" t="s">
        <v>3723</v>
      </c>
      <c r="ARC1375" t="s">
        <v>3723</v>
      </c>
      <c r="ARE1375" t="s">
        <v>3723</v>
      </c>
      <c r="ARG1375" t="s">
        <v>3723</v>
      </c>
      <c r="ARI1375" t="s">
        <v>3723</v>
      </c>
      <c r="ARK1375" t="s">
        <v>3723</v>
      </c>
      <c r="ARM1375" t="s">
        <v>3723</v>
      </c>
      <c r="ARO1375" t="s">
        <v>3723</v>
      </c>
      <c r="ARQ1375" t="s">
        <v>3723</v>
      </c>
      <c r="ARS1375" t="s">
        <v>3723</v>
      </c>
      <c r="ARU1375" t="s">
        <v>3723</v>
      </c>
      <c r="ARW1375" t="s">
        <v>3723</v>
      </c>
      <c r="ARY1375" t="s">
        <v>3723</v>
      </c>
      <c r="ASA1375" t="s">
        <v>3723</v>
      </c>
      <c r="ASC1375" t="s">
        <v>3723</v>
      </c>
      <c r="ASE1375" t="s">
        <v>3723</v>
      </c>
      <c r="ASG1375" t="s">
        <v>3723</v>
      </c>
      <c r="ASI1375" t="s">
        <v>3723</v>
      </c>
      <c r="ASK1375" t="s">
        <v>3723</v>
      </c>
      <c r="ASM1375" t="s">
        <v>3723</v>
      </c>
      <c r="ASO1375" t="s">
        <v>3723</v>
      </c>
      <c r="ASQ1375" t="s">
        <v>3723</v>
      </c>
      <c r="ASS1375" t="s">
        <v>3723</v>
      </c>
      <c r="ASU1375" t="s">
        <v>3723</v>
      </c>
      <c r="ASW1375" t="s">
        <v>3723</v>
      </c>
      <c r="ASY1375" t="s">
        <v>3723</v>
      </c>
      <c r="ATA1375" t="s">
        <v>3723</v>
      </c>
      <c r="ATC1375" t="s">
        <v>3723</v>
      </c>
      <c r="ATE1375" t="s">
        <v>3723</v>
      </c>
      <c r="ATG1375" t="s">
        <v>3723</v>
      </c>
      <c r="ATI1375" t="s">
        <v>3723</v>
      </c>
      <c r="ATK1375" t="s">
        <v>3723</v>
      </c>
      <c r="ATM1375" t="s">
        <v>3723</v>
      </c>
      <c r="ATO1375" t="s">
        <v>3723</v>
      </c>
      <c r="ATQ1375" t="s">
        <v>3723</v>
      </c>
      <c r="ATS1375" t="s">
        <v>3723</v>
      </c>
      <c r="ATU1375" t="s">
        <v>3723</v>
      </c>
      <c r="ATW1375" t="s">
        <v>3723</v>
      </c>
      <c r="ATY1375" t="s">
        <v>3723</v>
      </c>
      <c r="AUA1375" t="s">
        <v>3723</v>
      </c>
      <c r="AUC1375" t="s">
        <v>3723</v>
      </c>
      <c r="AUE1375" t="s">
        <v>3723</v>
      </c>
      <c r="AUG1375" t="s">
        <v>3723</v>
      </c>
      <c r="AUI1375" t="s">
        <v>3723</v>
      </c>
      <c r="AUK1375" t="s">
        <v>3723</v>
      </c>
      <c r="AUM1375" t="s">
        <v>3723</v>
      </c>
      <c r="AUO1375" t="s">
        <v>3723</v>
      </c>
      <c r="AUQ1375" t="s">
        <v>3723</v>
      </c>
      <c r="AUS1375" t="s">
        <v>3723</v>
      </c>
      <c r="AUU1375" t="s">
        <v>3723</v>
      </c>
      <c r="AUW1375" t="s">
        <v>3723</v>
      </c>
      <c r="AUY1375" t="s">
        <v>3723</v>
      </c>
      <c r="AVA1375" t="s">
        <v>3723</v>
      </c>
      <c r="AVC1375" t="s">
        <v>3723</v>
      </c>
      <c r="AVE1375" t="s">
        <v>3723</v>
      </c>
      <c r="AVG1375" t="s">
        <v>3723</v>
      </c>
      <c r="AVI1375" t="s">
        <v>3723</v>
      </c>
      <c r="AVK1375" t="s">
        <v>3723</v>
      </c>
      <c r="AVM1375" t="s">
        <v>3723</v>
      </c>
      <c r="AVO1375" t="s">
        <v>3723</v>
      </c>
      <c r="AVQ1375" t="s">
        <v>3723</v>
      </c>
      <c r="AVS1375" t="s">
        <v>3723</v>
      </c>
      <c r="AVU1375" t="s">
        <v>3723</v>
      </c>
      <c r="AVW1375" t="s">
        <v>3723</v>
      </c>
      <c r="AVY1375" t="s">
        <v>3723</v>
      </c>
      <c r="AWA1375" t="s">
        <v>3723</v>
      </c>
      <c r="AWC1375" t="s">
        <v>3723</v>
      </c>
      <c r="AWE1375" t="s">
        <v>3723</v>
      </c>
      <c r="AWG1375" t="s">
        <v>3723</v>
      </c>
      <c r="AWI1375" t="s">
        <v>3723</v>
      </c>
      <c r="AWK1375" t="s">
        <v>3723</v>
      </c>
      <c r="AWM1375" t="s">
        <v>3723</v>
      </c>
      <c r="AWO1375" t="s">
        <v>3723</v>
      </c>
      <c r="AWQ1375" t="s">
        <v>3723</v>
      </c>
      <c r="AWS1375" t="s">
        <v>3723</v>
      </c>
      <c r="AWU1375" t="s">
        <v>3723</v>
      </c>
      <c r="AWW1375" t="s">
        <v>3723</v>
      </c>
      <c r="AWY1375" t="s">
        <v>3723</v>
      </c>
      <c r="AXA1375" t="s">
        <v>3723</v>
      </c>
      <c r="AXC1375" t="s">
        <v>3723</v>
      </c>
      <c r="AXE1375" t="s">
        <v>3723</v>
      </c>
      <c r="AXG1375" t="s">
        <v>3723</v>
      </c>
      <c r="AXI1375" t="s">
        <v>3723</v>
      </c>
      <c r="AXK1375" t="s">
        <v>3723</v>
      </c>
      <c r="AXM1375" t="s">
        <v>3723</v>
      </c>
      <c r="AXO1375" t="s">
        <v>3723</v>
      </c>
      <c r="AXQ1375" t="s">
        <v>3723</v>
      </c>
      <c r="AXS1375" t="s">
        <v>3723</v>
      </c>
      <c r="AXU1375" t="s">
        <v>3723</v>
      </c>
      <c r="AXW1375" t="s">
        <v>3723</v>
      </c>
      <c r="AXY1375" t="s">
        <v>3723</v>
      </c>
      <c r="AYA1375" t="s">
        <v>3723</v>
      </c>
      <c r="AYC1375" t="s">
        <v>3723</v>
      </c>
      <c r="AYE1375" t="s">
        <v>3723</v>
      </c>
      <c r="AYG1375" t="s">
        <v>3723</v>
      </c>
      <c r="AYI1375" t="s">
        <v>3723</v>
      </c>
      <c r="AYK1375" t="s">
        <v>3723</v>
      </c>
      <c r="AYM1375" t="s">
        <v>3723</v>
      </c>
      <c r="AYO1375" t="s">
        <v>3723</v>
      </c>
      <c r="AYQ1375" t="s">
        <v>3723</v>
      </c>
      <c r="AYS1375" t="s">
        <v>3723</v>
      </c>
      <c r="AYU1375" t="s">
        <v>3723</v>
      </c>
      <c r="AYW1375" t="s">
        <v>3723</v>
      </c>
      <c r="AYY1375" t="s">
        <v>3723</v>
      </c>
      <c r="AZA1375" t="s">
        <v>3723</v>
      </c>
      <c r="AZC1375" t="s">
        <v>3723</v>
      </c>
      <c r="AZE1375" t="s">
        <v>3723</v>
      </c>
      <c r="AZG1375" t="s">
        <v>3723</v>
      </c>
      <c r="AZI1375" t="s">
        <v>3723</v>
      </c>
      <c r="AZK1375" t="s">
        <v>3723</v>
      </c>
      <c r="AZM1375" t="s">
        <v>3723</v>
      </c>
      <c r="AZO1375" t="s">
        <v>3723</v>
      </c>
      <c r="AZQ1375" t="s">
        <v>3723</v>
      </c>
      <c r="AZS1375" t="s">
        <v>3723</v>
      </c>
      <c r="AZU1375" t="s">
        <v>3723</v>
      </c>
      <c r="AZW1375" t="s">
        <v>3723</v>
      </c>
      <c r="AZY1375" t="s">
        <v>3723</v>
      </c>
      <c r="BAA1375" t="s">
        <v>3723</v>
      </c>
      <c r="BAC1375" t="s">
        <v>3723</v>
      </c>
      <c r="BAE1375" t="s">
        <v>3723</v>
      </c>
      <c r="BAG1375" t="s">
        <v>3723</v>
      </c>
      <c r="BAI1375" t="s">
        <v>3723</v>
      </c>
      <c r="BAK1375" t="s">
        <v>3723</v>
      </c>
      <c r="BAM1375" t="s">
        <v>3723</v>
      </c>
      <c r="BAO1375" t="s">
        <v>3723</v>
      </c>
      <c r="BAQ1375" t="s">
        <v>3723</v>
      </c>
      <c r="BAS1375" t="s">
        <v>3723</v>
      </c>
      <c r="BAU1375" t="s">
        <v>3723</v>
      </c>
      <c r="BAW1375" t="s">
        <v>3723</v>
      </c>
      <c r="BAY1375" t="s">
        <v>3723</v>
      </c>
      <c r="BBA1375" t="s">
        <v>3723</v>
      </c>
      <c r="BBC1375" t="s">
        <v>3723</v>
      </c>
      <c r="BBE1375" t="s">
        <v>3723</v>
      </c>
      <c r="BBG1375" t="s">
        <v>3723</v>
      </c>
      <c r="BBI1375" t="s">
        <v>3723</v>
      </c>
      <c r="BBK1375" t="s">
        <v>3723</v>
      </c>
      <c r="BBM1375" t="s">
        <v>3723</v>
      </c>
      <c r="BBO1375" t="s">
        <v>3723</v>
      </c>
      <c r="BBQ1375" t="s">
        <v>3723</v>
      </c>
      <c r="BBS1375" t="s">
        <v>3723</v>
      </c>
      <c r="BBU1375" t="s">
        <v>3723</v>
      </c>
      <c r="BBW1375" t="s">
        <v>3723</v>
      </c>
      <c r="BBY1375" t="s">
        <v>3723</v>
      </c>
      <c r="BCA1375" t="s">
        <v>3723</v>
      </c>
      <c r="BCC1375" t="s">
        <v>3723</v>
      </c>
      <c r="BCE1375" t="s">
        <v>3723</v>
      </c>
      <c r="BCG1375" t="s">
        <v>3723</v>
      </c>
      <c r="BCI1375" t="s">
        <v>3723</v>
      </c>
      <c r="BCK1375" t="s">
        <v>3723</v>
      </c>
      <c r="BCM1375" t="s">
        <v>3723</v>
      </c>
      <c r="BCO1375" t="s">
        <v>3723</v>
      </c>
      <c r="BCQ1375" t="s">
        <v>3723</v>
      </c>
      <c r="BCS1375" t="s">
        <v>3723</v>
      </c>
      <c r="BCU1375" t="s">
        <v>3723</v>
      </c>
      <c r="BCW1375" t="s">
        <v>3723</v>
      </c>
      <c r="BCY1375" t="s">
        <v>3723</v>
      </c>
      <c r="BDA1375" t="s">
        <v>3723</v>
      </c>
      <c r="BDC1375" t="s">
        <v>3723</v>
      </c>
      <c r="BDE1375" t="s">
        <v>3723</v>
      </c>
      <c r="BDG1375" t="s">
        <v>3723</v>
      </c>
      <c r="BDI1375" t="s">
        <v>3723</v>
      </c>
      <c r="BDK1375" t="s">
        <v>3723</v>
      </c>
      <c r="BDM1375" t="s">
        <v>3723</v>
      </c>
      <c r="BDO1375" t="s">
        <v>3723</v>
      </c>
      <c r="BDQ1375" t="s">
        <v>3723</v>
      </c>
      <c r="BDS1375" t="s">
        <v>3723</v>
      </c>
      <c r="BDU1375" t="s">
        <v>3723</v>
      </c>
      <c r="BDW1375" t="s">
        <v>3723</v>
      </c>
      <c r="BDY1375" t="s">
        <v>3723</v>
      </c>
      <c r="BEA1375" t="s">
        <v>3723</v>
      </c>
      <c r="BEC1375" t="s">
        <v>3723</v>
      </c>
      <c r="BEE1375" t="s">
        <v>3723</v>
      </c>
      <c r="BEF1375">
        <v>0</v>
      </c>
      <c r="BEG1375">
        <v>0</v>
      </c>
      <c r="BEH1375">
        <v>0</v>
      </c>
      <c r="BEI1375">
        <v>0</v>
      </c>
      <c r="BEJ1375">
        <v>0</v>
      </c>
      <c r="BHE1375">
        <v>0</v>
      </c>
    </row>
    <row r="1376" spans="1:1023 1025:1565" x14ac:dyDescent="0.3">
      <c r="A1376" s="341"/>
      <c r="B1376" s="335" t="s">
        <v>3446</v>
      </c>
      <c r="C1376" s="332" t="s">
        <v>3447</v>
      </c>
      <c r="D1376" s="342" t="s">
        <v>6503</v>
      </c>
      <c r="E1376" s="326">
        <v>3.5245220000000001E-2</v>
      </c>
      <c r="F1376" s="68">
        <v>2410</v>
      </c>
      <c r="AO1376" t="s">
        <v>3723</v>
      </c>
      <c r="AQ1376" t="s">
        <v>3723</v>
      </c>
      <c r="AS1376" t="s">
        <v>3723</v>
      </c>
      <c r="AU1376" t="s">
        <v>3723</v>
      </c>
      <c r="AW1376" t="s">
        <v>3723</v>
      </c>
      <c r="AY1376" t="s">
        <v>3723</v>
      </c>
      <c r="BA1376" t="s">
        <v>3723</v>
      </c>
      <c r="BC1376" t="s">
        <v>3723</v>
      </c>
      <c r="BE1376" t="s">
        <v>3723</v>
      </c>
      <c r="BG1376" t="s">
        <v>3723</v>
      </c>
      <c r="BI1376" t="s">
        <v>3723</v>
      </c>
      <c r="BK1376" t="s">
        <v>3723</v>
      </c>
      <c r="BM1376" t="s">
        <v>3723</v>
      </c>
      <c r="BO1376" t="s">
        <v>3723</v>
      </c>
      <c r="BQ1376" t="s">
        <v>3723</v>
      </c>
      <c r="BS1376" t="s">
        <v>3723</v>
      </c>
      <c r="BU1376" t="s">
        <v>3723</v>
      </c>
      <c r="BW1376" t="s">
        <v>3723</v>
      </c>
      <c r="BY1376" t="s">
        <v>3723</v>
      </c>
      <c r="CA1376" t="s">
        <v>3723</v>
      </c>
      <c r="CC1376" t="s">
        <v>3723</v>
      </c>
      <c r="CE1376" t="s">
        <v>3723</v>
      </c>
      <c r="CG1376" t="s">
        <v>3723</v>
      </c>
      <c r="CI1376" t="s">
        <v>3723</v>
      </c>
      <c r="CK1376" t="s">
        <v>3723</v>
      </c>
      <c r="CM1376" t="s">
        <v>3723</v>
      </c>
      <c r="CO1376" t="s">
        <v>3723</v>
      </c>
      <c r="CQ1376" t="s">
        <v>3723</v>
      </c>
      <c r="CS1376" t="s">
        <v>3723</v>
      </c>
      <c r="CU1376" t="s">
        <v>3723</v>
      </c>
      <c r="CW1376" t="s">
        <v>3723</v>
      </c>
      <c r="CY1376" t="s">
        <v>3723</v>
      </c>
      <c r="DA1376" t="s">
        <v>3723</v>
      </c>
      <c r="DC1376" t="s">
        <v>3723</v>
      </c>
      <c r="DE1376" t="s">
        <v>3723</v>
      </c>
      <c r="DG1376" t="s">
        <v>3723</v>
      </c>
      <c r="DI1376" t="s">
        <v>3723</v>
      </c>
      <c r="DK1376" t="s">
        <v>3723</v>
      </c>
      <c r="DM1376" t="s">
        <v>3723</v>
      </c>
      <c r="DO1376" t="s">
        <v>3723</v>
      </c>
      <c r="DQ1376" t="s">
        <v>3723</v>
      </c>
      <c r="DS1376" t="s">
        <v>3723</v>
      </c>
      <c r="DU1376" t="s">
        <v>3723</v>
      </c>
      <c r="DW1376" t="s">
        <v>3723</v>
      </c>
      <c r="DY1376" t="s">
        <v>3723</v>
      </c>
      <c r="EA1376" t="s">
        <v>3723</v>
      </c>
      <c r="EC1376" t="s">
        <v>3723</v>
      </c>
      <c r="EE1376" t="s">
        <v>3723</v>
      </c>
      <c r="EG1376" t="s">
        <v>3723</v>
      </c>
      <c r="EI1376" t="s">
        <v>3723</v>
      </c>
      <c r="EK1376" t="s">
        <v>3723</v>
      </c>
      <c r="EM1376" t="s">
        <v>3723</v>
      </c>
      <c r="EO1376" t="s">
        <v>3723</v>
      </c>
      <c r="EQ1376" t="s">
        <v>3723</v>
      </c>
      <c r="ES1376" t="s">
        <v>3723</v>
      </c>
      <c r="EU1376" t="s">
        <v>3723</v>
      </c>
      <c r="EW1376" t="s">
        <v>3723</v>
      </c>
      <c r="EY1376" t="s">
        <v>3723</v>
      </c>
      <c r="FA1376" t="s">
        <v>3723</v>
      </c>
      <c r="FC1376" t="s">
        <v>3723</v>
      </c>
      <c r="FE1376" t="s">
        <v>3723</v>
      </c>
      <c r="FG1376" t="s">
        <v>3723</v>
      </c>
      <c r="FI1376" t="s">
        <v>3723</v>
      </c>
      <c r="FK1376" t="s">
        <v>3723</v>
      </c>
      <c r="FM1376" t="s">
        <v>3723</v>
      </c>
      <c r="FO1376" t="s">
        <v>3723</v>
      </c>
      <c r="FQ1376" t="s">
        <v>3723</v>
      </c>
      <c r="FS1376" t="s">
        <v>3723</v>
      </c>
      <c r="FU1376" t="s">
        <v>3723</v>
      </c>
      <c r="FW1376" t="s">
        <v>3723</v>
      </c>
      <c r="FY1376" t="s">
        <v>3723</v>
      </c>
      <c r="GA1376" t="s">
        <v>3723</v>
      </c>
      <c r="GC1376" t="s">
        <v>3723</v>
      </c>
      <c r="GE1376" t="s">
        <v>3723</v>
      </c>
      <c r="GG1376" t="s">
        <v>3723</v>
      </c>
      <c r="GI1376" t="s">
        <v>3723</v>
      </c>
      <c r="GK1376" t="s">
        <v>3723</v>
      </c>
      <c r="GM1376" t="s">
        <v>3723</v>
      </c>
      <c r="GO1376" t="s">
        <v>3723</v>
      </c>
      <c r="GQ1376" t="s">
        <v>3723</v>
      </c>
      <c r="GS1376" t="s">
        <v>3723</v>
      </c>
      <c r="GU1376" t="s">
        <v>3723</v>
      </c>
      <c r="GW1376" t="s">
        <v>3723</v>
      </c>
      <c r="GY1376" t="s">
        <v>3723</v>
      </c>
      <c r="HA1376" t="s">
        <v>3723</v>
      </c>
      <c r="HC1376" t="s">
        <v>3723</v>
      </c>
      <c r="HE1376" t="s">
        <v>3723</v>
      </c>
      <c r="HG1376" t="s">
        <v>3723</v>
      </c>
      <c r="HI1376" t="s">
        <v>3723</v>
      </c>
      <c r="HK1376" t="s">
        <v>3723</v>
      </c>
      <c r="HM1376" t="s">
        <v>3723</v>
      </c>
      <c r="HO1376" t="s">
        <v>3723</v>
      </c>
      <c r="HQ1376" t="s">
        <v>3723</v>
      </c>
      <c r="HS1376" t="s">
        <v>3723</v>
      </c>
      <c r="HU1376" t="s">
        <v>3723</v>
      </c>
      <c r="HW1376" t="s">
        <v>3723</v>
      </c>
      <c r="HY1376" t="s">
        <v>3723</v>
      </c>
      <c r="IA1376" t="s">
        <v>3723</v>
      </c>
      <c r="IC1376" t="s">
        <v>3723</v>
      </c>
      <c r="IE1376" t="s">
        <v>3723</v>
      </c>
      <c r="IG1376" t="s">
        <v>3723</v>
      </c>
      <c r="II1376" t="s">
        <v>3723</v>
      </c>
      <c r="IK1376" t="s">
        <v>3723</v>
      </c>
      <c r="IM1376" t="s">
        <v>3723</v>
      </c>
      <c r="IO1376" t="s">
        <v>3723</v>
      </c>
      <c r="IQ1376" t="s">
        <v>3723</v>
      </c>
      <c r="IS1376" t="s">
        <v>3723</v>
      </c>
      <c r="IU1376" t="s">
        <v>3723</v>
      </c>
      <c r="IW1376" t="s">
        <v>3723</v>
      </c>
      <c r="IY1376" t="s">
        <v>3723</v>
      </c>
      <c r="JA1376" t="s">
        <v>3723</v>
      </c>
      <c r="JC1376" t="s">
        <v>3723</v>
      </c>
      <c r="JE1376" t="s">
        <v>3723</v>
      </c>
      <c r="JG1376" t="s">
        <v>3723</v>
      </c>
      <c r="JI1376" t="s">
        <v>3723</v>
      </c>
      <c r="JK1376" t="s">
        <v>3723</v>
      </c>
      <c r="JM1376" t="s">
        <v>3723</v>
      </c>
      <c r="JO1376" t="s">
        <v>3723</v>
      </c>
      <c r="JQ1376" t="s">
        <v>3723</v>
      </c>
      <c r="JS1376" t="s">
        <v>3723</v>
      </c>
      <c r="JU1376" t="s">
        <v>3723</v>
      </c>
      <c r="JW1376" t="s">
        <v>3723</v>
      </c>
      <c r="JY1376" t="s">
        <v>3723</v>
      </c>
      <c r="KA1376" t="s">
        <v>3723</v>
      </c>
      <c r="KC1376" t="s">
        <v>3723</v>
      </c>
      <c r="KE1376" t="s">
        <v>3723</v>
      </c>
      <c r="KG1376" t="s">
        <v>3723</v>
      </c>
      <c r="KI1376" t="s">
        <v>3723</v>
      </c>
      <c r="KK1376" t="s">
        <v>3723</v>
      </c>
      <c r="KM1376" t="s">
        <v>3723</v>
      </c>
      <c r="KO1376" t="s">
        <v>3723</v>
      </c>
      <c r="KQ1376" t="s">
        <v>3723</v>
      </c>
      <c r="KS1376" t="s">
        <v>3723</v>
      </c>
      <c r="KU1376" t="s">
        <v>3723</v>
      </c>
      <c r="KW1376" t="s">
        <v>3723</v>
      </c>
      <c r="KY1376" t="s">
        <v>3723</v>
      </c>
      <c r="LA1376" t="s">
        <v>3723</v>
      </c>
      <c r="LC1376" t="s">
        <v>3723</v>
      </c>
      <c r="LE1376" t="s">
        <v>3723</v>
      </c>
      <c r="LG1376" t="s">
        <v>3723</v>
      </c>
      <c r="LI1376" t="s">
        <v>3723</v>
      </c>
      <c r="LK1376" t="s">
        <v>3723</v>
      </c>
      <c r="LM1376" t="s">
        <v>3723</v>
      </c>
      <c r="LO1376" t="s">
        <v>3723</v>
      </c>
      <c r="LQ1376" t="s">
        <v>3723</v>
      </c>
      <c r="LS1376" t="s">
        <v>3723</v>
      </c>
      <c r="LU1376" t="s">
        <v>3723</v>
      </c>
      <c r="LW1376" t="s">
        <v>3723</v>
      </c>
      <c r="LY1376" t="s">
        <v>3723</v>
      </c>
      <c r="MA1376" t="s">
        <v>3723</v>
      </c>
      <c r="MC1376" t="s">
        <v>3723</v>
      </c>
      <c r="ME1376" t="s">
        <v>3723</v>
      </c>
      <c r="MG1376" t="s">
        <v>3723</v>
      </c>
      <c r="MI1376" t="s">
        <v>3723</v>
      </c>
      <c r="MK1376" t="s">
        <v>3723</v>
      </c>
      <c r="MM1376" t="s">
        <v>3723</v>
      </c>
      <c r="MO1376" t="s">
        <v>3723</v>
      </c>
      <c r="MQ1376" t="s">
        <v>3723</v>
      </c>
      <c r="MS1376" t="s">
        <v>3723</v>
      </c>
      <c r="MU1376" t="s">
        <v>3723</v>
      </c>
      <c r="MW1376" t="s">
        <v>3723</v>
      </c>
      <c r="MY1376" t="s">
        <v>3723</v>
      </c>
      <c r="NA1376" t="s">
        <v>3723</v>
      </c>
      <c r="NC1376" t="s">
        <v>3723</v>
      </c>
      <c r="NE1376" t="s">
        <v>3723</v>
      </c>
      <c r="NG1376" t="s">
        <v>3723</v>
      </c>
      <c r="NI1376" t="s">
        <v>3723</v>
      </c>
      <c r="NK1376" t="s">
        <v>3723</v>
      </c>
      <c r="NM1376" t="s">
        <v>3723</v>
      </c>
      <c r="NO1376" t="s">
        <v>3723</v>
      </c>
      <c r="NQ1376" t="s">
        <v>3723</v>
      </c>
      <c r="NS1376" t="s">
        <v>3723</v>
      </c>
      <c r="NU1376" t="s">
        <v>3723</v>
      </c>
      <c r="NW1376" t="s">
        <v>3723</v>
      </c>
      <c r="NY1376" t="s">
        <v>3723</v>
      </c>
      <c r="OA1376" t="s">
        <v>3723</v>
      </c>
      <c r="OC1376" t="s">
        <v>3723</v>
      </c>
      <c r="OE1376" t="s">
        <v>3723</v>
      </c>
      <c r="OG1376" t="s">
        <v>3723</v>
      </c>
      <c r="OI1376" t="s">
        <v>3723</v>
      </c>
      <c r="OK1376" t="s">
        <v>3723</v>
      </c>
      <c r="OM1376" t="s">
        <v>3723</v>
      </c>
      <c r="OO1376" t="s">
        <v>3723</v>
      </c>
      <c r="OQ1376" t="s">
        <v>3723</v>
      </c>
      <c r="OS1376" t="s">
        <v>3723</v>
      </c>
      <c r="OU1376" t="s">
        <v>3723</v>
      </c>
      <c r="OW1376" t="s">
        <v>3723</v>
      </c>
      <c r="OY1376" t="s">
        <v>3723</v>
      </c>
      <c r="PA1376" t="s">
        <v>3723</v>
      </c>
      <c r="PC1376" t="s">
        <v>3723</v>
      </c>
      <c r="PE1376" t="s">
        <v>3723</v>
      </c>
      <c r="PG1376" t="s">
        <v>3723</v>
      </c>
      <c r="PI1376" t="s">
        <v>3723</v>
      </c>
      <c r="PK1376" t="s">
        <v>3723</v>
      </c>
      <c r="PM1376" t="s">
        <v>3723</v>
      </c>
      <c r="PO1376" t="s">
        <v>3723</v>
      </c>
      <c r="PQ1376" t="s">
        <v>3723</v>
      </c>
      <c r="PS1376" t="s">
        <v>3723</v>
      </c>
      <c r="PU1376" t="s">
        <v>3723</v>
      </c>
      <c r="PW1376" t="s">
        <v>3723</v>
      </c>
      <c r="PY1376" t="s">
        <v>3723</v>
      </c>
      <c r="QA1376" t="s">
        <v>3723</v>
      </c>
      <c r="QC1376" t="s">
        <v>3723</v>
      </c>
      <c r="QE1376" t="s">
        <v>3723</v>
      </c>
      <c r="QG1376" t="s">
        <v>3723</v>
      </c>
      <c r="QI1376" t="s">
        <v>3723</v>
      </c>
      <c r="QK1376" t="s">
        <v>3723</v>
      </c>
      <c r="QM1376" t="s">
        <v>3723</v>
      </c>
      <c r="QO1376" t="s">
        <v>3723</v>
      </c>
      <c r="QQ1376" t="s">
        <v>3723</v>
      </c>
      <c r="QS1376" t="s">
        <v>3723</v>
      </c>
      <c r="QU1376" t="s">
        <v>3723</v>
      </c>
      <c r="QW1376" t="s">
        <v>3723</v>
      </c>
      <c r="QY1376" t="s">
        <v>3723</v>
      </c>
      <c r="RA1376" t="s">
        <v>3723</v>
      </c>
      <c r="RC1376" t="s">
        <v>3723</v>
      </c>
      <c r="RE1376" t="s">
        <v>3723</v>
      </c>
      <c r="RG1376" t="s">
        <v>3723</v>
      </c>
      <c r="RI1376" t="s">
        <v>3723</v>
      </c>
      <c r="RK1376" t="s">
        <v>3723</v>
      </c>
      <c r="RM1376" t="s">
        <v>3723</v>
      </c>
      <c r="RO1376" t="s">
        <v>3723</v>
      </c>
      <c r="RQ1376" t="s">
        <v>3723</v>
      </c>
      <c r="RS1376" t="s">
        <v>3723</v>
      </c>
      <c r="RU1376" t="s">
        <v>3723</v>
      </c>
      <c r="RW1376" t="s">
        <v>3723</v>
      </c>
      <c r="RY1376" t="s">
        <v>3723</v>
      </c>
      <c r="SA1376" t="s">
        <v>3723</v>
      </c>
      <c r="SC1376" t="s">
        <v>3723</v>
      </c>
      <c r="SE1376" t="s">
        <v>3723</v>
      </c>
      <c r="SG1376" t="s">
        <v>3723</v>
      </c>
      <c r="SI1376" t="s">
        <v>3723</v>
      </c>
      <c r="SK1376" t="s">
        <v>3723</v>
      </c>
      <c r="SM1376" t="s">
        <v>3723</v>
      </c>
      <c r="SO1376" t="s">
        <v>3723</v>
      </c>
      <c r="SQ1376" t="s">
        <v>3723</v>
      </c>
      <c r="SS1376" t="s">
        <v>3723</v>
      </c>
      <c r="SU1376" t="s">
        <v>3723</v>
      </c>
      <c r="SW1376" t="s">
        <v>3723</v>
      </c>
      <c r="SY1376" t="s">
        <v>3723</v>
      </c>
      <c r="TA1376" t="s">
        <v>3723</v>
      </c>
      <c r="TC1376" t="s">
        <v>3723</v>
      </c>
      <c r="TE1376" t="s">
        <v>3723</v>
      </c>
      <c r="TG1376" t="s">
        <v>3723</v>
      </c>
      <c r="TI1376" t="s">
        <v>3723</v>
      </c>
      <c r="TK1376" t="s">
        <v>3723</v>
      </c>
      <c r="TM1376" t="s">
        <v>3723</v>
      </c>
      <c r="TO1376" t="s">
        <v>3723</v>
      </c>
      <c r="TQ1376" t="s">
        <v>3723</v>
      </c>
      <c r="TS1376" t="s">
        <v>3723</v>
      </c>
      <c r="TU1376" t="s">
        <v>3723</v>
      </c>
      <c r="TW1376" t="s">
        <v>3723</v>
      </c>
      <c r="TY1376" t="s">
        <v>3723</v>
      </c>
      <c r="UA1376" t="s">
        <v>3723</v>
      </c>
      <c r="UC1376" t="s">
        <v>3723</v>
      </c>
      <c r="UE1376" t="s">
        <v>3723</v>
      </c>
      <c r="UG1376" t="s">
        <v>3723</v>
      </c>
      <c r="UI1376" t="s">
        <v>3723</v>
      </c>
      <c r="UK1376" t="s">
        <v>3723</v>
      </c>
      <c r="UM1376" t="s">
        <v>3723</v>
      </c>
      <c r="UO1376" t="s">
        <v>3723</v>
      </c>
      <c r="UQ1376" t="s">
        <v>3723</v>
      </c>
      <c r="US1376" t="s">
        <v>3723</v>
      </c>
      <c r="UU1376" t="s">
        <v>3723</v>
      </c>
      <c r="UW1376" t="s">
        <v>3723</v>
      </c>
      <c r="UY1376" t="s">
        <v>3723</v>
      </c>
      <c r="VA1376" t="s">
        <v>3723</v>
      </c>
      <c r="VC1376" t="s">
        <v>3723</v>
      </c>
      <c r="VE1376" t="s">
        <v>3723</v>
      </c>
      <c r="VG1376" t="s">
        <v>3723</v>
      </c>
      <c r="VI1376" t="s">
        <v>3723</v>
      </c>
      <c r="VK1376" t="s">
        <v>3723</v>
      </c>
      <c r="VM1376" t="s">
        <v>3723</v>
      </c>
      <c r="VO1376" t="s">
        <v>3723</v>
      </c>
      <c r="VQ1376" t="s">
        <v>3723</v>
      </c>
      <c r="VS1376" t="s">
        <v>3723</v>
      </c>
      <c r="VU1376" t="s">
        <v>3723</v>
      </c>
      <c r="VW1376" t="s">
        <v>3723</v>
      </c>
      <c r="VY1376" t="s">
        <v>3723</v>
      </c>
      <c r="WA1376" t="s">
        <v>3723</v>
      </c>
      <c r="WC1376" t="s">
        <v>3723</v>
      </c>
      <c r="WE1376" t="s">
        <v>3723</v>
      </c>
      <c r="WG1376" t="s">
        <v>3723</v>
      </c>
      <c r="WI1376" t="s">
        <v>3723</v>
      </c>
      <c r="WK1376" t="s">
        <v>3723</v>
      </c>
      <c r="WM1376" t="s">
        <v>3723</v>
      </c>
      <c r="WO1376" t="s">
        <v>3723</v>
      </c>
      <c r="WQ1376" t="s">
        <v>3723</v>
      </c>
      <c r="WS1376" t="s">
        <v>3723</v>
      </c>
      <c r="WU1376" t="s">
        <v>3723</v>
      </c>
      <c r="WW1376" t="s">
        <v>3723</v>
      </c>
      <c r="WY1376" t="s">
        <v>3723</v>
      </c>
      <c r="XA1376" t="s">
        <v>3723</v>
      </c>
      <c r="XC1376" t="s">
        <v>3723</v>
      </c>
      <c r="XE1376" t="s">
        <v>3723</v>
      </c>
      <c r="XG1376" t="s">
        <v>3723</v>
      </c>
      <c r="XI1376" t="s">
        <v>3723</v>
      </c>
      <c r="XK1376" t="s">
        <v>3723</v>
      </c>
      <c r="XM1376" t="s">
        <v>3723</v>
      </c>
      <c r="XO1376" t="s">
        <v>3723</v>
      </c>
      <c r="XQ1376" t="s">
        <v>3723</v>
      </c>
      <c r="XS1376" t="s">
        <v>3723</v>
      </c>
      <c r="XU1376" t="s">
        <v>3723</v>
      </c>
      <c r="XW1376" t="s">
        <v>3723</v>
      </c>
      <c r="XY1376" t="s">
        <v>3723</v>
      </c>
      <c r="YA1376" t="s">
        <v>3723</v>
      </c>
      <c r="YC1376" t="s">
        <v>3723</v>
      </c>
      <c r="YE1376" t="s">
        <v>3723</v>
      </c>
      <c r="YG1376" t="s">
        <v>3723</v>
      </c>
      <c r="YI1376" t="s">
        <v>3723</v>
      </c>
      <c r="YK1376" t="s">
        <v>3723</v>
      </c>
      <c r="YM1376" t="s">
        <v>3723</v>
      </c>
      <c r="YO1376" t="s">
        <v>3723</v>
      </c>
      <c r="YQ1376" t="s">
        <v>3723</v>
      </c>
      <c r="YS1376" t="s">
        <v>3723</v>
      </c>
      <c r="YU1376" t="s">
        <v>3723</v>
      </c>
      <c r="YW1376" t="s">
        <v>3723</v>
      </c>
      <c r="YY1376" t="s">
        <v>3723</v>
      </c>
      <c r="ZA1376" t="s">
        <v>3723</v>
      </c>
      <c r="ZC1376" t="s">
        <v>3723</v>
      </c>
      <c r="ZE1376" t="s">
        <v>3723</v>
      </c>
      <c r="ZG1376" t="s">
        <v>3723</v>
      </c>
      <c r="ZI1376" t="s">
        <v>3723</v>
      </c>
      <c r="ZK1376" t="s">
        <v>3723</v>
      </c>
      <c r="ZM1376" t="s">
        <v>3723</v>
      </c>
      <c r="ZO1376" t="s">
        <v>3723</v>
      </c>
      <c r="ZQ1376" t="s">
        <v>3723</v>
      </c>
      <c r="ZS1376" t="s">
        <v>3723</v>
      </c>
      <c r="ZU1376" t="s">
        <v>3723</v>
      </c>
      <c r="ZW1376" t="s">
        <v>3723</v>
      </c>
      <c r="ZY1376" t="s">
        <v>3723</v>
      </c>
      <c r="AAA1376" t="s">
        <v>3723</v>
      </c>
      <c r="AAC1376" t="s">
        <v>3723</v>
      </c>
      <c r="AAE1376" t="s">
        <v>3723</v>
      </c>
      <c r="AAG1376" t="s">
        <v>3723</v>
      </c>
      <c r="AAI1376" t="s">
        <v>3723</v>
      </c>
      <c r="AAK1376" t="s">
        <v>3723</v>
      </c>
      <c r="AAM1376" t="s">
        <v>3723</v>
      </c>
      <c r="AAO1376" t="s">
        <v>3723</v>
      </c>
      <c r="AAQ1376" t="s">
        <v>3723</v>
      </c>
      <c r="AAS1376" t="s">
        <v>3723</v>
      </c>
      <c r="AAU1376" t="s">
        <v>3723</v>
      </c>
      <c r="AAW1376" t="s">
        <v>3723</v>
      </c>
      <c r="AAY1376" t="s">
        <v>3723</v>
      </c>
      <c r="ABA1376" t="s">
        <v>3723</v>
      </c>
      <c r="ABC1376" t="s">
        <v>3723</v>
      </c>
      <c r="ABE1376" t="s">
        <v>3723</v>
      </c>
      <c r="ABG1376" t="s">
        <v>3723</v>
      </c>
      <c r="ABI1376" t="s">
        <v>3723</v>
      </c>
      <c r="ABK1376" t="s">
        <v>3723</v>
      </c>
      <c r="ABM1376" t="s">
        <v>3723</v>
      </c>
      <c r="ABO1376" t="s">
        <v>3723</v>
      </c>
      <c r="ABQ1376" t="s">
        <v>3723</v>
      </c>
      <c r="ABS1376" t="s">
        <v>3723</v>
      </c>
      <c r="ABU1376" t="s">
        <v>3723</v>
      </c>
      <c r="ABW1376" t="s">
        <v>3723</v>
      </c>
      <c r="ABY1376" t="s">
        <v>3723</v>
      </c>
      <c r="ACA1376" t="s">
        <v>3723</v>
      </c>
      <c r="ACC1376" t="s">
        <v>3723</v>
      </c>
      <c r="ACE1376" t="s">
        <v>3723</v>
      </c>
      <c r="ACG1376" t="s">
        <v>3723</v>
      </c>
      <c r="ACI1376" t="s">
        <v>3723</v>
      </c>
      <c r="ACK1376" t="s">
        <v>3723</v>
      </c>
      <c r="ACM1376" t="s">
        <v>3723</v>
      </c>
      <c r="ACO1376" t="s">
        <v>3723</v>
      </c>
      <c r="ACQ1376" t="s">
        <v>3723</v>
      </c>
      <c r="ACS1376" t="s">
        <v>3723</v>
      </c>
      <c r="ACU1376" t="s">
        <v>3723</v>
      </c>
      <c r="ACW1376" t="s">
        <v>3723</v>
      </c>
      <c r="ACY1376" t="s">
        <v>3723</v>
      </c>
      <c r="ADA1376" t="s">
        <v>3723</v>
      </c>
      <c r="ADC1376" t="s">
        <v>3723</v>
      </c>
      <c r="ADE1376" t="s">
        <v>3723</v>
      </c>
      <c r="ADG1376" t="s">
        <v>3723</v>
      </c>
      <c r="ADI1376" t="s">
        <v>3723</v>
      </c>
      <c r="ADK1376" t="s">
        <v>3723</v>
      </c>
      <c r="ADM1376" t="s">
        <v>3723</v>
      </c>
      <c r="ADO1376" t="s">
        <v>3723</v>
      </c>
      <c r="ADQ1376" t="s">
        <v>3723</v>
      </c>
      <c r="ADS1376" t="s">
        <v>3723</v>
      </c>
      <c r="ADU1376" t="s">
        <v>3723</v>
      </c>
      <c r="ADW1376" t="s">
        <v>3723</v>
      </c>
      <c r="ADY1376" t="s">
        <v>3723</v>
      </c>
      <c r="AEA1376" t="s">
        <v>3723</v>
      </c>
      <c r="AEC1376" t="s">
        <v>3723</v>
      </c>
      <c r="AEE1376" t="s">
        <v>3723</v>
      </c>
      <c r="AEG1376" t="s">
        <v>3723</v>
      </c>
      <c r="AEI1376" t="s">
        <v>3723</v>
      </c>
      <c r="AEK1376" t="s">
        <v>3723</v>
      </c>
      <c r="AEM1376" t="s">
        <v>3723</v>
      </c>
      <c r="AEO1376" t="s">
        <v>3723</v>
      </c>
      <c r="AEQ1376" t="s">
        <v>3723</v>
      </c>
      <c r="AES1376" t="s">
        <v>3723</v>
      </c>
      <c r="AEU1376" t="s">
        <v>3723</v>
      </c>
      <c r="AEW1376" t="s">
        <v>3723</v>
      </c>
      <c r="AEY1376" t="s">
        <v>3723</v>
      </c>
      <c r="AFA1376" t="s">
        <v>3723</v>
      </c>
      <c r="AFC1376" t="s">
        <v>3723</v>
      </c>
      <c r="AFE1376" t="s">
        <v>3723</v>
      </c>
      <c r="AFG1376" t="s">
        <v>3723</v>
      </c>
      <c r="AFI1376" t="s">
        <v>3723</v>
      </c>
      <c r="AFK1376" t="s">
        <v>3723</v>
      </c>
      <c r="AFM1376" t="s">
        <v>3723</v>
      </c>
      <c r="AFO1376" t="s">
        <v>3723</v>
      </c>
      <c r="AFQ1376" t="s">
        <v>3723</v>
      </c>
      <c r="AFS1376" t="s">
        <v>3723</v>
      </c>
      <c r="AFU1376" t="s">
        <v>3723</v>
      </c>
      <c r="AFW1376" t="s">
        <v>3723</v>
      </c>
      <c r="AFY1376" t="s">
        <v>3723</v>
      </c>
      <c r="AGA1376" t="s">
        <v>3723</v>
      </c>
      <c r="AGC1376" t="s">
        <v>3723</v>
      </c>
      <c r="AGE1376" t="s">
        <v>3723</v>
      </c>
      <c r="AGG1376" t="s">
        <v>3723</v>
      </c>
      <c r="AGI1376" t="s">
        <v>3723</v>
      </c>
      <c r="AGK1376" t="s">
        <v>3723</v>
      </c>
      <c r="AGM1376" t="s">
        <v>3723</v>
      </c>
      <c r="AGO1376" t="s">
        <v>3723</v>
      </c>
      <c r="AGQ1376" t="s">
        <v>3723</v>
      </c>
      <c r="AGS1376" t="s">
        <v>3723</v>
      </c>
      <c r="AGU1376" t="s">
        <v>3723</v>
      </c>
      <c r="AGW1376" t="s">
        <v>3723</v>
      </c>
      <c r="AGY1376" t="s">
        <v>3723</v>
      </c>
      <c r="AHA1376" t="s">
        <v>3723</v>
      </c>
      <c r="AHC1376" t="s">
        <v>3723</v>
      </c>
      <c r="AHE1376" t="s">
        <v>3723</v>
      </c>
      <c r="AHG1376" t="s">
        <v>3723</v>
      </c>
      <c r="AHI1376" t="s">
        <v>3723</v>
      </c>
      <c r="AHK1376" t="s">
        <v>3723</v>
      </c>
      <c r="AHM1376" t="s">
        <v>3723</v>
      </c>
      <c r="AHO1376" t="s">
        <v>3723</v>
      </c>
      <c r="AHQ1376" t="s">
        <v>3723</v>
      </c>
      <c r="AHS1376" t="s">
        <v>3723</v>
      </c>
      <c r="AHU1376" t="s">
        <v>3723</v>
      </c>
      <c r="AHW1376" t="s">
        <v>3723</v>
      </c>
      <c r="AHY1376" t="s">
        <v>3723</v>
      </c>
      <c r="AIA1376" t="s">
        <v>3723</v>
      </c>
      <c r="AIC1376" t="s">
        <v>3723</v>
      </c>
      <c r="AIE1376" t="s">
        <v>3723</v>
      </c>
      <c r="AIG1376" t="s">
        <v>3723</v>
      </c>
      <c r="AII1376" t="s">
        <v>3723</v>
      </c>
      <c r="AIK1376" t="s">
        <v>3723</v>
      </c>
      <c r="AIM1376" t="s">
        <v>3723</v>
      </c>
      <c r="AIO1376" t="s">
        <v>3723</v>
      </c>
      <c r="AIQ1376" t="s">
        <v>3723</v>
      </c>
      <c r="AIS1376" t="s">
        <v>3723</v>
      </c>
      <c r="AIU1376" t="s">
        <v>3723</v>
      </c>
      <c r="AIW1376" t="s">
        <v>3723</v>
      </c>
      <c r="AIY1376" t="s">
        <v>3723</v>
      </c>
      <c r="AJA1376" t="s">
        <v>3723</v>
      </c>
      <c r="AJC1376" t="s">
        <v>3723</v>
      </c>
      <c r="AJE1376" t="s">
        <v>3723</v>
      </c>
      <c r="AJG1376" t="s">
        <v>3723</v>
      </c>
      <c r="AJI1376" t="s">
        <v>3723</v>
      </c>
      <c r="AJK1376" t="s">
        <v>3723</v>
      </c>
      <c r="AJM1376" t="s">
        <v>3723</v>
      </c>
      <c r="AJO1376" t="s">
        <v>3723</v>
      </c>
      <c r="AJQ1376" t="s">
        <v>3723</v>
      </c>
      <c r="AJS1376" t="s">
        <v>3723</v>
      </c>
      <c r="AJU1376" t="s">
        <v>3723</v>
      </c>
      <c r="AJW1376" t="s">
        <v>3723</v>
      </c>
      <c r="AJY1376" t="s">
        <v>3723</v>
      </c>
      <c r="AKA1376" t="s">
        <v>3723</v>
      </c>
      <c r="AKC1376" t="s">
        <v>3723</v>
      </c>
      <c r="AKE1376" t="s">
        <v>3723</v>
      </c>
      <c r="AKG1376" t="s">
        <v>3723</v>
      </c>
      <c r="AKI1376" t="s">
        <v>3723</v>
      </c>
      <c r="AKK1376" t="s">
        <v>3723</v>
      </c>
      <c r="AKM1376" t="s">
        <v>3723</v>
      </c>
      <c r="AKO1376" t="s">
        <v>3723</v>
      </c>
      <c r="AKQ1376" t="s">
        <v>3723</v>
      </c>
      <c r="AKS1376" t="s">
        <v>3723</v>
      </c>
      <c r="AKU1376" t="s">
        <v>3723</v>
      </c>
      <c r="AKW1376" t="s">
        <v>3723</v>
      </c>
      <c r="AKY1376" t="s">
        <v>3723</v>
      </c>
      <c r="ALA1376" t="s">
        <v>3723</v>
      </c>
      <c r="ALC1376" t="s">
        <v>3723</v>
      </c>
      <c r="ALE1376" t="s">
        <v>3723</v>
      </c>
      <c r="ALG1376" t="s">
        <v>3723</v>
      </c>
      <c r="ALI1376" t="s">
        <v>3723</v>
      </c>
      <c r="ALK1376" t="s">
        <v>3723</v>
      </c>
      <c r="ALM1376" t="s">
        <v>3723</v>
      </c>
      <c r="ALO1376" t="s">
        <v>3723</v>
      </c>
      <c r="ALQ1376" t="s">
        <v>3723</v>
      </c>
      <c r="ALS1376" t="s">
        <v>3723</v>
      </c>
      <c r="ALU1376" t="s">
        <v>3723</v>
      </c>
      <c r="ALW1376" t="s">
        <v>3723</v>
      </c>
      <c r="ALY1376" t="s">
        <v>3723</v>
      </c>
      <c r="AMA1376" t="s">
        <v>3723</v>
      </c>
      <c r="AMC1376" t="s">
        <v>3723</v>
      </c>
      <c r="AME1376" t="s">
        <v>3723</v>
      </c>
      <c r="AMG1376" t="s">
        <v>3723</v>
      </c>
      <c r="AMI1376" t="s">
        <v>3723</v>
      </c>
      <c r="AMK1376" t="s">
        <v>3723</v>
      </c>
      <c r="AMM1376" t="s">
        <v>3723</v>
      </c>
      <c r="AMO1376" t="s">
        <v>3723</v>
      </c>
      <c r="AMQ1376" t="s">
        <v>3723</v>
      </c>
      <c r="AMS1376" t="s">
        <v>3723</v>
      </c>
      <c r="AMU1376" t="s">
        <v>3723</v>
      </c>
      <c r="AMW1376" t="s">
        <v>3723</v>
      </c>
      <c r="AMY1376" t="s">
        <v>3723</v>
      </c>
      <c r="ANA1376" t="s">
        <v>3723</v>
      </c>
      <c r="ANC1376" t="s">
        <v>3723</v>
      </c>
      <c r="ANE1376" t="s">
        <v>3723</v>
      </c>
      <c r="ANG1376" t="s">
        <v>3723</v>
      </c>
      <c r="ANI1376" t="s">
        <v>3723</v>
      </c>
      <c r="ANK1376" t="s">
        <v>3723</v>
      </c>
      <c r="ANM1376" t="s">
        <v>3723</v>
      </c>
      <c r="ANO1376" t="s">
        <v>3723</v>
      </c>
      <c r="ANQ1376" t="s">
        <v>3723</v>
      </c>
      <c r="ANS1376" t="s">
        <v>3723</v>
      </c>
      <c r="ANU1376" t="s">
        <v>3723</v>
      </c>
      <c r="ANW1376" t="s">
        <v>3723</v>
      </c>
      <c r="ANY1376" t="s">
        <v>3723</v>
      </c>
      <c r="AOA1376" t="s">
        <v>3723</v>
      </c>
      <c r="AOC1376" t="s">
        <v>3723</v>
      </c>
      <c r="AOE1376" t="s">
        <v>3723</v>
      </c>
      <c r="AOG1376" t="s">
        <v>3723</v>
      </c>
      <c r="AOI1376" t="s">
        <v>3723</v>
      </c>
      <c r="AOK1376" t="s">
        <v>3723</v>
      </c>
      <c r="AOM1376" t="s">
        <v>3723</v>
      </c>
      <c r="AOO1376" t="s">
        <v>3723</v>
      </c>
      <c r="AOQ1376" t="s">
        <v>3723</v>
      </c>
      <c r="AOS1376" t="s">
        <v>3723</v>
      </c>
      <c r="AOU1376" t="s">
        <v>3723</v>
      </c>
      <c r="AOW1376" t="s">
        <v>3723</v>
      </c>
      <c r="AOY1376" t="s">
        <v>3723</v>
      </c>
      <c r="APA1376" t="s">
        <v>3723</v>
      </c>
      <c r="APC1376" t="s">
        <v>3723</v>
      </c>
      <c r="APE1376" t="s">
        <v>3723</v>
      </c>
      <c r="APG1376" t="s">
        <v>3723</v>
      </c>
      <c r="API1376" t="s">
        <v>3723</v>
      </c>
      <c r="APK1376" t="s">
        <v>3723</v>
      </c>
      <c r="APM1376" t="s">
        <v>3723</v>
      </c>
      <c r="APO1376" t="s">
        <v>3723</v>
      </c>
      <c r="APQ1376" t="s">
        <v>3723</v>
      </c>
      <c r="APS1376" t="s">
        <v>3723</v>
      </c>
      <c r="APU1376" t="s">
        <v>3723</v>
      </c>
      <c r="APW1376" t="s">
        <v>3723</v>
      </c>
      <c r="APY1376" t="s">
        <v>3723</v>
      </c>
      <c r="AQA1376" t="s">
        <v>3723</v>
      </c>
      <c r="AQC1376" t="s">
        <v>3723</v>
      </c>
      <c r="AQE1376" t="s">
        <v>3723</v>
      </c>
      <c r="AQG1376" t="s">
        <v>3723</v>
      </c>
      <c r="AQI1376" t="s">
        <v>3723</v>
      </c>
      <c r="AQK1376" t="s">
        <v>3723</v>
      </c>
      <c r="AQM1376" t="s">
        <v>3723</v>
      </c>
      <c r="AQO1376" t="s">
        <v>3723</v>
      </c>
      <c r="AQQ1376" t="s">
        <v>3723</v>
      </c>
      <c r="AQS1376" t="s">
        <v>3723</v>
      </c>
      <c r="AQU1376" t="s">
        <v>3723</v>
      </c>
      <c r="AQW1376" t="s">
        <v>3723</v>
      </c>
      <c r="AQY1376" t="s">
        <v>3723</v>
      </c>
      <c r="ARA1376" t="s">
        <v>3723</v>
      </c>
      <c r="ARC1376" t="s">
        <v>3723</v>
      </c>
      <c r="ARE1376" t="s">
        <v>3723</v>
      </c>
      <c r="ARG1376" t="s">
        <v>3723</v>
      </c>
      <c r="ARI1376" t="s">
        <v>3723</v>
      </c>
      <c r="ARK1376" t="s">
        <v>3723</v>
      </c>
      <c r="ARM1376" t="s">
        <v>3723</v>
      </c>
      <c r="ARO1376" t="s">
        <v>3723</v>
      </c>
      <c r="ARQ1376" t="s">
        <v>3723</v>
      </c>
      <c r="ARS1376" t="s">
        <v>3723</v>
      </c>
      <c r="ARU1376" t="s">
        <v>3723</v>
      </c>
      <c r="ARW1376" t="s">
        <v>3723</v>
      </c>
      <c r="ARY1376" t="s">
        <v>3723</v>
      </c>
      <c r="ASA1376" t="s">
        <v>3723</v>
      </c>
      <c r="ASC1376" t="s">
        <v>3723</v>
      </c>
      <c r="ASE1376" t="s">
        <v>3723</v>
      </c>
      <c r="ASG1376" t="s">
        <v>3723</v>
      </c>
      <c r="ASI1376" t="s">
        <v>3723</v>
      </c>
      <c r="ASK1376" t="s">
        <v>3723</v>
      </c>
      <c r="ASM1376" t="s">
        <v>3723</v>
      </c>
      <c r="ASO1376" t="s">
        <v>3723</v>
      </c>
      <c r="ASQ1376" t="s">
        <v>3723</v>
      </c>
      <c r="ASS1376" t="s">
        <v>3723</v>
      </c>
      <c r="ASU1376" t="s">
        <v>3723</v>
      </c>
      <c r="ASW1376" t="s">
        <v>3723</v>
      </c>
      <c r="ASY1376" t="s">
        <v>3723</v>
      </c>
      <c r="ATA1376" t="s">
        <v>3723</v>
      </c>
      <c r="ATC1376" t="s">
        <v>3723</v>
      </c>
      <c r="ATE1376" t="s">
        <v>3723</v>
      </c>
      <c r="ATG1376" t="s">
        <v>3723</v>
      </c>
      <c r="ATI1376" t="s">
        <v>3723</v>
      </c>
      <c r="ATK1376" t="s">
        <v>3723</v>
      </c>
      <c r="ATM1376" t="s">
        <v>3723</v>
      </c>
      <c r="ATO1376" t="s">
        <v>3723</v>
      </c>
      <c r="ATQ1376" t="s">
        <v>3723</v>
      </c>
      <c r="ATS1376" t="s">
        <v>3723</v>
      </c>
      <c r="ATU1376" t="s">
        <v>3723</v>
      </c>
      <c r="ATW1376" t="s">
        <v>3723</v>
      </c>
      <c r="ATY1376" t="s">
        <v>3723</v>
      </c>
      <c r="AUA1376" t="s">
        <v>3723</v>
      </c>
      <c r="AUC1376" t="s">
        <v>3723</v>
      </c>
      <c r="AUE1376" t="s">
        <v>3723</v>
      </c>
      <c r="AUG1376" t="s">
        <v>3723</v>
      </c>
      <c r="AUI1376" t="s">
        <v>3723</v>
      </c>
      <c r="AUK1376" t="s">
        <v>3723</v>
      </c>
      <c r="AUM1376" t="s">
        <v>3723</v>
      </c>
      <c r="AUO1376" t="s">
        <v>3723</v>
      </c>
      <c r="AUQ1376" t="s">
        <v>3723</v>
      </c>
      <c r="AUS1376" t="s">
        <v>3723</v>
      </c>
      <c r="AUU1376" t="s">
        <v>3723</v>
      </c>
      <c r="AUW1376" t="s">
        <v>3723</v>
      </c>
      <c r="AUY1376" t="s">
        <v>3723</v>
      </c>
      <c r="AVA1376" t="s">
        <v>3723</v>
      </c>
      <c r="AVC1376" t="s">
        <v>3723</v>
      </c>
      <c r="AVE1376" t="s">
        <v>3723</v>
      </c>
      <c r="AVG1376" t="s">
        <v>3723</v>
      </c>
      <c r="AVI1376" t="s">
        <v>3723</v>
      </c>
      <c r="AVK1376" t="s">
        <v>3723</v>
      </c>
      <c r="AVM1376" t="s">
        <v>3723</v>
      </c>
      <c r="AVO1376" t="s">
        <v>3723</v>
      </c>
      <c r="AVQ1376" t="s">
        <v>3723</v>
      </c>
      <c r="AVS1376" t="s">
        <v>3723</v>
      </c>
      <c r="AVU1376" t="s">
        <v>3723</v>
      </c>
      <c r="AVW1376" t="s">
        <v>3723</v>
      </c>
      <c r="AVY1376" t="s">
        <v>3723</v>
      </c>
      <c r="AWA1376" t="s">
        <v>3723</v>
      </c>
      <c r="AWC1376" t="s">
        <v>3723</v>
      </c>
      <c r="AWE1376" t="s">
        <v>3723</v>
      </c>
      <c r="AWG1376" t="s">
        <v>3723</v>
      </c>
      <c r="AWI1376" t="s">
        <v>3723</v>
      </c>
      <c r="AWK1376" t="s">
        <v>3723</v>
      </c>
      <c r="AWM1376" t="s">
        <v>3723</v>
      </c>
      <c r="AWO1376" t="s">
        <v>3723</v>
      </c>
      <c r="AWQ1376" t="s">
        <v>3723</v>
      </c>
      <c r="AWS1376" t="s">
        <v>3723</v>
      </c>
      <c r="AWU1376" t="s">
        <v>3723</v>
      </c>
      <c r="AWW1376" t="s">
        <v>3723</v>
      </c>
      <c r="AWY1376" t="s">
        <v>3723</v>
      </c>
      <c r="AXA1376" t="s">
        <v>3723</v>
      </c>
      <c r="AXC1376" t="s">
        <v>3723</v>
      </c>
      <c r="AXE1376" t="s">
        <v>3723</v>
      </c>
      <c r="AXG1376" t="s">
        <v>3723</v>
      </c>
      <c r="AXI1376" t="s">
        <v>3723</v>
      </c>
      <c r="AXK1376" t="s">
        <v>3723</v>
      </c>
      <c r="AXM1376" t="s">
        <v>3723</v>
      </c>
      <c r="AXO1376" t="s">
        <v>3723</v>
      </c>
      <c r="AXQ1376" t="s">
        <v>3723</v>
      </c>
      <c r="AXS1376" t="s">
        <v>3723</v>
      </c>
      <c r="AXU1376" t="s">
        <v>3723</v>
      </c>
      <c r="AXW1376" t="s">
        <v>3723</v>
      </c>
      <c r="AXY1376" t="s">
        <v>3723</v>
      </c>
      <c r="AYA1376" t="s">
        <v>3723</v>
      </c>
      <c r="AYC1376" t="s">
        <v>3723</v>
      </c>
      <c r="AYE1376" t="s">
        <v>3723</v>
      </c>
      <c r="AYG1376" t="s">
        <v>3723</v>
      </c>
      <c r="AYI1376" t="s">
        <v>3723</v>
      </c>
      <c r="AYK1376" t="s">
        <v>3723</v>
      </c>
      <c r="AYM1376" t="s">
        <v>3723</v>
      </c>
      <c r="AYO1376" t="s">
        <v>3723</v>
      </c>
      <c r="AYQ1376" t="s">
        <v>3723</v>
      </c>
      <c r="AYS1376" t="s">
        <v>3723</v>
      </c>
      <c r="AYU1376" t="s">
        <v>3723</v>
      </c>
      <c r="AYW1376" t="s">
        <v>3723</v>
      </c>
      <c r="AYY1376" t="s">
        <v>3723</v>
      </c>
      <c r="AZA1376" t="s">
        <v>3723</v>
      </c>
      <c r="AZC1376" t="s">
        <v>3723</v>
      </c>
      <c r="AZE1376" t="s">
        <v>3723</v>
      </c>
      <c r="AZG1376" t="s">
        <v>3723</v>
      </c>
      <c r="AZI1376" t="s">
        <v>3723</v>
      </c>
      <c r="AZK1376" t="s">
        <v>3723</v>
      </c>
      <c r="AZM1376" t="s">
        <v>3723</v>
      </c>
      <c r="AZO1376" t="s">
        <v>3723</v>
      </c>
      <c r="AZQ1376" t="s">
        <v>3723</v>
      </c>
      <c r="AZS1376" t="s">
        <v>3723</v>
      </c>
      <c r="AZU1376" t="s">
        <v>3723</v>
      </c>
      <c r="AZW1376" t="s">
        <v>3723</v>
      </c>
      <c r="AZY1376" t="s">
        <v>3723</v>
      </c>
      <c r="BAA1376" t="s">
        <v>3723</v>
      </c>
      <c r="BAC1376" t="s">
        <v>3723</v>
      </c>
      <c r="BAE1376" t="s">
        <v>3723</v>
      </c>
      <c r="BAG1376" t="s">
        <v>3723</v>
      </c>
      <c r="BAI1376" t="s">
        <v>3723</v>
      </c>
      <c r="BAK1376" t="s">
        <v>3723</v>
      </c>
      <c r="BAM1376" t="s">
        <v>3723</v>
      </c>
      <c r="BAO1376" t="s">
        <v>3723</v>
      </c>
      <c r="BAQ1376" t="s">
        <v>3723</v>
      </c>
      <c r="BAS1376" t="s">
        <v>3723</v>
      </c>
      <c r="BAU1376" t="s">
        <v>3723</v>
      </c>
      <c r="BAW1376" t="s">
        <v>3723</v>
      </c>
      <c r="BAY1376" t="s">
        <v>3723</v>
      </c>
      <c r="BBA1376" t="s">
        <v>3723</v>
      </c>
      <c r="BBC1376" t="s">
        <v>3723</v>
      </c>
      <c r="BBE1376" t="s">
        <v>3723</v>
      </c>
      <c r="BBG1376" t="s">
        <v>3723</v>
      </c>
      <c r="BBI1376" t="s">
        <v>3723</v>
      </c>
      <c r="BBK1376" t="s">
        <v>3723</v>
      </c>
      <c r="BBM1376" t="s">
        <v>3723</v>
      </c>
      <c r="BBO1376" t="s">
        <v>3723</v>
      </c>
      <c r="BBQ1376" t="s">
        <v>3723</v>
      </c>
      <c r="BBS1376" t="s">
        <v>3723</v>
      </c>
      <c r="BBU1376" t="s">
        <v>3723</v>
      </c>
      <c r="BBW1376" t="s">
        <v>3723</v>
      </c>
      <c r="BBY1376" t="s">
        <v>3723</v>
      </c>
      <c r="BCA1376" t="s">
        <v>3723</v>
      </c>
      <c r="BCC1376" t="s">
        <v>3723</v>
      </c>
      <c r="BCE1376" t="s">
        <v>3723</v>
      </c>
      <c r="BCG1376" t="s">
        <v>3723</v>
      </c>
      <c r="BCI1376" t="s">
        <v>3723</v>
      </c>
      <c r="BCK1376" t="s">
        <v>3723</v>
      </c>
      <c r="BCM1376" t="s">
        <v>3723</v>
      </c>
      <c r="BCO1376" t="s">
        <v>3723</v>
      </c>
      <c r="BCQ1376" t="s">
        <v>3723</v>
      </c>
      <c r="BCS1376" t="s">
        <v>3723</v>
      </c>
      <c r="BCU1376" t="s">
        <v>3723</v>
      </c>
      <c r="BCW1376" t="s">
        <v>3723</v>
      </c>
      <c r="BCY1376" t="s">
        <v>3723</v>
      </c>
      <c r="BDA1376" t="s">
        <v>3723</v>
      </c>
      <c r="BDC1376" t="s">
        <v>3723</v>
      </c>
      <c r="BDE1376" t="s">
        <v>3723</v>
      </c>
      <c r="BDG1376" t="s">
        <v>3723</v>
      </c>
      <c r="BDI1376" t="s">
        <v>3723</v>
      </c>
      <c r="BDK1376" t="s">
        <v>3723</v>
      </c>
      <c r="BDM1376" t="s">
        <v>3723</v>
      </c>
      <c r="BDO1376" t="s">
        <v>3723</v>
      </c>
      <c r="BDQ1376" t="s">
        <v>3723</v>
      </c>
      <c r="BDS1376" t="s">
        <v>3723</v>
      </c>
      <c r="BDU1376" t="s">
        <v>3723</v>
      </c>
      <c r="BDW1376" t="s">
        <v>3723</v>
      </c>
      <c r="BDY1376" t="s">
        <v>3723</v>
      </c>
      <c r="BEA1376" t="s">
        <v>3723</v>
      </c>
      <c r="BEC1376" t="s">
        <v>3723</v>
      </c>
      <c r="BEE1376" t="s">
        <v>3723</v>
      </c>
      <c r="BEF1376">
        <v>0</v>
      </c>
      <c r="BEG1376">
        <v>0</v>
      </c>
      <c r="BEH1376">
        <v>0</v>
      </c>
      <c r="BEI1376">
        <v>0</v>
      </c>
      <c r="BEJ1376">
        <v>0</v>
      </c>
      <c r="BHE1376">
        <v>0</v>
      </c>
    </row>
    <row r="1377" spans="1:1023 1025:1565" x14ac:dyDescent="0.3">
      <c r="A1377" s="341"/>
      <c r="B1377" s="335" t="s">
        <v>3448</v>
      </c>
      <c r="C1377" s="332" t="s">
        <v>3449</v>
      </c>
      <c r="D1377" s="342" t="s">
        <v>6503</v>
      </c>
      <c r="E1377" s="326">
        <v>0.12291666666666667</v>
      </c>
      <c r="F1377" s="68">
        <v>2740</v>
      </c>
      <c r="AO1377" t="s">
        <v>3723</v>
      </c>
      <c r="AQ1377" t="s">
        <v>3723</v>
      </c>
      <c r="AS1377" t="s">
        <v>3723</v>
      </c>
      <c r="AU1377" t="s">
        <v>3723</v>
      </c>
      <c r="AW1377" t="s">
        <v>3723</v>
      </c>
      <c r="AY1377" t="s">
        <v>3723</v>
      </c>
      <c r="BA1377" t="s">
        <v>3723</v>
      </c>
      <c r="BC1377" t="s">
        <v>3723</v>
      </c>
      <c r="BE1377" t="s">
        <v>3723</v>
      </c>
      <c r="BG1377" t="s">
        <v>3723</v>
      </c>
      <c r="BI1377" t="s">
        <v>3723</v>
      </c>
      <c r="BK1377" t="s">
        <v>3723</v>
      </c>
      <c r="BM1377" t="s">
        <v>3723</v>
      </c>
      <c r="BO1377" t="s">
        <v>3723</v>
      </c>
      <c r="BQ1377" t="s">
        <v>3723</v>
      </c>
      <c r="BS1377" t="s">
        <v>3723</v>
      </c>
      <c r="BU1377" t="s">
        <v>3723</v>
      </c>
      <c r="BW1377" t="s">
        <v>3723</v>
      </c>
      <c r="BY1377" t="s">
        <v>3723</v>
      </c>
      <c r="CA1377" t="s">
        <v>3723</v>
      </c>
      <c r="CC1377" t="s">
        <v>3723</v>
      </c>
      <c r="CE1377" t="s">
        <v>3723</v>
      </c>
      <c r="CG1377" t="s">
        <v>3723</v>
      </c>
      <c r="CI1377" t="s">
        <v>3723</v>
      </c>
      <c r="CK1377" t="s">
        <v>3723</v>
      </c>
      <c r="CM1377" t="s">
        <v>3723</v>
      </c>
      <c r="CO1377" t="s">
        <v>3723</v>
      </c>
      <c r="CQ1377" t="s">
        <v>3723</v>
      </c>
      <c r="CS1377" t="s">
        <v>3723</v>
      </c>
      <c r="CU1377" t="s">
        <v>3723</v>
      </c>
      <c r="CW1377" t="s">
        <v>3723</v>
      </c>
      <c r="CY1377" t="s">
        <v>3723</v>
      </c>
      <c r="DA1377" t="s">
        <v>3723</v>
      </c>
      <c r="DC1377" t="s">
        <v>3723</v>
      </c>
      <c r="DE1377" t="s">
        <v>3723</v>
      </c>
      <c r="DG1377" t="s">
        <v>3723</v>
      </c>
      <c r="DI1377" t="s">
        <v>3723</v>
      </c>
      <c r="DK1377" t="s">
        <v>3723</v>
      </c>
      <c r="DM1377" t="s">
        <v>3723</v>
      </c>
      <c r="DO1377" t="s">
        <v>3723</v>
      </c>
      <c r="DQ1377" t="s">
        <v>3723</v>
      </c>
      <c r="DS1377" t="s">
        <v>3723</v>
      </c>
      <c r="DU1377" t="s">
        <v>3723</v>
      </c>
      <c r="DW1377" t="s">
        <v>3723</v>
      </c>
      <c r="DY1377" t="s">
        <v>3723</v>
      </c>
      <c r="EA1377" t="s">
        <v>3723</v>
      </c>
      <c r="EC1377" t="s">
        <v>3723</v>
      </c>
      <c r="EE1377" t="s">
        <v>3723</v>
      </c>
      <c r="EG1377" t="s">
        <v>3723</v>
      </c>
      <c r="EI1377" t="s">
        <v>3723</v>
      </c>
      <c r="EK1377" t="s">
        <v>3723</v>
      </c>
      <c r="EM1377" t="s">
        <v>3723</v>
      </c>
      <c r="EO1377" t="s">
        <v>3723</v>
      </c>
      <c r="EQ1377" t="s">
        <v>3723</v>
      </c>
      <c r="ES1377" t="s">
        <v>3723</v>
      </c>
      <c r="EU1377" t="s">
        <v>3723</v>
      </c>
      <c r="EW1377" t="s">
        <v>3723</v>
      </c>
      <c r="EY1377" t="s">
        <v>3723</v>
      </c>
      <c r="FA1377" t="s">
        <v>3723</v>
      </c>
      <c r="FC1377" t="s">
        <v>3723</v>
      </c>
      <c r="FE1377" t="s">
        <v>3723</v>
      </c>
      <c r="FG1377" t="s">
        <v>3723</v>
      </c>
      <c r="FI1377" t="s">
        <v>3723</v>
      </c>
      <c r="FK1377" t="s">
        <v>3723</v>
      </c>
      <c r="FM1377" t="s">
        <v>3723</v>
      </c>
      <c r="FO1377" t="s">
        <v>3723</v>
      </c>
      <c r="FQ1377" t="s">
        <v>3723</v>
      </c>
      <c r="FS1377" t="s">
        <v>3723</v>
      </c>
      <c r="FU1377" t="s">
        <v>3723</v>
      </c>
      <c r="FW1377" t="s">
        <v>3723</v>
      </c>
      <c r="FY1377" t="s">
        <v>3723</v>
      </c>
      <c r="GA1377" t="s">
        <v>3723</v>
      </c>
      <c r="GC1377" t="s">
        <v>3723</v>
      </c>
      <c r="GE1377" t="s">
        <v>3723</v>
      </c>
      <c r="GG1377" t="s">
        <v>3723</v>
      </c>
      <c r="GI1377" t="s">
        <v>3723</v>
      </c>
      <c r="GK1377" t="s">
        <v>3723</v>
      </c>
      <c r="GM1377" t="s">
        <v>3723</v>
      </c>
      <c r="GO1377" t="s">
        <v>3723</v>
      </c>
      <c r="GQ1377" t="s">
        <v>3723</v>
      </c>
      <c r="GS1377" t="s">
        <v>3723</v>
      </c>
      <c r="GU1377" t="s">
        <v>3723</v>
      </c>
      <c r="GW1377" t="s">
        <v>3723</v>
      </c>
      <c r="GY1377" t="s">
        <v>3723</v>
      </c>
      <c r="HA1377" t="s">
        <v>3723</v>
      </c>
      <c r="HC1377" t="s">
        <v>3723</v>
      </c>
      <c r="HE1377" t="s">
        <v>3723</v>
      </c>
      <c r="HG1377" t="s">
        <v>3723</v>
      </c>
      <c r="HI1377" t="s">
        <v>3723</v>
      </c>
      <c r="HK1377" t="s">
        <v>3723</v>
      </c>
      <c r="HM1377" t="s">
        <v>3723</v>
      </c>
      <c r="HO1377" t="s">
        <v>3723</v>
      </c>
      <c r="HQ1377" t="s">
        <v>3723</v>
      </c>
      <c r="HS1377" t="s">
        <v>3723</v>
      </c>
      <c r="HU1377" t="s">
        <v>3723</v>
      </c>
      <c r="HW1377" t="s">
        <v>3723</v>
      </c>
      <c r="HY1377" t="s">
        <v>3723</v>
      </c>
      <c r="IA1377" t="s">
        <v>3723</v>
      </c>
      <c r="IC1377" t="s">
        <v>3723</v>
      </c>
      <c r="IE1377" t="s">
        <v>3723</v>
      </c>
      <c r="IG1377" t="s">
        <v>3723</v>
      </c>
      <c r="II1377" t="s">
        <v>3723</v>
      </c>
      <c r="IK1377" t="s">
        <v>3723</v>
      </c>
      <c r="IM1377" t="s">
        <v>3723</v>
      </c>
      <c r="IO1377" t="s">
        <v>3723</v>
      </c>
      <c r="IQ1377" t="s">
        <v>3723</v>
      </c>
      <c r="IS1377" t="s">
        <v>3723</v>
      </c>
      <c r="IU1377" t="s">
        <v>3723</v>
      </c>
      <c r="IW1377" t="s">
        <v>3723</v>
      </c>
      <c r="IY1377" t="s">
        <v>3723</v>
      </c>
      <c r="JA1377" t="s">
        <v>3723</v>
      </c>
      <c r="JC1377" t="s">
        <v>3723</v>
      </c>
      <c r="JE1377" t="s">
        <v>3723</v>
      </c>
      <c r="JG1377" t="s">
        <v>3723</v>
      </c>
      <c r="JI1377" t="s">
        <v>3723</v>
      </c>
      <c r="JK1377" t="s">
        <v>3723</v>
      </c>
      <c r="JM1377" t="s">
        <v>3723</v>
      </c>
      <c r="JO1377" t="s">
        <v>3723</v>
      </c>
      <c r="JQ1377" t="s">
        <v>3723</v>
      </c>
      <c r="JS1377" t="s">
        <v>3723</v>
      </c>
      <c r="JU1377" t="s">
        <v>3723</v>
      </c>
      <c r="JW1377" t="s">
        <v>3723</v>
      </c>
      <c r="JY1377" t="s">
        <v>3723</v>
      </c>
      <c r="KA1377" t="s">
        <v>3723</v>
      </c>
      <c r="KC1377" t="s">
        <v>3723</v>
      </c>
      <c r="KE1377" t="s">
        <v>3723</v>
      </c>
      <c r="KG1377" t="s">
        <v>3723</v>
      </c>
      <c r="KI1377" t="s">
        <v>3723</v>
      </c>
      <c r="KK1377" t="s">
        <v>3723</v>
      </c>
      <c r="KM1377" t="s">
        <v>3723</v>
      </c>
      <c r="KO1377" t="s">
        <v>3723</v>
      </c>
      <c r="KQ1377" t="s">
        <v>3723</v>
      </c>
      <c r="KS1377" t="s">
        <v>3723</v>
      </c>
      <c r="KU1377" t="s">
        <v>3723</v>
      </c>
      <c r="KW1377" t="s">
        <v>3723</v>
      </c>
      <c r="KY1377" t="s">
        <v>3723</v>
      </c>
      <c r="LA1377" t="s">
        <v>3723</v>
      </c>
      <c r="LC1377" t="s">
        <v>3723</v>
      </c>
      <c r="LE1377" t="s">
        <v>3723</v>
      </c>
      <c r="LG1377" t="s">
        <v>3723</v>
      </c>
      <c r="LI1377" t="s">
        <v>3723</v>
      </c>
      <c r="LK1377" t="s">
        <v>3723</v>
      </c>
      <c r="LM1377" t="s">
        <v>3723</v>
      </c>
      <c r="LO1377" t="s">
        <v>3723</v>
      </c>
      <c r="LQ1377" t="s">
        <v>3723</v>
      </c>
      <c r="LS1377" t="s">
        <v>3723</v>
      </c>
      <c r="LU1377" t="s">
        <v>3723</v>
      </c>
      <c r="LW1377" t="s">
        <v>3723</v>
      </c>
      <c r="LY1377" t="s">
        <v>3723</v>
      </c>
      <c r="MA1377" t="s">
        <v>3723</v>
      </c>
      <c r="MC1377" t="s">
        <v>3723</v>
      </c>
      <c r="ME1377" t="s">
        <v>3723</v>
      </c>
      <c r="MG1377" t="s">
        <v>3723</v>
      </c>
      <c r="MI1377" t="s">
        <v>3723</v>
      </c>
      <c r="MK1377" t="s">
        <v>3723</v>
      </c>
      <c r="MM1377" t="s">
        <v>3723</v>
      </c>
      <c r="MO1377" t="s">
        <v>3723</v>
      </c>
      <c r="MQ1377" t="s">
        <v>3723</v>
      </c>
      <c r="MS1377" t="s">
        <v>3723</v>
      </c>
      <c r="MU1377" t="s">
        <v>3723</v>
      </c>
      <c r="MW1377" t="s">
        <v>3723</v>
      </c>
      <c r="MY1377" t="s">
        <v>3723</v>
      </c>
      <c r="NA1377" t="s">
        <v>3723</v>
      </c>
      <c r="NC1377" t="s">
        <v>3723</v>
      </c>
      <c r="NE1377" t="s">
        <v>3723</v>
      </c>
      <c r="NG1377" t="s">
        <v>3723</v>
      </c>
      <c r="NI1377" t="s">
        <v>3723</v>
      </c>
      <c r="NK1377" t="s">
        <v>3723</v>
      </c>
      <c r="NM1377" t="s">
        <v>3723</v>
      </c>
      <c r="NO1377" t="s">
        <v>3723</v>
      </c>
      <c r="NQ1377" t="s">
        <v>3723</v>
      </c>
      <c r="NS1377" t="s">
        <v>3723</v>
      </c>
      <c r="NU1377" t="s">
        <v>3723</v>
      </c>
      <c r="NW1377" t="s">
        <v>3723</v>
      </c>
      <c r="NY1377" t="s">
        <v>3723</v>
      </c>
      <c r="OA1377" t="s">
        <v>3723</v>
      </c>
      <c r="OC1377" t="s">
        <v>3723</v>
      </c>
      <c r="OE1377" t="s">
        <v>3723</v>
      </c>
      <c r="OG1377" t="s">
        <v>3723</v>
      </c>
      <c r="OI1377" t="s">
        <v>3723</v>
      </c>
      <c r="OK1377" t="s">
        <v>3723</v>
      </c>
      <c r="OM1377" t="s">
        <v>3723</v>
      </c>
      <c r="OO1377" t="s">
        <v>3723</v>
      </c>
      <c r="OQ1377" t="s">
        <v>3723</v>
      </c>
      <c r="OS1377" t="s">
        <v>3723</v>
      </c>
      <c r="OU1377" t="s">
        <v>3723</v>
      </c>
      <c r="OW1377" t="s">
        <v>3723</v>
      </c>
      <c r="OY1377" t="s">
        <v>3723</v>
      </c>
      <c r="PA1377" t="s">
        <v>3723</v>
      </c>
      <c r="PC1377" t="s">
        <v>3723</v>
      </c>
      <c r="PE1377" t="s">
        <v>3723</v>
      </c>
      <c r="PG1377" t="s">
        <v>3723</v>
      </c>
      <c r="PI1377" t="s">
        <v>3723</v>
      </c>
      <c r="PK1377" t="s">
        <v>3723</v>
      </c>
      <c r="PM1377" t="s">
        <v>3723</v>
      </c>
      <c r="PO1377" t="s">
        <v>3723</v>
      </c>
      <c r="PQ1377" t="s">
        <v>3723</v>
      </c>
      <c r="PS1377" t="s">
        <v>3723</v>
      </c>
      <c r="PU1377" t="s">
        <v>3723</v>
      </c>
      <c r="PW1377" t="s">
        <v>3723</v>
      </c>
      <c r="PY1377" t="s">
        <v>3723</v>
      </c>
      <c r="QA1377" t="s">
        <v>3723</v>
      </c>
      <c r="QC1377" t="s">
        <v>3723</v>
      </c>
      <c r="QE1377" t="s">
        <v>3723</v>
      </c>
      <c r="QG1377" t="s">
        <v>3723</v>
      </c>
      <c r="QI1377" t="s">
        <v>3723</v>
      </c>
      <c r="QK1377" t="s">
        <v>3723</v>
      </c>
      <c r="QM1377" t="s">
        <v>3723</v>
      </c>
      <c r="QO1377" t="s">
        <v>3723</v>
      </c>
      <c r="QQ1377" t="s">
        <v>3723</v>
      </c>
      <c r="QS1377" t="s">
        <v>3723</v>
      </c>
      <c r="QU1377" t="s">
        <v>3723</v>
      </c>
      <c r="QW1377" t="s">
        <v>3723</v>
      </c>
      <c r="QY1377" t="s">
        <v>3723</v>
      </c>
      <c r="RA1377" t="s">
        <v>3723</v>
      </c>
      <c r="RC1377" t="s">
        <v>3723</v>
      </c>
      <c r="RE1377" t="s">
        <v>3723</v>
      </c>
      <c r="RG1377" t="s">
        <v>3723</v>
      </c>
      <c r="RI1377" t="s">
        <v>3723</v>
      </c>
      <c r="RK1377" t="s">
        <v>3723</v>
      </c>
      <c r="RM1377" t="s">
        <v>3723</v>
      </c>
      <c r="RO1377" t="s">
        <v>3723</v>
      </c>
      <c r="RQ1377" t="s">
        <v>3723</v>
      </c>
      <c r="RS1377" t="s">
        <v>3723</v>
      </c>
      <c r="RU1377" t="s">
        <v>3723</v>
      </c>
      <c r="RW1377" t="s">
        <v>3723</v>
      </c>
      <c r="RY1377" t="s">
        <v>3723</v>
      </c>
      <c r="SA1377" t="s">
        <v>3723</v>
      </c>
      <c r="SC1377" t="s">
        <v>3723</v>
      </c>
      <c r="SE1377" t="s">
        <v>3723</v>
      </c>
      <c r="SG1377" t="s">
        <v>3723</v>
      </c>
      <c r="SI1377" t="s">
        <v>3723</v>
      </c>
      <c r="SK1377" t="s">
        <v>3723</v>
      </c>
      <c r="SM1377" t="s">
        <v>3723</v>
      </c>
      <c r="SO1377" t="s">
        <v>3723</v>
      </c>
      <c r="SQ1377" t="s">
        <v>3723</v>
      </c>
      <c r="SS1377" t="s">
        <v>3723</v>
      </c>
      <c r="SU1377" t="s">
        <v>3723</v>
      </c>
      <c r="SW1377" t="s">
        <v>3723</v>
      </c>
      <c r="SY1377" t="s">
        <v>3723</v>
      </c>
      <c r="TA1377" t="s">
        <v>3723</v>
      </c>
      <c r="TC1377" t="s">
        <v>3723</v>
      </c>
      <c r="TE1377" t="s">
        <v>3723</v>
      </c>
      <c r="TG1377" t="s">
        <v>3723</v>
      </c>
      <c r="TI1377" t="s">
        <v>3723</v>
      </c>
      <c r="TK1377" t="s">
        <v>3723</v>
      </c>
      <c r="TM1377" t="s">
        <v>3723</v>
      </c>
      <c r="TO1377" t="s">
        <v>3723</v>
      </c>
      <c r="TQ1377" t="s">
        <v>3723</v>
      </c>
      <c r="TS1377" t="s">
        <v>3723</v>
      </c>
      <c r="TU1377" t="s">
        <v>3723</v>
      </c>
      <c r="TW1377" t="s">
        <v>3723</v>
      </c>
      <c r="TY1377" t="s">
        <v>3723</v>
      </c>
      <c r="UA1377" t="s">
        <v>3723</v>
      </c>
      <c r="UC1377" t="s">
        <v>3723</v>
      </c>
      <c r="UE1377" t="s">
        <v>3723</v>
      </c>
      <c r="UG1377" t="s">
        <v>3723</v>
      </c>
      <c r="UI1377" t="s">
        <v>3723</v>
      </c>
      <c r="UK1377" t="s">
        <v>3723</v>
      </c>
      <c r="UM1377" t="s">
        <v>3723</v>
      </c>
      <c r="UO1377" t="s">
        <v>3723</v>
      </c>
      <c r="UQ1377" t="s">
        <v>3723</v>
      </c>
      <c r="US1377" t="s">
        <v>3723</v>
      </c>
      <c r="UU1377" t="s">
        <v>3723</v>
      </c>
      <c r="UW1377" t="s">
        <v>3723</v>
      </c>
      <c r="UY1377" t="s">
        <v>3723</v>
      </c>
      <c r="VA1377" t="s">
        <v>3723</v>
      </c>
      <c r="VC1377" t="s">
        <v>3723</v>
      </c>
      <c r="VE1377" t="s">
        <v>3723</v>
      </c>
      <c r="VG1377" t="s">
        <v>3723</v>
      </c>
      <c r="VI1377" t="s">
        <v>3723</v>
      </c>
      <c r="VK1377" t="s">
        <v>3723</v>
      </c>
      <c r="VM1377" t="s">
        <v>3723</v>
      </c>
      <c r="VO1377" t="s">
        <v>3723</v>
      </c>
      <c r="VQ1377" t="s">
        <v>3723</v>
      </c>
      <c r="VS1377" t="s">
        <v>3723</v>
      </c>
      <c r="VU1377" t="s">
        <v>3723</v>
      </c>
      <c r="VW1377" t="s">
        <v>3723</v>
      </c>
      <c r="VY1377" t="s">
        <v>3723</v>
      </c>
      <c r="WA1377" t="s">
        <v>3723</v>
      </c>
      <c r="WC1377" t="s">
        <v>3723</v>
      </c>
      <c r="WE1377" t="s">
        <v>3723</v>
      </c>
      <c r="WG1377" t="s">
        <v>3723</v>
      </c>
      <c r="WI1377" t="s">
        <v>3723</v>
      </c>
      <c r="WK1377" t="s">
        <v>3723</v>
      </c>
      <c r="WM1377" t="s">
        <v>3723</v>
      </c>
      <c r="WO1377" t="s">
        <v>3723</v>
      </c>
      <c r="WQ1377" t="s">
        <v>3723</v>
      </c>
      <c r="WS1377" t="s">
        <v>3723</v>
      </c>
      <c r="WU1377" t="s">
        <v>3723</v>
      </c>
      <c r="WW1377" t="s">
        <v>3723</v>
      </c>
      <c r="WY1377" t="s">
        <v>3723</v>
      </c>
      <c r="XA1377" t="s">
        <v>3723</v>
      </c>
      <c r="XC1377" t="s">
        <v>3723</v>
      </c>
      <c r="XE1377" t="s">
        <v>3723</v>
      </c>
      <c r="XG1377" t="s">
        <v>3723</v>
      </c>
      <c r="XI1377" t="s">
        <v>3723</v>
      </c>
      <c r="XK1377" t="s">
        <v>3723</v>
      </c>
      <c r="XM1377" t="s">
        <v>3723</v>
      </c>
      <c r="XO1377" t="s">
        <v>3723</v>
      </c>
      <c r="XQ1377" t="s">
        <v>3723</v>
      </c>
      <c r="XS1377" t="s">
        <v>3723</v>
      </c>
      <c r="XU1377" t="s">
        <v>3723</v>
      </c>
      <c r="XW1377" t="s">
        <v>3723</v>
      </c>
      <c r="XY1377" t="s">
        <v>3723</v>
      </c>
      <c r="YA1377" t="s">
        <v>3723</v>
      </c>
      <c r="YC1377" t="s">
        <v>3723</v>
      </c>
      <c r="YE1377" t="s">
        <v>3723</v>
      </c>
      <c r="YG1377" t="s">
        <v>3723</v>
      </c>
      <c r="YI1377" t="s">
        <v>3723</v>
      </c>
      <c r="YK1377" t="s">
        <v>3723</v>
      </c>
      <c r="YM1377" t="s">
        <v>3723</v>
      </c>
      <c r="YO1377" t="s">
        <v>3723</v>
      </c>
      <c r="YQ1377" t="s">
        <v>3723</v>
      </c>
      <c r="YS1377" t="s">
        <v>3723</v>
      </c>
      <c r="YU1377" t="s">
        <v>3723</v>
      </c>
      <c r="YW1377" t="s">
        <v>3723</v>
      </c>
      <c r="YY1377" t="s">
        <v>3723</v>
      </c>
      <c r="ZA1377" t="s">
        <v>3723</v>
      </c>
      <c r="ZC1377" t="s">
        <v>3723</v>
      </c>
      <c r="ZE1377" t="s">
        <v>3723</v>
      </c>
      <c r="ZG1377" t="s">
        <v>3723</v>
      </c>
      <c r="ZI1377" t="s">
        <v>3723</v>
      </c>
      <c r="ZK1377" t="s">
        <v>3723</v>
      </c>
      <c r="ZM1377" t="s">
        <v>3723</v>
      </c>
      <c r="ZO1377" t="s">
        <v>3723</v>
      </c>
      <c r="ZQ1377" t="s">
        <v>3723</v>
      </c>
      <c r="ZS1377" t="s">
        <v>3723</v>
      </c>
      <c r="ZU1377" t="s">
        <v>3723</v>
      </c>
      <c r="ZW1377" t="s">
        <v>3723</v>
      </c>
      <c r="ZY1377" t="s">
        <v>3723</v>
      </c>
      <c r="AAA1377" t="s">
        <v>3723</v>
      </c>
      <c r="AAC1377" t="s">
        <v>3723</v>
      </c>
      <c r="AAE1377" t="s">
        <v>3723</v>
      </c>
      <c r="AAG1377" t="s">
        <v>3723</v>
      </c>
      <c r="AAI1377" t="s">
        <v>3723</v>
      </c>
      <c r="AAK1377" t="s">
        <v>3723</v>
      </c>
      <c r="AAM1377" t="s">
        <v>3723</v>
      </c>
      <c r="AAO1377" t="s">
        <v>3723</v>
      </c>
      <c r="AAQ1377" t="s">
        <v>3723</v>
      </c>
      <c r="AAS1377" t="s">
        <v>3723</v>
      </c>
      <c r="AAU1377" t="s">
        <v>3723</v>
      </c>
      <c r="AAW1377" t="s">
        <v>3723</v>
      </c>
      <c r="AAY1377" t="s">
        <v>3723</v>
      </c>
      <c r="ABA1377" t="s">
        <v>3723</v>
      </c>
      <c r="ABC1377" t="s">
        <v>3723</v>
      </c>
      <c r="ABE1377" t="s">
        <v>3723</v>
      </c>
      <c r="ABG1377" t="s">
        <v>3723</v>
      </c>
      <c r="ABI1377" t="s">
        <v>3723</v>
      </c>
      <c r="ABK1377" t="s">
        <v>3723</v>
      </c>
      <c r="ABM1377" t="s">
        <v>3723</v>
      </c>
      <c r="ABO1377" t="s">
        <v>3723</v>
      </c>
      <c r="ABQ1377" t="s">
        <v>3723</v>
      </c>
      <c r="ABS1377" t="s">
        <v>3723</v>
      </c>
      <c r="ABU1377" t="s">
        <v>3723</v>
      </c>
      <c r="ABW1377" t="s">
        <v>3723</v>
      </c>
      <c r="ABY1377" t="s">
        <v>3723</v>
      </c>
      <c r="ACA1377" t="s">
        <v>3723</v>
      </c>
      <c r="ACC1377" t="s">
        <v>3723</v>
      </c>
      <c r="ACE1377" t="s">
        <v>3723</v>
      </c>
      <c r="ACG1377" t="s">
        <v>3723</v>
      </c>
      <c r="ACI1377" t="s">
        <v>3723</v>
      </c>
      <c r="ACK1377" t="s">
        <v>3723</v>
      </c>
      <c r="ACM1377" t="s">
        <v>3723</v>
      </c>
      <c r="ACO1377" t="s">
        <v>3723</v>
      </c>
      <c r="ACQ1377" t="s">
        <v>3723</v>
      </c>
      <c r="ACS1377" t="s">
        <v>3723</v>
      </c>
      <c r="ACU1377" t="s">
        <v>3723</v>
      </c>
      <c r="ACW1377" t="s">
        <v>3723</v>
      </c>
      <c r="ACY1377" t="s">
        <v>3723</v>
      </c>
      <c r="ADA1377" t="s">
        <v>3723</v>
      </c>
      <c r="ADC1377" t="s">
        <v>3723</v>
      </c>
      <c r="ADE1377" t="s">
        <v>3723</v>
      </c>
      <c r="ADG1377" t="s">
        <v>3723</v>
      </c>
      <c r="ADI1377" t="s">
        <v>3723</v>
      </c>
      <c r="ADK1377" t="s">
        <v>3723</v>
      </c>
      <c r="ADM1377" t="s">
        <v>3723</v>
      </c>
      <c r="ADO1377" t="s">
        <v>3723</v>
      </c>
      <c r="ADQ1377" t="s">
        <v>3723</v>
      </c>
      <c r="ADS1377" t="s">
        <v>3723</v>
      </c>
      <c r="ADU1377" t="s">
        <v>3723</v>
      </c>
      <c r="ADW1377" t="s">
        <v>3723</v>
      </c>
      <c r="ADY1377" t="s">
        <v>3723</v>
      </c>
      <c r="AEA1377" t="s">
        <v>3723</v>
      </c>
      <c r="AEC1377" t="s">
        <v>3723</v>
      </c>
      <c r="AEE1377" t="s">
        <v>3723</v>
      </c>
      <c r="AEG1377" t="s">
        <v>3723</v>
      </c>
      <c r="AEI1377" t="s">
        <v>3723</v>
      </c>
      <c r="AEK1377" t="s">
        <v>3723</v>
      </c>
      <c r="AEM1377" t="s">
        <v>3723</v>
      </c>
      <c r="AEO1377" t="s">
        <v>3723</v>
      </c>
      <c r="AEQ1377" t="s">
        <v>3723</v>
      </c>
      <c r="AES1377" t="s">
        <v>3723</v>
      </c>
      <c r="AEU1377" t="s">
        <v>3723</v>
      </c>
      <c r="AEW1377" t="s">
        <v>3723</v>
      </c>
      <c r="AEY1377" t="s">
        <v>3723</v>
      </c>
      <c r="AFA1377" t="s">
        <v>3723</v>
      </c>
      <c r="AFC1377" t="s">
        <v>3723</v>
      </c>
      <c r="AFE1377" t="s">
        <v>3723</v>
      </c>
      <c r="AFG1377" t="s">
        <v>3723</v>
      </c>
      <c r="AFI1377" t="s">
        <v>3723</v>
      </c>
      <c r="AFK1377" t="s">
        <v>3723</v>
      </c>
      <c r="AFM1377" t="s">
        <v>3723</v>
      </c>
      <c r="AFO1377" t="s">
        <v>3723</v>
      </c>
      <c r="AFQ1377" t="s">
        <v>3723</v>
      </c>
      <c r="AFS1377" t="s">
        <v>3723</v>
      </c>
      <c r="AFU1377" t="s">
        <v>3723</v>
      </c>
      <c r="AFW1377" t="s">
        <v>3723</v>
      </c>
      <c r="AFY1377" t="s">
        <v>3723</v>
      </c>
      <c r="AGA1377" t="s">
        <v>3723</v>
      </c>
      <c r="AGC1377" t="s">
        <v>3723</v>
      </c>
      <c r="AGE1377" t="s">
        <v>3723</v>
      </c>
      <c r="AGG1377" t="s">
        <v>3723</v>
      </c>
      <c r="AGI1377" t="s">
        <v>3723</v>
      </c>
      <c r="AGK1377" t="s">
        <v>3723</v>
      </c>
      <c r="AGM1377" t="s">
        <v>3723</v>
      </c>
      <c r="AGO1377" t="s">
        <v>3723</v>
      </c>
      <c r="AGQ1377" t="s">
        <v>3723</v>
      </c>
      <c r="AGS1377" t="s">
        <v>3723</v>
      </c>
      <c r="AGU1377" t="s">
        <v>3723</v>
      </c>
      <c r="AGW1377" t="s">
        <v>3723</v>
      </c>
      <c r="AGY1377" t="s">
        <v>3723</v>
      </c>
      <c r="AHA1377" t="s">
        <v>3723</v>
      </c>
      <c r="AHC1377" t="s">
        <v>3723</v>
      </c>
      <c r="AHE1377" t="s">
        <v>3723</v>
      </c>
      <c r="AHG1377" t="s">
        <v>3723</v>
      </c>
      <c r="AHI1377" t="s">
        <v>3723</v>
      </c>
      <c r="AHK1377" t="s">
        <v>3723</v>
      </c>
      <c r="AHM1377" t="s">
        <v>3723</v>
      </c>
      <c r="AHO1377" t="s">
        <v>3723</v>
      </c>
      <c r="AHQ1377" t="s">
        <v>3723</v>
      </c>
      <c r="AHS1377" t="s">
        <v>3723</v>
      </c>
      <c r="AHU1377" t="s">
        <v>3723</v>
      </c>
      <c r="AHW1377" t="s">
        <v>3723</v>
      </c>
      <c r="AHY1377" t="s">
        <v>3723</v>
      </c>
      <c r="AIA1377" t="s">
        <v>3723</v>
      </c>
      <c r="AIC1377" t="s">
        <v>3723</v>
      </c>
      <c r="AIE1377" t="s">
        <v>3723</v>
      </c>
      <c r="AIG1377" t="s">
        <v>3723</v>
      </c>
      <c r="AII1377" t="s">
        <v>3723</v>
      </c>
      <c r="AIK1377" t="s">
        <v>3723</v>
      </c>
      <c r="AIM1377" t="s">
        <v>3723</v>
      </c>
      <c r="AIO1377" t="s">
        <v>3723</v>
      </c>
      <c r="AIQ1377" t="s">
        <v>3723</v>
      </c>
      <c r="AIS1377" t="s">
        <v>3723</v>
      </c>
      <c r="AIU1377" t="s">
        <v>3723</v>
      </c>
      <c r="AIW1377" t="s">
        <v>3723</v>
      </c>
      <c r="AIY1377" t="s">
        <v>3723</v>
      </c>
      <c r="AJA1377" t="s">
        <v>3723</v>
      </c>
      <c r="AJC1377" t="s">
        <v>3723</v>
      </c>
      <c r="AJE1377" t="s">
        <v>3723</v>
      </c>
      <c r="AJG1377" t="s">
        <v>3723</v>
      </c>
      <c r="AJI1377" t="s">
        <v>3723</v>
      </c>
      <c r="AJK1377" t="s">
        <v>3723</v>
      </c>
      <c r="AJM1377" t="s">
        <v>3723</v>
      </c>
      <c r="AJO1377" t="s">
        <v>3723</v>
      </c>
      <c r="AJQ1377" t="s">
        <v>3723</v>
      </c>
      <c r="AJS1377" t="s">
        <v>3723</v>
      </c>
      <c r="AJU1377" t="s">
        <v>3723</v>
      </c>
      <c r="AJW1377" t="s">
        <v>3723</v>
      </c>
      <c r="AJY1377" t="s">
        <v>3723</v>
      </c>
      <c r="AKA1377" t="s">
        <v>3723</v>
      </c>
      <c r="AKC1377" t="s">
        <v>3723</v>
      </c>
      <c r="AKE1377" t="s">
        <v>3723</v>
      </c>
      <c r="AKG1377" t="s">
        <v>3723</v>
      </c>
      <c r="AKI1377" t="s">
        <v>3723</v>
      </c>
      <c r="AKK1377" t="s">
        <v>3723</v>
      </c>
      <c r="AKM1377" t="s">
        <v>3723</v>
      </c>
      <c r="AKO1377" t="s">
        <v>3723</v>
      </c>
      <c r="AKQ1377" t="s">
        <v>3723</v>
      </c>
      <c r="AKS1377" t="s">
        <v>3723</v>
      </c>
      <c r="AKU1377" t="s">
        <v>3723</v>
      </c>
      <c r="AKW1377" t="s">
        <v>3723</v>
      </c>
      <c r="AKY1377" t="s">
        <v>3723</v>
      </c>
      <c r="ALA1377" t="s">
        <v>3723</v>
      </c>
      <c r="ALC1377" t="s">
        <v>3723</v>
      </c>
      <c r="ALE1377" t="s">
        <v>3723</v>
      </c>
      <c r="ALG1377" t="s">
        <v>3723</v>
      </c>
      <c r="ALI1377" t="s">
        <v>3723</v>
      </c>
      <c r="ALK1377" t="s">
        <v>3723</v>
      </c>
      <c r="ALM1377" t="s">
        <v>3723</v>
      </c>
      <c r="ALO1377" t="s">
        <v>3723</v>
      </c>
      <c r="ALQ1377" t="s">
        <v>3723</v>
      </c>
      <c r="ALS1377" t="s">
        <v>3723</v>
      </c>
      <c r="ALU1377" t="s">
        <v>3723</v>
      </c>
      <c r="ALW1377" t="s">
        <v>3723</v>
      </c>
      <c r="ALY1377" t="s">
        <v>3723</v>
      </c>
      <c r="AMA1377" t="s">
        <v>3723</v>
      </c>
      <c r="AMC1377" t="s">
        <v>3723</v>
      </c>
      <c r="AME1377" t="s">
        <v>3723</v>
      </c>
      <c r="AMG1377" t="s">
        <v>3723</v>
      </c>
      <c r="AMI1377" t="s">
        <v>3723</v>
      </c>
      <c r="AMK1377" t="s">
        <v>3723</v>
      </c>
      <c r="AMM1377" t="s">
        <v>3723</v>
      </c>
      <c r="AMO1377" t="s">
        <v>3723</v>
      </c>
      <c r="AMQ1377" t="s">
        <v>3723</v>
      </c>
      <c r="AMS1377" t="s">
        <v>3723</v>
      </c>
      <c r="AMU1377" t="s">
        <v>3723</v>
      </c>
      <c r="AMW1377" t="s">
        <v>3723</v>
      </c>
      <c r="AMY1377" t="s">
        <v>3723</v>
      </c>
      <c r="ANA1377" t="s">
        <v>3723</v>
      </c>
      <c r="ANC1377" t="s">
        <v>3723</v>
      </c>
      <c r="ANE1377" t="s">
        <v>3723</v>
      </c>
      <c r="ANG1377" t="s">
        <v>3723</v>
      </c>
      <c r="ANI1377" t="s">
        <v>3723</v>
      </c>
      <c r="ANK1377" t="s">
        <v>3723</v>
      </c>
      <c r="ANM1377" t="s">
        <v>3723</v>
      </c>
      <c r="ANO1377" t="s">
        <v>3723</v>
      </c>
      <c r="ANQ1377" t="s">
        <v>3723</v>
      </c>
      <c r="ANS1377" t="s">
        <v>3723</v>
      </c>
      <c r="ANU1377" t="s">
        <v>3723</v>
      </c>
      <c r="ANW1377" t="s">
        <v>3723</v>
      </c>
      <c r="ANY1377" t="s">
        <v>3723</v>
      </c>
      <c r="AOA1377" t="s">
        <v>3723</v>
      </c>
      <c r="AOC1377" t="s">
        <v>3723</v>
      </c>
      <c r="AOE1377" t="s">
        <v>3723</v>
      </c>
      <c r="AOG1377" t="s">
        <v>3723</v>
      </c>
      <c r="AOI1377" t="s">
        <v>3723</v>
      </c>
      <c r="AOK1377" t="s">
        <v>3723</v>
      </c>
      <c r="AOM1377" t="s">
        <v>3723</v>
      </c>
      <c r="AOO1377" t="s">
        <v>3723</v>
      </c>
      <c r="AOQ1377" t="s">
        <v>3723</v>
      </c>
      <c r="AOS1377" t="s">
        <v>3723</v>
      </c>
      <c r="AOU1377" t="s">
        <v>3723</v>
      </c>
      <c r="AOW1377" t="s">
        <v>3723</v>
      </c>
      <c r="AOY1377" t="s">
        <v>3723</v>
      </c>
      <c r="APA1377" t="s">
        <v>3723</v>
      </c>
      <c r="APC1377" t="s">
        <v>3723</v>
      </c>
      <c r="APE1377" t="s">
        <v>3723</v>
      </c>
      <c r="APG1377" t="s">
        <v>3723</v>
      </c>
      <c r="API1377" t="s">
        <v>3723</v>
      </c>
      <c r="APK1377" t="s">
        <v>3723</v>
      </c>
      <c r="APM1377" t="s">
        <v>3723</v>
      </c>
      <c r="APO1377" t="s">
        <v>3723</v>
      </c>
      <c r="APQ1377" t="s">
        <v>3723</v>
      </c>
      <c r="APS1377" t="s">
        <v>3723</v>
      </c>
      <c r="APU1377" t="s">
        <v>3723</v>
      </c>
      <c r="APW1377" t="s">
        <v>3723</v>
      </c>
      <c r="APY1377" t="s">
        <v>3723</v>
      </c>
      <c r="AQA1377" t="s">
        <v>3723</v>
      </c>
      <c r="AQC1377" t="s">
        <v>3723</v>
      </c>
      <c r="AQE1377" t="s">
        <v>3723</v>
      </c>
      <c r="AQG1377" t="s">
        <v>3723</v>
      </c>
      <c r="AQI1377" t="s">
        <v>3723</v>
      </c>
      <c r="AQK1377" t="s">
        <v>3723</v>
      </c>
      <c r="AQM1377" t="s">
        <v>3723</v>
      </c>
      <c r="AQO1377" t="s">
        <v>3723</v>
      </c>
      <c r="AQQ1377" t="s">
        <v>3723</v>
      </c>
      <c r="AQS1377" t="s">
        <v>3723</v>
      </c>
      <c r="AQU1377" t="s">
        <v>3723</v>
      </c>
      <c r="AQW1377" t="s">
        <v>3723</v>
      </c>
      <c r="AQY1377" t="s">
        <v>3723</v>
      </c>
      <c r="ARA1377" t="s">
        <v>3723</v>
      </c>
      <c r="ARC1377" t="s">
        <v>3723</v>
      </c>
      <c r="ARE1377" t="s">
        <v>3723</v>
      </c>
      <c r="ARG1377" t="s">
        <v>3723</v>
      </c>
      <c r="ARI1377" t="s">
        <v>3723</v>
      </c>
      <c r="ARK1377" t="s">
        <v>3723</v>
      </c>
      <c r="ARM1377" t="s">
        <v>3723</v>
      </c>
      <c r="ARO1377" t="s">
        <v>3723</v>
      </c>
      <c r="ARQ1377" t="s">
        <v>3723</v>
      </c>
      <c r="ARS1377" t="s">
        <v>3723</v>
      </c>
      <c r="ARU1377" t="s">
        <v>3723</v>
      </c>
      <c r="ARW1377" t="s">
        <v>3723</v>
      </c>
      <c r="ARY1377" t="s">
        <v>3723</v>
      </c>
      <c r="ASA1377" t="s">
        <v>3723</v>
      </c>
      <c r="ASC1377" t="s">
        <v>3723</v>
      </c>
      <c r="ASE1377" t="s">
        <v>3723</v>
      </c>
      <c r="ASG1377" t="s">
        <v>3723</v>
      </c>
      <c r="ASI1377" t="s">
        <v>3723</v>
      </c>
      <c r="ASK1377" t="s">
        <v>3723</v>
      </c>
      <c r="ASM1377" t="s">
        <v>3723</v>
      </c>
      <c r="ASO1377" t="s">
        <v>3723</v>
      </c>
      <c r="ASQ1377" t="s">
        <v>3723</v>
      </c>
      <c r="ASS1377" t="s">
        <v>3723</v>
      </c>
      <c r="ASU1377" t="s">
        <v>3723</v>
      </c>
      <c r="ASW1377" t="s">
        <v>3723</v>
      </c>
      <c r="ASY1377" t="s">
        <v>3723</v>
      </c>
      <c r="ATA1377" t="s">
        <v>3723</v>
      </c>
      <c r="ATC1377" t="s">
        <v>3723</v>
      </c>
      <c r="ATE1377" t="s">
        <v>3723</v>
      </c>
      <c r="ATG1377" t="s">
        <v>3723</v>
      </c>
      <c r="ATI1377" t="s">
        <v>3723</v>
      </c>
      <c r="ATK1377" t="s">
        <v>3723</v>
      </c>
      <c r="ATM1377" t="s">
        <v>3723</v>
      </c>
      <c r="ATO1377" t="s">
        <v>3723</v>
      </c>
      <c r="ATQ1377" t="s">
        <v>3723</v>
      </c>
      <c r="ATS1377" t="s">
        <v>3723</v>
      </c>
      <c r="ATU1377" t="s">
        <v>3723</v>
      </c>
      <c r="ATW1377" t="s">
        <v>3723</v>
      </c>
      <c r="ATY1377" t="s">
        <v>3723</v>
      </c>
      <c r="AUA1377" t="s">
        <v>3723</v>
      </c>
      <c r="AUC1377" t="s">
        <v>3723</v>
      </c>
      <c r="AUE1377" t="s">
        <v>3723</v>
      </c>
      <c r="AUG1377" t="s">
        <v>3723</v>
      </c>
      <c r="AUI1377" t="s">
        <v>3723</v>
      </c>
      <c r="AUK1377" t="s">
        <v>3723</v>
      </c>
      <c r="AUM1377" t="s">
        <v>3723</v>
      </c>
      <c r="AUO1377" t="s">
        <v>3723</v>
      </c>
      <c r="AUQ1377" t="s">
        <v>3723</v>
      </c>
      <c r="AUS1377" t="s">
        <v>3723</v>
      </c>
      <c r="AUU1377" t="s">
        <v>3723</v>
      </c>
      <c r="AUW1377" t="s">
        <v>3723</v>
      </c>
      <c r="AUY1377" t="s">
        <v>3723</v>
      </c>
      <c r="AVA1377" t="s">
        <v>3723</v>
      </c>
      <c r="AVC1377" t="s">
        <v>3723</v>
      </c>
      <c r="AVE1377" t="s">
        <v>3723</v>
      </c>
      <c r="AVG1377" t="s">
        <v>3723</v>
      </c>
      <c r="AVI1377" t="s">
        <v>3723</v>
      </c>
      <c r="AVK1377" t="s">
        <v>3723</v>
      </c>
      <c r="AVM1377" t="s">
        <v>3723</v>
      </c>
      <c r="AVO1377" t="s">
        <v>3723</v>
      </c>
      <c r="AVQ1377" t="s">
        <v>3723</v>
      </c>
      <c r="AVS1377" t="s">
        <v>3723</v>
      </c>
      <c r="AVU1377" t="s">
        <v>3723</v>
      </c>
      <c r="AVW1377" t="s">
        <v>3723</v>
      </c>
      <c r="AVY1377" t="s">
        <v>3723</v>
      </c>
      <c r="AWA1377" t="s">
        <v>3723</v>
      </c>
      <c r="AWC1377" t="s">
        <v>3723</v>
      </c>
      <c r="AWE1377" t="s">
        <v>3723</v>
      </c>
      <c r="AWG1377" t="s">
        <v>3723</v>
      </c>
      <c r="AWI1377" t="s">
        <v>3723</v>
      </c>
      <c r="AWK1377" t="s">
        <v>3723</v>
      </c>
      <c r="AWM1377" t="s">
        <v>3723</v>
      </c>
      <c r="AWO1377" t="s">
        <v>3723</v>
      </c>
      <c r="AWQ1377" t="s">
        <v>3723</v>
      </c>
      <c r="AWS1377" t="s">
        <v>3723</v>
      </c>
      <c r="AWU1377" t="s">
        <v>3723</v>
      </c>
      <c r="AWW1377" t="s">
        <v>3723</v>
      </c>
      <c r="AWY1377" t="s">
        <v>3723</v>
      </c>
      <c r="AXA1377" t="s">
        <v>3723</v>
      </c>
      <c r="AXC1377" t="s">
        <v>3723</v>
      </c>
      <c r="AXE1377" t="s">
        <v>3723</v>
      </c>
      <c r="AXG1377" t="s">
        <v>3723</v>
      </c>
      <c r="AXI1377" t="s">
        <v>3723</v>
      </c>
      <c r="AXK1377" t="s">
        <v>3723</v>
      </c>
      <c r="AXM1377" t="s">
        <v>3723</v>
      </c>
      <c r="AXO1377" t="s">
        <v>3723</v>
      </c>
      <c r="AXQ1377" t="s">
        <v>3723</v>
      </c>
      <c r="AXS1377" t="s">
        <v>3723</v>
      </c>
      <c r="AXU1377" t="s">
        <v>3723</v>
      </c>
      <c r="AXW1377" t="s">
        <v>3723</v>
      </c>
      <c r="AXY1377" t="s">
        <v>3723</v>
      </c>
      <c r="AYA1377" t="s">
        <v>3723</v>
      </c>
      <c r="AYC1377" t="s">
        <v>3723</v>
      </c>
      <c r="AYE1377" t="s">
        <v>3723</v>
      </c>
      <c r="AYG1377" t="s">
        <v>3723</v>
      </c>
      <c r="AYI1377" t="s">
        <v>3723</v>
      </c>
      <c r="AYK1377" t="s">
        <v>3723</v>
      </c>
      <c r="AYM1377" t="s">
        <v>3723</v>
      </c>
      <c r="AYO1377" t="s">
        <v>3723</v>
      </c>
      <c r="AYQ1377" t="s">
        <v>3723</v>
      </c>
      <c r="AYS1377" t="s">
        <v>3723</v>
      </c>
      <c r="AYU1377" t="s">
        <v>3723</v>
      </c>
      <c r="AYW1377" t="s">
        <v>3723</v>
      </c>
      <c r="AYY1377" t="s">
        <v>3723</v>
      </c>
      <c r="AZA1377" t="s">
        <v>3723</v>
      </c>
      <c r="AZC1377" t="s">
        <v>3723</v>
      </c>
      <c r="AZE1377" t="s">
        <v>3723</v>
      </c>
      <c r="AZG1377" t="s">
        <v>3723</v>
      </c>
      <c r="AZI1377" t="s">
        <v>3723</v>
      </c>
      <c r="AZK1377" t="s">
        <v>3723</v>
      </c>
      <c r="AZM1377" t="s">
        <v>3723</v>
      </c>
      <c r="AZO1377" t="s">
        <v>3723</v>
      </c>
      <c r="AZQ1377" t="s">
        <v>3723</v>
      </c>
      <c r="AZS1377" t="s">
        <v>3723</v>
      </c>
      <c r="AZU1377" t="s">
        <v>3723</v>
      </c>
      <c r="AZW1377" t="s">
        <v>3723</v>
      </c>
      <c r="AZY1377" t="s">
        <v>3723</v>
      </c>
      <c r="BAA1377" t="s">
        <v>3723</v>
      </c>
      <c r="BAC1377" t="s">
        <v>3723</v>
      </c>
      <c r="BAE1377" t="s">
        <v>3723</v>
      </c>
      <c r="BAG1377" t="s">
        <v>3723</v>
      </c>
      <c r="BAI1377" t="s">
        <v>3723</v>
      </c>
      <c r="BAK1377" t="s">
        <v>3723</v>
      </c>
      <c r="BAM1377" t="s">
        <v>3723</v>
      </c>
      <c r="BAO1377" t="s">
        <v>3723</v>
      </c>
      <c r="BAQ1377" t="s">
        <v>3723</v>
      </c>
      <c r="BAS1377" t="s">
        <v>3723</v>
      </c>
      <c r="BAU1377" t="s">
        <v>3723</v>
      </c>
      <c r="BAW1377" t="s">
        <v>3723</v>
      </c>
      <c r="BAY1377" t="s">
        <v>3723</v>
      </c>
      <c r="BBA1377" t="s">
        <v>3723</v>
      </c>
      <c r="BBC1377" t="s">
        <v>3723</v>
      </c>
      <c r="BBE1377" t="s">
        <v>3723</v>
      </c>
      <c r="BBG1377" t="s">
        <v>3723</v>
      </c>
      <c r="BBI1377" t="s">
        <v>3723</v>
      </c>
      <c r="BBK1377" t="s">
        <v>3723</v>
      </c>
      <c r="BBM1377" t="s">
        <v>3723</v>
      </c>
      <c r="BBO1377" t="s">
        <v>3723</v>
      </c>
      <c r="BBQ1377" t="s">
        <v>3723</v>
      </c>
      <c r="BBS1377" t="s">
        <v>3723</v>
      </c>
      <c r="BBU1377" t="s">
        <v>3723</v>
      </c>
      <c r="BBW1377" t="s">
        <v>3723</v>
      </c>
      <c r="BBY1377" t="s">
        <v>3723</v>
      </c>
      <c r="BCA1377" t="s">
        <v>3723</v>
      </c>
      <c r="BCC1377" t="s">
        <v>3723</v>
      </c>
      <c r="BCE1377" t="s">
        <v>3723</v>
      </c>
      <c r="BCG1377" t="s">
        <v>3723</v>
      </c>
      <c r="BCI1377" t="s">
        <v>3723</v>
      </c>
      <c r="BCK1377" t="s">
        <v>3723</v>
      </c>
      <c r="BCM1377" t="s">
        <v>3723</v>
      </c>
      <c r="BCO1377" t="s">
        <v>3723</v>
      </c>
      <c r="BCQ1377" t="s">
        <v>3723</v>
      </c>
      <c r="BCS1377" t="s">
        <v>3723</v>
      </c>
      <c r="BCU1377" t="s">
        <v>3723</v>
      </c>
      <c r="BCW1377" t="s">
        <v>3723</v>
      </c>
      <c r="BCY1377" t="s">
        <v>3723</v>
      </c>
      <c r="BDA1377" t="s">
        <v>3723</v>
      </c>
      <c r="BDC1377" t="s">
        <v>3723</v>
      </c>
      <c r="BDE1377" t="s">
        <v>3723</v>
      </c>
      <c r="BDG1377" t="s">
        <v>3723</v>
      </c>
      <c r="BDI1377" t="s">
        <v>3723</v>
      </c>
      <c r="BDK1377" t="s">
        <v>3723</v>
      </c>
      <c r="BDM1377" t="s">
        <v>3723</v>
      </c>
      <c r="BDO1377" t="s">
        <v>3723</v>
      </c>
      <c r="BDQ1377" t="s">
        <v>3723</v>
      </c>
      <c r="BDS1377" t="s">
        <v>3723</v>
      </c>
      <c r="BDU1377" t="s">
        <v>3723</v>
      </c>
      <c r="BDW1377" t="s">
        <v>3723</v>
      </c>
      <c r="BDY1377" t="s">
        <v>3723</v>
      </c>
      <c r="BEA1377" t="s">
        <v>3723</v>
      </c>
      <c r="BEC1377" t="s">
        <v>3723</v>
      </c>
      <c r="BEE1377" t="s">
        <v>3723</v>
      </c>
      <c r="BEF1377">
        <v>0</v>
      </c>
      <c r="BEG1377">
        <v>0</v>
      </c>
      <c r="BEH1377">
        <v>0</v>
      </c>
      <c r="BEI1377">
        <v>0</v>
      </c>
      <c r="BEJ1377">
        <v>0</v>
      </c>
      <c r="BHE1377">
        <v>0</v>
      </c>
    </row>
    <row r="1378" spans="1:1023 1025:1565" x14ac:dyDescent="0.3">
      <c r="A1378" s="341"/>
      <c r="B1378" s="335" t="s">
        <v>3450</v>
      </c>
      <c r="C1378" s="332" t="s">
        <v>3451</v>
      </c>
      <c r="D1378" s="342" t="s">
        <v>6472</v>
      </c>
      <c r="E1378" s="326">
        <v>5.5555555555555558E-3</v>
      </c>
      <c r="F1378" s="68">
        <v>90</v>
      </c>
      <c r="AO1378" t="s">
        <v>3723</v>
      </c>
      <c r="AQ1378" t="s">
        <v>3723</v>
      </c>
      <c r="AS1378" t="s">
        <v>3723</v>
      </c>
      <c r="AU1378" t="s">
        <v>3723</v>
      </c>
      <c r="AW1378" t="s">
        <v>3723</v>
      </c>
      <c r="AY1378" t="s">
        <v>3723</v>
      </c>
      <c r="BA1378" t="s">
        <v>3723</v>
      </c>
      <c r="BC1378" t="s">
        <v>3723</v>
      </c>
      <c r="BE1378" t="s">
        <v>3723</v>
      </c>
      <c r="BG1378" t="s">
        <v>3723</v>
      </c>
      <c r="BI1378" t="s">
        <v>3723</v>
      </c>
      <c r="BK1378" t="s">
        <v>3723</v>
      </c>
      <c r="BM1378" t="s">
        <v>3723</v>
      </c>
      <c r="BO1378" t="s">
        <v>3723</v>
      </c>
      <c r="BQ1378" t="s">
        <v>3723</v>
      </c>
      <c r="BS1378" t="s">
        <v>3723</v>
      </c>
      <c r="BU1378" t="s">
        <v>3723</v>
      </c>
      <c r="BW1378" t="s">
        <v>3723</v>
      </c>
      <c r="BY1378" t="s">
        <v>3723</v>
      </c>
      <c r="CA1378" t="s">
        <v>3723</v>
      </c>
      <c r="CC1378" t="s">
        <v>3723</v>
      </c>
      <c r="CE1378" t="s">
        <v>3723</v>
      </c>
      <c r="CG1378" t="s">
        <v>3723</v>
      </c>
      <c r="CI1378" t="s">
        <v>3723</v>
      </c>
      <c r="CK1378" t="s">
        <v>3723</v>
      </c>
      <c r="CM1378" t="s">
        <v>3723</v>
      </c>
      <c r="CO1378" t="s">
        <v>3723</v>
      </c>
      <c r="CQ1378" t="s">
        <v>3723</v>
      </c>
      <c r="CS1378" t="s">
        <v>3723</v>
      </c>
      <c r="CU1378" t="s">
        <v>3723</v>
      </c>
      <c r="CW1378" t="s">
        <v>3723</v>
      </c>
      <c r="CY1378" t="s">
        <v>3723</v>
      </c>
      <c r="DA1378" t="s">
        <v>3723</v>
      </c>
      <c r="DC1378" t="s">
        <v>3723</v>
      </c>
      <c r="DE1378" t="s">
        <v>3723</v>
      </c>
      <c r="DG1378" t="s">
        <v>3723</v>
      </c>
      <c r="DI1378" t="s">
        <v>3723</v>
      </c>
      <c r="DK1378" t="s">
        <v>3723</v>
      </c>
      <c r="DM1378" t="s">
        <v>3723</v>
      </c>
      <c r="DO1378" t="s">
        <v>3723</v>
      </c>
      <c r="DQ1378" t="s">
        <v>3723</v>
      </c>
      <c r="DS1378" t="s">
        <v>3723</v>
      </c>
      <c r="DU1378" t="s">
        <v>3723</v>
      </c>
      <c r="DW1378" t="s">
        <v>3723</v>
      </c>
      <c r="DY1378" t="s">
        <v>3723</v>
      </c>
      <c r="EA1378" t="s">
        <v>3723</v>
      </c>
      <c r="EC1378" t="s">
        <v>3723</v>
      </c>
      <c r="EE1378" t="s">
        <v>3723</v>
      </c>
      <c r="EG1378" t="s">
        <v>3723</v>
      </c>
      <c r="EI1378" t="s">
        <v>3723</v>
      </c>
      <c r="EK1378" t="s">
        <v>3723</v>
      </c>
      <c r="EM1378" t="s">
        <v>3723</v>
      </c>
      <c r="EO1378" t="s">
        <v>3723</v>
      </c>
      <c r="EQ1378" t="s">
        <v>3723</v>
      </c>
      <c r="ES1378" t="s">
        <v>3723</v>
      </c>
      <c r="EU1378" t="s">
        <v>3723</v>
      </c>
      <c r="EW1378" t="s">
        <v>3723</v>
      </c>
      <c r="EY1378" t="s">
        <v>3723</v>
      </c>
      <c r="FA1378" t="s">
        <v>3723</v>
      </c>
      <c r="FC1378" t="s">
        <v>3723</v>
      </c>
      <c r="FE1378" t="s">
        <v>3723</v>
      </c>
      <c r="FG1378" t="s">
        <v>3723</v>
      </c>
      <c r="FI1378" t="s">
        <v>3723</v>
      </c>
      <c r="FK1378" t="s">
        <v>3723</v>
      </c>
      <c r="FM1378" t="s">
        <v>3723</v>
      </c>
      <c r="FO1378" t="s">
        <v>3723</v>
      </c>
      <c r="FQ1378" t="s">
        <v>3723</v>
      </c>
      <c r="FS1378" t="s">
        <v>3723</v>
      </c>
      <c r="FU1378" t="s">
        <v>3723</v>
      </c>
      <c r="FW1378" t="s">
        <v>3723</v>
      </c>
      <c r="FY1378" t="s">
        <v>3723</v>
      </c>
      <c r="GA1378" t="s">
        <v>3723</v>
      </c>
      <c r="GC1378" t="s">
        <v>3723</v>
      </c>
      <c r="GE1378" t="s">
        <v>3723</v>
      </c>
      <c r="GG1378" t="s">
        <v>3723</v>
      </c>
      <c r="GI1378" t="s">
        <v>3723</v>
      </c>
      <c r="GK1378" t="s">
        <v>3723</v>
      </c>
      <c r="GM1378" t="s">
        <v>3723</v>
      </c>
      <c r="GO1378" t="s">
        <v>3723</v>
      </c>
      <c r="GQ1378" t="s">
        <v>3723</v>
      </c>
      <c r="GS1378" t="s">
        <v>3723</v>
      </c>
      <c r="GU1378" t="s">
        <v>3723</v>
      </c>
      <c r="GW1378" t="s">
        <v>3723</v>
      </c>
      <c r="GY1378" t="s">
        <v>3723</v>
      </c>
      <c r="HA1378" t="s">
        <v>3723</v>
      </c>
      <c r="HC1378" t="s">
        <v>3723</v>
      </c>
      <c r="HE1378" t="s">
        <v>3723</v>
      </c>
      <c r="HG1378" t="s">
        <v>3723</v>
      </c>
      <c r="HI1378" t="s">
        <v>3723</v>
      </c>
      <c r="HK1378" t="s">
        <v>3723</v>
      </c>
      <c r="HM1378" t="s">
        <v>3723</v>
      </c>
      <c r="HO1378" t="s">
        <v>3723</v>
      </c>
      <c r="HQ1378" t="s">
        <v>3723</v>
      </c>
      <c r="HS1378" t="s">
        <v>3723</v>
      </c>
      <c r="HU1378" t="s">
        <v>3723</v>
      </c>
      <c r="HW1378" t="s">
        <v>3723</v>
      </c>
      <c r="HY1378" t="s">
        <v>3723</v>
      </c>
      <c r="IA1378" t="s">
        <v>3723</v>
      </c>
      <c r="IC1378" t="s">
        <v>3723</v>
      </c>
      <c r="IE1378" t="s">
        <v>3723</v>
      </c>
      <c r="IG1378" t="s">
        <v>3723</v>
      </c>
      <c r="II1378" t="s">
        <v>3723</v>
      </c>
      <c r="IK1378" t="s">
        <v>3723</v>
      </c>
      <c r="IM1378" t="s">
        <v>3723</v>
      </c>
      <c r="IO1378" t="s">
        <v>3723</v>
      </c>
      <c r="IQ1378" t="s">
        <v>3723</v>
      </c>
      <c r="IS1378" t="s">
        <v>3723</v>
      </c>
      <c r="IU1378" t="s">
        <v>3723</v>
      </c>
      <c r="IW1378" t="s">
        <v>3723</v>
      </c>
      <c r="IY1378" t="s">
        <v>3723</v>
      </c>
      <c r="JA1378" t="s">
        <v>3723</v>
      </c>
      <c r="JC1378" t="s">
        <v>3723</v>
      </c>
      <c r="JE1378" t="s">
        <v>3723</v>
      </c>
      <c r="JG1378" t="s">
        <v>3723</v>
      </c>
      <c r="JI1378" t="s">
        <v>3723</v>
      </c>
      <c r="JK1378" t="s">
        <v>3723</v>
      </c>
      <c r="JM1378" t="s">
        <v>3723</v>
      </c>
      <c r="JO1378" t="s">
        <v>3723</v>
      </c>
      <c r="JQ1378" t="s">
        <v>3723</v>
      </c>
      <c r="JS1378" t="s">
        <v>3723</v>
      </c>
      <c r="JU1378" t="s">
        <v>3723</v>
      </c>
      <c r="JW1378" t="s">
        <v>3723</v>
      </c>
      <c r="JY1378" t="s">
        <v>3723</v>
      </c>
      <c r="KA1378" t="s">
        <v>3723</v>
      </c>
      <c r="KC1378" t="s">
        <v>3723</v>
      </c>
      <c r="KE1378" t="s">
        <v>3723</v>
      </c>
      <c r="KG1378" t="s">
        <v>3723</v>
      </c>
      <c r="KI1378" t="s">
        <v>3723</v>
      </c>
      <c r="KK1378" t="s">
        <v>3723</v>
      </c>
      <c r="KM1378" t="s">
        <v>3723</v>
      </c>
      <c r="KO1378" t="s">
        <v>3723</v>
      </c>
      <c r="KQ1378" t="s">
        <v>3723</v>
      </c>
      <c r="KS1378" t="s">
        <v>3723</v>
      </c>
      <c r="KU1378" t="s">
        <v>3723</v>
      </c>
      <c r="KW1378" t="s">
        <v>3723</v>
      </c>
      <c r="KY1378" t="s">
        <v>3723</v>
      </c>
      <c r="LA1378" t="s">
        <v>3723</v>
      </c>
      <c r="LC1378" t="s">
        <v>3723</v>
      </c>
      <c r="LE1378" t="s">
        <v>3723</v>
      </c>
      <c r="LG1378" t="s">
        <v>3723</v>
      </c>
      <c r="LI1378" t="s">
        <v>3723</v>
      </c>
      <c r="LK1378" t="s">
        <v>3723</v>
      </c>
      <c r="LM1378" t="s">
        <v>3723</v>
      </c>
      <c r="LO1378" t="s">
        <v>3723</v>
      </c>
      <c r="LQ1378" t="s">
        <v>3723</v>
      </c>
      <c r="LS1378" t="s">
        <v>3723</v>
      </c>
      <c r="LU1378" t="s">
        <v>3723</v>
      </c>
      <c r="LW1378" t="s">
        <v>3723</v>
      </c>
      <c r="LY1378" t="s">
        <v>3723</v>
      </c>
      <c r="MA1378" t="s">
        <v>3723</v>
      </c>
      <c r="MC1378" t="s">
        <v>3723</v>
      </c>
      <c r="ME1378" t="s">
        <v>3723</v>
      </c>
      <c r="MG1378" t="s">
        <v>3723</v>
      </c>
      <c r="MI1378" t="s">
        <v>3723</v>
      </c>
      <c r="MK1378" t="s">
        <v>3723</v>
      </c>
      <c r="MM1378" t="s">
        <v>3723</v>
      </c>
      <c r="MO1378" t="s">
        <v>3723</v>
      </c>
      <c r="MQ1378" t="s">
        <v>3723</v>
      </c>
      <c r="MS1378" t="s">
        <v>3723</v>
      </c>
      <c r="MU1378" t="s">
        <v>3723</v>
      </c>
      <c r="MW1378" t="s">
        <v>3723</v>
      </c>
      <c r="MY1378" t="s">
        <v>3723</v>
      </c>
      <c r="NA1378" t="s">
        <v>3723</v>
      </c>
      <c r="NC1378" t="s">
        <v>3723</v>
      </c>
      <c r="NE1378" t="s">
        <v>3723</v>
      </c>
      <c r="NG1378" t="s">
        <v>3723</v>
      </c>
      <c r="NI1378" t="s">
        <v>3723</v>
      </c>
      <c r="NK1378" t="s">
        <v>3723</v>
      </c>
      <c r="NM1378" t="s">
        <v>3723</v>
      </c>
      <c r="NO1378" t="s">
        <v>3723</v>
      </c>
      <c r="NQ1378" t="s">
        <v>3723</v>
      </c>
      <c r="NS1378" t="s">
        <v>3723</v>
      </c>
      <c r="NU1378" t="s">
        <v>3723</v>
      </c>
      <c r="NW1378" t="s">
        <v>3723</v>
      </c>
      <c r="NY1378" t="s">
        <v>3723</v>
      </c>
      <c r="OA1378" t="s">
        <v>3723</v>
      </c>
      <c r="OC1378" t="s">
        <v>3723</v>
      </c>
      <c r="OE1378" t="s">
        <v>3723</v>
      </c>
      <c r="OG1378" t="s">
        <v>3723</v>
      </c>
      <c r="OI1378" t="s">
        <v>3723</v>
      </c>
      <c r="OK1378" t="s">
        <v>3723</v>
      </c>
      <c r="OM1378" t="s">
        <v>3723</v>
      </c>
      <c r="OO1378" t="s">
        <v>3723</v>
      </c>
      <c r="OQ1378" t="s">
        <v>3723</v>
      </c>
      <c r="OS1378" t="s">
        <v>3723</v>
      </c>
      <c r="OU1378" t="s">
        <v>3723</v>
      </c>
      <c r="OW1378" t="s">
        <v>3723</v>
      </c>
      <c r="OY1378" t="s">
        <v>3723</v>
      </c>
      <c r="PA1378" t="s">
        <v>3723</v>
      </c>
      <c r="PC1378" t="s">
        <v>3723</v>
      </c>
      <c r="PE1378" t="s">
        <v>3723</v>
      </c>
      <c r="PG1378" t="s">
        <v>3723</v>
      </c>
      <c r="PI1378" t="s">
        <v>3723</v>
      </c>
      <c r="PK1378" t="s">
        <v>3723</v>
      </c>
      <c r="PM1378" t="s">
        <v>3723</v>
      </c>
      <c r="PO1378" t="s">
        <v>3723</v>
      </c>
      <c r="PQ1378" t="s">
        <v>3723</v>
      </c>
      <c r="PS1378" t="s">
        <v>3723</v>
      </c>
      <c r="PU1378" t="s">
        <v>3723</v>
      </c>
      <c r="PW1378" t="s">
        <v>3723</v>
      </c>
      <c r="PY1378" t="s">
        <v>3723</v>
      </c>
      <c r="QA1378" t="s">
        <v>3723</v>
      </c>
      <c r="QC1378" t="s">
        <v>3723</v>
      </c>
      <c r="QE1378" t="s">
        <v>3723</v>
      </c>
      <c r="QG1378" t="s">
        <v>3723</v>
      </c>
      <c r="QI1378" t="s">
        <v>3723</v>
      </c>
      <c r="QK1378" t="s">
        <v>3723</v>
      </c>
      <c r="QM1378" t="s">
        <v>3723</v>
      </c>
      <c r="QO1378" t="s">
        <v>3723</v>
      </c>
      <c r="QQ1378" t="s">
        <v>3723</v>
      </c>
      <c r="QS1378" t="s">
        <v>3723</v>
      </c>
      <c r="QU1378" t="s">
        <v>3723</v>
      </c>
      <c r="QW1378" t="s">
        <v>3723</v>
      </c>
      <c r="QY1378" t="s">
        <v>3723</v>
      </c>
      <c r="RA1378" t="s">
        <v>3723</v>
      </c>
      <c r="RC1378" t="s">
        <v>3723</v>
      </c>
      <c r="RE1378" t="s">
        <v>3723</v>
      </c>
      <c r="RG1378" t="s">
        <v>3723</v>
      </c>
      <c r="RI1378" t="s">
        <v>3723</v>
      </c>
      <c r="RK1378" t="s">
        <v>3723</v>
      </c>
      <c r="RM1378" t="s">
        <v>3723</v>
      </c>
      <c r="RO1378" t="s">
        <v>3723</v>
      </c>
      <c r="RQ1378" t="s">
        <v>3723</v>
      </c>
      <c r="RS1378" t="s">
        <v>3723</v>
      </c>
      <c r="RU1378" t="s">
        <v>3723</v>
      </c>
      <c r="RW1378" t="s">
        <v>3723</v>
      </c>
      <c r="RY1378" t="s">
        <v>3723</v>
      </c>
      <c r="SA1378" t="s">
        <v>3723</v>
      </c>
      <c r="SC1378" t="s">
        <v>3723</v>
      </c>
      <c r="SE1378" t="s">
        <v>3723</v>
      </c>
      <c r="SG1378" t="s">
        <v>3723</v>
      </c>
      <c r="SI1378" t="s">
        <v>3723</v>
      </c>
      <c r="SK1378" t="s">
        <v>3723</v>
      </c>
      <c r="SM1378" t="s">
        <v>3723</v>
      </c>
      <c r="SO1378" t="s">
        <v>3723</v>
      </c>
      <c r="SQ1378" t="s">
        <v>3723</v>
      </c>
      <c r="SS1378" t="s">
        <v>3723</v>
      </c>
      <c r="SU1378" t="s">
        <v>3723</v>
      </c>
      <c r="SW1378" t="s">
        <v>3723</v>
      </c>
      <c r="SY1378" t="s">
        <v>3723</v>
      </c>
      <c r="TA1378" t="s">
        <v>3723</v>
      </c>
      <c r="TC1378" t="s">
        <v>3723</v>
      </c>
      <c r="TE1378" t="s">
        <v>3723</v>
      </c>
      <c r="TG1378" t="s">
        <v>3723</v>
      </c>
      <c r="TI1378" t="s">
        <v>3723</v>
      </c>
      <c r="TK1378" t="s">
        <v>3723</v>
      </c>
      <c r="TM1378" t="s">
        <v>3723</v>
      </c>
      <c r="TO1378" t="s">
        <v>3723</v>
      </c>
      <c r="TQ1378" t="s">
        <v>3723</v>
      </c>
      <c r="TS1378" t="s">
        <v>3723</v>
      </c>
      <c r="TU1378" t="s">
        <v>3723</v>
      </c>
      <c r="TW1378" t="s">
        <v>3723</v>
      </c>
      <c r="TY1378" t="s">
        <v>3723</v>
      </c>
      <c r="UA1378" t="s">
        <v>3723</v>
      </c>
      <c r="UC1378" t="s">
        <v>3723</v>
      </c>
      <c r="UE1378" t="s">
        <v>3723</v>
      </c>
      <c r="UG1378" t="s">
        <v>3723</v>
      </c>
      <c r="UI1378" t="s">
        <v>3723</v>
      </c>
      <c r="UK1378" t="s">
        <v>3723</v>
      </c>
      <c r="UM1378" t="s">
        <v>3723</v>
      </c>
      <c r="UO1378" t="s">
        <v>3723</v>
      </c>
      <c r="UQ1378" t="s">
        <v>3723</v>
      </c>
      <c r="US1378" t="s">
        <v>3723</v>
      </c>
      <c r="UU1378" t="s">
        <v>3723</v>
      </c>
      <c r="UW1378" t="s">
        <v>3723</v>
      </c>
      <c r="UY1378" t="s">
        <v>3723</v>
      </c>
      <c r="VA1378" t="s">
        <v>3723</v>
      </c>
      <c r="VC1378" t="s">
        <v>3723</v>
      </c>
      <c r="VE1378" t="s">
        <v>3723</v>
      </c>
      <c r="VG1378" t="s">
        <v>3723</v>
      </c>
      <c r="VI1378" t="s">
        <v>3723</v>
      </c>
      <c r="VK1378" t="s">
        <v>3723</v>
      </c>
      <c r="VM1378" t="s">
        <v>3723</v>
      </c>
      <c r="VO1378" t="s">
        <v>3723</v>
      </c>
      <c r="VQ1378" t="s">
        <v>3723</v>
      </c>
      <c r="VS1378" t="s">
        <v>3723</v>
      </c>
      <c r="VU1378" t="s">
        <v>3723</v>
      </c>
      <c r="VW1378" t="s">
        <v>3723</v>
      </c>
      <c r="VY1378" t="s">
        <v>3723</v>
      </c>
      <c r="WA1378" t="s">
        <v>3723</v>
      </c>
      <c r="WC1378" t="s">
        <v>3723</v>
      </c>
      <c r="WE1378" t="s">
        <v>3723</v>
      </c>
      <c r="WG1378" t="s">
        <v>3723</v>
      </c>
      <c r="WI1378" t="s">
        <v>3723</v>
      </c>
      <c r="WK1378" t="s">
        <v>3723</v>
      </c>
      <c r="WM1378" t="s">
        <v>3723</v>
      </c>
      <c r="WO1378" t="s">
        <v>3723</v>
      </c>
      <c r="WQ1378" t="s">
        <v>3723</v>
      </c>
      <c r="WS1378" t="s">
        <v>3723</v>
      </c>
      <c r="WU1378" t="s">
        <v>3723</v>
      </c>
      <c r="WW1378" t="s">
        <v>3723</v>
      </c>
      <c r="WY1378" t="s">
        <v>3723</v>
      </c>
      <c r="XA1378" t="s">
        <v>3723</v>
      </c>
      <c r="XC1378" t="s">
        <v>3723</v>
      </c>
      <c r="XE1378" t="s">
        <v>3723</v>
      </c>
      <c r="XG1378" t="s">
        <v>3723</v>
      </c>
      <c r="XI1378" t="s">
        <v>3723</v>
      </c>
      <c r="XK1378" t="s">
        <v>3723</v>
      </c>
      <c r="XM1378" t="s">
        <v>3723</v>
      </c>
      <c r="XO1378" t="s">
        <v>3723</v>
      </c>
      <c r="XQ1378" t="s">
        <v>3723</v>
      </c>
      <c r="XS1378" t="s">
        <v>3723</v>
      </c>
      <c r="XU1378" t="s">
        <v>3723</v>
      </c>
      <c r="XW1378" t="s">
        <v>3723</v>
      </c>
      <c r="XY1378" t="s">
        <v>3723</v>
      </c>
      <c r="YA1378" t="s">
        <v>3723</v>
      </c>
      <c r="YC1378" t="s">
        <v>3723</v>
      </c>
      <c r="YE1378" t="s">
        <v>3723</v>
      </c>
      <c r="YG1378" t="s">
        <v>3723</v>
      </c>
      <c r="YI1378" t="s">
        <v>3723</v>
      </c>
      <c r="YK1378" t="s">
        <v>3723</v>
      </c>
      <c r="YM1378" t="s">
        <v>3723</v>
      </c>
      <c r="YO1378" t="s">
        <v>3723</v>
      </c>
      <c r="YQ1378" t="s">
        <v>3723</v>
      </c>
      <c r="YS1378" t="s">
        <v>3723</v>
      </c>
      <c r="YU1378" t="s">
        <v>3723</v>
      </c>
      <c r="YW1378" t="s">
        <v>3723</v>
      </c>
      <c r="YY1378" t="s">
        <v>3723</v>
      </c>
      <c r="ZA1378" t="s">
        <v>3723</v>
      </c>
      <c r="ZC1378" t="s">
        <v>3723</v>
      </c>
      <c r="ZE1378" t="s">
        <v>3723</v>
      </c>
      <c r="ZG1378" t="s">
        <v>3723</v>
      </c>
      <c r="ZI1378" t="s">
        <v>3723</v>
      </c>
      <c r="ZK1378" t="s">
        <v>3723</v>
      </c>
      <c r="ZM1378" t="s">
        <v>3723</v>
      </c>
      <c r="ZO1378" t="s">
        <v>3723</v>
      </c>
      <c r="ZQ1378" t="s">
        <v>3723</v>
      </c>
      <c r="ZS1378" t="s">
        <v>3723</v>
      </c>
      <c r="ZU1378" t="s">
        <v>3723</v>
      </c>
      <c r="ZW1378" t="s">
        <v>3723</v>
      </c>
      <c r="ZY1378" t="s">
        <v>3723</v>
      </c>
      <c r="AAA1378" t="s">
        <v>3723</v>
      </c>
      <c r="AAC1378" t="s">
        <v>3723</v>
      </c>
      <c r="AAE1378" t="s">
        <v>3723</v>
      </c>
      <c r="AAG1378" t="s">
        <v>3723</v>
      </c>
      <c r="AAI1378" t="s">
        <v>3723</v>
      </c>
      <c r="AAK1378" t="s">
        <v>3723</v>
      </c>
      <c r="AAM1378" t="s">
        <v>3723</v>
      </c>
      <c r="AAO1378" t="s">
        <v>3723</v>
      </c>
      <c r="AAQ1378" t="s">
        <v>3723</v>
      </c>
      <c r="AAS1378" t="s">
        <v>3723</v>
      </c>
      <c r="AAU1378" t="s">
        <v>3723</v>
      </c>
      <c r="AAW1378" t="s">
        <v>3723</v>
      </c>
      <c r="AAY1378" t="s">
        <v>3723</v>
      </c>
      <c r="ABA1378" t="s">
        <v>3723</v>
      </c>
      <c r="ABC1378" t="s">
        <v>3723</v>
      </c>
      <c r="ABE1378" t="s">
        <v>3723</v>
      </c>
      <c r="ABG1378" t="s">
        <v>3723</v>
      </c>
      <c r="ABI1378" t="s">
        <v>3723</v>
      </c>
      <c r="ABK1378" t="s">
        <v>3723</v>
      </c>
      <c r="ABM1378" t="s">
        <v>3723</v>
      </c>
      <c r="ABO1378" t="s">
        <v>3723</v>
      </c>
      <c r="ABQ1378" t="s">
        <v>3723</v>
      </c>
      <c r="ABS1378" t="s">
        <v>3723</v>
      </c>
      <c r="ABU1378" t="s">
        <v>3723</v>
      </c>
      <c r="ABW1378" t="s">
        <v>3723</v>
      </c>
      <c r="ABY1378" t="s">
        <v>3723</v>
      </c>
      <c r="ACA1378" t="s">
        <v>3723</v>
      </c>
      <c r="ACC1378" t="s">
        <v>3723</v>
      </c>
      <c r="ACE1378" t="s">
        <v>3723</v>
      </c>
      <c r="ACG1378" t="s">
        <v>3723</v>
      </c>
      <c r="ACI1378" t="s">
        <v>3723</v>
      </c>
      <c r="ACK1378" t="s">
        <v>3723</v>
      </c>
      <c r="ACM1378" t="s">
        <v>3723</v>
      </c>
      <c r="ACO1378" t="s">
        <v>3723</v>
      </c>
      <c r="ACQ1378" t="s">
        <v>3723</v>
      </c>
      <c r="ACS1378" t="s">
        <v>3723</v>
      </c>
      <c r="ACU1378" t="s">
        <v>3723</v>
      </c>
      <c r="ACW1378" t="s">
        <v>3723</v>
      </c>
      <c r="ACY1378" t="s">
        <v>3723</v>
      </c>
      <c r="ADA1378" t="s">
        <v>3723</v>
      </c>
      <c r="ADC1378" t="s">
        <v>3723</v>
      </c>
      <c r="ADE1378" t="s">
        <v>3723</v>
      </c>
      <c r="ADG1378" t="s">
        <v>3723</v>
      </c>
      <c r="ADI1378" t="s">
        <v>3723</v>
      </c>
      <c r="ADK1378" t="s">
        <v>3723</v>
      </c>
      <c r="ADM1378" t="s">
        <v>3723</v>
      </c>
      <c r="ADO1378" t="s">
        <v>3723</v>
      </c>
      <c r="ADQ1378" t="s">
        <v>3723</v>
      </c>
      <c r="ADS1378" t="s">
        <v>3723</v>
      </c>
      <c r="ADU1378" t="s">
        <v>3723</v>
      </c>
      <c r="ADW1378" t="s">
        <v>3723</v>
      </c>
      <c r="ADY1378" t="s">
        <v>3723</v>
      </c>
      <c r="AEA1378" t="s">
        <v>3723</v>
      </c>
      <c r="AEC1378" t="s">
        <v>3723</v>
      </c>
      <c r="AEE1378" t="s">
        <v>3723</v>
      </c>
      <c r="AEG1378" t="s">
        <v>3723</v>
      </c>
      <c r="AEI1378" t="s">
        <v>3723</v>
      </c>
      <c r="AEK1378" t="s">
        <v>3723</v>
      </c>
      <c r="AEM1378" t="s">
        <v>3723</v>
      </c>
      <c r="AEO1378" t="s">
        <v>3723</v>
      </c>
      <c r="AEQ1378" t="s">
        <v>3723</v>
      </c>
      <c r="AES1378" t="s">
        <v>3723</v>
      </c>
      <c r="AEU1378" t="s">
        <v>3723</v>
      </c>
      <c r="AEW1378" t="s">
        <v>3723</v>
      </c>
      <c r="AEY1378" t="s">
        <v>3723</v>
      </c>
      <c r="AFA1378" t="s">
        <v>3723</v>
      </c>
      <c r="AFC1378" t="s">
        <v>3723</v>
      </c>
      <c r="AFE1378" t="s">
        <v>3723</v>
      </c>
      <c r="AFG1378" t="s">
        <v>3723</v>
      </c>
      <c r="AFI1378" t="s">
        <v>3723</v>
      </c>
      <c r="AFK1378" t="s">
        <v>3723</v>
      </c>
      <c r="AFM1378" t="s">
        <v>3723</v>
      </c>
      <c r="AFO1378" t="s">
        <v>3723</v>
      </c>
      <c r="AFQ1378" t="s">
        <v>3723</v>
      </c>
      <c r="AFS1378" t="s">
        <v>3723</v>
      </c>
      <c r="AFU1378" t="s">
        <v>3723</v>
      </c>
      <c r="AFW1378" t="s">
        <v>3723</v>
      </c>
      <c r="AFY1378" t="s">
        <v>3723</v>
      </c>
      <c r="AGA1378" t="s">
        <v>3723</v>
      </c>
      <c r="AGC1378" t="s">
        <v>3723</v>
      </c>
      <c r="AGE1378" t="s">
        <v>3723</v>
      </c>
      <c r="AGG1378" t="s">
        <v>3723</v>
      </c>
      <c r="AGI1378" t="s">
        <v>3723</v>
      </c>
      <c r="AGK1378" t="s">
        <v>3723</v>
      </c>
      <c r="AGM1378" t="s">
        <v>3723</v>
      </c>
      <c r="AGO1378" t="s">
        <v>3723</v>
      </c>
      <c r="AGQ1378" t="s">
        <v>3723</v>
      </c>
      <c r="AGS1378" t="s">
        <v>3723</v>
      </c>
      <c r="AGU1378" t="s">
        <v>3723</v>
      </c>
      <c r="AGW1378" t="s">
        <v>3723</v>
      </c>
      <c r="AGY1378" t="s">
        <v>3723</v>
      </c>
      <c r="AHA1378" t="s">
        <v>3723</v>
      </c>
      <c r="AHC1378" t="s">
        <v>3723</v>
      </c>
      <c r="AHE1378" t="s">
        <v>3723</v>
      </c>
      <c r="AHG1378" t="s">
        <v>3723</v>
      </c>
      <c r="AHI1378" t="s">
        <v>3723</v>
      </c>
      <c r="AHK1378" t="s">
        <v>3723</v>
      </c>
      <c r="AHM1378" t="s">
        <v>3723</v>
      </c>
      <c r="AHO1378" t="s">
        <v>3723</v>
      </c>
      <c r="AHQ1378" t="s">
        <v>3723</v>
      </c>
      <c r="AHS1378" t="s">
        <v>3723</v>
      </c>
      <c r="AHU1378" t="s">
        <v>3723</v>
      </c>
      <c r="AHW1378" t="s">
        <v>3723</v>
      </c>
      <c r="AHY1378" t="s">
        <v>3723</v>
      </c>
      <c r="AIA1378" t="s">
        <v>3723</v>
      </c>
      <c r="AIC1378" t="s">
        <v>3723</v>
      </c>
      <c r="AIE1378" t="s">
        <v>3723</v>
      </c>
      <c r="AIG1378" t="s">
        <v>3723</v>
      </c>
      <c r="AII1378" t="s">
        <v>3723</v>
      </c>
      <c r="AIK1378" t="s">
        <v>3723</v>
      </c>
      <c r="AIM1378" t="s">
        <v>3723</v>
      </c>
      <c r="AIO1378" t="s">
        <v>3723</v>
      </c>
      <c r="AIQ1378" t="s">
        <v>3723</v>
      </c>
      <c r="AIS1378" t="s">
        <v>3723</v>
      </c>
      <c r="AIU1378" t="s">
        <v>3723</v>
      </c>
      <c r="AIW1378" t="s">
        <v>3723</v>
      </c>
      <c r="AIY1378" t="s">
        <v>3723</v>
      </c>
      <c r="AJA1378" t="s">
        <v>3723</v>
      </c>
      <c r="AJC1378" t="s">
        <v>3723</v>
      </c>
      <c r="AJE1378" t="s">
        <v>3723</v>
      </c>
      <c r="AJG1378" t="s">
        <v>3723</v>
      </c>
      <c r="AJI1378" t="s">
        <v>3723</v>
      </c>
      <c r="AJK1378" t="s">
        <v>3723</v>
      </c>
      <c r="AJM1378" t="s">
        <v>3723</v>
      </c>
      <c r="AJO1378" t="s">
        <v>3723</v>
      </c>
      <c r="AJQ1378" t="s">
        <v>3723</v>
      </c>
      <c r="AJS1378" t="s">
        <v>3723</v>
      </c>
      <c r="AJU1378" t="s">
        <v>3723</v>
      </c>
      <c r="AJW1378" t="s">
        <v>3723</v>
      </c>
      <c r="AJY1378" t="s">
        <v>3723</v>
      </c>
      <c r="AKA1378" t="s">
        <v>3723</v>
      </c>
      <c r="AKC1378" t="s">
        <v>3723</v>
      </c>
      <c r="AKE1378" t="s">
        <v>3723</v>
      </c>
      <c r="AKG1378" t="s">
        <v>3723</v>
      </c>
      <c r="AKI1378" t="s">
        <v>3723</v>
      </c>
      <c r="AKK1378" t="s">
        <v>3723</v>
      </c>
      <c r="AKM1378" t="s">
        <v>3723</v>
      </c>
      <c r="AKO1378" t="s">
        <v>3723</v>
      </c>
      <c r="AKQ1378" t="s">
        <v>3723</v>
      </c>
      <c r="AKS1378" t="s">
        <v>3723</v>
      </c>
      <c r="AKU1378" t="s">
        <v>3723</v>
      </c>
      <c r="AKW1378" t="s">
        <v>3723</v>
      </c>
      <c r="AKY1378" t="s">
        <v>3723</v>
      </c>
      <c r="ALA1378" t="s">
        <v>3723</v>
      </c>
      <c r="ALC1378" t="s">
        <v>3723</v>
      </c>
      <c r="ALE1378" t="s">
        <v>3723</v>
      </c>
      <c r="ALG1378" t="s">
        <v>3723</v>
      </c>
      <c r="ALI1378" t="s">
        <v>3723</v>
      </c>
      <c r="ALK1378" t="s">
        <v>3723</v>
      </c>
      <c r="ALM1378" t="s">
        <v>3723</v>
      </c>
      <c r="ALO1378" t="s">
        <v>3723</v>
      </c>
      <c r="ALQ1378" t="s">
        <v>3723</v>
      </c>
      <c r="ALS1378" t="s">
        <v>3723</v>
      </c>
      <c r="ALU1378" t="s">
        <v>3723</v>
      </c>
      <c r="ALW1378" t="s">
        <v>3723</v>
      </c>
      <c r="ALY1378" t="s">
        <v>3723</v>
      </c>
      <c r="AMA1378" t="s">
        <v>3723</v>
      </c>
      <c r="AMC1378" t="s">
        <v>3723</v>
      </c>
      <c r="AME1378" t="s">
        <v>3723</v>
      </c>
      <c r="AMG1378" t="s">
        <v>3723</v>
      </c>
      <c r="AMI1378" t="s">
        <v>3723</v>
      </c>
      <c r="AMK1378" t="s">
        <v>3723</v>
      </c>
      <c r="AMM1378" t="s">
        <v>3723</v>
      </c>
      <c r="AMO1378" t="s">
        <v>3723</v>
      </c>
      <c r="AMQ1378" t="s">
        <v>3723</v>
      </c>
      <c r="AMS1378" t="s">
        <v>3723</v>
      </c>
      <c r="AMU1378" t="s">
        <v>3723</v>
      </c>
      <c r="AMW1378" t="s">
        <v>3723</v>
      </c>
      <c r="AMY1378" t="s">
        <v>3723</v>
      </c>
      <c r="ANA1378" t="s">
        <v>3723</v>
      </c>
      <c r="ANC1378" t="s">
        <v>3723</v>
      </c>
      <c r="ANE1378" t="s">
        <v>3723</v>
      </c>
      <c r="ANG1378" t="s">
        <v>3723</v>
      </c>
      <c r="ANI1378" t="s">
        <v>3723</v>
      </c>
      <c r="ANK1378" t="s">
        <v>3723</v>
      </c>
      <c r="ANM1378" t="s">
        <v>3723</v>
      </c>
      <c r="ANO1378" t="s">
        <v>3723</v>
      </c>
      <c r="ANQ1378" t="s">
        <v>3723</v>
      </c>
      <c r="ANS1378" t="s">
        <v>3723</v>
      </c>
      <c r="ANU1378" t="s">
        <v>3723</v>
      </c>
      <c r="ANW1378" t="s">
        <v>3723</v>
      </c>
      <c r="ANY1378" t="s">
        <v>3723</v>
      </c>
      <c r="AOA1378" t="s">
        <v>3723</v>
      </c>
      <c r="AOC1378" t="s">
        <v>3723</v>
      </c>
      <c r="AOE1378" t="s">
        <v>3723</v>
      </c>
      <c r="AOG1378" t="s">
        <v>3723</v>
      </c>
      <c r="AOI1378" t="s">
        <v>3723</v>
      </c>
      <c r="AOK1378" t="s">
        <v>3723</v>
      </c>
      <c r="AOM1378" t="s">
        <v>3723</v>
      </c>
      <c r="AOO1378" t="s">
        <v>3723</v>
      </c>
      <c r="AOQ1378" t="s">
        <v>3723</v>
      </c>
      <c r="AOS1378" t="s">
        <v>3723</v>
      </c>
      <c r="AOU1378" t="s">
        <v>3723</v>
      </c>
      <c r="AOW1378" t="s">
        <v>3723</v>
      </c>
      <c r="AOY1378" t="s">
        <v>3723</v>
      </c>
      <c r="APA1378" t="s">
        <v>3723</v>
      </c>
      <c r="APC1378" t="s">
        <v>3723</v>
      </c>
      <c r="APE1378" t="s">
        <v>3723</v>
      </c>
      <c r="APG1378" t="s">
        <v>3723</v>
      </c>
      <c r="API1378" t="s">
        <v>3723</v>
      </c>
      <c r="APK1378" t="s">
        <v>3723</v>
      </c>
      <c r="APM1378" t="s">
        <v>3723</v>
      </c>
      <c r="APO1378" t="s">
        <v>3723</v>
      </c>
      <c r="APQ1378" t="s">
        <v>3723</v>
      </c>
      <c r="APS1378" t="s">
        <v>3723</v>
      </c>
      <c r="APU1378" t="s">
        <v>3723</v>
      </c>
      <c r="APW1378" t="s">
        <v>3723</v>
      </c>
      <c r="APY1378" t="s">
        <v>3723</v>
      </c>
      <c r="AQA1378" t="s">
        <v>3723</v>
      </c>
      <c r="AQC1378" t="s">
        <v>3723</v>
      </c>
      <c r="AQE1378" t="s">
        <v>3723</v>
      </c>
      <c r="AQG1378" t="s">
        <v>3723</v>
      </c>
      <c r="AQI1378" t="s">
        <v>3723</v>
      </c>
      <c r="AQK1378" t="s">
        <v>3723</v>
      </c>
      <c r="AQM1378" t="s">
        <v>3723</v>
      </c>
      <c r="AQO1378" t="s">
        <v>3723</v>
      </c>
      <c r="AQQ1378" t="s">
        <v>3723</v>
      </c>
      <c r="AQS1378" t="s">
        <v>3723</v>
      </c>
      <c r="AQU1378" t="s">
        <v>3723</v>
      </c>
      <c r="AQW1378" t="s">
        <v>3723</v>
      </c>
      <c r="AQY1378" t="s">
        <v>3723</v>
      </c>
      <c r="ARA1378" t="s">
        <v>3723</v>
      </c>
      <c r="ARC1378" t="s">
        <v>3723</v>
      </c>
      <c r="ARE1378" t="s">
        <v>3723</v>
      </c>
      <c r="ARG1378" t="s">
        <v>3723</v>
      </c>
      <c r="ARI1378" t="s">
        <v>3723</v>
      </c>
      <c r="ARK1378" t="s">
        <v>3723</v>
      </c>
      <c r="ARM1378" t="s">
        <v>3723</v>
      </c>
      <c r="ARO1378" t="s">
        <v>3723</v>
      </c>
      <c r="ARQ1378" t="s">
        <v>3723</v>
      </c>
      <c r="ARS1378" t="s">
        <v>3723</v>
      </c>
      <c r="ARU1378" t="s">
        <v>3723</v>
      </c>
      <c r="ARW1378" t="s">
        <v>3723</v>
      </c>
      <c r="ARY1378" t="s">
        <v>3723</v>
      </c>
      <c r="ASA1378" t="s">
        <v>3723</v>
      </c>
      <c r="ASC1378" t="s">
        <v>3723</v>
      </c>
      <c r="ASE1378" t="s">
        <v>3723</v>
      </c>
      <c r="ASG1378" t="s">
        <v>3723</v>
      </c>
      <c r="ASI1378" t="s">
        <v>3723</v>
      </c>
      <c r="ASK1378" t="s">
        <v>3723</v>
      </c>
      <c r="ASM1378" t="s">
        <v>3723</v>
      </c>
      <c r="ASO1378" t="s">
        <v>3723</v>
      </c>
      <c r="ASQ1378" t="s">
        <v>3723</v>
      </c>
      <c r="ASS1378" t="s">
        <v>3723</v>
      </c>
      <c r="ASU1378" t="s">
        <v>3723</v>
      </c>
      <c r="ASW1378" t="s">
        <v>3723</v>
      </c>
      <c r="ASY1378" t="s">
        <v>3723</v>
      </c>
      <c r="ATA1378" t="s">
        <v>3723</v>
      </c>
      <c r="ATC1378" t="s">
        <v>3723</v>
      </c>
      <c r="ATE1378" t="s">
        <v>3723</v>
      </c>
      <c r="ATG1378" t="s">
        <v>3723</v>
      </c>
      <c r="ATI1378" t="s">
        <v>3723</v>
      </c>
      <c r="ATK1378" t="s">
        <v>3723</v>
      </c>
      <c r="ATM1378" t="s">
        <v>3723</v>
      </c>
      <c r="ATO1378" t="s">
        <v>3723</v>
      </c>
      <c r="ATQ1378" t="s">
        <v>3723</v>
      </c>
      <c r="ATS1378" t="s">
        <v>3723</v>
      </c>
      <c r="ATU1378" t="s">
        <v>3723</v>
      </c>
      <c r="ATW1378" t="s">
        <v>3723</v>
      </c>
      <c r="ATY1378" t="s">
        <v>3723</v>
      </c>
      <c r="AUA1378" t="s">
        <v>3723</v>
      </c>
      <c r="AUC1378" t="s">
        <v>3723</v>
      </c>
      <c r="AUE1378" t="s">
        <v>3723</v>
      </c>
      <c r="AUG1378" t="s">
        <v>3723</v>
      </c>
      <c r="AUI1378" t="s">
        <v>3723</v>
      </c>
      <c r="AUK1378" t="s">
        <v>3723</v>
      </c>
      <c r="AUM1378" t="s">
        <v>3723</v>
      </c>
      <c r="AUO1378" t="s">
        <v>3723</v>
      </c>
      <c r="AUQ1378" t="s">
        <v>3723</v>
      </c>
      <c r="AUS1378" t="s">
        <v>3723</v>
      </c>
      <c r="AUU1378" t="s">
        <v>3723</v>
      </c>
      <c r="AUW1378" t="s">
        <v>3723</v>
      </c>
      <c r="AUY1378" t="s">
        <v>3723</v>
      </c>
      <c r="AVA1378" t="s">
        <v>3723</v>
      </c>
      <c r="AVC1378" t="s">
        <v>3723</v>
      </c>
      <c r="AVE1378" t="s">
        <v>3723</v>
      </c>
      <c r="AVG1378" t="s">
        <v>3723</v>
      </c>
      <c r="AVI1378" t="s">
        <v>3723</v>
      </c>
      <c r="AVK1378" t="s">
        <v>3723</v>
      </c>
      <c r="AVM1378" t="s">
        <v>3723</v>
      </c>
      <c r="AVO1378" t="s">
        <v>3723</v>
      </c>
      <c r="AVQ1378" t="s">
        <v>3723</v>
      </c>
      <c r="AVS1378" t="s">
        <v>3723</v>
      </c>
      <c r="AVU1378" t="s">
        <v>3723</v>
      </c>
      <c r="AVW1378" t="s">
        <v>3723</v>
      </c>
      <c r="AVY1378" t="s">
        <v>3723</v>
      </c>
      <c r="AWA1378" t="s">
        <v>3723</v>
      </c>
      <c r="AWC1378" t="s">
        <v>3723</v>
      </c>
      <c r="AWE1378" t="s">
        <v>3723</v>
      </c>
      <c r="AWG1378" t="s">
        <v>3723</v>
      </c>
      <c r="AWI1378" t="s">
        <v>3723</v>
      </c>
      <c r="AWK1378" t="s">
        <v>3723</v>
      </c>
      <c r="AWM1378" t="s">
        <v>3723</v>
      </c>
      <c r="AWO1378" t="s">
        <v>3723</v>
      </c>
      <c r="AWQ1378" t="s">
        <v>3723</v>
      </c>
      <c r="AWS1378" t="s">
        <v>3723</v>
      </c>
      <c r="AWU1378" t="s">
        <v>3723</v>
      </c>
      <c r="AWW1378" t="s">
        <v>3723</v>
      </c>
      <c r="AWY1378" t="s">
        <v>3723</v>
      </c>
      <c r="AXA1378" t="s">
        <v>3723</v>
      </c>
      <c r="AXC1378" t="s">
        <v>3723</v>
      </c>
      <c r="AXE1378" t="s">
        <v>3723</v>
      </c>
      <c r="AXG1378" t="s">
        <v>3723</v>
      </c>
      <c r="AXI1378" t="s">
        <v>3723</v>
      </c>
      <c r="AXK1378" t="s">
        <v>3723</v>
      </c>
      <c r="AXM1378" t="s">
        <v>3723</v>
      </c>
      <c r="AXO1378" t="s">
        <v>3723</v>
      </c>
      <c r="AXQ1378" t="s">
        <v>3723</v>
      </c>
      <c r="AXS1378" t="s">
        <v>3723</v>
      </c>
      <c r="AXU1378" t="s">
        <v>3723</v>
      </c>
      <c r="AXW1378" t="s">
        <v>3723</v>
      </c>
      <c r="AXY1378" t="s">
        <v>3723</v>
      </c>
      <c r="AYA1378" t="s">
        <v>3723</v>
      </c>
      <c r="AYC1378" t="s">
        <v>3723</v>
      </c>
      <c r="AYE1378" t="s">
        <v>3723</v>
      </c>
      <c r="AYG1378" t="s">
        <v>3723</v>
      </c>
      <c r="AYI1378" t="s">
        <v>3723</v>
      </c>
      <c r="AYK1378" t="s">
        <v>3723</v>
      </c>
      <c r="AYM1378" t="s">
        <v>3723</v>
      </c>
      <c r="AYO1378" t="s">
        <v>3723</v>
      </c>
      <c r="AYQ1378" t="s">
        <v>3723</v>
      </c>
      <c r="AYS1378" t="s">
        <v>3723</v>
      </c>
      <c r="AYU1378" t="s">
        <v>3723</v>
      </c>
      <c r="AYW1378" t="s">
        <v>3723</v>
      </c>
      <c r="AYY1378" t="s">
        <v>3723</v>
      </c>
      <c r="AZA1378" t="s">
        <v>3723</v>
      </c>
      <c r="AZC1378" t="s">
        <v>3723</v>
      </c>
      <c r="AZE1378" t="s">
        <v>3723</v>
      </c>
      <c r="AZG1378" t="s">
        <v>3723</v>
      </c>
      <c r="AZI1378" t="s">
        <v>3723</v>
      </c>
      <c r="AZK1378" t="s">
        <v>3723</v>
      </c>
      <c r="AZM1378" t="s">
        <v>3723</v>
      </c>
      <c r="AZO1378" t="s">
        <v>3723</v>
      </c>
      <c r="AZQ1378" t="s">
        <v>3723</v>
      </c>
      <c r="AZS1378" t="s">
        <v>3723</v>
      </c>
      <c r="AZU1378" t="s">
        <v>3723</v>
      </c>
      <c r="AZW1378" t="s">
        <v>3723</v>
      </c>
      <c r="AZY1378" t="s">
        <v>3723</v>
      </c>
      <c r="BAA1378" t="s">
        <v>3723</v>
      </c>
      <c r="BAC1378" t="s">
        <v>3723</v>
      </c>
      <c r="BAE1378" t="s">
        <v>3723</v>
      </c>
      <c r="BAG1378" t="s">
        <v>3723</v>
      </c>
      <c r="BAI1378" t="s">
        <v>3723</v>
      </c>
      <c r="BAK1378" t="s">
        <v>3723</v>
      </c>
      <c r="BAM1378" t="s">
        <v>3723</v>
      </c>
      <c r="BAO1378" t="s">
        <v>3723</v>
      </c>
      <c r="BAQ1378" t="s">
        <v>3723</v>
      </c>
      <c r="BAS1378" t="s">
        <v>3723</v>
      </c>
      <c r="BAU1378" t="s">
        <v>3723</v>
      </c>
      <c r="BAW1378" t="s">
        <v>3723</v>
      </c>
      <c r="BAY1378" t="s">
        <v>3723</v>
      </c>
      <c r="BBA1378" t="s">
        <v>3723</v>
      </c>
      <c r="BBC1378" t="s">
        <v>3723</v>
      </c>
      <c r="BBE1378" t="s">
        <v>3723</v>
      </c>
      <c r="BBG1378" t="s">
        <v>3723</v>
      </c>
      <c r="BBI1378" t="s">
        <v>3723</v>
      </c>
      <c r="BBK1378" t="s">
        <v>3723</v>
      </c>
      <c r="BBM1378" t="s">
        <v>3723</v>
      </c>
      <c r="BBO1378" t="s">
        <v>3723</v>
      </c>
      <c r="BBQ1378" t="s">
        <v>3723</v>
      </c>
      <c r="BBS1378" t="s">
        <v>3723</v>
      </c>
      <c r="BBU1378" t="s">
        <v>3723</v>
      </c>
      <c r="BBW1378" t="s">
        <v>3723</v>
      </c>
      <c r="BBY1378" t="s">
        <v>3723</v>
      </c>
      <c r="BCA1378" t="s">
        <v>3723</v>
      </c>
      <c r="BCC1378" t="s">
        <v>3723</v>
      </c>
      <c r="BCE1378" t="s">
        <v>3723</v>
      </c>
      <c r="BCG1378" t="s">
        <v>3723</v>
      </c>
      <c r="BCI1378" t="s">
        <v>3723</v>
      </c>
      <c r="BCK1378" t="s">
        <v>3723</v>
      </c>
      <c r="BCM1378" t="s">
        <v>3723</v>
      </c>
      <c r="BCO1378" t="s">
        <v>3723</v>
      </c>
      <c r="BCQ1378" t="s">
        <v>3723</v>
      </c>
      <c r="BCS1378" t="s">
        <v>3723</v>
      </c>
      <c r="BCU1378" t="s">
        <v>3723</v>
      </c>
      <c r="BCW1378" t="s">
        <v>3723</v>
      </c>
      <c r="BCY1378" t="s">
        <v>3723</v>
      </c>
      <c r="BDA1378" t="s">
        <v>3723</v>
      </c>
      <c r="BDC1378" t="s">
        <v>3723</v>
      </c>
      <c r="BDE1378" t="s">
        <v>3723</v>
      </c>
      <c r="BDG1378" t="s">
        <v>3723</v>
      </c>
      <c r="BDI1378" t="s">
        <v>3723</v>
      </c>
      <c r="BDK1378" t="s">
        <v>3723</v>
      </c>
      <c r="BDM1378" t="s">
        <v>3723</v>
      </c>
      <c r="BDO1378" t="s">
        <v>3723</v>
      </c>
      <c r="BDQ1378" t="s">
        <v>3723</v>
      </c>
      <c r="BDS1378" t="s">
        <v>3723</v>
      </c>
      <c r="BDU1378" t="s">
        <v>3723</v>
      </c>
      <c r="BDW1378" t="s">
        <v>3723</v>
      </c>
      <c r="BDY1378" t="s">
        <v>3723</v>
      </c>
      <c r="BEA1378" t="s">
        <v>3723</v>
      </c>
      <c r="BEC1378" t="s">
        <v>3723</v>
      </c>
      <c r="BEE1378" t="s">
        <v>3723</v>
      </c>
      <c r="BEF1378">
        <v>0</v>
      </c>
      <c r="BEG1378">
        <v>0</v>
      </c>
      <c r="BEH1378">
        <v>0</v>
      </c>
      <c r="BEI1378">
        <v>0</v>
      </c>
      <c r="BEJ1378">
        <v>0</v>
      </c>
      <c r="BHE1378">
        <v>0</v>
      </c>
    </row>
    <row r="1379" spans="1:1023 1025:1565" x14ac:dyDescent="0.3">
      <c r="A1379" s="341"/>
      <c r="B1379" s="335" t="s">
        <v>6451</v>
      </c>
      <c r="C1379" s="332" t="s">
        <v>6452</v>
      </c>
      <c r="D1379" s="342" t="s">
        <v>3723</v>
      </c>
      <c r="E1379" s="326">
        <v>0.21792189679218968</v>
      </c>
      <c r="F1379" s="68">
        <v>3000</v>
      </c>
      <c r="AO1379" t="s">
        <v>3723</v>
      </c>
      <c r="AQ1379" t="s">
        <v>3723</v>
      </c>
      <c r="AS1379" t="s">
        <v>3723</v>
      </c>
      <c r="AU1379" t="s">
        <v>3723</v>
      </c>
      <c r="AW1379" t="s">
        <v>3723</v>
      </c>
      <c r="AY1379" t="s">
        <v>3723</v>
      </c>
      <c r="BA1379" t="s">
        <v>3723</v>
      </c>
      <c r="BC1379" t="s">
        <v>3723</v>
      </c>
      <c r="BE1379" t="s">
        <v>3723</v>
      </c>
      <c r="BG1379" t="s">
        <v>3723</v>
      </c>
      <c r="BI1379" t="s">
        <v>3723</v>
      </c>
      <c r="BK1379" t="s">
        <v>3723</v>
      </c>
      <c r="BM1379" t="s">
        <v>3723</v>
      </c>
      <c r="BO1379" t="s">
        <v>3723</v>
      </c>
      <c r="BQ1379" t="s">
        <v>3723</v>
      </c>
      <c r="BS1379" t="s">
        <v>3723</v>
      </c>
      <c r="BU1379" t="s">
        <v>3723</v>
      </c>
      <c r="BW1379" t="s">
        <v>3723</v>
      </c>
      <c r="BY1379" t="s">
        <v>3723</v>
      </c>
      <c r="CA1379" t="s">
        <v>3723</v>
      </c>
      <c r="CC1379" t="s">
        <v>3723</v>
      </c>
      <c r="CE1379" t="s">
        <v>3723</v>
      </c>
      <c r="CG1379" t="s">
        <v>3723</v>
      </c>
      <c r="CI1379" t="s">
        <v>3723</v>
      </c>
      <c r="CK1379" t="s">
        <v>3723</v>
      </c>
      <c r="CM1379" t="s">
        <v>3723</v>
      </c>
      <c r="CO1379" t="s">
        <v>3723</v>
      </c>
      <c r="CQ1379" t="s">
        <v>3723</v>
      </c>
      <c r="CS1379" t="s">
        <v>3723</v>
      </c>
      <c r="CU1379" t="s">
        <v>3723</v>
      </c>
      <c r="CW1379" t="s">
        <v>3723</v>
      </c>
      <c r="CY1379" t="s">
        <v>3723</v>
      </c>
      <c r="DA1379" t="s">
        <v>3723</v>
      </c>
      <c r="DC1379" t="s">
        <v>3723</v>
      </c>
      <c r="DE1379" t="s">
        <v>3723</v>
      </c>
      <c r="DG1379" t="s">
        <v>3723</v>
      </c>
      <c r="DI1379" t="s">
        <v>3723</v>
      </c>
      <c r="DK1379" t="s">
        <v>3723</v>
      </c>
      <c r="DM1379" t="s">
        <v>3723</v>
      </c>
      <c r="DO1379" t="s">
        <v>3723</v>
      </c>
      <c r="DQ1379" t="s">
        <v>3723</v>
      </c>
      <c r="DS1379" t="s">
        <v>3723</v>
      </c>
      <c r="DU1379" t="s">
        <v>3723</v>
      </c>
      <c r="DW1379" t="s">
        <v>3723</v>
      </c>
      <c r="DY1379" t="s">
        <v>3723</v>
      </c>
      <c r="EA1379" t="s">
        <v>3723</v>
      </c>
      <c r="EC1379" t="s">
        <v>3723</v>
      </c>
      <c r="EE1379" t="s">
        <v>3723</v>
      </c>
      <c r="EG1379" t="s">
        <v>3723</v>
      </c>
      <c r="EI1379" t="s">
        <v>3723</v>
      </c>
      <c r="EK1379" t="s">
        <v>3723</v>
      </c>
      <c r="EM1379" t="s">
        <v>3723</v>
      </c>
      <c r="EO1379" t="s">
        <v>3723</v>
      </c>
      <c r="EQ1379" t="s">
        <v>3723</v>
      </c>
      <c r="ES1379" t="s">
        <v>3723</v>
      </c>
      <c r="EU1379" t="s">
        <v>3723</v>
      </c>
      <c r="EW1379" t="s">
        <v>3723</v>
      </c>
      <c r="EY1379" t="s">
        <v>3723</v>
      </c>
      <c r="FA1379" t="s">
        <v>3723</v>
      </c>
      <c r="FC1379" t="s">
        <v>3723</v>
      </c>
      <c r="FE1379" t="s">
        <v>3723</v>
      </c>
      <c r="FG1379" t="s">
        <v>3723</v>
      </c>
      <c r="FI1379" t="s">
        <v>3723</v>
      </c>
      <c r="FK1379" t="s">
        <v>3723</v>
      </c>
      <c r="FM1379" t="s">
        <v>3723</v>
      </c>
      <c r="FO1379" t="s">
        <v>3723</v>
      </c>
      <c r="FQ1379" t="s">
        <v>3723</v>
      </c>
      <c r="FS1379" t="s">
        <v>3723</v>
      </c>
      <c r="FU1379" t="s">
        <v>3723</v>
      </c>
      <c r="FW1379" t="s">
        <v>3723</v>
      </c>
      <c r="FY1379" t="s">
        <v>3723</v>
      </c>
      <c r="GA1379" t="s">
        <v>3723</v>
      </c>
      <c r="GC1379" t="s">
        <v>3723</v>
      </c>
      <c r="GE1379" t="s">
        <v>3723</v>
      </c>
      <c r="GG1379" t="s">
        <v>3723</v>
      </c>
      <c r="GI1379" t="s">
        <v>3723</v>
      </c>
      <c r="GK1379" t="s">
        <v>3723</v>
      </c>
      <c r="GM1379" t="s">
        <v>3723</v>
      </c>
      <c r="GO1379" t="s">
        <v>3723</v>
      </c>
      <c r="GQ1379" t="s">
        <v>3723</v>
      </c>
      <c r="GS1379" t="s">
        <v>3723</v>
      </c>
      <c r="GU1379" t="s">
        <v>3723</v>
      </c>
      <c r="GW1379" t="s">
        <v>3723</v>
      </c>
      <c r="GY1379" t="s">
        <v>3723</v>
      </c>
      <c r="HA1379" t="s">
        <v>3723</v>
      </c>
      <c r="HC1379" t="s">
        <v>3723</v>
      </c>
      <c r="HE1379" t="s">
        <v>3723</v>
      </c>
      <c r="HG1379" t="s">
        <v>3723</v>
      </c>
      <c r="HI1379" t="s">
        <v>3723</v>
      </c>
      <c r="HK1379" t="s">
        <v>3723</v>
      </c>
      <c r="HM1379" t="s">
        <v>3723</v>
      </c>
      <c r="HO1379" t="s">
        <v>3723</v>
      </c>
      <c r="HQ1379" t="s">
        <v>3723</v>
      </c>
      <c r="HS1379" t="s">
        <v>3723</v>
      </c>
      <c r="HU1379" t="s">
        <v>3723</v>
      </c>
      <c r="HW1379" t="s">
        <v>3723</v>
      </c>
      <c r="HY1379" t="s">
        <v>3723</v>
      </c>
      <c r="IA1379" t="s">
        <v>3723</v>
      </c>
      <c r="IC1379" t="s">
        <v>3723</v>
      </c>
      <c r="IE1379" t="s">
        <v>3723</v>
      </c>
      <c r="IG1379" t="s">
        <v>3723</v>
      </c>
      <c r="II1379" t="s">
        <v>3723</v>
      </c>
      <c r="IK1379" t="s">
        <v>3723</v>
      </c>
      <c r="IM1379" t="s">
        <v>3723</v>
      </c>
      <c r="IO1379" t="s">
        <v>3723</v>
      </c>
      <c r="IQ1379" t="s">
        <v>3723</v>
      </c>
      <c r="IS1379" t="s">
        <v>3723</v>
      </c>
      <c r="IU1379" t="s">
        <v>3723</v>
      </c>
      <c r="IW1379" t="s">
        <v>3723</v>
      </c>
      <c r="IY1379" t="s">
        <v>3723</v>
      </c>
      <c r="JA1379" t="s">
        <v>3723</v>
      </c>
      <c r="JC1379" t="s">
        <v>3723</v>
      </c>
      <c r="JE1379" t="s">
        <v>3723</v>
      </c>
      <c r="JG1379" t="s">
        <v>3723</v>
      </c>
      <c r="JI1379" t="s">
        <v>3723</v>
      </c>
      <c r="JK1379" t="s">
        <v>3723</v>
      </c>
      <c r="JM1379" t="s">
        <v>3723</v>
      </c>
      <c r="JO1379" t="s">
        <v>3723</v>
      </c>
      <c r="JQ1379" t="s">
        <v>3723</v>
      </c>
      <c r="JS1379" t="s">
        <v>3723</v>
      </c>
      <c r="JU1379" t="s">
        <v>3723</v>
      </c>
      <c r="JW1379" t="s">
        <v>3723</v>
      </c>
      <c r="JY1379" t="s">
        <v>3723</v>
      </c>
      <c r="KA1379" t="s">
        <v>3723</v>
      </c>
      <c r="KC1379" t="s">
        <v>3723</v>
      </c>
      <c r="KE1379" t="s">
        <v>3723</v>
      </c>
      <c r="KG1379" t="s">
        <v>3723</v>
      </c>
      <c r="KI1379" t="s">
        <v>3723</v>
      </c>
      <c r="KK1379" t="s">
        <v>3723</v>
      </c>
      <c r="KM1379" t="s">
        <v>3723</v>
      </c>
      <c r="KO1379" t="s">
        <v>3723</v>
      </c>
      <c r="KQ1379" t="s">
        <v>3723</v>
      </c>
      <c r="KS1379" t="s">
        <v>3723</v>
      </c>
      <c r="KU1379" t="s">
        <v>3723</v>
      </c>
      <c r="KW1379" t="s">
        <v>3723</v>
      </c>
      <c r="KY1379" t="s">
        <v>3723</v>
      </c>
      <c r="LA1379" t="s">
        <v>3723</v>
      </c>
      <c r="LC1379" t="s">
        <v>3723</v>
      </c>
      <c r="LE1379" t="s">
        <v>3723</v>
      </c>
      <c r="LG1379" t="s">
        <v>3723</v>
      </c>
      <c r="LI1379" t="s">
        <v>3723</v>
      </c>
      <c r="LK1379" t="s">
        <v>3723</v>
      </c>
      <c r="LM1379" t="s">
        <v>3723</v>
      </c>
      <c r="LO1379" t="s">
        <v>3723</v>
      </c>
      <c r="LQ1379" t="s">
        <v>3723</v>
      </c>
      <c r="LS1379" t="s">
        <v>3723</v>
      </c>
      <c r="LU1379" t="s">
        <v>3723</v>
      </c>
      <c r="LW1379" t="s">
        <v>3723</v>
      </c>
      <c r="LY1379" t="s">
        <v>3723</v>
      </c>
      <c r="MA1379" t="s">
        <v>3723</v>
      </c>
      <c r="MC1379" t="s">
        <v>3723</v>
      </c>
      <c r="ME1379" t="s">
        <v>3723</v>
      </c>
      <c r="MG1379" t="s">
        <v>3723</v>
      </c>
      <c r="MI1379" t="s">
        <v>3723</v>
      </c>
      <c r="MK1379" t="s">
        <v>3723</v>
      </c>
      <c r="MM1379" t="s">
        <v>3723</v>
      </c>
      <c r="MO1379" t="s">
        <v>3723</v>
      </c>
      <c r="MQ1379" t="s">
        <v>3723</v>
      </c>
      <c r="MS1379" t="s">
        <v>3723</v>
      </c>
      <c r="MU1379" t="s">
        <v>3723</v>
      </c>
      <c r="MW1379" t="s">
        <v>3723</v>
      </c>
      <c r="MY1379" t="s">
        <v>3723</v>
      </c>
      <c r="NA1379" t="s">
        <v>3723</v>
      </c>
      <c r="NC1379" t="s">
        <v>3723</v>
      </c>
      <c r="NE1379" t="s">
        <v>3723</v>
      </c>
      <c r="NG1379" t="s">
        <v>3723</v>
      </c>
      <c r="NI1379" t="s">
        <v>3723</v>
      </c>
      <c r="NK1379" t="s">
        <v>3723</v>
      </c>
      <c r="NM1379" t="s">
        <v>3723</v>
      </c>
      <c r="NO1379" t="s">
        <v>3723</v>
      </c>
      <c r="NQ1379" t="s">
        <v>3723</v>
      </c>
      <c r="NS1379" t="s">
        <v>3723</v>
      </c>
      <c r="NU1379" t="s">
        <v>3723</v>
      </c>
      <c r="NW1379" t="s">
        <v>3723</v>
      </c>
      <c r="NY1379" t="s">
        <v>3723</v>
      </c>
      <c r="OA1379" t="s">
        <v>3723</v>
      </c>
      <c r="OC1379" t="s">
        <v>3723</v>
      </c>
      <c r="OE1379" t="s">
        <v>3723</v>
      </c>
      <c r="OG1379" t="s">
        <v>3723</v>
      </c>
      <c r="OI1379" t="s">
        <v>3723</v>
      </c>
      <c r="OK1379" t="s">
        <v>3723</v>
      </c>
      <c r="OM1379" t="s">
        <v>3723</v>
      </c>
      <c r="OO1379" t="s">
        <v>3723</v>
      </c>
      <c r="OQ1379" t="s">
        <v>3723</v>
      </c>
      <c r="OS1379" t="s">
        <v>3723</v>
      </c>
      <c r="OU1379" t="s">
        <v>3723</v>
      </c>
      <c r="OW1379" t="s">
        <v>3723</v>
      </c>
      <c r="OY1379" t="s">
        <v>3723</v>
      </c>
      <c r="PA1379" t="s">
        <v>3723</v>
      </c>
      <c r="PC1379" t="s">
        <v>3723</v>
      </c>
      <c r="PE1379" t="s">
        <v>3723</v>
      </c>
      <c r="PG1379" t="s">
        <v>3723</v>
      </c>
      <c r="PI1379" t="s">
        <v>3723</v>
      </c>
      <c r="PK1379" t="s">
        <v>3723</v>
      </c>
      <c r="PM1379" t="s">
        <v>3723</v>
      </c>
      <c r="PO1379" t="s">
        <v>3723</v>
      </c>
      <c r="PQ1379" t="s">
        <v>3723</v>
      </c>
      <c r="PS1379" t="s">
        <v>3723</v>
      </c>
      <c r="PU1379" t="s">
        <v>3723</v>
      </c>
      <c r="PW1379" t="s">
        <v>3723</v>
      </c>
      <c r="PY1379" t="s">
        <v>3723</v>
      </c>
      <c r="QA1379" t="s">
        <v>3723</v>
      </c>
      <c r="QC1379" t="s">
        <v>3723</v>
      </c>
      <c r="QE1379" t="s">
        <v>3723</v>
      </c>
      <c r="QG1379" t="s">
        <v>3723</v>
      </c>
      <c r="QI1379" t="s">
        <v>3723</v>
      </c>
      <c r="QK1379" t="s">
        <v>3723</v>
      </c>
      <c r="QM1379" t="s">
        <v>3723</v>
      </c>
      <c r="QO1379" t="s">
        <v>3723</v>
      </c>
      <c r="QQ1379" t="s">
        <v>3723</v>
      </c>
      <c r="QS1379" t="s">
        <v>3723</v>
      </c>
      <c r="QU1379" t="s">
        <v>3723</v>
      </c>
      <c r="QW1379" t="s">
        <v>3723</v>
      </c>
      <c r="QY1379" t="s">
        <v>3723</v>
      </c>
      <c r="RA1379" t="s">
        <v>3723</v>
      </c>
      <c r="RC1379" t="s">
        <v>3723</v>
      </c>
      <c r="RE1379" t="s">
        <v>3723</v>
      </c>
      <c r="RG1379" t="s">
        <v>3723</v>
      </c>
      <c r="RI1379" t="s">
        <v>3723</v>
      </c>
      <c r="RK1379" t="s">
        <v>3723</v>
      </c>
      <c r="RM1379" t="s">
        <v>3723</v>
      </c>
      <c r="RO1379" t="s">
        <v>3723</v>
      </c>
      <c r="RQ1379" t="s">
        <v>3723</v>
      </c>
      <c r="RS1379" t="s">
        <v>3723</v>
      </c>
      <c r="RU1379" t="s">
        <v>3723</v>
      </c>
      <c r="RW1379" t="s">
        <v>3723</v>
      </c>
      <c r="RY1379" t="s">
        <v>3723</v>
      </c>
      <c r="SA1379" t="s">
        <v>3723</v>
      </c>
      <c r="SC1379" t="s">
        <v>3723</v>
      </c>
      <c r="SE1379" t="s">
        <v>3723</v>
      </c>
      <c r="SG1379" t="s">
        <v>3723</v>
      </c>
      <c r="SI1379" t="s">
        <v>3723</v>
      </c>
      <c r="SK1379" t="s">
        <v>3723</v>
      </c>
      <c r="SM1379" t="s">
        <v>3723</v>
      </c>
      <c r="SO1379" t="s">
        <v>3723</v>
      </c>
      <c r="SQ1379" t="s">
        <v>3723</v>
      </c>
      <c r="SS1379" t="s">
        <v>3723</v>
      </c>
      <c r="SU1379" t="s">
        <v>3723</v>
      </c>
      <c r="SW1379" t="s">
        <v>3723</v>
      </c>
      <c r="SY1379" t="s">
        <v>3723</v>
      </c>
      <c r="TA1379" t="s">
        <v>3723</v>
      </c>
      <c r="TC1379" t="s">
        <v>3723</v>
      </c>
      <c r="TE1379" t="s">
        <v>3723</v>
      </c>
      <c r="TG1379" t="s">
        <v>3723</v>
      </c>
      <c r="TI1379" t="s">
        <v>3723</v>
      </c>
      <c r="TK1379" t="s">
        <v>3723</v>
      </c>
      <c r="TM1379" t="s">
        <v>3723</v>
      </c>
      <c r="TO1379" t="s">
        <v>3723</v>
      </c>
      <c r="TQ1379" t="s">
        <v>3723</v>
      </c>
      <c r="TS1379" t="s">
        <v>3723</v>
      </c>
      <c r="TU1379" t="s">
        <v>3723</v>
      </c>
      <c r="TW1379" t="s">
        <v>3723</v>
      </c>
      <c r="TY1379" t="s">
        <v>3723</v>
      </c>
      <c r="UA1379" t="s">
        <v>3723</v>
      </c>
      <c r="UC1379" t="s">
        <v>3723</v>
      </c>
      <c r="UE1379" t="s">
        <v>3723</v>
      </c>
      <c r="UG1379" t="s">
        <v>3723</v>
      </c>
      <c r="UI1379" t="s">
        <v>3723</v>
      </c>
      <c r="UK1379" t="s">
        <v>3723</v>
      </c>
      <c r="UM1379" t="s">
        <v>3723</v>
      </c>
      <c r="UO1379" t="s">
        <v>3723</v>
      </c>
      <c r="UQ1379" t="s">
        <v>3723</v>
      </c>
      <c r="US1379" t="s">
        <v>3723</v>
      </c>
      <c r="UU1379" t="s">
        <v>3723</v>
      </c>
      <c r="UW1379" t="s">
        <v>3723</v>
      </c>
      <c r="UY1379" t="s">
        <v>3723</v>
      </c>
      <c r="VA1379" t="s">
        <v>3723</v>
      </c>
      <c r="VC1379" t="s">
        <v>3723</v>
      </c>
      <c r="VE1379" t="s">
        <v>3723</v>
      </c>
      <c r="VG1379" t="s">
        <v>3723</v>
      </c>
      <c r="VI1379" t="s">
        <v>3723</v>
      </c>
      <c r="VK1379" t="s">
        <v>3723</v>
      </c>
      <c r="VM1379" t="s">
        <v>3723</v>
      </c>
      <c r="VO1379" t="s">
        <v>3723</v>
      </c>
      <c r="VQ1379" t="s">
        <v>3723</v>
      </c>
      <c r="VS1379" t="s">
        <v>3723</v>
      </c>
      <c r="VU1379" t="s">
        <v>3723</v>
      </c>
      <c r="VW1379" t="s">
        <v>3723</v>
      </c>
      <c r="VY1379" t="s">
        <v>3723</v>
      </c>
      <c r="WA1379" t="s">
        <v>3723</v>
      </c>
      <c r="WC1379" t="s">
        <v>3723</v>
      </c>
      <c r="WE1379" t="s">
        <v>3723</v>
      </c>
      <c r="WG1379" t="s">
        <v>3723</v>
      </c>
      <c r="WI1379" t="s">
        <v>3723</v>
      </c>
      <c r="WK1379" t="s">
        <v>3723</v>
      </c>
      <c r="WM1379" t="s">
        <v>3723</v>
      </c>
      <c r="WO1379" t="s">
        <v>3723</v>
      </c>
      <c r="WQ1379" t="s">
        <v>3723</v>
      </c>
      <c r="WS1379" t="s">
        <v>3723</v>
      </c>
      <c r="WU1379" t="s">
        <v>3723</v>
      </c>
      <c r="WW1379" t="s">
        <v>3723</v>
      </c>
      <c r="WY1379" t="s">
        <v>3723</v>
      </c>
      <c r="XA1379" t="s">
        <v>3723</v>
      </c>
      <c r="XC1379" t="s">
        <v>3723</v>
      </c>
      <c r="XE1379" t="s">
        <v>3723</v>
      </c>
      <c r="XG1379" t="s">
        <v>3723</v>
      </c>
      <c r="XI1379" t="s">
        <v>3723</v>
      </c>
      <c r="XK1379" t="s">
        <v>3723</v>
      </c>
      <c r="XM1379" t="s">
        <v>3723</v>
      </c>
      <c r="XO1379" t="s">
        <v>3723</v>
      </c>
      <c r="XQ1379" t="s">
        <v>3723</v>
      </c>
      <c r="XS1379" t="s">
        <v>3723</v>
      </c>
      <c r="XU1379" t="s">
        <v>3723</v>
      </c>
      <c r="XW1379" t="s">
        <v>3723</v>
      </c>
      <c r="XY1379" t="s">
        <v>3723</v>
      </c>
      <c r="YA1379" t="s">
        <v>3723</v>
      </c>
      <c r="YC1379" t="s">
        <v>3723</v>
      </c>
      <c r="YE1379" t="s">
        <v>3723</v>
      </c>
      <c r="YG1379" t="s">
        <v>3723</v>
      </c>
      <c r="YI1379" t="s">
        <v>3723</v>
      </c>
      <c r="YK1379" t="s">
        <v>3723</v>
      </c>
      <c r="YM1379" t="s">
        <v>3723</v>
      </c>
      <c r="YO1379" t="s">
        <v>3723</v>
      </c>
      <c r="YQ1379" t="s">
        <v>3723</v>
      </c>
      <c r="YS1379" t="s">
        <v>3723</v>
      </c>
      <c r="YU1379" t="s">
        <v>3723</v>
      </c>
      <c r="YW1379" t="s">
        <v>3723</v>
      </c>
      <c r="YY1379" t="s">
        <v>3723</v>
      </c>
      <c r="ZA1379" t="s">
        <v>3723</v>
      </c>
      <c r="ZC1379" t="s">
        <v>3723</v>
      </c>
      <c r="ZE1379" t="s">
        <v>3723</v>
      </c>
      <c r="ZG1379" t="s">
        <v>3723</v>
      </c>
      <c r="ZI1379" t="s">
        <v>3723</v>
      </c>
      <c r="ZK1379" t="s">
        <v>3723</v>
      </c>
      <c r="ZM1379" t="s">
        <v>3723</v>
      </c>
      <c r="ZO1379" t="s">
        <v>3723</v>
      </c>
      <c r="ZQ1379" t="s">
        <v>3723</v>
      </c>
      <c r="ZS1379" t="s">
        <v>3723</v>
      </c>
      <c r="ZU1379" t="s">
        <v>3723</v>
      </c>
      <c r="ZW1379" t="s">
        <v>3723</v>
      </c>
      <c r="ZY1379" t="s">
        <v>3723</v>
      </c>
      <c r="AAA1379" t="s">
        <v>3723</v>
      </c>
      <c r="AAC1379" t="s">
        <v>3723</v>
      </c>
      <c r="AAE1379" t="s">
        <v>3723</v>
      </c>
      <c r="AAG1379" t="s">
        <v>3723</v>
      </c>
      <c r="AAI1379" t="s">
        <v>3723</v>
      </c>
      <c r="AAK1379" t="s">
        <v>3723</v>
      </c>
      <c r="AAM1379" t="s">
        <v>3723</v>
      </c>
      <c r="AAO1379" t="s">
        <v>3723</v>
      </c>
      <c r="AAQ1379" t="s">
        <v>3723</v>
      </c>
      <c r="AAS1379" t="s">
        <v>3723</v>
      </c>
      <c r="AAU1379" t="s">
        <v>3723</v>
      </c>
      <c r="AAW1379" t="s">
        <v>3723</v>
      </c>
      <c r="AAY1379" t="s">
        <v>3723</v>
      </c>
      <c r="ABA1379" t="s">
        <v>3723</v>
      </c>
      <c r="ABC1379" t="s">
        <v>3723</v>
      </c>
      <c r="ABE1379" t="s">
        <v>3723</v>
      </c>
      <c r="ABG1379" t="s">
        <v>3723</v>
      </c>
      <c r="ABI1379" t="s">
        <v>3723</v>
      </c>
      <c r="ABK1379" t="s">
        <v>3723</v>
      </c>
      <c r="ABM1379" t="s">
        <v>3723</v>
      </c>
      <c r="ABO1379" t="s">
        <v>3723</v>
      </c>
      <c r="ABQ1379" t="s">
        <v>3723</v>
      </c>
      <c r="ABS1379" t="s">
        <v>3723</v>
      </c>
      <c r="ABU1379" t="s">
        <v>3723</v>
      </c>
      <c r="ABW1379" t="s">
        <v>3723</v>
      </c>
      <c r="ABY1379" t="s">
        <v>3723</v>
      </c>
      <c r="ACA1379" t="s">
        <v>3723</v>
      </c>
      <c r="ACC1379" t="s">
        <v>3723</v>
      </c>
      <c r="ACE1379" t="s">
        <v>3723</v>
      </c>
      <c r="ACG1379" t="s">
        <v>3723</v>
      </c>
      <c r="ACI1379" t="s">
        <v>3723</v>
      </c>
      <c r="ACK1379" t="s">
        <v>3723</v>
      </c>
      <c r="ACM1379" t="s">
        <v>3723</v>
      </c>
      <c r="ACO1379" t="s">
        <v>3723</v>
      </c>
      <c r="ACQ1379" t="s">
        <v>3723</v>
      </c>
      <c r="ACS1379" t="s">
        <v>3723</v>
      </c>
      <c r="ACU1379" t="s">
        <v>3723</v>
      </c>
      <c r="ACW1379" t="s">
        <v>3723</v>
      </c>
      <c r="ACY1379" t="s">
        <v>3723</v>
      </c>
      <c r="ADA1379" t="s">
        <v>3723</v>
      </c>
      <c r="ADC1379" t="s">
        <v>3723</v>
      </c>
      <c r="ADE1379" t="s">
        <v>3723</v>
      </c>
      <c r="ADG1379" t="s">
        <v>3723</v>
      </c>
      <c r="ADI1379" t="s">
        <v>3723</v>
      </c>
      <c r="ADK1379" t="s">
        <v>3723</v>
      </c>
      <c r="ADM1379" t="s">
        <v>3723</v>
      </c>
      <c r="ADO1379" t="s">
        <v>3723</v>
      </c>
      <c r="ADQ1379" t="s">
        <v>3723</v>
      </c>
      <c r="ADS1379" t="s">
        <v>3723</v>
      </c>
      <c r="ADU1379" t="s">
        <v>3723</v>
      </c>
      <c r="ADW1379" t="s">
        <v>3723</v>
      </c>
      <c r="ADY1379" t="s">
        <v>3723</v>
      </c>
      <c r="AEA1379" t="s">
        <v>3723</v>
      </c>
      <c r="AEC1379" t="s">
        <v>3723</v>
      </c>
      <c r="AEE1379" t="s">
        <v>3723</v>
      </c>
      <c r="AEG1379" t="s">
        <v>3723</v>
      </c>
      <c r="AEI1379" t="s">
        <v>3723</v>
      </c>
      <c r="AEK1379" t="s">
        <v>3723</v>
      </c>
      <c r="AEM1379" t="s">
        <v>3723</v>
      </c>
      <c r="AEO1379" t="s">
        <v>3723</v>
      </c>
      <c r="AEQ1379" t="s">
        <v>3723</v>
      </c>
      <c r="AES1379" t="s">
        <v>3723</v>
      </c>
      <c r="AEU1379" t="s">
        <v>3723</v>
      </c>
      <c r="AEW1379" t="s">
        <v>3723</v>
      </c>
      <c r="AEY1379" t="s">
        <v>3723</v>
      </c>
      <c r="AFA1379" t="s">
        <v>3723</v>
      </c>
      <c r="AFC1379" t="s">
        <v>3723</v>
      </c>
      <c r="AFE1379" t="s">
        <v>3723</v>
      </c>
      <c r="AFG1379" t="s">
        <v>3723</v>
      </c>
      <c r="AFI1379" t="s">
        <v>3723</v>
      </c>
      <c r="AFK1379" t="s">
        <v>3723</v>
      </c>
      <c r="AFM1379" t="s">
        <v>3723</v>
      </c>
      <c r="AFO1379" t="s">
        <v>3723</v>
      </c>
      <c r="AFQ1379" t="s">
        <v>3723</v>
      </c>
      <c r="AFS1379" t="s">
        <v>3723</v>
      </c>
      <c r="AFU1379" t="s">
        <v>3723</v>
      </c>
      <c r="AFW1379" t="s">
        <v>3723</v>
      </c>
      <c r="AFY1379" t="s">
        <v>3723</v>
      </c>
      <c r="AGA1379" t="s">
        <v>3723</v>
      </c>
      <c r="AGC1379" t="s">
        <v>3723</v>
      </c>
      <c r="AGE1379" t="s">
        <v>3723</v>
      </c>
      <c r="AGG1379" t="s">
        <v>3723</v>
      </c>
      <c r="AGI1379" t="s">
        <v>3723</v>
      </c>
      <c r="AGK1379" t="s">
        <v>3723</v>
      </c>
      <c r="AGM1379" t="s">
        <v>3723</v>
      </c>
      <c r="AGO1379" t="s">
        <v>3723</v>
      </c>
      <c r="AGQ1379" t="s">
        <v>3723</v>
      </c>
      <c r="AGS1379" t="s">
        <v>3723</v>
      </c>
      <c r="AGU1379" t="s">
        <v>3723</v>
      </c>
      <c r="AGW1379" t="s">
        <v>3723</v>
      </c>
      <c r="AGY1379" t="s">
        <v>3723</v>
      </c>
      <c r="AHA1379" t="s">
        <v>3723</v>
      </c>
      <c r="AHC1379" t="s">
        <v>3723</v>
      </c>
      <c r="AHE1379" t="s">
        <v>3723</v>
      </c>
      <c r="AHG1379" t="s">
        <v>3723</v>
      </c>
      <c r="AHI1379" t="s">
        <v>3723</v>
      </c>
      <c r="AHK1379" t="s">
        <v>3723</v>
      </c>
      <c r="AHM1379" t="s">
        <v>3723</v>
      </c>
      <c r="AHO1379" t="s">
        <v>3723</v>
      </c>
      <c r="AHQ1379" t="s">
        <v>3723</v>
      </c>
      <c r="AHS1379" t="s">
        <v>3723</v>
      </c>
      <c r="AHU1379" t="s">
        <v>3723</v>
      </c>
      <c r="AHW1379" t="s">
        <v>3723</v>
      </c>
      <c r="AHY1379" t="s">
        <v>3723</v>
      </c>
      <c r="AIA1379" t="s">
        <v>3723</v>
      </c>
      <c r="AIC1379" t="s">
        <v>3723</v>
      </c>
      <c r="AIE1379" t="s">
        <v>3723</v>
      </c>
      <c r="AIG1379" t="s">
        <v>3723</v>
      </c>
      <c r="AII1379" t="s">
        <v>3723</v>
      </c>
      <c r="AIK1379" t="s">
        <v>3723</v>
      </c>
      <c r="AIM1379" t="s">
        <v>3723</v>
      </c>
      <c r="AIO1379" t="s">
        <v>3723</v>
      </c>
      <c r="AIQ1379" t="s">
        <v>3723</v>
      </c>
      <c r="AIS1379" t="s">
        <v>3723</v>
      </c>
      <c r="AIU1379" t="s">
        <v>3723</v>
      </c>
      <c r="AIW1379" t="s">
        <v>3723</v>
      </c>
      <c r="AIY1379" t="s">
        <v>3723</v>
      </c>
      <c r="AJA1379" t="s">
        <v>3723</v>
      </c>
      <c r="AJC1379" t="s">
        <v>3723</v>
      </c>
      <c r="AJE1379" t="s">
        <v>3723</v>
      </c>
      <c r="AJG1379" t="s">
        <v>3723</v>
      </c>
      <c r="AJI1379" t="s">
        <v>3723</v>
      </c>
      <c r="AJK1379" t="s">
        <v>3723</v>
      </c>
      <c r="AJM1379" t="s">
        <v>3723</v>
      </c>
      <c r="AJO1379" t="s">
        <v>3723</v>
      </c>
      <c r="AJQ1379" t="s">
        <v>3723</v>
      </c>
      <c r="AJS1379" t="s">
        <v>3723</v>
      </c>
      <c r="AJU1379" t="s">
        <v>3723</v>
      </c>
      <c r="AJW1379" t="s">
        <v>3723</v>
      </c>
      <c r="AJY1379" t="s">
        <v>3723</v>
      </c>
      <c r="AKA1379" t="s">
        <v>3723</v>
      </c>
      <c r="AKC1379" t="s">
        <v>3723</v>
      </c>
      <c r="AKE1379" t="s">
        <v>3723</v>
      </c>
      <c r="AKG1379" t="s">
        <v>3723</v>
      </c>
      <c r="AKI1379" t="s">
        <v>3723</v>
      </c>
      <c r="AKK1379" t="s">
        <v>3723</v>
      </c>
      <c r="AKM1379" t="s">
        <v>3723</v>
      </c>
      <c r="AKO1379" t="s">
        <v>3723</v>
      </c>
      <c r="AKQ1379" t="s">
        <v>3723</v>
      </c>
      <c r="AKS1379" t="s">
        <v>3723</v>
      </c>
      <c r="AKU1379" t="s">
        <v>3723</v>
      </c>
      <c r="AKW1379" t="s">
        <v>3723</v>
      </c>
      <c r="AKY1379" t="s">
        <v>3723</v>
      </c>
      <c r="ALA1379" t="s">
        <v>3723</v>
      </c>
      <c r="ALC1379" t="s">
        <v>3723</v>
      </c>
      <c r="ALE1379" t="s">
        <v>3723</v>
      </c>
      <c r="ALG1379" t="s">
        <v>3723</v>
      </c>
      <c r="ALI1379" t="s">
        <v>3723</v>
      </c>
      <c r="ALK1379" t="s">
        <v>3723</v>
      </c>
      <c r="ALM1379" t="s">
        <v>3723</v>
      </c>
      <c r="ALO1379" t="s">
        <v>3723</v>
      </c>
      <c r="ALQ1379" t="s">
        <v>3723</v>
      </c>
      <c r="ALS1379" t="s">
        <v>3723</v>
      </c>
      <c r="ALU1379" t="s">
        <v>3723</v>
      </c>
      <c r="ALW1379" t="s">
        <v>3723</v>
      </c>
      <c r="ALY1379" t="s">
        <v>3723</v>
      </c>
      <c r="AMA1379" t="s">
        <v>3723</v>
      </c>
      <c r="AMC1379" t="s">
        <v>3723</v>
      </c>
      <c r="AME1379" t="s">
        <v>3723</v>
      </c>
      <c r="AMG1379" t="s">
        <v>3723</v>
      </c>
      <c r="AMI1379" t="s">
        <v>3723</v>
      </c>
      <c r="AMK1379" t="s">
        <v>3723</v>
      </c>
      <c r="AMM1379" t="s">
        <v>3723</v>
      </c>
      <c r="AMO1379" t="s">
        <v>3723</v>
      </c>
      <c r="AMQ1379" t="s">
        <v>3723</v>
      </c>
      <c r="AMS1379" t="s">
        <v>3723</v>
      </c>
      <c r="AMU1379" t="s">
        <v>3723</v>
      </c>
      <c r="AMW1379" t="s">
        <v>3723</v>
      </c>
      <c r="AMY1379" t="s">
        <v>3723</v>
      </c>
      <c r="ANA1379" t="s">
        <v>3723</v>
      </c>
      <c r="ANC1379" t="s">
        <v>3723</v>
      </c>
      <c r="ANE1379" t="s">
        <v>3723</v>
      </c>
      <c r="ANG1379" t="s">
        <v>3723</v>
      </c>
      <c r="ANI1379" t="s">
        <v>3723</v>
      </c>
      <c r="ANK1379" t="s">
        <v>3723</v>
      </c>
      <c r="ANM1379" t="s">
        <v>3723</v>
      </c>
      <c r="ANO1379" t="s">
        <v>3723</v>
      </c>
      <c r="ANQ1379" t="s">
        <v>3723</v>
      </c>
      <c r="ANS1379" t="s">
        <v>3723</v>
      </c>
      <c r="ANU1379" t="s">
        <v>3723</v>
      </c>
      <c r="ANW1379" t="s">
        <v>3723</v>
      </c>
      <c r="ANY1379" t="s">
        <v>3723</v>
      </c>
      <c r="AOA1379" t="s">
        <v>3723</v>
      </c>
      <c r="AOC1379" t="s">
        <v>3723</v>
      </c>
      <c r="AOE1379" t="s">
        <v>3723</v>
      </c>
      <c r="AOG1379" t="s">
        <v>3723</v>
      </c>
      <c r="AOI1379" t="s">
        <v>3723</v>
      </c>
      <c r="AOK1379" t="s">
        <v>3723</v>
      </c>
      <c r="AOM1379" t="s">
        <v>3723</v>
      </c>
      <c r="AOO1379" t="s">
        <v>3723</v>
      </c>
      <c r="AOQ1379" t="s">
        <v>3723</v>
      </c>
      <c r="AOS1379" t="s">
        <v>3723</v>
      </c>
      <c r="AOU1379" t="s">
        <v>3723</v>
      </c>
      <c r="AOW1379" t="s">
        <v>3723</v>
      </c>
      <c r="AOY1379" t="s">
        <v>3723</v>
      </c>
      <c r="APA1379" t="s">
        <v>3723</v>
      </c>
      <c r="APC1379" t="s">
        <v>3723</v>
      </c>
      <c r="APE1379" t="s">
        <v>3723</v>
      </c>
      <c r="APG1379" t="s">
        <v>3723</v>
      </c>
      <c r="API1379" t="s">
        <v>3723</v>
      </c>
      <c r="APK1379" t="s">
        <v>3723</v>
      </c>
      <c r="APM1379" t="s">
        <v>3723</v>
      </c>
      <c r="APO1379" t="s">
        <v>3723</v>
      </c>
      <c r="APQ1379" t="s">
        <v>3723</v>
      </c>
      <c r="APS1379" t="s">
        <v>3723</v>
      </c>
      <c r="APU1379" t="s">
        <v>3723</v>
      </c>
      <c r="APW1379" t="s">
        <v>3723</v>
      </c>
      <c r="APY1379" t="s">
        <v>3723</v>
      </c>
      <c r="AQA1379" t="s">
        <v>3723</v>
      </c>
      <c r="AQC1379" t="s">
        <v>3723</v>
      </c>
      <c r="AQE1379" t="s">
        <v>3723</v>
      </c>
      <c r="AQG1379" t="s">
        <v>3723</v>
      </c>
      <c r="AQI1379" t="s">
        <v>3723</v>
      </c>
      <c r="AQK1379" t="s">
        <v>3723</v>
      </c>
      <c r="AQM1379" t="s">
        <v>3723</v>
      </c>
      <c r="AQO1379" t="s">
        <v>3723</v>
      </c>
      <c r="AQQ1379" t="s">
        <v>3723</v>
      </c>
      <c r="AQS1379" t="s">
        <v>3723</v>
      </c>
      <c r="AQU1379" t="s">
        <v>3723</v>
      </c>
      <c r="AQW1379" t="s">
        <v>3723</v>
      </c>
      <c r="AQY1379" t="s">
        <v>3723</v>
      </c>
      <c r="ARA1379" t="s">
        <v>3723</v>
      </c>
      <c r="ARC1379" t="s">
        <v>3723</v>
      </c>
      <c r="ARE1379" t="s">
        <v>3723</v>
      </c>
      <c r="ARG1379" t="s">
        <v>3723</v>
      </c>
      <c r="ARI1379" t="s">
        <v>3723</v>
      </c>
      <c r="ARK1379" t="s">
        <v>3723</v>
      </c>
      <c r="ARM1379" t="s">
        <v>3723</v>
      </c>
      <c r="ARO1379" t="s">
        <v>3723</v>
      </c>
      <c r="ARQ1379" t="s">
        <v>3723</v>
      </c>
      <c r="ARS1379" t="s">
        <v>3723</v>
      </c>
      <c r="ARU1379" t="s">
        <v>3723</v>
      </c>
      <c r="ARW1379" t="s">
        <v>3723</v>
      </c>
      <c r="ARY1379" t="s">
        <v>3723</v>
      </c>
      <c r="ASA1379" t="s">
        <v>3723</v>
      </c>
      <c r="ASC1379" t="s">
        <v>3723</v>
      </c>
      <c r="ASE1379" t="s">
        <v>3723</v>
      </c>
      <c r="ASG1379" t="s">
        <v>3723</v>
      </c>
      <c r="ASI1379" t="s">
        <v>3723</v>
      </c>
      <c r="ASK1379" t="s">
        <v>3723</v>
      </c>
      <c r="ASM1379" t="s">
        <v>3723</v>
      </c>
      <c r="ASO1379" t="s">
        <v>3723</v>
      </c>
      <c r="ASQ1379" t="s">
        <v>3723</v>
      </c>
      <c r="ASS1379" t="s">
        <v>3723</v>
      </c>
      <c r="ASU1379" t="s">
        <v>3723</v>
      </c>
      <c r="ASW1379" t="s">
        <v>3723</v>
      </c>
      <c r="ASY1379" t="s">
        <v>3723</v>
      </c>
      <c r="ATA1379" t="s">
        <v>3723</v>
      </c>
      <c r="ATC1379" t="s">
        <v>3723</v>
      </c>
      <c r="ATE1379" t="s">
        <v>3723</v>
      </c>
      <c r="ATG1379" t="s">
        <v>3723</v>
      </c>
      <c r="ATI1379" t="s">
        <v>3723</v>
      </c>
      <c r="ATK1379" t="s">
        <v>3723</v>
      </c>
      <c r="ATM1379" t="s">
        <v>3723</v>
      </c>
      <c r="ATO1379" t="s">
        <v>3723</v>
      </c>
      <c r="ATQ1379" t="s">
        <v>3723</v>
      </c>
      <c r="ATS1379" t="s">
        <v>3723</v>
      </c>
      <c r="ATU1379" t="s">
        <v>3723</v>
      </c>
      <c r="ATW1379" t="s">
        <v>3723</v>
      </c>
      <c r="ATY1379" t="s">
        <v>3723</v>
      </c>
      <c r="AUA1379" t="s">
        <v>3723</v>
      </c>
      <c r="AUC1379" t="s">
        <v>3723</v>
      </c>
      <c r="AUE1379" t="s">
        <v>3723</v>
      </c>
      <c r="AUG1379" t="s">
        <v>3723</v>
      </c>
      <c r="AUI1379" t="s">
        <v>3723</v>
      </c>
      <c r="AUK1379" t="s">
        <v>3723</v>
      </c>
      <c r="AUM1379" t="s">
        <v>3723</v>
      </c>
      <c r="AUO1379" t="s">
        <v>3723</v>
      </c>
      <c r="AUQ1379" t="s">
        <v>3723</v>
      </c>
      <c r="AUS1379" t="s">
        <v>3723</v>
      </c>
      <c r="AUU1379" t="s">
        <v>3723</v>
      </c>
      <c r="AUW1379" t="s">
        <v>3723</v>
      </c>
      <c r="AUY1379" t="s">
        <v>3723</v>
      </c>
      <c r="AVA1379" t="s">
        <v>3723</v>
      </c>
      <c r="AVC1379" t="s">
        <v>3723</v>
      </c>
      <c r="AVE1379" t="s">
        <v>3723</v>
      </c>
      <c r="AVG1379" t="s">
        <v>3723</v>
      </c>
      <c r="AVI1379" t="s">
        <v>3723</v>
      </c>
      <c r="AVK1379" t="s">
        <v>3723</v>
      </c>
      <c r="AVM1379" t="s">
        <v>3723</v>
      </c>
      <c r="AVO1379" t="s">
        <v>3723</v>
      </c>
      <c r="AVQ1379" t="s">
        <v>3723</v>
      </c>
      <c r="AVS1379" t="s">
        <v>3723</v>
      </c>
      <c r="AVU1379" t="s">
        <v>3723</v>
      </c>
      <c r="AVW1379" t="s">
        <v>3723</v>
      </c>
      <c r="AVY1379" t="s">
        <v>3723</v>
      </c>
      <c r="AWA1379" t="s">
        <v>3723</v>
      </c>
      <c r="AWC1379" t="s">
        <v>3723</v>
      </c>
      <c r="AWE1379" t="s">
        <v>3723</v>
      </c>
      <c r="AWG1379" t="s">
        <v>3723</v>
      </c>
      <c r="AWI1379" t="s">
        <v>3723</v>
      </c>
      <c r="AWK1379" t="s">
        <v>3723</v>
      </c>
      <c r="AWM1379" t="s">
        <v>3723</v>
      </c>
      <c r="AWO1379" t="s">
        <v>3723</v>
      </c>
      <c r="AWQ1379" t="s">
        <v>3723</v>
      </c>
      <c r="AWS1379" t="s">
        <v>3723</v>
      </c>
      <c r="AWU1379" t="s">
        <v>3723</v>
      </c>
      <c r="AWW1379" t="s">
        <v>3723</v>
      </c>
      <c r="AWY1379" t="s">
        <v>3723</v>
      </c>
      <c r="AXA1379" t="s">
        <v>3723</v>
      </c>
      <c r="AXC1379" t="s">
        <v>3723</v>
      </c>
      <c r="AXE1379" t="s">
        <v>3723</v>
      </c>
      <c r="AXG1379" t="s">
        <v>3723</v>
      </c>
      <c r="AXI1379" t="s">
        <v>3723</v>
      </c>
      <c r="AXK1379" t="s">
        <v>3723</v>
      </c>
      <c r="AXM1379" t="s">
        <v>3723</v>
      </c>
      <c r="AXO1379" t="s">
        <v>3723</v>
      </c>
      <c r="AXQ1379" t="s">
        <v>3723</v>
      </c>
      <c r="AXS1379" t="s">
        <v>3723</v>
      </c>
      <c r="AXU1379" t="s">
        <v>3723</v>
      </c>
      <c r="AXW1379" t="s">
        <v>3723</v>
      </c>
      <c r="AXY1379" t="s">
        <v>3723</v>
      </c>
      <c r="AYA1379" t="s">
        <v>3723</v>
      </c>
      <c r="AYC1379" t="s">
        <v>3723</v>
      </c>
      <c r="AYE1379" t="s">
        <v>3723</v>
      </c>
      <c r="AYG1379" t="s">
        <v>3723</v>
      </c>
      <c r="AYI1379" t="s">
        <v>3723</v>
      </c>
      <c r="AYK1379" t="s">
        <v>3723</v>
      </c>
      <c r="AYM1379" t="s">
        <v>3723</v>
      </c>
      <c r="AYO1379" t="s">
        <v>3723</v>
      </c>
      <c r="AYQ1379" t="s">
        <v>3723</v>
      </c>
      <c r="AYS1379" t="s">
        <v>3723</v>
      </c>
      <c r="AYU1379" t="s">
        <v>3723</v>
      </c>
      <c r="AYW1379" t="s">
        <v>3723</v>
      </c>
      <c r="AYY1379" t="s">
        <v>3723</v>
      </c>
      <c r="AZA1379" t="s">
        <v>3723</v>
      </c>
      <c r="AZC1379" t="s">
        <v>3723</v>
      </c>
      <c r="AZE1379" t="s">
        <v>3723</v>
      </c>
      <c r="AZG1379" t="s">
        <v>3723</v>
      </c>
      <c r="AZI1379" t="s">
        <v>3723</v>
      </c>
      <c r="AZK1379" t="s">
        <v>3723</v>
      </c>
      <c r="AZM1379" t="s">
        <v>3723</v>
      </c>
      <c r="AZO1379" t="s">
        <v>3723</v>
      </c>
      <c r="AZQ1379" t="s">
        <v>3723</v>
      </c>
      <c r="AZS1379" t="s">
        <v>3723</v>
      </c>
      <c r="AZU1379" t="s">
        <v>3723</v>
      </c>
      <c r="AZW1379" t="s">
        <v>3723</v>
      </c>
      <c r="AZY1379" t="s">
        <v>3723</v>
      </c>
      <c r="BAA1379" t="s">
        <v>3723</v>
      </c>
      <c r="BAC1379" t="s">
        <v>3723</v>
      </c>
      <c r="BAE1379" t="s">
        <v>3723</v>
      </c>
      <c r="BAG1379" t="s">
        <v>3723</v>
      </c>
      <c r="BAI1379" t="s">
        <v>3723</v>
      </c>
      <c r="BAK1379" t="s">
        <v>3723</v>
      </c>
      <c r="BAM1379" t="s">
        <v>3723</v>
      </c>
      <c r="BAO1379" t="s">
        <v>3723</v>
      </c>
      <c r="BAQ1379" t="s">
        <v>3723</v>
      </c>
      <c r="BAS1379" t="s">
        <v>3723</v>
      </c>
      <c r="BAU1379" t="s">
        <v>3723</v>
      </c>
      <c r="BAW1379" t="s">
        <v>3723</v>
      </c>
      <c r="BAY1379" t="s">
        <v>3723</v>
      </c>
      <c r="BBA1379" t="s">
        <v>3723</v>
      </c>
      <c r="BBC1379" t="s">
        <v>3723</v>
      </c>
      <c r="BBE1379" t="s">
        <v>3723</v>
      </c>
      <c r="BBG1379" t="s">
        <v>3723</v>
      </c>
      <c r="BBI1379" t="s">
        <v>3723</v>
      </c>
      <c r="BBK1379" t="s">
        <v>3723</v>
      </c>
      <c r="BBM1379" t="s">
        <v>3723</v>
      </c>
      <c r="BBO1379" t="s">
        <v>3723</v>
      </c>
      <c r="BBQ1379" t="s">
        <v>3723</v>
      </c>
      <c r="BBS1379" t="s">
        <v>3723</v>
      </c>
      <c r="BBU1379" t="s">
        <v>3723</v>
      </c>
      <c r="BBW1379" t="s">
        <v>3723</v>
      </c>
      <c r="BBY1379" t="s">
        <v>3723</v>
      </c>
      <c r="BCA1379" t="s">
        <v>3723</v>
      </c>
      <c r="BCC1379" t="s">
        <v>3723</v>
      </c>
      <c r="BCE1379" t="s">
        <v>3723</v>
      </c>
      <c r="BCG1379" t="s">
        <v>3723</v>
      </c>
      <c r="BCI1379" t="s">
        <v>3723</v>
      </c>
      <c r="BCK1379" t="s">
        <v>3723</v>
      </c>
      <c r="BCM1379" t="s">
        <v>3723</v>
      </c>
      <c r="BCO1379" t="s">
        <v>3723</v>
      </c>
      <c r="BCQ1379" t="s">
        <v>3723</v>
      </c>
      <c r="BCS1379" t="s">
        <v>3723</v>
      </c>
      <c r="BCU1379" t="s">
        <v>3723</v>
      </c>
      <c r="BCW1379" t="s">
        <v>3723</v>
      </c>
      <c r="BCY1379" t="s">
        <v>3723</v>
      </c>
      <c r="BDA1379" t="s">
        <v>3723</v>
      </c>
      <c r="BDC1379" t="s">
        <v>3723</v>
      </c>
      <c r="BDE1379" t="s">
        <v>3723</v>
      </c>
      <c r="BDG1379" t="s">
        <v>3723</v>
      </c>
      <c r="BDI1379" t="s">
        <v>3723</v>
      </c>
      <c r="BDK1379" t="s">
        <v>3723</v>
      </c>
      <c r="BDM1379" t="s">
        <v>3723</v>
      </c>
      <c r="BDO1379" t="s">
        <v>3723</v>
      </c>
      <c r="BDQ1379" t="s">
        <v>3723</v>
      </c>
      <c r="BDS1379" t="s">
        <v>3723</v>
      </c>
      <c r="BDU1379" t="s">
        <v>3723</v>
      </c>
      <c r="BDW1379" t="s">
        <v>3723</v>
      </c>
      <c r="BDY1379" t="s">
        <v>3723</v>
      </c>
      <c r="BEA1379" t="s">
        <v>3723</v>
      </c>
      <c r="BEC1379" t="s">
        <v>3723</v>
      </c>
      <c r="BEE1379" t="s">
        <v>3723</v>
      </c>
      <c r="BEF1379">
        <v>0</v>
      </c>
      <c r="BEG1379">
        <v>0</v>
      </c>
      <c r="BEH1379">
        <v>0</v>
      </c>
      <c r="BEI1379">
        <v>0</v>
      </c>
      <c r="BEJ1379">
        <v>0</v>
      </c>
      <c r="BHE1379">
        <v>0</v>
      </c>
    </row>
    <row r="1380" spans="1:1023 1025:1565" x14ac:dyDescent="0.3">
      <c r="A1380" s="341"/>
      <c r="B1380" s="335" t="s">
        <v>6453</v>
      </c>
      <c r="C1380" s="332" t="s">
        <v>6454</v>
      </c>
      <c r="D1380" s="342" t="s">
        <v>3723</v>
      </c>
      <c r="E1380" s="326">
        <v>7.0083682008368203E-2</v>
      </c>
      <c r="F1380" s="68">
        <v>1300</v>
      </c>
      <c r="AO1380" t="s">
        <v>3723</v>
      </c>
      <c r="AQ1380" t="s">
        <v>3723</v>
      </c>
      <c r="AS1380" t="s">
        <v>3723</v>
      </c>
      <c r="AU1380" t="s">
        <v>3723</v>
      </c>
      <c r="AW1380" t="s">
        <v>3723</v>
      </c>
      <c r="AY1380" t="s">
        <v>3723</v>
      </c>
      <c r="BA1380" t="s">
        <v>3723</v>
      </c>
      <c r="BC1380" t="s">
        <v>3723</v>
      </c>
      <c r="BE1380" t="s">
        <v>3723</v>
      </c>
      <c r="BG1380" t="s">
        <v>3723</v>
      </c>
      <c r="BI1380" t="s">
        <v>3723</v>
      </c>
      <c r="BK1380" t="s">
        <v>3723</v>
      </c>
      <c r="BM1380" t="s">
        <v>3723</v>
      </c>
      <c r="BO1380" t="s">
        <v>3723</v>
      </c>
      <c r="BQ1380" t="s">
        <v>3723</v>
      </c>
      <c r="BS1380" t="s">
        <v>3723</v>
      </c>
      <c r="BU1380" t="s">
        <v>3723</v>
      </c>
      <c r="BW1380" t="s">
        <v>3723</v>
      </c>
      <c r="BY1380" t="s">
        <v>3723</v>
      </c>
      <c r="CA1380" t="s">
        <v>3723</v>
      </c>
      <c r="CC1380" t="s">
        <v>3723</v>
      </c>
      <c r="CE1380" t="s">
        <v>3723</v>
      </c>
      <c r="CG1380" t="s">
        <v>3723</v>
      </c>
      <c r="CI1380" t="s">
        <v>3723</v>
      </c>
      <c r="CK1380" t="s">
        <v>3723</v>
      </c>
      <c r="CM1380" t="s">
        <v>3723</v>
      </c>
      <c r="CO1380" t="s">
        <v>3723</v>
      </c>
      <c r="CQ1380" t="s">
        <v>3723</v>
      </c>
      <c r="CS1380" t="s">
        <v>3723</v>
      </c>
      <c r="CU1380" t="s">
        <v>3723</v>
      </c>
      <c r="CW1380" t="s">
        <v>3723</v>
      </c>
      <c r="CY1380" t="s">
        <v>3723</v>
      </c>
      <c r="DA1380" t="s">
        <v>3723</v>
      </c>
      <c r="DC1380" t="s">
        <v>3723</v>
      </c>
      <c r="DE1380" t="s">
        <v>3723</v>
      </c>
      <c r="DG1380" t="s">
        <v>3723</v>
      </c>
      <c r="DI1380" t="s">
        <v>3723</v>
      </c>
      <c r="DK1380" t="s">
        <v>3723</v>
      </c>
      <c r="DM1380" t="s">
        <v>3723</v>
      </c>
      <c r="DO1380" t="s">
        <v>3723</v>
      </c>
      <c r="DQ1380" t="s">
        <v>3723</v>
      </c>
      <c r="DS1380" t="s">
        <v>3723</v>
      </c>
      <c r="DU1380" t="s">
        <v>3723</v>
      </c>
      <c r="DW1380" t="s">
        <v>3723</v>
      </c>
      <c r="DY1380" t="s">
        <v>3723</v>
      </c>
      <c r="EA1380" t="s">
        <v>3723</v>
      </c>
      <c r="EC1380" t="s">
        <v>3723</v>
      </c>
      <c r="EE1380" t="s">
        <v>3723</v>
      </c>
      <c r="EG1380" t="s">
        <v>3723</v>
      </c>
      <c r="EI1380" t="s">
        <v>3723</v>
      </c>
      <c r="EK1380" t="s">
        <v>3723</v>
      </c>
      <c r="EM1380" t="s">
        <v>3723</v>
      </c>
      <c r="EO1380" t="s">
        <v>3723</v>
      </c>
      <c r="EQ1380" t="s">
        <v>3723</v>
      </c>
      <c r="ES1380" t="s">
        <v>3723</v>
      </c>
      <c r="EU1380" t="s">
        <v>3723</v>
      </c>
      <c r="EW1380" t="s">
        <v>3723</v>
      </c>
      <c r="EY1380" t="s">
        <v>3723</v>
      </c>
      <c r="FA1380" t="s">
        <v>3723</v>
      </c>
      <c r="FC1380" t="s">
        <v>3723</v>
      </c>
      <c r="FE1380" t="s">
        <v>3723</v>
      </c>
      <c r="FG1380" t="s">
        <v>3723</v>
      </c>
      <c r="FI1380" t="s">
        <v>3723</v>
      </c>
      <c r="FK1380" t="s">
        <v>3723</v>
      </c>
      <c r="FM1380" t="s">
        <v>3723</v>
      </c>
      <c r="FO1380" t="s">
        <v>3723</v>
      </c>
      <c r="FQ1380" t="s">
        <v>3723</v>
      </c>
      <c r="FS1380" t="s">
        <v>3723</v>
      </c>
      <c r="FU1380" t="s">
        <v>3723</v>
      </c>
      <c r="FW1380" t="s">
        <v>3723</v>
      </c>
      <c r="FY1380" t="s">
        <v>3723</v>
      </c>
      <c r="GA1380" t="s">
        <v>3723</v>
      </c>
      <c r="GC1380" t="s">
        <v>3723</v>
      </c>
      <c r="GE1380" t="s">
        <v>3723</v>
      </c>
      <c r="GG1380" t="s">
        <v>3723</v>
      </c>
      <c r="GI1380" t="s">
        <v>3723</v>
      </c>
      <c r="GK1380" t="s">
        <v>3723</v>
      </c>
      <c r="GM1380" t="s">
        <v>3723</v>
      </c>
      <c r="GO1380" t="s">
        <v>3723</v>
      </c>
      <c r="GQ1380" t="s">
        <v>3723</v>
      </c>
      <c r="GS1380" t="s">
        <v>3723</v>
      </c>
      <c r="GU1380" t="s">
        <v>3723</v>
      </c>
      <c r="GW1380" t="s">
        <v>3723</v>
      </c>
      <c r="GY1380" t="s">
        <v>3723</v>
      </c>
      <c r="HA1380" t="s">
        <v>3723</v>
      </c>
      <c r="HC1380" t="s">
        <v>3723</v>
      </c>
      <c r="HE1380" t="s">
        <v>3723</v>
      </c>
      <c r="HG1380" t="s">
        <v>3723</v>
      </c>
      <c r="HI1380" t="s">
        <v>3723</v>
      </c>
      <c r="HK1380" t="s">
        <v>3723</v>
      </c>
      <c r="HM1380" t="s">
        <v>3723</v>
      </c>
      <c r="HO1380" t="s">
        <v>3723</v>
      </c>
      <c r="HQ1380" t="s">
        <v>3723</v>
      </c>
      <c r="HS1380" t="s">
        <v>3723</v>
      </c>
      <c r="HU1380" t="s">
        <v>3723</v>
      </c>
      <c r="HW1380" t="s">
        <v>3723</v>
      </c>
      <c r="HY1380" t="s">
        <v>3723</v>
      </c>
      <c r="IA1380" t="s">
        <v>3723</v>
      </c>
      <c r="IC1380" t="s">
        <v>3723</v>
      </c>
      <c r="IE1380" t="s">
        <v>3723</v>
      </c>
      <c r="IG1380" t="s">
        <v>3723</v>
      </c>
      <c r="II1380" t="s">
        <v>3723</v>
      </c>
      <c r="IK1380" t="s">
        <v>3723</v>
      </c>
      <c r="IM1380" t="s">
        <v>3723</v>
      </c>
      <c r="IO1380" t="s">
        <v>3723</v>
      </c>
      <c r="IQ1380" t="s">
        <v>3723</v>
      </c>
      <c r="IS1380" t="s">
        <v>3723</v>
      </c>
      <c r="IU1380" t="s">
        <v>3723</v>
      </c>
      <c r="IW1380" t="s">
        <v>3723</v>
      </c>
      <c r="IY1380" t="s">
        <v>3723</v>
      </c>
      <c r="JA1380" t="s">
        <v>3723</v>
      </c>
      <c r="JC1380" t="s">
        <v>3723</v>
      </c>
      <c r="JE1380" t="s">
        <v>3723</v>
      </c>
      <c r="JG1380" t="s">
        <v>3723</v>
      </c>
      <c r="JI1380" t="s">
        <v>3723</v>
      </c>
      <c r="JK1380" t="s">
        <v>3723</v>
      </c>
      <c r="JM1380" t="s">
        <v>3723</v>
      </c>
      <c r="JO1380" t="s">
        <v>3723</v>
      </c>
      <c r="JQ1380" t="s">
        <v>3723</v>
      </c>
      <c r="JS1380" t="s">
        <v>3723</v>
      </c>
      <c r="JU1380" t="s">
        <v>3723</v>
      </c>
      <c r="JW1380" t="s">
        <v>3723</v>
      </c>
      <c r="JY1380" t="s">
        <v>3723</v>
      </c>
      <c r="KA1380" t="s">
        <v>3723</v>
      </c>
      <c r="KC1380" t="s">
        <v>3723</v>
      </c>
      <c r="KE1380" t="s">
        <v>3723</v>
      </c>
      <c r="KG1380" t="s">
        <v>3723</v>
      </c>
      <c r="KI1380" t="s">
        <v>3723</v>
      </c>
      <c r="KK1380" t="s">
        <v>3723</v>
      </c>
      <c r="KM1380" t="s">
        <v>3723</v>
      </c>
      <c r="KO1380" t="s">
        <v>3723</v>
      </c>
      <c r="KQ1380" t="s">
        <v>3723</v>
      </c>
      <c r="KS1380" t="s">
        <v>3723</v>
      </c>
      <c r="KU1380" t="s">
        <v>3723</v>
      </c>
      <c r="KW1380" t="s">
        <v>3723</v>
      </c>
      <c r="KY1380" t="s">
        <v>3723</v>
      </c>
      <c r="LA1380" t="s">
        <v>3723</v>
      </c>
      <c r="LC1380" t="s">
        <v>3723</v>
      </c>
      <c r="LE1380" t="s">
        <v>3723</v>
      </c>
      <c r="LG1380" t="s">
        <v>3723</v>
      </c>
      <c r="LI1380" t="s">
        <v>3723</v>
      </c>
      <c r="LK1380" t="s">
        <v>3723</v>
      </c>
      <c r="LM1380" t="s">
        <v>3723</v>
      </c>
      <c r="LO1380" t="s">
        <v>3723</v>
      </c>
      <c r="LQ1380" t="s">
        <v>3723</v>
      </c>
      <c r="LS1380" t="s">
        <v>3723</v>
      </c>
      <c r="LU1380" t="s">
        <v>3723</v>
      </c>
      <c r="LW1380" t="s">
        <v>3723</v>
      </c>
      <c r="LY1380" t="s">
        <v>3723</v>
      </c>
      <c r="MA1380" t="s">
        <v>3723</v>
      </c>
      <c r="MC1380" t="s">
        <v>3723</v>
      </c>
      <c r="ME1380" t="s">
        <v>3723</v>
      </c>
      <c r="MG1380" t="s">
        <v>3723</v>
      </c>
      <c r="MI1380" t="s">
        <v>3723</v>
      </c>
      <c r="MK1380" t="s">
        <v>3723</v>
      </c>
      <c r="MM1380" t="s">
        <v>3723</v>
      </c>
      <c r="MO1380" t="s">
        <v>3723</v>
      </c>
      <c r="MQ1380" t="s">
        <v>3723</v>
      </c>
      <c r="MS1380" t="s">
        <v>3723</v>
      </c>
      <c r="MU1380" t="s">
        <v>3723</v>
      </c>
      <c r="MW1380" t="s">
        <v>3723</v>
      </c>
      <c r="MY1380" t="s">
        <v>3723</v>
      </c>
      <c r="NA1380" t="s">
        <v>3723</v>
      </c>
      <c r="NC1380" t="s">
        <v>3723</v>
      </c>
      <c r="NE1380" t="s">
        <v>3723</v>
      </c>
      <c r="NG1380" t="s">
        <v>3723</v>
      </c>
      <c r="NI1380" t="s">
        <v>3723</v>
      </c>
      <c r="NK1380" t="s">
        <v>3723</v>
      </c>
      <c r="NM1380" t="s">
        <v>3723</v>
      </c>
      <c r="NO1380" t="s">
        <v>3723</v>
      </c>
      <c r="NQ1380" t="s">
        <v>3723</v>
      </c>
      <c r="NS1380" t="s">
        <v>3723</v>
      </c>
      <c r="NU1380" t="s">
        <v>3723</v>
      </c>
      <c r="NW1380" t="s">
        <v>3723</v>
      </c>
      <c r="NY1380" t="s">
        <v>3723</v>
      </c>
      <c r="OA1380" t="s">
        <v>3723</v>
      </c>
      <c r="OC1380" t="s">
        <v>3723</v>
      </c>
      <c r="OE1380" t="s">
        <v>3723</v>
      </c>
      <c r="OG1380" t="s">
        <v>3723</v>
      </c>
      <c r="OI1380" t="s">
        <v>3723</v>
      </c>
      <c r="OK1380" t="s">
        <v>3723</v>
      </c>
      <c r="OM1380" t="s">
        <v>3723</v>
      </c>
      <c r="OO1380" t="s">
        <v>3723</v>
      </c>
      <c r="OQ1380" t="s">
        <v>3723</v>
      </c>
      <c r="OS1380" t="s">
        <v>3723</v>
      </c>
      <c r="OU1380" t="s">
        <v>3723</v>
      </c>
      <c r="OW1380" t="s">
        <v>3723</v>
      </c>
      <c r="OY1380" t="s">
        <v>3723</v>
      </c>
      <c r="PA1380" t="s">
        <v>3723</v>
      </c>
      <c r="PC1380" t="s">
        <v>3723</v>
      </c>
      <c r="PE1380" t="s">
        <v>3723</v>
      </c>
      <c r="PG1380" t="s">
        <v>3723</v>
      </c>
      <c r="PI1380" t="s">
        <v>3723</v>
      </c>
      <c r="PK1380" t="s">
        <v>3723</v>
      </c>
      <c r="PM1380" t="s">
        <v>3723</v>
      </c>
      <c r="PO1380" t="s">
        <v>3723</v>
      </c>
      <c r="PQ1380" t="s">
        <v>3723</v>
      </c>
      <c r="PS1380" t="s">
        <v>3723</v>
      </c>
      <c r="PU1380" t="s">
        <v>3723</v>
      </c>
      <c r="PW1380" t="s">
        <v>3723</v>
      </c>
      <c r="PY1380" t="s">
        <v>3723</v>
      </c>
      <c r="QA1380" t="s">
        <v>3723</v>
      </c>
      <c r="QC1380" t="s">
        <v>3723</v>
      </c>
      <c r="QE1380" t="s">
        <v>3723</v>
      </c>
      <c r="QG1380" t="s">
        <v>3723</v>
      </c>
      <c r="QI1380" t="s">
        <v>3723</v>
      </c>
      <c r="QK1380" t="s">
        <v>3723</v>
      </c>
      <c r="QM1380" t="s">
        <v>3723</v>
      </c>
      <c r="QO1380" t="s">
        <v>3723</v>
      </c>
      <c r="QQ1380" t="s">
        <v>3723</v>
      </c>
      <c r="QS1380" t="s">
        <v>3723</v>
      </c>
      <c r="QU1380" t="s">
        <v>3723</v>
      </c>
      <c r="QW1380" t="s">
        <v>3723</v>
      </c>
      <c r="QY1380" t="s">
        <v>3723</v>
      </c>
      <c r="RA1380" t="s">
        <v>3723</v>
      </c>
      <c r="RC1380" t="s">
        <v>3723</v>
      </c>
      <c r="RE1380" t="s">
        <v>3723</v>
      </c>
      <c r="RG1380" t="s">
        <v>3723</v>
      </c>
      <c r="RI1380" t="s">
        <v>3723</v>
      </c>
      <c r="RK1380" t="s">
        <v>3723</v>
      </c>
      <c r="RM1380" t="s">
        <v>3723</v>
      </c>
      <c r="RO1380" t="s">
        <v>3723</v>
      </c>
      <c r="RQ1380" t="s">
        <v>3723</v>
      </c>
      <c r="RS1380" t="s">
        <v>3723</v>
      </c>
      <c r="RU1380" t="s">
        <v>3723</v>
      </c>
      <c r="RW1380" t="s">
        <v>3723</v>
      </c>
      <c r="RY1380" t="s">
        <v>3723</v>
      </c>
      <c r="SA1380" t="s">
        <v>3723</v>
      </c>
      <c r="SC1380" t="s">
        <v>3723</v>
      </c>
      <c r="SE1380" t="s">
        <v>3723</v>
      </c>
      <c r="SG1380" t="s">
        <v>3723</v>
      </c>
      <c r="SI1380" t="s">
        <v>3723</v>
      </c>
      <c r="SK1380" t="s">
        <v>3723</v>
      </c>
      <c r="SM1380" t="s">
        <v>3723</v>
      </c>
      <c r="SO1380" t="s">
        <v>3723</v>
      </c>
      <c r="SQ1380" t="s">
        <v>3723</v>
      </c>
      <c r="SS1380" t="s">
        <v>3723</v>
      </c>
      <c r="SU1380" t="s">
        <v>3723</v>
      </c>
      <c r="SW1380" t="s">
        <v>3723</v>
      </c>
      <c r="SY1380" t="s">
        <v>3723</v>
      </c>
      <c r="TA1380" t="s">
        <v>3723</v>
      </c>
      <c r="TC1380" t="s">
        <v>3723</v>
      </c>
      <c r="TE1380" t="s">
        <v>3723</v>
      </c>
      <c r="TG1380" t="s">
        <v>3723</v>
      </c>
      <c r="TI1380" t="s">
        <v>3723</v>
      </c>
      <c r="TK1380" t="s">
        <v>3723</v>
      </c>
      <c r="TM1380" t="s">
        <v>3723</v>
      </c>
      <c r="TO1380" t="s">
        <v>3723</v>
      </c>
      <c r="TQ1380" t="s">
        <v>3723</v>
      </c>
      <c r="TS1380" t="s">
        <v>3723</v>
      </c>
      <c r="TU1380" t="s">
        <v>3723</v>
      </c>
      <c r="TW1380" t="s">
        <v>3723</v>
      </c>
      <c r="TY1380" t="s">
        <v>3723</v>
      </c>
      <c r="UA1380" t="s">
        <v>3723</v>
      </c>
      <c r="UC1380" t="s">
        <v>3723</v>
      </c>
      <c r="UE1380" t="s">
        <v>3723</v>
      </c>
      <c r="UG1380" t="s">
        <v>3723</v>
      </c>
      <c r="UI1380" t="s">
        <v>3723</v>
      </c>
      <c r="UK1380" t="s">
        <v>3723</v>
      </c>
      <c r="UM1380" t="s">
        <v>3723</v>
      </c>
      <c r="UO1380" t="s">
        <v>3723</v>
      </c>
      <c r="UQ1380" t="s">
        <v>3723</v>
      </c>
      <c r="US1380" t="s">
        <v>3723</v>
      </c>
      <c r="UU1380" t="s">
        <v>3723</v>
      </c>
      <c r="UW1380" t="s">
        <v>3723</v>
      </c>
      <c r="UY1380" t="s">
        <v>3723</v>
      </c>
      <c r="VA1380" t="s">
        <v>3723</v>
      </c>
      <c r="VC1380" t="s">
        <v>3723</v>
      </c>
      <c r="VE1380" t="s">
        <v>3723</v>
      </c>
      <c r="VG1380" t="s">
        <v>3723</v>
      </c>
      <c r="VI1380" t="s">
        <v>3723</v>
      </c>
      <c r="VK1380" t="s">
        <v>3723</v>
      </c>
      <c r="VM1380" t="s">
        <v>3723</v>
      </c>
      <c r="VO1380" t="s">
        <v>3723</v>
      </c>
      <c r="VQ1380" t="s">
        <v>3723</v>
      </c>
      <c r="VS1380" t="s">
        <v>3723</v>
      </c>
      <c r="VU1380" t="s">
        <v>3723</v>
      </c>
      <c r="VW1380" t="s">
        <v>3723</v>
      </c>
      <c r="VY1380" t="s">
        <v>3723</v>
      </c>
      <c r="WA1380" t="s">
        <v>3723</v>
      </c>
      <c r="WC1380" t="s">
        <v>3723</v>
      </c>
      <c r="WE1380" t="s">
        <v>3723</v>
      </c>
      <c r="WG1380" t="s">
        <v>3723</v>
      </c>
      <c r="WI1380" t="s">
        <v>3723</v>
      </c>
      <c r="WK1380" t="s">
        <v>3723</v>
      </c>
      <c r="WM1380" t="s">
        <v>3723</v>
      </c>
      <c r="WO1380" t="s">
        <v>3723</v>
      </c>
      <c r="WQ1380" t="s">
        <v>3723</v>
      </c>
      <c r="WS1380" t="s">
        <v>3723</v>
      </c>
      <c r="WU1380" t="s">
        <v>3723</v>
      </c>
      <c r="WW1380" t="s">
        <v>3723</v>
      </c>
      <c r="WY1380" t="s">
        <v>3723</v>
      </c>
      <c r="XA1380" t="s">
        <v>3723</v>
      </c>
      <c r="XC1380" t="s">
        <v>3723</v>
      </c>
      <c r="XE1380" t="s">
        <v>3723</v>
      </c>
      <c r="XG1380" t="s">
        <v>3723</v>
      </c>
      <c r="XI1380" t="s">
        <v>3723</v>
      </c>
      <c r="XK1380" t="s">
        <v>3723</v>
      </c>
      <c r="XM1380" t="s">
        <v>3723</v>
      </c>
      <c r="XO1380" t="s">
        <v>3723</v>
      </c>
      <c r="XQ1380" t="s">
        <v>3723</v>
      </c>
      <c r="XS1380" t="s">
        <v>3723</v>
      </c>
      <c r="XU1380" t="s">
        <v>3723</v>
      </c>
      <c r="XW1380" t="s">
        <v>3723</v>
      </c>
      <c r="XY1380" t="s">
        <v>3723</v>
      </c>
      <c r="YA1380" t="s">
        <v>3723</v>
      </c>
      <c r="YC1380" t="s">
        <v>3723</v>
      </c>
      <c r="YE1380" t="s">
        <v>3723</v>
      </c>
      <c r="YG1380" t="s">
        <v>3723</v>
      </c>
      <c r="YI1380" t="s">
        <v>3723</v>
      </c>
      <c r="YK1380" t="s">
        <v>3723</v>
      </c>
      <c r="YM1380" t="s">
        <v>3723</v>
      </c>
      <c r="YO1380" t="s">
        <v>3723</v>
      </c>
      <c r="YQ1380" t="s">
        <v>3723</v>
      </c>
      <c r="YS1380" t="s">
        <v>3723</v>
      </c>
      <c r="YU1380" t="s">
        <v>3723</v>
      </c>
      <c r="YW1380" t="s">
        <v>3723</v>
      </c>
      <c r="YY1380" t="s">
        <v>3723</v>
      </c>
      <c r="ZA1380" t="s">
        <v>3723</v>
      </c>
      <c r="ZC1380" t="s">
        <v>3723</v>
      </c>
      <c r="ZE1380" t="s">
        <v>3723</v>
      </c>
      <c r="ZG1380" t="s">
        <v>3723</v>
      </c>
      <c r="ZI1380" t="s">
        <v>3723</v>
      </c>
      <c r="ZK1380" t="s">
        <v>3723</v>
      </c>
      <c r="ZM1380" t="s">
        <v>3723</v>
      </c>
      <c r="ZO1380" t="s">
        <v>3723</v>
      </c>
      <c r="ZQ1380" t="s">
        <v>3723</v>
      </c>
      <c r="ZS1380" t="s">
        <v>3723</v>
      </c>
      <c r="ZU1380" t="s">
        <v>3723</v>
      </c>
      <c r="ZW1380" t="s">
        <v>3723</v>
      </c>
      <c r="ZY1380" t="s">
        <v>3723</v>
      </c>
      <c r="AAA1380" t="s">
        <v>3723</v>
      </c>
      <c r="AAC1380" t="s">
        <v>3723</v>
      </c>
      <c r="AAE1380" t="s">
        <v>3723</v>
      </c>
      <c r="AAG1380" t="s">
        <v>3723</v>
      </c>
      <c r="AAI1380" t="s">
        <v>3723</v>
      </c>
      <c r="AAK1380" t="s">
        <v>3723</v>
      </c>
      <c r="AAM1380" t="s">
        <v>3723</v>
      </c>
      <c r="AAO1380" t="s">
        <v>3723</v>
      </c>
      <c r="AAQ1380" t="s">
        <v>3723</v>
      </c>
      <c r="AAS1380" t="s">
        <v>3723</v>
      </c>
      <c r="AAU1380" t="s">
        <v>3723</v>
      </c>
      <c r="AAW1380" t="s">
        <v>3723</v>
      </c>
      <c r="AAY1380" t="s">
        <v>3723</v>
      </c>
      <c r="ABA1380" t="s">
        <v>3723</v>
      </c>
      <c r="ABC1380" t="s">
        <v>3723</v>
      </c>
      <c r="ABE1380" t="s">
        <v>3723</v>
      </c>
      <c r="ABG1380" t="s">
        <v>3723</v>
      </c>
      <c r="ABI1380" t="s">
        <v>3723</v>
      </c>
      <c r="ABK1380" t="s">
        <v>3723</v>
      </c>
      <c r="ABM1380" t="s">
        <v>3723</v>
      </c>
      <c r="ABO1380" t="s">
        <v>3723</v>
      </c>
      <c r="ABQ1380" t="s">
        <v>3723</v>
      </c>
      <c r="ABS1380" t="s">
        <v>3723</v>
      </c>
      <c r="ABU1380" t="s">
        <v>3723</v>
      </c>
      <c r="ABW1380" t="s">
        <v>3723</v>
      </c>
      <c r="ABY1380" t="s">
        <v>3723</v>
      </c>
      <c r="ACA1380" t="s">
        <v>3723</v>
      </c>
      <c r="ACC1380" t="s">
        <v>3723</v>
      </c>
      <c r="ACE1380" t="s">
        <v>3723</v>
      </c>
      <c r="ACG1380" t="s">
        <v>3723</v>
      </c>
      <c r="ACI1380" t="s">
        <v>3723</v>
      </c>
      <c r="ACK1380" t="s">
        <v>3723</v>
      </c>
      <c r="ACM1380" t="s">
        <v>3723</v>
      </c>
      <c r="ACO1380" t="s">
        <v>3723</v>
      </c>
      <c r="ACQ1380" t="s">
        <v>3723</v>
      </c>
      <c r="ACS1380" t="s">
        <v>3723</v>
      </c>
      <c r="ACU1380" t="s">
        <v>3723</v>
      </c>
      <c r="ACW1380" t="s">
        <v>3723</v>
      </c>
      <c r="ACY1380" t="s">
        <v>3723</v>
      </c>
      <c r="ADA1380" t="s">
        <v>3723</v>
      </c>
      <c r="ADC1380" t="s">
        <v>3723</v>
      </c>
      <c r="ADE1380" t="s">
        <v>3723</v>
      </c>
      <c r="ADG1380" t="s">
        <v>3723</v>
      </c>
      <c r="ADI1380" t="s">
        <v>3723</v>
      </c>
      <c r="ADK1380" t="s">
        <v>3723</v>
      </c>
      <c r="ADM1380" t="s">
        <v>3723</v>
      </c>
      <c r="ADO1380" t="s">
        <v>3723</v>
      </c>
      <c r="ADQ1380" t="s">
        <v>3723</v>
      </c>
      <c r="ADS1380" t="s">
        <v>3723</v>
      </c>
      <c r="ADU1380" t="s">
        <v>3723</v>
      </c>
      <c r="ADW1380" t="s">
        <v>3723</v>
      </c>
      <c r="ADY1380" t="s">
        <v>3723</v>
      </c>
      <c r="AEA1380" t="s">
        <v>3723</v>
      </c>
      <c r="AEC1380" t="s">
        <v>3723</v>
      </c>
      <c r="AEE1380" t="s">
        <v>3723</v>
      </c>
      <c r="AEG1380" t="s">
        <v>3723</v>
      </c>
      <c r="AEI1380" t="s">
        <v>3723</v>
      </c>
      <c r="AEK1380" t="s">
        <v>3723</v>
      </c>
      <c r="AEM1380" t="s">
        <v>3723</v>
      </c>
      <c r="AEO1380" t="s">
        <v>3723</v>
      </c>
      <c r="AEQ1380" t="s">
        <v>3723</v>
      </c>
      <c r="AES1380" t="s">
        <v>3723</v>
      </c>
      <c r="AEU1380" t="s">
        <v>3723</v>
      </c>
      <c r="AEW1380" t="s">
        <v>3723</v>
      </c>
      <c r="AEY1380" t="s">
        <v>3723</v>
      </c>
      <c r="AFA1380" t="s">
        <v>3723</v>
      </c>
      <c r="AFC1380" t="s">
        <v>3723</v>
      </c>
      <c r="AFE1380" t="s">
        <v>3723</v>
      </c>
      <c r="AFG1380" t="s">
        <v>3723</v>
      </c>
      <c r="AFI1380" t="s">
        <v>3723</v>
      </c>
      <c r="AFK1380" t="s">
        <v>3723</v>
      </c>
      <c r="AFM1380" t="s">
        <v>3723</v>
      </c>
      <c r="AFO1380" t="s">
        <v>3723</v>
      </c>
      <c r="AFQ1380" t="s">
        <v>3723</v>
      </c>
      <c r="AFS1380" t="s">
        <v>3723</v>
      </c>
      <c r="AFU1380" t="s">
        <v>3723</v>
      </c>
      <c r="AFW1380" t="s">
        <v>3723</v>
      </c>
      <c r="AFY1380" t="s">
        <v>3723</v>
      </c>
      <c r="AGA1380" t="s">
        <v>3723</v>
      </c>
      <c r="AGC1380" t="s">
        <v>3723</v>
      </c>
      <c r="AGE1380" t="s">
        <v>3723</v>
      </c>
      <c r="AGG1380" t="s">
        <v>3723</v>
      </c>
      <c r="AGI1380" t="s">
        <v>3723</v>
      </c>
      <c r="AGK1380" t="s">
        <v>3723</v>
      </c>
      <c r="AGM1380" t="s">
        <v>3723</v>
      </c>
      <c r="AGO1380" t="s">
        <v>3723</v>
      </c>
      <c r="AGQ1380" t="s">
        <v>3723</v>
      </c>
      <c r="AGS1380" t="s">
        <v>3723</v>
      </c>
      <c r="AGU1380" t="s">
        <v>3723</v>
      </c>
      <c r="AGW1380" t="s">
        <v>3723</v>
      </c>
      <c r="AGY1380" t="s">
        <v>3723</v>
      </c>
      <c r="AHA1380" t="s">
        <v>3723</v>
      </c>
      <c r="AHC1380" t="s">
        <v>3723</v>
      </c>
      <c r="AHE1380" t="s">
        <v>3723</v>
      </c>
      <c r="AHG1380" t="s">
        <v>3723</v>
      </c>
      <c r="AHI1380" t="s">
        <v>3723</v>
      </c>
      <c r="AHK1380" t="s">
        <v>3723</v>
      </c>
      <c r="AHM1380" t="s">
        <v>3723</v>
      </c>
      <c r="AHO1380" t="s">
        <v>3723</v>
      </c>
      <c r="AHQ1380" t="s">
        <v>3723</v>
      </c>
      <c r="AHS1380" t="s">
        <v>3723</v>
      </c>
      <c r="AHU1380" t="s">
        <v>3723</v>
      </c>
      <c r="AHW1380" t="s">
        <v>3723</v>
      </c>
      <c r="AHY1380" t="s">
        <v>3723</v>
      </c>
      <c r="AIA1380" t="s">
        <v>3723</v>
      </c>
      <c r="AIC1380" t="s">
        <v>3723</v>
      </c>
      <c r="AIE1380" t="s">
        <v>3723</v>
      </c>
      <c r="AIG1380" t="s">
        <v>3723</v>
      </c>
      <c r="AII1380" t="s">
        <v>3723</v>
      </c>
      <c r="AIK1380" t="s">
        <v>3723</v>
      </c>
      <c r="AIM1380" t="s">
        <v>3723</v>
      </c>
      <c r="AIO1380" t="s">
        <v>3723</v>
      </c>
      <c r="AIQ1380" t="s">
        <v>3723</v>
      </c>
      <c r="AIS1380" t="s">
        <v>3723</v>
      </c>
      <c r="AIU1380" t="s">
        <v>3723</v>
      </c>
      <c r="AIW1380" t="s">
        <v>3723</v>
      </c>
      <c r="AIY1380" t="s">
        <v>3723</v>
      </c>
      <c r="AJA1380" t="s">
        <v>3723</v>
      </c>
      <c r="AJC1380" t="s">
        <v>3723</v>
      </c>
      <c r="AJE1380" t="s">
        <v>3723</v>
      </c>
      <c r="AJG1380" t="s">
        <v>3723</v>
      </c>
      <c r="AJI1380" t="s">
        <v>3723</v>
      </c>
      <c r="AJK1380" t="s">
        <v>3723</v>
      </c>
      <c r="AJM1380" t="s">
        <v>3723</v>
      </c>
      <c r="AJO1380" t="s">
        <v>3723</v>
      </c>
      <c r="AJQ1380" t="s">
        <v>3723</v>
      </c>
      <c r="AJS1380" t="s">
        <v>3723</v>
      </c>
      <c r="AJU1380" t="s">
        <v>3723</v>
      </c>
      <c r="AJW1380" t="s">
        <v>3723</v>
      </c>
      <c r="AJY1380" t="s">
        <v>3723</v>
      </c>
      <c r="AKA1380" t="s">
        <v>3723</v>
      </c>
      <c r="AKC1380" t="s">
        <v>3723</v>
      </c>
      <c r="AKE1380" t="s">
        <v>3723</v>
      </c>
      <c r="AKG1380" t="s">
        <v>3723</v>
      </c>
      <c r="AKI1380" t="s">
        <v>3723</v>
      </c>
      <c r="AKK1380" t="s">
        <v>3723</v>
      </c>
      <c r="AKM1380" t="s">
        <v>3723</v>
      </c>
      <c r="AKO1380" t="s">
        <v>3723</v>
      </c>
      <c r="AKQ1380" t="s">
        <v>3723</v>
      </c>
      <c r="AKS1380" t="s">
        <v>3723</v>
      </c>
      <c r="AKU1380" t="s">
        <v>3723</v>
      </c>
      <c r="AKW1380" t="s">
        <v>3723</v>
      </c>
      <c r="AKY1380" t="s">
        <v>3723</v>
      </c>
      <c r="ALA1380" t="s">
        <v>3723</v>
      </c>
      <c r="ALC1380" t="s">
        <v>3723</v>
      </c>
      <c r="ALE1380" t="s">
        <v>3723</v>
      </c>
      <c r="ALG1380" t="s">
        <v>3723</v>
      </c>
      <c r="ALI1380" t="s">
        <v>3723</v>
      </c>
      <c r="ALK1380" t="s">
        <v>3723</v>
      </c>
      <c r="ALM1380" t="s">
        <v>3723</v>
      </c>
      <c r="ALO1380" t="s">
        <v>3723</v>
      </c>
      <c r="ALQ1380" t="s">
        <v>3723</v>
      </c>
      <c r="ALS1380" t="s">
        <v>3723</v>
      </c>
      <c r="ALU1380" t="s">
        <v>3723</v>
      </c>
      <c r="ALW1380" t="s">
        <v>3723</v>
      </c>
      <c r="ALY1380" t="s">
        <v>3723</v>
      </c>
      <c r="AMA1380" t="s">
        <v>3723</v>
      </c>
      <c r="AMC1380" t="s">
        <v>3723</v>
      </c>
      <c r="AME1380" t="s">
        <v>3723</v>
      </c>
      <c r="AMG1380" t="s">
        <v>3723</v>
      </c>
      <c r="AMI1380" t="s">
        <v>3723</v>
      </c>
      <c r="AMK1380" t="s">
        <v>3723</v>
      </c>
      <c r="AMM1380" t="s">
        <v>3723</v>
      </c>
      <c r="AMO1380" t="s">
        <v>3723</v>
      </c>
      <c r="AMQ1380" t="s">
        <v>3723</v>
      </c>
      <c r="AMS1380" t="s">
        <v>3723</v>
      </c>
      <c r="AMU1380" t="s">
        <v>3723</v>
      </c>
      <c r="AMW1380" t="s">
        <v>3723</v>
      </c>
      <c r="AMY1380" t="s">
        <v>3723</v>
      </c>
      <c r="ANA1380" t="s">
        <v>3723</v>
      </c>
      <c r="ANC1380" t="s">
        <v>3723</v>
      </c>
      <c r="ANE1380" t="s">
        <v>3723</v>
      </c>
      <c r="ANG1380" t="s">
        <v>3723</v>
      </c>
      <c r="ANI1380" t="s">
        <v>3723</v>
      </c>
      <c r="ANK1380" t="s">
        <v>3723</v>
      </c>
      <c r="ANM1380" t="s">
        <v>3723</v>
      </c>
      <c r="ANO1380" t="s">
        <v>3723</v>
      </c>
      <c r="ANQ1380" t="s">
        <v>3723</v>
      </c>
      <c r="ANS1380" t="s">
        <v>3723</v>
      </c>
      <c r="ANU1380" t="s">
        <v>3723</v>
      </c>
      <c r="ANW1380" t="s">
        <v>3723</v>
      </c>
      <c r="ANY1380" t="s">
        <v>3723</v>
      </c>
      <c r="AOA1380" t="s">
        <v>3723</v>
      </c>
      <c r="AOC1380" t="s">
        <v>3723</v>
      </c>
      <c r="AOE1380" t="s">
        <v>3723</v>
      </c>
      <c r="AOG1380" t="s">
        <v>3723</v>
      </c>
      <c r="AOI1380" t="s">
        <v>3723</v>
      </c>
      <c r="AOK1380" t="s">
        <v>3723</v>
      </c>
      <c r="AOM1380" t="s">
        <v>3723</v>
      </c>
      <c r="AOO1380" t="s">
        <v>3723</v>
      </c>
      <c r="AOQ1380" t="s">
        <v>3723</v>
      </c>
      <c r="AOS1380" t="s">
        <v>3723</v>
      </c>
      <c r="AOU1380" t="s">
        <v>3723</v>
      </c>
      <c r="AOW1380" t="s">
        <v>3723</v>
      </c>
      <c r="AOY1380" t="s">
        <v>3723</v>
      </c>
      <c r="APA1380" t="s">
        <v>3723</v>
      </c>
      <c r="APC1380" t="s">
        <v>3723</v>
      </c>
      <c r="APE1380" t="s">
        <v>3723</v>
      </c>
      <c r="APG1380" t="s">
        <v>3723</v>
      </c>
      <c r="API1380" t="s">
        <v>3723</v>
      </c>
      <c r="APK1380" t="s">
        <v>3723</v>
      </c>
      <c r="APM1380" t="s">
        <v>3723</v>
      </c>
      <c r="APO1380" t="s">
        <v>3723</v>
      </c>
      <c r="APQ1380" t="s">
        <v>3723</v>
      </c>
      <c r="APS1380" t="s">
        <v>3723</v>
      </c>
      <c r="APU1380" t="s">
        <v>3723</v>
      </c>
      <c r="APW1380" t="s">
        <v>3723</v>
      </c>
      <c r="APY1380" t="s">
        <v>3723</v>
      </c>
      <c r="AQA1380" t="s">
        <v>3723</v>
      </c>
      <c r="AQC1380" t="s">
        <v>3723</v>
      </c>
      <c r="AQE1380" t="s">
        <v>3723</v>
      </c>
      <c r="AQG1380" t="s">
        <v>3723</v>
      </c>
      <c r="AQI1380" t="s">
        <v>3723</v>
      </c>
      <c r="AQK1380" t="s">
        <v>3723</v>
      </c>
      <c r="AQM1380" t="s">
        <v>3723</v>
      </c>
      <c r="AQO1380" t="s">
        <v>3723</v>
      </c>
      <c r="AQQ1380" t="s">
        <v>3723</v>
      </c>
      <c r="AQS1380" t="s">
        <v>3723</v>
      </c>
      <c r="AQU1380" t="s">
        <v>3723</v>
      </c>
      <c r="AQW1380" t="s">
        <v>3723</v>
      </c>
      <c r="AQY1380" t="s">
        <v>3723</v>
      </c>
      <c r="ARA1380" t="s">
        <v>3723</v>
      </c>
      <c r="ARC1380" t="s">
        <v>3723</v>
      </c>
      <c r="ARE1380" t="s">
        <v>3723</v>
      </c>
      <c r="ARG1380" t="s">
        <v>3723</v>
      </c>
      <c r="ARI1380" t="s">
        <v>3723</v>
      </c>
      <c r="ARK1380" t="s">
        <v>3723</v>
      </c>
      <c r="ARM1380" t="s">
        <v>3723</v>
      </c>
      <c r="ARO1380" t="s">
        <v>3723</v>
      </c>
      <c r="ARQ1380" t="s">
        <v>3723</v>
      </c>
      <c r="ARS1380" t="s">
        <v>3723</v>
      </c>
      <c r="ARU1380" t="s">
        <v>3723</v>
      </c>
      <c r="ARW1380" t="s">
        <v>3723</v>
      </c>
      <c r="ARY1380" t="s">
        <v>3723</v>
      </c>
      <c r="ASA1380" t="s">
        <v>3723</v>
      </c>
      <c r="ASC1380" t="s">
        <v>3723</v>
      </c>
      <c r="ASE1380" t="s">
        <v>3723</v>
      </c>
      <c r="ASG1380" t="s">
        <v>3723</v>
      </c>
      <c r="ASI1380" t="s">
        <v>3723</v>
      </c>
      <c r="ASK1380" t="s">
        <v>3723</v>
      </c>
      <c r="ASM1380" t="s">
        <v>3723</v>
      </c>
      <c r="ASO1380" t="s">
        <v>3723</v>
      </c>
      <c r="ASQ1380" t="s">
        <v>3723</v>
      </c>
      <c r="ASS1380" t="s">
        <v>3723</v>
      </c>
      <c r="ASU1380" t="s">
        <v>3723</v>
      </c>
      <c r="ASW1380" t="s">
        <v>3723</v>
      </c>
      <c r="ASY1380" t="s">
        <v>3723</v>
      </c>
      <c r="ATA1380" t="s">
        <v>3723</v>
      </c>
      <c r="ATC1380" t="s">
        <v>3723</v>
      </c>
      <c r="ATE1380" t="s">
        <v>3723</v>
      </c>
      <c r="ATG1380" t="s">
        <v>3723</v>
      </c>
      <c r="ATI1380" t="s">
        <v>3723</v>
      </c>
      <c r="ATK1380" t="s">
        <v>3723</v>
      </c>
      <c r="ATM1380" t="s">
        <v>3723</v>
      </c>
      <c r="ATO1380" t="s">
        <v>3723</v>
      </c>
      <c r="ATQ1380" t="s">
        <v>3723</v>
      </c>
      <c r="ATS1380" t="s">
        <v>3723</v>
      </c>
      <c r="ATU1380" t="s">
        <v>3723</v>
      </c>
      <c r="ATW1380" t="s">
        <v>3723</v>
      </c>
      <c r="ATY1380" t="s">
        <v>3723</v>
      </c>
      <c r="AUA1380" t="s">
        <v>3723</v>
      </c>
      <c r="AUC1380" t="s">
        <v>3723</v>
      </c>
      <c r="AUE1380" t="s">
        <v>3723</v>
      </c>
      <c r="AUG1380" t="s">
        <v>3723</v>
      </c>
      <c r="AUI1380" t="s">
        <v>3723</v>
      </c>
      <c r="AUK1380" t="s">
        <v>3723</v>
      </c>
      <c r="AUM1380" t="s">
        <v>3723</v>
      </c>
      <c r="AUO1380" t="s">
        <v>3723</v>
      </c>
      <c r="AUQ1380" t="s">
        <v>3723</v>
      </c>
      <c r="AUS1380" t="s">
        <v>3723</v>
      </c>
      <c r="AUU1380" t="s">
        <v>3723</v>
      </c>
      <c r="AUW1380" t="s">
        <v>3723</v>
      </c>
      <c r="AUY1380" t="s">
        <v>3723</v>
      </c>
      <c r="AVA1380" t="s">
        <v>3723</v>
      </c>
      <c r="AVC1380" t="s">
        <v>3723</v>
      </c>
      <c r="AVE1380" t="s">
        <v>3723</v>
      </c>
      <c r="AVG1380" t="s">
        <v>3723</v>
      </c>
      <c r="AVI1380" t="s">
        <v>3723</v>
      </c>
      <c r="AVK1380" t="s">
        <v>3723</v>
      </c>
      <c r="AVM1380" t="s">
        <v>3723</v>
      </c>
      <c r="AVO1380" t="s">
        <v>3723</v>
      </c>
      <c r="AVQ1380" t="s">
        <v>3723</v>
      </c>
      <c r="AVS1380" t="s">
        <v>3723</v>
      </c>
      <c r="AVU1380" t="s">
        <v>3723</v>
      </c>
      <c r="AVW1380" t="s">
        <v>3723</v>
      </c>
      <c r="AVY1380" t="s">
        <v>3723</v>
      </c>
      <c r="AWA1380" t="s">
        <v>3723</v>
      </c>
      <c r="AWC1380" t="s">
        <v>3723</v>
      </c>
      <c r="AWE1380" t="s">
        <v>3723</v>
      </c>
      <c r="AWG1380" t="s">
        <v>3723</v>
      </c>
      <c r="AWI1380" t="s">
        <v>3723</v>
      </c>
      <c r="AWK1380" t="s">
        <v>3723</v>
      </c>
      <c r="AWM1380" t="s">
        <v>3723</v>
      </c>
      <c r="AWO1380" t="s">
        <v>3723</v>
      </c>
      <c r="AWQ1380" t="s">
        <v>3723</v>
      </c>
      <c r="AWS1380" t="s">
        <v>3723</v>
      </c>
      <c r="AWU1380" t="s">
        <v>3723</v>
      </c>
      <c r="AWW1380" t="s">
        <v>3723</v>
      </c>
      <c r="AWY1380" t="s">
        <v>3723</v>
      </c>
      <c r="AXA1380" t="s">
        <v>3723</v>
      </c>
      <c r="AXC1380" t="s">
        <v>3723</v>
      </c>
      <c r="AXE1380" t="s">
        <v>3723</v>
      </c>
      <c r="AXG1380" t="s">
        <v>3723</v>
      </c>
      <c r="AXI1380" t="s">
        <v>3723</v>
      </c>
      <c r="AXK1380" t="s">
        <v>3723</v>
      </c>
      <c r="AXM1380" t="s">
        <v>3723</v>
      </c>
      <c r="AXO1380" t="s">
        <v>3723</v>
      </c>
      <c r="AXQ1380" t="s">
        <v>3723</v>
      </c>
      <c r="AXS1380" t="s">
        <v>3723</v>
      </c>
      <c r="AXU1380" t="s">
        <v>3723</v>
      </c>
      <c r="AXW1380" t="s">
        <v>3723</v>
      </c>
      <c r="AXY1380" t="s">
        <v>3723</v>
      </c>
      <c r="AYA1380" t="s">
        <v>3723</v>
      </c>
      <c r="AYC1380" t="s">
        <v>3723</v>
      </c>
      <c r="AYE1380" t="s">
        <v>3723</v>
      </c>
      <c r="AYG1380" t="s">
        <v>3723</v>
      </c>
      <c r="AYI1380" t="s">
        <v>3723</v>
      </c>
      <c r="AYK1380" t="s">
        <v>3723</v>
      </c>
      <c r="AYM1380" t="s">
        <v>3723</v>
      </c>
      <c r="AYO1380" t="s">
        <v>3723</v>
      </c>
      <c r="AYQ1380" t="s">
        <v>3723</v>
      </c>
      <c r="AYS1380" t="s">
        <v>3723</v>
      </c>
      <c r="AYU1380" t="s">
        <v>3723</v>
      </c>
      <c r="AYW1380" t="s">
        <v>3723</v>
      </c>
      <c r="AYY1380" t="s">
        <v>3723</v>
      </c>
      <c r="AZA1380" t="s">
        <v>3723</v>
      </c>
      <c r="AZC1380" t="s">
        <v>3723</v>
      </c>
      <c r="AZE1380" t="s">
        <v>3723</v>
      </c>
      <c r="AZG1380" t="s">
        <v>3723</v>
      </c>
      <c r="AZI1380" t="s">
        <v>3723</v>
      </c>
      <c r="AZK1380" t="s">
        <v>3723</v>
      </c>
      <c r="AZM1380" t="s">
        <v>3723</v>
      </c>
      <c r="AZO1380" t="s">
        <v>3723</v>
      </c>
      <c r="AZQ1380" t="s">
        <v>3723</v>
      </c>
      <c r="AZS1380" t="s">
        <v>3723</v>
      </c>
      <c r="AZU1380" t="s">
        <v>3723</v>
      </c>
      <c r="AZW1380" t="s">
        <v>3723</v>
      </c>
      <c r="AZY1380" t="s">
        <v>3723</v>
      </c>
      <c r="BAA1380" t="s">
        <v>3723</v>
      </c>
      <c r="BAC1380" t="s">
        <v>3723</v>
      </c>
      <c r="BAE1380" t="s">
        <v>3723</v>
      </c>
      <c r="BAG1380" t="s">
        <v>3723</v>
      </c>
      <c r="BAI1380" t="s">
        <v>3723</v>
      </c>
      <c r="BAK1380" t="s">
        <v>3723</v>
      </c>
      <c r="BAM1380" t="s">
        <v>3723</v>
      </c>
      <c r="BAO1380" t="s">
        <v>3723</v>
      </c>
      <c r="BAQ1380" t="s">
        <v>3723</v>
      </c>
      <c r="BAS1380" t="s">
        <v>3723</v>
      </c>
      <c r="BAU1380" t="s">
        <v>3723</v>
      </c>
      <c r="BAW1380" t="s">
        <v>3723</v>
      </c>
      <c r="BAY1380" t="s">
        <v>3723</v>
      </c>
      <c r="BBA1380" t="s">
        <v>3723</v>
      </c>
      <c r="BBC1380" t="s">
        <v>3723</v>
      </c>
      <c r="BBE1380" t="s">
        <v>3723</v>
      </c>
      <c r="BBG1380" t="s">
        <v>3723</v>
      </c>
      <c r="BBI1380" t="s">
        <v>3723</v>
      </c>
      <c r="BBK1380" t="s">
        <v>3723</v>
      </c>
      <c r="BBM1380" t="s">
        <v>3723</v>
      </c>
      <c r="BBO1380" t="s">
        <v>3723</v>
      </c>
      <c r="BBQ1380" t="s">
        <v>3723</v>
      </c>
      <c r="BBS1380" t="s">
        <v>3723</v>
      </c>
      <c r="BBU1380" t="s">
        <v>3723</v>
      </c>
      <c r="BBW1380" t="s">
        <v>3723</v>
      </c>
      <c r="BBY1380" t="s">
        <v>3723</v>
      </c>
      <c r="BCA1380" t="s">
        <v>3723</v>
      </c>
      <c r="BCC1380" t="s">
        <v>3723</v>
      </c>
      <c r="BCE1380" t="s">
        <v>3723</v>
      </c>
      <c r="BCG1380" t="s">
        <v>3723</v>
      </c>
      <c r="BCI1380" t="s">
        <v>3723</v>
      </c>
      <c r="BCK1380" t="s">
        <v>3723</v>
      </c>
      <c r="BCM1380" t="s">
        <v>3723</v>
      </c>
      <c r="BCO1380" t="s">
        <v>3723</v>
      </c>
      <c r="BCQ1380" t="s">
        <v>3723</v>
      </c>
      <c r="BCS1380" t="s">
        <v>3723</v>
      </c>
      <c r="BCU1380" t="s">
        <v>3723</v>
      </c>
      <c r="BCW1380" t="s">
        <v>3723</v>
      </c>
      <c r="BCY1380" t="s">
        <v>3723</v>
      </c>
      <c r="BDA1380" t="s">
        <v>3723</v>
      </c>
      <c r="BDC1380" t="s">
        <v>3723</v>
      </c>
      <c r="BDE1380" t="s">
        <v>3723</v>
      </c>
      <c r="BDG1380" t="s">
        <v>3723</v>
      </c>
      <c r="BDI1380" t="s">
        <v>3723</v>
      </c>
      <c r="BDK1380" t="s">
        <v>3723</v>
      </c>
      <c r="BDM1380" t="s">
        <v>3723</v>
      </c>
      <c r="BDO1380" t="s">
        <v>3723</v>
      </c>
      <c r="BDQ1380" t="s">
        <v>3723</v>
      </c>
      <c r="BDS1380" t="s">
        <v>3723</v>
      </c>
      <c r="BDU1380" t="s">
        <v>3723</v>
      </c>
      <c r="BDW1380" t="s">
        <v>3723</v>
      </c>
      <c r="BDY1380" t="s">
        <v>3723</v>
      </c>
      <c r="BEA1380" t="s">
        <v>3723</v>
      </c>
      <c r="BEC1380" t="s">
        <v>3723</v>
      </c>
      <c r="BEE1380" t="s">
        <v>3723</v>
      </c>
      <c r="BEF1380">
        <v>0</v>
      </c>
      <c r="BEG1380">
        <v>0</v>
      </c>
      <c r="BEH1380">
        <v>0</v>
      </c>
      <c r="BEI1380">
        <v>0</v>
      </c>
      <c r="BEJ1380">
        <v>0</v>
      </c>
      <c r="BHE1380">
        <v>0</v>
      </c>
    </row>
    <row r="1381" spans="1:1023 1025:1565" x14ac:dyDescent="0.3">
      <c r="A1381" s="341"/>
      <c r="B1381" s="335" t="s">
        <v>3452</v>
      </c>
      <c r="C1381" s="332" t="s">
        <v>3453</v>
      </c>
      <c r="D1381" s="342" t="s">
        <v>6517</v>
      </c>
      <c r="E1381" s="326">
        <v>0.23333333333333334</v>
      </c>
      <c r="F1381" s="68">
        <v>4210</v>
      </c>
      <c r="AO1381" t="s">
        <v>3723</v>
      </c>
      <c r="AQ1381" t="s">
        <v>3723</v>
      </c>
      <c r="AS1381" t="s">
        <v>3723</v>
      </c>
      <c r="AU1381" t="s">
        <v>3723</v>
      </c>
      <c r="AW1381" t="s">
        <v>3723</v>
      </c>
      <c r="AY1381" t="s">
        <v>3723</v>
      </c>
      <c r="BA1381" t="s">
        <v>3723</v>
      </c>
      <c r="BC1381" t="s">
        <v>3723</v>
      </c>
      <c r="BE1381" t="s">
        <v>3723</v>
      </c>
      <c r="BG1381" t="s">
        <v>3723</v>
      </c>
      <c r="BI1381" t="s">
        <v>3723</v>
      </c>
      <c r="BK1381" t="s">
        <v>3723</v>
      </c>
      <c r="BM1381" t="s">
        <v>3723</v>
      </c>
      <c r="BO1381" t="s">
        <v>3723</v>
      </c>
      <c r="BQ1381" t="s">
        <v>3723</v>
      </c>
      <c r="BS1381" t="s">
        <v>3723</v>
      </c>
      <c r="BU1381" t="s">
        <v>3723</v>
      </c>
      <c r="BW1381" t="s">
        <v>3723</v>
      </c>
      <c r="BY1381" t="s">
        <v>3723</v>
      </c>
      <c r="CA1381" t="s">
        <v>3723</v>
      </c>
      <c r="CC1381" t="s">
        <v>3723</v>
      </c>
      <c r="CE1381" t="s">
        <v>3723</v>
      </c>
      <c r="CG1381" t="s">
        <v>3723</v>
      </c>
      <c r="CI1381" t="s">
        <v>3723</v>
      </c>
      <c r="CK1381" t="s">
        <v>3723</v>
      </c>
      <c r="CM1381" t="s">
        <v>3723</v>
      </c>
      <c r="CO1381" t="s">
        <v>3723</v>
      </c>
      <c r="CQ1381" t="s">
        <v>3723</v>
      </c>
      <c r="CS1381" t="s">
        <v>3723</v>
      </c>
      <c r="CU1381" t="s">
        <v>3723</v>
      </c>
      <c r="CW1381" t="s">
        <v>3723</v>
      </c>
      <c r="CY1381" t="s">
        <v>3723</v>
      </c>
      <c r="DA1381" t="s">
        <v>3723</v>
      </c>
      <c r="DC1381" t="s">
        <v>3723</v>
      </c>
      <c r="DE1381" t="s">
        <v>3723</v>
      </c>
      <c r="DG1381" t="s">
        <v>3723</v>
      </c>
      <c r="DI1381" t="s">
        <v>3723</v>
      </c>
      <c r="DK1381" t="s">
        <v>3723</v>
      </c>
      <c r="DM1381" t="s">
        <v>3723</v>
      </c>
      <c r="DO1381" t="s">
        <v>3723</v>
      </c>
      <c r="DQ1381" t="s">
        <v>3723</v>
      </c>
      <c r="DS1381" t="s">
        <v>3723</v>
      </c>
      <c r="DU1381" t="s">
        <v>3723</v>
      </c>
      <c r="DW1381" t="s">
        <v>3723</v>
      </c>
      <c r="DY1381" t="s">
        <v>3723</v>
      </c>
      <c r="EA1381" t="s">
        <v>3723</v>
      </c>
      <c r="EC1381" t="s">
        <v>3723</v>
      </c>
      <c r="EE1381" t="s">
        <v>3723</v>
      </c>
      <c r="EG1381" t="s">
        <v>3723</v>
      </c>
      <c r="EI1381" t="s">
        <v>3723</v>
      </c>
      <c r="EK1381" t="s">
        <v>3723</v>
      </c>
      <c r="EM1381" t="s">
        <v>3723</v>
      </c>
      <c r="EO1381" t="s">
        <v>3723</v>
      </c>
      <c r="EQ1381" t="s">
        <v>3723</v>
      </c>
      <c r="ES1381" t="s">
        <v>3723</v>
      </c>
      <c r="EU1381" t="s">
        <v>3723</v>
      </c>
      <c r="EW1381" t="s">
        <v>3723</v>
      </c>
      <c r="EY1381" t="s">
        <v>3723</v>
      </c>
      <c r="FA1381" t="s">
        <v>3723</v>
      </c>
      <c r="FC1381" t="s">
        <v>3723</v>
      </c>
      <c r="FE1381" t="s">
        <v>3723</v>
      </c>
      <c r="FG1381" t="s">
        <v>3723</v>
      </c>
      <c r="FI1381" t="s">
        <v>3723</v>
      </c>
      <c r="FK1381" t="s">
        <v>3723</v>
      </c>
      <c r="FM1381" t="s">
        <v>3723</v>
      </c>
      <c r="FO1381" t="s">
        <v>3723</v>
      </c>
      <c r="FQ1381" t="s">
        <v>3723</v>
      </c>
      <c r="FS1381" t="s">
        <v>3723</v>
      </c>
      <c r="FU1381" t="s">
        <v>3723</v>
      </c>
      <c r="FW1381" t="s">
        <v>3723</v>
      </c>
      <c r="FY1381" t="s">
        <v>3723</v>
      </c>
      <c r="GA1381" t="s">
        <v>3723</v>
      </c>
      <c r="GC1381" t="s">
        <v>3723</v>
      </c>
      <c r="GE1381" t="s">
        <v>3723</v>
      </c>
      <c r="GG1381" t="s">
        <v>3723</v>
      </c>
      <c r="GI1381" t="s">
        <v>3723</v>
      </c>
      <c r="GK1381" t="s">
        <v>3723</v>
      </c>
      <c r="GM1381" t="s">
        <v>3723</v>
      </c>
      <c r="GO1381" t="s">
        <v>3723</v>
      </c>
      <c r="GQ1381" t="s">
        <v>3723</v>
      </c>
      <c r="GS1381" t="s">
        <v>3723</v>
      </c>
      <c r="GU1381" t="s">
        <v>3723</v>
      </c>
      <c r="GW1381" t="s">
        <v>3723</v>
      </c>
      <c r="GY1381" t="s">
        <v>3723</v>
      </c>
      <c r="HA1381" t="s">
        <v>3723</v>
      </c>
      <c r="HC1381" t="s">
        <v>3723</v>
      </c>
      <c r="HE1381" t="s">
        <v>3723</v>
      </c>
      <c r="HG1381" t="s">
        <v>3723</v>
      </c>
      <c r="HI1381" t="s">
        <v>3723</v>
      </c>
      <c r="HK1381" t="s">
        <v>3723</v>
      </c>
      <c r="HM1381" t="s">
        <v>3723</v>
      </c>
      <c r="HO1381" t="s">
        <v>3723</v>
      </c>
      <c r="HQ1381" t="s">
        <v>3723</v>
      </c>
      <c r="HS1381" t="s">
        <v>3723</v>
      </c>
      <c r="HU1381" t="s">
        <v>3723</v>
      </c>
      <c r="HW1381" t="s">
        <v>3723</v>
      </c>
      <c r="HY1381" t="s">
        <v>3723</v>
      </c>
      <c r="IA1381" t="s">
        <v>3723</v>
      </c>
      <c r="IC1381" t="s">
        <v>3723</v>
      </c>
      <c r="IE1381" t="s">
        <v>3723</v>
      </c>
      <c r="IG1381" t="s">
        <v>3723</v>
      </c>
      <c r="II1381" t="s">
        <v>3723</v>
      </c>
      <c r="IK1381" t="s">
        <v>3723</v>
      </c>
      <c r="IM1381" t="s">
        <v>3723</v>
      </c>
      <c r="IO1381" t="s">
        <v>3723</v>
      </c>
      <c r="IQ1381" t="s">
        <v>3723</v>
      </c>
      <c r="IS1381" t="s">
        <v>3723</v>
      </c>
      <c r="IU1381" t="s">
        <v>3723</v>
      </c>
      <c r="IW1381" t="s">
        <v>3723</v>
      </c>
      <c r="IY1381" t="s">
        <v>3723</v>
      </c>
      <c r="JA1381" t="s">
        <v>3723</v>
      </c>
      <c r="JC1381" t="s">
        <v>3723</v>
      </c>
      <c r="JE1381" t="s">
        <v>3723</v>
      </c>
      <c r="JG1381" t="s">
        <v>3723</v>
      </c>
      <c r="JI1381" t="s">
        <v>3723</v>
      </c>
      <c r="JK1381" t="s">
        <v>3723</v>
      </c>
      <c r="JM1381" t="s">
        <v>3723</v>
      </c>
      <c r="JO1381" t="s">
        <v>3723</v>
      </c>
      <c r="JQ1381" t="s">
        <v>3723</v>
      </c>
      <c r="JS1381" t="s">
        <v>3723</v>
      </c>
      <c r="JU1381" t="s">
        <v>3723</v>
      </c>
      <c r="JW1381" t="s">
        <v>3723</v>
      </c>
      <c r="JY1381" t="s">
        <v>3723</v>
      </c>
      <c r="KA1381" t="s">
        <v>3723</v>
      </c>
      <c r="KC1381" t="s">
        <v>3723</v>
      </c>
      <c r="KE1381" t="s">
        <v>3723</v>
      </c>
      <c r="KG1381" t="s">
        <v>3723</v>
      </c>
      <c r="KI1381" t="s">
        <v>3723</v>
      </c>
      <c r="KK1381" t="s">
        <v>3723</v>
      </c>
      <c r="KM1381" t="s">
        <v>3723</v>
      </c>
      <c r="KO1381" t="s">
        <v>3723</v>
      </c>
      <c r="KQ1381" t="s">
        <v>3723</v>
      </c>
      <c r="KS1381" t="s">
        <v>3723</v>
      </c>
      <c r="KU1381" t="s">
        <v>3723</v>
      </c>
      <c r="KW1381" t="s">
        <v>3723</v>
      </c>
      <c r="KY1381" t="s">
        <v>3723</v>
      </c>
      <c r="LA1381" t="s">
        <v>3723</v>
      </c>
      <c r="LC1381" t="s">
        <v>3723</v>
      </c>
      <c r="LE1381" t="s">
        <v>3723</v>
      </c>
      <c r="LG1381" t="s">
        <v>3723</v>
      </c>
      <c r="LI1381" t="s">
        <v>3723</v>
      </c>
      <c r="LK1381" t="s">
        <v>3723</v>
      </c>
      <c r="LM1381" t="s">
        <v>3723</v>
      </c>
      <c r="LO1381" t="s">
        <v>3723</v>
      </c>
      <c r="LQ1381" t="s">
        <v>3723</v>
      </c>
      <c r="LS1381" t="s">
        <v>3723</v>
      </c>
      <c r="LU1381" t="s">
        <v>3723</v>
      </c>
      <c r="LW1381" t="s">
        <v>3723</v>
      </c>
      <c r="LY1381" t="s">
        <v>3723</v>
      </c>
      <c r="MA1381" t="s">
        <v>3723</v>
      </c>
      <c r="MC1381" t="s">
        <v>3723</v>
      </c>
      <c r="ME1381" t="s">
        <v>3723</v>
      </c>
      <c r="MG1381" t="s">
        <v>3723</v>
      </c>
      <c r="MI1381" t="s">
        <v>3723</v>
      </c>
      <c r="MK1381" t="s">
        <v>3723</v>
      </c>
      <c r="MM1381" t="s">
        <v>3723</v>
      </c>
      <c r="MO1381" t="s">
        <v>3723</v>
      </c>
      <c r="MQ1381" t="s">
        <v>3723</v>
      </c>
      <c r="MS1381" t="s">
        <v>3723</v>
      </c>
      <c r="MU1381" t="s">
        <v>3723</v>
      </c>
      <c r="MW1381" t="s">
        <v>3723</v>
      </c>
      <c r="MY1381" t="s">
        <v>3723</v>
      </c>
      <c r="NA1381" t="s">
        <v>3723</v>
      </c>
      <c r="NC1381" t="s">
        <v>3723</v>
      </c>
      <c r="NE1381" t="s">
        <v>3723</v>
      </c>
      <c r="NG1381" t="s">
        <v>3723</v>
      </c>
      <c r="NI1381" t="s">
        <v>3723</v>
      </c>
      <c r="NK1381" t="s">
        <v>3723</v>
      </c>
      <c r="NM1381" t="s">
        <v>3723</v>
      </c>
      <c r="NO1381" t="s">
        <v>3723</v>
      </c>
      <c r="NQ1381" t="s">
        <v>3723</v>
      </c>
      <c r="NS1381" t="s">
        <v>3723</v>
      </c>
      <c r="NU1381" t="s">
        <v>3723</v>
      </c>
      <c r="NW1381" t="s">
        <v>3723</v>
      </c>
      <c r="NY1381" t="s">
        <v>3723</v>
      </c>
      <c r="OA1381" t="s">
        <v>3723</v>
      </c>
      <c r="OC1381" t="s">
        <v>3723</v>
      </c>
      <c r="OE1381" t="s">
        <v>3723</v>
      </c>
      <c r="OG1381" t="s">
        <v>3723</v>
      </c>
      <c r="OI1381" t="s">
        <v>3723</v>
      </c>
      <c r="OK1381" t="s">
        <v>3723</v>
      </c>
      <c r="OM1381" t="s">
        <v>3723</v>
      </c>
      <c r="OO1381" t="s">
        <v>3723</v>
      </c>
      <c r="OQ1381" t="s">
        <v>3723</v>
      </c>
      <c r="OS1381" t="s">
        <v>3723</v>
      </c>
      <c r="OU1381" t="s">
        <v>3723</v>
      </c>
      <c r="OW1381" t="s">
        <v>3723</v>
      </c>
      <c r="OY1381" t="s">
        <v>3723</v>
      </c>
      <c r="PA1381" t="s">
        <v>3723</v>
      </c>
      <c r="PC1381" t="s">
        <v>3723</v>
      </c>
      <c r="PE1381" t="s">
        <v>3723</v>
      </c>
      <c r="PG1381" t="s">
        <v>3723</v>
      </c>
      <c r="PI1381" t="s">
        <v>3723</v>
      </c>
      <c r="PK1381" t="s">
        <v>3723</v>
      </c>
      <c r="PM1381" t="s">
        <v>3723</v>
      </c>
      <c r="PO1381" t="s">
        <v>3723</v>
      </c>
      <c r="PQ1381" t="s">
        <v>3723</v>
      </c>
      <c r="PS1381" t="s">
        <v>3723</v>
      </c>
      <c r="PU1381" t="s">
        <v>3723</v>
      </c>
      <c r="PW1381" t="s">
        <v>3723</v>
      </c>
      <c r="PY1381" t="s">
        <v>3723</v>
      </c>
      <c r="QA1381" t="s">
        <v>3723</v>
      </c>
      <c r="QC1381" t="s">
        <v>3723</v>
      </c>
      <c r="QE1381" t="s">
        <v>3723</v>
      </c>
      <c r="QG1381" t="s">
        <v>3723</v>
      </c>
      <c r="QI1381" t="s">
        <v>3723</v>
      </c>
      <c r="QK1381" t="s">
        <v>3723</v>
      </c>
      <c r="QM1381" t="s">
        <v>3723</v>
      </c>
      <c r="QO1381" t="s">
        <v>3723</v>
      </c>
      <c r="QQ1381" t="s">
        <v>3723</v>
      </c>
      <c r="QS1381" t="s">
        <v>3723</v>
      </c>
      <c r="QU1381" t="s">
        <v>3723</v>
      </c>
      <c r="QW1381" t="s">
        <v>3723</v>
      </c>
      <c r="QY1381" t="s">
        <v>3723</v>
      </c>
      <c r="RA1381" t="s">
        <v>3723</v>
      </c>
      <c r="RC1381" t="s">
        <v>3723</v>
      </c>
      <c r="RE1381" t="s">
        <v>3723</v>
      </c>
      <c r="RG1381" t="s">
        <v>3723</v>
      </c>
      <c r="RI1381" t="s">
        <v>3723</v>
      </c>
      <c r="RK1381" t="s">
        <v>3723</v>
      </c>
      <c r="RM1381" t="s">
        <v>3723</v>
      </c>
      <c r="RO1381" t="s">
        <v>3723</v>
      </c>
      <c r="RQ1381" t="s">
        <v>3723</v>
      </c>
      <c r="RS1381" t="s">
        <v>3723</v>
      </c>
      <c r="RU1381" t="s">
        <v>3723</v>
      </c>
      <c r="RW1381" t="s">
        <v>3723</v>
      </c>
      <c r="RY1381" t="s">
        <v>3723</v>
      </c>
      <c r="SA1381" t="s">
        <v>3723</v>
      </c>
      <c r="SC1381" t="s">
        <v>3723</v>
      </c>
      <c r="SE1381" t="s">
        <v>3723</v>
      </c>
      <c r="SG1381" t="s">
        <v>3723</v>
      </c>
      <c r="SI1381" t="s">
        <v>3723</v>
      </c>
      <c r="SK1381" t="s">
        <v>3723</v>
      </c>
      <c r="SM1381" t="s">
        <v>3723</v>
      </c>
      <c r="SO1381" t="s">
        <v>3723</v>
      </c>
      <c r="SQ1381" t="s">
        <v>3723</v>
      </c>
      <c r="SS1381" t="s">
        <v>3723</v>
      </c>
      <c r="SU1381" t="s">
        <v>3723</v>
      </c>
      <c r="SW1381" t="s">
        <v>3723</v>
      </c>
      <c r="SY1381" t="s">
        <v>3723</v>
      </c>
      <c r="TA1381" t="s">
        <v>3723</v>
      </c>
      <c r="TC1381" t="s">
        <v>3723</v>
      </c>
      <c r="TE1381" t="s">
        <v>3723</v>
      </c>
      <c r="TG1381" t="s">
        <v>3723</v>
      </c>
      <c r="TI1381" t="s">
        <v>3723</v>
      </c>
      <c r="TK1381" t="s">
        <v>3723</v>
      </c>
      <c r="TM1381" t="s">
        <v>3723</v>
      </c>
      <c r="TO1381" t="s">
        <v>3723</v>
      </c>
      <c r="TQ1381" t="s">
        <v>3723</v>
      </c>
      <c r="TS1381" t="s">
        <v>3723</v>
      </c>
      <c r="TU1381" t="s">
        <v>3723</v>
      </c>
      <c r="TW1381" t="s">
        <v>3723</v>
      </c>
      <c r="TY1381" t="s">
        <v>3723</v>
      </c>
      <c r="UA1381" t="s">
        <v>3723</v>
      </c>
      <c r="UC1381" t="s">
        <v>3723</v>
      </c>
      <c r="UE1381" t="s">
        <v>3723</v>
      </c>
      <c r="UG1381" t="s">
        <v>3723</v>
      </c>
      <c r="UI1381" t="s">
        <v>3723</v>
      </c>
      <c r="UK1381" t="s">
        <v>3723</v>
      </c>
      <c r="UM1381" t="s">
        <v>3723</v>
      </c>
      <c r="UO1381" t="s">
        <v>3723</v>
      </c>
      <c r="UQ1381" t="s">
        <v>3723</v>
      </c>
      <c r="US1381" t="s">
        <v>3723</v>
      </c>
      <c r="UU1381" t="s">
        <v>3723</v>
      </c>
      <c r="UW1381" t="s">
        <v>3723</v>
      </c>
      <c r="UY1381" t="s">
        <v>3723</v>
      </c>
      <c r="VA1381" t="s">
        <v>3723</v>
      </c>
      <c r="VC1381" t="s">
        <v>3723</v>
      </c>
      <c r="VE1381" t="s">
        <v>3723</v>
      </c>
      <c r="VG1381" t="s">
        <v>3723</v>
      </c>
      <c r="VI1381" t="s">
        <v>3723</v>
      </c>
      <c r="VK1381" t="s">
        <v>3723</v>
      </c>
      <c r="VM1381" t="s">
        <v>3723</v>
      </c>
      <c r="VO1381" t="s">
        <v>3723</v>
      </c>
      <c r="VQ1381" t="s">
        <v>3723</v>
      </c>
      <c r="VS1381" t="s">
        <v>3723</v>
      </c>
      <c r="VU1381" t="s">
        <v>3723</v>
      </c>
      <c r="VW1381" t="s">
        <v>3723</v>
      </c>
      <c r="VY1381" t="s">
        <v>3723</v>
      </c>
      <c r="WA1381" t="s">
        <v>3723</v>
      </c>
      <c r="WC1381" t="s">
        <v>3723</v>
      </c>
      <c r="WE1381" t="s">
        <v>3723</v>
      </c>
      <c r="WG1381" t="s">
        <v>3723</v>
      </c>
      <c r="WI1381" t="s">
        <v>3723</v>
      </c>
      <c r="WK1381" t="s">
        <v>3723</v>
      </c>
      <c r="WM1381" t="s">
        <v>3723</v>
      </c>
      <c r="WO1381" t="s">
        <v>3723</v>
      </c>
      <c r="WQ1381" t="s">
        <v>3723</v>
      </c>
      <c r="WS1381" t="s">
        <v>3723</v>
      </c>
      <c r="WU1381" t="s">
        <v>3723</v>
      </c>
      <c r="WW1381" t="s">
        <v>3723</v>
      </c>
      <c r="WY1381" t="s">
        <v>3723</v>
      </c>
      <c r="XA1381" t="s">
        <v>3723</v>
      </c>
      <c r="XC1381" t="s">
        <v>3723</v>
      </c>
      <c r="XE1381" t="s">
        <v>3723</v>
      </c>
      <c r="XG1381" t="s">
        <v>3723</v>
      </c>
      <c r="XI1381" t="s">
        <v>3723</v>
      </c>
      <c r="XK1381" t="s">
        <v>3723</v>
      </c>
      <c r="XM1381" t="s">
        <v>3723</v>
      </c>
      <c r="XO1381" t="s">
        <v>3723</v>
      </c>
      <c r="XQ1381" t="s">
        <v>3723</v>
      </c>
      <c r="XS1381" t="s">
        <v>3723</v>
      </c>
      <c r="XU1381" t="s">
        <v>3723</v>
      </c>
      <c r="XW1381" t="s">
        <v>3723</v>
      </c>
      <c r="XY1381" t="s">
        <v>3723</v>
      </c>
      <c r="YA1381" t="s">
        <v>3723</v>
      </c>
      <c r="YC1381" t="s">
        <v>3723</v>
      </c>
      <c r="YE1381" t="s">
        <v>3723</v>
      </c>
      <c r="YG1381" t="s">
        <v>3723</v>
      </c>
      <c r="YI1381" t="s">
        <v>3723</v>
      </c>
      <c r="YK1381" t="s">
        <v>3723</v>
      </c>
      <c r="YM1381" t="s">
        <v>3723</v>
      </c>
      <c r="YO1381" t="s">
        <v>3723</v>
      </c>
      <c r="YQ1381" t="s">
        <v>3723</v>
      </c>
      <c r="YS1381" t="s">
        <v>3723</v>
      </c>
      <c r="YU1381" t="s">
        <v>3723</v>
      </c>
      <c r="YW1381" t="s">
        <v>3723</v>
      </c>
      <c r="YY1381" t="s">
        <v>3723</v>
      </c>
      <c r="ZA1381" t="s">
        <v>3723</v>
      </c>
      <c r="ZC1381" t="s">
        <v>3723</v>
      </c>
      <c r="ZE1381" t="s">
        <v>3723</v>
      </c>
      <c r="ZG1381" t="s">
        <v>3723</v>
      </c>
      <c r="ZI1381" t="s">
        <v>3723</v>
      </c>
      <c r="ZK1381" t="s">
        <v>3723</v>
      </c>
      <c r="ZM1381" t="s">
        <v>3723</v>
      </c>
      <c r="ZO1381" t="s">
        <v>3723</v>
      </c>
      <c r="ZQ1381" t="s">
        <v>3723</v>
      </c>
      <c r="ZS1381" t="s">
        <v>3723</v>
      </c>
      <c r="ZU1381" t="s">
        <v>3723</v>
      </c>
      <c r="ZW1381" t="s">
        <v>3723</v>
      </c>
      <c r="ZY1381" t="s">
        <v>3723</v>
      </c>
      <c r="AAA1381" t="s">
        <v>3723</v>
      </c>
      <c r="AAC1381" t="s">
        <v>3723</v>
      </c>
      <c r="AAE1381" t="s">
        <v>3723</v>
      </c>
      <c r="AAG1381" t="s">
        <v>3723</v>
      </c>
      <c r="AAI1381" t="s">
        <v>3723</v>
      </c>
      <c r="AAK1381" t="s">
        <v>3723</v>
      </c>
      <c r="AAM1381" t="s">
        <v>3723</v>
      </c>
      <c r="AAO1381" t="s">
        <v>3723</v>
      </c>
      <c r="AAQ1381" t="s">
        <v>3723</v>
      </c>
      <c r="AAS1381" t="s">
        <v>3723</v>
      </c>
      <c r="AAU1381" t="s">
        <v>3723</v>
      </c>
      <c r="AAW1381" t="s">
        <v>3723</v>
      </c>
      <c r="AAY1381" t="s">
        <v>3723</v>
      </c>
      <c r="ABA1381" t="s">
        <v>3723</v>
      </c>
      <c r="ABC1381" t="s">
        <v>3723</v>
      </c>
      <c r="ABE1381" t="s">
        <v>3723</v>
      </c>
      <c r="ABG1381" t="s">
        <v>3723</v>
      </c>
      <c r="ABI1381" t="s">
        <v>3723</v>
      </c>
      <c r="ABK1381" t="s">
        <v>3723</v>
      </c>
      <c r="ABM1381" t="s">
        <v>3723</v>
      </c>
      <c r="ABO1381" t="s">
        <v>3723</v>
      </c>
      <c r="ABQ1381" t="s">
        <v>3723</v>
      </c>
      <c r="ABS1381" t="s">
        <v>3723</v>
      </c>
      <c r="ABU1381" t="s">
        <v>3723</v>
      </c>
      <c r="ABW1381" t="s">
        <v>3723</v>
      </c>
      <c r="ABY1381" t="s">
        <v>3723</v>
      </c>
      <c r="ACA1381" t="s">
        <v>3723</v>
      </c>
      <c r="ACC1381" t="s">
        <v>3723</v>
      </c>
      <c r="ACE1381" t="s">
        <v>3723</v>
      </c>
      <c r="ACG1381" t="s">
        <v>3723</v>
      </c>
      <c r="ACI1381" t="s">
        <v>3723</v>
      </c>
      <c r="ACK1381" t="s">
        <v>3723</v>
      </c>
      <c r="ACM1381" t="s">
        <v>3723</v>
      </c>
      <c r="ACO1381" t="s">
        <v>3723</v>
      </c>
      <c r="ACQ1381" t="s">
        <v>3723</v>
      </c>
      <c r="ACS1381" t="s">
        <v>3723</v>
      </c>
      <c r="ACU1381" t="s">
        <v>3723</v>
      </c>
      <c r="ACW1381" t="s">
        <v>3723</v>
      </c>
      <c r="ACY1381" t="s">
        <v>3723</v>
      </c>
      <c r="ADA1381" t="s">
        <v>3723</v>
      </c>
      <c r="ADC1381" t="s">
        <v>3723</v>
      </c>
      <c r="ADE1381" t="s">
        <v>3723</v>
      </c>
      <c r="ADG1381" t="s">
        <v>3723</v>
      </c>
      <c r="ADI1381" t="s">
        <v>3723</v>
      </c>
      <c r="ADK1381" t="s">
        <v>3723</v>
      </c>
      <c r="ADM1381" t="s">
        <v>3723</v>
      </c>
      <c r="ADO1381" t="s">
        <v>3723</v>
      </c>
      <c r="ADQ1381" t="s">
        <v>3723</v>
      </c>
      <c r="ADS1381" t="s">
        <v>3723</v>
      </c>
      <c r="ADU1381" t="s">
        <v>3723</v>
      </c>
      <c r="ADW1381" t="s">
        <v>3723</v>
      </c>
      <c r="ADY1381" t="s">
        <v>3723</v>
      </c>
      <c r="AEA1381" t="s">
        <v>3723</v>
      </c>
      <c r="AEC1381" t="s">
        <v>3723</v>
      </c>
      <c r="AEE1381" t="s">
        <v>3723</v>
      </c>
      <c r="AEG1381" t="s">
        <v>3723</v>
      </c>
      <c r="AEI1381" t="s">
        <v>3723</v>
      </c>
      <c r="AEK1381" t="s">
        <v>3723</v>
      </c>
      <c r="AEM1381" t="s">
        <v>3723</v>
      </c>
      <c r="AEO1381" t="s">
        <v>3723</v>
      </c>
      <c r="AEQ1381" t="s">
        <v>3723</v>
      </c>
      <c r="AES1381" t="s">
        <v>3723</v>
      </c>
      <c r="AEU1381" t="s">
        <v>3723</v>
      </c>
      <c r="AEW1381" t="s">
        <v>3723</v>
      </c>
      <c r="AEY1381" t="s">
        <v>3723</v>
      </c>
      <c r="AFA1381" t="s">
        <v>3723</v>
      </c>
      <c r="AFC1381" t="s">
        <v>3723</v>
      </c>
      <c r="AFE1381" t="s">
        <v>3723</v>
      </c>
      <c r="AFG1381" t="s">
        <v>3723</v>
      </c>
      <c r="AFI1381" t="s">
        <v>3723</v>
      </c>
      <c r="AFK1381" t="s">
        <v>3723</v>
      </c>
      <c r="AFM1381" t="s">
        <v>3723</v>
      </c>
      <c r="AFO1381" t="s">
        <v>3723</v>
      </c>
      <c r="AFQ1381" t="s">
        <v>3723</v>
      </c>
      <c r="AFS1381" t="s">
        <v>3723</v>
      </c>
      <c r="AFU1381" t="s">
        <v>3723</v>
      </c>
      <c r="AFW1381" t="s">
        <v>3723</v>
      </c>
      <c r="AFY1381" t="s">
        <v>3723</v>
      </c>
      <c r="AGA1381" t="s">
        <v>3723</v>
      </c>
      <c r="AGC1381" t="s">
        <v>3723</v>
      </c>
      <c r="AGE1381" t="s">
        <v>3723</v>
      </c>
      <c r="AGG1381" t="s">
        <v>3723</v>
      </c>
      <c r="AGI1381" t="s">
        <v>3723</v>
      </c>
      <c r="AGK1381" t="s">
        <v>3723</v>
      </c>
      <c r="AGM1381" t="s">
        <v>3723</v>
      </c>
      <c r="AGO1381" t="s">
        <v>3723</v>
      </c>
      <c r="AGQ1381" t="s">
        <v>3723</v>
      </c>
      <c r="AGS1381" t="s">
        <v>3723</v>
      </c>
      <c r="AGU1381" t="s">
        <v>3723</v>
      </c>
      <c r="AGW1381" t="s">
        <v>3723</v>
      </c>
      <c r="AGY1381" t="s">
        <v>3723</v>
      </c>
      <c r="AHA1381" t="s">
        <v>3723</v>
      </c>
      <c r="AHC1381" t="s">
        <v>3723</v>
      </c>
      <c r="AHE1381" t="s">
        <v>3723</v>
      </c>
      <c r="AHG1381" t="s">
        <v>3723</v>
      </c>
      <c r="AHI1381" t="s">
        <v>3723</v>
      </c>
      <c r="AHK1381" t="s">
        <v>3723</v>
      </c>
      <c r="AHM1381" t="s">
        <v>3723</v>
      </c>
      <c r="AHO1381" t="s">
        <v>3723</v>
      </c>
      <c r="AHQ1381" t="s">
        <v>3723</v>
      </c>
      <c r="AHS1381" t="s">
        <v>3723</v>
      </c>
      <c r="AHU1381" t="s">
        <v>3723</v>
      </c>
      <c r="AHW1381" t="s">
        <v>3723</v>
      </c>
      <c r="AHY1381" t="s">
        <v>3723</v>
      </c>
      <c r="AIA1381" t="s">
        <v>3723</v>
      </c>
      <c r="AIC1381" t="s">
        <v>3723</v>
      </c>
      <c r="AIE1381" t="s">
        <v>3723</v>
      </c>
      <c r="AIG1381" t="s">
        <v>3723</v>
      </c>
      <c r="AII1381" t="s">
        <v>3723</v>
      </c>
      <c r="AIK1381" t="s">
        <v>3723</v>
      </c>
      <c r="AIM1381" t="s">
        <v>3723</v>
      </c>
      <c r="AIO1381" t="s">
        <v>3723</v>
      </c>
      <c r="AIQ1381" t="s">
        <v>3723</v>
      </c>
      <c r="AIS1381" t="s">
        <v>3723</v>
      </c>
      <c r="AIU1381" t="s">
        <v>3723</v>
      </c>
      <c r="AIW1381" t="s">
        <v>3723</v>
      </c>
      <c r="AIY1381" t="s">
        <v>3723</v>
      </c>
      <c r="AJA1381" t="s">
        <v>3723</v>
      </c>
      <c r="AJC1381" t="s">
        <v>3723</v>
      </c>
      <c r="AJE1381" t="s">
        <v>3723</v>
      </c>
      <c r="AJG1381" t="s">
        <v>3723</v>
      </c>
      <c r="AJI1381" t="s">
        <v>3723</v>
      </c>
      <c r="AJK1381" t="s">
        <v>3723</v>
      </c>
      <c r="AJM1381" t="s">
        <v>3723</v>
      </c>
      <c r="AJO1381" t="s">
        <v>3723</v>
      </c>
      <c r="AJQ1381" t="s">
        <v>3723</v>
      </c>
      <c r="AJS1381" t="s">
        <v>3723</v>
      </c>
      <c r="AJU1381" t="s">
        <v>3723</v>
      </c>
      <c r="AJW1381" t="s">
        <v>3723</v>
      </c>
      <c r="AJY1381" t="s">
        <v>3723</v>
      </c>
      <c r="AKA1381" t="s">
        <v>3723</v>
      </c>
      <c r="AKC1381" t="s">
        <v>3723</v>
      </c>
      <c r="AKE1381" t="s">
        <v>3723</v>
      </c>
      <c r="AKG1381" t="s">
        <v>3723</v>
      </c>
      <c r="AKI1381" t="s">
        <v>3723</v>
      </c>
      <c r="AKK1381" t="s">
        <v>3723</v>
      </c>
      <c r="AKM1381" t="s">
        <v>3723</v>
      </c>
      <c r="AKO1381" t="s">
        <v>3723</v>
      </c>
      <c r="AKQ1381" t="s">
        <v>3723</v>
      </c>
      <c r="AKS1381" t="s">
        <v>3723</v>
      </c>
      <c r="AKU1381" t="s">
        <v>3723</v>
      </c>
      <c r="AKW1381" t="s">
        <v>3723</v>
      </c>
      <c r="AKY1381" t="s">
        <v>3723</v>
      </c>
      <c r="ALA1381" t="s">
        <v>3723</v>
      </c>
      <c r="ALC1381" t="s">
        <v>3723</v>
      </c>
      <c r="ALE1381" t="s">
        <v>3723</v>
      </c>
      <c r="ALG1381" t="s">
        <v>3723</v>
      </c>
      <c r="ALI1381" t="s">
        <v>3723</v>
      </c>
      <c r="ALK1381" t="s">
        <v>3723</v>
      </c>
      <c r="ALM1381" t="s">
        <v>3723</v>
      </c>
      <c r="ALO1381" t="s">
        <v>3723</v>
      </c>
      <c r="ALQ1381" t="s">
        <v>3723</v>
      </c>
      <c r="ALS1381" t="s">
        <v>3723</v>
      </c>
      <c r="ALU1381" t="s">
        <v>3723</v>
      </c>
      <c r="ALW1381" t="s">
        <v>3723</v>
      </c>
      <c r="ALY1381" t="s">
        <v>3723</v>
      </c>
      <c r="AMA1381" t="s">
        <v>3723</v>
      </c>
      <c r="AMC1381" t="s">
        <v>3723</v>
      </c>
      <c r="AME1381" t="s">
        <v>3723</v>
      </c>
      <c r="AMG1381" t="s">
        <v>3723</v>
      </c>
      <c r="AMI1381" t="s">
        <v>3723</v>
      </c>
      <c r="AMK1381" t="s">
        <v>3723</v>
      </c>
      <c r="AMM1381" t="s">
        <v>3723</v>
      </c>
      <c r="AMO1381" t="s">
        <v>3723</v>
      </c>
      <c r="AMQ1381" t="s">
        <v>3723</v>
      </c>
      <c r="AMS1381" t="s">
        <v>3723</v>
      </c>
      <c r="AMU1381" t="s">
        <v>3723</v>
      </c>
      <c r="AMW1381" t="s">
        <v>3723</v>
      </c>
      <c r="AMY1381" t="s">
        <v>3723</v>
      </c>
      <c r="ANA1381" t="s">
        <v>3723</v>
      </c>
      <c r="ANC1381" t="s">
        <v>3723</v>
      </c>
      <c r="ANE1381" t="s">
        <v>3723</v>
      </c>
      <c r="ANG1381" t="s">
        <v>3723</v>
      </c>
      <c r="ANI1381" t="s">
        <v>3723</v>
      </c>
      <c r="ANK1381" t="s">
        <v>3723</v>
      </c>
      <c r="ANM1381" t="s">
        <v>3723</v>
      </c>
      <c r="ANO1381" t="s">
        <v>3723</v>
      </c>
      <c r="ANQ1381" t="s">
        <v>3723</v>
      </c>
      <c r="ANS1381" t="s">
        <v>3723</v>
      </c>
      <c r="ANU1381" t="s">
        <v>3723</v>
      </c>
      <c r="ANW1381" t="s">
        <v>3723</v>
      </c>
      <c r="ANY1381" t="s">
        <v>3723</v>
      </c>
      <c r="AOA1381" t="s">
        <v>3723</v>
      </c>
      <c r="AOC1381" t="s">
        <v>3723</v>
      </c>
      <c r="AOE1381" t="s">
        <v>3723</v>
      </c>
      <c r="AOG1381" t="s">
        <v>3723</v>
      </c>
      <c r="AOI1381" t="s">
        <v>3723</v>
      </c>
      <c r="AOK1381" t="s">
        <v>3723</v>
      </c>
      <c r="AOM1381" t="s">
        <v>3723</v>
      </c>
      <c r="AOO1381" t="s">
        <v>3723</v>
      </c>
      <c r="AOQ1381" t="s">
        <v>3723</v>
      </c>
      <c r="AOS1381" t="s">
        <v>3723</v>
      </c>
      <c r="AOU1381" t="s">
        <v>3723</v>
      </c>
      <c r="AOW1381" t="s">
        <v>3723</v>
      </c>
      <c r="AOY1381" t="s">
        <v>3723</v>
      </c>
      <c r="APA1381" t="s">
        <v>3723</v>
      </c>
      <c r="APC1381" t="s">
        <v>3723</v>
      </c>
      <c r="APE1381" t="s">
        <v>3723</v>
      </c>
      <c r="APG1381" t="s">
        <v>3723</v>
      </c>
      <c r="API1381" t="s">
        <v>3723</v>
      </c>
      <c r="APK1381" t="s">
        <v>3723</v>
      </c>
      <c r="APM1381" t="s">
        <v>3723</v>
      </c>
      <c r="APO1381" t="s">
        <v>3723</v>
      </c>
      <c r="APQ1381" t="s">
        <v>3723</v>
      </c>
      <c r="APS1381" t="s">
        <v>3723</v>
      </c>
      <c r="APU1381" t="s">
        <v>3723</v>
      </c>
      <c r="APW1381" t="s">
        <v>3723</v>
      </c>
      <c r="APY1381" t="s">
        <v>3723</v>
      </c>
      <c r="AQA1381" t="s">
        <v>3723</v>
      </c>
      <c r="AQC1381" t="s">
        <v>3723</v>
      </c>
      <c r="AQE1381" t="s">
        <v>3723</v>
      </c>
      <c r="AQG1381" t="s">
        <v>3723</v>
      </c>
      <c r="AQI1381" t="s">
        <v>3723</v>
      </c>
      <c r="AQK1381" t="s">
        <v>3723</v>
      </c>
      <c r="AQM1381" t="s">
        <v>3723</v>
      </c>
      <c r="AQO1381" t="s">
        <v>3723</v>
      </c>
      <c r="AQQ1381" t="s">
        <v>3723</v>
      </c>
      <c r="AQS1381" t="s">
        <v>3723</v>
      </c>
      <c r="AQU1381" t="s">
        <v>3723</v>
      </c>
      <c r="AQW1381" t="s">
        <v>3723</v>
      </c>
      <c r="AQY1381" t="s">
        <v>3723</v>
      </c>
      <c r="ARA1381" t="s">
        <v>3723</v>
      </c>
      <c r="ARC1381" t="s">
        <v>3723</v>
      </c>
      <c r="ARE1381" t="s">
        <v>3723</v>
      </c>
      <c r="ARG1381" t="s">
        <v>3723</v>
      </c>
      <c r="ARI1381" t="s">
        <v>3723</v>
      </c>
      <c r="ARK1381" t="s">
        <v>3723</v>
      </c>
      <c r="ARM1381" t="s">
        <v>3723</v>
      </c>
      <c r="ARO1381" t="s">
        <v>3723</v>
      </c>
      <c r="ARQ1381" t="s">
        <v>3723</v>
      </c>
      <c r="ARS1381" t="s">
        <v>3723</v>
      </c>
      <c r="ARU1381" t="s">
        <v>3723</v>
      </c>
      <c r="ARW1381" t="s">
        <v>3723</v>
      </c>
      <c r="ARY1381" t="s">
        <v>3723</v>
      </c>
      <c r="ASA1381" t="s">
        <v>3723</v>
      </c>
      <c r="ASC1381" t="s">
        <v>3723</v>
      </c>
      <c r="ASE1381" t="s">
        <v>3723</v>
      </c>
      <c r="ASG1381" t="s">
        <v>3723</v>
      </c>
      <c r="ASI1381" t="s">
        <v>3723</v>
      </c>
      <c r="ASK1381" t="s">
        <v>3723</v>
      </c>
      <c r="ASM1381" t="s">
        <v>3723</v>
      </c>
      <c r="ASO1381" t="s">
        <v>3723</v>
      </c>
      <c r="ASQ1381" t="s">
        <v>3723</v>
      </c>
      <c r="ASS1381" t="s">
        <v>3723</v>
      </c>
      <c r="ASU1381" t="s">
        <v>3723</v>
      </c>
      <c r="ASW1381" t="s">
        <v>3723</v>
      </c>
      <c r="ASY1381" t="s">
        <v>3723</v>
      </c>
      <c r="ATA1381" t="s">
        <v>3723</v>
      </c>
      <c r="ATC1381" t="s">
        <v>3723</v>
      </c>
      <c r="ATE1381" t="s">
        <v>3723</v>
      </c>
      <c r="ATG1381" t="s">
        <v>3723</v>
      </c>
      <c r="ATI1381" t="s">
        <v>3723</v>
      </c>
      <c r="ATK1381" t="s">
        <v>3723</v>
      </c>
      <c r="ATM1381" t="s">
        <v>3723</v>
      </c>
      <c r="ATO1381" t="s">
        <v>3723</v>
      </c>
      <c r="ATQ1381" t="s">
        <v>3723</v>
      </c>
      <c r="ATS1381" t="s">
        <v>3723</v>
      </c>
      <c r="ATU1381" t="s">
        <v>3723</v>
      </c>
      <c r="ATW1381" t="s">
        <v>3723</v>
      </c>
      <c r="ATY1381" t="s">
        <v>3723</v>
      </c>
      <c r="AUA1381" t="s">
        <v>3723</v>
      </c>
      <c r="AUC1381" t="s">
        <v>3723</v>
      </c>
      <c r="AUE1381" t="s">
        <v>3723</v>
      </c>
      <c r="AUG1381" t="s">
        <v>3723</v>
      </c>
      <c r="AUI1381" t="s">
        <v>3723</v>
      </c>
      <c r="AUK1381" t="s">
        <v>3723</v>
      </c>
      <c r="AUM1381" t="s">
        <v>3723</v>
      </c>
      <c r="AUO1381" t="s">
        <v>3723</v>
      </c>
      <c r="AUQ1381" t="s">
        <v>3723</v>
      </c>
      <c r="AUS1381" t="s">
        <v>3723</v>
      </c>
      <c r="AUU1381" t="s">
        <v>3723</v>
      </c>
      <c r="AUW1381" t="s">
        <v>3723</v>
      </c>
      <c r="AUY1381" t="s">
        <v>3723</v>
      </c>
      <c r="AVA1381" t="s">
        <v>3723</v>
      </c>
      <c r="AVC1381" t="s">
        <v>3723</v>
      </c>
      <c r="AVE1381" t="s">
        <v>3723</v>
      </c>
      <c r="AVG1381" t="s">
        <v>3723</v>
      </c>
      <c r="AVI1381" t="s">
        <v>3723</v>
      </c>
      <c r="AVK1381" t="s">
        <v>3723</v>
      </c>
      <c r="AVM1381" t="s">
        <v>3723</v>
      </c>
      <c r="AVO1381" t="s">
        <v>3723</v>
      </c>
      <c r="AVQ1381" t="s">
        <v>3723</v>
      </c>
      <c r="AVS1381" t="s">
        <v>3723</v>
      </c>
      <c r="AVU1381" t="s">
        <v>3723</v>
      </c>
      <c r="AVW1381" t="s">
        <v>3723</v>
      </c>
      <c r="AVY1381" t="s">
        <v>3723</v>
      </c>
      <c r="AWA1381" t="s">
        <v>3723</v>
      </c>
      <c r="AWC1381" t="s">
        <v>3723</v>
      </c>
      <c r="AWE1381" t="s">
        <v>3723</v>
      </c>
      <c r="AWG1381" t="s">
        <v>3723</v>
      </c>
      <c r="AWI1381" t="s">
        <v>3723</v>
      </c>
      <c r="AWK1381" t="s">
        <v>3723</v>
      </c>
      <c r="AWM1381" t="s">
        <v>3723</v>
      </c>
      <c r="AWO1381" t="s">
        <v>3723</v>
      </c>
      <c r="AWQ1381" t="s">
        <v>3723</v>
      </c>
      <c r="AWS1381" t="s">
        <v>3723</v>
      </c>
      <c r="AWU1381" t="s">
        <v>3723</v>
      </c>
      <c r="AWW1381" t="s">
        <v>3723</v>
      </c>
      <c r="AWY1381" t="s">
        <v>3723</v>
      </c>
      <c r="AXA1381" t="s">
        <v>3723</v>
      </c>
      <c r="AXC1381" t="s">
        <v>3723</v>
      </c>
      <c r="AXE1381" t="s">
        <v>3723</v>
      </c>
      <c r="AXG1381" t="s">
        <v>3723</v>
      </c>
      <c r="AXI1381" t="s">
        <v>3723</v>
      </c>
      <c r="AXK1381" t="s">
        <v>3723</v>
      </c>
      <c r="AXM1381" t="s">
        <v>3723</v>
      </c>
      <c r="AXO1381" t="s">
        <v>3723</v>
      </c>
      <c r="AXQ1381" t="s">
        <v>3723</v>
      </c>
      <c r="AXS1381" t="s">
        <v>3723</v>
      </c>
      <c r="AXU1381" t="s">
        <v>3723</v>
      </c>
      <c r="AXW1381" t="s">
        <v>3723</v>
      </c>
      <c r="AXY1381" t="s">
        <v>3723</v>
      </c>
      <c r="AYA1381" t="s">
        <v>3723</v>
      </c>
      <c r="AYC1381" t="s">
        <v>3723</v>
      </c>
      <c r="AYE1381" t="s">
        <v>3723</v>
      </c>
      <c r="AYG1381" t="s">
        <v>3723</v>
      </c>
      <c r="AYI1381" t="s">
        <v>3723</v>
      </c>
      <c r="AYK1381" t="s">
        <v>3723</v>
      </c>
      <c r="AYM1381" t="s">
        <v>3723</v>
      </c>
      <c r="AYO1381" t="s">
        <v>3723</v>
      </c>
      <c r="AYQ1381" t="s">
        <v>3723</v>
      </c>
      <c r="AYS1381" t="s">
        <v>3723</v>
      </c>
      <c r="AYU1381" t="s">
        <v>3723</v>
      </c>
      <c r="AYW1381" t="s">
        <v>3723</v>
      </c>
      <c r="AYY1381" t="s">
        <v>3723</v>
      </c>
      <c r="AZA1381" t="s">
        <v>3723</v>
      </c>
      <c r="AZC1381" t="s">
        <v>3723</v>
      </c>
      <c r="AZE1381" t="s">
        <v>3723</v>
      </c>
      <c r="AZG1381" t="s">
        <v>3723</v>
      </c>
      <c r="AZI1381" t="s">
        <v>3723</v>
      </c>
      <c r="AZK1381" t="s">
        <v>3723</v>
      </c>
      <c r="AZM1381" t="s">
        <v>3723</v>
      </c>
      <c r="AZO1381" t="s">
        <v>3723</v>
      </c>
      <c r="AZQ1381" t="s">
        <v>3723</v>
      </c>
      <c r="AZS1381" t="s">
        <v>3723</v>
      </c>
      <c r="AZU1381" t="s">
        <v>3723</v>
      </c>
      <c r="AZW1381" t="s">
        <v>3723</v>
      </c>
      <c r="AZY1381" t="s">
        <v>3723</v>
      </c>
      <c r="BAA1381" t="s">
        <v>3723</v>
      </c>
      <c r="BAC1381" t="s">
        <v>3723</v>
      </c>
      <c r="BAE1381" t="s">
        <v>3723</v>
      </c>
      <c r="BAG1381" t="s">
        <v>3723</v>
      </c>
      <c r="BAI1381" t="s">
        <v>3723</v>
      </c>
      <c r="BAK1381" t="s">
        <v>3723</v>
      </c>
      <c r="BAM1381" t="s">
        <v>3723</v>
      </c>
      <c r="BAO1381" t="s">
        <v>3723</v>
      </c>
      <c r="BAQ1381" t="s">
        <v>3723</v>
      </c>
      <c r="BAS1381" t="s">
        <v>3723</v>
      </c>
      <c r="BAU1381" t="s">
        <v>3723</v>
      </c>
      <c r="BAW1381" t="s">
        <v>3723</v>
      </c>
      <c r="BAY1381" t="s">
        <v>3723</v>
      </c>
      <c r="BBA1381" t="s">
        <v>3723</v>
      </c>
      <c r="BBC1381" t="s">
        <v>3723</v>
      </c>
      <c r="BBE1381" t="s">
        <v>3723</v>
      </c>
      <c r="BBG1381" t="s">
        <v>3723</v>
      </c>
      <c r="BBI1381" t="s">
        <v>3723</v>
      </c>
      <c r="BBK1381" t="s">
        <v>3723</v>
      </c>
      <c r="BBM1381" t="s">
        <v>3723</v>
      </c>
      <c r="BBO1381" t="s">
        <v>3723</v>
      </c>
      <c r="BBQ1381" t="s">
        <v>3723</v>
      </c>
      <c r="BBS1381" t="s">
        <v>3723</v>
      </c>
      <c r="BBU1381" t="s">
        <v>3723</v>
      </c>
      <c r="BBW1381" t="s">
        <v>3723</v>
      </c>
      <c r="BBY1381" t="s">
        <v>3723</v>
      </c>
      <c r="BCA1381" t="s">
        <v>3723</v>
      </c>
      <c r="BCC1381" t="s">
        <v>3723</v>
      </c>
      <c r="BCE1381" t="s">
        <v>3723</v>
      </c>
      <c r="BCG1381" t="s">
        <v>3723</v>
      </c>
      <c r="BCI1381" t="s">
        <v>3723</v>
      </c>
      <c r="BCK1381" t="s">
        <v>3723</v>
      </c>
      <c r="BCM1381" t="s">
        <v>3723</v>
      </c>
      <c r="BCO1381" t="s">
        <v>3723</v>
      </c>
      <c r="BCQ1381" t="s">
        <v>3723</v>
      </c>
      <c r="BCS1381" t="s">
        <v>3723</v>
      </c>
      <c r="BCU1381" t="s">
        <v>3723</v>
      </c>
      <c r="BCW1381" t="s">
        <v>3723</v>
      </c>
      <c r="BCY1381" t="s">
        <v>3723</v>
      </c>
      <c r="BDA1381" t="s">
        <v>3723</v>
      </c>
      <c r="BDC1381" t="s">
        <v>3723</v>
      </c>
      <c r="BDE1381" t="s">
        <v>3723</v>
      </c>
      <c r="BDG1381" t="s">
        <v>3723</v>
      </c>
      <c r="BDI1381" t="s">
        <v>3723</v>
      </c>
      <c r="BDK1381" t="s">
        <v>3723</v>
      </c>
      <c r="BDM1381" t="s">
        <v>3723</v>
      </c>
      <c r="BDO1381" t="s">
        <v>3723</v>
      </c>
      <c r="BDQ1381" t="s">
        <v>3723</v>
      </c>
      <c r="BDS1381" t="s">
        <v>3723</v>
      </c>
      <c r="BDU1381" t="s">
        <v>3723</v>
      </c>
      <c r="BDW1381" t="s">
        <v>3723</v>
      </c>
      <c r="BDY1381" t="s">
        <v>3723</v>
      </c>
      <c r="BEA1381" t="s">
        <v>3723</v>
      </c>
      <c r="BEC1381" t="s">
        <v>3723</v>
      </c>
      <c r="BEE1381" t="s">
        <v>3723</v>
      </c>
      <c r="BEF1381">
        <v>0</v>
      </c>
      <c r="BEG1381">
        <v>0</v>
      </c>
      <c r="BEH1381">
        <v>0</v>
      </c>
      <c r="BEI1381">
        <v>0</v>
      </c>
      <c r="BEJ1381">
        <v>0</v>
      </c>
      <c r="BHE1381">
        <v>0</v>
      </c>
    </row>
    <row r="1382" spans="1:1023 1025:1565" x14ac:dyDescent="0.3">
      <c r="A1382" s="341"/>
      <c r="B1382" s="335" t="s">
        <v>6455</v>
      </c>
      <c r="C1382" s="332" t="s">
        <v>6456</v>
      </c>
      <c r="D1382" s="342" t="s">
        <v>3723</v>
      </c>
      <c r="E1382" s="326">
        <v>0.01</v>
      </c>
      <c r="F1382" s="68">
        <v>130</v>
      </c>
      <c r="AO1382" t="s">
        <v>3723</v>
      </c>
      <c r="AQ1382" t="s">
        <v>3723</v>
      </c>
      <c r="AS1382" t="s">
        <v>3723</v>
      </c>
      <c r="AU1382" t="s">
        <v>3723</v>
      </c>
      <c r="AW1382" t="s">
        <v>3723</v>
      </c>
      <c r="AY1382" t="s">
        <v>3723</v>
      </c>
      <c r="BA1382" t="s">
        <v>3723</v>
      </c>
      <c r="BC1382" t="s">
        <v>3723</v>
      </c>
      <c r="BE1382" t="s">
        <v>3723</v>
      </c>
      <c r="BG1382" t="s">
        <v>3723</v>
      </c>
      <c r="BI1382" t="s">
        <v>3723</v>
      </c>
      <c r="BK1382" t="s">
        <v>3723</v>
      </c>
      <c r="BM1382" t="s">
        <v>3723</v>
      </c>
      <c r="BO1382" t="s">
        <v>3723</v>
      </c>
      <c r="BQ1382" t="s">
        <v>3723</v>
      </c>
      <c r="BS1382" t="s">
        <v>3723</v>
      </c>
      <c r="BU1382" t="s">
        <v>3723</v>
      </c>
      <c r="BW1382" t="s">
        <v>3723</v>
      </c>
      <c r="BY1382" t="s">
        <v>3723</v>
      </c>
      <c r="CA1382" t="s">
        <v>3723</v>
      </c>
      <c r="CC1382" t="s">
        <v>3723</v>
      </c>
      <c r="CE1382" t="s">
        <v>3723</v>
      </c>
      <c r="CG1382" t="s">
        <v>3723</v>
      </c>
      <c r="CI1382" t="s">
        <v>3723</v>
      </c>
      <c r="CK1382" t="s">
        <v>3723</v>
      </c>
      <c r="CM1382" t="s">
        <v>3723</v>
      </c>
      <c r="CO1382" t="s">
        <v>3723</v>
      </c>
      <c r="CQ1382" t="s">
        <v>3723</v>
      </c>
      <c r="CS1382" t="s">
        <v>3723</v>
      </c>
      <c r="CU1382" t="s">
        <v>3723</v>
      </c>
      <c r="CW1382" t="s">
        <v>3723</v>
      </c>
      <c r="CY1382" t="s">
        <v>3723</v>
      </c>
      <c r="DA1382" t="s">
        <v>3723</v>
      </c>
      <c r="DC1382" t="s">
        <v>3723</v>
      </c>
      <c r="DE1382" t="s">
        <v>3723</v>
      </c>
      <c r="DG1382" t="s">
        <v>3723</v>
      </c>
      <c r="DI1382" t="s">
        <v>3723</v>
      </c>
      <c r="DK1382" t="s">
        <v>3723</v>
      </c>
      <c r="DM1382" t="s">
        <v>3723</v>
      </c>
      <c r="DO1382" t="s">
        <v>3723</v>
      </c>
      <c r="DQ1382" t="s">
        <v>3723</v>
      </c>
      <c r="DS1382" t="s">
        <v>3723</v>
      </c>
      <c r="DU1382" t="s">
        <v>3723</v>
      </c>
      <c r="DW1382" t="s">
        <v>3723</v>
      </c>
      <c r="DY1382" t="s">
        <v>3723</v>
      </c>
      <c r="EA1382" t="s">
        <v>3723</v>
      </c>
      <c r="EC1382" t="s">
        <v>3723</v>
      </c>
      <c r="EE1382" t="s">
        <v>3723</v>
      </c>
      <c r="EG1382" t="s">
        <v>3723</v>
      </c>
      <c r="EI1382" t="s">
        <v>3723</v>
      </c>
      <c r="EK1382" t="s">
        <v>3723</v>
      </c>
      <c r="EM1382" t="s">
        <v>3723</v>
      </c>
      <c r="EO1382" t="s">
        <v>3723</v>
      </c>
      <c r="EQ1382" t="s">
        <v>3723</v>
      </c>
      <c r="ES1382" t="s">
        <v>3723</v>
      </c>
      <c r="EU1382" t="s">
        <v>3723</v>
      </c>
      <c r="EW1382" t="s">
        <v>3723</v>
      </c>
      <c r="EY1382" t="s">
        <v>3723</v>
      </c>
      <c r="FA1382" t="s">
        <v>3723</v>
      </c>
      <c r="FC1382" t="s">
        <v>3723</v>
      </c>
      <c r="FE1382" t="s">
        <v>3723</v>
      </c>
      <c r="FG1382" t="s">
        <v>3723</v>
      </c>
      <c r="FI1382" t="s">
        <v>3723</v>
      </c>
      <c r="FK1382" t="s">
        <v>3723</v>
      </c>
      <c r="FM1382" t="s">
        <v>3723</v>
      </c>
      <c r="FO1382" t="s">
        <v>3723</v>
      </c>
      <c r="FQ1382" t="s">
        <v>3723</v>
      </c>
      <c r="FS1382" t="s">
        <v>3723</v>
      </c>
      <c r="FU1382" t="s">
        <v>3723</v>
      </c>
      <c r="FW1382" t="s">
        <v>3723</v>
      </c>
      <c r="FY1382" t="s">
        <v>3723</v>
      </c>
      <c r="GA1382" t="s">
        <v>3723</v>
      </c>
      <c r="GC1382" t="s">
        <v>3723</v>
      </c>
      <c r="GE1382" t="s">
        <v>3723</v>
      </c>
      <c r="GG1382" t="s">
        <v>3723</v>
      </c>
      <c r="GI1382" t="s">
        <v>3723</v>
      </c>
      <c r="GK1382" t="s">
        <v>3723</v>
      </c>
      <c r="GM1382" t="s">
        <v>3723</v>
      </c>
      <c r="GO1382" t="s">
        <v>3723</v>
      </c>
      <c r="GQ1382" t="s">
        <v>3723</v>
      </c>
      <c r="GS1382" t="s">
        <v>3723</v>
      </c>
      <c r="GU1382" t="s">
        <v>3723</v>
      </c>
      <c r="GW1382" t="s">
        <v>3723</v>
      </c>
      <c r="GY1382" t="s">
        <v>3723</v>
      </c>
      <c r="HA1382" t="s">
        <v>3723</v>
      </c>
      <c r="HC1382" t="s">
        <v>3723</v>
      </c>
      <c r="HE1382" t="s">
        <v>3723</v>
      </c>
      <c r="HG1382" t="s">
        <v>3723</v>
      </c>
      <c r="HI1382" t="s">
        <v>3723</v>
      </c>
      <c r="HK1382" t="s">
        <v>3723</v>
      </c>
      <c r="HM1382" t="s">
        <v>3723</v>
      </c>
      <c r="HO1382" t="s">
        <v>3723</v>
      </c>
      <c r="HQ1382" t="s">
        <v>3723</v>
      </c>
      <c r="HS1382" t="s">
        <v>3723</v>
      </c>
      <c r="HU1382" t="s">
        <v>3723</v>
      </c>
      <c r="HW1382" t="s">
        <v>3723</v>
      </c>
      <c r="HY1382" t="s">
        <v>3723</v>
      </c>
      <c r="IA1382" t="s">
        <v>3723</v>
      </c>
      <c r="IC1382" t="s">
        <v>3723</v>
      </c>
      <c r="IE1382" t="s">
        <v>3723</v>
      </c>
      <c r="IG1382" t="s">
        <v>3723</v>
      </c>
      <c r="II1382" t="s">
        <v>3723</v>
      </c>
      <c r="IK1382" t="s">
        <v>3723</v>
      </c>
      <c r="IM1382" t="s">
        <v>3723</v>
      </c>
      <c r="IO1382" t="s">
        <v>3723</v>
      </c>
      <c r="IQ1382" t="s">
        <v>3723</v>
      </c>
      <c r="IS1382" t="s">
        <v>3723</v>
      </c>
      <c r="IU1382" t="s">
        <v>3723</v>
      </c>
      <c r="IW1382" t="s">
        <v>3723</v>
      </c>
      <c r="IY1382" t="s">
        <v>3723</v>
      </c>
      <c r="JA1382" t="s">
        <v>3723</v>
      </c>
      <c r="JC1382" t="s">
        <v>3723</v>
      </c>
      <c r="JE1382" t="s">
        <v>3723</v>
      </c>
      <c r="JG1382" t="s">
        <v>3723</v>
      </c>
      <c r="JI1382" t="s">
        <v>3723</v>
      </c>
      <c r="JK1382" t="s">
        <v>3723</v>
      </c>
      <c r="JM1382" t="s">
        <v>3723</v>
      </c>
      <c r="JO1382" t="s">
        <v>3723</v>
      </c>
      <c r="JQ1382" t="s">
        <v>3723</v>
      </c>
      <c r="JS1382" t="s">
        <v>3723</v>
      </c>
      <c r="JU1382" t="s">
        <v>3723</v>
      </c>
      <c r="JW1382" t="s">
        <v>3723</v>
      </c>
      <c r="JY1382" t="s">
        <v>3723</v>
      </c>
      <c r="KA1382" t="s">
        <v>3723</v>
      </c>
      <c r="KC1382" t="s">
        <v>3723</v>
      </c>
      <c r="KE1382" t="s">
        <v>3723</v>
      </c>
      <c r="KG1382" t="s">
        <v>3723</v>
      </c>
      <c r="KI1382" t="s">
        <v>3723</v>
      </c>
      <c r="KK1382" t="s">
        <v>3723</v>
      </c>
      <c r="KM1382" t="s">
        <v>3723</v>
      </c>
      <c r="KO1382" t="s">
        <v>3723</v>
      </c>
      <c r="KQ1382" t="s">
        <v>3723</v>
      </c>
      <c r="KS1382" t="s">
        <v>3723</v>
      </c>
      <c r="KU1382" t="s">
        <v>3723</v>
      </c>
      <c r="KW1382" t="s">
        <v>3723</v>
      </c>
      <c r="KY1382" t="s">
        <v>3723</v>
      </c>
      <c r="LA1382" t="s">
        <v>3723</v>
      </c>
      <c r="LC1382" t="s">
        <v>3723</v>
      </c>
      <c r="LE1382" t="s">
        <v>3723</v>
      </c>
      <c r="LG1382" t="s">
        <v>3723</v>
      </c>
      <c r="LI1382" t="s">
        <v>3723</v>
      </c>
      <c r="LK1382" t="s">
        <v>3723</v>
      </c>
      <c r="LM1382" t="s">
        <v>3723</v>
      </c>
      <c r="LO1382" t="s">
        <v>3723</v>
      </c>
      <c r="LQ1382" t="s">
        <v>3723</v>
      </c>
      <c r="LS1382" t="s">
        <v>3723</v>
      </c>
      <c r="LU1382" t="s">
        <v>3723</v>
      </c>
      <c r="LW1382" t="s">
        <v>3723</v>
      </c>
      <c r="LY1382" t="s">
        <v>3723</v>
      </c>
      <c r="MA1382" t="s">
        <v>3723</v>
      </c>
      <c r="MC1382" t="s">
        <v>3723</v>
      </c>
      <c r="ME1382" t="s">
        <v>3723</v>
      </c>
      <c r="MG1382" t="s">
        <v>3723</v>
      </c>
      <c r="MI1382" t="s">
        <v>3723</v>
      </c>
      <c r="MK1382" t="s">
        <v>3723</v>
      </c>
      <c r="MM1382" t="s">
        <v>3723</v>
      </c>
      <c r="MO1382" t="s">
        <v>3723</v>
      </c>
      <c r="MQ1382" t="s">
        <v>3723</v>
      </c>
      <c r="MS1382" t="s">
        <v>3723</v>
      </c>
      <c r="MU1382" t="s">
        <v>3723</v>
      </c>
      <c r="MW1382" t="s">
        <v>3723</v>
      </c>
      <c r="MY1382" t="s">
        <v>3723</v>
      </c>
      <c r="NA1382" t="s">
        <v>3723</v>
      </c>
      <c r="NC1382" t="s">
        <v>3723</v>
      </c>
      <c r="NE1382" t="s">
        <v>3723</v>
      </c>
      <c r="NG1382" t="s">
        <v>3723</v>
      </c>
      <c r="NI1382" t="s">
        <v>3723</v>
      </c>
      <c r="NK1382" t="s">
        <v>3723</v>
      </c>
      <c r="NM1382" t="s">
        <v>3723</v>
      </c>
      <c r="NO1382" t="s">
        <v>3723</v>
      </c>
      <c r="NQ1382" t="s">
        <v>3723</v>
      </c>
      <c r="NS1382" t="s">
        <v>3723</v>
      </c>
      <c r="NU1382" t="s">
        <v>3723</v>
      </c>
      <c r="NW1382" t="s">
        <v>3723</v>
      </c>
      <c r="NY1382" t="s">
        <v>3723</v>
      </c>
      <c r="OA1382" t="s">
        <v>3723</v>
      </c>
      <c r="OC1382" t="s">
        <v>3723</v>
      </c>
      <c r="OE1382" t="s">
        <v>3723</v>
      </c>
      <c r="OG1382" t="s">
        <v>3723</v>
      </c>
      <c r="OI1382" t="s">
        <v>3723</v>
      </c>
      <c r="OK1382" t="s">
        <v>3723</v>
      </c>
      <c r="OM1382" t="s">
        <v>3723</v>
      </c>
      <c r="OO1382" t="s">
        <v>3723</v>
      </c>
      <c r="OQ1382" t="s">
        <v>3723</v>
      </c>
      <c r="OS1382" t="s">
        <v>3723</v>
      </c>
      <c r="OU1382" t="s">
        <v>3723</v>
      </c>
      <c r="OW1382" t="s">
        <v>3723</v>
      </c>
      <c r="OY1382" t="s">
        <v>3723</v>
      </c>
      <c r="PA1382" t="s">
        <v>3723</v>
      </c>
      <c r="PC1382" t="s">
        <v>3723</v>
      </c>
      <c r="PE1382" t="s">
        <v>3723</v>
      </c>
      <c r="PG1382" t="s">
        <v>3723</v>
      </c>
      <c r="PI1382" t="s">
        <v>3723</v>
      </c>
      <c r="PK1382" t="s">
        <v>3723</v>
      </c>
      <c r="PM1382" t="s">
        <v>3723</v>
      </c>
      <c r="PO1382" t="s">
        <v>3723</v>
      </c>
      <c r="PQ1382" t="s">
        <v>3723</v>
      </c>
      <c r="PS1382" t="s">
        <v>3723</v>
      </c>
      <c r="PU1382" t="s">
        <v>3723</v>
      </c>
      <c r="PW1382" t="s">
        <v>3723</v>
      </c>
      <c r="PY1382" t="s">
        <v>3723</v>
      </c>
      <c r="QA1382" t="s">
        <v>3723</v>
      </c>
      <c r="QC1382" t="s">
        <v>3723</v>
      </c>
      <c r="QE1382" t="s">
        <v>3723</v>
      </c>
      <c r="QG1382" t="s">
        <v>3723</v>
      </c>
      <c r="QI1382" t="s">
        <v>3723</v>
      </c>
      <c r="QK1382" t="s">
        <v>3723</v>
      </c>
      <c r="QM1382" t="s">
        <v>3723</v>
      </c>
      <c r="QO1382" t="s">
        <v>3723</v>
      </c>
      <c r="QQ1382" t="s">
        <v>3723</v>
      </c>
      <c r="QS1382" t="s">
        <v>3723</v>
      </c>
      <c r="QU1382" t="s">
        <v>3723</v>
      </c>
      <c r="QW1382" t="s">
        <v>3723</v>
      </c>
      <c r="QY1382" t="s">
        <v>3723</v>
      </c>
      <c r="RA1382" t="s">
        <v>3723</v>
      </c>
      <c r="RC1382" t="s">
        <v>3723</v>
      </c>
      <c r="RE1382" t="s">
        <v>3723</v>
      </c>
      <c r="RG1382" t="s">
        <v>3723</v>
      </c>
      <c r="RI1382" t="s">
        <v>3723</v>
      </c>
      <c r="RK1382" t="s">
        <v>3723</v>
      </c>
      <c r="RM1382" t="s">
        <v>3723</v>
      </c>
      <c r="RO1382" t="s">
        <v>3723</v>
      </c>
      <c r="RQ1382" t="s">
        <v>3723</v>
      </c>
      <c r="RS1382" t="s">
        <v>3723</v>
      </c>
      <c r="RU1382" t="s">
        <v>3723</v>
      </c>
      <c r="RW1382" t="s">
        <v>3723</v>
      </c>
      <c r="RY1382" t="s">
        <v>3723</v>
      </c>
      <c r="SA1382" t="s">
        <v>3723</v>
      </c>
      <c r="SC1382" t="s">
        <v>3723</v>
      </c>
      <c r="SE1382" t="s">
        <v>3723</v>
      </c>
      <c r="SG1382" t="s">
        <v>3723</v>
      </c>
      <c r="SI1382" t="s">
        <v>3723</v>
      </c>
      <c r="SK1382" t="s">
        <v>3723</v>
      </c>
      <c r="SM1382" t="s">
        <v>3723</v>
      </c>
      <c r="SO1382" t="s">
        <v>3723</v>
      </c>
      <c r="SQ1382" t="s">
        <v>3723</v>
      </c>
      <c r="SS1382" t="s">
        <v>3723</v>
      </c>
      <c r="SU1382" t="s">
        <v>3723</v>
      </c>
      <c r="SW1382" t="s">
        <v>3723</v>
      </c>
      <c r="SY1382" t="s">
        <v>3723</v>
      </c>
      <c r="TA1382" t="s">
        <v>3723</v>
      </c>
      <c r="TC1382" t="s">
        <v>3723</v>
      </c>
      <c r="TE1382" t="s">
        <v>3723</v>
      </c>
      <c r="TG1382" t="s">
        <v>3723</v>
      </c>
      <c r="TI1382" t="s">
        <v>3723</v>
      </c>
      <c r="TK1382" t="s">
        <v>3723</v>
      </c>
      <c r="TM1382" t="s">
        <v>3723</v>
      </c>
      <c r="TO1382" t="s">
        <v>3723</v>
      </c>
      <c r="TQ1382" t="s">
        <v>3723</v>
      </c>
      <c r="TS1382" t="s">
        <v>3723</v>
      </c>
      <c r="TU1382" t="s">
        <v>3723</v>
      </c>
      <c r="TW1382" t="s">
        <v>3723</v>
      </c>
      <c r="TY1382" t="s">
        <v>3723</v>
      </c>
      <c r="UA1382" t="s">
        <v>3723</v>
      </c>
      <c r="UC1382" t="s">
        <v>3723</v>
      </c>
      <c r="UE1382" t="s">
        <v>3723</v>
      </c>
      <c r="UG1382" t="s">
        <v>3723</v>
      </c>
      <c r="UI1382" t="s">
        <v>3723</v>
      </c>
      <c r="UK1382" t="s">
        <v>3723</v>
      </c>
      <c r="UM1382" t="s">
        <v>3723</v>
      </c>
      <c r="UO1382" t="s">
        <v>3723</v>
      </c>
      <c r="UQ1382" t="s">
        <v>3723</v>
      </c>
      <c r="US1382" t="s">
        <v>3723</v>
      </c>
      <c r="UU1382" t="s">
        <v>3723</v>
      </c>
      <c r="UW1382" t="s">
        <v>3723</v>
      </c>
      <c r="UY1382" t="s">
        <v>3723</v>
      </c>
      <c r="VA1382" t="s">
        <v>3723</v>
      </c>
      <c r="VC1382" t="s">
        <v>3723</v>
      </c>
      <c r="VE1382" t="s">
        <v>3723</v>
      </c>
      <c r="VG1382" t="s">
        <v>3723</v>
      </c>
      <c r="VI1382" t="s">
        <v>3723</v>
      </c>
      <c r="VK1382" t="s">
        <v>3723</v>
      </c>
      <c r="VM1382" t="s">
        <v>3723</v>
      </c>
      <c r="VO1382" t="s">
        <v>3723</v>
      </c>
      <c r="VQ1382" t="s">
        <v>3723</v>
      </c>
      <c r="VS1382" t="s">
        <v>3723</v>
      </c>
      <c r="VU1382" t="s">
        <v>3723</v>
      </c>
      <c r="VW1382" t="s">
        <v>3723</v>
      </c>
      <c r="VY1382" t="s">
        <v>3723</v>
      </c>
      <c r="WA1382" t="s">
        <v>3723</v>
      </c>
      <c r="WC1382" t="s">
        <v>3723</v>
      </c>
      <c r="WE1382" t="s">
        <v>3723</v>
      </c>
      <c r="WG1382" t="s">
        <v>3723</v>
      </c>
      <c r="WI1382" t="s">
        <v>3723</v>
      </c>
      <c r="WK1382" t="s">
        <v>3723</v>
      </c>
      <c r="WM1382" t="s">
        <v>3723</v>
      </c>
      <c r="WO1382" t="s">
        <v>3723</v>
      </c>
      <c r="WQ1382" t="s">
        <v>3723</v>
      </c>
      <c r="WS1382" t="s">
        <v>3723</v>
      </c>
      <c r="WU1382" t="s">
        <v>3723</v>
      </c>
      <c r="WW1382" t="s">
        <v>3723</v>
      </c>
      <c r="WY1382" t="s">
        <v>3723</v>
      </c>
      <c r="XA1382" t="s">
        <v>3723</v>
      </c>
      <c r="XC1382" t="s">
        <v>3723</v>
      </c>
      <c r="XE1382" t="s">
        <v>3723</v>
      </c>
      <c r="XG1382" t="s">
        <v>3723</v>
      </c>
      <c r="XI1382" t="s">
        <v>3723</v>
      </c>
      <c r="XK1382" t="s">
        <v>3723</v>
      </c>
      <c r="XM1382" t="s">
        <v>3723</v>
      </c>
      <c r="XO1382" t="s">
        <v>3723</v>
      </c>
      <c r="XQ1382" t="s">
        <v>3723</v>
      </c>
      <c r="XS1382" t="s">
        <v>3723</v>
      </c>
      <c r="XU1382" t="s">
        <v>3723</v>
      </c>
      <c r="XW1382" t="s">
        <v>3723</v>
      </c>
      <c r="XY1382" t="s">
        <v>3723</v>
      </c>
      <c r="YA1382" t="s">
        <v>3723</v>
      </c>
      <c r="YC1382" t="s">
        <v>3723</v>
      </c>
      <c r="YE1382" t="s">
        <v>3723</v>
      </c>
      <c r="YG1382" t="s">
        <v>3723</v>
      </c>
      <c r="YI1382" t="s">
        <v>3723</v>
      </c>
      <c r="YK1382" t="s">
        <v>3723</v>
      </c>
      <c r="YM1382" t="s">
        <v>3723</v>
      </c>
      <c r="YO1382" t="s">
        <v>3723</v>
      </c>
      <c r="YQ1382" t="s">
        <v>3723</v>
      </c>
      <c r="YS1382" t="s">
        <v>3723</v>
      </c>
      <c r="YU1382" t="s">
        <v>3723</v>
      </c>
      <c r="YW1382" t="s">
        <v>3723</v>
      </c>
      <c r="YY1382" t="s">
        <v>3723</v>
      </c>
      <c r="ZA1382" t="s">
        <v>3723</v>
      </c>
      <c r="ZC1382" t="s">
        <v>3723</v>
      </c>
      <c r="ZE1382" t="s">
        <v>3723</v>
      </c>
      <c r="ZG1382" t="s">
        <v>3723</v>
      </c>
      <c r="ZI1382" t="s">
        <v>3723</v>
      </c>
      <c r="ZK1382" t="s">
        <v>3723</v>
      </c>
      <c r="ZM1382" t="s">
        <v>3723</v>
      </c>
      <c r="ZO1382" t="s">
        <v>3723</v>
      </c>
      <c r="ZQ1382" t="s">
        <v>3723</v>
      </c>
      <c r="ZS1382" t="s">
        <v>3723</v>
      </c>
      <c r="ZU1382" t="s">
        <v>3723</v>
      </c>
      <c r="ZW1382" t="s">
        <v>3723</v>
      </c>
      <c r="ZY1382" t="s">
        <v>3723</v>
      </c>
      <c r="AAA1382" t="s">
        <v>3723</v>
      </c>
      <c r="AAC1382" t="s">
        <v>3723</v>
      </c>
      <c r="AAE1382" t="s">
        <v>3723</v>
      </c>
      <c r="AAG1382" t="s">
        <v>3723</v>
      </c>
      <c r="AAI1382" t="s">
        <v>3723</v>
      </c>
      <c r="AAK1382" t="s">
        <v>3723</v>
      </c>
      <c r="AAM1382" t="s">
        <v>3723</v>
      </c>
      <c r="AAO1382" t="s">
        <v>3723</v>
      </c>
      <c r="AAQ1382" t="s">
        <v>3723</v>
      </c>
      <c r="AAS1382" t="s">
        <v>3723</v>
      </c>
      <c r="AAU1382" t="s">
        <v>3723</v>
      </c>
      <c r="AAW1382" t="s">
        <v>3723</v>
      </c>
      <c r="AAY1382" t="s">
        <v>3723</v>
      </c>
      <c r="ABA1382" t="s">
        <v>3723</v>
      </c>
      <c r="ABC1382" t="s">
        <v>3723</v>
      </c>
      <c r="ABE1382" t="s">
        <v>3723</v>
      </c>
      <c r="ABG1382" t="s">
        <v>3723</v>
      </c>
      <c r="ABI1382" t="s">
        <v>3723</v>
      </c>
      <c r="ABK1382" t="s">
        <v>3723</v>
      </c>
      <c r="ABM1382" t="s">
        <v>3723</v>
      </c>
      <c r="ABO1382" t="s">
        <v>3723</v>
      </c>
      <c r="ABQ1382" t="s">
        <v>3723</v>
      </c>
      <c r="ABS1382" t="s">
        <v>3723</v>
      </c>
      <c r="ABU1382" t="s">
        <v>3723</v>
      </c>
      <c r="ABW1382" t="s">
        <v>3723</v>
      </c>
      <c r="ABY1382" t="s">
        <v>3723</v>
      </c>
      <c r="ACA1382" t="s">
        <v>3723</v>
      </c>
      <c r="ACC1382" t="s">
        <v>3723</v>
      </c>
      <c r="ACE1382" t="s">
        <v>3723</v>
      </c>
      <c r="ACG1382" t="s">
        <v>3723</v>
      </c>
      <c r="ACI1382" t="s">
        <v>3723</v>
      </c>
      <c r="ACK1382" t="s">
        <v>3723</v>
      </c>
      <c r="ACM1382" t="s">
        <v>3723</v>
      </c>
      <c r="ACO1382" t="s">
        <v>3723</v>
      </c>
      <c r="ACQ1382" t="s">
        <v>3723</v>
      </c>
      <c r="ACS1382" t="s">
        <v>3723</v>
      </c>
      <c r="ACU1382" t="s">
        <v>3723</v>
      </c>
      <c r="ACW1382" t="s">
        <v>3723</v>
      </c>
      <c r="ACY1382" t="s">
        <v>3723</v>
      </c>
      <c r="ADA1382" t="s">
        <v>3723</v>
      </c>
      <c r="ADC1382" t="s">
        <v>3723</v>
      </c>
      <c r="ADE1382" t="s">
        <v>3723</v>
      </c>
      <c r="ADG1382" t="s">
        <v>3723</v>
      </c>
      <c r="ADI1382" t="s">
        <v>3723</v>
      </c>
      <c r="ADK1382" t="s">
        <v>3723</v>
      </c>
      <c r="ADM1382" t="s">
        <v>3723</v>
      </c>
      <c r="ADO1382" t="s">
        <v>3723</v>
      </c>
      <c r="ADQ1382" t="s">
        <v>3723</v>
      </c>
      <c r="ADS1382" t="s">
        <v>3723</v>
      </c>
      <c r="ADU1382" t="s">
        <v>3723</v>
      </c>
      <c r="ADW1382" t="s">
        <v>3723</v>
      </c>
      <c r="ADY1382" t="s">
        <v>3723</v>
      </c>
      <c r="AEA1382" t="s">
        <v>3723</v>
      </c>
      <c r="AEC1382" t="s">
        <v>3723</v>
      </c>
      <c r="AEE1382" t="s">
        <v>3723</v>
      </c>
      <c r="AEG1382" t="s">
        <v>3723</v>
      </c>
      <c r="AEI1382" t="s">
        <v>3723</v>
      </c>
      <c r="AEK1382" t="s">
        <v>3723</v>
      </c>
      <c r="AEM1382" t="s">
        <v>3723</v>
      </c>
      <c r="AEO1382" t="s">
        <v>3723</v>
      </c>
      <c r="AEQ1382" t="s">
        <v>3723</v>
      </c>
      <c r="AES1382" t="s">
        <v>3723</v>
      </c>
      <c r="AEU1382" t="s">
        <v>3723</v>
      </c>
      <c r="AEW1382" t="s">
        <v>3723</v>
      </c>
      <c r="AEY1382" t="s">
        <v>3723</v>
      </c>
      <c r="AFA1382" t="s">
        <v>3723</v>
      </c>
      <c r="AFC1382" t="s">
        <v>3723</v>
      </c>
      <c r="AFE1382" t="s">
        <v>3723</v>
      </c>
      <c r="AFG1382" t="s">
        <v>3723</v>
      </c>
      <c r="AFI1382" t="s">
        <v>3723</v>
      </c>
      <c r="AFK1382" t="s">
        <v>3723</v>
      </c>
      <c r="AFM1382" t="s">
        <v>3723</v>
      </c>
      <c r="AFO1382" t="s">
        <v>3723</v>
      </c>
      <c r="AFQ1382" t="s">
        <v>3723</v>
      </c>
      <c r="AFS1382" t="s">
        <v>3723</v>
      </c>
      <c r="AFU1382" t="s">
        <v>3723</v>
      </c>
      <c r="AFW1382" t="s">
        <v>3723</v>
      </c>
      <c r="AFY1382" t="s">
        <v>3723</v>
      </c>
      <c r="AGA1382" t="s">
        <v>3723</v>
      </c>
      <c r="AGC1382" t="s">
        <v>3723</v>
      </c>
      <c r="AGE1382" t="s">
        <v>3723</v>
      </c>
      <c r="AGG1382" t="s">
        <v>3723</v>
      </c>
      <c r="AGI1382" t="s">
        <v>3723</v>
      </c>
      <c r="AGK1382" t="s">
        <v>3723</v>
      </c>
      <c r="AGM1382" t="s">
        <v>3723</v>
      </c>
      <c r="AGO1382" t="s">
        <v>3723</v>
      </c>
      <c r="AGQ1382" t="s">
        <v>3723</v>
      </c>
      <c r="AGS1382" t="s">
        <v>3723</v>
      </c>
      <c r="AGU1382" t="s">
        <v>3723</v>
      </c>
      <c r="AGW1382" t="s">
        <v>3723</v>
      </c>
      <c r="AGY1382" t="s">
        <v>3723</v>
      </c>
      <c r="AHA1382" t="s">
        <v>3723</v>
      </c>
      <c r="AHC1382" t="s">
        <v>3723</v>
      </c>
      <c r="AHE1382" t="s">
        <v>3723</v>
      </c>
      <c r="AHG1382" t="s">
        <v>3723</v>
      </c>
      <c r="AHI1382" t="s">
        <v>3723</v>
      </c>
      <c r="AHK1382" t="s">
        <v>3723</v>
      </c>
      <c r="AHM1382" t="s">
        <v>3723</v>
      </c>
      <c r="AHO1382" t="s">
        <v>3723</v>
      </c>
      <c r="AHQ1382" t="s">
        <v>3723</v>
      </c>
      <c r="AHS1382" t="s">
        <v>3723</v>
      </c>
      <c r="AHU1382" t="s">
        <v>3723</v>
      </c>
      <c r="AHW1382" t="s">
        <v>3723</v>
      </c>
      <c r="AHY1382" t="s">
        <v>3723</v>
      </c>
      <c r="AIA1382" t="s">
        <v>3723</v>
      </c>
      <c r="AIC1382" t="s">
        <v>3723</v>
      </c>
      <c r="AIE1382" t="s">
        <v>3723</v>
      </c>
      <c r="AIG1382" t="s">
        <v>3723</v>
      </c>
      <c r="AII1382" t="s">
        <v>3723</v>
      </c>
      <c r="AIK1382" t="s">
        <v>3723</v>
      </c>
      <c r="AIM1382" t="s">
        <v>3723</v>
      </c>
      <c r="AIO1382" t="s">
        <v>3723</v>
      </c>
      <c r="AIQ1382" t="s">
        <v>3723</v>
      </c>
      <c r="AIS1382" t="s">
        <v>3723</v>
      </c>
      <c r="AIU1382" t="s">
        <v>3723</v>
      </c>
      <c r="AIW1382" t="s">
        <v>3723</v>
      </c>
      <c r="AIY1382" t="s">
        <v>3723</v>
      </c>
      <c r="AJA1382" t="s">
        <v>3723</v>
      </c>
      <c r="AJC1382" t="s">
        <v>3723</v>
      </c>
      <c r="AJE1382" t="s">
        <v>3723</v>
      </c>
      <c r="AJG1382" t="s">
        <v>3723</v>
      </c>
      <c r="AJI1382" t="s">
        <v>3723</v>
      </c>
      <c r="AJK1382" t="s">
        <v>3723</v>
      </c>
      <c r="AJM1382" t="s">
        <v>3723</v>
      </c>
      <c r="AJO1382" t="s">
        <v>3723</v>
      </c>
      <c r="AJQ1382" t="s">
        <v>3723</v>
      </c>
      <c r="AJS1382" t="s">
        <v>3723</v>
      </c>
      <c r="AJU1382" t="s">
        <v>3723</v>
      </c>
      <c r="AJW1382" t="s">
        <v>3723</v>
      </c>
      <c r="AJY1382" t="s">
        <v>3723</v>
      </c>
      <c r="AKA1382" t="s">
        <v>3723</v>
      </c>
      <c r="AKC1382" t="s">
        <v>3723</v>
      </c>
      <c r="AKE1382" t="s">
        <v>3723</v>
      </c>
      <c r="AKG1382" t="s">
        <v>3723</v>
      </c>
      <c r="AKI1382" t="s">
        <v>3723</v>
      </c>
      <c r="AKK1382" t="s">
        <v>3723</v>
      </c>
      <c r="AKM1382" t="s">
        <v>3723</v>
      </c>
      <c r="AKO1382" t="s">
        <v>3723</v>
      </c>
      <c r="AKQ1382" t="s">
        <v>3723</v>
      </c>
      <c r="AKS1382" t="s">
        <v>3723</v>
      </c>
      <c r="AKU1382" t="s">
        <v>3723</v>
      </c>
      <c r="AKW1382" t="s">
        <v>3723</v>
      </c>
      <c r="AKY1382" t="s">
        <v>3723</v>
      </c>
      <c r="ALA1382" t="s">
        <v>3723</v>
      </c>
      <c r="ALC1382" t="s">
        <v>3723</v>
      </c>
      <c r="ALE1382" t="s">
        <v>3723</v>
      </c>
      <c r="ALG1382" t="s">
        <v>3723</v>
      </c>
      <c r="ALI1382" t="s">
        <v>3723</v>
      </c>
      <c r="ALK1382" t="s">
        <v>3723</v>
      </c>
      <c r="ALM1382" t="s">
        <v>3723</v>
      </c>
      <c r="ALO1382" t="s">
        <v>3723</v>
      </c>
      <c r="ALQ1382" t="s">
        <v>3723</v>
      </c>
      <c r="ALS1382" t="s">
        <v>3723</v>
      </c>
      <c r="ALU1382" t="s">
        <v>3723</v>
      </c>
      <c r="ALW1382" t="s">
        <v>3723</v>
      </c>
      <c r="ALY1382" t="s">
        <v>3723</v>
      </c>
      <c r="AMA1382" t="s">
        <v>3723</v>
      </c>
      <c r="AMC1382" t="s">
        <v>3723</v>
      </c>
      <c r="AME1382" t="s">
        <v>3723</v>
      </c>
      <c r="AMG1382" t="s">
        <v>3723</v>
      </c>
      <c r="AMI1382" t="s">
        <v>3723</v>
      </c>
      <c r="AMK1382" t="s">
        <v>3723</v>
      </c>
      <c r="AMM1382" t="s">
        <v>3723</v>
      </c>
      <c r="AMO1382" t="s">
        <v>3723</v>
      </c>
      <c r="AMQ1382" t="s">
        <v>3723</v>
      </c>
      <c r="AMS1382" t="s">
        <v>3723</v>
      </c>
      <c r="AMU1382" t="s">
        <v>3723</v>
      </c>
      <c r="AMW1382" t="s">
        <v>3723</v>
      </c>
      <c r="AMY1382" t="s">
        <v>3723</v>
      </c>
      <c r="ANA1382" t="s">
        <v>3723</v>
      </c>
      <c r="ANC1382" t="s">
        <v>3723</v>
      </c>
      <c r="ANE1382" t="s">
        <v>3723</v>
      </c>
      <c r="ANG1382" t="s">
        <v>3723</v>
      </c>
      <c r="ANI1382" t="s">
        <v>3723</v>
      </c>
      <c r="ANK1382" t="s">
        <v>3723</v>
      </c>
      <c r="ANM1382" t="s">
        <v>3723</v>
      </c>
      <c r="ANO1382" t="s">
        <v>3723</v>
      </c>
      <c r="ANQ1382" t="s">
        <v>3723</v>
      </c>
      <c r="ANS1382" t="s">
        <v>3723</v>
      </c>
      <c r="ANU1382" t="s">
        <v>3723</v>
      </c>
      <c r="ANW1382" t="s">
        <v>3723</v>
      </c>
      <c r="ANY1382" t="s">
        <v>3723</v>
      </c>
      <c r="AOA1382" t="s">
        <v>3723</v>
      </c>
      <c r="AOC1382" t="s">
        <v>3723</v>
      </c>
      <c r="AOE1382" t="s">
        <v>3723</v>
      </c>
      <c r="AOG1382" t="s">
        <v>3723</v>
      </c>
      <c r="AOI1382" t="s">
        <v>3723</v>
      </c>
      <c r="AOK1382" t="s">
        <v>3723</v>
      </c>
      <c r="AOM1382" t="s">
        <v>3723</v>
      </c>
      <c r="AOO1382" t="s">
        <v>3723</v>
      </c>
      <c r="AOQ1382" t="s">
        <v>3723</v>
      </c>
      <c r="AOS1382" t="s">
        <v>3723</v>
      </c>
      <c r="AOU1382" t="s">
        <v>3723</v>
      </c>
      <c r="AOW1382" t="s">
        <v>3723</v>
      </c>
      <c r="AOY1382" t="s">
        <v>3723</v>
      </c>
      <c r="APA1382" t="s">
        <v>3723</v>
      </c>
      <c r="APC1382" t="s">
        <v>3723</v>
      </c>
      <c r="APE1382" t="s">
        <v>3723</v>
      </c>
      <c r="APG1382" t="s">
        <v>3723</v>
      </c>
      <c r="API1382" t="s">
        <v>3723</v>
      </c>
      <c r="APK1382" t="s">
        <v>3723</v>
      </c>
      <c r="APM1382" t="s">
        <v>3723</v>
      </c>
      <c r="APO1382" t="s">
        <v>3723</v>
      </c>
      <c r="APQ1382" t="s">
        <v>3723</v>
      </c>
      <c r="APS1382" t="s">
        <v>3723</v>
      </c>
      <c r="APU1382" t="s">
        <v>3723</v>
      </c>
      <c r="APW1382" t="s">
        <v>3723</v>
      </c>
      <c r="APY1382" t="s">
        <v>3723</v>
      </c>
      <c r="AQA1382" t="s">
        <v>3723</v>
      </c>
      <c r="AQC1382" t="s">
        <v>3723</v>
      </c>
      <c r="AQE1382" t="s">
        <v>3723</v>
      </c>
      <c r="AQG1382" t="s">
        <v>3723</v>
      </c>
      <c r="AQI1382" t="s">
        <v>3723</v>
      </c>
      <c r="AQK1382" t="s">
        <v>3723</v>
      </c>
      <c r="AQM1382" t="s">
        <v>3723</v>
      </c>
      <c r="AQO1382" t="s">
        <v>3723</v>
      </c>
      <c r="AQQ1382" t="s">
        <v>3723</v>
      </c>
      <c r="AQS1382" t="s">
        <v>3723</v>
      </c>
      <c r="AQU1382" t="s">
        <v>3723</v>
      </c>
      <c r="AQW1382" t="s">
        <v>3723</v>
      </c>
      <c r="AQY1382" t="s">
        <v>3723</v>
      </c>
      <c r="ARA1382" t="s">
        <v>3723</v>
      </c>
      <c r="ARC1382" t="s">
        <v>3723</v>
      </c>
      <c r="ARE1382" t="s">
        <v>3723</v>
      </c>
      <c r="ARG1382" t="s">
        <v>3723</v>
      </c>
      <c r="ARI1382" t="s">
        <v>3723</v>
      </c>
      <c r="ARK1382" t="s">
        <v>3723</v>
      </c>
      <c r="ARM1382" t="s">
        <v>3723</v>
      </c>
      <c r="ARO1382" t="s">
        <v>3723</v>
      </c>
      <c r="ARQ1382" t="s">
        <v>3723</v>
      </c>
      <c r="ARS1382" t="s">
        <v>3723</v>
      </c>
      <c r="ARU1382" t="s">
        <v>3723</v>
      </c>
      <c r="ARW1382" t="s">
        <v>3723</v>
      </c>
      <c r="ARY1382" t="s">
        <v>3723</v>
      </c>
      <c r="ASA1382" t="s">
        <v>3723</v>
      </c>
      <c r="ASC1382" t="s">
        <v>3723</v>
      </c>
      <c r="ASE1382" t="s">
        <v>3723</v>
      </c>
      <c r="ASG1382" t="s">
        <v>3723</v>
      </c>
      <c r="ASI1382" t="s">
        <v>3723</v>
      </c>
      <c r="ASK1382" t="s">
        <v>3723</v>
      </c>
      <c r="ASM1382" t="s">
        <v>3723</v>
      </c>
      <c r="ASO1382" t="s">
        <v>3723</v>
      </c>
      <c r="ASQ1382" t="s">
        <v>3723</v>
      </c>
      <c r="ASS1382" t="s">
        <v>3723</v>
      </c>
      <c r="ASU1382" t="s">
        <v>3723</v>
      </c>
      <c r="ASW1382" t="s">
        <v>3723</v>
      </c>
      <c r="ASY1382" t="s">
        <v>3723</v>
      </c>
      <c r="ATA1382" t="s">
        <v>3723</v>
      </c>
      <c r="ATC1382" t="s">
        <v>3723</v>
      </c>
      <c r="ATE1382" t="s">
        <v>3723</v>
      </c>
      <c r="ATG1382" t="s">
        <v>3723</v>
      </c>
      <c r="ATI1382" t="s">
        <v>3723</v>
      </c>
      <c r="ATK1382" t="s">
        <v>3723</v>
      </c>
      <c r="ATM1382" t="s">
        <v>3723</v>
      </c>
      <c r="ATO1382" t="s">
        <v>3723</v>
      </c>
      <c r="ATQ1382" t="s">
        <v>3723</v>
      </c>
      <c r="ATS1382" t="s">
        <v>3723</v>
      </c>
      <c r="ATU1382" t="s">
        <v>3723</v>
      </c>
      <c r="ATW1382" t="s">
        <v>3723</v>
      </c>
      <c r="ATY1382" t="s">
        <v>3723</v>
      </c>
      <c r="AUA1382" t="s">
        <v>3723</v>
      </c>
      <c r="AUC1382" t="s">
        <v>3723</v>
      </c>
      <c r="AUE1382" t="s">
        <v>3723</v>
      </c>
      <c r="AUG1382" t="s">
        <v>3723</v>
      </c>
      <c r="AUI1382" t="s">
        <v>3723</v>
      </c>
      <c r="AUK1382" t="s">
        <v>3723</v>
      </c>
      <c r="AUM1382" t="s">
        <v>3723</v>
      </c>
      <c r="AUO1382" t="s">
        <v>3723</v>
      </c>
      <c r="AUQ1382" t="s">
        <v>3723</v>
      </c>
      <c r="AUS1382" t="s">
        <v>3723</v>
      </c>
      <c r="AUU1382" t="s">
        <v>3723</v>
      </c>
      <c r="AUW1382" t="s">
        <v>3723</v>
      </c>
      <c r="AUY1382" t="s">
        <v>3723</v>
      </c>
      <c r="AVA1382" t="s">
        <v>3723</v>
      </c>
      <c r="AVC1382" t="s">
        <v>3723</v>
      </c>
      <c r="AVE1382" t="s">
        <v>3723</v>
      </c>
      <c r="AVG1382" t="s">
        <v>3723</v>
      </c>
      <c r="AVI1382" t="s">
        <v>3723</v>
      </c>
      <c r="AVK1382" t="s">
        <v>3723</v>
      </c>
      <c r="AVM1382" t="s">
        <v>3723</v>
      </c>
      <c r="AVO1382" t="s">
        <v>3723</v>
      </c>
      <c r="AVQ1382" t="s">
        <v>3723</v>
      </c>
      <c r="AVS1382" t="s">
        <v>3723</v>
      </c>
      <c r="AVU1382" t="s">
        <v>3723</v>
      </c>
      <c r="AVW1382" t="s">
        <v>3723</v>
      </c>
      <c r="AVY1382" t="s">
        <v>3723</v>
      </c>
      <c r="AWA1382" t="s">
        <v>3723</v>
      </c>
      <c r="AWC1382" t="s">
        <v>3723</v>
      </c>
      <c r="AWE1382" t="s">
        <v>3723</v>
      </c>
      <c r="AWG1382" t="s">
        <v>3723</v>
      </c>
      <c r="AWI1382" t="s">
        <v>3723</v>
      </c>
      <c r="AWK1382" t="s">
        <v>3723</v>
      </c>
      <c r="AWM1382" t="s">
        <v>3723</v>
      </c>
      <c r="AWO1382" t="s">
        <v>3723</v>
      </c>
      <c r="AWQ1382" t="s">
        <v>3723</v>
      </c>
      <c r="AWS1382" t="s">
        <v>3723</v>
      </c>
      <c r="AWU1382" t="s">
        <v>3723</v>
      </c>
      <c r="AWW1382" t="s">
        <v>3723</v>
      </c>
      <c r="AWY1382" t="s">
        <v>3723</v>
      </c>
      <c r="AXA1382" t="s">
        <v>3723</v>
      </c>
      <c r="AXC1382" t="s">
        <v>3723</v>
      </c>
      <c r="AXE1382" t="s">
        <v>3723</v>
      </c>
      <c r="AXG1382" t="s">
        <v>3723</v>
      </c>
      <c r="AXI1382" t="s">
        <v>3723</v>
      </c>
      <c r="AXK1382" t="s">
        <v>3723</v>
      </c>
      <c r="AXM1382" t="s">
        <v>3723</v>
      </c>
      <c r="AXO1382" t="s">
        <v>3723</v>
      </c>
      <c r="AXQ1382" t="s">
        <v>3723</v>
      </c>
      <c r="AXS1382" t="s">
        <v>3723</v>
      </c>
      <c r="AXU1382" t="s">
        <v>3723</v>
      </c>
      <c r="AXW1382" t="s">
        <v>3723</v>
      </c>
      <c r="AXY1382" t="s">
        <v>3723</v>
      </c>
      <c r="AYA1382" t="s">
        <v>3723</v>
      </c>
      <c r="AYC1382" t="s">
        <v>3723</v>
      </c>
      <c r="AYE1382" t="s">
        <v>3723</v>
      </c>
      <c r="AYG1382" t="s">
        <v>3723</v>
      </c>
      <c r="AYI1382" t="s">
        <v>3723</v>
      </c>
      <c r="AYK1382" t="s">
        <v>3723</v>
      </c>
      <c r="AYM1382" t="s">
        <v>3723</v>
      </c>
      <c r="AYO1382" t="s">
        <v>3723</v>
      </c>
      <c r="AYQ1382" t="s">
        <v>3723</v>
      </c>
      <c r="AYS1382" t="s">
        <v>3723</v>
      </c>
      <c r="AYU1382" t="s">
        <v>3723</v>
      </c>
      <c r="AYW1382" t="s">
        <v>3723</v>
      </c>
      <c r="AYY1382" t="s">
        <v>3723</v>
      </c>
      <c r="AZA1382" t="s">
        <v>3723</v>
      </c>
      <c r="AZC1382" t="s">
        <v>3723</v>
      </c>
      <c r="AZE1382" t="s">
        <v>3723</v>
      </c>
      <c r="AZG1382" t="s">
        <v>3723</v>
      </c>
      <c r="AZI1382" t="s">
        <v>3723</v>
      </c>
      <c r="AZK1382" t="s">
        <v>3723</v>
      </c>
      <c r="AZM1382" t="s">
        <v>3723</v>
      </c>
      <c r="AZO1382" t="s">
        <v>3723</v>
      </c>
      <c r="AZQ1382" t="s">
        <v>3723</v>
      </c>
      <c r="AZS1382" t="s">
        <v>3723</v>
      </c>
      <c r="AZU1382" t="s">
        <v>3723</v>
      </c>
      <c r="AZW1382" t="s">
        <v>3723</v>
      </c>
      <c r="AZY1382" t="s">
        <v>3723</v>
      </c>
      <c r="BAA1382" t="s">
        <v>3723</v>
      </c>
      <c r="BAC1382" t="s">
        <v>3723</v>
      </c>
      <c r="BAE1382" t="s">
        <v>3723</v>
      </c>
      <c r="BAG1382" t="s">
        <v>3723</v>
      </c>
      <c r="BAI1382" t="s">
        <v>3723</v>
      </c>
      <c r="BAK1382" t="s">
        <v>3723</v>
      </c>
      <c r="BAM1382" t="s">
        <v>3723</v>
      </c>
      <c r="BAO1382" t="s">
        <v>3723</v>
      </c>
      <c r="BAQ1382" t="s">
        <v>3723</v>
      </c>
      <c r="BAS1382" t="s">
        <v>3723</v>
      </c>
      <c r="BAU1382" t="s">
        <v>3723</v>
      </c>
      <c r="BAW1382" t="s">
        <v>3723</v>
      </c>
      <c r="BAY1382" t="s">
        <v>3723</v>
      </c>
      <c r="BBA1382" t="s">
        <v>3723</v>
      </c>
      <c r="BBC1382" t="s">
        <v>3723</v>
      </c>
      <c r="BBE1382" t="s">
        <v>3723</v>
      </c>
      <c r="BBG1382" t="s">
        <v>3723</v>
      </c>
      <c r="BBI1382" t="s">
        <v>3723</v>
      </c>
      <c r="BBK1382" t="s">
        <v>3723</v>
      </c>
      <c r="BBM1382" t="s">
        <v>3723</v>
      </c>
      <c r="BBO1382" t="s">
        <v>3723</v>
      </c>
      <c r="BBQ1382" t="s">
        <v>3723</v>
      </c>
      <c r="BBS1382" t="s">
        <v>3723</v>
      </c>
      <c r="BBU1382" t="s">
        <v>3723</v>
      </c>
      <c r="BBW1382" t="s">
        <v>3723</v>
      </c>
      <c r="BBY1382" t="s">
        <v>3723</v>
      </c>
      <c r="BCA1382" t="s">
        <v>3723</v>
      </c>
      <c r="BCC1382" t="s">
        <v>3723</v>
      </c>
      <c r="BCE1382" t="s">
        <v>3723</v>
      </c>
      <c r="BCG1382" t="s">
        <v>3723</v>
      </c>
      <c r="BCI1382" t="s">
        <v>3723</v>
      </c>
      <c r="BCK1382" t="s">
        <v>3723</v>
      </c>
      <c r="BCM1382" t="s">
        <v>3723</v>
      </c>
      <c r="BCO1382" t="s">
        <v>3723</v>
      </c>
      <c r="BCQ1382" t="s">
        <v>3723</v>
      </c>
      <c r="BCS1382" t="s">
        <v>3723</v>
      </c>
      <c r="BCU1382" t="s">
        <v>3723</v>
      </c>
      <c r="BCW1382" t="s">
        <v>3723</v>
      </c>
      <c r="BCY1382" t="s">
        <v>3723</v>
      </c>
      <c r="BDA1382" t="s">
        <v>3723</v>
      </c>
      <c r="BDC1382" t="s">
        <v>3723</v>
      </c>
      <c r="BDE1382" t="s">
        <v>3723</v>
      </c>
      <c r="BDG1382" t="s">
        <v>3723</v>
      </c>
      <c r="BDI1382" t="s">
        <v>3723</v>
      </c>
      <c r="BDK1382" t="s">
        <v>3723</v>
      </c>
      <c r="BDM1382" t="s">
        <v>3723</v>
      </c>
      <c r="BDO1382" t="s">
        <v>3723</v>
      </c>
      <c r="BDQ1382" t="s">
        <v>3723</v>
      </c>
      <c r="BDS1382" t="s">
        <v>3723</v>
      </c>
      <c r="BDU1382" t="s">
        <v>3723</v>
      </c>
      <c r="BDW1382" t="s">
        <v>3723</v>
      </c>
      <c r="BDY1382" t="s">
        <v>3723</v>
      </c>
      <c r="BEA1382" t="s">
        <v>3723</v>
      </c>
      <c r="BEC1382" t="s">
        <v>3723</v>
      </c>
      <c r="BEE1382" t="s">
        <v>3723</v>
      </c>
      <c r="BEF1382">
        <v>0</v>
      </c>
      <c r="BEG1382">
        <v>0</v>
      </c>
      <c r="BEH1382">
        <v>0</v>
      </c>
      <c r="BEI1382">
        <v>0</v>
      </c>
      <c r="BEJ1382">
        <v>0</v>
      </c>
      <c r="BHE1382">
        <v>0</v>
      </c>
    </row>
    <row r="1383" spans="1:1023 1025:1565" x14ac:dyDescent="0.3">
      <c r="A1383" s="341"/>
      <c r="B1383" s="335" t="s">
        <v>3454</v>
      </c>
      <c r="C1383" s="332" t="s">
        <v>3455</v>
      </c>
      <c r="D1383" s="342" t="s">
        <v>6503</v>
      </c>
      <c r="E1383" s="326">
        <v>5.1454999999999999E-3</v>
      </c>
      <c r="F1383" s="68">
        <v>310</v>
      </c>
      <c r="AO1383" t="s">
        <v>3723</v>
      </c>
      <c r="AQ1383" t="s">
        <v>3723</v>
      </c>
      <c r="AS1383" t="s">
        <v>3723</v>
      </c>
      <c r="AU1383" t="s">
        <v>3723</v>
      </c>
      <c r="AW1383" t="s">
        <v>3723</v>
      </c>
      <c r="AY1383" t="s">
        <v>3723</v>
      </c>
      <c r="BA1383" t="s">
        <v>3723</v>
      </c>
      <c r="BC1383" t="s">
        <v>3723</v>
      </c>
      <c r="BE1383" t="s">
        <v>3723</v>
      </c>
      <c r="BG1383" t="s">
        <v>3723</v>
      </c>
      <c r="BI1383" t="s">
        <v>3723</v>
      </c>
      <c r="BK1383" t="s">
        <v>3723</v>
      </c>
      <c r="BM1383" t="s">
        <v>3723</v>
      </c>
      <c r="BO1383" t="s">
        <v>3723</v>
      </c>
      <c r="BQ1383" t="s">
        <v>3723</v>
      </c>
      <c r="BS1383" t="s">
        <v>3723</v>
      </c>
      <c r="BU1383" t="s">
        <v>3723</v>
      </c>
      <c r="BW1383" t="s">
        <v>3723</v>
      </c>
      <c r="BY1383" t="s">
        <v>3723</v>
      </c>
      <c r="CA1383" t="s">
        <v>3723</v>
      </c>
      <c r="CC1383" t="s">
        <v>3723</v>
      </c>
      <c r="CE1383" t="s">
        <v>3723</v>
      </c>
      <c r="CG1383" t="s">
        <v>3723</v>
      </c>
      <c r="CI1383" t="s">
        <v>3723</v>
      </c>
      <c r="CK1383" t="s">
        <v>3723</v>
      </c>
      <c r="CM1383" t="s">
        <v>3723</v>
      </c>
      <c r="CO1383" t="s">
        <v>3723</v>
      </c>
      <c r="CQ1383" t="s">
        <v>3723</v>
      </c>
      <c r="CS1383" t="s">
        <v>3723</v>
      </c>
      <c r="CU1383" t="s">
        <v>3723</v>
      </c>
      <c r="CW1383" t="s">
        <v>3723</v>
      </c>
      <c r="CY1383" t="s">
        <v>3723</v>
      </c>
      <c r="DA1383" t="s">
        <v>3723</v>
      </c>
      <c r="DC1383" t="s">
        <v>3723</v>
      </c>
      <c r="DE1383" t="s">
        <v>3723</v>
      </c>
      <c r="DG1383" t="s">
        <v>3723</v>
      </c>
      <c r="DI1383" t="s">
        <v>3723</v>
      </c>
      <c r="DK1383" t="s">
        <v>3723</v>
      </c>
      <c r="DM1383" t="s">
        <v>3723</v>
      </c>
      <c r="DO1383" t="s">
        <v>3723</v>
      </c>
      <c r="DQ1383" t="s">
        <v>3723</v>
      </c>
      <c r="DS1383" t="s">
        <v>3723</v>
      </c>
      <c r="DU1383" t="s">
        <v>3723</v>
      </c>
      <c r="DW1383" t="s">
        <v>3723</v>
      </c>
      <c r="DY1383" t="s">
        <v>3723</v>
      </c>
      <c r="EA1383" t="s">
        <v>3723</v>
      </c>
      <c r="EC1383" t="s">
        <v>3723</v>
      </c>
      <c r="EE1383" t="s">
        <v>3723</v>
      </c>
      <c r="EG1383" t="s">
        <v>3723</v>
      </c>
      <c r="EI1383" t="s">
        <v>3723</v>
      </c>
      <c r="EK1383" t="s">
        <v>3723</v>
      </c>
      <c r="EM1383" t="s">
        <v>3723</v>
      </c>
      <c r="EO1383" t="s">
        <v>3723</v>
      </c>
      <c r="EQ1383" t="s">
        <v>3723</v>
      </c>
      <c r="ES1383" t="s">
        <v>3723</v>
      </c>
      <c r="EU1383" t="s">
        <v>3723</v>
      </c>
      <c r="EW1383" t="s">
        <v>3723</v>
      </c>
      <c r="EY1383" t="s">
        <v>3723</v>
      </c>
      <c r="FA1383" t="s">
        <v>3723</v>
      </c>
      <c r="FC1383" t="s">
        <v>3723</v>
      </c>
      <c r="FE1383" t="s">
        <v>3723</v>
      </c>
      <c r="FG1383" t="s">
        <v>3723</v>
      </c>
      <c r="FI1383" t="s">
        <v>3723</v>
      </c>
      <c r="FK1383" t="s">
        <v>3723</v>
      </c>
      <c r="FM1383" t="s">
        <v>3723</v>
      </c>
      <c r="FO1383" t="s">
        <v>3723</v>
      </c>
      <c r="FQ1383" t="s">
        <v>3723</v>
      </c>
      <c r="FS1383" t="s">
        <v>3723</v>
      </c>
      <c r="FU1383" t="s">
        <v>3723</v>
      </c>
      <c r="FW1383" t="s">
        <v>3723</v>
      </c>
      <c r="FY1383" t="s">
        <v>3723</v>
      </c>
      <c r="GA1383" t="s">
        <v>3723</v>
      </c>
      <c r="GC1383" t="s">
        <v>3723</v>
      </c>
      <c r="GE1383" t="s">
        <v>3723</v>
      </c>
      <c r="GG1383" t="s">
        <v>3723</v>
      </c>
      <c r="GI1383" t="s">
        <v>3723</v>
      </c>
      <c r="GK1383" t="s">
        <v>3723</v>
      </c>
      <c r="GM1383" t="s">
        <v>3723</v>
      </c>
      <c r="GO1383" t="s">
        <v>3723</v>
      </c>
      <c r="GQ1383" t="s">
        <v>3723</v>
      </c>
      <c r="GS1383" t="s">
        <v>3723</v>
      </c>
      <c r="GU1383" t="s">
        <v>3723</v>
      </c>
      <c r="GW1383" t="s">
        <v>3723</v>
      </c>
      <c r="GY1383" t="s">
        <v>3723</v>
      </c>
      <c r="HA1383" t="s">
        <v>3723</v>
      </c>
      <c r="HC1383" t="s">
        <v>3723</v>
      </c>
      <c r="HE1383" t="s">
        <v>3723</v>
      </c>
      <c r="HG1383" t="s">
        <v>3723</v>
      </c>
      <c r="HI1383" t="s">
        <v>3723</v>
      </c>
      <c r="HK1383" t="s">
        <v>3723</v>
      </c>
      <c r="HM1383" t="s">
        <v>3723</v>
      </c>
      <c r="HO1383" t="s">
        <v>3723</v>
      </c>
      <c r="HQ1383" t="s">
        <v>3723</v>
      </c>
      <c r="HS1383" t="s">
        <v>3723</v>
      </c>
      <c r="HU1383" t="s">
        <v>3723</v>
      </c>
      <c r="HW1383" t="s">
        <v>3723</v>
      </c>
      <c r="HY1383" t="s">
        <v>3723</v>
      </c>
      <c r="IA1383" t="s">
        <v>3723</v>
      </c>
      <c r="IC1383" t="s">
        <v>3723</v>
      </c>
      <c r="IE1383" t="s">
        <v>3723</v>
      </c>
      <c r="IG1383" t="s">
        <v>3723</v>
      </c>
      <c r="II1383" t="s">
        <v>3723</v>
      </c>
      <c r="IK1383" t="s">
        <v>3723</v>
      </c>
      <c r="IM1383" t="s">
        <v>3723</v>
      </c>
      <c r="IO1383" t="s">
        <v>3723</v>
      </c>
      <c r="IQ1383" t="s">
        <v>3723</v>
      </c>
      <c r="IS1383" t="s">
        <v>3723</v>
      </c>
      <c r="IU1383" t="s">
        <v>3723</v>
      </c>
      <c r="IW1383" t="s">
        <v>3723</v>
      </c>
      <c r="IY1383" t="s">
        <v>3723</v>
      </c>
      <c r="JA1383" t="s">
        <v>3723</v>
      </c>
      <c r="JC1383" t="s">
        <v>3723</v>
      </c>
      <c r="JE1383" t="s">
        <v>3723</v>
      </c>
      <c r="JG1383" t="s">
        <v>3723</v>
      </c>
      <c r="JI1383" t="s">
        <v>3723</v>
      </c>
      <c r="JK1383" t="s">
        <v>3723</v>
      </c>
      <c r="JM1383" t="s">
        <v>3723</v>
      </c>
      <c r="JO1383" t="s">
        <v>3723</v>
      </c>
      <c r="JQ1383" t="s">
        <v>3723</v>
      </c>
      <c r="JS1383" t="s">
        <v>3723</v>
      </c>
      <c r="JU1383" t="s">
        <v>3723</v>
      </c>
      <c r="JW1383" t="s">
        <v>3723</v>
      </c>
      <c r="JY1383" t="s">
        <v>3723</v>
      </c>
      <c r="KA1383" t="s">
        <v>3723</v>
      </c>
      <c r="KC1383" t="s">
        <v>3723</v>
      </c>
      <c r="KE1383" t="s">
        <v>3723</v>
      </c>
      <c r="KG1383" t="s">
        <v>3723</v>
      </c>
      <c r="KI1383" t="s">
        <v>3723</v>
      </c>
      <c r="KK1383" t="s">
        <v>3723</v>
      </c>
      <c r="KM1383" t="s">
        <v>3723</v>
      </c>
      <c r="KO1383" t="s">
        <v>3723</v>
      </c>
      <c r="KQ1383" t="s">
        <v>3723</v>
      </c>
      <c r="KS1383" t="s">
        <v>3723</v>
      </c>
      <c r="KU1383" t="s">
        <v>3723</v>
      </c>
      <c r="KW1383" t="s">
        <v>3723</v>
      </c>
      <c r="KY1383" t="s">
        <v>3723</v>
      </c>
      <c r="LA1383" t="s">
        <v>3723</v>
      </c>
      <c r="LC1383" t="s">
        <v>3723</v>
      </c>
      <c r="LE1383" t="s">
        <v>3723</v>
      </c>
      <c r="LG1383" t="s">
        <v>3723</v>
      </c>
      <c r="LI1383" t="s">
        <v>3723</v>
      </c>
      <c r="LK1383" t="s">
        <v>3723</v>
      </c>
      <c r="LM1383" t="s">
        <v>3723</v>
      </c>
      <c r="LO1383" t="s">
        <v>3723</v>
      </c>
      <c r="LQ1383" t="s">
        <v>3723</v>
      </c>
      <c r="LS1383" t="s">
        <v>3723</v>
      </c>
      <c r="LU1383" t="s">
        <v>3723</v>
      </c>
      <c r="LW1383" t="s">
        <v>3723</v>
      </c>
      <c r="LY1383" t="s">
        <v>3723</v>
      </c>
      <c r="MA1383" t="s">
        <v>3723</v>
      </c>
      <c r="MC1383" t="s">
        <v>3723</v>
      </c>
      <c r="ME1383" t="s">
        <v>3723</v>
      </c>
      <c r="MG1383" t="s">
        <v>3723</v>
      </c>
      <c r="MI1383" t="s">
        <v>3723</v>
      </c>
      <c r="MK1383" t="s">
        <v>3723</v>
      </c>
      <c r="MM1383" t="s">
        <v>3723</v>
      </c>
      <c r="MO1383" t="s">
        <v>3723</v>
      </c>
      <c r="MQ1383" t="s">
        <v>3723</v>
      </c>
      <c r="MS1383" t="s">
        <v>3723</v>
      </c>
      <c r="MU1383" t="s">
        <v>3723</v>
      </c>
      <c r="MW1383" t="s">
        <v>3723</v>
      </c>
      <c r="MY1383" t="s">
        <v>3723</v>
      </c>
      <c r="NA1383" t="s">
        <v>3723</v>
      </c>
      <c r="NC1383" t="s">
        <v>3723</v>
      </c>
      <c r="NE1383" t="s">
        <v>3723</v>
      </c>
      <c r="NG1383" t="s">
        <v>3723</v>
      </c>
      <c r="NI1383" t="s">
        <v>3723</v>
      </c>
      <c r="NK1383" t="s">
        <v>3723</v>
      </c>
      <c r="NM1383" t="s">
        <v>3723</v>
      </c>
      <c r="NO1383" t="s">
        <v>3723</v>
      </c>
      <c r="NQ1383" t="s">
        <v>3723</v>
      </c>
      <c r="NS1383" t="s">
        <v>3723</v>
      </c>
      <c r="NU1383" t="s">
        <v>3723</v>
      </c>
      <c r="NW1383" t="s">
        <v>3723</v>
      </c>
      <c r="NY1383" t="s">
        <v>3723</v>
      </c>
      <c r="OA1383" t="s">
        <v>3723</v>
      </c>
      <c r="OC1383" t="s">
        <v>3723</v>
      </c>
      <c r="OE1383" t="s">
        <v>3723</v>
      </c>
      <c r="OG1383" t="s">
        <v>3723</v>
      </c>
      <c r="OI1383" t="s">
        <v>3723</v>
      </c>
      <c r="OK1383" t="s">
        <v>3723</v>
      </c>
      <c r="OM1383" t="s">
        <v>3723</v>
      </c>
      <c r="OO1383" t="s">
        <v>3723</v>
      </c>
      <c r="OQ1383" t="s">
        <v>3723</v>
      </c>
      <c r="OS1383" t="s">
        <v>3723</v>
      </c>
      <c r="OU1383" t="s">
        <v>3723</v>
      </c>
      <c r="OW1383" t="s">
        <v>3723</v>
      </c>
      <c r="OY1383" t="s">
        <v>3723</v>
      </c>
      <c r="PA1383" t="s">
        <v>3723</v>
      </c>
      <c r="PC1383" t="s">
        <v>3723</v>
      </c>
      <c r="PE1383" t="s">
        <v>3723</v>
      </c>
      <c r="PG1383" t="s">
        <v>3723</v>
      </c>
      <c r="PI1383" t="s">
        <v>3723</v>
      </c>
      <c r="PK1383" t="s">
        <v>3723</v>
      </c>
      <c r="PM1383" t="s">
        <v>3723</v>
      </c>
      <c r="PO1383" t="s">
        <v>3723</v>
      </c>
      <c r="PQ1383" t="s">
        <v>3723</v>
      </c>
      <c r="PS1383" t="s">
        <v>3723</v>
      </c>
      <c r="PU1383" t="s">
        <v>3723</v>
      </c>
      <c r="PW1383" t="s">
        <v>3723</v>
      </c>
      <c r="PY1383" t="s">
        <v>3723</v>
      </c>
      <c r="QA1383" t="s">
        <v>3723</v>
      </c>
      <c r="QC1383" t="s">
        <v>3723</v>
      </c>
      <c r="QE1383" t="s">
        <v>3723</v>
      </c>
      <c r="QG1383" t="s">
        <v>3723</v>
      </c>
      <c r="QI1383" t="s">
        <v>3723</v>
      </c>
      <c r="QK1383" t="s">
        <v>3723</v>
      </c>
      <c r="QM1383" t="s">
        <v>3723</v>
      </c>
      <c r="QO1383" t="s">
        <v>3723</v>
      </c>
      <c r="QQ1383" t="s">
        <v>3723</v>
      </c>
      <c r="QS1383" t="s">
        <v>3723</v>
      </c>
      <c r="QU1383" t="s">
        <v>3723</v>
      </c>
      <c r="QW1383" t="s">
        <v>3723</v>
      </c>
      <c r="QY1383" t="s">
        <v>3723</v>
      </c>
      <c r="RA1383" t="s">
        <v>3723</v>
      </c>
      <c r="RC1383" t="s">
        <v>3723</v>
      </c>
      <c r="RE1383" t="s">
        <v>3723</v>
      </c>
      <c r="RG1383" t="s">
        <v>3723</v>
      </c>
      <c r="RI1383" t="s">
        <v>3723</v>
      </c>
      <c r="RK1383" t="s">
        <v>3723</v>
      </c>
      <c r="RM1383" t="s">
        <v>3723</v>
      </c>
      <c r="RO1383" t="s">
        <v>3723</v>
      </c>
      <c r="RQ1383" t="s">
        <v>3723</v>
      </c>
      <c r="RS1383" t="s">
        <v>3723</v>
      </c>
      <c r="RU1383" t="s">
        <v>3723</v>
      </c>
      <c r="RW1383" t="s">
        <v>3723</v>
      </c>
      <c r="RY1383" t="s">
        <v>3723</v>
      </c>
      <c r="SA1383" t="s">
        <v>3723</v>
      </c>
      <c r="SC1383" t="s">
        <v>3723</v>
      </c>
      <c r="SE1383" t="s">
        <v>3723</v>
      </c>
      <c r="SG1383" t="s">
        <v>3723</v>
      </c>
      <c r="SI1383" t="s">
        <v>3723</v>
      </c>
      <c r="SK1383" t="s">
        <v>3723</v>
      </c>
      <c r="SM1383" t="s">
        <v>3723</v>
      </c>
      <c r="SO1383" t="s">
        <v>3723</v>
      </c>
      <c r="SQ1383" t="s">
        <v>3723</v>
      </c>
      <c r="SS1383" t="s">
        <v>3723</v>
      </c>
      <c r="SU1383" t="s">
        <v>3723</v>
      </c>
      <c r="SW1383" t="s">
        <v>3723</v>
      </c>
      <c r="SY1383" t="s">
        <v>3723</v>
      </c>
      <c r="TA1383" t="s">
        <v>3723</v>
      </c>
      <c r="TC1383" t="s">
        <v>3723</v>
      </c>
      <c r="TE1383" t="s">
        <v>3723</v>
      </c>
      <c r="TG1383" t="s">
        <v>3723</v>
      </c>
      <c r="TI1383" t="s">
        <v>3723</v>
      </c>
      <c r="TK1383" t="s">
        <v>3723</v>
      </c>
      <c r="TM1383" t="s">
        <v>3723</v>
      </c>
      <c r="TO1383" t="s">
        <v>3723</v>
      </c>
      <c r="TQ1383" t="s">
        <v>3723</v>
      </c>
      <c r="TS1383" t="s">
        <v>3723</v>
      </c>
      <c r="TU1383" t="s">
        <v>3723</v>
      </c>
      <c r="TW1383" t="s">
        <v>3723</v>
      </c>
      <c r="TY1383" t="s">
        <v>3723</v>
      </c>
      <c r="UA1383" t="s">
        <v>3723</v>
      </c>
      <c r="UC1383" t="s">
        <v>3723</v>
      </c>
      <c r="UE1383" t="s">
        <v>3723</v>
      </c>
      <c r="UG1383" t="s">
        <v>3723</v>
      </c>
      <c r="UI1383" t="s">
        <v>3723</v>
      </c>
      <c r="UK1383" t="s">
        <v>3723</v>
      </c>
      <c r="UM1383" t="s">
        <v>3723</v>
      </c>
      <c r="UO1383" t="s">
        <v>3723</v>
      </c>
      <c r="UQ1383" t="s">
        <v>3723</v>
      </c>
      <c r="US1383" t="s">
        <v>3723</v>
      </c>
      <c r="UU1383" t="s">
        <v>3723</v>
      </c>
      <c r="UW1383" t="s">
        <v>3723</v>
      </c>
      <c r="UY1383" t="s">
        <v>3723</v>
      </c>
      <c r="VA1383" t="s">
        <v>3723</v>
      </c>
      <c r="VC1383" t="s">
        <v>3723</v>
      </c>
      <c r="VE1383" t="s">
        <v>3723</v>
      </c>
      <c r="VG1383" t="s">
        <v>3723</v>
      </c>
      <c r="VI1383" t="s">
        <v>3723</v>
      </c>
      <c r="VK1383" t="s">
        <v>3723</v>
      </c>
      <c r="VM1383" t="s">
        <v>3723</v>
      </c>
      <c r="VO1383" t="s">
        <v>3723</v>
      </c>
      <c r="VQ1383" t="s">
        <v>3723</v>
      </c>
      <c r="VS1383" t="s">
        <v>3723</v>
      </c>
      <c r="VU1383" t="s">
        <v>3723</v>
      </c>
      <c r="VW1383" t="s">
        <v>3723</v>
      </c>
      <c r="VY1383" t="s">
        <v>3723</v>
      </c>
      <c r="WA1383" t="s">
        <v>3723</v>
      </c>
      <c r="WC1383" t="s">
        <v>3723</v>
      </c>
      <c r="WE1383" t="s">
        <v>3723</v>
      </c>
      <c r="WG1383" t="s">
        <v>3723</v>
      </c>
      <c r="WI1383" t="s">
        <v>3723</v>
      </c>
      <c r="WK1383" t="s">
        <v>3723</v>
      </c>
      <c r="WM1383" t="s">
        <v>3723</v>
      </c>
      <c r="WO1383" t="s">
        <v>3723</v>
      </c>
      <c r="WQ1383" t="s">
        <v>3723</v>
      </c>
      <c r="WS1383" t="s">
        <v>3723</v>
      </c>
      <c r="WU1383" t="s">
        <v>3723</v>
      </c>
      <c r="WW1383" t="s">
        <v>3723</v>
      </c>
      <c r="WY1383" t="s">
        <v>3723</v>
      </c>
      <c r="XA1383" t="s">
        <v>3723</v>
      </c>
      <c r="XC1383" t="s">
        <v>3723</v>
      </c>
      <c r="XE1383" t="s">
        <v>3723</v>
      </c>
      <c r="XG1383" t="s">
        <v>3723</v>
      </c>
      <c r="XI1383" t="s">
        <v>3723</v>
      </c>
      <c r="XK1383" t="s">
        <v>3723</v>
      </c>
      <c r="XM1383" t="s">
        <v>3723</v>
      </c>
      <c r="XO1383" t="s">
        <v>3723</v>
      </c>
      <c r="XQ1383" t="s">
        <v>3723</v>
      </c>
      <c r="XS1383" t="s">
        <v>3723</v>
      </c>
      <c r="XU1383" t="s">
        <v>3723</v>
      </c>
      <c r="XW1383" t="s">
        <v>3723</v>
      </c>
      <c r="XY1383" t="s">
        <v>3723</v>
      </c>
      <c r="YA1383" t="s">
        <v>3723</v>
      </c>
      <c r="YC1383" t="s">
        <v>3723</v>
      </c>
      <c r="YE1383" t="s">
        <v>3723</v>
      </c>
      <c r="YG1383" t="s">
        <v>3723</v>
      </c>
      <c r="YI1383" t="s">
        <v>3723</v>
      </c>
      <c r="YK1383" t="s">
        <v>3723</v>
      </c>
      <c r="YM1383" t="s">
        <v>3723</v>
      </c>
      <c r="YO1383" t="s">
        <v>3723</v>
      </c>
      <c r="YQ1383" t="s">
        <v>3723</v>
      </c>
      <c r="YS1383" t="s">
        <v>3723</v>
      </c>
      <c r="YU1383" t="s">
        <v>3723</v>
      </c>
      <c r="YW1383" t="s">
        <v>3723</v>
      </c>
      <c r="YY1383" t="s">
        <v>3723</v>
      </c>
      <c r="ZA1383" t="s">
        <v>3723</v>
      </c>
      <c r="ZC1383" t="s">
        <v>3723</v>
      </c>
      <c r="ZE1383" t="s">
        <v>3723</v>
      </c>
      <c r="ZG1383" t="s">
        <v>3723</v>
      </c>
      <c r="ZI1383" t="s">
        <v>3723</v>
      </c>
      <c r="ZK1383" t="s">
        <v>3723</v>
      </c>
      <c r="ZM1383" t="s">
        <v>3723</v>
      </c>
      <c r="ZO1383" t="s">
        <v>3723</v>
      </c>
      <c r="ZQ1383" t="s">
        <v>3723</v>
      </c>
      <c r="ZS1383" t="s">
        <v>3723</v>
      </c>
      <c r="ZU1383" t="s">
        <v>3723</v>
      </c>
      <c r="ZW1383" t="s">
        <v>3723</v>
      </c>
      <c r="ZY1383" t="s">
        <v>3723</v>
      </c>
      <c r="AAA1383" t="s">
        <v>3723</v>
      </c>
      <c r="AAC1383" t="s">
        <v>3723</v>
      </c>
      <c r="AAE1383" t="s">
        <v>3723</v>
      </c>
      <c r="AAG1383" t="s">
        <v>3723</v>
      </c>
      <c r="AAI1383" t="s">
        <v>3723</v>
      </c>
      <c r="AAK1383" t="s">
        <v>3723</v>
      </c>
      <c r="AAM1383" t="s">
        <v>3723</v>
      </c>
      <c r="AAO1383" t="s">
        <v>3723</v>
      </c>
      <c r="AAQ1383" t="s">
        <v>3723</v>
      </c>
      <c r="AAS1383" t="s">
        <v>3723</v>
      </c>
      <c r="AAU1383" t="s">
        <v>3723</v>
      </c>
      <c r="AAW1383" t="s">
        <v>3723</v>
      </c>
      <c r="AAY1383" t="s">
        <v>3723</v>
      </c>
      <c r="ABA1383" t="s">
        <v>3723</v>
      </c>
      <c r="ABC1383" t="s">
        <v>3723</v>
      </c>
      <c r="ABE1383" t="s">
        <v>3723</v>
      </c>
      <c r="ABG1383" t="s">
        <v>3723</v>
      </c>
      <c r="ABI1383" t="s">
        <v>3723</v>
      </c>
      <c r="ABK1383" t="s">
        <v>3723</v>
      </c>
      <c r="ABM1383" t="s">
        <v>3723</v>
      </c>
      <c r="ABO1383" t="s">
        <v>3723</v>
      </c>
      <c r="ABQ1383" t="s">
        <v>3723</v>
      </c>
      <c r="ABS1383" t="s">
        <v>3723</v>
      </c>
      <c r="ABU1383" t="s">
        <v>3723</v>
      </c>
      <c r="ABW1383" t="s">
        <v>3723</v>
      </c>
      <c r="ABY1383" t="s">
        <v>3723</v>
      </c>
      <c r="ACA1383" t="s">
        <v>3723</v>
      </c>
      <c r="ACC1383" t="s">
        <v>3723</v>
      </c>
      <c r="ACE1383" t="s">
        <v>3723</v>
      </c>
      <c r="ACG1383" t="s">
        <v>3723</v>
      </c>
      <c r="ACI1383" t="s">
        <v>3723</v>
      </c>
      <c r="ACK1383" t="s">
        <v>3723</v>
      </c>
      <c r="ACM1383" t="s">
        <v>3723</v>
      </c>
      <c r="ACO1383" t="s">
        <v>3723</v>
      </c>
      <c r="ACQ1383" t="s">
        <v>3723</v>
      </c>
      <c r="ACS1383" t="s">
        <v>3723</v>
      </c>
      <c r="ACU1383" t="s">
        <v>3723</v>
      </c>
      <c r="ACW1383" t="s">
        <v>3723</v>
      </c>
      <c r="ACY1383" t="s">
        <v>3723</v>
      </c>
      <c r="ADA1383" t="s">
        <v>3723</v>
      </c>
      <c r="ADC1383" t="s">
        <v>3723</v>
      </c>
      <c r="ADE1383" t="s">
        <v>3723</v>
      </c>
      <c r="ADG1383" t="s">
        <v>3723</v>
      </c>
      <c r="ADI1383" t="s">
        <v>3723</v>
      </c>
      <c r="ADK1383" t="s">
        <v>3723</v>
      </c>
      <c r="ADM1383" t="s">
        <v>3723</v>
      </c>
      <c r="ADO1383" t="s">
        <v>3723</v>
      </c>
      <c r="ADQ1383" t="s">
        <v>3723</v>
      </c>
      <c r="ADS1383" t="s">
        <v>3723</v>
      </c>
      <c r="ADU1383" t="s">
        <v>3723</v>
      </c>
      <c r="ADW1383" t="s">
        <v>3723</v>
      </c>
      <c r="ADY1383" t="s">
        <v>3723</v>
      </c>
      <c r="AEA1383" t="s">
        <v>3723</v>
      </c>
      <c r="AEC1383" t="s">
        <v>3723</v>
      </c>
      <c r="AEE1383" t="s">
        <v>3723</v>
      </c>
      <c r="AEG1383" t="s">
        <v>3723</v>
      </c>
      <c r="AEI1383" t="s">
        <v>3723</v>
      </c>
      <c r="AEK1383" t="s">
        <v>3723</v>
      </c>
      <c r="AEM1383" t="s">
        <v>3723</v>
      </c>
      <c r="AEO1383" t="s">
        <v>3723</v>
      </c>
      <c r="AEQ1383" t="s">
        <v>3723</v>
      </c>
      <c r="AES1383" t="s">
        <v>3723</v>
      </c>
      <c r="AEU1383" t="s">
        <v>3723</v>
      </c>
      <c r="AEW1383" t="s">
        <v>3723</v>
      </c>
      <c r="AEY1383" t="s">
        <v>3723</v>
      </c>
      <c r="AFA1383" t="s">
        <v>3723</v>
      </c>
      <c r="AFC1383" t="s">
        <v>3723</v>
      </c>
      <c r="AFE1383" t="s">
        <v>3723</v>
      </c>
      <c r="AFG1383" t="s">
        <v>3723</v>
      </c>
      <c r="AFI1383" t="s">
        <v>3723</v>
      </c>
      <c r="AFK1383" t="s">
        <v>3723</v>
      </c>
      <c r="AFM1383" t="s">
        <v>3723</v>
      </c>
      <c r="AFO1383" t="s">
        <v>3723</v>
      </c>
      <c r="AFQ1383" t="s">
        <v>3723</v>
      </c>
      <c r="AFS1383" t="s">
        <v>3723</v>
      </c>
      <c r="AFU1383" t="s">
        <v>3723</v>
      </c>
      <c r="AFW1383" t="s">
        <v>3723</v>
      </c>
      <c r="AFY1383" t="s">
        <v>3723</v>
      </c>
      <c r="AGA1383" t="s">
        <v>3723</v>
      </c>
      <c r="AGC1383" t="s">
        <v>3723</v>
      </c>
      <c r="AGE1383" t="s">
        <v>3723</v>
      </c>
      <c r="AGG1383" t="s">
        <v>3723</v>
      </c>
      <c r="AGI1383" t="s">
        <v>3723</v>
      </c>
      <c r="AGK1383" t="s">
        <v>3723</v>
      </c>
      <c r="AGM1383" t="s">
        <v>3723</v>
      </c>
      <c r="AGO1383" t="s">
        <v>3723</v>
      </c>
      <c r="AGQ1383" t="s">
        <v>3723</v>
      </c>
      <c r="AGS1383" t="s">
        <v>3723</v>
      </c>
      <c r="AGU1383" t="s">
        <v>3723</v>
      </c>
      <c r="AGW1383" t="s">
        <v>3723</v>
      </c>
      <c r="AGY1383" t="s">
        <v>3723</v>
      </c>
      <c r="AHA1383" t="s">
        <v>3723</v>
      </c>
      <c r="AHC1383" t="s">
        <v>3723</v>
      </c>
      <c r="AHE1383" t="s">
        <v>3723</v>
      </c>
      <c r="AHG1383" t="s">
        <v>3723</v>
      </c>
      <c r="AHI1383" t="s">
        <v>3723</v>
      </c>
      <c r="AHK1383" t="s">
        <v>3723</v>
      </c>
      <c r="AHM1383" t="s">
        <v>3723</v>
      </c>
      <c r="AHO1383" t="s">
        <v>3723</v>
      </c>
      <c r="AHQ1383" t="s">
        <v>3723</v>
      </c>
      <c r="AHS1383" t="s">
        <v>3723</v>
      </c>
      <c r="AHU1383" t="s">
        <v>3723</v>
      </c>
      <c r="AHW1383" t="s">
        <v>3723</v>
      </c>
      <c r="AHY1383" t="s">
        <v>3723</v>
      </c>
      <c r="AIA1383" t="s">
        <v>3723</v>
      </c>
      <c r="AIC1383" t="s">
        <v>3723</v>
      </c>
      <c r="AIE1383" t="s">
        <v>3723</v>
      </c>
      <c r="AIG1383" t="s">
        <v>3723</v>
      </c>
      <c r="AII1383" t="s">
        <v>3723</v>
      </c>
      <c r="AIK1383" t="s">
        <v>3723</v>
      </c>
      <c r="AIM1383" t="s">
        <v>3723</v>
      </c>
      <c r="AIO1383" t="s">
        <v>3723</v>
      </c>
      <c r="AIQ1383" t="s">
        <v>3723</v>
      </c>
      <c r="AIS1383" t="s">
        <v>3723</v>
      </c>
      <c r="AIU1383" t="s">
        <v>3723</v>
      </c>
      <c r="AIW1383" t="s">
        <v>3723</v>
      </c>
      <c r="AIY1383" t="s">
        <v>3723</v>
      </c>
      <c r="AJA1383" t="s">
        <v>3723</v>
      </c>
      <c r="AJC1383" t="s">
        <v>3723</v>
      </c>
      <c r="AJE1383" t="s">
        <v>3723</v>
      </c>
      <c r="AJG1383" t="s">
        <v>3723</v>
      </c>
      <c r="AJI1383" t="s">
        <v>3723</v>
      </c>
      <c r="AJK1383" t="s">
        <v>3723</v>
      </c>
      <c r="AJM1383" t="s">
        <v>3723</v>
      </c>
      <c r="AJO1383" t="s">
        <v>3723</v>
      </c>
      <c r="AJQ1383" t="s">
        <v>3723</v>
      </c>
      <c r="AJS1383" t="s">
        <v>3723</v>
      </c>
      <c r="AJU1383" t="s">
        <v>3723</v>
      </c>
      <c r="AJW1383" t="s">
        <v>3723</v>
      </c>
      <c r="AJY1383" t="s">
        <v>3723</v>
      </c>
      <c r="AKA1383" t="s">
        <v>3723</v>
      </c>
      <c r="AKC1383" t="s">
        <v>3723</v>
      </c>
      <c r="AKE1383" t="s">
        <v>3723</v>
      </c>
      <c r="AKG1383" t="s">
        <v>3723</v>
      </c>
      <c r="AKI1383" t="s">
        <v>3723</v>
      </c>
      <c r="AKK1383" t="s">
        <v>3723</v>
      </c>
      <c r="AKM1383" t="s">
        <v>3723</v>
      </c>
      <c r="AKO1383" t="s">
        <v>3723</v>
      </c>
      <c r="AKQ1383" t="s">
        <v>3723</v>
      </c>
      <c r="AKS1383" t="s">
        <v>3723</v>
      </c>
      <c r="AKU1383" t="s">
        <v>3723</v>
      </c>
      <c r="AKW1383" t="s">
        <v>3723</v>
      </c>
      <c r="AKY1383" t="s">
        <v>3723</v>
      </c>
      <c r="ALA1383" t="s">
        <v>3723</v>
      </c>
      <c r="ALC1383" t="s">
        <v>3723</v>
      </c>
      <c r="ALE1383" t="s">
        <v>3723</v>
      </c>
      <c r="ALG1383" t="s">
        <v>3723</v>
      </c>
      <c r="ALI1383" t="s">
        <v>3723</v>
      </c>
      <c r="ALK1383" t="s">
        <v>3723</v>
      </c>
      <c r="ALM1383" t="s">
        <v>3723</v>
      </c>
      <c r="ALO1383" t="s">
        <v>3723</v>
      </c>
      <c r="ALQ1383" t="s">
        <v>3723</v>
      </c>
      <c r="ALS1383" t="s">
        <v>3723</v>
      </c>
      <c r="ALU1383" t="s">
        <v>3723</v>
      </c>
      <c r="ALW1383" t="s">
        <v>3723</v>
      </c>
      <c r="ALY1383" t="s">
        <v>3723</v>
      </c>
      <c r="AMA1383" t="s">
        <v>3723</v>
      </c>
      <c r="AMC1383" t="s">
        <v>3723</v>
      </c>
      <c r="AME1383" t="s">
        <v>3723</v>
      </c>
      <c r="AMG1383" t="s">
        <v>3723</v>
      </c>
      <c r="AMI1383" t="s">
        <v>3723</v>
      </c>
      <c r="AMK1383" t="s">
        <v>3723</v>
      </c>
      <c r="AMM1383" t="s">
        <v>3723</v>
      </c>
      <c r="AMO1383" t="s">
        <v>3723</v>
      </c>
      <c r="AMQ1383" t="s">
        <v>3723</v>
      </c>
      <c r="AMS1383" t="s">
        <v>3723</v>
      </c>
      <c r="AMU1383" t="s">
        <v>3723</v>
      </c>
      <c r="AMW1383" t="s">
        <v>3723</v>
      </c>
      <c r="AMY1383" t="s">
        <v>3723</v>
      </c>
      <c r="ANA1383" t="s">
        <v>3723</v>
      </c>
      <c r="ANC1383" t="s">
        <v>3723</v>
      </c>
      <c r="ANE1383" t="s">
        <v>3723</v>
      </c>
      <c r="ANG1383" t="s">
        <v>3723</v>
      </c>
      <c r="ANI1383" t="s">
        <v>3723</v>
      </c>
      <c r="ANK1383" t="s">
        <v>3723</v>
      </c>
      <c r="ANM1383" t="s">
        <v>3723</v>
      </c>
      <c r="ANO1383" t="s">
        <v>3723</v>
      </c>
      <c r="ANQ1383" t="s">
        <v>3723</v>
      </c>
      <c r="ANS1383" t="s">
        <v>3723</v>
      </c>
      <c r="ANU1383" t="s">
        <v>3723</v>
      </c>
      <c r="ANW1383" t="s">
        <v>3723</v>
      </c>
      <c r="ANY1383" t="s">
        <v>3723</v>
      </c>
      <c r="AOA1383" t="s">
        <v>3723</v>
      </c>
      <c r="AOC1383" t="s">
        <v>3723</v>
      </c>
      <c r="AOE1383" t="s">
        <v>3723</v>
      </c>
      <c r="AOG1383" t="s">
        <v>3723</v>
      </c>
      <c r="AOI1383" t="s">
        <v>3723</v>
      </c>
      <c r="AOK1383" t="s">
        <v>3723</v>
      </c>
      <c r="AOM1383" t="s">
        <v>3723</v>
      </c>
      <c r="AOO1383" t="s">
        <v>3723</v>
      </c>
      <c r="AOQ1383" t="s">
        <v>3723</v>
      </c>
      <c r="AOS1383" t="s">
        <v>3723</v>
      </c>
      <c r="AOU1383" t="s">
        <v>3723</v>
      </c>
      <c r="AOW1383" t="s">
        <v>3723</v>
      </c>
      <c r="AOY1383" t="s">
        <v>3723</v>
      </c>
      <c r="APA1383" t="s">
        <v>3723</v>
      </c>
      <c r="APC1383" t="s">
        <v>3723</v>
      </c>
      <c r="APE1383" t="s">
        <v>3723</v>
      </c>
      <c r="APG1383" t="s">
        <v>3723</v>
      </c>
      <c r="API1383" t="s">
        <v>3723</v>
      </c>
      <c r="APK1383" t="s">
        <v>3723</v>
      </c>
      <c r="APM1383" t="s">
        <v>3723</v>
      </c>
      <c r="APO1383" t="s">
        <v>3723</v>
      </c>
      <c r="APQ1383" t="s">
        <v>3723</v>
      </c>
      <c r="APS1383" t="s">
        <v>3723</v>
      </c>
      <c r="APU1383" t="s">
        <v>3723</v>
      </c>
      <c r="APW1383" t="s">
        <v>3723</v>
      </c>
      <c r="APY1383" t="s">
        <v>3723</v>
      </c>
      <c r="AQA1383" t="s">
        <v>3723</v>
      </c>
      <c r="AQC1383" t="s">
        <v>3723</v>
      </c>
      <c r="AQE1383" t="s">
        <v>3723</v>
      </c>
      <c r="AQG1383" t="s">
        <v>3723</v>
      </c>
      <c r="AQI1383" t="s">
        <v>3723</v>
      </c>
      <c r="AQK1383" t="s">
        <v>3723</v>
      </c>
      <c r="AQM1383" t="s">
        <v>3723</v>
      </c>
      <c r="AQO1383" t="s">
        <v>3723</v>
      </c>
      <c r="AQQ1383" t="s">
        <v>3723</v>
      </c>
      <c r="AQS1383" t="s">
        <v>3723</v>
      </c>
      <c r="AQU1383" t="s">
        <v>3723</v>
      </c>
      <c r="AQW1383" t="s">
        <v>3723</v>
      </c>
      <c r="AQY1383" t="s">
        <v>3723</v>
      </c>
      <c r="ARA1383" t="s">
        <v>3723</v>
      </c>
      <c r="ARC1383" t="s">
        <v>3723</v>
      </c>
      <c r="ARE1383" t="s">
        <v>3723</v>
      </c>
      <c r="ARG1383" t="s">
        <v>3723</v>
      </c>
      <c r="ARI1383" t="s">
        <v>3723</v>
      </c>
      <c r="ARK1383" t="s">
        <v>3723</v>
      </c>
      <c r="ARM1383" t="s">
        <v>3723</v>
      </c>
      <c r="ARO1383" t="s">
        <v>3723</v>
      </c>
      <c r="ARQ1383" t="s">
        <v>3723</v>
      </c>
      <c r="ARS1383" t="s">
        <v>3723</v>
      </c>
      <c r="ARU1383" t="s">
        <v>3723</v>
      </c>
      <c r="ARW1383" t="s">
        <v>3723</v>
      </c>
      <c r="ARY1383" t="s">
        <v>3723</v>
      </c>
      <c r="ASA1383" t="s">
        <v>3723</v>
      </c>
      <c r="ASC1383" t="s">
        <v>3723</v>
      </c>
      <c r="ASE1383" t="s">
        <v>3723</v>
      </c>
      <c r="ASG1383" t="s">
        <v>3723</v>
      </c>
      <c r="ASI1383" t="s">
        <v>3723</v>
      </c>
      <c r="ASK1383" t="s">
        <v>3723</v>
      </c>
      <c r="ASM1383" t="s">
        <v>3723</v>
      </c>
      <c r="ASO1383" t="s">
        <v>3723</v>
      </c>
      <c r="ASQ1383" t="s">
        <v>3723</v>
      </c>
      <c r="ASS1383" t="s">
        <v>3723</v>
      </c>
      <c r="ASU1383" t="s">
        <v>3723</v>
      </c>
      <c r="ASW1383" t="s">
        <v>3723</v>
      </c>
      <c r="ASY1383" t="s">
        <v>3723</v>
      </c>
      <c r="ATA1383" t="s">
        <v>3723</v>
      </c>
      <c r="ATC1383" t="s">
        <v>3723</v>
      </c>
      <c r="ATE1383" t="s">
        <v>3723</v>
      </c>
      <c r="ATG1383" t="s">
        <v>3723</v>
      </c>
      <c r="ATI1383" t="s">
        <v>3723</v>
      </c>
      <c r="ATK1383" t="s">
        <v>3723</v>
      </c>
      <c r="ATM1383" t="s">
        <v>3723</v>
      </c>
      <c r="ATO1383" t="s">
        <v>3723</v>
      </c>
      <c r="ATQ1383" t="s">
        <v>3723</v>
      </c>
      <c r="ATS1383" t="s">
        <v>3723</v>
      </c>
      <c r="ATU1383" t="s">
        <v>3723</v>
      </c>
      <c r="ATW1383" t="s">
        <v>3723</v>
      </c>
      <c r="ATY1383" t="s">
        <v>3723</v>
      </c>
      <c r="AUA1383" t="s">
        <v>3723</v>
      </c>
      <c r="AUC1383" t="s">
        <v>3723</v>
      </c>
      <c r="AUE1383" t="s">
        <v>3723</v>
      </c>
      <c r="AUG1383" t="s">
        <v>3723</v>
      </c>
      <c r="AUI1383" t="s">
        <v>3723</v>
      </c>
      <c r="AUK1383" t="s">
        <v>3723</v>
      </c>
      <c r="AUM1383" t="s">
        <v>3723</v>
      </c>
      <c r="AUO1383" t="s">
        <v>3723</v>
      </c>
      <c r="AUQ1383" t="s">
        <v>3723</v>
      </c>
      <c r="AUS1383" t="s">
        <v>3723</v>
      </c>
      <c r="AUU1383" t="s">
        <v>3723</v>
      </c>
      <c r="AUW1383" t="s">
        <v>3723</v>
      </c>
      <c r="AUY1383" t="s">
        <v>3723</v>
      </c>
      <c r="AVA1383" t="s">
        <v>3723</v>
      </c>
      <c r="AVC1383" t="s">
        <v>3723</v>
      </c>
      <c r="AVE1383" t="s">
        <v>3723</v>
      </c>
      <c r="AVG1383" t="s">
        <v>3723</v>
      </c>
      <c r="AVI1383" t="s">
        <v>3723</v>
      </c>
      <c r="AVK1383" t="s">
        <v>3723</v>
      </c>
      <c r="AVM1383" t="s">
        <v>3723</v>
      </c>
      <c r="AVO1383" t="s">
        <v>3723</v>
      </c>
      <c r="AVQ1383" t="s">
        <v>3723</v>
      </c>
      <c r="AVS1383" t="s">
        <v>3723</v>
      </c>
      <c r="AVU1383" t="s">
        <v>3723</v>
      </c>
      <c r="AVW1383" t="s">
        <v>3723</v>
      </c>
      <c r="AVY1383" t="s">
        <v>3723</v>
      </c>
      <c r="AWA1383" t="s">
        <v>3723</v>
      </c>
      <c r="AWC1383" t="s">
        <v>3723</v>
      </c>
      <c r="AWE1383" t="s">
        <v>3723</v>
      </c>
      <c r="AWG1383" t="s">
        <v>3723</v>
      </c>
      <c r="AWI1383" t="s">
        <v>3723</v>
      </c>
      <c r="AWK1383" t="s">
        <v>3723</v>
      </c>
      <c r="AWM1383" t="s">
        <v>3723</v>
      </c>
      <c r="AWO1383" t="s">
        <v>3723</v>
      </c>
      <c r="AWQ1383" t="s">
        <v>3723</v>
      </c>
      <c r="AWS1383" t="s">
        <v>3723</v>
      </c>
      <c r="AWU1383" t="s">
        <v>3723</v>
      </c>
      <c r="AWW1383" t="s">
        <v>3723</v>
      </c>
      <c r="AWY1383" t="s">
        <v>3723</v>
      </c>
      <c r="AXA1383" t="s">
        <v>3723</v>
      </c>
      <c r="AXC1383" t="s">
        <v>3723</v>
      </c>
      <c r="AXE1383" t="s">
        <v>3723</v>
      </c>
      <c r="AXG1383" t="s">
        <v>3723</v>
      </c>
      <c r="AXI1383" t="s">
        <v>3723</v>
      </c>
      <c r="AXK1383" t="s">
        <v>3723</v>
      </c>
      <c r="AXM1383" t="s">
        <v>3723</v>
      </c>
      <c r="AXO1383" t="s">
        <v>3723</v>
      </c>
      <c r="AXQ1383" t="s">
        <v>3723</v>
      </c>
      <c r="AXS1383" t="s">
        <v>3723</v>
      </c>
      <c r="AXU1383" t="s">
        <v>3723</v>
      </c>
      <c r="AXW1383" t="s">
        <v>3723</v>
      </c>
      <c r="AXY1383" t="s">
        <v>3723</v>
      </c>
      <c r="AYA1383" t="s">
        <v>3723</v>
      </c>
      <c r="AYC1383" t="s">
        <v>3723</v>
      </c>
      <c r="AYE1383" t="s">
        <v>3723</v>
      </c>
      <c r="AYG1383" t="s">
        <v>3723</v>
      </c>
      <c r="AYI1383" t="s">
        <v>3723</v>
      </c>
      <c r="AYK1383" t="s">
        <v>3723</v>
      </c>
      <c r="AYM1383" t="s">
        <v>3723</v>
      </c>
      <c r="AYO1383" t="s">
        <v>3723</v>
      </c>
      <c r="AYQ1383" t="s">
        <v>3723</v>
      </c>
      <c r="AYS1383" t="s">
        <v>3723</v>
      </c>
      <c r="AYU1383" t="s">
        <v>3723</v>
      </c>
      <c r="AYW1383" t="s">
        <v>3723</v>
      </c>
      <c r="AYY1383" t="s">
        <v>3723</v>
      </c>
      <c r="AZA1383" t="s">
        <v>3723</v>
      </c>
      <c r="AZC1383" t="s">
        <v>3723</v>
      </c>
      <c r="AZE1383" t="s">
        <v>3723</v>
      </c>
      <c r="AZG1383" t="s">
        <v>3723</v>
      </c>
      <c r="AZI1383" t="s">
        <v>3723</v>
      </c>
      <c r="AZK1383" t="s">
        <v>3723</v>
      </c>
      <c r="AZM1383" t="s">
        <v>3723</v>
      </c>
      <c r="AZO1383" t="s">
        <v>3723</v>
      </c>
      <c r="AZQ1383" t="s">
        <v>3723</v>
      </c>
      <c r="AZS1383" t="s">
        <v>3723</v>
      </c>
      <c r="AZU1383" t="s">
        <v>3723</v>
      </c>
      <c r="AZW1383" t="s">
        <v>3723</v>
      </c>
      <c r="AZY1383" t="s">
        <v>3723</v>
      </c>
      <c r="BAA1383" t="s">
        <v>3723</v>
      </c>
      <c r="BAC1383" t="s">
        <v>3723</v>
      </c>
      <c r="BAE1383" t="s">
        <v>3723</v>
      </c>
      <c r="BAG1383" t="s">
        <v>3723</v>
      </c>
      <c r="BAI1383" t="s">
        <v>3723</v>
      </c>
      <c r="BAK1383" t="s">
        <v>3723</v>
      </c>
      <c r="BAM1383" t="s">
        <v>3723</v>
      </c>
      <c r="BAO1383" t="s">
        <v>3723</v>
      </c>
      <c r="BAQ1383" t="s">
        <v>3723</v>
      </c>
      <c r="BAS1383" t="s">
        <v>3723</v>
      </c>
      <c r="BAU1383" t="s">
        <v>3723</v>
      </c>
      <c r="BAW1383" t="s">
        <v>3723</v>
      </c>
      <c r="BAY1383" t="s">
        <v>3723</v>
      </c>
      <c r="BBA1383" t="s">
        <v>3723</v>
      </c>
      <c r="BBC1383" t="s">
        <v>3723</v>
      </c>
      <c r="BBE1383" t="s">
        <v>3723</v>
      </c>
      <c r="BBG1383" t="s">
        <v>3723</v>
      </c>
      <c r="BBI1383" t="s">
        <v>3723</v>
      </c>
      <c r="BBK1383" t="s">
        <v>3723</v>
      </c>
      <c r="BBM1383" t="s">
        <v>3723</v>
      </c>
      <c r="BBO1383" t="s">
        <v>3723</v>
      </c>
      <c r="BBQ1383" t="s">
        <v>3723</v>
      </c>
      <c r="BBS1383" t="s">
        <v>3723</v>
      </c>
      <c r="BBU1383" t="s">
        <v>3723</v>
      </c>
      <c r="BBW1383" t="s">
        <v>3723</v>
      </c>
      <c r="BBY1383" t="s">
        <v>3723</v>
      </c>
      <c r="BCA1383" t="s">
        <v>3723</v>
      </c>
      <c r="BCC1383" t="s">
        <v>3723</v>
      </c>
      <c r="BCE1383" t="s">
        <v>3723</v>
      </c>
      <c r="BCG1383" t="s">
        <v>3723</v>
      </c>
      <c r="BCI1383" t="s">
        <v>3723</v>
      </c>
      <c r="BCK1383" t="s">
        <v>3723</v>
      </c>
      <c r="BCM1383" t="s">
        <v>3723</v>
      </c>
      <c r="BCO1383" t="s">
        <v>3723</v>
      </c>
      <c r="BCQ1383" t="s">
        <v>3723</v>
      </c>
      <c r="BCS1383" t="s">
        <v>3723</v>
      </c>
      <c r="BCU1383" t="s">
        <v>3723</v>
      </c>
      <c r="BCW1383" t="s">
        <v>3723</v>
      </c>
      <c r="BCY1383" t="s">
        <v>3723</v>
      </c>
      <c r="BDA1383" t="s">
        <v>3723</v>
      </c>
      <c r="BDC1383" t="s">
        <v>3723</v>
      </c>
      <c r="BDE1383" t="s">
        <v>3723</v>
      </c>
      <c r="BDG1383" t="s">
        <v>3723</v>
      </c>
      <c r="BDI1383" t="s">
        <v>3723</v>
      </c>
      <c r="BDK1383" t="s">
        <v>3723</v>
      </c>
      <c r="BDM1383" t="s">
        <v>3723</v>
      </c>
      <c r="BDO1383" t="s">
        <v>3723</v>
      </c>
      <c r="BDQ1383" t="s">
        <v>3723</v>
      </c>
      <c r="BDS1383" t="s">
        <v>3723</v>
      </c>
      <c r="BDU1383" t="s">
        <v>3723</v>
      </c>
      <c r="BDW1383" t="s">
        <v>3723</v>
      </c>
      <c r="BDY1383" t="s">
        <v>3723</v>
      </c>
      <c r="BEA1383" t="s">
        <v>3723</v>
      </c>
      <c r="BEC1383" t="s">
        <v>3723</v>
      </c>
      <c r="BEE1383" t="s">
        <v>3723</v>
      </c>
      <c r="BEF1383">
        <v>0</v>
      </c>
      <c r="BEG1383">
        <v>0</v>
      </c>
      <c r="BEH1383">
        <v>0</v>
      </c>
      <c r="BEI1383">
        <v>0</v>
      </c>
      <c r="BEJ1383">
        <v>0</v>
      </c>
      <c r="BHE1383">
        <v>0</v>
      </c>
    </row>
    <row r="1384" spans="1:1023 1025:1565" x14ac:dyDescent="0.3">
      <c r="A1384" s="341"/>
      <c r="B1384" s="335" t="s">
        <v>3456</v>
      </c>
      <c r="C1384" s="332" t="s">
        <v>3457</v>
      </c>
      <c r="D1384" s="342" t="s">
        <v>6503</v>
      </c>
      <c r="E1384" s="326">
        <f>'[13]Siso 02.2020 Acc'!$K$58</f>
        <v>6.9387755102040824E-3</v>
      </c>
      <c r="F1384" s="68">
        <v>590</v>
      </c>
      <c r="AO1384" t="s">
        <v>3723</v>
      </c>
      <c r="AQ1384" t="s">
        <v>3723</v>
      </c>
      <c r="AS1384" t="s">
        <v>3723</v>
      </c>
      <c r="AU1384" t="s">
        <v>3723</v>
      </c>
      <c r="AW1384" t="s">
        <v>3723</v>
      </c>
      <c r="AY1384" t="s">
        <v>3723</v>
      </c>
      <c r="BA1384" t="s">
        <v>3723</v>
      </c>
      <c r="BC1384" t="s">
        <v>3723</v>
      </c>
      <c r="BE1384" t="s">
        <v>3723</v>
      </c>
      <c r="BG1384" t="s">
        <v>3723</v>
      </c>
      <c r="BI1384" t="s">
        <v>3723</v>
      </c>
      <c r="BK1384" t="s">
        <v>3723</v>
      </c>
      <c r="BM1384" t="s">
        <v>3723</v>
      </c>
      <c r="BO1384" t="s">
        <v>3723</v>
      </c>
      <c r="BQ1384" t="s">
        <v>3723</v>
      </c>
      <c r="BS1384" t="s">
        <v>3723</v>
      </c>
      <c r="BU1384" t="s">
        <v>3723</v>
      </c>
      <c r="BW1384" t="s">
        <v>3723</v>
      </c>
      <c r="BY1384" t="s">
        <v>3723</v>
      </c>
      <c r="CA1384" t="s">
        <v>3723</v>
      </c>
      <c r="CC1384" t="s">
        <v>3723</v>
      </c>
      <c r="CE1384" t="s">
        <v>3723</v>
      </c>
      <c r="CG1384" t="s">
        <v>3723</v>
      </c>
      <c r="CI1384" t="s">
        <v>3723</v>
      </c>
      <c r="CK1384" t="s">
        <v>3723</v>
      </c>
      <c r="CM1384" t="s">
        <v>3723</v>
      </c>
      <c r="CO1384" t="s">
        <v>3723</v>
      </c>
      <c r="CQ1384" t="s">
        <v>3723</v>
      </c>
      <c r="CS1384" t="s">
        <v>3723</v>
      </c>
      <c r="CU1384" t="s">
        <v>3723</v>
      </c>
      <c r="CW1384" t="s">
        <v>3723</v>
      </c>
      <c r="CY1384" t="s">
        <v>3723</v>
      </c>
      <c r="DA1384" t="s">
        <v>3723</v>
      </c>
      <c r="DC1384" t="s">
        <v>3723</v>
      </c>
      <c r="DE1384" t="s">
        <v>3723</v>
      </c>
      <c r="DG1384" t="s">
        <v>3723</v>
      </c>
      <c r="DI1384" t="s">
        <v>3723</v>
      </c>
      <c r="DK1384" t="s">
        <v>3723</v>
      </c>
      <c r="DM1384" t="s">
        <v>3723</v>
      </c>
      <c r="DO1384" t="s">
        <v>3723</v>
      </c>
      <c r="DQ1384" t="s">
        <v>3723</v>
      </c>
      <c r="DS1384" t="s">
        <v>3723</v>
      </c>
      <c r="DU1384" t="s">
        <v>3723</v>
      </c>
      <c r="DW1384" t="s">
        <v>3723</v>
      </c>
      <c r="DY1384" t="s">
        <v>3723</v>
      </c>
      <c r="EA1384" t="s">
        <v>3723</v>
      </c>
      <c r="EC1384" t="s">
        <v>3723</v>
      </c>
      <c r="EE1384" t="s">
        <v>3723</v>
      </c>
      <c r="EG1384" t="s">
        <v>3723</v>
      </c>
      <c r="EI1384" t="s">
        <v>3723</v>
      </c>
      <c r="EK1384" t="s">
        <v>3723</v>
      </c>
      <c r="EM1384" t="s">
        <v>3723</v>
      </c>
      <c r="EO1384" t="s">
        <v>3723</v>
      </c>
      <c r="EQ1384" t="s">
        <v>3723</v>
      </c>
      <c r="ES1384" t="s">
        <v>3723</v>
      </c>
      <c r="EU1384" t="s">
        <v>3723</v>
      </c>
      <c r="EW1384" t="s">
        <v>3723</v>
      </c>
      <c r="EY1384" t="s">
        <v>3723</v>
      </c>
      <c r="FA1384" t="s">
        <v>3723</v>
      </c>
      <c r="FC1384" t="s">
        <v>3723</v>
      </c>
      <c r="FE1384" t="s">
        <v>3723</v>
      </c>
      <c r="FG1384" t="s">
        <v>3723</v>
      </c>
      <c r="FI1384" t="s">
        <v>3723</v>
      </c>
      <c r="FK1384" t="s">
        <v>3723</v>
      </c>
      <c r="FM1384" t="s">
        <v>3723</v>
      </c>
      <c r="FO1384" t="s">
        <v>3723</v>
      </c>
      <c r="FQ1384" t="s">
        <v>3723</v>
      </c>
      <c r="FS1384" t="s">
        <v>3723</v>
      </c>
      <c r="FU1384" t="s">
        <v>3723</v>
      </c>
      <c r="FW1384" t="s">
        <v>3723</v>
      </c>
      <c r="FY1384" t="s">
        <v>3723</v>
      </c>
      <c r="GA1384" t="s">
        <v>3723</v>
      </c>
      <c r="GC1384" t="s">
        <v>3723</v>
      </c>
      <c r="GE1384" t="s">
        <v>3723</v>
      </c>
      <c r="GG1384" t="s">
        <v>3723</v>
      </c>
      <c r="GI1384" t="s">
        <v>3723</v>
      </c>
      <c r="GK1384" t="s">
        <v>3723</v>
      </c>
      <c r="GM1384" t="s">
        <v>3723</v>
      </c>
      <c r="GO1384" t="s">
        <v>3723</v>
      </c>
      <c r="GQ1384" t="s">
        <v>3723</v>
      </c>
      <c r="GS1384" t="s">
        <v>3723</v>
      </c>
      <c r="GU1384" t="s">
        <v>3723</v>
      </c>
      <c r="GW1384" t="s">
        <v>3723</v>
      </c>
      <c r="GY1384" t="s">
        <v>3723</v>
      </c>
      <c r="HA1384" t="s">
        <v>3723</v>
      </c>
      <c r="HC1384" t="s">
        <v>3723</v>
      </c>
      <c r="HE1384" t="s">
        <v>3723</v>
      </c>
      <c r="HG1384" t="s">
        <v>3723</v>
      </c>
      <c r="HI1384" t="s">
        <v>3723</v>
      </c>
      <c r="HK1384" t="s">
        <v>3723</v>
      </c>
      <c r="HM1384" t="s">
        <v>3723</v>
      </c>
      <c r="HO1384" t="s">
        <v>3723</v>
      </c>
      <c r="HQ1384" t="s">
        <v>3723</v>
      </c>
      <c r="HS1384" t="s">
        <v>3723</v>
      </c>
      <c r="HU1384" t="s">
        <v>3723</v>
      </c>
      <c r="HW1384" t="s">
        <v>3723</v>
      </c>
      <c r="HY1384" t="s">
        <v>3723</v>
      </c>
      <c r="IA1384" t="s">
        <v>3723</v>
      </c>
      <c r="IC1384" t="s">
        <v>3723</v>
      </c>
      <c r="IE1384" t="s">
        <v>3723</v>
      </c>
      <c r="IG1384" t="s">
        <v>3723</v>
      </c>
      <c r="II1384" t="s">
        <v>3723</v>
      </c>
      <c r="IK1384" t="s">
        <v>3723</v>
      </c>
      <c r="IM1384" t="s">
        <v>3723</v>
      </c>
      <c r="IO1384" t="s">
        <v>3723</v>
      </c>
      <c r="IQ1384" t="s">
        <v>3723</v>
      </c>
      <c r="IS1384" t="s">
        <v>3723</v>
      </c>
      <c r="IU1384" t="s">
        <v>3723</v>
      </c>
      <c r="IW1384" t="s">
        <v>3723</v>
      </c>
      <c r="IY1384" t="s">
        <v>3723</v>
      </c>
      <c r="JA1384" t="s">
        <v>3723</v>
      </c>
      <c r="JC1384" t="s">
        <v>3723</v>
      </c>
      <c r="JE1384" t="s">
        <v>3723</v>
      </c>
      <c r="JG1384" t="s">
        <v>3723</v>
      </c>
      <c r="JI1384" t="s">
        <v>3723</v>
      </c>
      <c r="JK1384" t="s">
        <v>3723</v>
      </c>
      <c r="JM1384" t="s">
        <v>3723</v>
      </c>
      <c r="JO1384" t="s">
        <v>3723</v>
      </c>
      <c r="JQ1384" t="s">
        <v>3723</v>
      </c>
      <c r="JS1384" t="s">
        <v>3723</v>
      </c>
      <c r="JU1384" t="s">
        <v>3723</v>
      </c>
      <c r="JW1384" t="s">
        <v>3723</v>
      </c>
      <c r="JY1384" t="s">
        <v>3723</v>
      </c>
      <c r="KA1384" t="s">
        <v>3723</v>
      </c>
      <c r="KC1384" t="s">
        <v>3723</v>
      </c>
      <c r="KE1384" t="s">
        <v>3723</v>
      </c>
      <c r="KG1384" t="s">
        <v>3723</v>
      </c>
      <c r="KI1384" t="s">
        <v>3723</v>
      </c>
      <c r="KK1384" t="s">
        <v>3723</v>
      </c>
      <c r="KM1384" t="s">
        <v>3723</v>
      </c>
      <c r="KO1384" t="s">
        <v>3723</v>
      </c>
      <c r="KQ1384" t="s">
        <v>3723</v>
      </c>
      <c r="KS1384" t="s">
        <v>3723</v>
      </c>
      <c r="KU1384" t="s">
        <v>3723</v>
      </c>
      <c r="KW1384" t="s">
        <v>3723</v>
      </c>
      <c r="KY1384" t="s">
        <v>3723</v>
      </c>
      <c r="LA1384" t="s">
        <v>3723</v>
      </c>
      <c r="LC1384" t="s">
        <v>3723</v>
      </c>
      <c r="LE1384" t="s">
        <v>3723</v>
      </c>
      <c r="LG1384" t="s">
        <v>3723</v>
      </c>
      <c r="LI1384" t="s">
        <v>3723</v>
      </c>
      <c r="LK1384" t="s">
        <v>3723</v>
      </c>
      <c r="LM1384" t="s">
        <v>3723</v>
      </c>
      <c r="LO1384" t="s">
        <v>3723</v>
      </c>
      <c r="LQ1384" t="s">
        <v>3723</v>
      </c>
      <c r="LS1384" t="s">
        <v>3723</v>
      </c>
      <c r="LU1384" t="s">
        <v>3723</v>
      </c>
      <c r="LW1384" t="s">
        <v>3723</v>
      </c>
      <c r="LY1384" t="s">
        <v>3723</v>
      </c>
      <c r="MA1384" t="s">
        <v>3723</v>
      </c>
      <c r="MC1384" t="s">
        <v>3723</v>
      </c>
      <c r="ME1384" t="s">
        <v>3723</v>
      </c>
      <c r="MG1384" t="s">
        <v>3723</v>
      </c>
      <c r="MI1384" t="s">
        <v>3723</v>
      </c>
      <c r="MK1384" t="s">
        <v>3723</v>
      </c>
      <c r="MM1384" t="s">
        <v>3723</v>
      </c>
      <c r="MO1384" t="s">
        <v>3723</v>
      </c>
      <c r="MQ1384" t="s">
        <v>3723</v>
      </c>
      <c r="MS1384" t="s">
        <v>3723</v>
      </c>
      <c r="MU1384" t="s">
        <v>3723</v>
      </c>
      <c r="MW1384" t="s">
        <v>3723</v>
      </c>
      <c r="MY1384" t="s">
        <v>3723</v>
      </c>
      <c r="NA1384" t="s">
        <v>3723</v>
      </c>
      <c r="NC1384" t="s">
        <v>3723</v>
      </c>
      <c r="NE1384" t="s">
        <v>3723</v>
      </c>
      <c r="NG1384" t="s">
        <v>3723</v>
      </c>
      <c r="NI1384" t="s">
        <v>3723</v>
      </c>
      <c r="NK1384" t="s">
        <v>3723</v>
      </c>
      <c r="NM1384" t="s">
        <v>3723</v>
      </c>
      <c r="NO1384" t="s">
        <v>3723</v>
      </c>
      <c r="NQ1384" t="s">
        <v>3723</v>
      </c>
      <c r="NS1384" t="s">
        <v>3723</v>
      </c>
      <c r="NU1384" t="s">
        <v>3723</v>
      </c>
      <c r="NW1384" t="s">
        <v>3723</v>
      </c>
      <c r="NY1384" t="s">
        <v>3723</v>
      </c>
      <c r="OA1384" t="s">
        <v>3723</v>
      </c>
      <c r="OC1384" t="s">
        <v>3723</v>
      </c>
      <c r="OE1384" t="s">
        <v>3723</v>
      </c>
      <c r="OG1384" t="s">
        <v>3723</v>
      </c>
      <c r="OI1384" t="s">
        <v>3723</v>
      </c>
      <c r="OK1384" t="s">
        <v>3723</v>
      </c>
      <c r="OM1384" t="s">
        <v>3723</v>
      </c>
      <c r="OO1384" t="s">
        <v>3723</v>
      </c>
      <c r="OQ1384" t="s">
        <v>3723</v>
      </c>
      <c r="OS1384" t="s">
        <v>3723</v>
      </c>
      <c r="OU1384" t="s">
        <v>3723</v>
      </c>
      <c r="OW1384" t="s">
        <v>3723</v>
      </c>
      <c r="OY1384" t="s">
        <v>3723</v>
      </c>
      <c r="PA1384" t="s">
        <v>3723</v>
      </c>
      <c r="PC1384" t="s">
        <v>3723</v>
      </c>
      <c r="PE1384" t="s">
        <v>3723</v>
      </c>
      <c r="PG1384" t="s">
        <v>3723</v>
      </c>
      <c r="PI1384" t="s">
        <v>3723</v>
      </c>
      <c r="PK1384" t="s">
        <v>3723</v>
      </c>
      <c r="PM1384" t="s">
        <v>3723</v>
      </c>
      <c r="PO1384" t="s">
        <v>3723</v>
      </c>
      <c r="PQ1384" t="s">
        <v>3723</v>
      </c>
      <c r="PS1384" t="s">
        <v>3723</v>
      </c>
      <c r="PU1384" t="s">
        <v>3723</v>
      </c>
      <c r="PW1384" t="s">
        <v>3723</v>
      </c>
      <c r="PY1384" t="s">
        <v>3723</v>
      </c>
      <c r="QA1384" t="s">
        <v>3723</v>
      </c>
      <c r="QC1384" t="s">
        <v>3723</v>
      </c>
      <c r="QE1384" t="s">
        <v>3723</v>
      </c>
      <c r="QG1384" t="s">
        <v>3723</v>
      </c>
      <c r="QI1384" t="s">
        <v>3723</v>
      </c>
      <c r="QK1384" t="s">
        <v>3723</v>
      </c>
      <c r="QM1384" t="s">
        <v>3723</v>
      </c>
      <c r="QO1384" t="s">
        <v>3723</v>
      </c>
      <c r="QQ1384" t="s">
        <v>3723</v>
      </c>
      <c r="QS1384" t="s">
        <v>3723</v>
      </c>
      <c r="QU1384" t="s">
        <v>3723</v>
      </c>
      <c r="QW1384" t="s">
        <v>3723</v>
      </c>
      <c r="QY1384" t="s">
        <v>3723</v>
      </c>
      <c r="RA1384" t="s">
        <v>3723</v>
      </c>
      <c r="RC1384" t="s">
        <v>3723</v>
      </c>
      <c r="RE1384" t="s">
        <v>3723</v>
      </c>
      <c r="RG1384" t="s">
        <v>3723</v>
      </c>
      <c r="RI1384" t="s">
        <v>3723</v>
      </c>
      <c r="RK1384" t="s">
        <v>3723</v>
      </c>
      <c r="RM1384" t="s">
        <v>3723</v>
      </c>
      <c r="RO1384" t="s">
        <v>3723</v>
      </c>
      <c r="RQ1384" t="s">
        <v>3723</v>
      </c>
      <c r="RS1384" t="s">
        <v>3723</v>
      </c>
      <c r="RU1384" t="s">
        <v>3723</v>
      </c>
      <c r="RW1384" t="s">
        <v>3723</v>
      </c>
      <c r="RY1384" t="s">
        <v>3723</v>
      </c>
      <c r="SA1384" t="s">
        <v>3723</v>
      </c>
      <c r="SC1384" t="s">
        <v>3723</v>
      </c>
      <c r="SE1384" t="s">
        <v>3723</v>
      </c>
      <c r="SG1384" t="s">
        <v>3723</v>
      </c>
      <c r="SI1384" t="s">
        <v>3723</v>
      </c>
      <c r="SK1384" t="s">
        <v>3723</v>
      </c>
      <c r="SM1384" t="s">
        <v>3723</v>
      </c>
      <c r="SO1384" t="s">
        <v>3723</v>
      </c>
      <c r="SQ1384" t="s">
        <v>3723</v>
      </c>
      <c r="SS1384" t="s">
        <v>3723</v>
      </c>
      <c r="SU1384" t="s">
        <v>3723</v>
      </c>
      <c r="SW1384" t="s">
        <v>3723</v>
      </c>
      <c r="SY1384" t="s">
        <v>3723</v>
      </c>
      <c r="TA1384" t="s">
        <v>3723</v>
      </c>
      <c r="TC1384" t="s">
        <v>3723</v>
      </c>
      <c r="TE1384" t="s">
        <v>3723</v>
      </c>
      <c r="TG1384" t="s">
        <v>3723</v>
      </c>
      <c r="TI1384" t="s">
        <v>3723</v>
      </c>
      <c r="TK1384" t="s">
        <v>3723</v>
      </c>
      <c r="TM1384" t="s">
        <v>3723</v>
      </c>
      <c r="TO1384" t="s">
        <v>3723</v>
      </c>
      <c r="TQ1384" t="s">
        <v>3723</v>
      </c>
      <c r="TS1384" t="s">
        <v>3723</v>
      </c>
      <c r="TU1384" t="s">
        <v>3723</v>
      </c>
      <c r="TW1384" t="s">
        <v>3723</v>
      </c>
      <c r="TY1384" t="s">
        <v>3723</v>
      </c>
      <c r="UA1384" t="s">
        <v>3723</v>
      </c>
      <c r="UC1384" t="s">
        <v>3723</v>
      </c>
      <c r="UE1384" t="s">
        <v>3723</v>
      </c>
      <c r="UG1384" t="s">
        <v>3723</v>
      </c>
      <c r="UI1384" t="s">
        <v>3723</v>
      </c>
      <c r="UK1384" t="s">
        <v>3723</v>
      </c>
      <c r="UM1384" t="s">
        <v>3723</v>
      </c>
      <c r="UO1384" t="s">
        <v>3723</v>
      </c>
      <c r="UQ1384" t="s">
        <v>3723</v>
      </c>
      <c r="US1384" t="s">
        <v>3723</v>
      </c>
      <c r="UU1384" t="s">
        <v>3723</v>
      </c>
      <c r="UW1384" t="s">
        <v>3723</v>
      </c>
      <c r="UY1384" t="s">
        <v>3723</v>
      </c>
      <c r="VA1384" t="s">
        <v>3723</v>
      </c>
      <c r="VC1384" t="s">
        <v>3723</v>
      </c>
      <c r="VE1384" t="s">
        <v>3723</v>
      </c>
      <c r="VG1384" t="s">
        <v>3723</v>
      </c>
      <c r="VI1384" t="s">
        <v>3723</v>
      </c>
      <c r="VK1384" t="s">
        <v>3723</v>
      </c>
      <c r="VM1384" t="s">
        <v>3723</v>
      </c>
      <c r="VO1384" t="s">
        <v>3723</v>
      </c>
      <c r="VQ1384" t="s">
        <v>3723</v>
      </c>
      <c r="VS1384" t="s">
        <v>3723</v>
      </c>
      <c r="VU1384" t="s">
        <v>3723</v>
      </c>
      <c r="VW1384" t="s">
        <v>3723</v>
      </c>
      <c r="VY1384" t="s">
        <v>3723</v>
      </c>
      <c r="WA1384" t="s">
        <v>3723</v>
      </c>
      <c r="WC1384" t="s">
        <v>3723</v>
      </c>
      <c r="WE1384" t="s">
        <v>3723</v>
      </c>
      <c r="WG1384" t="s">
        <v>3723</v>
      </c>
      <c r="WI1384" t="s">
        <v>3723</v>
      </c>
      <c r="WK1384" t="s">
        <v>3723</v>
      </c>
      <c r="WM1384" t="s">
        <v>3723</v>
      </c>
      <c r="WO1384" t="s">
        <v>3723</v>
      </c>
      <c r="WQ1384" t="s">
        <v>3723</v>
      </c>
      <c r="WS1384" t="s">
        <v>3723</v>
      </c>
      <c r="WU1384" t="s">
        <v>3723</v>
      </c>
      <c r="WW1384" t="s">
        <v>3723</v>
      </c>
      <c r="WY1384" t="s">
        <v>3723</v>
      </c>
      <c r="XA1384" t="s">
        <v>3723</v>
      </c>
      <c r="XC1384" t="s">
        <v>3723</v>
      </c>
      <c r="XE1384" t="s">
        <v>3723</v>
      </c>
      <c r="XG1384" t="s">
        <v>3723</v>
      </c>
      <c r="XI1384" t="s">
        <v>3723</v>
      </c>
      <c r="XK1384" t="s">
        <v>3723</v>
      </c>
      <c r="XM1384" t="s">
        <v>3723</v>
      </c>
      <c r="XO1384" t="s">
        <v>3723</v>
      </c>
      <c r="XQ1384" t="s">
        <v>3723</v>
      </c>
      <c r="XS1384" t="s">
        <v>3723</v>
      </c>
      <c r="XU1384" t="s">
        <v>3723</v>
      </c>
      <c r="XW1384" t="s">
        <v>3723</v>
      </c>
      <c r="XY1384" t="s">
        <v>3723</v>
      </c>
      <c r="YA1384" t="s">
        <v>3723</v>
      </c>
      <c r="YC1384" t="s">
        <v>3723</v>
      </c>
      <c r="YE1384" t="s">
        <v>3723</v>
      </c>
      <c r="YG1384" t="s">
        <v>3723</v>
      </c>
      <c r="YI1384" t="s">
        <v>3723</v>
      </c>
      <c r="YK1384" t="s">
        <v>3723</v>
      </c>
      <c r="YM1384" t="s">
        <v>3723</v>
      </c>
      <c r="YO1384" t="s">
        <v>3723</v>
      </c>
      <c r="YQ1384" t="s">
        <v>3723</v>
      </c>
      <c r="YS1384" t="s">
        <v>3723</v>
      </c>
      <c r="YU1384" t="s">
        <v>3723</v>
      </c>
      <c r="YW1384" t="s">
        <v>3723</v>
      </c>
      <c r="YY1384" t="s">
        <v>3723</v>
      </c>
      <c r="ZA1384" t="s">
        <v>3723</v>
      </c>
      <c r="ZC1384" t="s">
        <v>3723</v>
      </c>
      <c r="ZE1384" t="s">
        <v>3723</v>
      </c>
      <c r="ZG1384" t="s">
        <v>3723</v>
      </c>
      <c r="ZI1384" t="s">
        <v>3723</v>
      </c>
      <c r="ZK1384" t="s">
        <v>3723</v>
      </c>
      <c r="ZM1384" t="s">
        <v>3723</v>
      </c>
      <c r="ZO1384" t="s">
        <v>3723</v>
      </c>
      <c r="ZQ1384" t="s">
        <v>3723</v>
      </c>
      <c r="ZS1384" t="s">
        <v>3723</v>
      </c>
      <c r="ZU1384" t="s">
        <v>3723</v>
      </c>
      <c r="ZW1384" t="s">
        <v>3723</v>
      </c>
      <c r="ZY1384" t="s">
        <v>3723</v>
      </c>
      <c r="AAA1384" t="s">
        <v>3723</v>
      </c>
      <c r="AAC1384" t="s">
        <v>3723</v>
      </c>
      <c r="AAE1384" t="s">
        <v>3723</v>
      </c>
      <c r="AAG1384" t="s">
        <v>3723</v>
      </c>
      <c r="AAI1384" t="s">
        <v>3723</v>
      </c>
      <c r="AAK1384" t="s">
        <v>3723</v>
      </c>
      <c r="AAM1384" t="s">
        <v>3723</v>
      </c>
      <c r="AAO1384" t="s">
        <v>3723</v>
      </c>
      <c r="AAQ1384" t="s">
        <v>3723</v>
      </c>
      <c r="AAS1384" t="s">
        <v>3723</v>
      </c>
      <c r="AAU1384" t="s">
        <v>3723</v>
      </c>
      <c r="AAW1384" t="s">
        <v>3723</v>
      </c>
      <c r="AAY1384" t="s">
        <v>3723</v>
      </c>
      <c r="ABA1384" t="s">
        <v>3723</v>
      </c>
      <c r="ABC1384" t="s">
        <v>3723</v>
      </c>
      <c r="ABE1384" t="s">
        <v>3723</v>
      </c>
      <c r="ABG1384" t="s">
        <v>3723</v>
      </c>
      <c r="ABI1384" t="s">
        <v>3723</v>
      </c>
      <c r="ABK1384" t="s">
        <v>3723</v>
      </c>
      <c r="ABM1384" t="s">
        <v>3723</v>
      </c>
      <c r="ABO1384" t="s">
        <v>3723</v>
      </c>
      <c r="ABQ1384" t="s">
        <v>3723</v>
      </c>
      <c r="ABS1384" t="s">
        <v>3723</v>
      </c>
      <c r="ABU1384" t="s">
        <v>3723</v>
      </c>
      <c r="ABW1384" t="s">
        <v>3723</v>
      </c>
      <c r="ABY1384" t="s">
        <v>3723</v>
      </c>
      <c r="ACA1384" t="s">
        <v>3723</v>
      </c>
      <c r="ACC1384" t="s">
        <v>3723</v>
      </c>
      <c r="ACE1384" t="s">
        <v>3723</v>
      </c>
      <c r="ACG1384" t="s">
        <v>3723</v>
      </c>
      <c r="ACI1384" t="s">
        <v>3723</v>
      </c>
      <c r="ACK1384" t="s">
        <v>3723</v>
      </c>
      <c r="ACM1384" t="s">
        <v>3723</v>
      </c>
      <c r="ACO1384" t="s">
        <v>3723</v>
      </c>
      <c r="ACQ1384" t="s">
        <v>3723</v>
      </c>
      <c r="ACS1384" t="s">
        <v>3723</v>
      </c>
      <c r="ACU1384" t="s">
        <v>3723</v>
      </c>
      <c r="ACW1384" t="s">
        <v>3723</v>
      </c>
      <c r="ACY1384" t="s">
        <v>3723</v>
      </c>
      <c r="ADA1384" t="s">
        <v>3723</v>
      </c>
      <c r="ADC1384" t="s">
        <v>3723</v>
      </c>
      <c r="ADE1384" t="s">
        <v>3723</v>
      </c>
      <c r="ADG1384" t="s">
        <v>3723</v>
      </c>
      <c r="ADI1384" t="s">
        <v>3723</v>
      </c>
      <c r="ADK1384" t="s">
        <v>3723</v>
      </c>
      <c r="ADM1384" t="s">
        <v>3723</v>
      </c>
      <c r="ADO1384" t="s">
        <v>3723</v>
      </c>
      <c r="ADQ1384" t="s">
        <v>3723</v>
      </c>
      <c r="ADS1384" t="s">
        <v>3723</v>
      </c>
      <c r="ADU1384" t="s">
        <v>3723</v>
      </c>
      <c r="ADW1384" t="s">
        <v>3723</v>
      </c>
      <c r="ADY1384" t="s">
        <v>3723</v>
      </c>
      <c r="AEA1384" t="s">
        <v>3723</v>
      </c>
      <c r="AEC1384" t="s">
        <v>3723</v>
      </c>
      <c r="AEE1384" t="s">
        <v>3723</v>
      </c>
      <c r="AEG1384" t="s">
        <v>3723</v>
      </c>
      <c r="AEI1384" t="s">
        <v>3723</v>
      </c>
      <c r="AEK1384" t="s">
        <v>3723</v>
      </c>
      <c r="AEM1384" t="s">
        <v>3723</v>
      </c>
      <c r="AEO1384" t="s">
        <v>3723</v>
      </c>
      <c r="AEQ1384" t="s">
        <v>3723</v>
      </c>
      <c r="AES1384" t="s">
        <v>3723</v>
      </c>
      <c r="AEU1384" t="s">
        <v>3723</v>
      </c>
      <c r="AEW1384" t="s">
        <v>3723</v>
      </c>
      <c r="AEY1384" t="s">
        <v>3723</v>
      </c>
      <c r="AFA1384" t="s">
        <v>3723</v>
      </c>
      <c r="AFC1384" t="s">
        <v>3723</v>
      </c>
      <c r="AFE1384" t="s">
        <v>3723</v>
      </c>
      <c r="AFG1384" t="s">
        <v>3723</v>
      </c>
      <c r="AFI1384" t="s">
        <v>3723</v>
      </c>
      <c r="AFK1384" t="s">
        <v>3723</v>
      </c>
      <c r="AFM1384" t="s">
        <v>3723</v>
      </c>
      <c r="AFO1384" t="s">
        <v>3723</v>
      </c>
      <c r="AFQ1384" t="s">
        <v>3723</v>
      </c>
      <c r="AFS1384" t="s">
        <v>3723</v>
      </c>
      <c r="AFU1384" t="s">
        <v>3723</v>
      </c>
      <c r="AFW1384" t="s">
        <v>3723</v>
      </c>
      <c r="AFY1384" t="s">
        <v>3723</v>
      </c>
      <c r="AGA1384" t="s">
        <v>3723</v>
      </c>
      <c r="AGC1384" t="s">
        <v>3723</v>
      </c>
      <c r="AGE1384" t="s">
        <v>3723</v>
      </c>
      <c r="AGG1384" t="s">
        <v>3723</v>
      </c>
      <c r="AGI1384" t="s">
        <v>3723</v>
      </c>
      <c r="AGK1384" t="s">
        <v>3723</v>
      </c>
      <c r="AGM1384" t="s">
        <v>3723</v>
      </c>
      <c r="AGO1384" t="s">
        <v>3723</v>
      </c>
      <c r="AGQ1384" t="s">
        <v>3723</v>
      </c>
      <c r="AGS1384" t="s">
        <v>3723</v>
      </c>
      <c r="AGU1384" t="s">
        <v>3723</v>
      </c>
      <c r="AGW1384" t="s">
        <v>3723</v>
      </c>
      <c r="AGY1384" t="s">
        <v>3723</v>
      </c>
      <c r="AHA1384" t="s">
        <v>3723</v>
      </c>
      <c r="AHC1384" t="s">
        <v>3723</v>
      </c>
      <c r="AHE1384" t="s">
        <v>3723</v>
      </c>
      <c r="AHG1384" t="s">
        <v>3723</v>
      </c>
      <c r="AHI1384" t="s">
        <v>3723</v>
      </c>
      <c r="AHK1384" t="s">
        <v>3723</v>
      </c>
      <c r="AHM1384" t="s">
        <v>3723</v>
      </c>
      <c r="AHO1384" t="s">
        <v>3723</v>
      </c>
      <c r="AHQ1384" t="s">
        <v>3723</v>
      </c>
      <c r="AHS1384" t="s">
        <v>3723</v>
      </c>
      <c r="AHU1384" t="s">
        <v>3723</v>
      </c>
      <c r="AHW1384" t="s">
        <v>3723</v>
      </c>
      <c r="AHY1384" t="s">
        <v>3723</v>
      </c>
      <c r="AIA1384" t="s">
        <v>3723</v>
      </c>
      <c r="AIC1384" t="s">
        <v>3723</v>
      </c>
      <c r="AIE1384" t="s">
        <v>3723</v>
      </c>
      <c r="AIG1384" t="s">
        <v>3723</v>
      </c>
      <c r="AII1384" t="s">
        <v>3723</v>
      </c>
      <c r="AIK1384" t="s">
        <v>3723</v>
      </c>
      <c r="AIM1384" t="s">
        <v>3723</v>
      </c>
      <c r="AIO1384" t="s">
        <v>3723</v>
      </c>
      <c r="AIQ1384" t="s">
        <v>3723</v>
      </c>
      <c r="AIS1384" t="s">
        <v>3723</v>
      </c>
      <c r="AIU1384" t="s">
        <v>3723</v>
      </c>
      <c r="AIW1384" t="s">
        <v>3723</v>
      </c>
      <c r="AIY1384" t="s">
        <v>3723</v>
      </c>
      <c r="AJA1384" t="s">
        <v>3723</v>
      </c>
      <c r="AJC1384" t="s">
        <v>3723</v>
      </c>
      <c r="AJE1384" t="s">
        <v>3723</v>
      </c>
      <c r="AJG1384" t="s">
        <v>3723</v>
      </c>
      <c r="AJI1384" t="s">
        <v>3723</v>
      </c>
      <c r="AJK1384" t="s">
        <v>3723</v>
      </c>
      <c r="AJM1384" t="s">
        <v>3723</v>
      </c>
      <c r="AJO1384" t="s">
        <v>3723</v>
      </c>
      <c r="AJQ1384" t="s">
        <v>3723</v>
      </c>
      <c r="AJS1384" t="s">
        <v>3723</v>
      </c>
      <c r="AJU1384" t="s">
        <v>3723</v>
      </c>
      <c r="AJW1384" t="s">
        <v>3723</v>
      </c>
      <c r="AJY1384" t="s">
        <v>3723</v>
      </c>
      <c r="AKA1384" t="s">
        <v>3723</v>
      </c>
      <c r="AKC1384" t="s">
        <v>3723</v>
      </c>
      <c r="AKE1384" t="s">
        <v>3723</v>
      </c>
      <c r="AKG1384" t="s">
        <v>3723</v>
      </c>
      <c r="AKI1384" t="s">
        <v>3723</v>
      </c>
      <c r="AKK1384" t="s">
        <v>3723</v>
      </c>
      <c r="AKM1384" t="s">
        <v>3723</v>
      </c>
      <c r="AKO1384" t="s">
        <v>3723</v>
      </c>
      <c r="AKQ1384" t="s">
        <v>3723</v>
      </c>
      <c r="AKS1384" t="s">
        <v>3723</v>
      </c>
      <c r="AKU1384" t="s">
        <v>3723</v>
      </c>
      <c r="AKW1384" t="s">
        <v>3723</v>
      </c>
      <c r="AKY1384" t="s">
        <v>3723</v>
      </c>
      <c r="ALA1384" t="s">
        <v>3723</v>
      </c>
      <c r="ALC1384" t="s">
        <v>3723</v>
      </c>
      <c r="ALE1384" t="s">
        <v>3723</v>
      </c>
      <c r="ALG1384" t="s">
        <v>3723</v>
      </c>
      <c r="ALI1384" t="s">
        <v>3723</v>
      </c>
      <c r="ALK1384" t="s">
        <v>3723</v>
      </c>
      <c r="ALM1384" t="s">
        <v>3723</v>
      </c>
      <c r="ALO1384" t="s">
        <v>3723</v>
      </c>
      <c r="ALQ1384" t="s">
        <v>3723</v>
      </c>
      <c r="ALS1384" t="s">
        <v>3723</v>
      </c>
      <c r="ALU1384" t="s">
        <v>3723</v>
      </c>
      <c r="ALW1384" t="s">
        <v>3723</v>
      </c>
      <c r="ALY1384" t="s">
        <v>3723</v>
      </c>
      <c r="AMA1384" t="s">
        <v>3723</v>
      </c>
      <c r="AMC1384" t="s">
        <v>3723</v>
      </c>
      <c r="AME1384" t="s">
        <v>3723</v>
      </c>
      <c r="AMG1384" t="s">
        <v>3723</v>
      </c>
      <c r="AMI1384" t="s">
        <v>3723</v>
      </c>
      <c r="AMK1384" t="s">
        <v>3723</v>
      </c>
      <c r="AMM1384" t="s">
        <v>3723</v>
      </c>
      <c r="AMO1384" t="s">
        <v>3723</v>
      </c>
      <c r="AMQ1384" t="s">
        <v>3723</v>
      </c>
      <c r="AMS1384" t="s">
        <v>3723</v>
      </c>
      <c r="AMU1384" t="s">
        <v>3723</v>
      </c>
      <c r="AMW1384" t="s">
        <v>3723</v>
      </c>
      <c r="AMY1384" t="s">
        <v>3723</v>
      </c>
      <c r="ANA1384" t="s">
        <v>3723</v>
      </c>
      <c r="ANC1384" t="s">
        <v>3723</v>
      </c>
      <c r="ANE1384" t="s">
        <v>3723</v>
      </c>
      <c r="ANG1384" t="s">
        <v>3723</v>
      </c>
      <c r="ANI1384" t="s">
        <v>3723</v>
      </c>
      <c r="ANK1384" t="s">
        <v>3723</v>
      </c>
      <c r="ANM1384" t="s">
        <v>3723</v>
      </c>
      <c r="ANO1384" t="s">
        <v>3723</v>
      </c>
      <c r="ANQ1384" t="s">
        <v>3723</v>
      </c>
      <c r="ANS1384" t="s">
        <v>3723</v>
      </c>
      <c r="ANU1384" t="s">
        <v>3723</v>
      </c>
      <c r="ANW1384" t="s">
        <v>3723</v>
      </c>
      <c r="ANY1384" t="s">
        <v>3723</v>
      </c>
      <c r="AOA1384" t="s">
        <v>3723</v>
      </c>
      <c r="AOC1384" t="s">
        <v>3723</v>
      </c>
      <c r="AOE1384" t="s">
        <v>3723</v>
      </c>
      <c r="AOG1384" t="s">
        <v>3723</v>
      </c>
      <c r="AOI1384" t="s">
        <v>3723</v>
      </c>
      <c r="AOK1384" t="s">
        <v>3723</v>
      </c>
      <c r="AOM1384" t="s">
        <v>3723</v>
      </c>
      <c r="AOO1384" t="s">
        <v>3723</v>
      </c>
      <c r="AOQ1384" t="s">
        <v>3723</v>
      </c>
      <c r="AOS1384" t="s">
        <v>3723</v>
      </c>
      <c r="AOU1384" t="s">
        <v>3723</v>
      </c>
      <c r="AOW1384" t="s">
        <v>3723</v>
      </c>
      <c r="AOY1384" t="s">
        <v>3723</v>
      </c>
      <c r="APA1384" t="s">
        <v>3723</v>
      </c>
      <c r="APC1384" t="s">
        <v>3723</v>
      </c>
      <c r="APE1384" t="s">
        <v>3723</v>
      </c>
      <c r="APG1384" t="s">
        <v>3723</v>
      </c>
      <c r="API1384" t="s">
        <v>3723</v>
      </c>
      <c r="APK1384" t="s">
        <v>3723</v>
      </c>
      <c r="APM1384" t="s">
        <v>3723</v>
      </c>
      <c r="APO1384" t="s">
        <v>3723</v>
      </c>
      <c r="APQ1384" t="s">
        <v>3723</v>
      </c>
      <c r="APS1384" t="s">
        <v>3723</v>
      </c>
      <c r="APU1384" t="s">
        <v>3723</v>
      </c>
      <c r="APW1384" t="s">
        <v>3723</v>
      </c>
      <c r="APY1384" t="s">
        <v>3723</v>
      </c>
      <c r="AQA1384" t="s">
        <v>3723</v>
      </c>
      <c r="AQC1384" t="s">
        <v>3723</v>
      </c>
      <c r="AQE1384" t="s">
        <v>3723</v>
      </c>
      <c r="AQG1384" t="s">
        <v>3723</v>
      </c>
      <c r="AQI1384" t="s">
        <v>3723</v>
      </c>
      <c r="AQK1384" t="s">
        <v>3723</v>
      </c>
      <c r="AQM1384" t="s">
        <v>3723</v>
      </c>
      <c r="AQO1384" t="s">
        <v>3723</v>
      </c>
      <c r="AQQ1384" t="s">
        <v>3723</v>
      </c>
      <c r="AQS1384" t="s">
        <v>3723</v>
      </c>
      <c r="AQU1384" t="s">
        <v>3723</v>
      </c>
      <c r="AQW1384" t="s">
        <v>3723</v>
      </c>
      <c r="AQY1384" t="s">
        <v>3723</v>
      </c>
      <c r="ARA1384" t="s">
        <v>3723</v>
      </c>
      <c r="ARC1384" t="s">
        <v>3723</v>
      </c>
      <c r="ARE1384" t="s">
        <v>3723</v>
      </c>
      <c r="ARG1384" t="s">
        <v>3723</v>
      </c>
      <c r="ARI1384" t="s">
        <v>3723</v>
      </c>
      <c r="ARK1384" t="s">
        <v>3723</v>
      </c>
      <c r="ARM1384" t="s">
        <v>3723</v>
      </c>
      <c r="ARO1384" t="s">
        <v>3723</v>
      </c>
      <c r="ARQ1384" t="s">
        <v>3723</v>
      </c>
      <c r="ARS1384" t="s">
        <v>3723</v>
      </c>
      <c r="ARU1384" t="s">
        <v>3723</v>
      </c>
      <c r="ARW1384" t="s">
        <v>3723</v>
      </c>
      <c r="ARY1384" t="s">
        <v>3723</v>
      </c>
      <c r="ASA1384" t="s">
        <v>3723</v>
      </c>
      <c r="ASC1384" t="s">
        <v>3723</v>
      </c>
      <c r="ASE1384" t="s">
        <v>3723</v>
      </c>
      <c r="ASG1384" t="s">
        <v>3723</v>
      </c>
      <c r="ASI1384" t="s">
        <v>3723</v>
      </c>
      <c r="ASK1384" t="s">
        <v>3723</v>
      </c>
      <c r="ASM1384" t="s">
        <v>3723</v>
      </c>
      <c r="ASO1384" t="s">
        <v>3723</v>
      </c>
      <c r="ASQ1384" t="s">
        <v>3723</v>
      </c>
      <c r="ASS1384" t="s">
        <v>3723</v>
      </c>
      <c r="ASU1384" t="s">
        <v>3723</v>
      </c>
      <c r="ASW1384" t="s">
        <v>3723</v>
      </c>
      <c r="ASY1384" t="s">
        <v>3723</v>
      </c>
      <c r="ATA1384" t="s">
        <v>3723</v>
      </c>
      <c r="ATC1384" t="s">
        <v>3723</v>
      </c>
      <c r="ATE1384" t="s">
        <v>3723</v>
      </c>
      <c r="ATG1384" t="s">
        <v>3723</v>
      </c>
      <c r="ATI1384" t="s">
        <v>3723</v>
      </c>
      <c r="ATK1384" t="s">
        <v>3723</v>
      </c>
      <c r="ATM1384" t="s">
        <v>3723</v>
      </c>
      <c r="ATO1384" t="s">
        <v>3723</v>
      </c>
      <c r="ATQ1384" t="s">
        <v>3723</v>
      </c>
      <c r="ATS1384" t="s">
        <v>3723</v>
      </c>
      <c r="ATU1384" t="s">
        <v>3723</v>
      </c>
      <c r="ATW1384" t="s">
        <v>3723</v>
      </c>
      <c r="ATY1384" t="s">
        <v>3723</v>
      </c>
      <c r="AUA1384" t="s">
        <v>3723</v>
      </c>
      <c r="AUC1384" t="s">
        <v>3723</v>
      </c>
      <c r="AUE1384" t="s">
        <v>3723</v>
      </c>
      <c r="AUG1384" t="s">
        <v>3723</v>
      </c>
      <c r="AUI1384" t="s">
        <v>3723</v>
      </c>
      <c r="AUK1384" t="s">
        <v>3723</v>
      </c>
      <c r="AUM1384" t="s">
        <v>3723</v>
      </c>
      <c r="AUO1384" t="s">
        <v>3723</v>
      </c>
      <c r="AUQ1384" t="s">
        <v>3723</v>
      </c>
      <c r="AUS1384" t="s">
        <v>3723</v>
      </c>
      <c r="AUU1384" t="s">
        <v>3723</v>
      </c>
      <c r="AUW1384" t="s">
        <v>3723</v>
      </c>
      <c r="AUY1384" t="s">
        <v>3723</v>
      </c>
      <c r="AVA1384" t="s">
        <v>3723</v>
      </c>
      <c r="AVC1384" t="s">
        <v>3723</v>
      </c>
      <c r="AVE1384" t="s">
        <v>3723</v>
      </c>
      <c r="AVG1384" t="s">
        <v>3723</v>
      </c>
      <c r="AVI1384" t="s">
        <v>3723</v>
      </c>
      <c r="AVK1384" t="s">
        <v>3723</v>
      </c>
      <c r="AVM1384" t="s">
        <v>3723</v>
      </c>
      <c r="AVO1384" t="s">
        <v>3723</v>
      </c>
      <c r="AVQ1384" t="s">
        <v>3723</v>
      </c>
      <c r="AVS1384" t="s">
        <v>3723</v>
      </c>
      <c r="AVU1384" t="s">
        <v>3723</v>
      </c>
      <c r="AVW1384" t="s">
        <v>3723</v>
      </c>
      <c r="AVY1384" t="s">
        <v>3723</v>
      </c>
      <c r="AWA1384" t="s">
        <v>3723</v>
      </c>
      <c r="AWC1384" t="s">
        <v>3723</v>
      </c>
      <c r="AWE1384" t="s">
        <v>3723</v>
      </c>
      <c r="AWG1384" t="s">
        <v>3723</v>
      </c>
      <c r="AWI1384" t="s">
        <v>3723</v>
      </c>
      <c r="AWK1384" t="s">
        <v>3723</v>
      </c>
      <c r="AWM1384" t="s">
        <v>3723</v>
      </c>
      <c r="AWO1384" t="s">
        <v>3723</v>
      </c>
      <c r="AWQ1384" t="s">
        <v>3723</v>
      </c>
      <c r="AWS1384" t="s">
        <v>3723</v>
      </c>
      <c r="AWU1384" t="s">
        <v>3723</v>
      </c>
      <c r="AWW1384" t="s">
        <v>3723</v>
      </c>
      <c r="AWY1384" t="s">
        <v>3723</v>
      </c>
      <c r="AXA1384" t="s">
        <v>3723</v>
      </c>
      <c r="AXC1384" t="s">
        <v>3723</v>
      </c>
      <c r="AXE1384" t="s">
        <v>3723</v>
      </c>
      <c r="AXG1384" t="s">
        <v>3723</v>
      </c>
      <c r="AXI1384" t="s">
        <v>3723</v>
      </c>
      <c r="AXK1384" t="s">
        <v>3723</v>
      </c>
      <c r="AXM1384" t="s">
        <v>3723</v>
      </c>
      <c r="AXO1384" t="s">
        <v>3723</v>
      </c>
      <c r="AXQ1384" t="s">
        <v>3723</v>
      </c>
      <c r="AXS1384" t="s">
        <v>3723</v>
      </c>
      <c r="AXU1384" t="s">
        <v>3723</v>
      </c>
      <c r="AXW1384" t="s">
        <v>3723</v>
      </c>
      <c r="AXY1384" t="s">
        <v>3723</v>
      </c>
      <c r="AYA1384" t="s">
        <v>3723</v>
      </c>
      <c r="AYC1384" t="s">
        <v>3723</v>
      </c>
      <c r="AYE1384" t="s">
        <v>3723</v>
      </c>
      <c r="AYG1384" t="s">
        <v>3723</v>
      </c>
      <c r="AYI1384" t="s">
        <v>3723</v>
      </c>
      <c r="AYK1384" t="s">
        <v>3723</v>
      </c>
      <c r="AYM1384" t="s">
        <v>3723</v>
      </c>
      <c r="AYO1384" t="s">
        <v>3723</v>
      </c>
      <c r="AYQ1384" t="s">
        <v>3723</v>
      </c>
      <c r="AYS1384" t="s">
        <v>3723</v>
      </c>
      <c r="AYU1384" t="s">
        <v>3723</v>
      </c>
      <c r="AYW1384" t="s">
        <v>3723</v>
      </c>
      <c r="AYY1384" t="s">
        <v>3723</v>
      </c>
      <c r="AZA1384" t="s">
        <v>3723</v>
      </c>
      <c r="AZC1384" t="s">
        <v>3723</v>
      </c>
      <c r="AZE1384" t="s">
        <v>3723</v>
      </c>
      <c r="AZG1384" t="s">
        <v>3723</v>
      </c>
      <c r="AZI1384" t="s">
        <v>3723</v>
      </c>
      <c r="AZK1384" t="s">
        <v>3723</v>
      </c>
      <c r="AZM1384" t="s">
        <v>3723</v>
      </c>
      <c r="AZO1384" t="s">
        <v>3723</v>
      </c>
      <c r="AZQ1384" t="s">
        <v>3723</v>
      </c>
      <c r="AZS1384" t="s">
        <v>3723</v>
      </c>
      <c r="AZU1384" t="s">
        <v>3723</v>
      </c>
      <c r="AZW1384" t="s">
        <v>3723</v>
      </c>
      <c r="AZY1384" t="s">
        <v>3723</v>
      </c>
      <c r="BAA1384" t="s">
        <v>3723</v>
      </c>
      <c r="BAC1384" t="s">
        <v>3723</v>
      </c>
      <c r="BAE1384" t="s">
        <v>3723</v>
      </c>
      <c r="BAG1384" t="s">
        <v>3723</v>
      </c>
      <c r="BAI1384" t="s">
        <v>3723</v>
      </c>
      <c r="BAK1384" t="s">
        <v>3723</v>
      </c>
      <c r="BAM1384" t="s">
        <v>3723</v>
      </c>
      <c r="BAO1384" t="s">
        <v>3723</v>
      </c>
      <c r="BAQ1384" t="s">
        <v>3723</v>
      </c>
      <c r="BAS1384" t="s">
        <v>3723</v>
      </c>
      <c r="BAU1384" t="s">
        <v>3723</v>
      </c>
      <c r="BAW1384" t="s">
        <v>3723</v>
      </c>
      <c r="BAY1384" t="s">
        <v>3723</v>
      </c>
      <c r="BBA1384" t="s">
        <v>3723</v>
      </c>
      <c r="BBC1384" t="s">
        <v>3723</v>
      </c>
      <c r="BBE1384" t="s">
        <v>3723</v>
      </c>
      <c r="BBG1384" t="s">
        <v>3723</v>
      </c>
      <c r="BBI1384" t="s">
        <v>3723</v>
      </c>
      <c r="BBK1384" t="s">
        <v>3723</v>
      </c>
      <c r="BBM1384" t="s">
        <v>3723</v>
      </c>
      <c r="BBO1384" t="s">
        <v>3723</v>
      </c>
      <c r="BBQ1384" t="s">
        <v>3723</v>
      </c>
      <c r="BBS1384" t="s">
        <v>3723</v>
      </c>
      <c r="BBU1384" t="s">
        <v>3723</v>
      </c>
      <c r="BBW1384" t="s">
        <v>3723</v>
      </c>
      <c r="BBY1384" t="s">
        <v>3723</v>
      </c>
      <c r="BCA1384" t="s">
        <v>3723</v>
      </c>
      <c r="BCC1384" t="s">
        <v>3723</v>
      </c>
      <c r="BCE1384" t="s">
        <v>3723</v>
      </c>
      <c r="BCG1384" t="s">
        <v>3723</v>
      </c>
      <c r="BCI1384" t="s">
        <v>3723</v>
      </c>
      <c r="BCK1384" t="s">
        <v>3723</v>
      </c>
      <c r="BCM1384" t="s">
        <v>3723</v>
      </c>
      <c r="BCO1384" t="s">
        <v>3723</v>
      </c>
      <c r="BCQ1384" t="s">
        <v>3723</v>
      </c>
      <c r="BCS1384" t="s">
        <v>3723</v>
      </c>
      <c r="BCU1384" t="s">
        <v>3723</v>
      </c>
      <c r="BCW1384" t="s">
        <v>3723</v>
      </c>
      <c r="BCY1384" t="s">
        <v>3723</v>
      </c>
      <c r="BDA1384" t="s">
        <v>3723</v>
      </c>
      <c r="BDC1384" t="s">
        <v>3723</v>
      </c>
      <c r="BDE1384" t="s">
        <v>3723</v>
      </c>
      <c r="BDG1384" t="s">
        <v>3723</v>
      </c>
      <c r="BDI1384" t="s">
        <v>3723</v>
      </c>
      <c r="BDK1384" t="s">
        <v>3723</v>
      </c>
      <c r="BDM1384" t="s">
        <v>3723</v>
      </c>
      <c r="BDO1384" t="s">
        <v>3723</v>
      </c>
      <c r="BDQ1384" t="s">
        <v>3723</v>
      </c>
      <c r="BDS1384" t="s">
        <v>3723</v>
      </c>
      <c r="BDU1384" t="s">
        <v>3723</v>
      </c>
      <c r="BDW1384" t="s">
        <v>3723</v>
      </c>
      <c r="BDY1384" t="s">
        <v>3723</v>
      </c>
      <c r="BEA1384" t="s">
        <v>3723</v>
      </c>
      <c r="BEC1384" t="s">
        <v>3723</v>
      </c>
      <c r="BEE1384" t="s">
        <v>3723</v>
      </c>
      <c r="BEF1384">
        <v>0</v>
      </c>
      <c r="BEG1384">
        <v>0</v>
      </c>
      <c r="BEH1384">
        <v>0</v>
      </c>
      <c r="BEI1384">
        <v>0</v>
      </c>
      <c r="BEJ1384">
        <v>0</v>
      </c>
      <c r="BHE1384">
        <v>0</v>
      </c>
    </row>
    <row r="1385" spans="1:1023 1025:1565" x14ac:dyDescent="0.3">
      <c r="A1385" s="341"/>
      <c r="B1385" s="335" t="s">
        <v>6457</v>
      </c>
      <c r="C1385" s="332" t="s">
        <v>6458</v>
      </c>
      <c r="D1385" s="342" t="s">
        <v>3723</v>
      </c>
      <c r="E1385" s="326">
        <v>0.08</v>
      </c>
      <c r="F1385" s="68">
        <v>1200</v>
      </c>
      <c r="AO1385" t="s">
        <v>3723</v>
      </c>
      <c r="AQ1385" t="s">
        <v>3723</v>
      </c>
      <c r="AS1385" t="s">
        <v>3723</v>
      </c>
      <c r="AU1385" t="s">
        <v>3723</v>
      </c>
      <c r="AW1385" t="s">
        <v>3723</v>
      </c>
      <c r="AY1385" t="s">
        <v>3723</v>
      </c>
      <c r="BA1385" t="s">
        <v>3723</v>
      </c>
      <c r="BC1385" t="s">
        <v>3723</v>
      </c>
      <c r="BE1385" t="s">
        <v>3723</v>
      </c>
      <c r="BG1385" t="s">
        <v>3723</v>
      </c>
      <c r="BI1385" t="s">
        <v>3723</v>
      </c>
      <c r="BK1385" t="s">
        <v>3723</v>
      </c>
      <c r="BM1385" t="s">
        <v>3723</v>
      </c>
      <c r="BO1385" t="s">
        <v>3723</v>
      </c>
      <c r="BQ1385" t="s">
        <v>3723</v>
      </c>
      <c r="BS1385" t="s">
        <v>3723</v>
      </c>
      <c r="BU1385" t="s">
        <v>3723</v>
      </c>
      <c r="BW1385" t="s">
        <v>3723</v>
      </c>
      <c r="BY1385" t="s">
        <v>3723</v>
      </c>
      <c r="CA1385" t="s">
        <v>3723</v>
      </c>
      <c r="CC1385" t="s">
        <v>3723</v>
      </c>
      <c r="CE1385" t="s">
        <v>3723</v>
      </c>
      <c r="CG1385" t="s">
        <v>3723</v>
      </c>
      <c r="CI1385" t="s">
        <v>3723</v>
      </c>
      <c r="CK1385" t="s">
        <v>3723</v>
      </c>
      <c r="CM1385" t="s">
        <v>3723</v>
      </c>
      <c r="CO1385" t="s">
        <v>3723</v>
      </c>
      <c r="CQ1385" t="s">
        <v>3723</v>
      </c>
      <c r="CS1385" t="s">
        <v>3723</v>
      </c>
      <c r="CU1385" t="s">
        <v>3723</v>
      </c>
      <c r="CW1385" t="s">
        <v>3723</v>
      </c>
      <c r="CY1385" t="s">
        <v>3723</v>
      </c>
      <c r="DA1385" t="s">
        <v>3723</v>
      </c>
      <c r="DC1385" t="s">
        <v>3723</v>
      </c>
      <c r="DE1385" t="s">
        <v>3723</v>
      </c>
      <c r="DG1385" t="s">
        <v>3723</v>
      </c>
      <c r="DI1385" t="s">
        <v>3723</v>
      </c>
      <c r="DK1385" t="s">
        <v>3723</v>
      </c>
      <c r="DM1385" t="s">
        <v>3723</v>
      </c>
      <c r="DO1385" t="s">
        <v>3723</v>
      </c>
      <c r="DQ1385" t="s">
        <v>3723</v>
      </c>
      <c r="DS1385" t="s">
        <v>3723</v>
      </c>
      <c r="DU1385" t="s">
        <v>3723</v>
      </c>
      <c r="DW1385" t="s">
        <v>3723</v>
      </c>
      <c r="DY1385" t="s">
        <v>3723</v>
      </c>
      <c r="EA1385" t="s">
        <v>3723</v>
      </c>
      <c r="EC1385" t="s">
        <v>3723</v>
      </c>
      <c r="EE1385" t="s">
        <v>3723</v>
      </c>
      <c r="EG1385" t="s">
        <v>3723</v>
      </c>
      <c r="EI1385" t="s">
        <v>3723</v>
      </c>
      <c r="EK1385" t="s">
        <v>3723</v>
      </c>
      <c r="EM1385" t="s">
        <v>3723</v>
      </c>
      <c r="EO1385" t="s">
        <v>3723</v>
      </c>
      <c r="EQ1385" t="s">
        <v>3723</v>
      </c>
      <c r="ES1385" t="s">
        <v>3723</v>
      </c>
      <c r="EU1385" t="s">
        <v>3723</v>
      </c>
      <c r="EW1385" t="s">
        <v>3723</v>
      </c>
      <c r="EY1385" t="s">
        <v>3723</v>
      </c>
      <c r="FA1385" t="s">
        <v>3723</v>
      </c>
      <c r="FC1385" t="s">
        <v>3723</v>
      </c>
      <c r="FE1385" t="s">
        <v>3723</v>
      </c>
      <c r="FG1385" t="s">
        <v>3723</v>
      </c>
      <c r="FI1385" t="s">
        <v>3723</v>
      </c>
      <c r="FK1385" t="s">
        <v>3723</v>
      </c>
      <c r="FM1385" t="s">
        <v>3723</v>
      </c>
      <c r="FO1385" t="s">
        <v>3723</v>
      </c>
      <c r="FQ1385" t="s">
        <v>3723</v>
      </c>
      <c r="FS1385" t="s">
        <v>3723</v>
      </c>
      <c r="FU1385" t="s">
        <v>3723</v>
      </c>
      <c r="FW1385" t="s">
        <v>3723</v>
      </c>
      <c r="FY1385" t="s">
        <v>3723</v>
      </c>
      <c r="GA1385" t="s">
        <v>3723</v>
      </c>
      <c r="GC1385" t="s">
        <v>3723</v>
      </c>
      <c r="GE1385" t="s">
        <v>3723</v>
      </c>
      <c r="GG1385" t="s">
        <v>3723</v>
      </c>
      <c r="GI1385" t="s">
        <v>3723</v>
      </c>
      <c r="GK1385" t="s">
        <v>3723</v>
      </c>
      <c r="GM1385" t="s">
        <v>3723</v>
      </c>
      <c r="GO1385" t="s">
        <v>3723</v>
      </c>
      <c r="GQ1385" t="s">
        <v>3723</v>
      </c>
      <c r="GS1385" t="s">
        <v>3723</v>
      </c>
      <c r="GU1385" t="s">
        <v>3723</v>
      </c>
      <c r="GW1385" t="s">
        <v>3723</v>
      </c>
      <c r="GY1385" t="s">
        <v>3723</v>
      </c>
      <c r="HA1385" t="s">
        <v>3723</v>
      </c>
      <c r="HC1385" t="s">
        <v>3723</v>
      </c>
      <c r="HE1385" t="s">
        <v>3723</v>
      </c>
      <c r="HG1385" t="s">
        <v>3723</v>
      </c>
      <c r="HI1385" t="s">
        <v>3723</v>
      </c>
      <c r="HK1385" t="s">
        <v>3723</v>
      </c>
      <c r="HM1385" t="s">
        <v>3723</v>
      </c>
      <c r="HO1385" t="s">
        <v>3723</v>
      </c>
      <c r="HQ1385" t="s">
        <v>3723</v>
      </c>
      <c r="HS1385" t="s">
        <v>3723</v>
      </c>
      <c r="HU1385" t="s">
        <v>3723</v>
      </c>
      <c r="HW1385" t="s">
        <v>3723</v>
      </c>
      <c r="HY1385" t="s">
        <v>3723</v>
      </c>
      <c r="IA1385" t="s">
        <v>3723</v>
      </c>
      <c r="IC1385" t="s">
        <v>3723</v>
      </c>
      <c r="IE1385" t="s">
        <v>3723</v>
      </c>
      <c r="IG1385" t="s">
        <v>3723</v>
      </c>
      <c r="II1385" t="s">
        <v>3723</v>
      </c>
      <c r="IK1385" t="s">
        <v>3723</v>
      </c>
      <c r="IM1385" t="s">
        <v>3723</v>
      </c>
      <c r="IO1385" t="s">
        <v>3723</v>
      </c>
      <c r="IQ1385" t="s">
        <v>3723</v>
      </c>
      <c r="IS1385" t="s">
        <v>3723</v>
      </c>
      <c r="IU1385" t="s">
        <v>3723</v>
      </c>
      <c r="IW1385" t="s">
        <v>3723</v>
      </c>
      <c r="IY1385" t="s">
        <v>3723</v>
      </c>
      <c r="JA1385" t="s">
        <v>3723</v>
      </c>
      <c r="JC1385" t="s">
        <v>3723</v>
      </c>
      <c r="JE1385" t="s">
        <v>3723</v>
      </c>
      <c r="JG1385" t="s">
        <v>3723</v>
      </c>
      <c r="JI1385" t="s">
        <v>3723</v>
      </c>
      <c r="JK1385" t="s">
        <v>3723</v>
      </c>
      <c r="JM1385" t="s">
        <v>3723</v>
      </c>
      <c r="JO1385" t="s">
        <v>3723</v>
      </c>
      <c r="JQ1385" t="s">
        <v>3723</v>
      </c>
      <c r="JS1385" t="s">
        <v>3723</v>
      </c>
      <c r="JU1385" t="s">
        <v>3723</v>
      </c>
      <c r="JW1385" t="s">
        <v>3723</v>
      </c>
      <c r="JY1385" t="s">
        <v>3723</v>
      </c>
      <c r="KA1385" t="s">
        <v>3723</v>
      </c>
      <c r="KC1385" t="s">
        <v>3723</v>
      </c>
      <c r="KE1385" t="s">
        <v>3723</v>
      </c>
      <c r="KG1385" t="s">
        <v>3723</v>
      </c>
      <c r="KI1385" t="s">
        <v>3723</v>
      </c>
      <c r="KK1385" t="s">
        <v>3723</v>
      </c>
      <c r="KM1385" t="s">
        <v>3723</v>
      </c>
      <c r="KO1385" t="s">
        <v>3723</v>
      </c>
      <c r="KQ1385" t="s">
        <v>3723</v>
      </c>
      <c r="KS1385" t="s">
        <v>3723</v>
      </c>
      <c r="KU1385" t="s">
        <v>3723</v>
      </c>
      <c r="KW1385" t="s">
        <v>3723</v>
      </c>
      <c r="KY1385" t="s">
        <v>3723</v>
      </c>
      <c r="LA1385" t="s">
        <v>3723</v>
      </c>
      <c r="LC1385" t="s">
        <v>3723</v>
      </c>
      <c r="LE1385" t="s">
        <v>3723</v>
      </c>
      <c r="LG1385" t="s">
        <v>3723</v>
      </c>
      <c r="LI1385" t="s">
        <v>3723</v>
      </c>
      <c r="LK1385" t="s">
        <v>3723</v>
      </c>
      <c r="LM1385" t="s">
        <v>3723</v>
      </c>
      <c r="LO1385" t="s">
        <v>3723</v>
      </c>
      <c r="LQ1385" t="s">
        <v>3723</v>
      </c>
      <c r="LS1385" t="s">
        <v>3723</v>
      </c>
      <c r="LU1385" t="s">
        <v>3723</v>
      </c>
      <c r="LW1385" t="s">
        <v>3723</v>
      </c>
      <c r="LY1385" t="s">
        <v>3723</v>
      </c>
      <c r="MA1385" t="s">
        <v>3723</v>
      </c>
      <c r="MC1385" t="s">
        <v>3723</v>
      </c>
      <c r="ME1385" t="s">
        <v>3723</v>
      </c>
      <c r="MG1385" t="s">
        <v>3723</v>
      </c>
      <c r="MI1385" t="s">
        <v>3723</v>
      </c>
      <c r="MK1385" t="s">
        <v>3723</v>
      </c>
      <c r="MM1385" t="s">
        <v>3723</v>
      </c>
      <c r="MO1385" t="s">
        <v>3723</v>
      </c>
      <c r="MQ1385" t="s">
        <v>3723</v>
      </c>
      <c r="MS1385" t="s">
        <v>3723</v>
      </c>
      <c r="MU1385" t="s">
        <v>3723</v>
      </c>
      <c r="MW1385" t="s">
        <v>3723</v>
      </c>
      <c r="MY1385" t="s">
        <v>3723</v>
      </c>
      <c r="NA1385" t="s">
        <v>3723</v>
      </c>
      <c r="NC1385" t="s">
        <v>3723</v>
      </c>
      <c r="NE1385" t="s">
        <v>3723</v>
      </c>
      <c r="NG1385" t="s">
        <v>3723</v>
      </c>
      <c r="NI1385" t="s">
        <v>3723</v>
      </c>
      <c r="NK1385" t="s">
        <v>3723</v>
      </c>
      <c r="NM1385" t="s">
        <v>3723</v>
      </c>
      <c r="NO1385" t="s">
        <v>3723</v>
      </c>
      <c r="NQ1385" t="s">
        <v>3723</v>
      </c>
      <c r="NS1385" t="s">
        <v>3723</v>
      </c>
      <c r="NU1385" t="s">
        <v>3723</v>
      </c>
      <c r="NW1385" t="s">
        <v>3723</v>
      </c>
      <c r="NY1385" t="s">
        <v>3723</v>
      </c>
      <c r="OA1385" t="s">
        <v>3723</v>
      </c>
      <c r="OC1385" t="s">
        <v>3723</v>
      </c>
      <c r="OE1385" t="s">
        <v>3723</v>
      </c>
      <c r="OG1385" t="s">
        <v>3723</v>
      </c>
      <c r="OI1385" t="s">
        <v>3723</v>
      </c>
      <c r="OK1385" t="s">
        <v>3723</v>
      </c>
      <c r="OM1385" t="s">
        <v>3723</v>
      </c>
      <c r="OO1385" t="s">
        <v>3723</v>
      </c>
      <c r="OQ1385" t="s">
        <v>3723</v>
      </c>
      <c r="OS1385" t="s">
        <v>3723</v>
      </c>
      <c r="OU1385" t="s">
        <v>3723</v>
      </c>
      <c r="OW1385" t="s">
        <v>3723</v>
      </c>
      <c r="OY1385" t="s">
        <v>3723</v>
      </c>
      <c r="PA1385" t="s">
        <v>3723</v>
      </c>
      <c r="PC1385" t="s">
        <v>3723</v>
      </c>
      <c r="PE1385" t="s">
        <v>3723</v>
      </c>
      <c r="PG1385" t="s">
        <v>3723</v>
      </c>
      <c r="PI1385" t="s">
        <v>3723</v>
      </c>
      <c r="PK1385" t="s">
        <v>3723</v>
      </c>
      <c r="PM1385" t="s">
        <v>3723</v>
      </c>
      <c r="PO1385" t="s">
        <v>3723</v>
      </c>
      <c r="PQ1385" t="s">
        <v>3723</v>
      </c>
      <c r="PS1385" t="s">
        <v>3723</v>
      </c>
      <c r="PU1385" t="s">
        <v>3723</v>
      </c>
      <c r="PW1385" t="s">
        <v>3723</v>
      </c>
      <c r="PY1385" t="s">
        <v>3723</v>
      </c>
      <c r="QA1385" t="s">
        <v>3723</v>
      </c>
      <c r="QC1385" t="s">
        <v>3723</v>
      </c>
      <c r="QE1385" t="s">
        <v>3723</v>
      </c>
      <c r="QG1385" t="s">
        <v>3723</v>
      </c>
      <c r="QI1385" t="s">
        <v>3723</v>
      </c>
      <c r="QK1385" t="s">
        <v>3723</v>
      </c>
      <c r="QM1385" t="s">
        <v>3723</v>
      </c>
      <c r="QO1385" t="s">
        <v>3723</v>
      </c>
      <c r="QQ1385" t="s">
        <v>3723</v>
      </c>
      <c r="QS1385" t="s">
        <v>3723</v>
      </c>
      <c r="QU1385" t="s">
        <v>3723</v>
      </c>
      <c r="QW1385" t="s">
        <v>3723</v>
      </c>
      <c r="QY1385" t="s">
        <v>3723</v>
      </c>
      <c r="RA1385" t="s">
        <v>3723</v>
      </c>
      <c r="RC1385" t="s">
        <v>3723</v>
      </c>
      <c r="RE1385" t="s">
        <v>3723</v>
      </c>
      <c r="RG1385" t="s">
        <v>3723</v>
      </c>
      <c r="RI1385" t="s">
        <v>3723</v>
      </c>
      <c r="RK1385" t="s">
        <v>3723</v>
      </c>
      <c r="RM1385" t="s">
        <v>3723</v>
      </c>
      <c r="RO1385" t="s">
        <v>3723</v>
      </c>
      <c r="RQ1385" t="s">
        <v>3723</v>
      </c>
      <c r="RS1385" t="s">
        <v>3723</v>
      </c>
      <c r="RU1385" t="s">
        <v>3723</v>
      </c>
      <c r="RW1385" t="s">
        <v>3723</v>
      </c>
      <c r="RY1385" t="s">
        <v>3723</v>
      </c>
      <c r="SA1385" t="s">
        <v>3723</v>
      </c>
      <c r="SC1385" t="s">
        <v>3723</v>
      </c>
      <c r="SE1385" t="s">
        <v>3723</v>
      </c>
      <c r="SG1385" t="s">
        <v>3723</v>
      </c>
      <c r="SI1385" t="s">
        <v>3723</v>
      </c>
      <c r="SK1385" t="s">
        <v>3723</v>
      </c>
      <c r="SM1385" t="s">
        <v>3723</v>
      </c>
      <c r="SO1385" t="s">
        <v>3723</v>
      </c>
      <c r="SQ1385" t="s">
        <v>3723</v>
      </c>
      <c r="SS1385" t="s">
        <v>3723</v>
      </c>
      <c r="SU1385" t="s">
        <v>3723</v>
      </c>
      <c r="SW1385" t="s">
        <v>3723</v>
      </c>
      <c r="SY1385" t="s">
        <v>3723</v>
      </c>
      <c r="TA1385" t="s">
        <v>3723</v>
      </c>
      <c r="TC1385" t="s">
        <v>3723</v>
      </c>
      <c r="TE1385" t="s">
        <v>3723</v>
      </c>
      <c r="TG1385" t="s">
        <v>3723</v>
      </c>
      <c r="TI1385" t="s">
        <v>3723</v>
      </c>
      <c r="TK1385" t="s">
        <v>3723</v>
      </c>
      <c r="TM1385" t="s">
        <v>3723</v>
      </c>
      <c r="TO1385" t="s">
        <v>3723</v>
      </c>
      <c r="TQ1385" t="s">
        <v>3723</v>
      </c>
      <c r="TS1385" t="s">
        <v>3723</v>
      </c>
      <c r="TU1385" t="s">
        <v>3723</v>
      </c>
      <c r="TW1385" t="s">
        <v>3723</v>
      </c>
      <c r="TY1385" t="s">
        <v>3723</v>
      </c>
      <c r="UA1385" t="s">
        <v>3723</v>
      </c>
      <c r="UC1385" t="s">
        <v>3723</v>
      </c>
      <c r="UE1385" t="s">
        <v>3723</v>
      </c>
      <c r="UG1385" t="s">
        <v>3723</v>
      </c>
      <c r="UI1385" t="s">
        <v>3723</v>
      </c>
      <c r="UK1385" t="s">
        <v>3723</v>
      </c>
      <c r="UM1385" t="s">
        <v>3723</v>
      </c>
      <c r="UO1385" t="s">
        <v>3723</v>
      </c>
      <c r="UQ1385" t="s">
        <v>3723</v>
      </c>
      <c r="US1385" t="s">
        <v>3723</v>
      </c>
      <c r="UU1385" t="s">
        <v>3723</v>
      </c>
      <c r="UW1385" t="s">
        <v>3723</v>
      </c>
      <c r="UY1385" t="s">
        <v>3723</v>
      </c>
      <c r="VA1385" t="s">
        <v>3723</v>
      </c>
      <c r="VC1385" t="s">
        <v>3723</v>
      </c>
      <c r="VE1385" t="s">
        <v>3723</v>
      </c>
      <c r="VG1385" t="s">
        <v>3723</v>
      </c>
      <c r="VI1385" t="s">
        <v>3723</v>
      </c>
      <c r="VK1385" t="s">
        <v>3723</v>
      </c>
      <c r="VM1385" t="s">
        <v>3723</v>
      </c>
      <c r="VO1385" t="s">
        <v>3723</v>
      </c>
      <c r="VQ1385" t="s">
        <v>3723</v>
      </c>
      <c r="VS1385" t="s">
        <v>3723</v>
      </c>
      <c r="VU1385" t="s">
        <v>3723</v>
      </c>
      <c r="VW1385" t="s">
        <v>3723</v>
      </c>
      <c r="VY1385" t="s">
        <v>3723</v>
      </c>
      <c r="WA1385" t="s">
        <v>3723</v>
      </c>
      <c r="WC1385" t="s">
        <v>3723</v>
      </c>
      <c r="WE1385" t="s">
        <v>3723</v>
      </c>
      <c r="WG1385" t="s">
        <v>3723</v>
      </c>
      <c r="WI1385" t="s">
        <v>3723</v>
      </c>
      <c r="WK1385" t="s">
        <v>3723</v>
      </c>
      <c r="WM1385" t="s">
        <v>3723</v>
      </c>
      <c r="WO1385" t="s">
        <v>3723</v>
      </c>
      <c r="WQ1385" t="s">
        <v>3723</v>
      </c>
      <c r="WS1385" t="s">
        <v>3723</v>
      </c>
      <c r="WU1385" t="s">
        <v>3723</v>
      </c>
      <c r="WW1385" t="s">
        <v>3723</v>
      </c>
      <c r="WY1385" t="s">
        <v>3723</v>
      </c>
      <c r="XA1385" t="s">
        <v>3723</v>
      </c>
      <c r="XC1385" t="s">
        <v>3723</v>
      </c>
      <c r="XE1385" t="s">
        <v>3723</v>
      </c>
      <c r="XG1385" t="s">
        <v>3723</v>
      </c>
      <c r="XI1385" t="s">
        <v>3723</v>
      </c>
      <c r="XK1385" t="s">
        <v>3723</v>
      </c>
      <c r="XM1385" t="s">
        <v>3723</v>
      </c>
      <c r="XO1385" t="s">
        <v>3723</v>
      </c>
      <c r="XQ1385" t="s">
        <v>3723</v>
      </c>
      <c r="XS1385" t="s">
        <v>3723</v>
      </c>
      <c r="XU1385" t="s">
        <v>3723</v>
      </c>
      <c r="XW1385" t="s">
        <v>3723</v>
      </c>
      <c r="XY1385" t="s">
        <v>3723</v>
      </c>
      <c r="YA1385" t="s">
        <v>3723</v>
      </c>
      <c r="YC1385" t="s">
        <v>3723</v>
      </c>
      <c r="YE1385" t="s">
        <v>3723</v>
      </c>
      <c r="YG1385" t="s">
        <v>3723</v>
      </c>
      <c r="YI1385" t="s">
        <v>3723</v>
      </c>
      <c r="YK1385" t="s">
        <v>3723</v>
      </c>
      <c r="YM1385" t="s">
        <v>3723</v>
      </c>
      <c r="YO1385" t="s">
        <v>3723</v>
      </c>
      <c r="YQ1385" t="s">
        <v>3723</v>
      </c>
      <c r="YS1385" t="s">
        <v>3723</v>
      </c>
      <c r="YU1385" t="s">
        <v>3723</v>
      </c>
      <c r="YW1385" t="s">
        <v>3723</v>
      </c>
      <c r="YY1385" t="s">
        <v>3723</v>
      </c>
      <c r="ZA1385" t="s">
        <v>3723</v>
      </c>
      <c r="ZC1385" t="s">
        <v>3723</v>
      </c>
      <c r="ZE1385" t="s">
        <v>3723</v>
      </c>
      <c r="ZG1385" t="s">
        <v>3723</v>
      </c>
      <c r="ZI1385" t="s">
        <v>3723</v>
      </c>
      <c r="ZK1385" t="s">
        <v>3723</v>
      </c>
      <c r="ZM1385" t="s">
        <v>3723</v>
      </c>
      <c r="ZO1385" t="s">
        <v>3723</v>
      </c>
      <c r="ZQ1385" t="s">
        <v>3723</v>
      </c>
      <c r="ZS1385" t="s">
        <v>3723</v>
      </c>
      <c r="ZU1385" t="s">
        <v>3723</v>
      </c>
      <c r="ZW1385" t="s">
        <v>3723</v>
      </c>
      <c r="ZY1385" t="s">
        <v>3723</v>
      </c>
      <c r="AAA1385" t="s">
        <v>3723</v>
      </c>
      <c r="AAC1385" t="s">
        <v>3723</v>
      </c>
      <c r="AAE1385" t="s">
        <v>3723</v>
      </c>
      <c r="AAG1385" t="s">
        <v>3723</v>
      </c>
      <c r="AAI1385" t="s">
        <v>3723</v>
      </c>
      <c r="AAK1385" t="s">
        <v>3723</v>
      </c>
      <c r="AAM1385" t="s">
        <v>3723</v>
      </c>
      <c r="AAO1385" t="s">
        <v>3723</v>
      </c>
      <c r="AAQ1385" t="s">
        <v>3723</v>
      </c>
      <c r="AAS1385" t="s">
        <v>3723</v>
      </c>
      <c r="AAU1385" t="s">
        <v>3723</v>
      </c>
      <c r="AAW1385" t="s">
        <v>3723</v>
      </c>
      <c r="AAY1385" t="s">
        <v>3723</v>
      </c>
      <c r="ABA1385" t="s">
        <v>3723</v>
      </c>
      <c r="ABC1385" t="s">
        <v>3723</v>
      </c>
      <c r="ABE1385" t="s">
        <v>3723</v>
      </c>
      <c r="ABG1385" t="s">
        <v>3723</v>
      </c>
      <c r="ABI1385" t="s">
        <v>3723</v>
      </c>
      <c r="ABK1385" t="s">
        <v>3723</v>
      </c>
      <c r="ABM1385" t="s">
        <v>3723</v>
      </c>
      <c r="ABO1385" t="s">
        <v>3723</v>
      </c>
      <c r="ABQ1385" t="s">
        <v>3723</v>
      </c>
      <c r="ABS1385" t="s">
        <v>3723</v>
      </c>
      <c r="ABU1385" t="s">
        <v>3723</v>
      </c>
      <c r="ABW1385" t="s">
        <v>3723</v>
      </c>
      <c r="ABY1385" t="s">
        <v>3723</v>
      </c>
      <c r="ACA1385" t="s">
        <v>3723</v>
      </c>
      <c r="ACC1385" t="s">
        <v>3723</v>
      </c>
      <c r="ACE1385" t="s">
        <v>3723</v>
      </c>
      <c r="ACG1385" t="s">
        <v>3723</v>
      </c>
      <c r="ACI1385" t="s">
        <v>3723</v>
      </c>
      <c r="ACK1385" t="s">
        <v>3723</v>
      </c>
      <c r="ACM1385" t="s">
        <v>3723</v>
      </c>
      <c r="ACO1385" t="s">
        <v>3723</v>
      </c>
      <c r="ACQ1385" t="s">
        <v>3723</v>
      </c>
      <c r="ACS1385" t="s">
        <v>3723</v>
      </c>
      <c r="ACU1385" t="s">
        <v>3723</v>
      </c>
      <c r="ACW1385" t="s">
        <v>3723</v>
      </c>
      <c r="ACY1385" t="s">
        <v>3723</v>
      </c>
      <c r="ADA1385" t="s">
        <v>3723</v>
      </c>
      <c r="ADC1385" t="s">
        <v>3723</v>
      </c>
      <c r="ADE1385" t="s">
        <v>3723</v>
      </c>
      <c r="ADG1385" t="s">
        <v>3723</v>
      </c>
      <c r="ADI1385" t="s">
        <v>3723</v>
      </c>
      <c r="ADK1385" t="s">
        <v>3723</v>
      </c>
      <c r="ADM1385" t="s">
        <v>3723</v>
      </c>
      <c r="ADO1385" t="s">
        <v>3723</v>
      </c>
      <c r="ADQ1385" t="s">
        <v>3723</v>
      </c>
      <c r="ADS1385" t="s">
        <v>3723</v>
      </c>
      <c r="ADU1385" t="s">
        <v>3723</v>
      </c>
      <c r="ADW1385" t="s">
        <v>3723</v>
      </c>
      <c r="ADY1385" t="s">
        <v>3723</v>
      </c>
      <c r="AEA1385" t="s">
        <v>3723</v>
      </c>
      <c r="AEC1385" t="s">
        <v>3723</v>
      </c>
      <c r="AEE1385" t="s">
        <v>3723</v>
      </c>
      <c r="AEG1385" t="s">
        <v>3723</v>
      </c>
      <c r="AEI1385" t="s">
        <v>3723</v>
      </c>
      <c r="AEK1385" t="s">
        <v>3723</v>
      </c>
      <c r="AEM1385" t="s">
        <v>3723</v>
      </c>
      <c r="AEO1385" t="s">
        <v>3723</v>
      </c>
      <c r="AEQ1385" t="s">
        <v>3723</v>
      </c>
      <c r="AES1385" t="s">
        <v>3723</v>
      </c>
      <c r="AEU1385" t="s">
        <v>3723</v>
      </c>
      <c r="AEW1385" t="s">
        <v>3723</v>
      </c>
      <c r="AEY1385" t="s">
        <v>3723</v>
      </c>
      <c r="AFA1385" t="s">
        <v>3723</v>
      </c>
      <c r="AFC1385" t="s">
        <v>3723</v>
      </c>
      <c r="AFE1385" t="s">
        <v>3723</v>
      </c>
      <c r="AFG1385" t="s">
        <v>3723</v>
      </c>
      <c r="AFI1385" t="s">
        <v>3723</v>
      </c>
      <c r="AFK1385" t="s">
        <v>3723</v>
      </c>
      <c r="AFM1385" t="s">
        <v>3723</v>
      </c>
      <c r="AFO1385" t="s">
        <v>3723</v>
      </c>
      <c r="AFQ1385" t="s">
        <v>3723</v>
      </c>
      <c r="AFS1385" t="s">
        <v>3723</v>
      </c>
      <c r="AFU1385" t="s">
        <v>3723</v>
      </c>
      <c r="AFW1385" t="s">
        <v>3723</v>
      </c>
      <c r="AFY1385" t="s">
        <v>3723</v>
      </c>
      <c r="AGA1385" t="s">
        <v>3723</v>
      </c>
      <c r="AGC1385" t="s">
        <v>3723</v>
      </c>
      <c r="AGE1385" t="s">
        <v>3723</v>
      </c>
      <c r="AGG1385" t="s">
        <v>3723</v>
      </c>
      <c r="AGI1385" t="s">
        <v>3723</v>
      </c>
      <c r="AGK1385" t="s">
        <v>3723</v>
      </c>
      <c r="AGM1385" t="s">
        <v>3723</v>
      </c>
      <c r="AGO1385" t="s">
        <v>3723</v>
      </c>
      <c r="AGQ1385" t="s">
        <v>3723</v>
      </c>
      <c r="AGS1385" t="s">
        <v>3723</v>
      </c>
      <c r="AGU1385" t="s">
        <v>3723</v>
      </c>
      <c r="AGW1385" t="s">
        <v>3723</v>
      </c>
      <c r="AGY1385" t="s">
        <v>3723</v>
      </c>
      <c r="AHA1385" t="s">
        <v>3723</v>
      </c>
      <c r="AHC1385" t="s">
        <v>3723</v>
      </c>
      <c r="AHE1385" t="s">
        <v>3723</v>
      </c>
      <c r="AHG1385" t="s">
        <v>3723</v>
      </c>
      <c r="AHI1385" t="s">
        <v>3723</v>
      </c>
      <c r="AHK1385" t="s">
        <v>3723</v>
      </c>
      <c r="AHM1385" t="s">
        <v>3723</v>
      </c>
      <c r="AHO1385" t="s">
        <v>3723</v>
      </c>
      <c r="AHQ1385" t="s">
        <v>3723</v>
      </c>
      <c r="AHS1385" t="s">
        <v>3723</v>
      </c>
      <c r="AHU1385" t="s">
        <v>3723</v>
      </c>
      <c r="AHW1385" t="s">
        <v>3723</v>
      </c>
      <c r="AHY1385" t="s">
        <v>3723</v>
      </c>
      <c r="AIA1385" t="s">
        <v>3723</v>
      </c>
      <c r="AIC1385" t="s">
        <v>3723</v>
      </c>
      <c r="AIE1385" t="s">
        <v>3723</v>
      </c>
      <c r="AIG1385" t="s">
        <v>3723</v>
      </c>
      <c r="AII1385" t="s">
        <v>3723</v>
      </c>
      <c r="AIK1385" t="s">
        <v>3723</v>
      </c>
      <c r="AIM1385" t="s">
        <v>3723</v>
      </c>
      <c r="AIO1385" t="s">
        <v>3723</v>
      </c>
      <c r="AIQ1385" t="s">
        <v>3723</v>
      </c>
      <c r="AIS1385" t="s">
        <v>3723</v>
      </c>
      <c r="AIU1385" t="s">
        <v>3723</v>
      </c>
      <c r="AIW1385" t="s">
        <v>3723</v>
      </c>
      <c r="AIY1385" t="s">
        <v>3723</v>
      </c>
      <c r="AJA1385" t="s">
        <v>3723</v>
      </c>
      <c r="AJC1385" t="s">
        <v>3723</v>
      </c>
      <c r="AJE1385" t="s">
        <v>3723</v>
      </c>
      <c r="AJG1385" t="s">
        <v>3723</v>
      </c>
      <c r="AJI1385" t="s">
        <v>3723</v>
      </c>
      <c r="AJK1385" t="s">
        <v>3723</v>
      </c>
      <c r="AJM1385" t="s">
        <v>3723</v>
      </c>
      <c r="AJO1385" t="s">
        <v>3723</v>
      </c>
      <c r="AJQ1385" t="s">
        <v>3723</v>
      </c>
      <c r="AJS1385" t="s">
        <v>3723</v>
      </c>
      <c r="AJU1385" t="s">
        <v>3723</v>
      </c>
      <c r="AJW1385" t="s">
        <v>3723</v>
      </c>
      <c r="AJY1385" t="s">
        <v>3723</v>
      </c>
      <c r="AKA1385" t="s">
        <v>3723</v>
      </c>
      <c r="AKC1385" t="s">
        <v>3723</v>
      </c>
      <c r="AKE1385" t="s">
        <v>3723</v>
      </c>
      <c r="AKG1385" t="s">
        <v>3723</v>
      </c>
      <c r="AKI1385" t="s">
        <v>3723</v>
      </c>
      <c r="AKK1385" t="s">
        <v>3723</v>
      </c>
      <c r="AKM1385" t="s">
        <v>3723</v>
      </c>
      <c r="AKO1385" t="s">
        <v>3723</v>
      </c>
      <c r="AKQ1385" t="s">
        <v>3723</v>
      </c>
      <c r="AKS1385" t="s">
        <v>3723</v>
      </c>
      <c r="AKU1385" t="s">
        <v>3723</v>
      </c>
      <c r="AKW1385" t="s">
        <v>3723</v>
      </c>
      <c r="AKY1385" t="s">
        <v>3723</v>
      </c>
      <c r="ALA1385" t="s">
        <v>3723</v>
      </c>
      <c r="ALC1385" t="s">
        <v>3723</v>
      </c>
      <c r="ALE1385" t="s">
        <v>3723</v>
      </c>
      <c r="ALG1385" t="s">
        <v>3723</v>
      </c>
      <c r="ALI1385" t="s">
        <v>3723</v>
      </c>
      <c r="ALK1385" t="s">
        <v>3723</v>
      </c>
      <c r="ALM1385" t="s">
        <v>3723</v>
      </c>
      <c r="ALO1385" t="s">
        <v>3723</v>
      </c>
      <c r="ALQ1385" t="s">
        <v>3723</v>
      </c>
      <c r="ALS1385" t="s">
        <v>3723</v>
      </c>
      <c r="ALU1385" t="s">
        <v>3723</v>
      </c>
      <c r="ALW1385" t="s">
        <v>3723</v>
      </c>
      <c r="ALY1385" t="s">
        <v>3723</v>
      </c>
      <c r="AMA1385" t="s">
        <v>3723</v>
      </c>
      <c r="AMC1385" t="s">
        <v>3723</v>
      </c>
      <c r="AME1385" t="s">
        <v>3723</v>
      </c>
      <c r="AMG1385" t="s">
        <v>3723</v>
      </c>
      <c r="AMI1385" t="s">
        <v>3723</v>
      </c>
      <c r="AMK1385" t="s">
        <v>3723</v>
      </c>
      <c r="AMM1385" t="s">
        <v>3723</v>
      </c>
      <c r="AMO1385" t="s">
        <v>3723</v>
      </c>
      <c r="AMQ1385" t="s">
        <v>3723</v>
      </c>
      <c r="AMS1385" t="s">
        <v>3723</v>
      </c>
      <c r="AMU1385" t="s">
        <v>3723</v>
      </c>
      <c r="AMW1385" t="s">
        <v>3723</v>
      </c>
      <c r="AMY1385" t="s">
        <v>3723</v>
      </c>
      <c r="ANA1385" t="s">
        <v>3723</v>
      </c>
      <c r="ANC1385" t="s">
        <v>3723</v>
      </c>
      <c r="ANE1385" t="s">
        <v>3723</v>
      </c>
      <c r="ANG1385" t="s">
        <v>3723</v>
      </c>
      <c r="ANI1385" t="s">
        <v>3723</v>
      </c>
      <c r="ANK1385" t="s">
        <v>3723</v>
      </c>
      <c r="ANM1385" t="s">
        <v>3723</v>
      </c>
      <c r="ANO1385" t="s">
        <v>3723</v>
      </c>
      <c r="ANQ1385" t="s">
        <v>3723</v>
      </c>
      <c r="ANS1385" t="s">
        <v>3723</v>
      </c>
      <c r="ANU1385" t="s">
        <v>3723</v>
      </c>
      <c r="ANW1385" t="s">
        <v>3723</v>
      </c>
      <c r="ANY1385" t="s">
        <v>3723</v>
      </c>
      <c r="AOA1385" t="s">
        <v>3723</v>
      </c>
      <c r="AOC1385" t="s">
        <v>3723</v>
      </c>
      <c r="AOE1385" t="s">
        <v>3723</v>
      </c>
      <c r="AOG1385" t="s">
        <v>3723</v>
      </c>
      <c r="AOI1385" t="s">
        <v>3723</v>
      </c>
      <c r="AOK1385" t="s">
        <v>3723</v>
      </c>
      <c r="AOM1385" t="s">
        <v>3723</v>
      </c>
      <c r="AOO1385" t="s">
        <v>3723</v>
      </c>
      <c r="AOQ1385" t="s">
        <v>3723</v>
      </c>
      <c r="AOS1385" t="s">
        <v>3723</v>
      </c>
      <c r="AOU1385" t="s">
        <v>3723</v>
      </c>
      <c r="AOW1385" t="s">
        <v>3723</v>
      </c>
      <c r="AOY1385" t="s">
        <v>3723</v>
      </c>
      <c r="APA1385" t="s">
        <v>3723</v>
      </c>
      <c r="APC1385" t="s">
        <v>3723</v>
      </c>
      <c r="APE1385" t="s">
        <v>3723</v>
      </c>
      <c r="APG1385" t="s">
        <v>3723</v>
      </c>
      <c r="API1385" t="s">
        <v>3723</v>
      </c>
      <c r="APK1385" t="s">
        <v>3723</v>
      </c>
      <c r="APM1385" t="s">
        <v>3723</v>
      </c>
      <c r="APO1385" t="s">
        <v>3723</v>
      </c>
      <c r="APQ1385" t="s">
        <v>3723</v>
      </c>
      <c r="APS1385" t="s">
        <v>3723</v>
      </c>
      <c r="APU1385" t="s">
        <v>3723</v>
      </c>
      <c r="APW1385" t="s">
        <v>3723</v>
      </c>
      <c r="APY1385" t="s">
        <v>3723</v>
      </c>
      <c r="AQA1385" t="s">
        <v>3723</v>
      </c>
      <c r="AQC1385" t="s">
        <v>3723</v>
      </c>
      <c r="AQE1385" t="s">
        <v>3723</v>
      </c>
      <c r="AQG1385" t="s">
        <v>3723</v>
      </c>
      <c r="AQI1385" t="s">
        <v>3723</v>
      </c>
      <c r="AQK1385" t="s">
        <v>3723</v>
      </c>
      <c r="AQM1385" t="s">
        <v>3723</v>
      </c>
      <c r="AQO1385" t="s">
        <v>3723</v>
      </c>
      <c r="AQQ1385" t="s">
        <v>3723</v>
      </c>
      <c r="AQS1385" t="s">
        <v>3723</v>
      </c>
      <c r="AQU1385" t="s">
        <v>3723</v>
      </c>
      <c r="AQW1385" t="s">
        <v>3723</v>
      </c>
      <c r="AQY1385" t="s">
        <v>3723</v>
      </c>
      <c r="ARA1385" t="s">
        <v>3723</v>
      </c>
      <c r="ARC1385" t="s">
        <v>3723</v>
      </c>
      <c r="ARE1385" t="s">
        <v>3723</v>
      </c>
      <c r="ARG1385" t="s">
        <v>3723</v>
      </c>
      <c r="ARI1385" t="s">
        <v>3723</v>
      </c>
      <c r="ARK1385" t="s">
        <v>3723</v>
      </c>
      <c r="ARM1385" t="s">
        <v>3723</v>
      </c>
      <c r="ARO1385" t="s">
        <v>3723</v>
      </c>
      <c r="ARQ1385" t="s">
        <v>3723</v>
      </c>
      <c r="ARS1385" t="s">
        <v>3723</v>
      </c>
      <c r="ARU1385" t="s">
        <v>3723</v>
      </c>
      <c r="ARW1385" t="s">
        <v>3723</v>
      </c>
      <c r="ARY1385" t="s">
        <v>3723</v>
      </c>
      <c r="ASA1385" t="s">
        <v>3723</v>
      </c>
      <c r="ASC1385" t="s">
        <v>3723</v>
      </c>
      <c r="ASE1385" t="s">
        <v>3723</v>
      </c>
      <c r="ASG1385" t="s">
        <v>3723</v>
      </c>
      <c r="ASI1385" t="s">
        <v>3723</v>
      </c>
      <c r="ASK1385" t="s">
        <v>3723</v>
      </c>
      <c r="ASM1385" t="s">
        <v>3723</v>
      </c>
      <c r="ASO1385" t="s">
        <v>3723</v>
      </c>
      <c r="ASQ1385" t="s">
        <v>3723</v>
      </c>
      <c r="ASS1385" t="s">
        <v>3723</v>
      </c>
      <c r="ASU1385" t="s">
        <v>3723</v>
      </c>
      <c r="ASW1385" t="s">
        <v>3723</v>
      </c>
      <c r="ASY1385" t="s">
        <v>3723</v>
      </c>
      <c r="ATA1385" t="s">
        <v>3723</v>
      </c>
      <c r="ATC1385" t="s">
        <v>3723</v>
      </c>
      <c r="ATE1385" t="s">
        <v>3723</v>
      </c>
      <c r="ATG1385" t="s">
        <v>3723</v>
      </c>
      <c r="ATI1385" t="s">
        <v>3723</v>
      </c>
      <c r="ATK1385" t="s">
        <v>3723</v>
      </c>
      <c r="ATM1385" t="s">
        <v>3723</v>
      </c>
      <c r="ATO1385" t="s">
        <v>3723</v>
      </c>
      <c r="ATQ1385" t="s">
        <v>3723</v>
      </c>
      <c r="ATS1385" t="s">
        <v>3723</v>
      </c>
      <c r="ATU1385" t="s">
        <v>3723</v>
      </c>
      <c r="ATW1385" t="s">
        <v>3723</v>
      </c>
      <c r="ATY1385" t="s">
        <v>3723</v>
      </c>
      <c r="AUA1385" t="s">
        <v>3723</v>
      </c>
      <c r="AUC1385" t="s">
        <v>3723</v>
      </c>
      <c r="AUE1385" t="s">
        <v>3723</v>
      </c>
      <c r="AUG1385" t="s">
        <v>3723</v>
      </c>
      <c r="AUI1385" t="s">
        <v>3723</v>
      </c>
      <c r="AUK1385" t="s">
        <v>3723</v>
      </c>
      <c r="AUM1385" t="s">
        <v>3723</v>
      </c>
      <c r="AUO1385" t="s">
        <v>3723</v>
      </c>
      <c r="AUQ1385" t="s">
        <v>3723</v>
      </c>
      <c r="AUS1385" t="s">
        <v>3723</v>
      </c>
      <c r="AUU1385" t="s">
        <v>3723</v>
      </c>
      <c r="AUW1385" t="s">
        <v>3723</v>
      </c>
      <c r="AUY1385" t="s">
        <v>3723</v>
      </c>
      <c r="AVA1385" t="s">
        <v>3723</v>
      </c>
      <c r="AVC1385" t="s">
        <v>3723</v>
      </c>
      <c r="AVE1385" t="s">
        <v>3723</v>
      </c>
      <c r="AVG1385" t="s">
        <v>3723</v>
      </c>
      <c r="AVI1385" t="s">
        <v>3723</v>
      </c>
      <c r="AVK1385" t="s">
        <v>3723</v>
      </c>
      <c r="AVM1385" t="s">
        <v>3723</v>
      </c>
      <c r="AVO1385" t="s">
        <v>3723</v>
      </c>
      <c r="AVQ1385" t="s">
        <v>3723</v>
      </c>
      <c r="AVS1385" t="s">
        <v>3723</v>
      </c>
      <c r="AVU1385" t="s">
        <v>3723</v>
      </c>
      <c r="AVW1385" t="s">
        <v>3723</v>
      </c>
      <c r="AVY1385" t="s">
        <v>3723</v>
      </c>
      <c r="AWA1385" t="s">
        <v>3723</v>
      </c>
      <c r="AWC1385" t="s">
        <v>3723</v>
      </c>
      <c r="AWE1385" t="s">
        <v>3723</v>
      </c>
      <c r="AWG1385" t="s">
        <v>3723</v>
      </c>
      <c r="AWI1385" t="s">
        <v>3723</v>
      </c>
      <c r="AWK1385" t="s">
        <v>3723</v>
      </c>
      <c r="AWM1385" t="s">
        <v>3723</v>
      </c>
      <c r="AWO1385" t="s">
        <v>3723</v>
      </c>
      <c r="AWQ1385" t="s">
        <v>3723</v>
      </c>
      <c r="AWS1385" t="s">
        <v>3723</v>
      </c>
      <c r="AWU1385" t="s">
        <v>3723</v>
      </c>
      <c r="AWW1385" t="s">
        <v>3723</v>
      </c>
      <c r="AWY1385" t="s">
        <v>3723</v>
      </c>
      <c r="AXA1385" t="s">
        <v>3723</v>
      </c>
      <c r="AXC1385" t="s">
        <v>3723</v>
      </c>
      <c r="AXE1385" t="s">
        <v>3723</v>
      </c>
      <c r="AXG1385" t="s">
        <v>3723</v>
      </c>
      <c r="AXI1385" t="s">
        <v>3723</v>
      </c>
      <c r="AXK1385" t="s">
        <v>3723</v>
      </c>
      <c r="AXM1385" t="s">
        <v>3723</v>
      </c>
      <c r="AXO1385" t="s">
        <v>3723</v>
      </c>
      <c r="AXQ1385" t="s">
        <v>3723</v>
      </c>
      <c r="AXS1385" t="s">
        <v>3723</v>
      </c>
      <c r="AXU1385" t="s">
        <v>3723</v>
      </c>
      <c r="AXW1385" t="s">
        <v>3723</v>
      </c>
      <c r="AXY1385" t="s">
        <v>3723</v>
      </c>
      <c r="AYA1385" t="s">
        <v>3723</v>
      </c>
      <c r="AYC1385" t="s">
        <v>3723</v>
      </c>
      <c r="AYE1385" t="s">
        <v>3723</v>
      </c>
      <c r="AYG1385" t="s">
        <v>3723</v>
      </c>
      <c r="AYI1385" t="s">
        <v>3723</v>
      </c>
      <c r="AYK1385" t="s">
        <v>3723</v>
      </c>
      <c r="AYM1385" t="s">
        <v>3723</v>
      </c>
      <c r="AYO1385" t="s">
        <v>3723</v>
      </c>
      <c r="AYQ1385" t="s">
        <v>3723</v>
      </c>
      <c r="AYS1385" t="s">
        <v>3723</v>
      </c>
      <c r="AYU1385" t="s">
        <v>3723</v>
      </c>
      <c r="AYW1385" t="s">
        <v>3723</v>
      </c>
      <c r="AYY1385" t="s">
        <v>3723</v>
      </c>
      <c r="AZA1385" t="s">
        <v>3723</v>
      </c>
      <c r="AZC1385" t="s">
        <v>3723</v>
      </c>
      <c r="AZE1385" t="s">
        <v>3723</v>
      </c>
      <c r="AZG1385" t="s">
        <v>3723</v>
      </c>
      <c r="AZI1385" t="s">
        <v>3723</v>
      </c>
      <c r="AZK1385" t="s">
        <v>3723</v>
      </c>
      <c r="AZM1385" t="s">
        <v>3723</v>
      </c>
      <c r="AZO1385" t="s">
        <v>3723</v>
      </c>
      <c r="AZQ1385" t="s">
        <v>3723</v>
      </c>
      <c r="AZS1385" t="s">
        <v>3723</v>
      </c>
      <c r="AZU1385" t="s">
        <v>3723</v>
      </c>
      <c r="AZW1385" t="s">
        <v>3723</v>
      </c>
      <c r="AZY1385" t="s">
        <v>3723</v>
      </c>
      <c r="BAA1385" t="s">
        <v>3723</v>
      </c>
      <c r="BAC1385" t="s">
        <v>3723</v>
      </c>
      <c r="BAE1385" t="s">
        <v>3723</v>
      </c>
      <c r="BAG1385" t="s">
        <v>3723</v>
      </c>
      <c r="BAI1385" t="s">
        <v>3723</v>
      </c>
      <c r="BAK1385" t="s">
        <v>3723</v>
      </c>
      <c r="BAM1385" t="s">
        <v>3723</v>
      </c>
      <c r="BAO1385" t="s">
        <v>3723</v>
      </c>
      <c r="BAQ1385" t="s">
        <v>3723</v>
      </c>
      <c r="BAS1385" t="s">
        <v>3723</v>
      </c>
      <c r="BAU1385" t="s">
        <v>3723</v>
      </c>
      <c r="BAW1385" t="s">
        <v>3723</v>
      </c>
      <c r="BAY1385" t="s">
        <v>3723</v>
      </c>
      <c r="BBA1385" t="s">
        <v>3723</v>
      </c>
      <c r="BBC1385" t="s">
        <v>3723</v>
      </c>
      <c r="BBE1385" t="s">
        <v>3723</v>
      </c>
      <c r="BBG1385" t="s">
        <v>3723</v>
      </c>
      <c r="BBI1385" t="s">
        <v>3723</v>
      </c>
      <c r="BBK1385" t="s">
        <v>3723</v>
      </c>
      <c r="BBM1385" t="s">
        <v>3723</v>
      </c>
      <c r="BBO1385" t="s">
        <v>3723</v>
      </c>
      <c r="BBQ1385" t="s">
        <v>3723</v>
      </c>
      <c r="BBS1385" t="s">
        <v>3723</v>
      </c>
      <c r="BBU1385" t="s">
        <v>3723</v>
      </c>
      <c r="BBW1385" t="s">
        <v>3723</v>
      </c>
      <c r="BBY1385" t="s">
        <v>3723</v>
      </c>
      <c r="BCA1385" t="s">
        <v>3723</v>
      </c>
      <c r="BCC1385" t="s">
        <v>3723</v>
      </c>
      <c r="BCE1385" t="s">
        <v>3723</v>
      </c>
      <c r="BCG1385" t="s">
        <v>3723</v>
      </c>
      <c r="BCI1385" t="s">
        <v>3723</v>
      </c>
      <c r="BCK1385" t="s">
        <v>3723</v>
      </c>
      <c r="BCM1385" t="s">
        <v>3723</v>
      </c>
      <c r="BCO1385" t="s">
        <v>3723</v>
      </c>
      <c r="BCQ1385" t="s">
        <v>3723</v>
      </c>
      <c r="BCS1385" t="s">
        <v>3723</v>
      </c>
      <c r="BCU1385" t="s">
        <v>3723</v>
      </c>
      <c r="BCW1385" t="s">
        <v>3723</v>
      </c>
      <c r="BCY1385" t="s">
        <v>3723</v>
      </c>
      <c r="BDA1385" t="s">
        <v>3723</v>
      </c>
      <c r="BDC1385" t="s">
        <v>3723</v>
      </c>
      <c r="BDE1385" t="s">
        <v>3723</v>
      </c>
      <c r="BDG1385" t="s">
        <v>3723</v>
      </c>
      <c r="BDI1385" t="s">
        <v>3723</v>
      </c>
      <c r="BDK1385" t="s">
        <v>3723</v>
      </c>
      <c r="BDM1385" t="s">
        <v>3723</v>
      </c>
      <c r="BDO1385" t="s">
        <v>3723</v>
      </c>
      <c r="BDQ1385" t="s">
        <v>3723</v>
      </c>
      <c r="BDS1385" t="s">
        <v>3723</v>
      </c>
      <c r="BDU1385" t="s">
        <v>3723</v>
      </c>
      <c r="BDW1385" t="s">
        <v>3723</v>
      </c>
      <c r="BDY1385" t="s">
        <v>3723</v>
      </c>
      <c r="BEA1385" t="s">
        <v>3723</v>
      </c>
      <c r="BEC1385" t="s">
        <v>3723</v>
      </c>
      <c r="BEE1385" t="s">
        <v>3723</v>
      </c>
      <c r="BEF1385">
        <v>0</v>
      </c>
      <c r="BEG1385">
        <v>0</v>
      </c>
      <c r="BEH1385">
        <v>0</v>
      </c>
      <c r="BEI1385">
        <v>0</v>
      </c>
      <c r="BEJ1385">
        <v>0</v>
      </c>
      <c r="BHE1385">
        <v>0</v>
      </c>
    </row>
    <row r="1386" spans="1:1023 1025:1565" x14ac:dyDescent="0.3">
      <c r="A1386" s="341"/>
      <c r="B1386" s="335" t="s">
        <v>6459</v>
      </c>
      <c r="C1386" s="332" t="s">
        <v>6460</v>
      </c>
      <c r="D1386" s="342" t="s">
        <v>3723</v>
      </c>
      <c r="E1386" s="326">
        <v>0.01</v>
      </c>
      <c r="F1386" s="68">
        <v>150</v>
      </c>
      <c r="AO1386" t="s">
        <v>3723</v>
      </c>
      <c r="AQ1386" t="s">
        <v>3723</v>
      </c>
      <c r="AS1386" t="s">
        <v>3723</v>
      </c>
      <c r="AU1386" t="s">
        <v>3723</v>
      </c>
      <c r="AW1386" t="s">
        <v>3723</v>
      </c>
      <c r="AY1386" t="s">
        <v>3723</v>
      </c>
      <c r="BA1386" t="s">
        <v>3723</v>
      </c>
      <c r="BC1386" t="s">
        <v>3723</v>
      </c>
      <c r="BE1386" t="s">
        <v>3723</v>
      </c>
      <c r="BG1386" t="s">
        <v>3723</v>
      </c>
      <c r="BI1386" t="s">
        <v>3723</v>
      </c>
      <c r="BK1386" t="s">
        <v>3723</v>
      </c>
      <c r="BM1386" t="s">
        <v>3723</v>
      </c>
      <c r="BO1386" t="s">
        <v>3723</v>
      </c>
      <c r="BQ1386" t="s">
        <v>3723</v>
      </c>
      <c r="BS1386" t="s">
        <v>3723</v>
      </c>
      <c r="BU1386" t="s">
        <v>3723</v>
      </c>
      <c r="BW1386" t="s">
        <v>3723</v>
      </c>
      <c r="BY1386" t="s">
        <v>3723</v>
      </c>
      <c r="CA1386" t="s">
        <v>3723</v>
      </c>
      <c r="CC1386" t="s">
        <v>3723</v>
      </c>
      <c r="CE1386" t="s">
        <v>3723</v>
      </c>
      <c r="CG1386" t="s">
        <v>3723</v>
      </c>
      <c r="CI1386" t="s">
        <v>3723</v>
      </c>
      <c r="CK1386" t="s">
        <v>3723</v>
      </c>
      <c r="CM1386" t="s">
        <v>3723</v>
      </c>
      <c r="CO1386" t="s">
        <v>3723</v>
      </c>
      <c r="CQ1386" t="s">
        <v>3723</v>
      </c>
      <c r="CS1386" t="s">
        <v>3723</v>
      </c>
      <c r="CU1386" t="s">
        <v>3723</v>
      </c>
      <c r="CW1386" t="s">
        <v>3723</v>
      </c>
      <c r="CY1386" t="s">
        <v>3723</v>
      </c>
      <c r="DA1386" t="s">
        <v>3723</v>
      </c>
      <c r="DC1386" t="s">
        <v>3723</v>
      </c>
      <c r="DE1386" t="s">
        <v>3723</v>
      </c>
      <c r="DG1386" t="s">
        <v>3723</v>
      </c>
      <c r="DI1386" t="s">
        <v>3723</v>
      </c>
      <c r="DK1386" t="s">
        <v>3723</v>
      </c>
      <c r="DM1386" t="s">
        <v>3723</v>
      </c>
      <c r="DO1386" t="s">
        <v>3723</v>
      </c>
      <c r="DQ1386" t="s">
        <v>3723</v>
      </c>
      <c r="DS1386" t="s">
        <v>3723</v>
      </c>
      <c r="DU1386" t="s">
        <v>3723</v>
      </c>
      <c r="DW1386" t="s">
        <v>3723</v>
      </c>
      <c r="DY1386" t="s">
        <v>3723</v>
      </c>
      <c r="EA1386" t="s">
        <v>3723</v>
      </c>
      <c r="EC1386" t="s">
        <v>3723</v>
      </c>
      <c r="EE1386" t="s">
        <v>3723</v>
      </c>
      <c r="EG1386" t="s">
        <v>3723</v>
      </c>
      <c r="EI1386" t="s">
        <v>3723</v>
      </c>
      <c r="EK1386" t="s">
        <v>3723</v>
      </c>
      <c r="EM1386" t="s">
        <v>3723</v>
      </c>
      <c r="EO1386" t="s">
        <v>3723</v>
      </c>
      <c r="EQ1386" t="s">
        <v>3723</v>
      </c>
      <c r="ES1386" t="s">
        <v>3723</v>
      </c>
      <c r="EU1386" t="s">
        <v>3723</v>
      </c>
      <c r="EW1386" t="s">
        <v>3723</v>
      </c>
      <c r="EY1386" t="s">
        <v>3723</v>
      </c>
      <c r="FA1386" t="s">
        <v>3723</v>
      </c>
      <c r="FC1386" t="s">
        <v>3723</v>
      </c>
      <c r="FE1386" t="s">
        <v>3723</v>
      </c>
      <c r="FG1386" t="s">
        <v>3723</v>
      </c>
      <c r="FI1386" t="s">
        <v>3723</v>
      </c>
      <c r="FK1386" t="s">
        <v>3723</v>
      </c>
      <c r="FM1386" t="s">
        <v>3723</v>
      </c>
      <c r="FO1386" t="s">
        <v>3723</v>
      </c>
      <c r="FQ1386" t="s">
        <v>3723</v>
      </c>
      <c r="FS1386" t="s">
        <v>3723</v>
      </c>
      <c r="FU1386" t="s">
        <v>3723</v>
      </c>
      <c r="FW1386" t="s">
        <v>3723</v>
      </c>
      <c r="FY1386" t="s">
        <v>3723</v>
      </c>
      <c r="GA1386" t="s">
        <v>3723</v>
      </c>
      <c r="GC1386" t="s">
        <v>3723</v>
      </c>
      <c r="GE1386" t="s">
        <v>3723</v>
      </c>
      <c r="GG1386" t="s">
        <v>3723</v>
      </c>
      <c r="GI1386" t="s">
        <v>3723</v>
      </c>
      <c r="GK1386" t="s">
        <v>3723</v>
      </c>
      <c r="GM1386" t="s">
        <v>3723</v>
      </c>
      <c r="GO1386" t="s">
        <v>3723</v>
      </c>
      <c r="GQ1386" t="s">
        <v>3723</v>
      </c>
      <c r="GS1386" t="s">
        <v>3723</v>
      </c>
      <c r="GU1386" t="s">
        <v>3723</v>
      </c>
      <c r="GW1386" t="s">
        <v>3723</v>
      </c>
      <c r="GY1386" t="s">
        <v>3723</v>
      </c>
      <c r="HA1386" t="s">
        <v>3723</v>
      </c>
      <c r="HC1386" t="s">
        <v>3723</v>
      </c>
      <c r="HE1386" t="s">
        <v>3723</v>
      </c>
      <c r="HG1386" t="s">
        <v>3723</v>
      </c>
      <c r="HI1386" t="s">
        <v>3723</v>
      </c>
      <c r="HK1386" t="s">
        <v>3723</v>
      </c>
      <c r="HM1386" t="s">
        <v>3723</v>
      </c>
      <c r="HO1386" t="s">
        <v>3723</v>
      </c>
      <c r="HQ1386" t="s">
        <v>3723</v>
      </c>
      <c r="HS1386" t="s">
        <v>3723</v>
      </c>
      <c r="HU1386" t="s">
        <v>3723</v>
      </c>
      <c r="HW1386" t="s">
        <v>3723</v>
      </c>
      <c r="HY1386" t="s">
        <v>3723</v>
      </c>
      <c r="IA1386" t="s">
        <v>3723</v>
      </c>
      <c r="IC1386" t="s">
        <v>3723</v>
      </c>
      <c r="IE1386" t="s">
        <v>3723</v>
      </c>
      <c r="IG1386" t="s">
        <v>3723</v>
      </c>
      <c r="II1386" t="s">
        <v>3723</v>
      </c>
      <c r="IK1386" t="s">
        <v>3723</v>
      </c>
      <c r="IM1386" t="s">
        <v>3723</v>
      </c>
      <c r="IO1386" t="s">
        <v>3723</v>
      </c>
      <c r="IQ1386" t="s">
        <v>3723</v>
      </c>
      <c r="IS1386" t="s">
        <v>3723</v>
      </c>
      <c r="IU1386" t="s">
        <v>3723</v>
      </c>
      <c r="IW1386" t="s">
        <v>3723</v>
      </c>
      <c r="IY1386" t="s">
        <v>3723</v>
      </c>
      <c r="JA1386" t="s">
        <v>3723</v>
      </c>
      <c r="JC1386" t="s">
        <v>3723</v>
      </c>
      <c r="JE1386" t="s">
        <v>3723</v>
      </c>
      <c r="JG1386" t="s">
        <v>3723</v>
      </c>
      <c r="JI1386" t="s">
        <v>3723</v>
      </c>
      <c r="JK1386" t="s">
        <v>3723</v>
      </c>
      <c r="JM1386" t="s">
        <v>3723</v>
      </c>
      <c r="JO1386" t="s">
        <v>3723</v>
      </c>
      <c r="JQ1386" t="s">
        <v>3723</v>
      </c>
      <c r="JS1386" t="s">
        <v>3723</v>
      </c>
      <c r="JU1386" t="s">
        <v>3723</v>
      </c>
      <c r="JW1386" t="s">
        <v>3723</v>
      </c>
      <c r="JY1386" t="s">
        <v>3723</v>
      </c>
      <c r="KA1386" t="s">
        <v>3723</v>
      </c>
      <c r="KC1386" t="s">
        <v>3723</v>
      </c>
      <c r="KE1386" t="s">
        <v>3723</v>
      </c>
      <c r="KG1386" t="s">
        <v>3723</v>
      </c>
      <c r="KI1386" t="s">
        <v>3723</v>
      </c>
      <c r="KK1386" t="s">
        <v>3723</v>
      </c>
      <c r="KM1386" t="s">
        <v>3723</v>
      </c>
      <c r="KO1386" t="s">
        <v>3723</v>
      </c>
      <c r="KQ1386" t="s">
        <v>3723</v>
      </c>
      <c r="KS1386" t="s">
        <v>3723</v>
      </c>
      <c r="KU1386" t="s">
        <v>3723</v>
      </c>
      <c r="KW1386" t="s">
        <v>3723</v>
      </c>
      <c r="KY1386" t="s">
        <v>3723</v>
      </c>
      <c r="LA1386" t="s">
        <v>3723</v>
      </c>
      <c r="LC1386" t="s">
        <v>3723</v>
      </c>
      <c r="LE1386" t="s">
        <v>3723</v>
      </c>
      <c r="LG1386" t="s">
        <v>3723</v>
      </c>
      <c r="LI1386" t="s">
        <v>3723</v>
      </c>
      <c r="LK1386" t="s">
        <v>3723</v>
      </c>
      <c r="LM1386" t="s">
        <v>3723</v>
      </c>
      <c r="LO1386" t="s">
        <v>3723</v>
      </c>
      <c r="LQ1386" t="s">
        <v>3723</v>
      </c>
      <c r="LS1386" t="s">
        <v>3723</v>
      </c>
      <c r="LU1386" t="s">
        <v>3723</v>
      </c>
      <c r="LW1386" t="s">
        <v>3723</v>
      </c>
      <c r="LY1386" t="s">
        <v>3723</v>
      </c>
      <c r="MA1386" t="s">
        <v>3723</v>
      </c>
      <c r="MC1386" t="s">
        <v>3723</v>
      </c>
      <c r="ME1386" t="s">
        <v>3723</v>
      </c>
      <c r="MG1386" t="s">
        <v>3723</v>
      </c>
      <c r="MI1386" t="s">
        <v>3723</v>
      </c>
      <c r="MK1386" t="s">
        <v>3723</v>
      </c>
      <c r="MM1386" t="s">
        <v>3723</v>
      </c>
      <c r="MO1386" t="s">
        <v>3723</v>
      </c>
      <c r="MQ1386" t="s">
        <v>3723</v>
      </c>
      <c r="MS1386" t="s">
        <v>3723</v>
      </c>
      <c r="MU1386" t="s">
        <v>3723</v>
      </c>
      <c r="MW1386" t="s">
        <v>3723</v>
      </c>
      <c r="MY1386" t="s">
        <v>3723</v>
      </c>
      <c r="NA1386" t="s">
        <v>3723</v>
      </c>
      <c r="NC1386" t="s">
        <v>3723</v>
      </c>
      <c r="NE1386" t="s">
        <v>3723</v>
      </c>
      <c r="NG1386" t="s">
        <v>3723</v>
      </c>
      <c r="NI1386" t="s">
        <v>3723</v>
      </c>
      <c r="NK1386" t="s">
        <v>3723</v>
      </c>
      <c r="NM1386" t="s">
        <v>3723</v>
      </c>
      <c r="NO1386" t="s">
        <v>3723</v>
      </c>
      <c r="NQ1386" t="s">
        <v>3723</v>
      </c>
      <c r="NS1386" t="s">
        <v>3723</v>
      </c>
      <c r="NU1386" t="s">
        <v>3723</v>
      </c>
      <c r="NW1386" t="s">
        <v>3723</v>
      </c>
      <c r="NY1386" t="s">
        <v>3723</v>
      </c>
      <c r="OA1386" t="s">
        <v>3723</v>
      </c>
      <c r="OC1386" t="s">
        <v>3723</v>
      </c>
      <c r="OE1386" t="s">
        <v>3723</v>
      </c>
      <c r="OG1386" t="s">
        <v>3723</v>
      </c>
      <c r="OI1386" t="s">
        <v>3723</v>
      </c>
      <c r="OK1386" t="s">
        <v>3723</v>
      </c>
      <c r="OM1386" t="s">
        <v>3723</v>
      </c>
      <c r="OO1386" t="s">
        <v>3723</v>
      </c>
      <c r="OQ1386" t="s">
        <v>3723</v>
      </c>
      <c r="OS1386" t="s">
        <v>3723</v>
      </c>
      <c r="OU1386" t="s">
        <v>3723</v>
      </c>
      <c r="OW1386" t="s">
        <v>3723</v>
      </c>
      <c r="OY1386" t="s">
        <v>3723</v>
      </c>
      <c r="PA1386" t="s">
        <v>3723</v>
      </c>
      <c r="PC1386" t="s">
        <v>3723</v>
      </c>
      <c r="PE1386" t="s">
        <v>3723</v>
      </c>
      <c r="PG1386" t="s">
        <v>3723</v>
      </c>
      <c r="PI1386" t="s">
        <v>3723</v>
      </c>
      <c r="PK1386" t="s">
        <v>3723</v>
      </c>
      <c r="PM1386" t="s">
        <v>3723</v>
      </c>
      <c r="PO1386" t="s">
        <v>3723</v>
      </c>
      <c r="PQ1386" t="s">
        <v>3723</v>
      </c>
      <c r="PS1386" t="s">
        <v>3723</v>
      </c>
      <c r="PU1386" t="s">
        <v>3723</v>
      </c>
      <c r="PW1386" t="s">
        <v>3723</v>
      </c>
      <c r="PY1386" t="s">
        <v>3723</v>
      </c>
      <c r="QA1386" t="s">
        <v>3723</v>
      </c>
      <c r="QC1386" t="s">
        <v>3723</v>
      </c>
      <c r="QE1386" t="s">
        <v>3723</v>
      </c>
      <c r="QG1386" t="s">
        <v>3723</v>
      </c>
      <c r="QI1386" t="s">
        <v>3723</v>
      </c>
      <c r="QK1386" t="s">
        <v>3723</v>
      </c>
      <c r="QM1386" t="s">
        <v>3723</v>
      </c>
      <c r="QO1386" t="s">
        <v>3723</v>
      </c>
      <c r="QQ1386" t="s">
        <v>3723</v>
      </c>
      <c r="QS1386" t="s">
        <v>3723</v>
      </c>
      <c r="QU1386" t="s">
        <v>3723</v>
      </c>
      <c r="QW1386" t="s">
        <v>3723</v>
      </c>
      <c r="QY1386" t="s">
        <v>3723</v>
      </c>
      <c r="RA1386" t="s">
        <v>3723</v>
      </c>
      <c r="RC1386" t="s">
        <v>3723</v>
      </c>
      <c r="RE1386" t="s">
        <v>3723</v>
      </c>
      <c r="RG1386" t="s">
        <v>3723</v>
      </c>
      <c r="RI1386" t="s">
        <v>3723</v>
      </c>
      <c r="RK1386" t="s">
        <v>3723</v>
      </c>
      <c r="RM1386" t="s">
        <v>3723</v>
      </c>
      <c r="RO1386" t="s">
        <v>3723</v>
      </c>
      <c r="RQ1386" t="s">
        <v>3723</v>
      </c>
      <c r="RS1386" t="s">
        <v>3723</v>
      </c>
      <c r="RU1386" t="s">
        <v>3723</v>
      </c>
      <c r="RW1386" t="s">
        <v>3723</v>
      </c>
      <c r="RY1386" t="s">
        <v>3723</v>
      </c>
      <c r="SA1386" t="s">
        <v>3723</v>
      </c>
      <c r="SC1386" t="s">
        <v>3723</v>
      </c>
      <c r="SE1386" t="s">
        <v>3723</v>
      </c>
      <c r="SG1386" t="s">
        <v>3723</v>
      </c>
      <c r="SI1386" t="s">
        <v>3723</v>
      </c>
      <c r="SK1386" t="s">
        <v>3723</v>
      </c>
      <c r="SM1386" t="s">
        <v>3723</v>
      </c>
      <c r="SO1386" t="s">
        <v>3723</v>
      </c>
      <c r="SQ1386" t="s">
        <v>3723</v>
      </c>
      <c r="SS1386" t="s">
        <v>3723</v>
      </c>
      <c r="SU1386" t="s">
        <v>3723</v>
      </c>
      <c r="SW1386" t="s">
        <v>3723</v>
      </c>
      <c r="SY1386" t="s">
        <v>3723</v>
      </c>
      <c r="TA1386" t="s">
        <v>3723</v>
      </c>
      <c r="TC1386" t="s">
        <v>3723</v>
      </c>
      <c r="TE1386" t="s">
        <v>3723</v>
      </c>
      <c r="TG1386" t="s">
        <v>3723</v>
      </c>
      <c r="TI1386" t="s">
        <v>3723</v>
      </c>
      <c r="TK1386" t="s">
        <v>3723</v>
      </c>
      <c r="TM1386" t="s">
        <v>3723</v>
      </c>
      <c r="TO1386" t="s">
        <v>3723</v>
      </c>
      <c r="TQ1386" t="s">
        <v>3723</v>
      </c>
      <c r="TS1386" t="s">
        <v>3723</v>
      </c>
      <c r="TU1386" t="s">
        <v>3723</v>
      </c>
      <c r="TW1386" t="s">
        <v>3723</v>
      </c>
      <c r="TY1386" t="s">
        <v>3723</v>
      </c>
      <c r="UA1386" t="s">
        <v>3723</v>
      </c>
      <c r="UC1386" t="s">
        <v>3723</v>
      </c>
      <c r="UE1386" t="s">
        <v>3723</v>
      </c>
      <c r="UG1386" t="s">
        <v>3723</v>
      </c>
      <c r="UI1386" t="s">
        <v>3723</v>
      </c>
      <c r="UK1386" t="s">
        <v>3723</v>
      </c>
      <c r="UM1386" t="s">
        <v>3723</v>
      </c>
      <c r="UO1386" t="s">
        <v>3723</v>
      </c>
      <c r="UQ1386" t="s">
        <v>3723</v>
      </c>
      <c r="US1386" t="s">
        <v>3723</v>
      </c>
      <c r="UU1386" t="s">
        <v>3723</v>
      </c>
      <c r="UW1386" t="s">
        <v>3723</v>
      </c>
      <c r="UY1386" t="s">
        <v>3723</v>
      </c>
      <c r="VA1386" t="s">
        <v>3723</v>
      </c>
      <c r="VC1386" t="s">
        <v>3723</v>
      </c>
      <c r="VE1386" t="s">
        <v>3723</v>
      </c>
      <c r="VG1386" t="s">
        <v>3723</v>
      </c>
      <c r="VI1386" t="s">
        <v>3723</v>
      </c>
      <c r="VK1386" t="s">
        <v>3723</v>
      </c>
      <c r="VM1386" t="s">
        <v>3723</v>
      </c>
      <c r="VO1386" t="s">
        <v>3723</v>
      </c>
      <c r="VQ1386" t="s">
        <v>3723</v>
      </c>
      <c r="VS1386" t="s">
        <v>3723</v>
      </c>
      <c r="VU1386" t="s">
        <v>3723</v>
      </c>
      <c r="VW1386" t="s">
        <v>3723</v>
      </c>
      <c r="VY1386" t="s">
        <v>3723</v>
      </c>
      <c r="WA1386" t="s">
        <v>3723</v>
      </c>
      <c r="WC1386" t="s">
        <v>3723</v>
      </c>
      <c r="WE1386" t="s">
        <v>3723</v>
      </c>
      <c r="WG1386" t="s">
        <v>3723</v>
      </c>
      <c r="WI1386" t="s">
        <v>3723</v>
      </c>
      <c r="WK1386" t="s">
        <v>3723</v>
      </c>
      <c r="WM1386" t="s">
        <v>3723</v>
      </c>
      <c r="WO1386" t="s">
        <v>3723</v>
      </c>
      <c r="WQ1386" t="s">
        <v>3723</v>
      </c>
      <c r="WS1386" t="s">
        <v>3723</v>
      </c>
      <c r="WU1386" t="s">
        <v>3723</v>
      </c>
      <c r="WW1386" t="s">
        <v>3723</v>
      </c>
      <c r="WY1386" t="s">
        <v>3723</v>
      </c>
      <c r="XA1386" t="s">
        <v>3723</v>
      </c>
      <c r="XC1386" t="s">
        <v>3723</v>
      </c>
      <c r="XE1386" t="s">
        <v>3723</v>
      </c>
      <c r="XG1386" t="s">
        <v>3723</v>
      </c>
      <c r="XI1386" t="s">
        <v>3723</v>
      </c>
      <c r="XK1386" t="s">
        <v>3723</v>
      </c>
      <c r="XM1386" t="s">
        <v>3723</v>
      </c>
      <c r="XO1386" t="s">
        <v>3723</v>
      </c>
      <c r="XQ1386" t="s">
        <v>3723</v>
      </c>
      <c r="XS1386" t="s">
        <v>3723</v>
      </c>
      <c r="XU1386" t="s">
        <v>3723</v>
      </c>
      <c r="XW1386" t="s">
        <v>3723</v>
      </c>
      <c r="XY1386" t="s">
        <v>3723</v>
      </c>
      <c r="YA1386" t="s">
        <v>3723</v>
      </c>
      <c r="YC1386" t="s">
        <v>3723</v>
      </c>
      <c r="YE1386" t="s">
        <v>3723</v>
      </c>
      <c r="YG1386" t="s">
        <v>3723</v>
      </c>
      <c r="YI1386" t="s">
        <v>3723</v>
      </c>
      <c r="YK1386" t="s">
        <v>3723</v>
      </c>
      <c r="YM1386" t="s">
        <v>3723</v>
      </c>
      <c r="YO1386" t="s">
        <v>3723</v>
      </c>
      <c r="YQ1386" t="s">
        <v>3723</v>
      </c>
      <c r="YS1386" t="s">
        <v>3723</v>
      </c>
      <c r="YU1386" t="s">
        <v>3723</v>
      </c>
      <c r="YW1386" t="s">
        <v>3723</v>
      </c>
      <c r="YY1386" t="s">
        <v>3723</v>
      </c>
      <c r="ZA1386" t="s">
        <v>3723</v>
      </c>
      <c r="ZC1386" t="s">
        <v>3723</v>
      </c>
      <c r="ZE1386" t="s">
        <v>3723</v>
      </c>
      <c r="ZG1386" t="s">
        <v>3723</v>
      </c>
      <c r="ZI1386" t="s">
        <v>3723</v>
      </c>
      <c r="ZK1386" t="s">
        <v>3723</v>
      </c>
      <c r="ZM1386" t="s">
        <v>3723</v>
      </c>
      <c r="ZO1386" t="s">
        <v>3723</v>
      </c>
      <c r="ZQ1386" t="s">
        <v>3723</v>
      </c>
      <c r="ZS1386" t="s">
        <v>3723</v>
      </c>
      <c r="ZU1386" t="s">
        <v>3723</v>
      </c>
      <c r="ZW1386" t="s">
        <v>3723</v>
      </c>
      <c r="ZY1386" t="s">
        <v>3723</v>
      </c>
      <c r="AAA1386" t="s">
        <v>3723</v>
      </c>
      <c r="AAC1386" t="s">
        <v>3723</v>
      </c>
      <c r="AAE1386" t="s">
        <v>3723</v>
      </c>
      <c r="AAG1386" t="s">
        <v>3723</v>
      </c>
      <c r="AAI1386" t="s">
        <v>3723</v>
      </c>
      <c r="AAK1386" t="s">
        <v>3723</v>
      </c>
      <c r="AAM1386" t="s">
        <v>3723</v>
      </c>
      <c r="AAO1386" t="s">
        <v>3723</v>
      </c>
      <c r="AAQ1386" t="s">
        <v>3723</v>
      </c>
      <c r="AAS1386" t="s">
        <v>3723</v>
      </c>
      <c r="AAU1386" t="s">
        <v>3723</v>
      </c>
      <c r="AAW1386" t="s">
        <v>3723</v>
      </c>
      <c r="AAY1386" t="s">
        <v>3723</v>
      </c>
      <c r="ABA1386" t="s">
        <v>3723</v>
      </c>
      <c r="ABC1386" t="s">
        <v>3723</v>
      </c>
      <c r="ABE1386" t="s">
        <v>3723</v>
      </c>
      <c r="ABG1386" t="s">
        <v>3723</v>
      </c>
      <c r="ABI1386" t="s">
        <v>3723</v>
      </c>
      <c r="ABK1386" t="s">
        <v>3723</v>
      </c>
      <c r="ABM1386" t="s">
        <v>3723</v>
      </c>
      <c r="ABO1386" t="s">
        <v>3723</v>
      </c>
      <c r="ABQ1386" t="s">
        <v>3723</v>
      </c>
      <c r="ABS1386" t="s">
        <v>3723</v>
      </c>
      <c r="ABU1386" t="s">
        <v>3723</v>
      </c>
      <c r="ABW1386" t="s">
        <v>3723</v>
      </c>
      <c r="ABY1386" t="s">
        <v>3723</v>
      </c>
      <c r="ACA1386" t="s">
        <v>3723</v>
      </c>
      <c r="ACC1386" t="s">
        <v>3723</v>
      </c>
      <c r="ACE1386" t="s">
        <v>3723</v>
      </c>
      <c r="ACG1386" t="s">
        <v>3723</v>
      </c>
      <c r="ACI1386" t="s">
        <v>3723</v>
      </c>
      <c r="ACK1386" t="s">
        <v>3723</v>
      </c>
      <c r="ACM1386" t="s">
        <v>3723</v>
      </c>
      <c r="ACO1386" t="s">
        <v>3723</v>
      </c>
      <c r="ACQ1386" t="s">
        <v>3723</v>
      </c>
      <c r="ACS1386" t="s">
        <v>3723</v>
      </c>
      <c r="ACU1386" t="s">
        <v>3723</v>
      </c>
      <c r="ACW1386" t="s">
        <v>3723</v>
      </c>
      <c r="ACY1386" t="s">
        <v>3723</v>
      </c>
      <c r="ADA1386" t="s">
        <v>3723</v>
      </c>
      <c r="ADC1386" t="s">
        <v>3723</v>
      </c>
      <c r="ADE1386" t="s">
        <v>3723</v>
      </c>
      <c r="ADG1386" t="s">
        <v>3723</v>
      </c>
      <c r="ADI1386" t="s">
        <v>3723</v>
      </c>
      <c r="ADK1386" t="s">
        <v>3723</v>
      </c>
      <c r="ADM1386" t="s">
        <v>3723</v>
      </c>
      <c r="ADO1386" t="s">
        <v>3723</v>
      </c>
      <c r="ADQ1386" t="s">
        <v>3723</v>
      </c>
      <c r="ADS1386" t="s">
        <v>3723</v>
      </c>
      <c r="ADU1386" t="s">
        <v>3723</v>
      </c>
      <c r="ADW1386" t="s">
        <v>3723</v>
      </c>
      <c r="ADY1386" t="s">
        <v>3723</v>
      </c>
      <c r="AEA1386" t="s">
        <v>3723</v>
      </c>
      <c r="AEC1386" t="s">
        <v>3723</v>
      </c>
      <c r="AEE1386" t="s">
        <v>3723</v>
      </c>
      <c r="AEG1386" t="s">
        <v>3723</v>
      </c>
      <c r="AEI1386" t="s">
        <v>3723</v>
      </c>
      <c r="AEK1386" t="s">
        <v>3723</v>
      </c>
      <c r="AEM1386" t="s">
        <v>3723</v>
      </c>
      <c r="AEO1386" t="s">
        <v>3723</v>
      </c>
      <c r="AEQ1386" t="s">
        <v>3723</v>
      </c>
      <c r="AES1386" t="s">
        <v>3723</v>
      </c>
      <c r="AEU1386" t="s">
        <v>3723</v>
      </c>
      <c r="AEW1386" t="s">
        <v>3723</v>
      </c>
      <c r="AEY1386" t="s">
        <v>3723</v>
      </c>
      <c r="AFA1386" t="s">
        <v>3723</v>
      </c>
      <c r="AFC1386" t="s">
        <v>3723</v>
      </c>
      <c r="AFE1386" t="s">
        <v>3723</v>
      </c>
      <c r="AFG1386" t="s">
        <v>3723</v>
      </c>
      <c r="AFI1386" t="s">
        <v>3723</v>
      </c>
      <c r="AFK1386" t="s">
        <v>3723</v>
      </c>
      <c r="AFM1386" t="s">
        <v>3723</v>
      </c>
      <c r="AFO1386" t="s">
        <v>3723</v>
      </c>
      <c r="AFQ1386" t="s">
        <v>3723</v>
      </c>
      <c r="AFS1386" t="s">
        <v>3723</v>
      </c>
      <c r="AFU1386" t="s">
        <v>3723</v>
      </c>
      <c r="AFW1386" t="s">
        <v>3723</v>
      </c>
      <c r="AFY1386" t="s">
        <v>3723</v>
      </c>
      <c r="AGA1386" t="s">
        <v>3723</v>
      </c>
      <c r="AGC1386" t="s">
        <v>3723</v>
      </c>
      <c r="AGE1386" t="s">
        <v>3723</v>
      </c>
      <c r="AGG1386" t="s">
        <v>3723</v>
      </c>
      <c r="AGI1386" t="s">
        <v>3723</v>
      </c>
      <c r="AGK1386" t="s">
        <v>3723</v>
      </c>
      <c r="AGM1386" t="s">
        <v>3723</v>
      </c>
      <c r="AGO1386" t="s">
        <v>3723</v>
      </c>
      <c r="AGQ1386" t="s">
        <v>3723</v>
      </c>
      <c r="AGS1386" t="s">
        <v>3723</v>
      </c>
      <c r="AGU1386" t="s">
        <v>3723</v>
      </c>
      <c r="AGW1386" t="s">
        <v>3723</v>
      </c>
      <c r="AGY1386" t="s">
        <v>3723</v>
      </c>
      <c r="AHA1386" t="s">
        <v>3723</v>
      </c>
      <c r="AHC1386" t="s">
        <v>3723</v>
      </c>
      <c r="AHE1386" t="s">
        <v>3723</v>
      </c>
      <c r="AHG1386" t="s">
        <v>3723</v>
      </c>
      <c r="AHI1386" t="s">
        <v>3723</v>
      </c>
      <c r="AHK1386" t="s">
        <v>3723</v>
      </c>
      <c r="AHM1386" t="s">
        <v>3723</v>
      </c>
      <c r="AHO1386" t="s">
        <v>3723</v>
      </c>
      <c r="AHQ1386" t="s">
        <v>3723</v>
      </c>
      <c r="AHS1386" t="s">
        <v>3723</v>
      </c>
      <c r="AHU1386" t="s">
        <v>3723</v>
      </c>
      <c r="AHW1386" t="s">
        <v>3723</v>
      </c>
      <c r="AHY1386" t="s">
        <v>3723</v>
      </c>
      <c r="AIA1386" t="s">
        <v>3723</v>
      </c>
      <c r="AIC1386" t="s">
        <v>3723</v>
      </c>
      <c r="AIE1386" t="s">
        <v>3723</v>
      </c>
      <c r="AIG1386" t="s">
        <v>3723</v>
      </c>
      <c r="AII1386" t="s">
        <v>3723</v>
      </c>
      <c r="AIK1386" t="s">
        <v>3723</v>
      </c>
      <c r="AIM1386" t="s">
        <v>3723</v>
      </c>
      <c r="AIO1386" t="s">
        <v>3723</v>
      </c>
      <c r="AIQ1386" t="s">
        <v>3723</v>
      </c>
      <c r="AIS1386" t="s">
        <v>3723</v>
      </c>
      <c r="AIU1386" t="s">
        <v>3723</v>
      </c>
      <c r="AIW1386" t="s">
        <v>3723</v>
      </c>
      <c r="AIY1386" t="s">
        <v>3723</v>
      </c>
      <c r="AJA1386" t="s">
        <v>3723</v>
      </c>
      <c r="AJC1386" t="s">
        <v>3723</v>
      </c>
      <c r="AJE1386" t="s">
        <v>3723</v>
      </c>
      <c r="AJG1386" t="s">
        <v>3723</v>
      </c>
      <c r="AJI1386" t="s">
        <v>3723</v>
      </c>
      <c r="AJK1386" t="s">
        <v>3723</v>
      </c>
      <c r="AJM1386" t="s">
        <v>3723</v>
      </c>
      <c r="AJO1386" t="s">
        <v>3723</v>
      </c>
      <c r="AJQ1386" t="s">
        <v>3723</v>
      </c>
      <c r="AJS1386" t="s">
        <v>3723</v>
      </c>
      <c r="AJU1386" t="s">
        <v>3723</v>
      </c>
      <c r="AJW1386" t="s">
        <v>3723</v>
      </c>
      <c r="AJY1386" t="s">
        <v>3723</v>
      </c>
      <c r="AKA1386" t="s">
        <v>3723</v>
      </c>
      <c r="AKC1386" t="s">
        <v>3723</v>
      </c>
      <c r="AKE1386" t="s">
        <v>3723</v>
      </c>
      <c r="AKG1386" t="s">
        <v>3723</v>
      </c>
      <c r="AKI1386" t="s">
        <v>3723</v>
      </c>
      <c r="AKK1386" t="s">
        <v>3723</v>
      </c>
      <c r="AKM1386" t="s">
        <v>3723</v>
      </c>
      <c r="AKO1386" t="s">
        <v>3723</v>
      </c>
      <c r="AKQ1386" t="s">
        <v>3723</v>
      </c>
      <c r="AKS1386" t="s">
        <v>3723</v>
      </c>
      <c r="AKU1386" t="s">
        <v>3723</v>
      </c>
      <c r="AKW1386" t="s">
        <v>3723</v>
      </c>
      <c r="AKY1386" t="s">
        <v>3723</v>
      </c>
      <c r="ALA1386" t="s">
        <v>3723</v>
      </c>
      <c r="ALC1386" t="s">
        <v>3723</v>
      </c>
      <c r="ALE1386" t="s">
        <v>3723</v>
      </c>
      <c r="ALG1386" t="s">
        <v>3723</v>
      </c>
      <c r="ALI1386" t="s">
        <v>3723</v>
      </c>
      <c r="ALK1386" t="s">
        <v>3723</v>
      </c>
      <c r="ALM1386" t="s">
        <v>3723</v>
      </c>
      <c r="ALO1386" t="s">
        <v>3723</v>
      </c>
      <c r="ALQ1386" t="s">
        <v>3723</v>
      </c>
      <c r="ALS1386" t="s">
        <v>3723</v>
      </c>
      <c r="ALU1386" t="s">
        <v>3723</v>
      </c>
      <c r="ALW1386" t="s">
        <v>3723</v>
      </c>
      <c r="ALY1386" t="s">
        <v>3723</v>
      </c>
      <c r="AMA1386" t="s">
        <v>3723</v>
      </c>
      <c r="AMC1386" t="s">
        <v>3723</v>
      </c>
      <c r="AME1386" t="s">
        <v>3723</v>
      </c>
      <c r="AMG1386" t="s">
        <v>3723</v>
      </c>
      <c r="AMI1386" t="s">
        <v>3723</v>
      </c>
      <c r="AMK1386" t="s">
        <v>3723</v>
      </c>
      <c r="AMM1386" t="s">
        <v>3723</v>
      </c>
      <c r="AMO1386" t="s">
        <v>3723</v>
      </c>
      <c r="AMQ1386" t="s">
        <v>3723</v>
      </c>
      <c r="AMS1386" t="s">
        <v>3723</v>
      </c>
      <c r="AMU1386" t="s">
        <v>3723</v>
      </c>
      <c r="AMW1386" t="s">
        <v>3723</v>
      </c>
      <c r="AMY1386" t="s">
        <v>3723</v>
      </c>
      <c r="ANA1386" t="s">
        <v>3723</v>
      </c>
      <c r="ANC1386" t="s">
        <v>3723</v>
      </c>
      <c r="ANE1386" t="s">
        <v>3723</v>
      </c>
      <c r="ANG1386" t="s">
        <v>3723</v>
      </c>
      <c r="ANI1386" t="s">
        <v>3723</v>
      </c>
      <c r="ANK1386" t="s">
        <v>3723</v>
      </c>
      <c r="ANM1386" t="s">
        <v>3723</v>
      </c>
      <c r="ANO1386" t="s">
        <v>3723</v>
      </c>
      <c r="ANQ1386" t="s">
        <v>3723</v>
      </c>
      <c r="ANS1386" t="s">
        <v>3723</v>
      </c>
      <c r="ANU1386" t="s">
        <v>3723</v>
      </c>
      <c r="ANW1386" t="s">
        <v>3723</v>
      </c>
      <c r="ANY1386" t="s">
        <v>3723</v>
      </c>
      <c r="AOA1386" t="s">
        <v>3723</v>
      </c>
      <c r="AOC1386" t="s">
        <v>3723</v>
      </c>
      <c r="AOE1386" t="s">
        <v>3723</v>
      </c>
      <c r="AOG1386" t="s">
        <v>3723</v>
      </c>
      <c r="AOI1386" t="s">
        <v>3723</v>
      </c>
      <c r="AOK1386" t="s">
        <v>3723</v>
      </c>
      <c r="AOM1386" t="s">
        <v>3723</v>
      </c>
      <c r="AOO1386" t="s">
        <v>3723</v>
      </c>
      <c r="AOQ1386" t="s">
        <v>3723</v>
      </c>
      <c r="AOS1386" t="s">
        <v>3723</v>
      </c>
      <c r="AOU1386" t="s">
        <v>3723</v>
      </c>
      <c r="AOW1386" t="s">
        <v>3723</v>
      </c>
      <c r="AOY1386" t="s">
        <v>3723</v>
      </c>
      <c r="APA1386" t="s">
        <v>3723</v>
      </c>
      <c r="APC1386" t="s">
        <v>3723</v>
      </c>
      <c r="APE1386" t="s">
        <v>3723</v>
      </c>
      <c r="APG1386" t="s">
        <v>3723</v>
      </c>
      <c r="API1386" t="s">
        <v>3723</v>
      </c>
      <c r="APK1386" t="s">
        <v>3723</v>
      </c>
      <c r="APM1386" t="s">
        <v>3723</v>
      </c>
      <c r="APO1386" t="s">
        <v>3723</v>
      </c>
      <c r="APQ1386" t="s">
        <v>3723</v>
      </c>
      <c r="APS1386" t="s">
        <v>3723</v>
      </c>
      <c r="APU1386" t="s">
        <v>3723</v>
      </c>
      <c r="APW1386" t="s">
        <v>3723</v>
      </c>
      <c r="APY1386" t="s">
        <v>3723</v>
      </c>
      <c r="AQA1386" t="s">
        <v>3723</v>
      </c>
      <c r="AQC1386" t="s">
        <v>3723</v>
      </c>
      <c r="AQE1386" t="s">
        <v>3723</v>
      </c>
      <c r="AQG1386" t="s">
        <v>3723</v>
      </c>
      <c r="AQI1386" t="s">
        <v>3723</v>
      </c>
      <c r="AQK1386" t="s">
        <v>3723</v>
      </c>
      <c r="AQM1386" t="s">
        <v>3723</v>
      </c>
      <c r="AQO1386" t="s">
        <v>3723</v>
      </c>
      <c r="AQQ1386" t="s">
        <v>3723</v>
      </c>
      <c r="AQS1386" t="s">
        <v>3723</v>
      </c>
      <c r="AQU1386" t="s">
        <v>3723</v>
      </c>
      <c r="AQW1386" t="s">
        <v>3723</v>
      </c>
      <c r="AQY1386" t="s">
        <v>3723</v>
      </c>
      <c r="ARA1386" t="s">
        <v>3723</v>
      </c>
      <c r="ARC1386" t="s">
        <v>3723</v>
      </c>
      <c r="ARE1386" t="s">
        <v>3723</v>
      </c>
      <c r="ARG1386" t="s">
        <v>3723</v>
      </c>
      <c r="ARI1386" t="s">
        <v>3723</v>
      </c>
      <c r="ARK1386" t="s">
        <v>3723</v>
      </c>
      <c r="ARM1386" t="s">
        <v>3723</v>
      </c>
      <c r="ARO1386" t="s">
        <v>3723</v>
      </c>
      <c r="ARQ1386" t="s">
        <v>3723</v>
      </c>
      <c r="ARS1386" t="s">
        <v>3723</v>
      </c>
      <c r="ARU1386" t="s">
        <v>3723</v>
      </c>
      <c r="ARW1386" t="s">
        <v>3723</v>
      </c>
      <c r="ARY1386" t="s">
        <v>3723</v>
      </c>
      <c r="ASA1386" t="s">
        <v>3723</v>
      </c>
      <c r="ASC1386" t="s">
        <v>3723</v>
      </c>
      <c r="ASE1386" t="s">
        <v>3723</v>
      </c>
      <c r="ASG1386" t="s">
        <v>3723</v>
      </c>
      <c r="ASI1386" t="s">
        <v>3723</v>
      </c>
      <c r="ASK1386" t="s">
        <v>3723</v>
      </c>
      <c r="ASM1386" t="s">
        <v>3723</v>
      </c>
      <c r="ASO1386" t="s">
        <v>3723</v>
      </c>
      <c r="ASQ1386" t="s">
        <v>3723</v>
      </c>
      <c r="ASS1386" t="s">
        <v>3723</v>
      </c>
      <c r="ASU1386" t="s">
        <v>3723</v>
      </c>
      <c r="ASW1386" t="s">
        <v>3723</v>
      </c>
      <c r="ASY1386" t="s">
        <v>3723</v>
      </c>
      <c r="ATA1386" t="s">
        <v>3723</v>
      </c>
      <c r="ATC1386" t="s">
        <v>3723</v>
      </c>
      <c r="ATE1386" t="s">
        <v>3723</v>
      </c>
      <c r="ATG1386" t="s">
        <v>3723</v>
      </c>
      <c r="ATI1386" t="s">
        <v>3723</v>
      </c>
      <c r="ATK1386" t="s">
        <v>3723</v>
      </c>
      <c r="ATM1386" t="s">
        <v>3723</v>
      </c>
      <c r="ATO1386" t="s">
        <v>3723</v>
      </c>
      <c r="ATQ1386" t="s">
        <v>3723</v>
      </c>
      <c r="ATS1386" t="s">
        <v>3723</v>
      </c>
      <c r="ATU1386" t="s">
        <v>3723</v>
      </c>
      <c r="ATW1386" t="s">
        <v>3723</v>
      </c>
      <c r="ATY1386" t="s">
        <v>3723</v>
      </c>
      <c r="AUA1386" t="s">
        <v>3723</v>
      </c>
      <c r="AUC1386" t="s">
        <v>3723</v>
      </c>
      <c r="AUE1386" t="s">
        <v>3723</v>
      </c>
      <c r="AUG1386" t="s">
        <v>3723</v>
      </c>
      <c r="AUI1386" t="s">
        <v>3723</v>
      </c>
      <c r="AUK1386" t="s">
        <v>3723</v>
      </c>
      <c r="AUM1386" t="s">
        <v>3723</v>
      </c>
      <c r="AUO1386" t="s">
        <v>3723</v>
      </c>
      <c r="AUQ1386" t="s">
        <v>3723</v>
      </c>
      <c r="AUS1386" t="s">
        <v>3723</v>
      </c>
      <c r="AUU1386" t="s">
        <v>3723</v>
      </c>
      <c r="AUW1386" t="s">
        <v>3723</v>
      </c>
      <c r="AUY1386" t="s">
        <v>3723</v>
      </c>
      <c r="AVA1386" t="s">
        <v>3723</v>
      </c>
      <c r="AVC1386" t="s">
        <v>3723</v>
      </c>
      <c r="AVE1386" t="s">
        <v>3723</v>
      </c>
      <c r="AVG1386" t="s">
        <v>3723</v>
      </c>
      <c r="AVI1386" t="s">
        <v>3723</v>
      </c>
      <c r="AVK1386" t="s">
        <v>3723</v>
      </c>
      <c r="AVM1386" t="s">
        <v>3723</v>
      </c>
      <c r="AVO1386" t="s">
        <v>3723</v>
      </c>
      <c r="AVQ1386" t="s">
        <v>3723</v>
      </c>
      <c r="AVS1386" t="s">
        <v>3723</v>
      </c>
      <c r="AVU1386" t="s">
        <v>3723</v>
      </c>
      <c r="AVW1386" t="s">
        <v>3723</v>
      </c>
      <c r="AVY1386" t="s">
        <v>3723</v>
      </c>
      <c r="AWA1386" t="s">
        <v>3723</v>
      </c>
      <c r="AWC1386" t="s">
        <v>3723</v>
      </c>
      <c r="AWE1386" t="s">
        <v>3723</v>
      </c>
      <c r="AWG1386" t="s">
        <v>3723</v>
      </c>
      <c r="AWI1386" t="s">
        <v>3723</v>
      </c>
      <c r="AWK1386" t="s">
        <v>3723</v>
      </c>
      <c r="AWM1386" t="s">
        <v>3723</v>
      </c>
      <c r="AWO1386" t="s">
        <v>3723</v>
      </c>
      <c r="AWQ1386" t="s">
        <v>3723</v>
      </c>
      <c r="AWS1386" t="s">
        <v>3723</v>
      </c>
      <c r="AWU1386" t="s">
        <v>3723</v>
      </c>
      <c r="AWW1386" t="s">
        <v>3723</v>
      </c>
      <c r="AWY1386" t="s">
        <v>3723</v>
      </c>
      <c r="AXA1386" t="s">
        <v>3723</v>
      </c>
      <c r="AXC1386" t="s">
        <v>3723</v>
      </c>
      <c r="AXE1386" t="s">
        <v>3723</v>
      </c>
      <c r="AXG1386" t="s">
        <v>3723</v>
      </c>
      <c r="AXI1386" t="s">
        <v>3723</v>
      </c>
      <c r="AXK1386" t="s">
        <v>3723</v>
      </c>
      <c r="AXM1386" t="s">
        <v>3723</v>
      </c>
      <c r="AXO1386" t="s">
        <v>3723</v>
      </c>
      <c r="AXQ1386" t="s">
        <v>3723</v>
      </c>
      <c r="AXS1386" t="s">
        <v>3723</v>
      </c>
      <c r="AXU1386" t="s">
        <v>3723</v>
      </c>
      <c r="AXW1386" t="s">
        <v>3723</v>
      </c>
      <c r="AXY1386" t="s">
        <v>3723</v>
      </c>
      <c r="AYA1386" t="s">
        <v>3723</v>
      </c>
      <c r="AYC1386" t="s">
        <v>3723</v>
      </c>
      <c r="AYE1386" t="s">
        <v>3723</v>
      </c>
      <c r="AYG1386" t="s">
        <v>3723</v>
      </c>
      <c r="AYI1386" t="s">
        <v>3723</v>
      </c>
      <c r="AYK1386" t="s">
        <v>3723</v>
      </c>
      <c r="AYM1386" t="s">
        <v>3723</v>
      </c>
      <c r="AYO1386" t="s">
        <v>3723</v>
      </c>
      <c r="AYQ1386" t="s">
        <v>3723</v>
      </c>
      <c r="AYS1386" t="s">
        <v>3723</v>
      </c>
      <c r="AYU1386" t="s">
        <v>3723</v>
      </c>
      <c r="AYW1386" t="s">
        <v>3723</v>
      </c>
      <c r="AYY1386" t="s">
        <v>3723</v>
      </c>
      <c r="AZA1386" t="s">
        <v>3723</v>
      </c>
      <c r="AZC1386" t="s">
        <v>3723</v>
      </c>
      <c r="AZE1386" t="s">
        <v>3723</v>
      </c>
      <c r="AZG1386" t="s">
        <v>3723</v>
      </c>
      <c r="AZI1386" t="s">
        <v>3723</v>
      </c>
      <c r="AZK1386" t="s">
        <v>3723</v>
      </c>
      <c r="AZM1386" t="s">
        <v>3723</v>
      </c>
      <c r="AZO1386" t="s">
        <v>3723</v>
      </c>
      <c r="AZQ1386" t="s">
        <v>3723</v>
      </c>
      <c r="AZS1386" t="s">
        <v>3723</v>
      </c>
      <c r="AZU1386" t="s">
        <v>3723</v>
      </c>
      <c r="AZW1386" t="s">
        <v>3723</v>
      </c>
      <c r="AZY1386" t="s">
        <v>3723</v>
      </c>
      <c r="BAA1386" t="s">
        <v>3723</v>
      </c>
      <c r="BAC1386" t="s">
        <v>3723</v>
      </c>
      <c r="BAE1386" t="s">
        <v>3723</v>
      </c>
      <c r="BAG1386" t="s">
        <v>3723</v>
      </c>
      <c r="BAI1386" t="s">
        <v>3723</v>
      </c>
      <c r="BAK1386" t="s">
        <v>3723</v>
      </c>
      <c r="BAM1386" t="s">
        <v>3723</v>
      </c>
      <c r="BAO1386" t="s">
        <v>3723</v>
      </c>
      <c r="BAQ1386" t="s">
        <v>3723</v>
      </c>
      <c r="BAS1386" t="s">
        <v>3723</v>
      </c>
      <c r="BAU1386" t="s">
        <v>3723</v>
      </c>
      <c r="BAW1386" t="s">
        <v>3723</v>
      </c>
      <c r="BAY1386" t="s">
        <v>3723</v>
      </c>
      <c r="BBA1386" t="s">
        <v>3723</v>
      </c>
      <c r="BBC1386" t="s">
        <v>3723</v>
      </c>
      <c r="BBE1386" t="s">
        <v>3723</v>
      </c>
      <c r="BBG1386" t="s">
        <v>3723</v>
      </c>
      <c r="BBI1386" t="s">
        <v>3723</v>
      </c>
      <c r="BBK1386" t="s">
        <v>3723</v>
      </c>
      <c r="BBM1386" t="s">
        <v>3723</v>
      </c>
      <c r="BBO1386" t="s">
        <v>3723</v>
      </c>
      <c r="BBQ1386" t="s">
        <v>3723</v>
      </c>
      <c r="BBS1386" t="s">
        <v>3723</v>
      </c>
      <c r="BBU1386" t="s">
        <v>3723</v>
      </c>
      <c r="BBW1386" t="s">
        <v>3723</v>
      </c>
      <c r="BBY1386" t="s">
        <v>3723</v>
      </c>
      <c r="BCA1386" t="s">
        <v>3723</v>
      </c>
      <c r="BCC1386" t="s">
        <v>3723</v>
      </c>
      <c r="BCE1386" t="s">
        <v>3723</v>
      </c>
      <c r="BCG1386" t="s">
        <v>3723</v>
      </c>
      <c r="BCI1386" t="s">
        <v>3723</v>
      </c>
      <c r="BCK1386" t="s">
        <v>3723</v>
      </c>
      <c r="BCM1386" t="s">
        <v>3723</v>
      </c>
      <c r="BCO1386" t="s">
        <v>3723</v>
      </c>
      <c r="BCQ1386" t="s">
        <v>3723</v>
      </c>
      <c r="BCS1386" t="s">
        <v>3723</v>
      </c>
      <c r="BCU1386" t="s">
        <v>3723</v>
      </c>
      <c r="BCW1386" t="s">
        <v>3723</v>
      </c>
      <c r="BCY1386" t="s">
        <v>3723</v>
      </c>
      <c r="BDA1386" t="s">
        <v>3723</v>
      </c>
      <c r="BDC1386" t="s">
        <v>3723</v>
      </c>
      <c r="BDE1386" t="s">
        <v>3723</v>
      </c>
      <c r="BDG1386" t="s">
        <v>3723</v>
      </c>
      <c r="BDI1386" t="s">
        <v>3723</v>
      </c>
      <c r="BDK1386" t="s">
        <v>3723</v>
      </c>
      <c r="BDM1386" t="s">
        <v>3723</v>
      </c>
      <c r="BDO1386" t="s">
        <v>3723</v>
      </c>
      <c r="BDQ1386" t="s">
        <v>3723</v>
      </c>
      <c r="BDS1386" t="s">
        <v>3723</v>
      </c>
      <c r="BDU1386" t="s">
        <v>3723</v>
      </c>
      <c r="BDW1386" t="s">
        <v>3723</v>
      </c>
      <c r="BDY1386" t="s">
        <v>3723</v>
      </c>
      <c r="BEA1386" t="s">
        <v>3723</v>
      </c>
      <c r="BEC1386" t="s">
        <v>3723</v>
      </c>
      <c r="BEE1386" t="s">
        <v>3723</v>
      </c>
      <c r="BEF1386">
        <v>0</v>
      </c>
      <c r="BEG1386">
        <v>0</v>
      </c>
      <c r="BEH1386">
        <v>0</v>
      </c>
      <c r="BEI1386">
        <v>0</v>
      </c>
      <c r="BEJ1386">
        <v>0</v>
      </c>
      <c r="BHE1386">
        <v>0</v>
      </c>
    </row>
    <row r="1387" spans="1:1023 1025:1565" x14ac:dyDescent="0.3">
      <c r="A1387" s="341"/>
      <c r="B1387" s="335" t="s">
        <v>3458</v>
      </c>
      <c r="C1387" s="332" t="s">
        <v>3459</v>
      </c>
      <c r="D1387" s="342" t="s">
        <v>6503</v>
      </c>
      <c r="E1387" s="326">
        <v>0.14333333333333334</v>
      </c>
      <c r="F1387" s="68">
        <v>2100</v>
      </c>
      <c r="AO1387" t="s">
        <v>3723</v>
      </c>
      <c r="AQ1387" t="s">
        <v>3723</v>
      </c>
      <c r="AS1387" t="s">
        <v>3723</v>
      </c>
      <c r="AU1387" t="s">
        <v>3723</v>
      </c>
      <c r="AW1387" t="s">
        <v>3723</v>
      </c>
      <c r="AY1387" t="s">
        <v>3723</v>
      </c>
      <c r="BA1387" t="s">
        <v>3723</v>
      </c>
      <c r="BC1387" t="s">
        <v>3723</v>
      </c>
      <c r="BE1387" t="s">
        <v>3723</v>
      </c>
      <c r="BG1387" t="s">
        <v>3723</v>
      </c>
      <c r="BI1387" t="s">
        <v>3723</v>
      </c>
      <c r="BK1387" t="s">
        <v>3723</v>
      </c>
      <c r="BM1387" t="s">
        <v>3723</v>
      </c>
      <c r="BO1387" t="s">
        <v>3723</v>
      </c>
      <c r="BQ1387" t="s">
        <v>3723</v>
      </c>
      <c r="BS1387" t="s">
        <v>3723</v>
      </c>
      <c r="BU1387" t="s">
        <v>3723</v>
      </c>
      <c r="BW1387" t="s">
        <v>3723</v>
      </c>
      <c r="BY1387" t="s">
        <v>3723</v>
      </c>
      <c r="CA1387" t="s">
        <v>3723</v>
      </c>
      <c r="CC1387" t="s">
        <v>3723</v>
      </c>
      <c r="CE1387" t="s">
        <v>3723</v>
      </c>
      <c r="CG1387" t="s">
        <v>3723</v>
      </c>
      <c r="CI1387" t="s">
        <v>3723</v>
      </c>
      <c r="CK1387" t="s">
        <v>3723</v>
      </c>
      <c r="CM1387" t="s">
        <v>3723</v>
      </c>
      <c r="CO1387" t="s">
        <v>3723</v>
      </c>
      <c r="CQ1387" t="s">
        <v>3723</v>
      </c>
      <c r="CS1387" t="s">
        <v>3723</v>
      </c>
      <c r="CU1387" t="s">
        <v>3723</v>
      </c>
      <c r="CW1387" t="s">
        <v>3723</v>
      </c>
      <c r="CY1387" t="s">
        <v>3723</v>
      </c>
      <c r="DA1387" t="s">
        <v>3723</v>
      </c>
      <c r="DC1387" t="s">
        <v>3723</v>
      </c>
      <c r="DE1387" t="s">
        <v>3723</v>
      </c>
      <c r="DG1387" t="s">
        <v>3723</v>
      </c>
      <c r="DI1387" t="s">
        <v>3723</v>
      </c>
      <c r="DK1387" t="s">
        <v>3723</v>
      </c>
      <c r="DM1387" t="s">
        <v>3723</v>
      </c>
      <c r="DO1387" t="s">
        <v>3723</v>
      </c>
      <c r="DQ1387" t="s">
        <v>3723</v>
      </c>
      <c r="DS1387" t="s">
        <v>3723</v>
      </c>
      <c r="DU1387" t="s">
        <v>3723</v>
      </c>
      <c r="DW1387" t="s">
        <v>3723</v>
      </c>
      <c r="DY1387" t="s">
        <v>3723</v>
      </c>
      <c r="EA1387" t="s">
        <v>3723</v>
      </c>
      <c r="EC1387" t="s">
        <v>3723</v>
      </c>
      <c r="EE1387" t="s">
        <v>3723</v>
      </c>
      <c r="EG1387" t="s">
        <v>3723</v>
      </c>
      <c r="EI1387" t="s">
        <v>3723</v>
      </c>
      <c r="EK1387" t="s">
        <v>3723</v>
      </c>
      <c r="EM1387" t="s">
        <v>3723</v>
      </c>
      <c r="EO1387" t="s">
        <v>3723</v>
      </c>
      <c r="EQ1387" t="s">
        <v>3723</v>
      </c>
      <c r="ES1387" t="s">
        <v>3723</v>
      </c>
      <c r="EU1387" t="s">
        <v>3723</v>
      </c>
      <c r="EW1387" t="s">
        <v>3723</v>
      </c>
      <c r="EY1387" t="s">
        <v>3723</v>
      </c>
      <c r="FA1387" t="s">
        <v>3723</v>
      </c>
      <c r="FC1387" t="s">
        <v>3723</v>
      </c>
      <c r="FE1387" t="s">
        <v>3723</v>
      </c>
      <c r="FG1387" t="s">
        <v>3723</v>
      </c>
      <c r="FI1387" t="s">
        <v>3723</v>
      </c>
      <c r="FK1387" t="s">
        <v>3723</v>
      </c>
      <c r="FM1387" t="s">
        <v>3723</v>
      </c>
      <c r="FO1387" t="s">
        <v>3723</v>
      </c>
      <c r="FQ1387" t="s">
        <v>3723</v>
      </c>
      <c r="FS1387" t="s">
        <v>3723</v>
      </c>
      <c r="FU1387" t="s">
        <v>3723</v>
      </c>
      <c r="FW1387" t="s">
        <v>3723</v>
      </c>
      <c r="FY1387" t="s">
        <v>3723</v>
      </c>
      <c r="GA1387" t="s">
        <v>3723</v>
      </c>
      <c r="GC1387" t="s">
        <v>3723</v>
      </c>
      <c r="GE1387" t="s">
        <v>3723</v>
      </c>
      <c r="GG1387" t="s">
        <v>3723</v>
      </c>
      <c r="GI1387" t="s">
        <v>3723</v>
      </c>
      <c r="GK1387" t="s">
        <v>3723</v>
      </c>
      <c r="GM1387" t="s">
        <v>3723</v>
      </c>
      <c r="GO1387" t="s">
        <v>3723</v>
      </c>
      <c r="GQ1387" t="s">
        <v>3723</v>
      </c>
      <c r="GS1387" t="s">
        <v>3723</v>
      </c>
      <c r="GU1387" t="s">
        <v>3723</v>
      </c>
      <c r="GW1387" t="s">
        <v>3723</v>
      </c>
      <c r="GY1387" t="s">
        <v>3723</v>
      </c>
      <c r="HA1387" t="s">
        <v>3723</v>
      </c>
      <c r="HC1387" t="s">
        <v>3723</v>
      </c>
      <c r="HE1387" t="s">
        <v>3723</v>
      </c>
      <c r="HG1387" t="s">
        <v>3723</v>
      </c>
      <c r="HI1387" t="s">
        <v>3723</v>
      </c>
      <c r="HK1387" t="s">
        <v>3723</v>
      </c>
      <c r="HM1387" t="s">
        <v>3723</v>
      </c>
      <c r="HO1387" t="s">
        <v>3723</v>
      </c>
      <c r="HQ1387" t="s">
        <v>3723</v>
      </c>
      <c r="HS1387" t="s">
        <v>3723</v>
      </c>
      <c r="HU1387" t="s">
        <v>3723</v>
      </c>
      <c r="HW1387" t="s">
        <v>3723</v>
      </c>
      <c r="HY1387" t="s">
        <v>3723</v>
      </c>
      <c r="IA1387" t="s">
        <v>3723</v>
      </c>
      <c r="IC1387" t="s">
        <v>3723</v>
      </c>
      <c r="IE1387" t="s">
        <v>3723</v>
      </c>
      <c r="IG1387" t="s">
        <v>3723</v>
      </c>
      <c r="II1387" t="s">
        <v>3723</v>
      </c>
      <c r="IK1387" t="s">
        <v>3723</v>
      </c>
      <c r="IM1387" t="s">
        <v>3723</v>
      </c>
      <c r="IO1387" t="s">
        <v>3723</v>
      </c>
      <c r="IQ1387" t="s">
        <v>3723</v>
      </c>
      <c r="IS1387" t="s">
        <v>3723</v>
      </c>
      <c r="IU1387" t="s">
        <v>3723</v>
      </c>
      <c r="IW1387" t="s">
        <v>3723</v>
      </c>
      <c r="IY1387" t="s">
        <v>3723</v>
      </c>
      <c r="JA1387" t="s">
        <v>3723</v>
      </c>
      <c r="JC1387" t="s">
        <v>3723</v>
      </c>
      <c r="JE1387" t="s">
        <v>3723</v>
      </c>
      <c r="JG1387" t="s">
        <v>3723</v>
      </c>
      <c r="JI1387" t="s">
        <v>3723</v>
      </c>
      <c r="JK1387" t="s">
        <v>3723</v>
      </c>
      <c r="JM1387" t="s">
        <v>3723</v>
      </c>
      <c r="JO1387" t="s">
        <v>3723</v>
      </c>
      <c r="JQ1387" t="s">
        <v>3723</v>
      </c>
      <c r="JS1387" t="s">
        <v>3723</v>
      </c>
      <c r="JU1387" t="s">
        <v>3723</v>
      </c>
      <c r="JW1387" t="s">
        <v>3723</v>
      </c>
      <c r="JY1387" t="s">
        <v>3723</v>
      </c>
      <c r="KA1387" t="s">
        <v>3723</v>
      </c>
      <c r="KC1387" t="s">
        <v>3723</v>
      </c>
      <c r="KE1387" t="s">
        <v>3723</v>
      </c>
      <c r="KG1387" t="s">
        <v>3723</v>
      </c>
      <c r="KI1387" t="s">
        <v>3723</v>
      </c>
      <c r="KK1387" t="s">
        <v>3723</v>
      </c>
      <c r="KM1387" t="s">
        <v>3723</v>
      </c>
      <c r="KO1387" t="s">
        <v>3723</v>
      </c>
      <c r="KQ1387" t="s">
        <v>3723</v>
      </c>
      <c r="KS1387" t="s">
        <v>3723</v>
      </c>
      <c r="KU1387" t="s">
        <v>3723</v>
      </c>
      <c r="KW1387" t="s">
        <v>3723</v>
      </c>
      <c r="KY1387" t="s">
        <v>3723</v>
      </c>
      <c r="LA1387" t="s">
        <v>3723</v>
      </c>
      <c r="LC1387" t="s">
        <v>3723</v>
      </c>
      <c r="LE1387" t="s">
        <v>3723</v>
      </c>
      <c r="LG1387" t="s">
        <v>3723</v>
      </c>
      <c r="LI1387" t="s">
        <v>3723</v>
      </c>
      <c r="LK1387" t="s">
        <v>3723</v>
      </c>
      <c r="LM1387" t="s">
        <v>3723</v>
      </c>
      <c r="LO1387" t="s">
        <v>3723</v>
      </c>
      <c r="LQ1387" t="s">
        <v>3723</v>
      </c>
      <c r="LS1387" t="s">
        <v>3723</v>
      </c>
      <c r="LU1387" t="s">
        <v>3723</v>
      </c>
      <c r="LW1387" t="s">
        <v>3723</v>
      </c>
      <c r="LY1387" t="s">
        <v>3723</v>
      </c>
      <c r="MA1387" t="s">
        <v>3723</v>
      </c>
      <c r="MC1387" t="s">
        <v>3723</v>
      </c>
      <c r="ME1387" t="s">
        <v>3723</v>
      </c>
      <c r="MG1387" t="s">
        <v>3723</v>
      </c>
      <c r="MI1387" t="s">
        <v>3723</v>
      </c>
      <c r="MK1387" t="s">
        <v>3723</v>
      </c>
      <c r="MM1387" t="s">
        <v>3723</v>
      </c>
      <c r="MO1387" t="s">
        <v>3723</v>
      </c>
      <c r="MQ1387" t="s">
        <v>3723</v>
      </c>
      <c r="MS1387" t="s">
        <v>3723</v>
      </c>
      <c r="MU1387" t="s">
        <v>3723</v>
      </c>
      <c r="MW1387" t="s">
        <v>3723</v>
      </c>
      <c r="MY1387" t="s">
        <v>3723</v>
      </c>
      <c r="NA1387" t="s">
        <v>3723</v>
      </c>
      <c r="NC1387" t="s">
        <v>3723</v>
      </c>
      <c r="NE1387" t="s">
        <v>3723</v>
      </c>
      <c r="NG1387" t="s">
        <v>3723</v>
      </c>
      <c r="NI1387" t="s">
        <v>3723</v>
      </c>
      <c r="NK1387" t="s">
        <v>3723</v>
      </c>
      <c r="NM1387" t="s">
        <v>3723</v>
      </c>
      <c r="NO1387" t="s">
        <v>3723</v>
      </c>
      <c r="NQ1387" t="s">
        <v>3723</v>
      </c>
      <c r="NS1387" t="s">
        <v>3723</v>
      </c>
      <c r="NU1387" t="s">
        <v>3723</v>
      </c>
      <c r="NW1387" t="s">
        <v>3723</v>
      </c>
      <c r="NY1387" t="s">
        <v>3723</v>
      </c>
      <c r="OA1387" t="s">
        <v>3723</v>
      </c>
      <c r="OC1387" t="s">
        <v>3723</v>
      </c>
      <c r="OE1387" t="s">
        <v>3723</v>
      </c>
      <c r="OG1387" t="s">
        <v>3723</v>
      </c>
      <c r="OI1387" t="s">
        <v>3723</v>
      </c>
      <c r="OK1387" t="s">
        <v>3723</v>
      </c>
      <c r="OM1387" t="s">
        <v>3723</v>
      </c>
      <c r="OO1387" t="s">
        <v>3723</v>
      </c>
      <c r="OQ1387" t="s">
        <v>3723</v>
      </c>
      <c r="OS1387" t="s">
        <v>3723</v>
      </c>
      <c r="OU1387" t="s">
        <v>3723</v>
      </c>
      <c r="OW1387" t="s">
        <v>3723</v>
      </c>
      <c r="OY1387" t="s">
        <v>3723</v>
      </c>
      <c r="PA1387" t="s">
        <v>3723</v>
      </c>
      <c r="PC1387" t="s">
        <v>3723</v>
      </c>
      <c r="PE1387" t="s">
        <v>3723</v>
      </c>
      <c r="PG1387" t="s">
        <v>3723</v>
      </c>
      <c r="PI1387" t="s">
        <v>3723</v>
      </c>
      <c r="PK1387" t="s">
        <v>3723</v>
      </c>
      <c r="PM1387" t="s">
        <v>3723</v>
      </c>
      <c r="PO1387" t="s">
        <v>3723</v>
      </c>
      <c r="PQ1387" t="s">
        <v>3723</v>
      </c>
      <c r="PS1387" t="s">
        <v>3723</v>
      </c>
      <c r="PU1387" t="s">
        <v>3723</v>
      </c>
      <c r="PW1387" t="s">
        <v>3723</v>
      </c>
      <c r="PY1387" t="s">
        <v>3723</v>
      </c>
      <c r="QA1387" t="s">
        <v>3723</v>
      </c>
      <c r="QC1387" t="s">
        <v>3723</v>
      </c>
      <c r="QE1387" t="s">
        <v>3723</v>
      </c>
      <c r="QG1387" t="s">
        <v>3723</v>
      </c>
      <c r="QI1387" t="s">
        <v>3723</v>
      </c>
      <c r="QK1387" t="s">
        <v>3723</v>
      </c>
      <c r="QM1387" t="s">
        <v>3723</v>
      </c>
      <c r="QO1387" t="s">
        <v>3723</v>
      </c>
      <c r="QQ1387" t="s">
        <v>3723</v>
      </c>
      <c r="QS1387" t="s">
        <v>3723</v>
      </c>
      <c r="QU1387" t="s">
        <v>3723</v>
      </c>
      <c r="QW1387" t="s">
        <v>3723</v>
      </c>
      <c r="QY1387" t="s">
        <v>3723</v>
      </c>
      <c r="RA1387" t="s">
        <v>3723</v>
      </c>
      <c r="RC1387" t="s">
        <v>3723</v>
      </c>
      <c r="RE1387" t="s">
        <v>3723</v>
      </c>
      <c r="RG1387" t="s">
        <v>3723</v>
      </c>
      <c r="RI1387" t="s">
        <v>3723</v>
      </c>
      <c r="RK1387" t="s">
        <v>3723</v>
      </c>
      <c r="RM1387" t="s">
        <v>3723</v>
      </c>
      <c r="RO1387" t="s">
        <v>3723</v>
      </c>
      <c r="RQ1387" t="s">
        <v>3723</v>
      </c>
      <c r="RS1387" t="s">
        <v>3723</v>
      </c>
      <c r="RU1387" t="s">
        <v>3723</v>
      </c>
      <c r="RW1387" t="s">
        <v>3723</v>
      </c>
      <c r="RY1387" t="s">
        <v>3723</v>
      </c>
      <c r="SA1387" t="s">
        <v>3723</v>
      </c>
      <c r="SC1387" t="s">
        <v>3723</v>
      </c>
      <c r="SE1387" t="s">
        <v>3723</v>
      </c>
      <c r="SG1387" t="s">
        <v>3723</v>
      </c>
      <c r="SI1387" t="s">
        <v>3723</v>
      </c>
      <c r="SK1387" t="s">
        <v>3723</v>
      </c>
      <c r="SM1387" t="s">
        <v>3723</v>
      </c>
      <c r="SO1387" t="s">
        <v>3723</v>
      </c>
      <c r="SQ1387" t="s">
        <v>3723</v>
      </c>
      <c r="SS1387" t="s">
        <v>3723</v>
      </c>
      <c r="SU1387" t="s">
        <v>3723</v>
      </c>
      <c r="SW1387" t="s">
        <v>3723</v>
      </c>
      <c r="SY1387" t="s">
        <v>3723</v>
      </c>
      <c r="TA1387" t="s">
        <v>3723</v>
      </c>
      <c r="TC1387" t="s">
        <v>3723</v>
      </c>
      <c r="TE1387" t="s">
        <v>3723</v>
      </c>
      <c r="TG1387" t="s">
        <v>3723</v>
      </c>
      <c r="TI1387" t="s">
        <v>3723</v>
      </c>
      <c r="TK1387" t="s">
        <v>3723</v>
      </c>
      <c r="TM1387" t="s">
        <v>3723</v>
      </c>
      <c r="TO1387" t="s">
        <v>3723</v>
      </c>
      <c r="TQ1387" t="s">
        <v>3723</v>
      </c>
      <c r="TS1387" t="s">
        <v>3723</v>
      </c>
      <c r="TU1387" t="s">
        <v>3723</v>
      </c>
      <c r="TW1387" t="s">
        <v>3723</v>
      </c>
      <c r="TY1387" t="s">
        <v>3723</v>
      </c>
      <c r="UA1387" t="s">
        <v>3723</v>
      </c>
      <c r="UC1387" t="s">
        <v>3723</v>
      </c>
      <c r="UE1387" t="s">
        <v>3723</v>
      </c>
      <c r="UG1387" t="s">
        <v>3723</v>
      </c>
      <c r="UI1387" t="s">
        <v>3723</v>
      </c>
      <c r="UK1387" t="s">
        <v>3723</v>
      </c>
      <c r="UM1387" t="s">
        <v>3723</v>
      </c>
      <c r="UO1387" t="s">
        <v>3723</v>
      </c>
      <c r="UQ1387" t="s">
        <v>3723</v>
      </c>
      <c r="US1387" t="s">
        <v>3723</v>
      </c>
      <c r="UU1387" t="s">
        <v>3723</v>
      </c>
      <c r="UW1387" t="s">
        <v>3723</v>
      </c>
      <c r="UY1387" t="s">
        <v>3723</v>
      </c>
      <c r="VA1387" t="s">
        <v>3723</v>
      </c>
      <c r="VC1387" t="s">
        <v>3723</v>
      </c>
      <c r="VE1387" t="s">
        <v>3723</v>
      </c>
      <c r="VG1387" t="s">
        <v>3723</v>
      </c>
      <c r="VI1387" t="s">
        <v>3723</v>
      </c>
      <c r="VK1387" t="s">
        <v>3723</v>
      </c>
      <c r="VM1387" t="s">
        <v>3723</v>
      </c>
      <c r="VO1387" t="s">
        <v>3723</v>
      </c>
      <c r="VQ1387" t="s">
        <v>3723</v>
      </c>
      <c r="VS1387" t="s">
        <v>3723</v>
      </c>
      <c r="VU1387" t="s">
        <v>3723</v>
      </c>
      <c r="VW1387" t="s">
        <v>3723</v>
      </c>
      <c r="VY1387" t="s">
        <v>3723</v>
      </c>
      <c r="WA1387" t="s">
        <v>3723</v>
      </c>
      <c r="WC1387" t="s">
        <v>3723</v>
      </c>
      <c r="WE1387" t="s">
        <v>3723</v>
      </c>
      <c r="WG1387" t="s">
        <v>3723</v>
      </c>
      <c r="WI1387" t="s">
        <v>3723</v>
      </c>
      <c r="WK1387" t="s">
        <v>3723</v>
      </c>
      <c r="WM1387" t="s">
        <v>3723</v>
      </c>
      <c r="WO1387" t="s">
        <v>3723</v>
      </c>
      <c r="WQ1387" t="s">
        <v>3723</v>
      </c>
      <c r="WS1387" t="s">
        <v>3723</v>
      </c>
      <c r="WU1387" t="s">
        <v>3723</v>
      </c>
      <c r="WW1387" t="s">
        <v>3723</v>
      </c>
      <c r="WY1387" t="s">
        <v>3723</v>
      </c>
      <c r="XA1387" t="s">
        <v>3723</v>
      </c>
      <c r="XC1387" t="s">
        <v>3723</v>
      </c>
      <c r="XE1387" t="s">
        <v>3723</v>
      </c>
      <c r="XG1387" t="s">
        <v>3723</v>
      </c>
      <c r="XI1387" t="s">
        <v>3723</v>
      </c>
      <c r="XK1387" t="s">
        <v>3723</v>
      </c>
      <c r="XM1387" t="s">
        <v>3723</v>
      </c>
      <c r="XO1387" t="s">
        <v>3723</v>
      </c>
      <c r="XQ1387" t="s">
        <v>3723</v>
      </c>
      <c r="XS1387" t="s">
        <v>3723</v>
      </c>
      <c r="XU1387" t="s">
        <v>3723</v>
      </c>
      <c r="XW1387" t="s">
        <v>3723</v>
      </c>
      <c r="XY1387" t="s">
        <v>3723</v>
      </c>
      <c r="YA1387" t="s">
        <v>3723</v>
      </c>
      <c r="YC1387" t="s">
        <v>3723</v>
      </c>
      <c r="YE1387" t="s">
        <v>3723</v>
      </c>
      <c r="YG1387" t="s">
        <v>3723</v>
      </c>
      <c r="YI1387" t="s">
        <v>3723</v>
      </c>
      <c r="YK1387" t="s">
        <v>3723</v>
      </c>
      <c r="YM1387" t="s">
        <v>3723</v>
      </c>
      <c r="YO1387" t="s">
        <v>3723</v>
      </c>
      <c r="YQ1387" t="s">
        <v>3723</v>
      </c>
      <c r="YS1387" t="s">
        <v>3723</v>
      </c>
      <c r="YU1387" t="s">
        <v>3723</v>
      </c>
      <c r="YW1387" t="s">
        <v>3723</v>
      </c>
      <c r="YY1387" t="s">
        <v>3723</v>
      </c>
      <c r="ZA1387" t="s">
        <v>3723</v>
      </c>
      <c r="ZC1387" t="s">
        <v>3723</v>
      </c>
      <c r="ZE1387" t="s">
        <v>3723</v>
      </c>
      <c r="ZG1387" t="s">
        <v>3723</v>
      </c>
      <c r="ZI1387" t="s">
        <v>3723</v>
      </c>
      <c r="ZK1387" t="s">
        <v>3723</v>
      </c>
      <c r="ZM1387" t="s">
        <v>3723</v>
      </c>
      <c r="ZO1387" t="s">
        <v>3723</v>
      </c>
      <c r="ZQ1387" t="s">
        <v>3723</v>
      </c>
      <c r="ZS1387" t="s">
        <v>3723</v>
      </c>
      <c r="ZU1387" t="s">
        <v>3723</v>
      </c>
      <c r="ZW1387" t="s">
        <v>3723</v>
      </c>
      <c r="ZY1387" t="s">
        <v>3723</v>
      </c>
      <c r="AAA1387" t="s">
        <v>3723</v>
      </c>
      <c r="AAC1387" t="s">
        <v>3723</v>
      </c>
      <c r="AAE1387" t="s">
        <v>3723</v>
      </c>
      <c r="AAG1387" t="s">
        <v>3723</v>
      </c>
      <c r="AAI1387" t="s">
        <v>3723</v>
      </c>
      <c r="AAK1387" t="s">
        <v>3723</v>
      </c>
      <c r="AAM1387" t="s">
        <v>3723</v>
      </c>
      <c r="AAO1387" t="s">
        <v>3723</v>
      </c>
      <c r="AAQ1387" t="s">
        <v>3723</v>
      </c>
      <c r="AAS1387" t="s">
        <v>3723</v>
      </c>
      <c r="AAU1387" t="s">
        <v>3723</v>
      </c>
      <c r="AAW1387" t="s">
        <v>3723</v>
      </c>
      <c r="AAY1387" t="s">
        <v>3723</v>
      </c>
      <c r="ABA1387" t="s">
        <v>3723</v>
      </c>
      <c r="ABC1387" t="s">
        <v>3723</v>
      </c>
      <c r="ABE1387" t="s">
        <v>3723</v>
      </c>
      <c r="ABG1387" t="s">
        <v>3723</v>
      </c>
      <c r="ABI1387" t="s">
        <v>3723</v>
      </c>
      <c r="ABK1387" t="s">
        <v>3723</v>
      </c>
      <c r="ABM1387" t="s">
        <v>3723</v>
      </c>
      <c r="ABO1387" t="s">
        <v>3723</v>
      </c>
      <c r="ABQ1387" t="s">
        <v>3723</v>
      </c>
      <c r="ABS1387" t="s">
        <v>3723</v>
      </c>
      <c r="ABU1387" t="s">
        <v>3723</v>
      </c>
      <c r="ABW1387" t="s">
        <v>3723</v>
      </c>
      <c r="ABY1387" t="s">
        <v>3723</v>
      </c>
      <c r="ACA1387" t="s">
        <v>3723</v>
      </c>
      <c r="ACC1387" t="s">
        <v>3723</v>
      </c>
      <c r="ACE1387" t="s">
        <v>3723</v>
      </c>
      <c r="ACG1387" t="s">
        <v>3723</v>
      </c>
      <c r="ACI1387" t="s">
        <v>3723</v>
      </c>
      <c r="ACK1387" t="s">
        <v>3723</v>
      </c>
      <c r="ACM1387" t="s">
        <v>3723</v>
      </c>
      <c r="ACO1387" t="s">
        <v>3723</v>
      </c>
      <c r="ACQ1387" t="s">
        <v>3723</v>
      </c>
      <c r="ACS1387" t="s">
        <v>3723</v>
      </c>
      <c r="ACU1387" t="s">
        <v>3723</v>
      </c>
      <c r="ACW1387" t="s">
        <v>3723</v>
      </c>
      <c r="ACY1387" t="s">
        <v>3723</v>
      </c>
      <c r="ADA1387" t="s">
        <v>3723</v>
      </c>
      <c r="ADC1387" t="s">
        <v>3723</v>
      </c>
      <c r="ADE1387" t="s">
        <v>3723</v>
      </c>
      <c r="ADG1387" t="s">
        <v>3723</v>
      </c>
      <c r="ADI1387" t="s">
        <v>3723</v>
      </c>
      <c r="ADK1387" t="s">
        <v>3723</v>
      </c>
      <c r="ADM1387" t="s">
        <v>3723</v>
      </c>
      <c r="ADO1387" t="s">
        <v>3723</v>
      </c>
      <c r="ADQ1387" t="s">
        <v>3723</v>
      </c>
      <c r="ADS1387" t="s">
        <v>3723</v>
      </c>
      <c r="ADU1387" t="s">
        <v>3723</v>
      </c>
      <c r="ADW1387" t="s">
        <v>3723</v>
      </c>
      <c r="ADY1387" t="s">
        <v>3723</v>
      </c>
      <c r="AEA1387" t="s">
        <v>3723</v>
      </c>
      <c r="AEC1387" t="s">
        <v>3723</v>
      </c>
      <c r="AEE1387" t="s">
        <v>3723</v>
      </c>
      <c r="AEG1387" t="s">
        <v>3723</v>
      </c>
      <c r="AEI1387" t="s">
        <v>3723</v>
      </c>
      <c r="AEK1387" t="s">
        <v>3723</v>
      </c>
      <c r="AEM1387" t="s">
        <v>3723</v>
      </c>
      <c r="AEO1387" t="s">
        <v>3723</v>
      </c>
      <c r="AEQ1387" t="s">
        <v>3723</v>
      </c>
      <c r="AES1387" t="s">
        <v>3723</v>
      </c>
      <c r="AEU1387" t="s">
        <v>3723</v>
      </c>
      <c r="AEW1387" t="s">
        <v>3723</v>
      </c>
      <c r="AEY1387" t="s">
        <v>3723</v>
      </c>
      <c r="AFA1387" t="s">
        <v>3723</v>
      </c>
      <c r="AFC1387" t="s">
        <v>3723</v>
      </c>
      <c r="AFE1387" t="s">
        <v>3723</v>
      </c>
      <c r="AFG1387" t="s">
        <v>3723</v>
      </c>
      <c r="AFI1387" t="s">
        <v>3723</v>
      </c>
      <c r="AFK1387" t="s">
        <v>3723</v>
      </c>
      <c r="AFM1387" t="s">
        <v>3723</v>
      </c>
      <c r="AFO1387" t="s">
        <v>3723</v>
      </c>
      <c r="AFQ1387" t="s">
        <v>3723</v>
      </c>
      <c r="AFS1387" t="s">
        <v>3723</v>
      </c>
      <c r="AFU1387" t="s">
        <v>3723</v>
      </c>
      <c r="AFW1387" t="s">
        <v>3723</v>
      </c>
      <c r="AFY1387" t="s">
        <v>3723</v>
      </c>
      <c r="AGA1387" t="s">
        <v>3723</v>
      </c>
      <c r="AGC1387" t="s">
        <v>3723</v>
      </c>
      <c r="AGE1387" t="s">
        <v>3723</v>
      </c>
      <c r="AGG1387" t="s">
        <v>3723</v>
      </c>
      <c r="AGI1387" t="s">
        <v>3723</v>
      </c>
      <c r="AGK1387" t="s">
        <v>3723</v>
      </c>
      <c r="AGM1387" t="s">
        <v>3723</v>
      </c>
      <c r="AGO1387" t="s">
        <v>3723</v>
      </c>
      <c r="AGQ1387" t="s">
        <v>3723</v>
      </c>
      <c r="AGS1387" t="s">
        <v>3723</v>
      </c>
      <c r="AGU1387" t="s">
        <v>3723</v>
      </c>
      <c r="AGW1387" t="s">
        <v>3723</v>
      </c>
      <c r="AGY1387" t="s">
        <v>3723</v>
      </c>
      <c r="AHA1387" t="s">
        <v>3723</v>
      </c>
      <c r="AHC1387" t="s">
        <v>3723</v>
      </c>
      <c r="AHE1387" t="s">
        <v>3723</v>
      </c>
      <c r="AHG1387" t="s">
        <v>3723</v>
      </c>
      <c r="AHI1387" t="s">
        <v>3723</v>
      </c>
      <c r="AHK1387" t="s">
        <v>3723</v>
      </c>
      <c r="AHM1387" t="s">
        <v>3723</v>
      </c>
      <c r="AHO1387" t="s">
        <v>3723</v>
      </c>
      <c r="AHQ1387" t="s">
        <v>3723</v>
      </c>
      <c r="AHS1387" t="s">
        <v>3723</v>
      </c>
      <c r="AHU1387" t="s">
        <v>3723</v>
      </c>
      <c r="AHW1387" t="s">
        <v>3723</v>
      </c>
      <c r="AHY1387" t="s">
        <v>3723</v>
      </c>
      <c r="AIA1387" t="s">
        <v>3723</v>
      </c>
      <c r="AIC1387" t="s">
        <v>3723</v>
      </c>
      <c r="AIE1387" t="s">
        <v>3723</v>
      </c>
      <c r="AIG1387" t="s">
        <v>3723</v>
      </c>
      <c r="AII1387" t="s">
        <v>3723</v>
      </c>
      <c r="AIK1387" t="s">
        <v>3723</v>
      </c>
      <c r="AIM1387" t="s">
        <v>3723</v>
      </c>
      <c r="AIO1387" t="s">
        <v>3723</v>
      </c>
      <c r="AIQ1387" t="s">
        <v>3723</v>
      </c>
      <c r="AIS1387" t="s">
        <v>3723</v>
      </c>
      <c r="AIU1387" t="s">
        <v>3723</v>
      </c>
      <c r="AIW1387" t="s">
        <v>3723</v>
      </c>
      <c r="AIY1387" t="s">
        <v>3723</v>
      </c>
      <c r="AJA1387" t="s">
        <v>3723</v>
      </c>
      <c r="AJC1387" t="s">
        <v>3723</v>
      </c>
      <c r="AJE1387" t="s">
        <v>3723</v>
      </c>
      <c r="AJG1387" t="s">
        <v>3723</v>
      </c>
      <c r="AJI1387" t="s">
        <v>3723</v>
      </c>
      <c r="AJK1387" t="s">
        <v>3723</v>
      </c>
      <c r="AJM1387" t="s">
        <v>3723</v>
      </c>
      <c r="AJO1387" t="s">
        <v>3723</v>
      </c>
      <c r="AJQ1387" t="s">
        <v>3723</v>
      </c>
      <c r="AJS1387" t="s">
        <v>3723</v>
      </c>
      <c r="AJU1387" t="s">
        <v>3723</v>
      </c>
      <c r="AJW1387" t="s">
        <v>3723</v>
      </c>
      <c r="AJY1387" t="s">
        <v>3723</v>
      </c>
      <c r="AKA1387" t="s">
        <v>3723</v>
      </c>
      <c r="AKC1387" t="s">
        <v>3723</v>
      </c>
      <c r="AKE1387" t="s">
        <v>3723</v>
      </c>
      <c r="AKG1387" t="s">
        <v>3723</v>
      </c>
      <c r="AKI1387" t="s">
        <v>3723</v>
      </c>
      <c r="AKK1387" t="s">
        <v>3723</v>
      </c>
      <c r="AKM1387" t="s">
        <v>3723</v>
      </c>
      <c r="AKO1387" t="s">
        <v>3723</v>
      </c>
      <c r="AKQ1387" t="s">
        <v>3723</v>
      </c>
      <c r="AKS1387" t="s">
        <v>3723</v>
      </c>
      <c r="AKU1387" t="s">
        <v>3723</v>
      </c>
      <c r="AKW1387" t="s">
        <v>3723</v>
      </c>
      <c r="AKY1387" t="s">
        <v>3723</v>
      </c>
      <c r="ALA1387" t="s">
        <v>3723</v>
      </c>
      <c r="ALC1387" t="s">
        <v>3723</v>
      </c>
      <c r="ALE1387" t="s">
        <v>3723</v>
      </c>
      <c r="ALG1387" t="s">
        <v>3723</v>
      </c>
      <c r="ALI1387" t="s">
        <v>3723</v>
      </c>
      <c r="ALK1387" t="s">
        <v>3723</v>
      </c>
      <c r="ALM1387" t="s">
        <v>3723</v>
      </c>
      <c r="ALO1387" t="s">
        <v>3723</v>
      </c>
      <c r="ALQ1387" t="s">
        <v>3723</v>
      </c>
      <c r="ALS1387" t="s">
        <v>3723</v>
      </c>
      <c r="ALU1387" t="s">
        <v>3723</v>
      </c>
      <c r="ALW1387" t="s">
        <v>3723</v>
      </c>
      <c r="ALY1387" t="s">
        <v>3723</v>
      </c>
      <c r="AMA1387" t="s">
        <v>3723</v>
      </c>
      <c r="AMC1387" t="s">
        <v>3723</v>
      </c>
      <c r="AME1387" t="s">
        <v>3723</v>
      </c>
      <c r="AMG1387" t="s">
        <v>3723</v>
      </c>
      <c r="AMI1387" t="s">
        <v>3723</v>
      </c>
      <c r="AMK1387" t="s">
        <v>3723</v>
      </c>
      <c r="AMM1387" t="s">
        <v>3723</v>
      </c>
      <c r="AMO1387" t="s">
        <v>3723</v>
      </c>
      <c r="AMQ1387" t="s">
        <v>3723</v>
      </c>
      <c r="AMS1387" t="s">
        <v>3723</v>
      </c>
      <c r="AMU1387" t="s">
        <v>3723</v>
      </c>
      <c r="AMW1387" t="s">
        <v>3723</v>
      </c>
      <c r="AMY1387" t="s">
        <v>3723</v>
      </c>
      <c r="ANA1387" t="s">
        <v>3723</v>
      </c>
      <c r="ANC1387" t="s">
        <v>3723</v>
      </c>
      <c r="ANE1387" t="s">
        <v>3723</v>
      </c>
      <c r="ANG1387" t="s">
        <v>3723</v>
      </c>
      <c r="ANI1387" t="s">
        <v>3723</v>
      </c>
      <c r="ANK1387" t="s">
        <v>3723</v>
      </c>
      <c r="ANM1387" t="s">
        <v>3723</v>
      </c>
      <c r="ANO1387" t="s">
        <v>3723</v>
      </c>
      <c r="ANQ1387" t="s">
        <v>3723</v>
      </c>
      <c r="ANS1387" t="s">
        <v>3723</v>
      </c>
      <c r="ANU1387" t="s">
        <v>3723</v>
      </c>
      <c r="ANW1387" t="s">
        <v>3723</v>
      </c>
      <c r="ANY1387" t="s">
        <v>3723</v>
      </c>
      <c r="AOA1387" t="s">
        <v>3723</v>
      </c>
      <c r="AOC1387" t="s">
        <v>3723</v>
      </c>
      <c r="AOE1387" t="s">
        <v>3723</v>
      </c>
      <c r="AOG1387" t="s">
        <v>3723</v>
      </c>
      <c r="AOI1387" t="s">
        <v>3723</v>
      </c>
      <c r="AOK1387" t="s">
        <v>3723</v>
      </c>
      <c r="AOM1387" t="s">
        <v>3723</v>
      </c>
      <c r="AOO1387" t="s">
        <v>3723</v>
      </c>
      <c r="AOQ1387" t="s">
        <v>3723</v>
      </c>
      <c r="AOS1387" t="s">
        <v>3723</v>
      </c>
      <c r="AOU1387" t="s">
        <v>3723</v>
      </c>
      <c r="AOW1387" t="s">
        <v>3723</v>
      </c>
      <c r="AOY1387" t="s">
        <v>3723</v>
      </c>
      <c r="APA1387" t="s">
        <v>3723</v>
      </c>
      <c r="APC1387" t="s">
        <v>3723</v>
      </c>
      <c r="APE1387" t="s">
        <v>3723</v>
      </c>
      <c r="APG1387" t="s">
        <v>3723</v>
      </c>
      <c r="API1387" t="s">
        <v>3723</v>
      </c>
      <c r="APK1387" t="s">
        <v>3723</v>
      </c>
      <c r="APM1387" t="s">
        <v>3723</v>
      </c>
      <c r="APO1387" t="s">
        <v>3723</v>
      </c>
      <c r="APQ1387" t="s">
        <v>3723</v>
      </c>
      <c r="APS1387" t="s">
        <v>3723</v>
      </c>
      <c r="APU1387" t="s">
        <v>3723</v>
      </c>
      <c r="APW1387" t="s">
        <v>3723</v>
      </c>
      <c r="APY1387" t="s">
        <v>3723</v>
      </c>
      <c r="AQA1387" t="s">
        <v>3723</v>
      </c>
      <c r="AQC1387" t="s">
        <v>3723</v>
      </c>
      <c r="AQE1387" t="s">
        <v>3723</v>
      </c>
      <c r="AQG1387" t="s">
        <v>3723</v>
      </c>
      <c r="AQI1387" t="s">
        <v>3723</v>
      </c>
      <c r="AQK1387" t="s">
        <v>3723</v>
      </c>
      <c r="AQM1387" t="s">
        <v>3723</v>
      </c>
      <c r="AQO1387" t="s">
        <v>3723</v>
      </c>
      <c r="AQQ1387" t="s">
        <v>3723</v>
      </c>
      <c r="AQS1387" t="s">
        <v>3723</v>
      </c>
      <c r="AQU1387" t="s">
        <v>3723</v>
      </c>
      <c r="AQW1387" t="s">
        <v>3723</v>
      </c>
      <c r="AQY1387" t="s">
        <v>3723</v>
      </c>
      <c r="ARA1387" t="s">
        <v>3723</v>
      </c>
      <c r="ARC1387" t="s">
        <v>3723</v>
      </c>
      <c r="ARE1387" t="s">
        <v>3723</v>
      </c>
      <c r="ARG1387" t="s">
        <v>3723</v>
      </c>
      <c r="ARI1387" t="s">
        <v>3723</v>
      </c>
      <c r="ARK1387" t="s">
        <v>3723</v>
      </c>
      <c r="ARM1387" t="s">
        <v>3723</v>
      </c>
      <c r="ARO1387" t="s">
        <v>3723</v>
      </c>
      <c r="ARQ1387" t="s">
        <v>3723</v>
      </c>
      <c r="ARS1387" t="s">
        <v>3723</v>
      </c>
      <c r="ARU1387" t="s">
        <v>3723</v>
      </c>
      <c r="ARW1387" t="s">
        <v>3723</v>
      </c>
      <c r="ARY1387" t="s">
        <v>3723</v>
      </c>
      <c r="ASA1387" t="s">
        <v>3723</v>
      </c>
      <c r="ASC1387" t="s">
        <v>3723</v>
      </c>
      <c r="ASE1387" t="s">
        <v>3723</v>
      </c>
      <c r="ASG1387" t="s">
        <v>3723</v>
      </c>
      <c r="ASI1387" t="s">
        <v>3723</v>
      </c>
      <c r="ASK1387" t="s">
        <v>3723</v>
      </c>
      <c r="ASM1387" t="s">
        <v>3723</v>
      </c>
      <c r="ASO1387" t="s">
        <v>3723</v>
      </c>
      <c r="ASQ1387" t="s">
        <v>3723</v>
      </c>
      <c r="ASS1387" t="s">
        <v>3723</v>
      </c>
      <c r="ASU1387" t="s">
        <v>3723</v>
      </c>
      <c r="ASW1387" t="s">
        <v>3723</v>
      </c>
      <c r="ASY1387" t="s">
        <v>3723</v>
      </c>
      <c r="ATA1387" t="s">
        <v>3723</v>
      </c>
      <c r="ATC1387" t="s">
        <v>3723</v>
      </c>
      <c r="ATE1387" t="s">
        <v>3723</v>
      </c>
      <c r="ATG1387" t="s">
        <v>3723</v>
      </c>
      <c r="ATI1387" t="s">
        <v>3723</v>
      </c>
      <c r="ATK1387" t="s">
        <v>3723</v>
      </c>
      <c r="ATM1387" t="s">
        <v>3723</v>
      </c>
      <c r="ATO1387" t="s">
        <v>3723</v>
      </c>
      <c r="ATQ1387" t="s">
        <v>3723</v>
      </c>
      <c r="ATS1387" t="s">
        <v>3723</v>
      </c>
      <c r="ATU1387" t="s">
        <v>3723</v>
      </c>
      <c r="ATW1387" t="s">
        <v>3723</v>
      </c>
      <c r="ATY1387" t="s">
        <v>3723</v>
      </c>
      <c r="AUA1387" t="s">
        <v>3723</v>
      </c>
      <c r="AUC1387" t="s">
        <v>3723</v>
      </c>
      <c r="AUE1387" t="s">
        <v>3723</v>
      </c>
      <c r="AUG1387" t="s">
        <v>3723</v>
      </c>
      <c r="AUI1387" t="s">
        <v>3723</v>
      </c>
      <c r="AUK1387" t="s">
        <v>3723</v>
      </c>
      <c r="AUM1387" t="s">
        <v>3723</v>
      </c>
      <c r="AUO1387" t="s">
        <v>3723</v>
      </c>
      <c r="AUQ1387" t="s">
        <v>3723</v>
      </c>
      <c r="AUS1387" t="s">
        <v>3723</v>
      </c>
      <c r="AUU1387" t="s">
        <v>3723</v>
      </c>
      <c r="AUW1387" t="s">
        <v>3723</v>
      </c>
      <c r="AUY1387" t="s">
        <v>3723</v>
      </c>
      <c r="AVA1387" t="s">
        <v>3723</v>
      </c>
      <c r="AVC1387" t="s">
        <v>3723</v>
      </c>
      <c r="AVE1387" t="s">
        <v>3723</v>
      </c>
      <c r="AVG1387" t="s">
        <v>3723</v>
      </c>
      <c r="AVI1387" t="s">
        <v>3723</v>
      </c>
      <c r="AVK1387" t="s">
        <v>3723</v>
      </c>
      <c r="AVM1387" t="s">
        <v>3723</v>
      </c>
      <c r="AVO1387" t="s">
        <v>3723</v>
      </c>
      <c r="AVQ1387" t="s">
        <v>3723</v>
      </c>
      <c r="AVS1387" t="s">
        <v>3723</v>
      </c>
      <c r="AVU1387" t="s">
        <v>3723</v>
      </c>
      <c r="AVW1387" t="s">
        <v>3723</v>
      </c>
      <c r="AVY1387" t="s">
        <v>3723</v>
      </c>
      <c r="AWA1387" t="s">
        <v>3723</v>
      </c>
      <c r="AWC1387" t="s">
        <v>3723</v>
      </c>
      <c r="AWE1387" t="s">
        <v>3723</v>
      </c>
      <c r="AWG1387" t="s">
        <v>3723</v>
      </c>
      <c r="AWI1387" t="s">
        <v>3723</v>
      </c>
      <c r="AWK1387" t="s">
        <v>3723</v>
      </c>
      <c r="AWM1387" t="s">
        <v>3723</v>
      </c>
      <c r="AWO1387" t="s">
        <v>3723</v>
      </c>
      <c r="AWQ1387" t="s">
        <v>3723</v>
      </c>
      <c r="AWS1387" t="s">
        <v>3723</v>
      </c>
      <c r="AWU1387" t="s">
        <v>3723</v>
      </c>
      <c r="AWW1387" t="s">
        <v>3723</v>
      </c>
      <c r="AWY1387" t="s">
        <v>3723</v>
      </c>
      <c r="AXA1387" t="s">
        <v>3723</v>
      </c>
      <c r="AXC1387" t="s">
        <v>3723</v>
      </c>
      <c r="AXE1387" t="s">
        <v>3723</v>
      </c>
      <c r="AXG1387" t="s">
        <v>3723</v>
      </c>
      <c r="AXI1387" t="s">
        <v>3723</v>
      </c>
      <c r="AXK1387" t="s">
        <v>3723</v>
      </c>
      <c r="AXM1387" t="s">
        <v>3723</v>
      </c>
      <c r="AXO1387" t="s">
        <v>3723</v>
      </c>
      <c r="AXQ1387" t="s">
        <v>3723</v>
      </c>
      <c r="AXS1387" t="s">
        <v>3723</v>
      </c>
      <c r="AXU1387" t="s">
        <v>3723</v>
      </c>
      <c r="AXW1387" t="s">
        <v>3723</v>
      </c>
      <c r="AXY1387" t="s">
        <v>3723</v>
      </c>
      <c r="AYA1387" t="s">
        <v>3723</v>
      </c>
      <c r="AYC1387" t="s">
        <v>3723</v>
      </c>
      <c r="AYE1387" t="s">
        <v>3723</v>
      </c>
      <c r="AYG1387" t="s">
        <v>3723</v>
      </c>
      <c r="AYI1387" t="s">
        <v>3723</v>
      </c>
      <c r="AYK1387" t="s">
        <v>3723</v>
      </c>
      <c r="AYM1387" t="s">
        <v>3723</v>
      </c>
      <c r="AYO1387" t="s">
        <v>3723</v>
      </c>
      <c r="AYQ1387" t="s">
        <v>3723</v>
      </c>
      <c r="AYS1387" t="s">
        <v>3723</v>
      </c>
      <c r="AYU1387" t="s">
        <v>3723</v>
      </c>
      <c r="AYW1387" t="s">
        <v>3723</v>
      </c>
      <c r="AYY1387" t="s">
        <v>3723</v>
      </c>
      <c r="AZA1387" t="s">
        <v>3723</v>
      </c>
      <c r="AZC1387" t="s">
        <v>3723</v>
      </c>
      <c r="AZE1387" t="s">
        <v>3723</v>
      </c>
      <c r="AZG1387" t="s">
        <v>3723</v>
      </c>
      <c r="AZI1387" t="s">
        <v>3723</v>
      </c>
      <c r="AZK1387" t="s">
        <v>3723</v>
      </c>
      <c r="AZM1387" t="s">
        <v>3723</v>
      </c>
      <c r="AZO1387" t="s">
        <v>3723</v>
      </c>
      <c r="AZQ1387" t="s">
        <v>3723</v>
      </c>
      <c r="AZS1387" t="s">
        <v>3723</v>
      </c>
      <c r="AZU1387" t="s">
        <v>3723</v>
      </c>
      <c r="AZW1387" t="s">
        <v>3723</v>
      </c>
      <c r="AZY1387" t="s">
        <v>3723</v>
      </c>
      <c r="BAA1387" t="s">
        <v>3723</v>
      </c>
      <c r="BAC1387" t="s">
        <v>3723</v>
      </c>
      <c r="BAE1387" t="s">
        <v>3723</v>
      </c>
      <c r="BAG1387" t="s">
        <v>3723</v>
      </c>
      <c r="BAI1387" t="s">
        <v>3723</v>
      </c>
      <c r="BAK1387" t="s">
        <v>3723</v>
      </c>
      <c r="BAM1387" t="s">
        <v>3723</v>
      </c>
      <c r="BAO1387" t="s">
        <v>3723</v>
      </c>
      <c r="BAQ1387" t="s">
        <v>3723</v>
      </c>
      <c r="BAS1387" t="s">
        <v>3723</v>
      </c>
      <c r="BAU1387" t="s">
        <v>3723</v>
      </c>
      <c r="BAW1387" t="s">
        <v>3723</v>
      </c>
      <c r="BAY1387" t="s">
        <v>3723</v>
      </c>
      <c r="BBA1387" t="s">
        <v>3723</v>
      </c>
      <c r="BBC1387" t="s">
        <v>3723</v>
      </c>
      <c r="BBE1387" t="s">
        <v>3723</v>
      </c>
      <c r="BBG1387" t="s">
        <v>3723</v>
      </c>
      <c r="BBI1387" t="s">
        <v>3723</v>
      </c>
      <c r="BBK1387" t="s">
        <v>3723</v>
      </c>
      <c r="BBM1387" t="s">
        <v>3723</v>
      </c>
      <c r="BBO1387" t="s">
        <v>3723</v>
      </c>
      <c r="BBQ1387" t="s">
        <v>3723</v>
      </c>
      <c r="BBS1387" t="s">
        <v>3723</v>
      </c>
      <c r="BBU1387" t="s">
        <v>3723</v>
      </c>
      <c r="BBW1387" t="s">
        <v>3723</v>
      </c>
      <c r="BBY1387" t="s">
        <v>3723</v>
      </c>
      <c r="BCA1387" t="s">
        <v>3723</v>
      </c>
      <c r="BCC1387" t="s">
        <v>3723</v>
      </c>
      <c r="BCE1387" t="s">
        <v>3723</v>
      </c>
      <c r="BCG1387" t="s">
        <v>3723</v>
      </c>
      <c r="BCI1387" t="s">
        <v>3723</v>
      </c>
      <c r="BCK1387" t="s">
        <v>3723</v>
      </c>
      <c r="BCM1387" t="s">
        <v>3723</v>
      </c>
      <c r="BCO1387" t="s">
        <v>3723</v>
      </c>
      <c r="BCQ1387" t="s">
        <v>3723</v>
      </c>
      <c r="BCS1387" t="s">
        <v>3723</v>
      </c>
      <c r="BCU1387" t="s">
        <v>3723</v>
      </c>
      <c r="BCW1387" t="s">
        <v>3723</v>
      </c>
      <c r="BCY1387" t="s">
        <v>3723</v>
      </c>
      <c r="BDA1387" t="s">
        <v>3723</v>
      </c>
      <c r="BDC1387" t="s">
        <v>3723</v>
      </c>
      <c r="BDE1387" t="s">
        <v>3723</v>
      </c>
      <c r="BDG1387" t="s">
        <v>3723</v>
      </c>
      <c r="BDI1387" t="s">
        <v>3723</v>
      </c>
      <c r="BDK1387" t="s">
        <v>3723</v>
      </c>
      <c r="BDM1387" t="s">
        <v>3723</v>
      </c>
      <c r="BDO1387" t="s">
        <v>3723</v>
      </c>
      <c r="BDQ1387" t="s">
        <v>3723</v>
      </c>
      <c r="BDS1387" t="s">
        <v>3723</v>
      </c>
      <c r="BDU1387" t="s">
        <v>3723</v>
      </c>
      <c r="BDW1387" t="s">
        <v>3723</v>
      </c>
      <c r="BDY1387" t="s">
        <v>3723</v>
      </c>
      <c r="BEA1387" t="s">
        <v>3723</v>
      </c>
      <c r="BEC1387" t="s">
        <v>3723</v>
      </c>
      <c r="BEE1387" t="s">
        <v>3723</v>
      </c>
      <c r="BEF1387">
        <v>0</v>
      </c>
      <c r="BEG1387">
        <v>0</v>
      </c>
      <c r="BEH1387">
        <v>0</v>
      </c>
      <c r="BEI1387">
        <v>0</v>
      </c>
      <c r="BEJ1387">
        <v>0</v>
      </c>
      <c r="BHE1387">
        <v>0</v>
      </c>
    </row>
    <row r="1388" spans="1:1023 1025:1565" x14ac:dyDescent="0.3">
      <c r="A1388" s="341"/>
      <c r="B1388" s="335" t="s">
        <v>3460</v>
      </c>
      <c r="C1388" s="332" t="s">
        <v>3461</v>
      </c>
      <c r="D1388" s="342" t="s">
        <v>6518</v>
      </c>
      <c r="E1388" s="326">
        <v>0.22166666666666668</v>
      </c>
      <c r="F1388" s="68">
        <v>1910</v>
      </c>
      <c r="AO1388" t="s">
        <v>3723</v>
      </c>
      <c r="AQ1388" t="s">
        <v>3723</v>
      </c>
      <c r="AS1388" t="s">
        <v>3723</v>
      </c>
      <c r="AU1388" t="s">
        <v>3723</v>
      </c>
      <c r="AW1388" t="s">
        <v>3723</v>
      </c>
      <c r="AY1388" t="s">
        <v>3723</v>
      </c>
      <c r="BA1388" t="s">
        <v>3723</v>
      </c>
      <c r="BC1388" t="s">
        <v>3723</v>
      </c>
      <c r="BE1388" t="s">
        <v>3723</v>
      </c>
      <c r="BG1388" t="s">
        <v>3723</v>
      </c>
      <c r="BI1388" t="s">
        <v>3723</v>
      </c>
      <c r="BK1388" t="s">
        <v>3723</v>
      </c>
      <c r="BM1388" t="s">
        <v>3723</v>
      </c>
      <c r="BO1388" t="s">
        <v>3723</v>
      </c>
      <c r="BQ1388" t="s">
        <v>3723</v>
      </c>
      <c r="BS1388" t="s">
        <v>3723</v>
      </c>
      <c r="BU1388" t="s">
        <v>3723</v>
      </c>
      <c r="BW1388" t="s">
        <v>3723</v>
      </c>
      <c r="BY1388" t="s">
        <v>3723</v>
      </c>
      <c r="CA1388" t="s">
        <v>3723</v>
      </c>
      <c r="CC1388" t="s">
        <v>3723</v>
      </c>
      <c r="CE1388" t="s">
        <v>3723</v>
      </c>
      <c r="CG1388" t="s">
        <v>3723</v>
      </c>
      <c r="CI1388" t="s">
        <v>3723</v>
      </c>
      <c r="CK1388" t="s">
        <v>3723</v>
      </c>
      <c r="CM1388" t="s">
        <v>3723</v>
      </c>
      <c r="CO1388" t="s">
        <v>3723</v>
      </c>
      <c r="CQ1388" t="s">
        <v>3723</v>
      </c>
      <c r="CS1388" t="s">
        <v>3723</v>
      </c>
      <c r="CU1388" t="s">
        <v>3723</v>
      </c>
      <c r="CW1388" t="s">
        <v>3723</v>
      </c>
      <c r="CY1388" t="s">
        <v>3723</v>
      </c>
      <c r="DA1388" t="s">
        <v>3723</v>
      </c>
      <c r="DC1388" t="s">
        <v>3723</v>
      </c>
      <c r="DE1388" t="s">
        <v>3723</v>
      </c>
      <c r="DG1388" t="s">
        <v>3723</v>
      </c>
      <c r="DI1388" t="s">
        <v>3723</v>
      </c>
      <c r="DK1388" t="s">
        <v>3723</v>
      </c>
      <c r="DM1388" t="s">
        <v>3723</v>
      </c>
      <c r="DO1388" t="s">
        <v>3723</v>
      </c>
      <c r="DQ1388" t="s">
        <v>3723</v>
      </c>
      <c r="DS1388" t="s">
        <v>3723</v>
      </c>
      <c r="DU1388" t="s">
        <v>3723</v>
      </c>
      <c r="DW1388" t="s">
        <v>3723</v>
      </c>
      <c r="DY1388" t="s">
        <v>3723</v>
      </c>
      <c r="EA1388" t="s">
        <v>3723</v>
      </c>
      <c r="EC1388" t="s">
        <v>3723</v>
      </c>
      <c r="EE1388" t="s">
        <v>3723</v>
      </c>
      <c r="EG1388" t="s">
        <v>3723</v>
      </c>
      <c r="EI1388" t="s">
        <v>3723</v>
      </c>
      <c r="EK1388" t="s">
        <v>3723</v>
      </c>
      <c r="EM1388" t="s">
        <v>3723</v>
      </c>
      <c r="EO1388" t="s">
        <v>3723</v>
      </c>
      <c r="EQ1388" t="s">
        <v>3723</v>
      </c>
      <c r="ES1388" t="s">
        <v>3723</v>
      </c>
      <c r="EU1388" t="s">
        <v>3723</v>
      </c>
      <c r="EW1388" t="s">
        <v>3723</v>
      </c>
      <c r="EY1388" t="s">
        <v>3723</v>
      </c>
      <c r="FA1388" t="s">
        <v>3723</v>
      </c>
      <c r="FC1388" t="s">
        <v>3723</v>
      </c>
      <c r="FE1388" t="s">
        <v>3723</v>
      </c>
      <c r="FG1388" t="s">
        <v>3723</v>
      </c>
      <c r="FI1388" t="s">
        <v>3723</v>
      </c>
      <c r="FK1388" t="s">
        <v>3723</v>
      </c>
      <c r="FM1388" t="s">
        <v>3723</v>
      </c>
      <c r="FO1388" t="s">
        <v>3723</v>
      </c>
      <c r="FQ1388" t="s">
        <v>3723</v>
      </c>
      <c r="FS1388" t="s">
        <v>3723</v>
      </c>
      <c r="FU1388" t="s">
        <v>3723</v>
      </c>
      <c r="FW1388" t="s">
        <v>3723</v>
      </c>
      <c r="FY1388" t="s">
        <v>3723</v>
      </c>
      <c r="GA1388" t="s">
        <v>3723</v>
      </c>
      <c r="GC1388" t="s">
        <v>3723</v>
      </c>
      <c r="GE1388" t="s">
        <v>3723</v>
      </c>
      <c r="GG1388" t="s">
        <v>3723</v>
      </c>
      <c r="GI1388" t="s">
        <v>3723</v>
      </c>
      <c r="GK1388" t="s">
        <v>3723</v>
      </c>
      <c r="GM1388" t="s">
        <v>3723</v>
      </c>
      <c r="GO1388" t="s">
        <v>3723</v>
      </c>
      <c r="GQ1388" t="s">
        <v>3723</v>
      </c>
      <c r="GS1388" t="s">
        <v>3723</v>
      </c>
      <c r="GU1388" t="s">
        <v>3723</v>
      </c>
      <c r="GW1388" t="s">
        <v>3723</v>
      </c>
      <c r="GY1388" t="s">
        <v>3723</v>
      </c>
      <c r="HA1388" t="s">
        <v>3723</v>
      </c>
      <c r="HC1388" t="s">
        <v>3723</v>
      </c>
      <c r="HE1388" t="s">
        <v>3723</v>
      </c>
      <c r="HG1388" t="s">
        <v>3723</v>
      </c>
      <c r="HI1388" t="s">
        <v>3723</v>
      </c>
      <c r="HK1388" t="s">
        <v>3723</v>
      </c>
      <c r="HM1388" t="s">
        <v>3723</v>
      </c>
      <c r="HO1388" t="s">
        <v>3723</v>
      </c>
      <c r="HQ1388" t="s">
        <v>3723</v>
      </c>
      <c r="HS1388" t="s">
        <v>3723</v>
      </c>
      <c r="HU1388" t="s">
        <v>3723</v>
      </c>
      <c r="HW1388" t="s">
        <v>3723</v>
      </c>
      <c r="HY1388" t="s">
        <v>3723</v>
      </c>
      <c r="IA1388" t="s">
        <v>3723</v>
      </c>
      <c r="IC1388" t="s">
        <v>3723</v>
      </c>
      <c r="IE1388" t="s">
        <v>3723</v>
      </c>
      <c r="IG1388" t="s">
        <v>3723</v>
      </c>
      <c r="II1388" t="s">
        <v>3723</v>
      </c>
      <c r="IK1388" t="s">
        <v>3723</v>
      </c>
      <c r="IM1388" t="s">
        <v>3723</v>
      </c>
      <c r="IO1388" t="s">
        <v>3723</v>
      </c>
      <c r="IQ1388" t="s">
        <v>3723</v>
      </c>
      <c r="IS1388" t="s">
        <v>3723</v>
      </c>
      <c r="IU1388" t="s">
        <v>3723</v>
      </c>
      <c r="IW1388" t="s">
        <v>3723</v>
      </c>
      <c r="IY1388" t="s">
        <v>3723</v>
      </c>
      <c r="JA1388" t="s">
        <v>3723</v>
      </c>
      <c r="JC1388" t="s">
        <v>3723</v>
      </c>
      <c r="JE1388" t="s">
        <v>3723</v>
      </c>
      <c r="JG1388" t="s">
        <v>3723</v>
      </c>
      <c r="JI1388" t="s">
        <v>3723</v>
      </c>
      <c r="JK1388" t="s">
        <v>3723</v>
      </c>
      <c r="JM1388" t="s">
        <v>3723</v>
      </c>
      <c r="JO1388" t="s">
        <v>3723</v>
      </c>
      <c r="JQ1388" t="s">
        <v>3723</v>
      </c>
      <c r="JS1388" t="s">
        <v>3723</v>
      </c>
      <c r="JU1388" t="s">
        <v>3723</v>
      </c>
      <c r="JW1388" t="s">
        <v>3723</v>
      </c>
      <c r="JY1388" t="s">
        <v>3723</v>
      </c>
      <c r="KA1388" t="s">
        <v>3723</v>
      </c>
      <c r="KC1388" t="s">
        <v>3723</v>
      </c>
      <c r="KE1388" t="s">
        <v>3723</v>
      </c>
      <c r="KG1388" t="s">
        <v>3723</v>
      </c>
      <c r="KI1388" t="s">
        <v>3723</v>
      </c>
      <c r="KK1388" t="s">
        <v>3723</v>
      </c>
      <c r="KM1388" t="s">
        <v>3723</v>
      </c>
      <c r="KO1388" t="s">
        <v>3723</v>
      </c>
      <c r="KQ1388" t="s">
        <v>3723</v>
      </c>
      <c r="KS1388" t="s">
        <v>3723</v>
      </c>
      <c r="KU1388" t="s">
        <v>3723</v>
      </c>
      <c r="KW1388" t="s">
        <v>3723</v>
      </c>
      <c r="KY1388" t="s">
        <v>3723</v>
      </c>
      <c r="LA1388" t="s">
        <v>3723</v>
      </c>
      <c r="LC1388" t="s">
        <v>3723</v>
      </c>
      <c r="LE1388" t="s">
        <v>3723</v>
      </c>
      <c r="LG1388" t="s">
        <v>3723</v>
      </c>
      <c r="LI1388" t="s">
        <v>3723</v>
      </c>
      <c r="LK1388" t="s">
        <v>3723</v>
      </c>
      <c r="LM1388" t="s">
        <v>3723</v>
      </c>
      <c r="LO1388" t="s">
        <v>3723</v>
      </c>
      <c r="LQ1388" t="s">
        <v>3723</v>
      </c>
      <c r="LS1388" t="s">
        <v>3723</v>
      </c>
      <c r="LU1388" t="s">
        <v>3723</v>
      </c>
      <c r="LW1388" t="s">
        <v>3723</v>
      </c>
      <c r="LY1388" t="s">
        <v>3723</v>
      </c>
      <c r="MA1388" t="s">
        <v>3723</v>
      </c>
      <c r="MC1388" t="s">
        <v>3723</v>
      </c>
      <c r="ME1388" t="s">
        <v>3723</v>
      </c>
      <c r="MG1388" t="s">
        <v>3723</v>
      </c>
      <c r="MI1388" t="s">
        <v>3723</v>
      </c>
      <c r="MK1388" t="s">
        <v>3723</v>
      </c>
      <c r="MM1388" t="s">
        <v>3723</v>
      </c>
      <c r="MO1388" t="s">
        <v>3723</v>
      </c>
      <c r="MQ1388" t="s">
        <v>3723</v>
      </c>
      <c r="MS1388" t="s">
        <v>3723</v>
      </c>
      <c r="MU1388" t="s">
        <v>3723</v>
      </c>
      <c r="MW1388" t="s">
        <v>3723</v>
      </c>
      <c r="MY1388" t="s">
        <v>3723</v>
      </c>
      <c r="NA1388" t="s">
        <v>3723</v>
      </c>
      <c r="NC1388" t="s">
        <v>3723</v>
      </c>
      <c r="NE1388" t="s">
        <v>3723</v>
      </c>
      <c r="NG1388" t="s">
        <v>3723</v>
      </c>
      <c r="NI1388" t="s">
        <v>3723</v>
      </c>
      <c r="NK1388" t="s">
        <v>3723</v>
      </c>
      <c r="NM1388" t="s">
        <v>3723</v>
      </c>
      <c r="NO1388" t="s">
        <v>3723</v>
      </c>
      <c r="NQ1388" t="s">
        <v>3723</v>
      </c>
      <c r="NS1388" t="s">
        <v>3723</v>
      </c>
      <c r="NU1388" t="s">
        <v>3723</v>
      </c>
      <c r="NW1388" t="s">
        <v>3723</v>
      </c>
      <c r="NY1388" t="s">
        <v>3723</v>
      </c>
      <c r="OA1388" t="s">
        <v>3723</v>
      </c>
      <c r="OC1388" t="s">
        <v>3723</v>
      </c>
      <c r="OE1388" t="s">
        <v>3723</v>
      </c>
      <c r="OG1388" t="s">
        <v>3723</v>
      </c>
      <c r="OI1388" t="s">
        <v>3723</v>
      </c>
      <c r="OK1388" t="s">
        <v>3723</v>
      </c>
      <c r="OM1388" t="s">
        <v>3723</v>
      </c>
      <c r="OO1388" t="s">
        <v>3723</v>
      </c>
      <c r="OQ1388" t="s">
        <v>3723</v>
      </c>
      <c r="OS1388" t="s">
        <v>3723</v>
      </c>
      <c r="OU1388" t="s">
        <v>3723</v>
      </c>
      <c r="OW1388" t="s">
        <v>3723</v>
      </c>
      <c r="OY1388" t="s">
        <v>3723</v>
      </c>
      <c r="PA1388" t="s">
        <v>3723</v>
      </c>
      <c r="PC1388" t="s">
        <v>3723</v>
      </c>
      <c r="PE1388" t="s">
        <v>3723</v>
      </c>
      <c r="PG1388" t="s">
        <v>3723</v>
      </c>
      <c r="PI1388" t="s">
        <v>3723</v>
      </c>
      <c r="PK1388" t="s">
        <v>3723</v>
      </c>
      <c r="PM1388" t="s">
        <v>3723</v>
      </c>
      <c r="PO1388" t="s">
        <v>3723</v>
      </c>
      <c r="PQ1388" t="s">
        <v>3723</v>
      </c>
      <c r="PS1388" t="s">
        <v>3723</v>
      </c>
      <c r="PU1388" t="s">
        <v>3723</v>
      </c>
      <c r="PW1388" t="s">
        <v>3723</v>
      </c>
      <c r="PY1388" t="s">
        <v>3723</v>
      </c>
      <c r="QA1388" t="s">
        <v>3723</v>
      </c>
      <c r="QC1388" t="s">
        <v>3723</v>
      </c>
      <c r="QE1388" t="s">
        <v>3723</v>
      </c>
      <c r="QG1388" t="s">
        <v>3723</v>
      </c>
      <c r="QI1388" t="s">
        <v>3723</v>
      </c>
      <c r="QK1388" t="s">
        <v>3723</v>
      </c>
      <c r="QM1388" t="s">
        <v>3723</v>
      </c>
      <c r="QO1388" t="s">
        <v>3723</v>
      </c>
      <c r="QQ1388" t="s">
        <v>3723</v>
      </c>
      <c r="QS1388" t="s">
        <v>3723</v>
      </c>
      <c r="QU1388" t="s">
        <v>3723</v>
      </c>
      <c r="QW1388" t="s">
        <v>3723</v>
      </c>
      <c r="QY1388" t="s">
        <v>3723</v>
      </c>
      <c r="RA1388" t="s">
        <v>3723</v>
      </c>
      <c r="RC1388" t="s">
        <v>3723</v>
      </c>
      <c r="RE1388" t="s">
        <v>3723</v>
      </c>
      <c r="RG1388" t="s">
        <v>3723</v>
      </c>
      <c r="RI1388" t="s">
        <v>3723</v>
      </c>
      <c r="RK1388" t="s">
        <v>3723</v>
      </c>
      <c r="RM1388" t="s">
        <v>3723</v>
      </c>
      <c r="RO1388" t="s">
        <v>3723</v>
      </c>
      <c r="RQ1388" t="s">
        <v>3723</v>
      </c>
      <c r="RS1388" t="s">
        <v>3723</v>
      </c>
      <c r="RU1388" t="s">
        <v>3723</v>
      </c>
      <c r="RW1388" t="s">
        <v>3723</v>
      </c>
      <c r="RY1388" t="s">
        <v>3723</v>
      </c>
      <c r="SA1388" t="s">
        <v>3723</v>
      </c>
      <c r="SC1388" t="s">
        <v>3723</v>
      </c>
      <c r="SE1388" t="s">
        <v>3723</v>
      </c>
      <c r="SG1388" t="s">
        <v>3723</v>
      </c>
      <c r="SI1388" t="s">
        <v>3723</v>
      </c>
      <c r="SK1388" t="s">
        <v>3723</v>
      </c>
      <c r="SM1388" t="s">
        <v>3723</v>
      </c>
      <c r="SO1388" t="s">
        <v>3723</v>
      </c>
      <c r="SQ1388" t="s">
        <v>3723</v>
      </c>
      <c r="SS1388" t="s">
        <v>3723</v>
      </c>
      <c r="SU1388" t="s">
        <v>3723</v>
      </c>
      <c r="SW1388" t="s">
        <v>3723</v>
      </c>
      <c r="SY1388" t="s">
        <v>3723</v>
      </c>
      <c r="TA1388" t="s">
        <v>3723</v>
      </c>
      <c r="TC1388" t="s">
        <v>3723</v>
      </c>
      <c r="TE1388" t="s">
        <v>3723</v>
      </c>
      <c r="TG1388" t="s">
        <v>3723</v>
      </c>
      <c r="TI1388" t="s">
        <v>3723</v>
      </c>
      <c r="TK1388" t="s">
        <v>3723</v>
      </c>
      <c r="TM1388" t="s">
        <v>3723</v>
      </c>
      <c r="TO1388" t="s">
        <v>3723</v>
      </c>
      <c r="TQ1388" t="s">
        <v>3723</v>
      </c>
      <c r="TS1388" t="s">
        <v>3723</v>
      </c>
      <c r="TU1388" t="s">
        <v>3723</v>
      </c>
      <c r="TW1388" t="s">
        <v>3723</v>
      </c>
      <c r="TY1388" t="s">
        <v>3723</v>
      </c>
      <c r="UA1388" t="s">
        <v>3723</v>
      </c>
      <c r="UC1388" t="s">
        <v>3723</v>
      </c>
      <c r="UE1388" t="s">
        <v>3723</v>
      </c>
      <c r="UG1388" t="s">
        <v>3723</v>
      </c>
      <c r="UI1388" t="s">
        <v>3723</v>
      </c>
      <c r="UK1388" t="s">
        <v>3723</v>
      </c>
      <c r="UM1388" t="s">
        <v>3723</v>
      </c>
      <c r="UO1388" t="s">
        <v>3723</v>
      </c>
      <c r="UQ1388" t="s">
        <v>3723</v>
      </c>
      <c r="US1388" t="s">
        <v>3723</v>
      </c>
      <c r="UU1388" t="s">
        <v>3723</v>
      </c>
      <c r="UW1388" t="s">
        <v>3723</v>
      </c>
      <c r="UY1388" t="s">
        <v>3723</v>
      </c>
      <c r="VA1388" t="s">
        <v>3723</v>
      </c>
      <c r="VC1388" t="s">
        <v>3723</v>
      </c>
      <c r="VE1388" t="s">
        <v>3723</v>
      </c>
      <c r="VG1388" t="s">
        <v>3723</v>
      </c>
      <c r="VI1388" t="s">
        <v>3723</v>
      </c>
      <c r="VK1388" t="s">
        <v>3723</v>
      </c>
      <c r="VM1388" t="s">
        <v>3723</v>
      </c>
      <c r="VO1388" t="s">
        <v>3723</v>
      </c>
      <c r="VQ1388" t="s">
        <v>3723</v>
      </c>
      <c r="VS1388" t="s">
        <v>3723</v>
      </c>
      <c r="VU1388" t="s">
        <v>3723</v>
      </c>
      <c r="VW1388" t="s">
        <v>3723</v>
      </c>
      <c r="VY1388" t="s">
        <v>3723</v>
      </c>
      <c r="WA1388" t="s">
        <v>3723</v>
      </c>
      <c r="WC1388" t="s">
        <v>3723</v>
      </c>
      <c r="WE1388" t="s">
        <v>3723</v>
      </c>
      <c r="WG1388" t="s">
        <v>3723</v>
      </c>
      <c r="WI1388" t="s">
        <v>3723</v>
      </c>
      <c r="WK1388" t="s">
        <v>3723</v>
      </c>
      <c r="WM1388" t="s">
        <v>3723</v>
      </c>
      <c r="WO1388" t="s">
        <v>3723</v>
      </c>
      <c r="WQ1388" t="s">
        <v>3723</v>
      </c>
      <c r="WS1388" t="s">
        <v>3723</v>
      </c>
      <c r="WU1388" t="s">
        <v>3723</v>
      </c>
      <c r="WW1388" t="s">
        <v>3723</v>
      </c>
      <c r="WY1388" t="s">
        <v>3723</v>
      </c>
      <c r="XA1388" t="s">
        <v>3723</v>
      </c>
      <c r="XC1388" t="s">
        <v>3723</v>
      </c>
      <c r="XE1388" t="s">
        <v>3723</v>
      </c>
      <c r="XG1388" t="s">
        <v>3723</v>
      </c>
      <c r="XI1388" t="s">
        <v>3723</v>
      </c>
      <c r="XK1388" t="s">
        <v>3723</v>
      </c>
      <c r="XM1388" t="s">
        <v>3723</v>
      </c>
      <c r="XO1388" t="s">
        <v>3723</v>
      </c>
      <c r="XQ1388" t="s">
        <v>3723</v>
      </c>
      <c r="XS1388" t="s">
        <v>3723</v>
      </c>
      <c r="XU1388" t="s">
        <v>3723</v>
      </c>
      <c r="XW1388" t="s">
        <v>3723</v>
      </c>
      <c r="XY1388" t="s">
        <v>3723</v>
      </c>
      <c r="YA1388" t="s">
        <v>3723</v>
      </c>
      <c r="YC1388" t="s">
        <v>3723</v>
      </c>
      <c r="YE1388" t="s">
        <v>3723</v>
      </c>
      <c r="YG1388" t="s">
        <v>3723</v>
      </c>
      <c r="YI1388" t="s">
        <v>3723</v>
      </c>
      <c r="YK1388" t="s">
        <v>3723</v>
      </c>
      <c r="YM1388" t="s">
        <v>3723</v>
      </c>
      <c r="YO1388" t="s">
        <v>3723</v>
      </c>
      <c r="YQ1388" t="s">
        <v>3723</v>
      </c>
      <c r="YS1388" t="s">
        <v>3723</v>
      </c>
      <c r="YU1388" t="s">
        <v>3723</v>
      </c>
      <c r="YW1388" t="s">
        <v>3723</v>
      </c>
      <c r="YY1388" t="s">
        <v>3723</v>
      </c>
      <c r="ZA1388" t="s">
        <v>3723</v>
      </c>
      <c r="ZC1388" t="s">
        <v>3723</v>
      </c>
      <c r="ZE1388" t="s">
        <v>3723</v>
      </c>
      <c r="ZG1388" t="s">
        <v>3723</v>
      </c>
      <c r="ZI1388" t="s">
        <v>3723</v>
      </c>
      <c r="ZK1388" t="s">
        <v>3723</v>
      </c>
      <c r="ZM1388" t="s">
        <v>3723</v>
      </c>
      <c r="ZO1388" t="s">
        <v>3723</v>
      </c>
      <c r="ZQ1388" t="s">
        <v>3723</v>
      </c>
      <c r="ZS1388" t="s">
        <v>3723</v>
      </c>
      <c r="ZU1388" t="s">
        <v>3723</v>
      </c>
      <c r="ZW1388" t="s">
        <v>3723</v>
      </c>
      <c r="ZY1388" t="s">
        <v>3723</v>
      </c>
      <c r="AAA1388" t="s">
        <v>3723</v>
      </c>
      <c r="AAC1388" t="s">
        <v>3723</v>
      </c>
      <c r="AAE1388" t="s">
        <v>3723</v>
      </c>
      <c r="AAG1388" t="s">
        <v>3723</v>
      </c>
      <c r="AAI1388" t="s">
        <v>3723</v>
      </c>
      <c r="AAK1388" t="s">
        <v>3723</v>
      </c>
      <c r="AAM1388" t="s">
        <v>3723</v>
      </c>
      <c r="AAO1388" t="s">
        <v>3723</v>
      </c>
      <c r="AAQ1388" t="s">
        <v>3723</v>
      </c>
      <c r="AAS1388" t="s">
        <v>3723</v>
      </c>
      <c r="AAU1388" t="s">
        <v>3723</v>
      </c>
      <c r="AAW1388" t="s">
        <v>3723</v>
      </c>
      <c r="AAY1388" t="s">
        <v>3723</v>
      </c>
      <c r="ABA1388" t="s">
        <v>3723</v>
      </c>
      <c r="ABC1388" t="s">
        <v>3723</v>
      </c>
      <c r="ABE1388" t="s">
        <v>3723</v>
      </c>
      <c r="ABG1388" t="s">
        <v>3723</v>
      </c>
      <c r="ABI1388" t="s">
        <v>3723</v>
      </c>
      <c r="ABK1388" t="s">
        <v>3723</v>
      </c>
      <c r="ABM1388" t="s">
        <v>3723</v>
      </c>
      <c r="ABO1388" t="s">
        <v>3723</v>
      </c>
      <c r="ABQ1388" t="s">
        <v>3723</v>
      </c>
      <c r="ABS1388" t="s">
        <v>3723</v>
      </c>
      <c r="ABU1388" t="s">
        <v>3723</v>
      </c>
      <c r="ABW1388" t="s">
        <v>3723</v>
      </c>
      <c r="ABY1388" t="s">
        <v>3723</v>
      </c>
      <c r="ACA1388" t="s">
        <v>3723</v>
      </c>
      <c r="ACC1388" t="s">
        <v>3723</v>
      </c>
      <c r="ACE1388" t="s">
        <v>3723</v>
      </c>
      <c r="ACG1388" t="s">
        <v>3723</v>
      </c>
      <c r="ACI1388" t="s">
        <v>3723</v>
      </c>
      <c r="ACK1388" t="s">
        <v>3723</v>
      </c>
      <c r="ACM1388" t="s">
        <v>3723</v>
      </c>
      <c r="ACO1388" t="s">
        <v>3723</v>
      </c>
      <c r="ACQ1388" t="s">
        <v>3723</v>
      </c>
      <c r="ACS1388" t="s">
        <v>3723</v>
      </c>
      <c r="ACU1388" t="s">
        <v>3723</v>
      </c>
      <c r="ACW1388" t="s">
        <v>3723</v>
      </c>
      <c r="ACY1388" t="s">
        <v>3723</v>
      </c>
      <c r="ADA1388" t="s">
        <v>3723</v>
      </c>
      <c r="ADC1388" t="s">
        <v>3723</v>
      </c>
      <c r="ADE1388" t="s">
        <v>3723</v>
      </c>
      <c r="ADG1388" t="s">
        <v>3723</v>
      </c>
      <c r="ADI1388" t="s">
        <v>3723</v>
      </c>
      <c r="ADK1388" t="s">
        <v>3723</v>
      </c>
      <c r="ADM1388" t="s">
        <v>3723</v>
      </c>
      <c r="ADO1388" t="s">
        <v>3723</v>
      </c>
      <c r="ADQ1388" t="s">
        <v>3723</v>
      </c>
      <c r="ADS1388" t="s">
        <v>3723</v>
      </c>
      <c r="ADU1388" t="s">
        <v>3723</v>
      </c>
      <c r="ADW1388" t="s">
        <v>3723</v>
      </c>
      <c r="ADY1388" t="s">
        <v>3723</v>
      </c>
      <c r="AEA1388" t="s">
        <v>3723</v>
      </c>
      <c r="AEC1388" t="s">
        <v>3723</v>
      </c>
      <c r="AEE1388" t="s">
        <v>3723</v>
      </c>
      <c r="AEG1388" t="s">
        <v>3723</v>
      </c>
      <c r="AEI1388" t="s">
        <v>3723</v>
      </c>
      <c r="AEK1388" t="s">
        <v>3723</v>
      </c>
      <c r="AEM1388" t="s">
        <v>3723</v>
      </c>
      <c r="AEO1388" t="s">
        <v>3723</v>
      </c>
      <c r="AEQ1388" t="s">
        <v>3723</v>
      </c>
      <c r="AES1388" t="s">
        <v>3723</v>
      </c>
      <c r="AEU1388" t="s">
        <v>3723</v>
      </c>
      <c r="AEW1388" t="s">
        <v>3723</v>
      </c>
      <c r="AEY1388" t="s">
        <v>3723</v>
      </c>
      <c r="AFA1388" t="s">
        <v>3723</v>
      </c>
      <c r="AFC1388" t="s">
        <v>3723</v>
      </c>
      <c r="AFE1388" t="s">
        <v>3723</v>
      </c>
      <c r="AFG1388" t="s">
        <v>3723</v>
      </c>
      <c r="AFI1388" t="s">
        <v>3723</v>
      </c>
      <c r="AFK1388" t="s">
        <v>3723</v>
      </c>
      <c r="AFM1388" t="s">
        <v>3723</v>
      </c>
      <c r="AFO1388" t="s">
        <v>3723</v>
      </c>
      <c r="AFQ1388" t="s">
        <v>3723</v>
      </c>
      <c r="AFS1388" t="s">
        <v>3723</v>
      </c>
      <c r="AFU1388" t="s">
        <v>3723</v>
      </c>
      <c r="AFW1388" t="s">
        <v>3723</v>
      </c>
      <c r="AFY1388" t="s">
        <v>3723</v>
      </c>
      <c r="AGA1388" t="s">
        <v>3723</v>
      </c>
      <c r="AGC1388" t="s">
        <v>3723</v>
      </c>
      <c r="AGE1388" t="s">
        <v>3723</v>
      </c>
      <c r="AGG1388" t="s">
        <v>3723</v>
      </c>
      <c r="AGI1388" t="s">
        <v>3723</v>
      </c>
      <c r="AGK1388" t="s">
        <v>3723</v>
      </c>
      <c r="AGM1388" t="s">
        <v>3723</v>
      </c>
      <c r="AGO1388" t="s">
        <v>3723</v>
      </c>
      <c r="AGQ1388" t="s">
        <v>3723</v>
      </c>
      <c r="AGS1388" t="s">
        <v>3723</v>
      </c>
      <c r="AGU1388" t="s">
        <v>3723</v>
      </c>
      <c r="AGW1388" t="s">
        <v>3723</v>
      </c>
      <c r="AGY1388" t="s">
        <v>3723</v>
      </c>
      <c r="AHA1388" t="s">
        <v>3723</v>
      </c>
      <c r="AHC1388" t="s">
        <v>3723</v>
      </c>
      <c r="AHE1388" t="s">
        <v>3723</v>
      </c>
      <c r="AHG1388" t="s">
        <v>3723</v>
      </c>
      <c r="AHI1388" t="s">
        <v>3723</v>
      </c>
      <c r="AHK1388" t="s">
        <v>3723</v>
      </c>
      <c r="AHM1388" t="s">
        <v>3723</v>
      </c>
      <c r="AHO1388" t="s">
        <v>3723</v>
      </c>
      <c r="AHQ1388" t="s">
        <v>3723</v>
      </c>
      <c r="AHS1388" t="s">
        <v>3723</v>
      </c>
      <c r="AHU1388" t="s">
        <v>3723</v>
      </c>
      <c r="AHW1388" t="s">
        <v>3723</v>
      </c>
      <c r="AHY1388" t="s">
        <v>3723</v>
      </c>
      <c r="AIA1388" t="s">
        <v>3723</v>
      </c>
      <c r="AIC1388" t="s">
        <v>3723</v>
      </c>
      <c r="AIE1388" t="s">
        <v>3723</v>
      </c>
      <c r="AIG1388" t="s">
        <v>3723</v>
      </c>
      <c r="AII1388" t="s">
        <v>3723</v>
      </c>
      <c r="AIK1388" t="s">
        <v>3723</v>
      </c>
      <c r="AIM1388" t="s">
        <v>3723</v>
      </c>
      <c r="AIO1388" t="s">
        <v>3723</v>
      </c>
      <c r="AIQ1388" t="s">
        <v>3723</v>
      </c>
      <c r="AIS1388" t="s">
        <v>3723</v>
      </c>
      <c r="AIU1388" t="s">
        <v>3723</v>
      </c>
      <c r="AIW1388" t="s">
        <v>3723</v>
      </c>
      <c r="AIY1388" t="s">
        <v>3723</v>
      </c>
      <c r="AJA1388" t="s">
        <v>3723</v>
      </c>
      <c r="AJC1388" t="s">
        <v>3723</v>
      </c>
      <c r="AJE1388" t="s">
        <v>3723</v>
      </c>
      <c r="AJG1388" t="s">
        <v>3723</v>
      </c>
      <c r="AJI1388" t="s">
        <v>3723</v>
      </c>
      <c r="AJK1388" t="s">
        <v>3723</v>
      </c>
      <c r="AJM1388" t="s">
        <v>3723</v>
      </c>
      <c r="AJO1388" t="s">
        <v>3723</v>
      </c>
      <c r="AJQ1388" t="s">
        <v>3723</v>
      </c>
      <c r="AJS1388" t="s">
        <v>3723</v>
      </c>
      <c r="AJU1388" t="s">
        <v>3723</v>
      </c>
      <c r="AJW1388" t="s">
        <v>3723</v>
      </c>
      <c r="AJY1388" t="s">
        <v>3723</v>
      </c>
      <c r="AKA1388" t="s">
        <v>3723</v>
      </c>
      <c r="AKC1388" t="s">
        <v>3723</v>
      </c>
      <c r="AKE1388" t="s">
        <v>3723</v>
      </c>
      <c r="AKG1388" t="s">
        <v>3723</v>
      </c>
      <c r="AKI1388" t="s">
        <v>3723</v>
      </c>
      <c r="AKK1388" t="s">
        <v>3723</v>
      </c>
      <c r="AKM1388" t="s">
        <v>3723</v>
      </c>
      <c r="AKO1388" t="s">
        <v>3723</v>
      </c>
      <c r="AKQ1388" t="s">
        <v>3723</v>
      </c>
      <c r="AKS1388" t="s">
        <v>3723</v>
      </c>
      <c r="AKU1388" t="s">
        <v>3723</v>
      </c>
      <c r="AKW1388" t="s">
        <v>3723</v>
      </c>
      <c r="AKY1388" t="s">
        <v>3723</v>
      </c>
      <c r="ALA1388" t="s">
        <v>3723</v>
      </c>
      <c r="ALC1388" t="s">
        <v>3723</v>
      </c>
      <c r="ALE1388" t="s">
        <v>3723</v>
      </c>
      <c r="ALG1388" t="s">
        <v>3723</v>
      </c>
      <c r="ALI1388" t="s">
        <v>3723</v>
      </c>
      <c r="ALK1388" t="s">
        <v>3723</v>
      </c>
      <c r="ALM1388" t="s">
        <v>3723</v>
      </c>
      <c r="ALO1388" t="s">
        <v>3723</v>
      </c>
      <c r="ALQ1388" t="s">
        <v>3723</v>
      </c>
      <c r="ALS1388" t="s">
        <v>3723</v>
      </c>
      <c r="ALU1388" t="s">
        <v>3723</v>
      </c>
      <c r="ALW1388" t="s">
        <v>3723</v>
      </c>
      <c r="ALY1388" t="s">
        <v>3723</v>
      </c>
      <c r="AMA1388" t="s">
        <v>3723</v>
      </c>
      <c r="AMC1388" t="s">
        <v>3723</v>
      </c>
      <c r="AME1388" t="s">
        <v>3723</v>
      </c>
      <c r="AMG1388" t="s">
        <v>3723</v>
      </c>
      <c r="AMI1388" t="s">
        <v>3723</v>
      </c>
      <c r="AMK1388" t="s">
        <v>3723</v>
      </c>
      <c r="AMM1388" t="s">
        <v>3723</v>
      </c>
      <c r="AMO1388" t="s">
        <v>3723</v>
      </c>
      <c r="AMQ1388" t="s">
        <v>3723</v>
      </c>
      <c r="AMS1388" t="s">
        <v>3723</v>
      </c>
      <c r="AMU1388" t="s">
        <v>3723</v>
      </c>
      <c r="AMW1388" t="s">
        <v>3723</v>
      </c>
      <c r="AMY1388" t="s">
        <v>3723</v>
      </c>
      <c r="ANA1388" t="s">
        <v>3723</v>
      </c>
      <c r="ANC1388" t="s">
        <v>3723</v>
      </c>
      <c r="ANE1388" t="s">
        <v>3723</v>
      </c>
      <c r="ANG1388" t="s">
        <v>3723</v>
      </c>
      <c r="ANI1388" t="s">
        <v>3723</v>
      </c>
      <c r="ANK1388" t="s">
        <v>3723</v>
      </c>
      <c r="ANM1388" t="s">
        <v>3723</v>
      </c>
      <c r="ANO1388" t="s">
        <v>3723</v>
      </c>
      <c r="ANQ1388" t="s">
        <v>3723</v>
      </c>
      <c r="ANS1388" t="s">
        <v>3723</v>
      </c>
      <c r="ANU1388" t="s">
        <v>3723</v>
      </c>
      <c r="ANW1388" t="s">
        <v>3723</v>
      </c>
      <c r="ANY1388" t="s">
        <v>3723</v>
      </c>
      <c r="AOA1388" t="s">
        <v>3723</v>
      </c>
      <c r="AOC1388" t="s">
        <v>3723</v>
      </c>
      <c r="AOE1388" t="s">
        <v>3723</v>
      </c>
      <c r="AOG1388" t="s">
        <v>3723</v>
      </c>
      <c r="AOI1388" t="s">
        <v>3723</v>
      </c>
      <c r="AOK1388" t="s">
        <v>3723</v>
      </c>
      <c r="AOM1388" t="s">
        <v>3723</v>
      </c>
      <c r="AOO1388" t="s">
        <v>3723</v>
      </c>
      <c r="AOQ1388" t="s">
        <v>3723</v>
      </c>
      <c r="AOS1388" t="s">
        <v>3723</v>
      </c>
      <c r="AOU1388" t="s">
        <v>3723</v>
      </c>
      <c r="AOW1388" t="s">
        <v>3723</v>
      </c>
      <c r="AOY1388" t="s">
        <v>3723</v>
      </c>
      <c r="APA1388" t="s">
        <v>3723</v>
      </c>
      <c r="APC1388" t="s">
        <v>3723</v>
      </c>
      <c r="APE1388" t="s">
        <v>3723</v>
      </c>
      <c r="APG1388" t="s">
        <v>3723</v>
      </c>
      <c r="API1388" t="s">
        <v>3723</v>
      </c>
      <c r="APK1388" t="s">
        <v>3723</v>
      </c>
      <c r="APM1388" t="s">
        <v>3723</v>
      </c>
      <c r="APO1388" t="s">
        <v>3723</v>
      </c>
      <c r="APQ1388" t="s">
        <v>3723</v>
      </c>
      <c r="APS1388" t="s">
        <v>3723</v>
      </c>
      <c r="APU1388" t="s">
        <v>3723</v>
      </c>
      <c r="APW1388" t="s">
        <v>3723</v>
      </c>
      <c r="APY1388" t="s">
        <v>3723</v>
      </c>
      <c r="AQA1388" t="s">
        <v>3723</v>
      </c>
      <c r="AQC1388" t="s">
        <v>3723</v>
      </c>
      <c r="AQE1388" t="s">
        <v>3723</v>
      </c>
      <c r="AQG1388" t="s">
        <v>3723</v>
      </c>
      <c r="AQI1388" t="s">
        <v>3723</v>
      </c>
      <c r="AQK1388" t="s">
        <v>3723</v>
      </c>
      <c r="AQM1388" t="s">
        <v>3723</v>
      </c>
      <c r="AQO1388" t="s">
        <v>3723</v>
      </c>
      <c r="AQQ1388" t="s">
        <v>3723</v>
      </c>
      <c r="AQS1388" t="s">
        <v>3723</v>
      </c>
      <c r="AQU1388" t="s">
        <v>3723</v>
      </c>
      <c r="AQW1388" t="s">
        <v>3723</v>
      </c>
      <c r="AQY1388" t="s">
        <v>3723</v>
      </c>
      <c r="ARA1388" t="s">
        <v>3723</v>
      </c>
      <c r="ARC1388" t="s">
        <v>3723</v>
      </c>
      <c r="ARE1388" t="s">
        <v>3723</v>
      </c>
      <c r="ARG1388" t="s">
        <v>3723</v>
      </c>
      <c r="ARI1388" t="s">
        <v>3723</v>
      </c>
      <c r="ARK1388" t="s">
        <v>3723</v>
      </c>
      <c r="ARM1388" t="s">
        <v>3723</v>
      </c>
      <c r="ARO1388" t="s">
        <v>3723</v>
      </c>
      <c r="ARQ1388" t="s">
        <v>3723</v>
      </c>
      <c r="ARS1388" t="s">
        <v>3723</v>
      </c>
      <c r="ARU1388" t="s">
        <v>3723</v>
      </c>
      <c r="ARW1388" t="s">
        <v>3723</v>
      </c>
      <c r="ARY1388" t="s">
        <v>3723</v>
      </c>
      <c r="ASA1388" t="s">
        <v>3723</v>
      </c>
      <c r="ASC1388" t="s">
        <v>3723</v>
      </c>
      <c r="ASE1388" t="s">
        <v>3723</v>
      </c>
      <c r="ASG1388" t="s">
        <v>3723</v>
      </c>
      <c r="ASI1388" t="s">
        <v>3723</v>
      </c>
      <c r="ASK1388" t="s">
        <v>3723</v>
      </c>
      <c r="ASM1388" t="s">
        <v>3723</v>
      </c>
      <c r="ASO1388" t="s">
        <v>3723</v>
      </c>
      <c r="ASQ1388" t="s">
        <v>3723</v>
      </c>
      <c r="ASS1388" t="s">
        <v>3723</v>
      </c>
      <c r="ASU1388" t="s">
        <v>3723</v>
      </c>
      <c r="ASW1388" t="s">
        <v>3723</v>
      </c>
      <c r="ASY1388" t="s">
        <v>3723</v>
      </c>
      <c r="ATA1388" t="s">
        <v>3723</v>
      </c>
      <c r="ATC1388" t="s">
        <v>3723</v>
      </c>
      <c r="ATE1388" t="s">
        <v>3723</v>
      </c>
      <c r="ATG1388" t="s">
        <v>3723</v>
      </c>
      <c r="ATI1388" t="s">
        <v>3723</v>
      </c>
      <c r="ATK1388" t="s">
        <v>3723</v>
      </c>
      <c r="ATM1388" t="s">
        <v>3723</v>
      </c>
      <c r="ATO1388" t="s">
        <v>3723</v>
      </c>
      <c r="ATQ1388" t="s">
        <v>3723</v>
      </c>
      <c r="ATS1388" t="s">
        <v>3723</v>
      </c>
      <c r="ATU1388" t="s">
        <v>3723</v>
      </c>
      <c r="ATW1388" t="s">
        <v>3723</v>
      </c>
      <c r="ATY1388" t="s">
        <v>3723</v>
      </c>
      <c r="AUA1388" t="s">
        <v>3723</v>
      </c>
      <c r="AUC1388" t="s">
        <v>3723</v>
      </c>
      <c r="AUE1388" t="s">
        <v>3723</v>
      </c>
      <c r="AUG1388" t="s">
        <v>3723</v>
      </c>
      <c r="AUI1388" t="s">
        <v>3723</v>
      </c>
      <c r="AUK1388" t="s">
        <v>3723</v>
      </c>
      <c r="AUM1388" t="s">
        <v>3723</v>
      </c>
      <c r="AUO1388" t="s">
        <v>3723</v>
      </c>
      <c r="AUQ1388" t="s">
        <v>3723</v>
      </c>
      <c r="AUS1388" t="s">
        <v>3723</v>
      </c>
      <c r="AUU1388" t="s">
        <v>3723</v>
      </c>
      <c r="AUW1388" t="s">
        <v>3723</v>
      </c>
      <c r="AUY1388" t="s">
        <v>3723</v>
      </c>
      <c r="AVA1388" t="s">
        <v>3723</v>
      </c>
      <c r="AVC1388" t="s">
        <v>3723</v>
      </c>
      <c r="AVE1388" t="s">
        <v>3723</v>
      </c>
      <c r="AVG1388" t="s">
        <v>3723</v>
      </c>
      <c r="AVI1388" t="s">
        <v>3723</v>
      </c>
      <c r="AVK1388" t="s">
        <v>3723</v>
      </c>
      <c r="AVM1388" t="s">
        <v>3723</v>
      </c>
      <c r="AVO1388" t="s">
        <v>3723</v>
      </c>
      <c r="AVQ1388" t="s">
        <v>3723</v>
      </c>
      <c r="AVS1388" t="s">
        <v>3723</v>
      </c>
      <c r="AVU1388" t="s">
        <v>3723</v>
      </c>
      <c r="AVW1388" t="s">
        <v>3723</v>
      </c>
      <c r="AVY1388" t="s">
        <v>3723</v>
      </c>
      <c r="AWA1388" t="s">
        <v>3723</v>
      </c>
      <c r="AWC1388" t="s">
        <v>3723</v>
      </c>
      <c r="AWE1388" t="s">
        <v>3723</v>
      </c>
      <c r="AWG1388" t="s">
        <v>3723</v>
      </c>
      <c r="AWI1388" t="s">
        <v>3723</v>
      </c>
      <c r="AWK1388" t="s">
        <v>3723</v>
      </c>
      <c r="AWM1388" t="s">
        <v>3723</v>
      </c>
      <c r="AWO1388" t="s">
        <v>3723</v>
      </c>
      <c r="AWQ1388" t="s">
        <v>3723</v>
      </c>
      <c r="AWS1388" t="s">
        <v>3723</v>
      </c>
      <c r="AWU1388" t="s">
        <v>3723</v>
      </c>
      <c r="AWW1388" t="s">
        <v>3723</v>
      </c>
      <c r="AWY1388" t="s">
        <v>3723</v>
      </c>
      <c r="AXA1388" t="s">
        <v>3723</v>
      </c>
      <c r="AXC1388" t="s">
        <v>3723</v>
      </c>
      <c r="AXE1388" t="s">
        <v>3723</v>
      </c>
      <c r="AXG1388" t="s">
        <v>3723</v>
      </c>
      <c r="AXI1388" t="s">
        <v>3723</v>
      </c>
      <c r="AXK1388" t="s">
        <v>3723</v>
      </c>
      <c r="AXM1388" t="s">
        <v>3723</v>
      </c>
      <c r="AXO1388" t="s">
        <v>3723</v>
      </c>
      <c r="AXQ1388" t="s">
        <v>3723</v>
      </c>
      <c r="AXS1388" t="s">
        <v>3723</v>
      </c>
      <c r="AXU1388" t="s">
        <v>3723</v>
      </c>
      <c r="AXW1388" t="s">
        <v>3723</v>
      </c>
      <c r="AXY1388" t="s">
        <v>3723</v>
      </c>
      <c r="AYA1388" t="s">
        <v>3723</v>
      </c>
      <c r="AYC1388" t="s">
        <v>3723</v>
      </c>
      <c r="AYE1388" t="s">
        <v>3723</v>
      </c>
      <c r="AYG1388" t="s">
        <v>3723</v>
      </c>
      <c r="AYI1388" t="s">
        <v>3723</v>
      </c>
      <c r="AYK1388" t="s">
        <v>3723</v>
      </c>
      <c r="AYM1388" t="s">
        <v>3723</v>
      </c>
      <c r="AYO1388" t="s">
        <v>3723</v>
      </c>
      <c r="AYQ1388" t="s">
        <v>3723</v>
      </c>
      <c r="AYS1388" t="s">
        <v>3723</v>
      </c>
      <c r="AYU1388" t="s">
        <v>3723</v>
      </c>
      <c r="AYW1388" t="s">
        <v>3723</v>
      </c>
      <c r="AYY1388" t="s">
        <v>3723</v>
      </c>
      <c r="AZA1388" t="s">
        <v>3723</v>
      </c>
      <c r="AZC1388" t="s">
        <v>3723</v>
      </c>
      <c r="AZE1388" t="s">
        <v>3723</v>
      </c>
      <c r="AZG1388" t="s">
        <v>3723</v>
      </c>
      <c r="AZI1388" t="s">
        <v>3723</v>
      </c>
      <c r="AZK1388" t="s">
        <v>3723</v>
      </c>
      <c r="AZM1388" t="s">
        <v>3723</v>
      </c>
      <c r="AZO1388" t="s">
        <v>3723</v>
      </c>
      <c r="AZQ1388" t="s">
        <v>3723</v>
      </c>
      <c r="AZS1388" t="s">
        <v>3723</v>
      </c>
      <c r="AZU1388" t="s">
        <v>3723</v>
      </c>
      <c r="AZW1388" t="s">
        <v>3723</v>
      </c>
      <c r="AZY1388" t="s">
        <v>3723</v>
      </c>
      <c r="BAA1388" t="s">
        <v>3723</v>
      </c>
      <c r="BAC1388" t="s">
        <v>3723</v>
      </c>
      <c r="BAE1388" t="s">
        <v>3723</v>
      </c>
      <c r="BAG1388" t="s">
        <v>3723</v>
      </c>
      <c r="BAI1388" t="s">
        <v>3723</v>
      </c>
      <c r="BAK1388" t="s">
        <v>3723</v>
      </c>
      <c r="BAM1388" t="s">
        <v>3723</v>
      </c>
      <c r="BAO1388" t="s">
        <v>3723</v>
      </c>
      <c r="BAQ1388" t="s">
        <v>3723</v>
      </c>
      <c r="BAS1388" t="s">
        <v>3723</v>
      </c>
      <c r="BAU1388" t="s">
        <v>3723</v>
      </c>
      <c r="BAW1388" t="s">
        <v>3723</v>
      </c>
      <c r="BAY1388" t="s">
        <v>3723</v>
      </c>
      <c r="BBA1388" t="s">
        <v>3723</v>
      </c>
      <c r="BBC1388" t="s">
        <v>3723</v>
      </c>
      <c r="BBE1388" t="s">
        <v>3723</v>
      </c>
      <c r="BBG1388" t="s">
        <v>3723</v>
      </c>
      <c r="BBI1388" t="s">
        <v>3723</v>
      </c>
      <c r="BBK1388" t="s">
        <v>3723</v>
      </c>
      <c r="BBM1388" t="s">
        <v>3723</v>
      </c>
      <c r="BBO1388" t="s">
        <v>3723</v>
      </c>
      <c r="BBQ1388" t="s">
        <v>3723</v>
      </c>
      <c r="BBS1388" t="s">
        <v>3723</v>
      </c>
      <c r="BBU1388" t="s">
        <v>3723</v>
      </c>
      <c r="BBW1388" t="s">
        <v>3723</v>
      </c>
      <c r="BBY1388" t="s">
        <v>3723</v>
      </c>
      <c r="BCA1388" t="s">
        <v>3723</v>
      </c>
      <c r="BCC1388" t="s">
        <v>3723</v>
      </c>
      <c r="BCE1388" t="s">
        <v>3723</v>
      </c>
      <c r="BCG1388" t="s">
        <v>3723</v>
      </c>
      <c r="BCI1388" t="s">
        <v>3723</v>
      </c>
      <c r="BCK1388" t="s">
        <v>3723</v>
      </c>
      <c r="BCM1388" t="s">
        <v>3723</v>
      </c>
      <c r="BCO1388" t="s">
        <v>3723</v>
      </c>
      <c r="BCQ1388" t="s">
        <v>3723</v>
      </c>
      <c r="BCS1388" t="s">
        <v>3723</v>
      </c>
      <c r="BCU1388" t="s">
        <v>3723</v>
      </c>
      <c r="BCW1388" t="s">
        <v>3723</v>
      </c>
      <c r="BCY1388" t="s">
        <v>3723</v>
      </c>
      <c r="BDA1388" t="s">
        <v>3723</v>
      </c>
      <c r="BDC1388" t="s">
        <v>3723</v>
      </c>
      <c r="BDE1388" t="s">
        <v>3723</v>
      </c>
      <c r="BDG1388" t="s">
        <v>3723</v>
      </c>
      <c r="BDI1388" t="s">
        <v>3723</v>
      </c>
      <c r="BDK1388" t="s">
        <v>3723</v>
      </c>
      <c r="BDM1388" t="s">
        <v>3723</v>
      </c>
      <c r="BDO1388" t="s">
        <v>3723</v>
      </c>
      <c r="BDQ1388" t="s">
        <v>3723</v>
      </c>
      <c r="BDS1388" t="s">
        <v>3723</v>
      </c>
      <c r="BDU1388" t="s">
        <v>3723</v>
      </c>
      <c r="BDW1388" t="s">
        <v>3723</v>
      </c>
      <c r="BDY1388" t="s">
        <v>3723</v>
      </c>
      <c r="BEA1388" t="s">
        <v>3723</v>
      </c>
      <c r="BEC1388" t="s">
        <v>3723</v>
      </c>
      <c r="BEE1388" t="s">
        <v>3723</v>
      </c>
      <c r="BEF1388">
        <v>0</v>
      </c>
      <c r="BEG1388">
        <v>0</v>
      </c>
      <c r="BEH1388">
        <v>0</v>
      </c>
      <c r="BEI1388">
        <v>0</v>
      </c>
      <c r="BEJ1388">
        <v>0</v>
      </c>
      <c r="BHE1388">
        <v>0</v>
      </c>
    </row>
    <row r="1389" spans="1:1023 1025:1565" x14ac:dyDescent="0.3">
      <c r="A1389" s="341"/>
      <c r="B1389" s="335" t="s">
        <v>3462</v>
      </c>
      <c r="C1389" s="332" t="s">
        <v>3463</v>
      </c>
      <c r="D1389" s="342" t="s">
        <v>6503</v>
      </c>
      <c r="E1389" s="326">
        <v>0.22166666666666668</v>
      </c>
      <c r="F1389" s="68">
        <v>1910</v>
      </c>
      <c r="AO1389" t="s">
        <v>3723</v>
      </c>
      <c r="AQ1389" t="s">
        <v>3723</v>
      </c>
      <c r="AS1389" t="s">
        <v>3723</v>
      </c>
      <c r="AU1389" t="s">
        <v>3723</v>
      </c>
      <c r="AW1389" t="s">
        <v>3723</v>
      </c>
      <c r="AY1389" t="s">
        <v>3723</v>
      </c>
      <c r="BA1389" t="s">
        <v>3723</v>
      </c>
      <c r="BC1389" t="s">
        <v>3723</v>
      </c>
      <c r="BE1389" t="s">
        <v>3723</v>
      </c>
      <c r="BG1389" t="s">
        <v>3723</v>
      </c>
      <c r="BI1389" t="s">
        <v>3723</v>
      </c>
      <c r="BK1389" t="s">
        <v>3723</v>
      </c>
      <c r="BM1389" t="s">
        <v>3723</v>
      </c>
      <c r="BO1389" t="s">
        <v>3723</v>
      </c>
      <c r="BQ1389" t="s">
        <v>3723</v>
      </c>
      <c r="BS1389" t="s">
        <v>3723</v>
      </c>
      <c r="BU1389" t="s">
        <v>3723</v>
      </c>
      <c r="BW1389" t="s">
        <v>3723</v>
      </c>
      <c r="BY1389" t="s">
        <v>3723</v>
      </c>
      <c r="CA1389" t="s">
        <v>3723</v>
      </c>
      <c r="CC1389" t="s">
        <v>3723</v>
      </c>
      <c r="CE1389" t="s">
        <v>3723</v>
      </c>
      <c r="CG1389" t="s">
        <v>3723</v>
      </c>
      <c r="CI1389" t="s">
        <v>3723</v>
      </c>
      <c r="CK1389" t="s">
        <v>3723</v>
      </c>
      <c r="CM1389" t="s">
        <v>3723</v>
      </c>
      <c r="CO1389" t="s">
        <v>3723</v>
      </c>
      <c r="CQ1389" t="s">
        <v>3723</v>
      </c>
      <c r="CS1389" t="s">
        <v>3723</v>
      </c>
      <c r="CU1389" t="s">
        <v>3723</v>
      </c>
      <c r="CW1389" t="s">
        <v>3723</v>
      </c>
      <c r="CY1389" t="s">
        <v>3723</v>
      </c>
      <c r="DA1389" t="s">
        <v>3723</v>
      </c>
      <c r="DC1389" t="s">
        <v>3723</v>
      </c>
      <c r="DE1389" t="s">
        <v>3723</v>
      </c>
      <c r="DG1389" t="s">
        <v>3723</v>
      </c>
      <c r="DI1389" t="s">
        <v>3723</v>
      </c>
      <c r="DK1389" t="s">
        <v>3723</v>
      </c>
      <c r="DM1389" t="s">
        <v>3723</v>
      </c>
      <c r="DO1389" t="s">
        <v>3723</v>
      </c>
      <c r="DQ1389" t="s">
        <v>3723</v>
      </c>
      <c r="DS1389" t="s">
        <v>3723</v>
      </c>
      <c r="DU1389" t="s">
        <v>3723</v>
      </c>
      <c r="DW1389" t="s">
        <v>3723</v>
      </c>
      <c r="DY1389" t="s">
        <v>3723</v>
      </c>
      <c r="EA1389" t="s">
        <v>3723</v>
      </c>
      <c r="EC1389" t="s">
        <v>3723</v>
      </c>
      <c r="EE1389" t="s">
        <v>3723</v>
      </c>
      <c r="EG1389" t="s">
        <v>3723</v>
      </c>
      <c r="EI1389" t="s">
        <v>3723</v>
      </c>
      <c r="EK1389" t="s">
        <v>3723</v>
      </c>
      <c r="EM1389" t="s">
        <v>3723</v>
      </c>
      <c r="EO1389" t="s">
        <v>3723</v>
      </c>
      <c r="EQ1389" t="s">
        <v>3723</v>
      </c>
      <c r="ES1389" t="s">
        <v>3723</v>
      </c>
      <c r="EU1389" t="s">
        <v>3723</v>
      </c>
      <c r="EW1389" t="s">
        <v>3723</v>
      </c>
      <c r="EY1389" t="s">
        <v>3723</v>
      </c>
      <c r="FA1389" t="s">
        <v>3723</v>
      </c>
      <c r="FC1389" t="s">
        <v>3723</v>
      </c>
      <c r="FE1389" t="s">
        <v>3723</v>
      </c>
      <c r="FG1389" t="s">
        <v>3723</v>
      </c>
      <c r="FI1389" t="s">
        <v>3723</v>
      </c>
      <c r="FK1389" t="s">
        <v>3723</v>
      </c>
      <c r="FM1389" t="s">
        <v>3723</v>
      </c>
      <c r="FO1389" t="s">
        <v>3723</v>
      </c>
      <c r="FQ1389" t="s">
        <v>3723</v>
      </c>
      <c r="FS1389" t="s">
        <v>3723</v>
      </c>
      <c r="FU1389" t="s">
        <v>3723</v>
      </c>
      <c r="FW1389" t="s">
        <v>3723</v>
      </c>
      <c r="FY1389" t="s">
        <v>3723</v>
      </c>
      <c r="GA1389" t="s">
        <v>3723</v>
      </c>
      <c r="GC1389" t="s">
        <v>3723</v>
      </c>
      <c r="GE1389" t="s">
        <v>3723</v>
      </c>
      <c r="GG1389" t="s">
        <v>3723</v>
      </c>
      <c r="GI1389" t="s">
        <v>3723</v>
      </c>
      <c r="GK1389" t="s">
        <v>3723</v>
      </c>
      <c r="GM1389" t="s">
        <v>3723</v>
      </c>
      <c r="GO1389" t="s">
        <v>3723</v>
      </c>
      <c r="GQ1389" t="s">
        <v>3723</v>
      </c>
      <c r="GS1389" t="s">
        <v>3723</v>
      </c>
      <c r="GU1389" t="s">
        <v>3723</v>
      </c>
      <c r="GW1389" t="s">
        <v>3723</v>
      </c>
      <c r="GY1389" t="s">
        <v>3723</v>
      </c>
      <c r="HA1389" t="s">
        <v>3723</v>
      </c>
      <c r="HC1389" t="s">
        <v>3723</v>
      </c>
      <c r="HE1389" t="s">
        <v>3723</v>
      </c>
      <c r="HG1389" t="s">
        <v>3723</v>
      </c>
      <c r="HI1389" t="s">
        <v>3723</v>
      </c>
      <c r="HK1389" t="s">
        <v>3723</v>
      </c>
      <c r="HM1389" t="s">
        <v>3723</v>
      </c>
      <c r="HO1389" t="s">
        <v>3723</v>
      </c>
      <c r="HQ1389" t="s">
        <v>3723</v>
      </c>
      <c r="HS1389" t="s">
        <v>3723</v>
      </c>
      <c r="HU1389" t="s">
        <v>3723</v>
      </c>
      <c r="HW1389" t="s">
        <v>3723</v>
      </c>
      <c r="HY1389" t="s">
        <v>3723</v>
      </c>
      <c r="IA1389" t="s">
        <v>3723</v>
      </c>
      <c r="IC1389" t="s">
        <v>3723</v>
      </c>
      <c r="IE1389" t="s">
        <v>3723</v>
      </c>
      <c r="IG1389" t="s">
        <v>3723</v>
      </c>
      <c r="II1389" t="s">
        <v>3723</v>
      </c>
      <c r="IK1389" t="s">
        <v>3723</v>
      </c>
      <c r="IM1389" t="s">
        <v>3723</v>
      </c>
      <c r="IO1389" t="s">
        <v>3723</v>
      </c>
      <c r="IQ1389" t="s">
        <v>3723</v>
      </c>
      <c r="IS1389" t="s">
        <v>3723</v>
      </c>
      <c r="IU1389" t="s">
        <v>3723</v>
      </c>
      <c r="IW1389" t="s">
        <v>3723</v>
      </c>
      <c r="IY1389" t="s">
        <v>3723</v>
      </c>
      <c r="JA1389" t="s">
        <v>3723</v>
      </c>
      <c r="JC1389" t="s">
        <v>3723</v>
      </c>
      <c r="JE1389" t="s">
        <v>3723</v>
      </c>
      <c r="JG1389" t="s">
        <v>3723</v>
      </c>
      <c r="JI1389" t="s">
        <v>3723</v>
      </c>
      <c r="JK1389" t="s">
        <v>3723</v>
      </c>
      <c r="JM1389" t="s">
        <v>3723</v>
      </c>
      <c r="JO1389" t="s">
        <v>3723</v>
      </c>
      <c r="JQ1389" t="s">
        <v>3723</v>
      </c>
      <c r="JS1389" t="s">
        <v>3723</v>
      </c>
      <c r="JU1389" t="s">
        <v>3723</v>
      </c>
      <c r="JW1389" t="s">
        <v>3723</v>
      </c>
      <c r="JY1389" t="s">
        <v>3723</v>
      </c>
      <c r="KA1389" t="s">
        <v>3723</v>
      </c>
      <c r="KC1389" t="s">
        <v>3723</v>
      </c>
      <c r="KE1389" t="s">
        <v>3723</v>
      </c>
      <c r="KG1389" t="s">
        <v>3723</v>
      </c>
      <c r="KI1389" t="s">
        <v>3723</v>
      </c>
      <c r="KK1389" t="s">
        <v>3723</v>
      </c>
      <c r="KM1389" t="s">
        <v>3723</v>
      </c>
      <c r="KO1389" t="s">
        <v>3723</v>
      </c>
      <c r="KQ1389" t="s">
        <v>3723</v>
      </c>
      <c r="KS1389" t="s">
        <v>3723</v>
      </c>
      <c r="KU1389" t="s">
        <v>3723</v>
      </c>
      <c r="KW1389" t="s">
        <v>3723</v>
      </c>
      <c r="KY1389" t="s">
        <v>3723</v>
      </c>
      <c r="LA1389" t="s">
        <v>3723</v>
      </c>
      <c r="LC1389" t="s">
        <v>3723</v>
      </c>
      <c r="LE1389" t="s">
        <v>3723</v>
      </c>
      <c r="LG1389" t="s">
        <v>3723</v>
      </c>
      <c r="LI1389" t="s">
        <v>3723</v>
      </c>
      <c r="LK1389" t="s">
        <v>3723</v>
      </c>
      <c r="LM1389" t="s">
        <v>3723</v>
      </c>
      <c r="LO1389" t="s">
        <v>3723</v>
      </c>
      <c r="LQ1389" t="s">
        <v>3723</v>
      </c>
      <c r="LS1389" t="s">
        <v>3723</v>
      </c>
      <c r="LU1389" t="s">
        <v>3723</v>
      </c>
      <c r="LW1389" t="s">
        <v>3723</v>
      </c>
      <c r="LY1389" t="s">
        <v>3723</v>
      </c>
      <c r="MA1389" t="s">
        <v>3723</v>
      </c>
      <c r="MC1389" t="s">
        <v>3723</v>
      </c>
      <c r="ME1389" t="s">
        <v>3723</v>
      </c>
      <c r="MG1389" t="s">
        <v>3723</v>
      </c>
      <c r="MI1389" t="s">
        <v>3723</v>
      </c>
      <c r="MK1389" t="s">
        <v>3723</v>
      </c>
      <c r="MM1389" t="s">
        <v>3723</v>
      </c>
      <c r="MO1389" t="s">
        <v>3723</v>
      </c>
      <c r="MQ1389" t="s">
        <v>3723</v>
      </c>
      <c r="MS1389" t="s">
        <v>3723</v>
      </c>
      <c r="MU1389" t="s">
        <v>3723</v>
      </c>
      <c r="MW1389" t="s">
        <v>3723</v>
      </c>
      <c r="MY1389" t="s">
        <v>3723</v>
      </c>
      <c r="NA1389" t="s">
        <v>3723</v>
      </c>
      <c r="NC1389" t="s">
        <v>3723</v>
      </c>
      <c r="NE1389" t="s">
        <v>3723</v>
      </c>
      <c r="NG1389" t="s">
        <v>3723</v>
      </c>
      <c r="NI1389" t="s">
        <v>3723</v>
      </c>
      <c r="NK1389" t="s">
        <v>3723</v>
      </c>
      <c r="NM1389" t="s">
        <v>3723</v>
      </c>
      <c r="NO1389" t="s">
        <v>3723</v>
      </c>
      <c r="NQ1389" t="s">
        <v>3723</v>
      </c>
      <c r="NS1389" t="s">
        <v>3723</v>
      </c>
      <c r="NU1389" t="s">
        <v>3723</v>
      </c>
      <c r="NW1389" t="s">
        <v>3723</v>
      </c>
      <c r="NY1389" t="s">
        <v>3723</v>
      </c>
      <c r="OA1389" t="s">
        <v>3723</v>
      </c>
      <c r="OC1389" t="s">
        <v>3723</v>
      </c>
      <c r="OE1389" t="s">
        <v>3723</v>
      </c>
      <c r="OG1389" t="s">
        <v>3723</v>
      </c>
      <c r="OI1389" t="s">
        <v>3723</v>
      </c>
      <c r="OK1389" t="s">
        <v>3723</v>
      </c>
      <c r="OM1389" t="s">
        <v>3723</v>
      </c>
      <c r="OO1389" t="s">
        <v>3723</v>
      </c>
      <c r="OQ1389" t="s">
        <v>3723</v>
      </c>
      <c r="OS1389" t="s">
        <v>3723</v>
      </c>
      <c r="OU1389" t="s">
        <v>3723</v>
      </c>
      <c r="OW1389" t="s">
        <v>3723</v>
      </c>
      <c r="OY1389" t="s">
        <v>3723</v>
      </c>
      <c r="PA1389" t="s">
        <v>3723</v>
      </c>
      <c r="PC1389" t="s">
        <v>3723</v>
      </c>
      <c r="PE1389" t="s">
        <v>3723</v>
      </c>
      <c r="PG1389" t="s">
        <v>3723</v>
      </c>
      <c r="PI1389" t="s">
        <v>3723</v>
      </c>
      <c r="PK1389" t="s">
        <v>3723</v>
      </c>
      <c r="PM1389" t="s">
        <v>3723</v>
      </c>
      <c r="PO1389" t="s">
        <v>3723</v>
      </c>
      <c r="PQ1389" t="s">
        <v>3723</v>
      </c>
      <c r="PS1389" t="s">
        <v>3723</v>
      </c>
      <c r="PU1389" t="s">
        <v>3723</v>
      </c>
      <c r="PW1389" t="s">
        <v>3723</v>
      </c>
      <c r="PY1389" t="s">
        <v>3723</v>
      </c>
      <c r="QA1389" t="s">
        <v>3723</v>
      </c>
      <c r="QC1389" t="s">
        <v>3723</v>
      </c>
      <c r="QE1389" t="s">
        <v>3723</v>
      </c>
      <c r="QG1389" t="s">
        <v>3723</v>
      </c>
      <c r="QI1389" t="s">
        <v>3723</v>
      </c>
      <c r="QK1389" t="s">
        <v>3723</v>
      </c>
      <c r="QM1389" t="s">
        <v>3723</v>
      </c>
      <c r="QO1389" t="s">
        <v>3723</v>
      </c>
      <c r="QQ1389" t="s">
        <v>3723</v>
      </c>
      <c r="QS1389" t="s">
        <v>3723</v>
      </c>
      <c r="QU1389" t="s">
        <v>3723</v>
      </c>
      <c r="QW1389" t="s">
        <v>3723</v>
      </c>
      <c r="QY1389" t="s">
        <v>3723</v>
      </c>
      <c r="RA1389" t="s">
        <v>3723</v>
      </c>
      <c r="RC1389" t="s">
        <v>3723</v>
      </c>
      <c r="RE1389" t="s">
        <v>3723</v>
      </c>
      <c r="RG1389" t="s">
        <v>3723</v>
      </c>
      <c r="RI1389" t="s">
        <v>3723</v>
      </c>
      <c r="RK1389" t="s">
        <v>3723</v>
      </c>
      <c r="RM1389" t="s">
        <v>3723</v>
      </c>
      <c r="RO1389" t="s">
        <v>3723</v>
      </c>
      <c r="RQ1389" t="s">
        <v>3723</v>
      </c>
      <c r="RS1389" t="s">
        <v>3723</v>
      </c>
      <c r="RU1389" t="s">
        <v>3723</v>
      </c>
      <c r="RW1389" t="s">
        <v>3723</v>
      </c>
      <c r="RY1389" t="s">
        <v>3723</v>
      </c>
      <c r="SA1389" t="s">
        <v>3723</v>
      </c>
      <c r="SC1389" t="s">
        <v>3723</v>
      </c>
      <c r="SE1389" t="s">
        <v>3723</v>
      </c>
      <c r="SG1389" t="s">
        <v>3723</v>
      </c>
      <c r="SI1389" t="s">
        <v>3723</v>
      </c>
      <c r="SK1389" t="s">
        <v>3723</v>
      </c>
      <c r="SM1389" t="s">
        <v>3723</v>
      </c>
      <c r="SO1389" t="s">
        <v>3723</v>
      </c>
      <c r="SQ1389" t="s">
        <v>3723</v>
      </c>
      <c r="SS1389" t="s">
        <v>3723</v>
      </c>
      <c r="SU1389" t="s">
        <v>3723</v>
      </c>
      <c r="SW1389" t="s">
        <v>3723</v>
      </c>
      <c r="SY1389" t="s">
        <v>3723</v>
      </c>
      <c r="TA1389" t="s">
        <v>3723</v>
      </c>
      <c r="TC1389" t="s">
        <v>3723</v>
      </c>
      <c r="TE1389" t="s">
        <v>3723</v>
      </c>
      <c r="TG1389" t="s">
        <v>3723</v>
      </c>
      <c r="TI1389" t="s">
        <v>3723</v>
      </c>
      <c r="TK1389" t="s">
        <v>3723</v>
      </c>
      <c r="TM1389" t="s">
        <v>3723</v>
      </c>
      <c r="TO1389" t="s">
        <v>3723</v>
      </c>
      <c r="TQ1389" t="s">
        <v>3723</v>
      </c>
      <c r="TS1389" t="s">
        <v>3723</v>
      </c>
      <c r="TU1389" t="s">
        <v>3723</v>
      </c>
      <c r="TW1389" t="s">
        <v>3723</v>
      </c>
      <c r="TY1389" t="s">
        <v>3723</v>
      </c>
      <c r="UA1389" t="s">
        <v>3723</v>
      </c>
      <c r="UC1389" t="s">
        <v>3723</v>
      </c>
      <c r="UE1389" t="s">
        <v>3723</v>
      </c>
      <c r="UG1389" t="s">
        <v>3723</v>
      </c>
      <c r="UI1389" t="s">
        <v>3723</v>
      </c>
      <c r="UK1389" t="s">
        <v>3723</v>
      </c>
      <c r="UM1389" t="s">
        <v>3723</v>
      </c>
      <c r="UO1389" t="s">
        <v>3723</v>
      </c>
      <c r="UQ1389" t="s">
        <v>3723</v>
      </c>
      <c r="US1389" t="s">
        <v>3723</v>
      </c>
      <c r="UU1389" t="s">
        <v>3723</v>
      </c>
      <c r="UW1389" t="s">
        <v>3723</v>
      </c>
      <c r="UY1389" t="s">
        <v>3723</v>
      </c>
      <c r="VA1389" t="s">
        <v>3723</v>
      </c>
      <c r="VC1389" t="s">
        <v>3723</v>
      </c>
      <c r="VE1389" t="s">
        <v>3723</v>
      </c>
      <c r="VG1389" t="s">
        <v>3723</v>
      </c>
      <c r="VI1389" t="s">
        <v>3723</v>
      </c>
      <c r="VK1389" t="s">
        <v>3723</v>
      </c>
      <c r="VM1389" t="s">
        <v>3723</v>
      </c>
      <c r="VO1389" t="s">
        <v>3723</v>
      </c>
      <c r="VQ1389" t="s">
        <v>3723</v>
      </c>
      <c r="VS1389" t="s">
        <v>3723</v>
      </c>
      <c r="VU1389" t="s">
        <v>3723</v>
      </c>
      <c r="VW1389" t="s">
        <v>3723</v>
      </c>
      <c r="VY1389" t="s">
        <v>3723</v>
      </c>
      <c r="WA1389" t="s">
        <v>3723</v>
      </c>
      <c r="WC1389" t="s">
        <v>3723</v>
      </c>
      <c r="WE1389" t="s">
        <v>3723</v>
      </c>
      <c r="WG1389" t="s">
        <v>3723</v>
      </c>
      <c r="WI1389" t="s">
        <v>3723</v>
      </c>
      <c r="WK1389" t="s">
        <v>3723</v>
      </c>
      <c r="WM1389" t="s">
        <v>3723</v>
      </c>
      <c r="WO1389" t="s">
        <v>3723</v>
      </c>
      <c r="WQ1389" t="s">
        <v>3723</v>
      </c>
      <c r="WS1389" t="s">
        <v>3723</v>
      </c>
      <c r="WU1389" t="s">
        <v>3723</v>
      </c>
      <c r="WW1389" t="s">
        <v>3723</v>
      </c>
      <c r="WY1389" t="s">
        <v>3723</v>
      </c>
      <c r="XA1389" t="s">
        <v>3723</v>
      </c>
      <c r="XC1389" t="s">
        <v>3723</v>
      </c>
      <c r="XE1389" t="s">
        <v>3723</v>
      </c>
      <c r="XG1389" t="s">
        <v>3723</v>
      </c>
      <c r="XI1389" t="s">
        <v>3723</v>
      </c>
      <c r="XK1389" t="s">
        <v>3723</v>
      </c>
      <c r="XM1389" t="s">
        <v>3723</v>
      </c>
      <c r="XO1389" t="s">
        <v>3723</v>
      </c>
      <c r="XQ1389" t="s">
        <v>3723</v>
      </c>
      <c r="XS1389" t="s">
        <v>3723</v>
      </c>
      <c r="XU1389" t="s">
        <v>3723</v>
      </c>
      <c r="XW1389" t="s">
        <v>3723</v>
      </c>
      <c r="XY1389" t="s">
        <v>3723</v>
      </c>
      <c r="YA1389" t="s">
        <v>3723</v>
      </c>
      <c r="YC1389" t="s">
        <v>3723</v>
      </c>
      <c r="YE1389" t="s">
        <v>3723</v>
      </c>
      <c r="YG1389" t="s">
        <v>3723</v>
      </c>
      <c r="YI1389" t="s">
        <v>3723</v>
      </c>
      <c r="YK1389" t="s">
        <v>3723</v>
      </c>
      <c r="YM1389" t="s">
        <v>3723</v>
      </c>
      <c r="YO1389" t="s">
        <v>3723</v>
      </c>
      <c r="YQ1389" t="s">
        <v>3723</v>
      </c>
      <c r="YS1389" t="s">
        <v>3723</v>
      </c>
      <c r="YU1389" t="s">
        <v>3723</v>
      </c>
      <c r="YW1389" t="s">
        <v>3723</v>
      </c>
      <c r="YY1389" t="s">
        <v>3723</v>
      </c>
      <c r="ZA1389" t="s">
        <v>3723</v>
      </c>
      <c r="ZC1389" t="s">
        <v>3723</v>
      </c>
      <c r="ZE1389" t="s">
        <v>3723</v>
      </c>
      <c r="ZG1389" t="s">
        <v>3723</v>
      </c>
      <c r="ZI1389" t="s">
        <v>3723</v>
      </c>
      <c r="ZK1389" t="s">
        <v>3723</v>
      </c>
      <c r="ZM1389" t="s">
        <v>3723</v>
      </c>
      <c r="ZO1389" t="s">
        <v>3723</v>
      </c>
      <c r="ZQ1389" t="s">
        <v>3723</v>
      </c>
      <c r="ZS1389" t="s">
        <v>3723</v>
      </c>
      <c r="ZU1389" t="s">
        <v>3723</v>
      </c>
      <c r="ZW1389" t="s">
        <v>3723</v>
      </c>
      <c r="ZY1389" t="s">
        <v>3723</v>
      </c>
      <c r="AAA1389" t="s">
        <v>3723</v>
      </c>
      <c r="AAC1389" t="s">
        <v>3723</v>
      </c>
      <c r="AAE1389" t="s">
        <v>3723</v>
      </c>
      <c r="AAG1389" t="s">
        <v>3723</v>
      </c>
      <c r="AAI1389" t="s">
        <v>3723</v>
      </c>
      <c r="AAK1389" t="s">
        <v>3723</v>
      </c>
      <c r="AAM1389" t="s">
        <v>3723</v>
      </c>
      <c r="AAO1389" t="s">
        <v>3723</v>
      </c>
      <c r="AAQ1389" t="s">
        <v>3723</v>
      </c>
      <c r="AAS1389" t="s">
        <v>3723</v>
      </c>
      <c r="AAU1389" t="s">
        <v>3723</v>
      </c>
      <c r="AAW1389" t="s">
        <v>3723</v>
      </c>
      <c r="AAY1389" t="s">
        <v>3723</v>
      </c>
      <c r="ABA1389" t="s">
        <v>3723</v>
      </c>
      <c r="ABC1389" t="s">
        <v>3723</v>
      </c>
      <c r="ABE1389" t="s">
        <v>3723</v>
      </c>
      <c r="ABG1389" t="s">
        <v>3723</v>
      </c>
      <c r="ABI1389" t="s">
        <v>3723</v>
      </c>
      <c r="ABK1389" t="s">
        <v>3723</v>
      </c>
      <c r="ABM1389" t="s">
        <v>3723</v>
      </c>
      <c r="ABO1389" t="s">
        <v>3723</v>
      </c>
      <c r="ABQ1389" t="s">
        <v>3723</v>
      </c>
      <c r="ABS1389" t="s">
        <v>3723</v>
      </c>
      <c r="ABU1389" t="s">
        <v>3723</v>
      </c>
      <c r="ABW1389" t="s">
        <v>3723</v>
      </c>
      <c r="ABY1389" t="s">
        <v>3723</v>
      </c>
      <c r="ACA1389" t="s">
        <v>3723</v>
      </c>
      <c r="ACC1389" t="s">
        <v>3723</v>
      </c>
      <c r="ACE1389" t="s">
        <v>3723</v>
      </c>
      <c r="ACG1389" t="s">
        <v>3723</v>
      </c>
      <c r="ACI1389" t="s">
        <v>3723</v>
      </c>
      <c r="ACK1389" t="s">
        <v>3723</v>
      </c>
      <c r="ACM1389" t="s">
        <v>3723</v>
      </c>
      <c r="ACO1389" t="s">
        <v>3723</v>
      </c>
      <c r="ACQ1389" t="s">
        <v>3723</v>
      </c>
      <c r="ACS1389" t="s">
        <v>3723</v>
      </c>
      <c r="ACU1389" t="s">
        <v>3723</v>
      </c>
      <c r="ACW1389" t="s">
        <v>3723</v>
      </c>
      <c r="ACY1389" t="s">
        <v>3723</v>
      </c>
      <c r="ADA1389" t="s">
        <v>3723</v>
      </c>
      <c r="ADC1389" t="s">
        <v>3723</v>
      </c>
      <c r="ADE1389" t="s">
        <v>3723</v>
      </c>
      <c r="ADG1389" t="s">
        <v>3723</v>
      </c>
      <c r="ADI1389" t="s">
        <v>3723</v>
      </c>
      <c r="ADK1389" t="s">
        <v>3723</v>
      </c>
      <c r="ADM1389" t="s">
        <v>3723</v>
      </c>
      <c r="ADO1389" t="s">
        <v>3723</v>
      </c>
      <c r="ADQ1389" t="s">
        <v>3723</v>
      </c>
      <c r="ADS1389" t="s">
        <v>3723</v>
      </c>
      <c r="ADU1389" t="s">
        <v>3723</v>
      </c>
      <c r="ADW1389" t="s">
        <v>3723</v>
      </c>
      <c r="ADY1389" t="s">
        <v>3723</v>
      </c>
      <c r="AEA1389" t="s">
        <v>3723</v>
      </c>
      <c r="AEC1389" t="s">
        <v>3723</v>
      </c>
      <c r="AEE1389" t="s">
        <v>3723</v>
      </c>
      <c r="AEG1389" t="s">
        <v>3723</v>
      </c>
      <c r="AEI1389" t="s">
        <v>3723</v>
      </c>
      <c r="AEK1389" t="s">
        <v>3723</v>
      </c>
      <c r="AEM1389" t="s">
        <v>3723</v>
      </c>
      <c r="AEO1389" t="s">
        <v>3723</v>
      </c>
      <c r="AEQ1389" t="s">
        <v>3723</v>
      </c>
      <c r="AES1389" t="s">
        <v>3723</v>
      </c>
      <c r="AEU1389" t="s">
        <v>3723</v>
      </c>
      <c r="AEW1389" t="s">
        <v>3723</v>
      </c>
      <c r="AEY1389" t="s">
        <v>3723</v>
      </c>
      <c r="AFA1389" t="s">
        <v>3723</v>
      </c>
      <c r="AFC1389" t="s">
        <v>3723</v>
      </c>
      <c r="AFE1389" t="s">
        <v>3723</v>
      </c>
      <c r="AFG1389" t="s">
        <v>3723</v>
      </c>
      <c r="AFI1389" t="s">
        <v>3723</v>
      </c>
      <c r="AFK1389" t="s">
        <v>3723</v>
      </c>
      <c r="AFM1389" t="s">
        <v>3723</v>
      </c>
      <c r="AFO1389" t="s">
        <v>3723</v>
      </c>
      <c r="AFQ1389" t="s">
        <v>3723</v>
      </c>
      <c r="AFS1389" t="s">
        <v>3723</v>
      </c>
      <c r="AFU1389" t="s">
        <v>3723</v>
      </c>
      <c r="AFW1389" t="s">
        <v>3723</v>
      </c>
      <c r="AFY1389" t="s">
        <v>3723</v>
      </c>
      <c r="AGA1389" t="s">
        <v>3723</v>
      </c>
      <c r="AGC1389" t="s">
        <v>3723</v>
      </c>
      <c r="AGE1389" t="s">
        <v>3723</v>
      </c>
      <c r="AGG1389" t="s">
        <v>3723</v>
      </c>
      <c r="AGI1389" t="s">
        <v>3723</v>
      </c>
      <c r="AGK1389" t="s">
        <v>3723</v>
      </c>
      <c r="AGM1389" t="s">
        <v>3723</v>
      </c>
      <c r="AGO1389" t="s">
        <v>3723</v>
      </c>
      <c r="AGQ1389" t="s">
        <v>3723</v>
      </c>
      <c r="AGS1389" t="s">
        <v>3723</v>
      </c>
      <c r="AGU1389" t="s">
        <v>3723</v>
      </c>
      <c r="AGW1389" t="s">
        <v>3723</v>
      </c>
      <c r="AGY1389" t="s">
        <v>3723</v>
      </c>
      <c r="AHA1389" t="s">
        <v>3723</v>
      </c>
      <c r="AHC1389" t="s">
        <v>3723</v>
      </c>
      <c r="AHE1389" t="s">
        <v>3723</v>
      </c>
      <c r="AHG1389" t="s">
        <v>3723</v>
      </c>
      <c r="AHI1389" t="s">
        <v>3723</v>
      </c>
      <c r="AHK1389" t="s">
        <v>3723</v>
      </c>
      <c r="AHM1389" t="s">
        <v>3723</v>
      </c>
      <c r="AHO1389" t="s">
        <v>3723</v>
      </c>
      <c r="AHQ1389" t="s">
        <v>3723</v>
      </c>
      <c r="AHS1389" t="s">
        <v>3723</v>
      </c>
      <c r="AHU1389" t="s">
        <v>3723</v>
      </c>
      <c r="AHW1389" t="s">
        <v>3723</v>
      </c>
      <c r="AHY1389" t="s">
        <v>3723</v>
      </c>
      <c r="AIA1389" t="s">
        <v>3723</v>
      </c>
      <c r="AIC1389" t="s">
        <v>3723</v>
      </c>
      <c r="AIE1389" t="s">
        <v>3723</v>
      </c>
      <c r="AIG1389" t="s">
        <v>3723</v>
      </c>
      <c r="AII1389" t="s">
        <v>3723</v>
      </c>
      <c r="AIK1389" t="s">
        <v>3723</v>
      </c>
      <c r="AIM1389" t="s">
        <v>3723</v>
      </c>
      <c r="AIO1389" t="s">
        <v>3723</v>
      </c>
      <c r="AIQ1389" t="s">
        <v>3723</v>
      </c>
      <c r="AIS1389" t="s">
        <v>3723</v>
      </c>
      <c r="AIU1389" t="s">
        <v>3723</v>
      </c>
      <c r="AIW1389" t="s">
        <v>3723</v>
      </c>
      <c r="AIY1389" t="s">
        <v>3723</v>
      </c>
      <c r="AJA1389" t="s">
        <v>3723</v>
      </c>
      <c r="AJC1389" t="s">
        <v>3723</v>
      </c>
      <c r="AJE1389" t="s">
        <v>3723</v>
      </c>
      <c r="AJG1389" t="s">
        <v>3723</v>
      </c>
      <c r="AJI1389" t="s">
        <v>3723</v>
      </c>
      <c r="AJK1389" t="s">
        <v>3723</v>
      </c>
      <c r="AJM1389" t="s">
        <v>3723</v>
      </c>
      <c r="AJO1389" t="s">
        <v>3723</v>
      </c>
      <c r="AJQ1389" t="s">
        <v>3723</v>
      </c>
      <c r="AJS1389" t="s">
        <v>3723</v>
      </c>
      <c r="AJU1389" t="s">
        <v>3723</v>
      </c>
      <c r="AJW1389" t="s">
        <v>3723</v>
      </c>
      <c r="AJY1389" t="s">
        <v>3723</v>
      </c>
      <c r="AKA1389" t="s">
        <v>3723</v>
      </c>
      <c r="AKC1389" t="s">
        <v>3723</v>
      </c>
      <c r="AKE1389" t="s">
        <v>3723</v>
      </c>
      <c r="AKG1389" t="s">
        <v>3723</v>
      </c>
      <c r="AKI1389" t="s">
        <v>3723</v>
      </c>
      <c r="AKK1389" t="s">
        <v>3723</v>
      </c>
      <c r="AKM1389" t="s">
        <v>3723</v>
      </c>
      <c r="AKO1389" t="s">
        <v>3723</v>
      </c>
      <c r="AKQ1389" t="s">
        <v>3723</v>
      </c>
      <c r="AKS1389" t="s">
        <v>3723</v>
      </c>
      <c r="AKU1389" t="s">
        <v>3723</v>
      </c>
      <c r="AKW1389" t="s">
        <v>3723</v>
      </c>
      <c r="AKY1389" t="s">
        <v>3723</v>
      </c>
      <c r="ALA1389" t="s">
        <v>3723</v>
      </c>
      <c r="ALC1389" t="s">
        <v>3723</v>
      </c>
      <c r="ALE1389" t="s">
        <v>3723</v>
      </c>
      <c r="ALG1389" t="s">
        <v>3723</v>
      </c>
      <c r="ALI1389" t="s">
        <v>3723</v>
      </c>
      <c r="ALK1389" t="s">
        <v>3723</v>
      </c>
      <c r="ALM1389" t="s">
        <v>3723</v>
      </c>
      <c r="ALO1389" t="s">
        <v>3723</v>
      </c>
      <c r="ALQ1389" t="s">
        <v>3723</v>
      </c>
      <c r="ALS1389" t="s">
        <v>3723</v>
      </c>
      <c r="ALU1389" t="s">
        <v>3723</v>
      </c>
      <c r="ALW1389" t="s">
        <v>3723</v>
      </c>
      <c r="ALY1389" t="s">
        <v>3723</v>
      </c>
      <c r="AMA1389" t="s">
        <v>3723</v>
      </c>
      <c r="AMC1389" t="s">
        <v>3723</v>
      </c>
      <c r="AME1389" t="s">
        <v>3723</v>
      </c>
      <c r="AMG1389" t="s">
        <v>3723</v>
      </c>
      <c r="AMI1389" t="s">
        <v>3723</v>
      </c>
      <c r="AMK1389" t="s">
        <v>3723</v>
      </c>
      <c r="AMM1389" t="s">
        <v>3723</v>
      </c>
      <c r="AMO1389" t="s">
        <v>3723</v>
      </c>
      <c r="AMQ1389" t="s">
        <v>3723</v>
      </c>
      <c r="AMS1389" t="s">
        <v>3723</v>
      </c>
      <c r="AMU1389" t="s">
        <v>3723</v>
      </c>
      <c r="AMW1389" t="s">
        <v>3723</v>
      </c>
      <c r="AMY1389" t="s">
        <v>3723</v>
      </c>
      <c r="ANA1389" t="s">
        <v>3723</v>
      </c>
      <c r="ANC1389" t="s">
        <v>3723</v>
      </c>
      <c r="ANE1389" t="s">
        <v>3723</v>
      </c>
      <c r="ANG1389" t="s">
        <v>3723</v>
      </c>
      <c r="ANI1389" t="s">
        <v>3723</v>
      </c>
      <c r="ANK1389" t="s">
        <v>3723</v>
      </c>
      <c r="ANM1389" t="s">
        <v>3723</v>
      </c>
      <c r="ANO1389" t="s">
        <v>3723</v>
      </c>
      <c r="ANQ1389" t="s">
        <v>3723</v>
      </c>
      <c r="ANS1389" t="s">
        <v>3723</v>
      </c>
      <c r="ANU1389" t="s">
        <v>3723</v>
      </c>
      <c r="ANW1389" t="s">
        <v>3723</v>
      </c>
      <c r="ANY1389" t="s">
        <v>3723</v>
      </c>
      <c r="AOA1389" t="s">
        <v>3723</v>
      </c>
      <c r="AOC1389" t="s">
        <v>3723</v>
      </c>
      <c r="AOE1389" t="s">
        <v>3723</v>
      </c>
      <c r="AOG1389" t="s">
        <v>3723</v>
      </c>
      <c r="AOI1389" t="s">
        <v>3723</v>
      </c>
      <c r="AOK1389" t="s">
        <v>3723</v>
      </c>
      <c r="AOM1389" t="s">
        <v>3723</v>
      </c>
      <c r="AOO1389" t="s">
        <v>3723</v>
      </c>
      <c r="AOQ1389" t="s">
        <v>3723</v>
      </c>
      <c r="AOS1389" t="s">
        <v>3723</v>
      </c>
      <c r="AOU1389" t="s">
        <v>3723</v>
      </c>
      <c r="AOW1389" t="s">
        <v>3723</v>
      </c>
      <c r="AOY1389" t="s">
        <v>3723</v>
      </c>
      <c r="APA1389" t="s">
        <v>3723</v>
      </c>
      <c r="APC1389" t="s">
        <v>3723</v>
      </c>
      <c r="APE1389" t="s">
        <v>3723</v>
      </c>
      <c r="APG1389" t="s">
        <v>3723</v>
      </c>
      <c r="API1389" t="s">
        <v>3723</v>
      </c>
      <c r="APK1389" t="s">
        <v>3723</v>
      </c>
      <c r="APM1389" t="s">
        <v>3723</v>
      </c>
      <c r="APO1389" t="s">
        <v>3723</v>
      </c>
      <c r="APQ1389" t="s">
        <v>3723</v>
      </c>
      <c r="APS1389" t="s">
        <v>3723</v>
      </c>
      <c r="APU1389" t="s">
        <v>3723</v>
      </c>
      <c r="APW1389" t="s">
        <v>3723</v>
      </c>
      <c r="APY1389" t="s">
        <v>3723</v>
      </c>
      <c r="AQA1389" t="s">
        <v>3723</v>
      </c>
      <c r="AQC1389" t="s">
        <v>3723</v>
      </c>
      <c r="AQE1389" t="s">
        <v>3723</v>
      </c>
      <c r="AQG1389" t="s">
        <v>3723</v>
      </c>
      <c r="AQI1389" t="s">
        <v>3723</v>
      </c>
      <c r="AQK1389" t="s">
        <v>3723</v>
      </c>
      <c r="AQM1389" t="s">
        <v>3723</v>
      </c>
      <c r="AQO1389" t="s">
        <v>3723</v>
      </c>
      <c r="AQQ1389" t="s">
        <v>3723</v>
      </c>
      <c r="AQS1389" t="s">
        <v>3723</v>
      </c>
      <c r="AQU1389" t="s">
        <v>3723</v>
      </c>
      <c r="AQW1389" t="s">
        <v>3723</v>
      </c>
      <c r="AQY1389" t="s">
        <v>3723</v>
      </c>
      <c r="ARA1389" t="s">
        <v>3723</v>
      </c>
      <c r="ARC1389" t="s">
        <v>3723</v>
      </c>
      <c r="ARE1389" t="s">
        <v>3723</v>
      </c>
      <c r="ARG1389" t="s">
        <v>3723</v>
      </c>
      <c r="ARI1389" t="s">
        <v>3723</v>
      </c>
      <c r="ARK1389" t="s">
        <v>3723</v>
      </c>
      <c r="ARM1389" t="s">
        <v>3723</v>
      </c>
      <c r="ARO1389" t="s">
        <v>3723</v>
      </c>
      <c r="ARQ1389" t="s">
        <v>3723</v>
      </c>
      <c r="ARS1389" t="s">
        <v>3723</v>
      </c>
      <c r="ARU1389" t="s">
        <v>3723</v>
      </c>
      <c r="ARW1389" t="s">
        <v>3723</v>
      </c>
      <c r="ARY1389" t="s">
        <v>3723</v>
      </c>
      <c r="ASA1389" t="s">
        <v>3723</v>
      </c>
      <c r="ASC1389" t="s">
        <v>3723</v>
      </c>
      <c r="ASE1389" t="s">
        <v>3723</v>
      </c>
      <c r="ASG1389" t="s">
        <v>3723</v>
      </c>
      <c r="ASI1389" t="s">
        <v>3723</v>
      </c>
      <c r="ASK1389" t="s">
        <v>3723</v>
      </c>
      <c r="ASM1389" t="s">
        <v>3723</v>
      </c>
      <c r="ASO1389" t="s">
        <v>3723</v>
      </c>
      <c r="ASQ1389" t="s">
        <v>3723</v>
      </c>
      <c r="ASS1389" t="s">
        <v>3723</v>
      </c>
      <c r="ASU1389" t="s">
        <v>3723</v>
      </c>
      <c r="ASW1389" t="s">
        <v>3723</v>
      </c>
      <c r="ASY1389" t="s">
        <v>3723</v>
      </c>
      <c r="ATA1389" t="s">
        <v>3723</v>
      </c>
      <c r="ATC1389" t="s">
        <v>3723</v>
      </c>
      <c r="ATE1389" t="s">
        <v>3723</v>
      </c>
      <c r="ATG1389" t="s">
        <v>3723</v>
      </c>
      <c r="ATI1389" t="s">
        <v>3723</v>
      </c>
      <c r="ATK1389" t="s">
        <v>3723</v>
      </c>
      <c r="ATM1389" t="s">
        <v>3723</v>
      </c>
      <c r="ATO1389" t="s">
        <v>3723</v>
      </c>
      <c r="ATQ1389" t="s">
        <v>3723</v>
      </c>
      <c r="ATS1389" t="s">
        <v>3723</v>
      </c>
      <c r="ATU1389" t="s">
        <v>3723</v>
      </c>
      <c r="ATW1389" t="s">
        <v>3723</v>
      </c>
      <c r="ATY1389" t="s">
        <v>3723</v>
      </c>
      <c r="AUA1389" t="s">
        <v>3723</v>
      </c>
      <c r="AUC1389" t="s">
        <v>3723</v>
      </c>
      <c r="AUE1389" t="s">
        <v>3723</v>
      </c>
      <c r="AUG1389" t="s">
        <v>3723</v>
      </c>
      <c r="AUI1389" t="s">
        <v>3723</v>
      </c>
      <c r="AUK1389" t="s">
        <v>3723</v>
      </c>
      <c r="AUM1389" t="s">
        <v>3723</v>
      </c>
      <c r="AUO1389" t="s">
        <v>3723</v>
      </c>
      <c r="AUQ1389" t="s">
        <v>3723</v>
      </c>
      <c r="AUS1389" t="s">
        <v>3723</v>
      </c>
      <c r="AUU1389" t="s">
        <v>3723</v>
      </c>
      <c r="AUW1389" t="s">
        <v>3723</v>
      </c>
      <c r="AUY1389" t="s">
        <v>3723</v>
      </c>
      <c r="AVA1389" t="s">
        <v>3723</v>
      </c>
      <c r="AVC1389" t="s">
        <v>3723</v>
      </c>
      <c r="AVE1389" t="s">
        <v>3723</v>
      </c>
      <c r="AVG1389" t="s">
        <v>3723</v>
      </c>
      <c r="AVI1389" t="s">
        <v>3723</v>
      </c>
      <c r="AVK1389" t="s">
        <v>3723</v>
      </c>
      <c r="AVM1389" t="s">
        <v>3723</v>
      </c>
      <c r="AVO1389" t="s">
        <v>3723</v>
      </c>
      <c r="AVQ1389" t="s">
        <v>3723</v>
      </c>
      <c r="AVS1389" t="s">
        <v>3723</v>
      </c>
      <c r="AVU1389" t="s">
        <v>3723</v>
      </c>
      <c r="AVW1389" t="s">
        <v>3723</v>
      </c>
      <c r="AVY1389" t="s">
        <v>3723</v>
      </c>
      <c r="AWA1389" t="s">
        <v>3723</v>
      </c>
      <c r="AWC1389" t="s">
        <v>3723</v>
      </c>
      <c r="AWE1389" t="s">
        <v>3723</v>
      </c>
      <c r="AWG1389" t="s">
        <v>3723</v>
      </c>
      <c r="AWI1389" t="s">
        <v>3723</v>
      </c>
      <c r="AWK1389" t="s">
        <v>3723</v>
      </c>
      <c r="AWM1389" t="s">
        <v>3723</v>
      </c>
      <c r="AWO1389" t="s">
        <v>3723</v>
      </c>
      <c r="AWQ1389" t="s">
        <v>3723</v>
      </c>
      <c r="AWS1389" t="s">
        <v>3723</v>
      </c>
      <c r="AWU1389" t="s">
        <v>3723</v>
      </c>
      <c r="AWW1389" t="s">
        <v>3723</v>
      </c>
      <c r="AWY1389" t="s">
        <v>3723</v>
      </c>
      <c r="AXA1389" t="s">
        <v>3723</v>
      </c>
      <c r="AXC1389" t="s">
        <v>3723</v>
      </c>
      <c r="AXE1389" t="s">
        <v>3723</v>
      </c>
      <c r="AXG1389" t="s">
        <v>3723</v>
      </c>
      <c r="AXI1389" t="s">
        <v>3723</v>
      </c>
      <c r="AXK1389" t="s">
        <v>3723</v>
      </c>
      <c r="AXM1389" t="s">
        <v>3723</v>
      </c>
      <c r="AXO1389" t="s">
        <v>3723</v>
      </c>
      <c r="AXQ1389" t="s">
        <v>3723</v>
      </c>
      <c r="AXS1389" t="s">
        <v>3723</v>
      </c>
      <c r="AXU1389" t="s">
        <v>3723</v>
      </c>
      <c r="AXW1389" t="s">
        <v>3723</v>
      </c>
      <c r="AXY1389" t="s">
        <v>3723</v>
      </c>
      <c r="AYA1389" t="s">
        <v>3723</v>
      </c>
      <c r="AYC1389" t="s">
        <v>3723</v>
      </c>
      <c r="AYE1389" t="s">
        <v>3723</v>
      </c>
      <c r="AYG1389" t="s">
        <v>3723</v>
      </c>
      <c r="AYI1389" t="s">
        <v>3723</v>
      </c>
      <c r="AYK1389" t="s">
        <v>3723</v>
      </c>
      <c r="AYM1389" t="s">
        <v>3723</v>
      </c>
      <c r="AYO1389" t="s">
        <v>3723</v>
      </c>
      <c r="AYQ1389" t="s">
        <v>3723</v>
      </c>
      <c r="AYS1389" t="s">
        <v>3723</v>
      </c>
      <c r="AYU1389" t="s">
        <v>3723</v>
      </c>
      <c r="AYW1389" t="s">
        <v>3723</v>
      </c>
      <c r="AYY1389" t="s">
        <v>3723</v>
      </c>
      <c r="AZA1389" t="s">
        <v>3723</v>
      </c>
      <c r="AZC1389" t="s">
        <v>3723</v>
      </c>
      <c r="AZE1389" t="s">
        <v>3723</v>
      </c>
      <c r="AZG1389" t="s">
        <v>3723</v>
      </c>
      <c r="AZI1389" t="s">
        <v>3723</v>
      </c>
      <c r="AZK1389" t="s">
        <v>3723</v>
      </c>
      <c r="AZM1389" t="s">
        <v>3723</v>
      </c>
      <c r="AZO1389" t="s">
        <v>3723</v>
      </c>
      <c r="AZQ1389" t="s">
        <v>3723</v>
      </c>
      <c r="AZS1389" t="s">
        <v>3723</v>
      </c>
      <c r="AZU1389" t="s">
        <v>3723</v>
      </c>
      <c r="AZW1389" t="s">
        <v>3723</v>
      </c>
      <c r="AZY1389" t="s">
        <v>3723</v>
      </c>
      <c r="BAA1389" t="s">
        <v>3723</v>
      </c>
      <c r="BAC1389" t="s">
        <v>3723</v>
      </c>
      <c r="BAE1389" t="s">
        <v>3723</v>
      </c>
      <c r="BAG1389" t="s">
        <v>3723</v>
      </c>
      <c r="BAI1389" t="s">
        <v>3723</v>
      </c>
      <c r="BAK1389" t="s">
        <v>3723</v>
      </c>
      <c r="BAM1389" t="s">
        <v>3723</v>
      </c>
      <c r="BAO1389" t="s">
        <v>3723</v>
      </c>
      <c r="BAQ1389" t="s">
        <v>3723</v>
      </c>
      <c r="BAS1389" t="s">
        <v>3723</v>
      </c>
      <c r="BAU1389" t="s">
        <v>3723</v>
      </c>
      <c r="BAW1389" t="s">
        <v>3723</v>
      </c>
      <c r="BAY1389" t="s">
        <v>3723</v>
      </c>
      <c r="BBA1389" t="s">
        <v>3723</v>
      </c>
      <c r="BBC1389" t="s">
        <v>3723</v>
      </c>
      <c r="BBE1389" t="s">
        <v>3723</v>
      </c>
      <c r="BBG1389" t="s">
        <v>3723</v>
      </c>
      <c r="BBI1389" t="s">
        <v>3723</v>
      </c>
      <c r="BBK1389" t="s">
        <v>3723</v>
      </c>
      <c r="BBM1389" t="s">
        <v>3723</v>
      </c>
      <c r="BBO1389" t="s">
        <v>3723</v>
      </c>
      <c r="BBQ1389" t="s">
        <v>3723</v>
      </c>
      <c r="BBS1389" t="s">
        <v>3723</v>
      </c>
      <c r="BBU1389" t="s">
        <v>3723</v>
      </c>
      <c r="BBW1389" t="s">
        <v>3723</v>
      </c>
      <c r="BBY1389" t="s">
        <v>3723</v>
      </c>
      <c r="BCA1389" t="s">
        <v>3723</v>
      </c>
      <c r="BCC1389" t="s">
        <v>3723</v>
      </c>
      <c r="BCE1389" t="s">
        <v>3723</v>
      </c>
      <c r="BCG1389" t="s">
        <v>3723</v>
      </c>
      <c r="BCI1389" t="s">
        <v>3723</v>
      </c>
      <c r="BCK1389" t="s">
        <v>3723</v>
      </c>
      <c r="BCM1389" t="s">
        <v>3723</v>
      </c>
      <c r="BCO1389" t="s">
        <v>3723</v>
      </c>
      <c r="BCQ1389" t="s">
        <v>3723</v>
      </c>
      <c r="BCS1389" t="s">
        <v>3723</v>
      </c>
      <c r="BCU1389" t="s">
        <v>3723</v>
      </c>
      <c r="BCW1389" t="s">
        <v>3723</v>
      </c>
      <c r="BCY1389" t="s">
        <v>3723</v>
      </c>
      <c r="BDA1389" t="s">
        <v>3723</v>
      </c>
      <c r="BDC1389" t="s">
        <v>3723</v>
      </c>
      <c r="BDE1389" t="s">
        <v>3723</v>
      </c>
      <c r="BDG1389" t="s">
        <v>3723</v>
      </c>
      <c r="BDI1389" t="s">
        <v>3723</v>
      </c>
      <c r="BDK1389" t="s">
        <v>3723</v>
      </c>
      <c r="BDM1389" t="s">
        <v>3723</v>
      </c>
      <c r="BDO1389" t="s">
        <v>3723</v>
      </c>
      <c r="BDQ1389" t="s">
        <v>3723</v>
      </c>
      <c r="BDS1389" t="s">
        <v>3723</v>
      </c>
      <c r="BDU1389" t="s">
        <v>3723</v>
      </c>
      <c r="BDW1389" t="s">
        <v>3723</v>
      </c>
      <c r="BDY1389" t="s">
        <v>3723</v>
      </c>
      <c r="BEA1389" t="s">
        <v>3723</v>
      </c>
      <c r="BEC1389" t="s">
        <v>3723</v>
      </c>
      <c r="BEE1389" t="s">
        <v>3723</v>
      </c>
      <c r="BEF1389">
        <v>0</v>
      </c>
      <c r="BEG1389">
        <v>0</v>
      </c>
      <c r="BEH1389">
        <v>0</v>
      </c>
      <c r="BEI1389">
        <v>0</v>
      </c>
      <c r="BEJ1389">
        <v>0</v>
      </c>
      <c r="BHE1389">
        <v>0</v>
      </c>
    </row>
    <row r="1390" spans="1:1023 1025:1565" x14ac:dyDescent="0.3">
      <c r="A1390" s="341"/>
      <c r="B1390" s="335" t="s">
        <v>3464</v>
      </c>
      <c r="C1390" s="332" t="s">
        <v>3465</v>
      </c>
      <c r="D1390" s="342" t="s">
        <v>6503</v>
      </c>
      <c r="E1390" s="326">
        <v>0.13499999999999998</v>
      </c>
      <c r="F1390" s="68">
        <v>4110</v>
      </c>
      <c r="AO1390" t="s">
        <v>3723</v>
      </c>
      <c r="AQ1390" t="s">
        <v>3723</v>
      </c>
      <c r="AS1390" t="s">
        <v>3723</v>
      </c>
      <c r="AU1390" t="s">
        <v>3723</v>
      </c>
      <c r="AW1390" t="s">
        <v>3723</v>
      </c>
      <c r="AY1390" t="s">
        <v>3723</v>
      </c>
      <c r="BA1390" t="s">
        <v>3723</v>
      </c>
      <c r="BC1390" t="s">
        <v>3723</v>
      </c>
      <c r="BE1390" t="s">
        <v>3723</v>
      </c>
      <c r="BG1390" t="s">
        <v>3723</v>
      </c>
      <c r="BI1390" t="s">
        <v>3723</v>
      </c>
      <c r="BK1390" t="s">
        <v>3723</v>
      </c>
      <c r="BM1390" t="s">
        <v>3723</v>
      </c>
      <c r="BO1390" t="s">
        <v>3723</v>
      </c>
      <c r="BQ1390" t="s">
        <v>3723</v>
      </c>
      <c r="BS1390" t="s">
        <v>3723</v>
      </c>
      <c r="BU1390" t="s">
        <v>3723</v>
      </c>
      <c r="BW1390" t="s">
        <v>3723</v>
      </c>
      <c r="BY1390" t="s">
        <v>3723</v>
      </c>
      <c r="CA1390" t="s">
        <v>3723</v>
      </c>
      <c r="CC1390" t="s">
        <v>3723</v>
      </c>
      <c r="CE1390" t="s">
        <v>3723</v>
      </c>
      <c r="CG1390" t="s">
        <v>3723</v>
      </c>
      <c r="CI1390" t="s">
        <v>3723</v>
      </c>
      <c r="CK1390" t="s">
        <v>3723</v>
      </c>
      <c r="CM1390" t="s">
        <v>3723</v>
      </c>
      <c r="CO1390" t="s">
        <v>3723</v>
      </c>
      <c r="CQ1390" t="s">
        <v>3723</v>
      </c>
      <c r="CS1390" t="s">
        <v>3723</v>
      </c>
      <c r="CU1390" t="s">
        <v>3723</v>
      </c>
      <c r="CW1390" t="s">
        <v>3723</v>
      </c>
      <c r="CY1390" t="s">
        <v>3723</v>
      </c>
      <c r="DA1390" t="s">
        <v>3723</v>
      </c>
      <c r="DC1390" t="s">
        <v>3723</v>
      </c>
      <c r="DE1390" t="s">
        <v>3723</v>
      </c>
      <c r="DG1390" t="s">
        <v>3723</v>
      </c>
      <c r="DI1390" t="s">
        <v>3723</v>
      </c>
      <c r="DK1390" t="s">
        <v>3723</v>
      </c>
      <c r="DM1390" t="s">
        <v>3723</v>
      </c>
      <c r="DO1390" t="s">
        <v>3723</v>
      </c>
      <c r="DQ1390" t="s">
        <v>3723</v>
      </c>
      <c r="DS1390" t="s">
        <v>3723</v>
      </c>
      <c r="DU1390" t="s">
        <v>3723</v>
      </c>
      <c r="DW1390" t="s">
        <v>3723</v>
      </c>
      <c r="DY1390" t="s">
        <v>3723</v>
      </c>
      <c r="EA1390" t="s">
        <v>3723</v>
      </c>
      <c r="EC1390" t="s">
        <v>3723</v>
      </c>
      <c r="EE1390" t="s">
        <v>3723</v>
      </c>
      <c r="EG1390" t="s">
        <v>3723</v>
      </c>
      <c r="EI1390" t="s">
        <v>3723</v>
      </c>
      <c r="EK1390" t="s">
        <v>3723</v>
      </c>
      <c r="EM1390" t="s">
        <v>3723</v>
      </c>
      <c r="EO1390" t="s">
        <v>3723</v>
      </c>
      <c r="EQ1390" t="s">
        <v>3723</v>
      </c>
      <c r="ES1390" t="s">
        <v>3723</v>
      </c>
      <c r="EU1390" t="s">
        <v>3723</v>
      </c>
      <c r="EW1390" t="s">
        <v>3723</v>
      </c>
      <c r="EY1390" t="s">
        <v>3723</v>
      </c>
      <c r="FA1390" t="s">
        <v>3723</v>
      </c>
      <c r="FC1390" t="s">
        <v>3723</v>
      </c>
      <c r="FE1390" t="s">
        <v>3723</v>
      </c>
      <c r="FG1390" t="s">
        <v>3723</v>
      </c>
      <c r="FI1390" t="s">
        <v>3723</v>
      </c>
      <c r="FK1390" t="s">
        <v>3723</v>
      </c>
      <c r="FM1390" t="s">
        <v>3723</v>
      </c>
      <c r="FO1390" t="s">
        <v>3723</v>
      </c>
      <c r="FQ1390" t="s">
        <v>3723</v>
      </c>
      <c r="FS1390" t="s">
        <v>3723</v>
      </c>
      <c r="FU1390" t="s">
        <v>3723</v>
      </c>
      <c r="FW1390" t="s">
        <v>3723</v>
      </c>
      <c r="FY1390" t="s">
        <v>3723</v>
      </c>
      <c r="GA1390" t="s">
        <v>3723</v>
      </c>
      <c r="GC1390" t="s">
        <v>3723</v>
      </c>
      <c r="GE1390" t="s">
        <v>3723</v>
      </c>
      <c r="GG1390" t="s">
        <v>3723</v>
      </c>
      <c r="GI1390" t="s">
        <v>3723</v>
      </c>
      <c r="GK1390" t="s">
        <v>3723</v>
      </c>
      <c r="GM1390" t="s">
        <v>3723</v>
      </c>
      <c r="GO1390" t="s">
        <v>3723</v>
      </c>
      <c r="GQ1390" t="s">
        <v>3723</v>
      </c>
      <c r="GS1390" t="s">
        <v>3723</v>
      </c>
      <c r="GU1390" t="s">
        <v>3723</v>
      </c>
      <c r="GW1390" t="s">
        <v>3723</v>
      </c>
      <c r="GY1390" t="s">
        <v>3723</v>
      </c>
      <c r="HA1390" t="s">
        <v>3723</v>
      </c>
      <c r="HC1390" t="s">
        <v>3723</v>
      </c>
      <c r="HE1390" t="s">
        <v>3723</v>
      </c>
      <c r="HG1390" t="s">
        <v>3723</v>
      </c>
      <c r="HI1390" t="s">
        <v>3723</v>
      </c>
      <c r="HK1390" t="s">
        <v>3723</v>
      </c>
      <c r="HM1390" t="s">
        <v>3723</v>
      </c>
      <c r="HO1390" t="s">
        <v>3723</v>
      </c>
      <c r="HQ1390" t="s">
        <v>3723</v>
      </c>
      <c r="HS1390" t="s">
        <v>3723</v>
      </c>
      <c r="HU1390" t="s">
        <v>3723</v>
      </c>
      <c r="HW1390" t="s">
        <v>3723</v>
      </c>
      <c r="HY1390" t="s">
        <v>3723</v>
      </c>
      <c r="IA1390" t="s">
        <v>3723</v>
      </c>
      <c r="IC1390" t="s">
        <v>3723</v>
      </c>
      <c r="IE1390" t="s">
        <v>3723</v>
      </c>
      <c r="IG1390" t="s">
        <v>3723</v>
      </c>
      <c r="II1390" t="s">
        <v>3723</v>
      </c>
      <c r="IK1390" t="s">
        <v>3723</v>
      </c>
      <c r="IM1390" t="s">
        <v>3723</v>
      </c>
      <c r="IO1390" t="s">
        <v>3723</v>
      </c>
      <c r="IQ1390" t="s">
        <v>3723</v>
      </c>
      <c r="IS1390" t="s">
        <v>3723</v>
      </c>
      <c r="IU1390" t="s">
        <v>3723</v>
      </c>
      <c r="IW1390" t="s">
        <v>3723</v>
      </c>
      <c r="IY1390" t="s">
        <v>3723</v>
      </c>
      <c r="JA1390" t="s">
        <v>3723</v>
      </c>
      <c r="JC1390" t="s">
        <v>3723</v>
      </c>
      <c r="JE1390" t="s">
        <v>3723</v>
      </c>
      <c r="JG1390" t="s">
        <v>3723</v>
      </c>
      <c r="JI1390" t="s">
        <v>3723</v>
      </c>
      <c r="JK1390" t="s">
        <v>3723</v>
      </c>
      <c r="JM1390" t="s">
        <v>3723</v>
      </c>
      <c r="JO1390" t="s">
        <v>3723</v>
      </c>
      <c r="JQ1390" t="s">
        <v>3723</v>
      </c>
      <c r="JS1390" t="s">
        <v>3723</v>
      </c>
      <c r="JU1390" t="s">
        <v>3723</v>
      </c>
      <c r="JW1390" t="s">
        <v>3723</v>
      </c>
      <c r="JY1390" t="s">
        <v>3723</v>
      </c>
      <c r="KA1390" t="s">
        <v>3723</v>
      </c>
      <c r="KC1390" t="s">
        <v>3723</v>
      </c>
      <c r="KE1390" t="s">
        <v>3723</v>
      </c>
      <c r="KG1390" t="s">
        <v>3723</v>
      </c>
      <c r="KI1390" t="s">
        <v>3723</v>
      </c>
      <c r="KK1390" t="s">
        <v>3723</v>
      </c>
      <c r="KM1390" t="s">
        <v>3723</v>
      </c>
      <c r="KO1390" t="s">
        <v>3723</v>
      </c>
      <c r="KQ1390" t="s">
        <v>3723</v>
      </c>
      <c r="KS1390" t="s">
        <v>3723</v>
      </c>
      <c r="KU1390" t="s">
        <v>3723</v>
      </c>
      <c r="KW1390" t="s">
        <v>3723</v>
      </c>
      <c r="KY1390" t="s">
        <v>3723</v>
      </c>
      <c r="LA1390" t="s">
        <v>3723</v>
      </c>
      <c r="LC1390" t="s">
        <v>3723</v>
      </c>
      <c r="LE1390" t="s">
        <v>3723</v>
      </c>
      <c r="LG1390" t="s">
        <v>3723</v>
      </c>
      <c r="LI1390" t="s">
        <v>3723</v>
      </c>
      <c r="LK1390" t="s">
        <v>3723</v>
      </c>
      <c r="LM1390" t="s">
        <v>3723</v>
      </c>
      <c r="LO1390" t="s">
        <v>3723</v>
      </c>
      <c r="LQ1390" t="s">
        <v>3723</v>
      </c>
      <c r="LS1390" t="s">
        <v>3723</v>
      </c>
      <c r="LU1390" t="s">
        <v>3723</v>
      </c>
      <c r="LW1390" t="s">
        <v>3723</v>
      </c>
      <c r="LY1390" t="s">
        <v>3723</v>
      </c>
      <c r="MA1390" t="s">
        <v>3723</v>
      </c>
      <c r="MC1390" t="s">
        <v>3723</v>
      </c>
      <c r="ME1390" t="s">
        <v>3723</v>
      </c>
      <c r="MG1390" t="s">
        <v>3723</v>
      </c>
      <c r="MI1390" t="s">
        <v>3723</v>
      </c>
      <c r="MK1390" t="s">
        <v>3723</v>
      </c>
      <c r="MM1390" t="s">
        <v>3723</v>
      </c>
      <c r="MO1390" t="s">
        <v>3723</v>
      </c>
      <c r="MQ1390" t="s">
        <v>3723</v>
      </c>
      <c r="MS1390" t="s">
        <v>3723</v>
      </c>
      <c r="MU1390" t="s">
        <v>3723</v>
      </c>
      <c r="MW1390" t="s">
        <v>3723</v>
      </c>
      <c r="MY1390" t="s">
        <v>3723</v>
      </c>
      <c r="NA1390" t="s">
        <v>3723</v>
      </c>
      <c r="NC1390" t="s">
        <v>3723</v>
      </c>
      <c r="NE1390" t="s">
        <v>3723</v>
      </c>
      <c r="NG1390" t="s">
        <v>3723</v>
      </c>
      <c r="NI1390" t="s">
        <v>3723</v>
      </c>
      <c r="NK1390" t="s">
        <v>3723</v>
      </c>
      <c r="NM1390" t="s">
        <v>3723</v>
      </c>
      <c r="NO1390" t="s">
        <v>3723</v>
      </c>
      <c r="NQ1390" t="s">
        <v>3723</v>
      </c>
      <c r="NS1390" t="s">
        <v>3723</v>
      </c>
      <c r="NU1390" t="s">
        <v>3723</v>
      </c>
      <c r="NW1390" t="s">
        <v>3723</v>
      </c>
      <c r="NY1390" t="s">
        <v>3723</v>
      </c>
      <c r="OA1390" t="s">
        <v>3723</v>
      </c>
      <c r="OC1390" t="s">
        <v>3723</v>
      </c>
      <c r="OE1390" t="s">
        <v>3723</v>
      </c>
      <c r="OG1390" t="s">
        <v>3723</v>
      </c>
      <c r="OI1390" t="s">
        <v>3723</v>
      </c>
      <c r="OK1390" t="s">
        <v>3723</v>
      </c>
      <c r="OM1390" t="s">
        <v>3723</v>
      </c>
      <c r="OO1390" t="s">
        <v>3723</v>
      </c>
      <c r="OQ1390" t="s">
        <v>3723</v>
      </c>
      <c r="OS1390" t="s">
        <v>3723</v>
      </c>
      <c r="OU1390" t="s">
        <v>3723</v>
      </c>
      <c r="OW1390" t="s">
        <v>3723</v>
      </c>
      <c r="OY1390" t="s">
        <v>3723</v>
      </c>
      <c r="PA1390" t="s">
        <v>3723</v>
      </c>
      <c r="PC1390" t="s">
        <v>3723</v>
      </c>
      <c r="PE1390" t="s">
        <v>3723</v>
      </c>
      <c r="PG1390" t="s">
        <v>3723</v>
      </c>
      <c r="PI1390" t="s">
        <v>3723</v>
      </c>
      <c r="PK1390" t="s">
        <v>3723</v>
      </c>
      <c r="PM1390" t="s">
        <v>3723</v>
      </c>
      <c r="PO1390" t="s">
        <v>3723</v>
      </c>
      <c r="PQ1390" t="s">
        <v>3723</v>
      </c>
      <c r="PS1390" t="s">
        <v>3723</v>
      </c>
      <c r="PU1390" t="s">
        <v>3723</v>
      </c>
      <c r="PW1390" t="s">
        <v>3723</v>
      </c>
      <c r="PY1390" t="s">
        <v>3723</v>
      </c>
      <c r="QA1390" t="s">
        <v>3723</v>
      </c>
      <c r="QC1390" t="s">
        <v>3723</v>
      </c>
      <c r="QE1390" t="s">
        <v>3723</v>
      </c>
      <c r="QG1390" t="s">
        <v>3723</v>
      </c>
      <c r="QI1390" t="s">
        <v>3723</v>
      </c>
      <c r="QK1390" t="s">
        <v>3723</v>
      </c>
      <c r="QM1390" t="s">
        <v>3723</v>
      </c>
      <c r="QO1390" t="s">
        <v>3723</v>
      </c>
      <c r="QQ1390" t="s">
        <v>3723</v>
      </c>
      <c r="QS1390" t="s">
        <v>3723</v>
      </c>
      <c r="QU1390" t="s">
        <v>3723</v>
      </c>
      <c r="QW1390" t="s">
        <v>3723</v>
      </c>
      <c r="QY1390" t="s">
        <v>3723</v>
      </c>
      <c r="RA1390" t="s">
        <v>3723</v>
      </c>
      <c r="RC1390" t="s">
        <v>3723</v>
      </c>
      <c r="RE1390" t="s">
        <v>3723</v>
      </c>
      <c r="RG1390" t="s">
        <v>3723</v>
      </c>
      <c r="RI1390" t="s">
        <v>3723</v>
      </c>
      <c r="RK1390" t="s">
        <v>3723</v>
      </c>
      <c r="RM1390" t="s">
        <v>3723</v>
      </c>
      <c r="RO1390" t="s">
        <v>3723</v>
      </c>
      <c r="RQ1390" t="s">
        <v>3723</v>
      </c>
      <c r="RS1390" t="s">
        <v>3723</v>
      </c>
      <c r="RU1390" t="s">
        <v>3723</v>
      </c>
      <c r="RW1390" t="s">
        <v>3723</v>
      </c>
      <c r="RY1390" t="s">
        <v>3723</v>
      </c>
      <c r="SA1390" t="s">
        <v>3723</v>
      </c>
      <c r="SC1390" t="s">
        <v>3723</v>
      </c>
      <c r="SE1390" t="s">
        <v>3723</v>
      </c>
      <c r="SG1390" t="s">
        <v>3723</v>
      </c>
      <c r="SI1390" t="s">
        <v>3723</v>
      </c>
      <c r="SK1390" t="s">
        <v>3723</v>
      </c>
      <c r="SM1390" t="s">
        <v>3723</v>
      </c>
      <c r="SO1390" t="s">
        <v>3723</v>
      </c>
      <c r="SQ1390" t="s">
        <v>3723</v>
      </c>
      <c r="SS1390" t="s">
        <v>3723</v>
      </c>
      <c r="SU1390" t="s">
        <v>3723</v>
      </c>
      <c r="SW1390" t="s">
        <v>3723</v>
      </c>
      <c r="SY1390" t="s">
        <v>3723</v>
      </c>
      <c r="TA1390" t="s">
        <v>3723</v>
      </c>
      <c r="TC1390" t="s">
        <v>3723</v>
      </c>
      <c r="TE1390" t="s">
        <v>3723</v>
      </c>
      <c r="TG1390" t="s">
        <v>3723</v>
      </c>
      <c r="TI1390" t="s">
        <v>3723</v>
      </c>
      <c r="TK1390" t="s">
        <v>3723</v>
      </c>
      <c r="TM1390" t="s">
        <v>3723</v>
      </c>
      <c r="TO1390" t="s">
        <v>3723</v>
      </c>
      <c r="TQ1390" t="s">
        <v>3723</v>
      </c>
      <c r="TS1390" t="s">
        <v>3723</v>
      </c>
      <c r="TU1390" t="s">
        <v>3723</v>
      </c>
      <c r="TW1390" t="s">
        <v>3723</v>
      </c>
      <c r="TY1390" t="s">
        <v>3723</v>
      </c>
      <c r="UA1390" t="s">
        <v>3723</v>
      </c>
      <c r="UC1390" t="s">
        <v>3723</v>
      </c>
      <c r="UE1390" t="s">
        <v>3723</v>
      </c>
      <c r="UG1390" t="s">
        <v>3723</v>
      </c>
      <c r="UI1390" t="s">
        <v>3723</v>
      </c>
      <c r="UK1390" t="s">
        <v>3723</v>
      </c>
      <c r="UM1390" t="s">
        <v>3723</v>
      </c>
      <c r="UO1390" t="s">
        <v>3723</v>
      </c>
      <c r="UQ1390" t="s">
        <v>3723</v>
      </c>
      <c r="US1390" t="s">
        <v>3723</v>
      </c>
      <c r="UU1390" t="s">
        <v>3723</v>
      </c>
      <c r="UW1390" t="s">
        <v>3723</v>
      </c>
      <c r="UY1390" t="s">
        <v>3723</v>
      </c>
      <c r="VA1390" t="s">
        <v>3723</v>
      </c>
      <c r="VC1390" t="s">
        <v>3723</v>
      </c>
      <c r="VE1390" t="s">
        <v>3723</v>
      </c>
      <c r="VG1390" t="s">
        <v>3723</v>
      </c>
      <c r="VI1390" t="s">
        <v>3723</v>
      </c>
      <c r="VK1390" t="s">
        <v>3723</v>
      </c>
      <c r="VM1390" t="s">
        <v>3723</v>
      </c>
      <c r="VO1390" t="s">
        <v>3723</v>
      </c>
      <c r="VQ1390" t="s">
        <v>3723</v>
      </c>
      <c r="VS1390" t="s">
        <v>3723</v>
      </c>
      <c r="VU1390" t="s">
        <v>3723</v>
      </c>
      <c r="VW1390" t="s">
        <v>3723</v>
      </c>
      <c r="VY1390" t="s">
        <v>3723</v>
      </c>
      <c r="WA1390" t="s">
        <v>3723</v>
      </c>
      <c r="WC1390" t="s">
        <v>3723</v>
      </c>
      <c r="WE1390" t="s">
        <v>3723</v>
      </c>
      <c r="WG1390" t="s">
        <v>3723</v>
      </c>
      <c r="WI1390" t="s">
        <v>3723</v>
      </c>
      <c r="WK1390" t="s">
        <v>3723</v>
      </c>
      <c r="WM1390" t="s">
        <v>3723</v>
      </c>
      <c r="WO1390" t="s">
        <v>3723</v>
      </c>
      <c r="WQ1390" t="s">
        <v>3723</v>
      </c>
      <c r="WS1390" t="s">
        <v>3723</v>
      </c>
      <c r="WU1390" t="s">
        <v>3723</v>
      </c>
      <c r="WW1390" t="s">
        <v>3723</v>
      </c>
      <c r="WY1390" t="s">
        <v>3723</v>
      </c>
      <c r="XA1390" t="s">
        <v>3723</v>
      </c>
      <c r="XC1390" t="s">
        <v>3723</v>
      </c>
      <c r="XE1390" t="s">
        <v>3723</v>
      </c>
      <c r="XG1390" t="s">
        <v>3723</v>
      </c>
      <c r="XI1390" t="s">
        <v>3723</v>
      </c>
      <c r="XK1390" t="s">
        <v>3723</v>
      </c>
      <c r="XM1390" t="s">
        <v>3723</v>
      </c>
      <c r="XO1390" t="s">
        <v>3723</v>
      </c>
      <c r="XQ1390" t="s">
        <v>3723</v>
      </c>
      <c r="XS1390" t="s">
        <v>3723</v>
      </c>
      <c r="XU1390" t="s">
        <v>3723</v>
      </c>
      <c r="XW1390" t="s">
        <v>3723</v>
      </c>
      <c r="XY1390" t="s">
        <v>3723</v>
      </c>
      <c r="YA1390" t="s">
        <v>3723</v>
      </c>
      <c r="YC1390" t="s">
        <v>3723</v>
      </c>
      <c r="YE1390" t="s">
        <v>3723</v>
      </c>
      <c r="YG1390" t="s">
        <v>3723</v>
      </c>
      <c r="YI1390" t="s">
        <v>3723</v>
      </c>
      <c r="YK1390" t="s">
        <v>3723</v>
      </c>
      <c r="YM1390" t="s">
        <v>3723</v>
      </c>
      <c r="YO1390" t="s">
        <v>3723</v>
      </c>
      <c r="YQ1390" t="s">
        <v>3723</v>
      </c>
      <c r="YS1390" t="s">
        <v>3723</v>
      </c>
      <c r="YU1390" t="s">
        <v>3723</v>
      </c>
      <c r="YW1390" t="s">
        <v>3723</v>
      </c>
      <c r="YY1390" t="s">
        <v>3723</v>
      </c>
      <c r="ZA1390" t="s">
        <v>3723</v>
      </c>
      <c r="ZC1390" t="s">
        <v>3723</v>
      </c>
      <c r="ZE1390" t="s">
        <v>3723</v>
      </c>
      <c r="ZG1390" t="s">
        <v>3723</v>
      </c>
      <c r="ZI1390" t="s">
        <v>3723</v>
      </c>
      <c r="ZK1390" t="s">
        <v>3723</v>
      </c>
      <c r="ZM1390" t="s">
        <v>3723</v>
      </c>
      <c r="ZO1390" t="s">
        <v>3723</v>
      </c>
      <c r="ZQ1390" t="s">
        <v>3723</v>
      </c>
      <c r="ZS1390" t="s">
        <v>3723</v>
      </c>
      <c r="ZU1390" t="s">
        <v>3723</v>
      </c>
      <c r="ZW1390" t="s">
        <v>3723</v>
      </c>
      <c r="ZY1390" t="s">
        <v>3723</v>
      </c>
      <c r="AAA1390" t="s">
        <v>3723</v>
      </c>
      <c r="AAC1390" t="s">
        <v>3723</v>
      </c>
      <c r="AAE1390" t="s">
        <v>3723</v>
      </c>
      <c r="AAG1390" t="s">
        <v>3723</v>
      </c>
      <c r="AAI1390" t="s">
        <v>3723</v>
      </c>
      <c r="AAK1390" t="s">
        <v>3723</v>
      </c>
      <c r="AAM1390" t="s">
        <v>3723</v>
      </c>
      <c r="AAO1390" t="s">
        <v>3723</v>
      </c>
      <c r="AAQ1390" t="s">
        <v>3723</v>
      </c>
      <c r="AAS1390" t="s">
        <v>3723</v>
      </c>
      <c r="AAU1390" t="s">
        <v>3723</v>
      </c>
      <c r="AAW1390" t="s">
        <v>3723</v>
      </c>
      <c r="AAY1390" t="s">
        <v>3723</v>
      </c>
      <c r="ABA1390" t="s">
        <v>3723</v>
      </c>
      <c r="ABC1390" t="s">
        <v>3723</v>
      </c>
      <c r="ABE1390" t="s">
        <v>3723</v>
      </c>
      <c r="ABG1390" t="s">
        <v>3723</v>
      </c>
      <c r="ABI1390" t="s">
        <v>3723</v>
      </c>
      <c r="ABK1390" t="s">
        <v>3723</v>
      </c>
      <c r="ABM1390" t="s">
        <v>3723</v>
      </c>
      <c r="ABO1390" t="s">
        <v>3723</v>
      </c>
      <c r="ABQ1390" t="s">
        <v>3723</v>
      </c>
      <c r="ABS1390" t="s">
        <v>3723</v>
      </c>
      <c r="ABU1390" t="s">
        <v>3723</v>
      </c>
      <c r="ABW1390" t="s">
        <v>3723</v>
      </c>
      <c r="ABY1390" t="s">
        <v>3723</v>
      </c>
      <c r="ACA1390" t="s">
        <v>3723</v>
      </c>
      <c r="ACC1390" t="s">
        <v>3723</v>
      </c>
      <c r="ACE1390" t="s">
        <v>3723</v>
      </c>
      <c r="ACG1390" t="s">
        <v>3723</v>
      </c>
      <c r="ACI1390" t="s">
        <v>3723</v>
      </c>
      <c r="ACK1390" t="s">
        <v>3723</v>
      </c>
      <c r="ACM1390" t="s">
        <v>3723</v>
      </c>
      <c r="ACO1390" t="s">
        <v>3723</v>
      </c>
      <c r="ACQ1390" t="s">
        <v>3723</v>
      </c>
      <c r="ACS1390" t="s">
        <v>3723</v>
      </c>
      <c r="ACU1390" t="s">
        <v>3723</v>
      </c>
      <c r="ACW1390" t="s">
        <v>3723</v>
      </c>
      <c r="ACY1390" t="s">
        <v>3723</v>
      </c>
      <c r="ADA1390" t="s">
        <v>3723</v>
      </c>
      <c r="ADC1390" t="s">
        <v>3723</v>
      </c>
      <c r="ADE1390" t="s">
        <v>3723</v>
      </c>
      <c r="ADG1390" t="s">
        <v>3723</v>
      </c>
      <c r="ADI1390" t="s">
        <v>3723</v>
      </c>
      <c r="ADK1390" t="s">
        <v>3723</v>
      </c>
      <c r="ADM1390" t="s">
        <v>3723</v>
      </c>
      <c r="ADO1390" t="s">
        <v>3723</v>
      </c>
      <c r="ADQ1390" t="s">
        <v>3723</v>
      </c>
      <c r="ADS1390" t="s">
        <v>3723</v>
      </c>
      <c r="ADU1390" t="s">
        <v>3723</v>
      </c>
      <c r="ADW1390" t="s">
        <v>3723</v>
      </c>
      <c r="ADY1390" t="s">
        <v>3723</v>
      </c>
      <c r="AEA1390" t="s">
        <v>3723</v>
      </c>
      <c r="AEC1390" t="s">
        <v>3723</v>
      </c>
      <c r="AEE1390" t="s">
        <v>3723</v>
      </c>
      <c r="AEG1390" t="s">
        <v>3723</v>
      </c>
      <c r="AEI1390" t="s">
        <v>3723</v>
      </c>
      <c r="AEK1390" t="s">
        <v>3723</v>
      </c>
      <c r="AEM1390" t="s">
        <v>3723</v>
      </c>
      <c r="AEO1390" t="s">
        <v>3723</v>
      </c>
      <c r="AEQ1390" t="s">
        <v>3723</v>
      </c>
      <c r="AES1390" t="s">
        <v>3723</v>
      </c>
      <c r="AEU1390" t="s">
        <v>3723</v>
      </c>
      <c r="AEW1390" t="s">
        <v>3723</v>
      </c>
      <c r="AEY1390" t="s">
        <v>3723</v>
      </c>
      <c r="AFA1390" t="s">
        <v>3723</v>
      </c>
      <c r="AFC1390" t="s">
        <v>3723</v>
      </c>
      <c r="AFE1390" t="s">
        <v>3723</v>
      </c>
      <c r="AFG1390" t="s">
        <v>3723</v>
      </c>
      <c r="AFI1390" t="s">
        <v>3723</v>
      </c>
      <c r="AFK1390" t="s">
        <v>3723</v>
      </c>
      <c r="AFM1390" t="s">
        <v>3723</v>
      </c>
      <c r="AFO1390" t="s">
        <v>3723</v>
      </c>
      <c r="AFQ1390" t="s">
        <v>3723</v>
      </c>
      <c r="AFS1390" t="s">
        <v>3723</v>
      </c>
      <c r="AFU1390" t="s">
        <v>3723</v>
      </c>
      <c r="AFW1390" t="s">
        <v>3723</v>
      </c>
      <c r="AFY1390" t="s">
        <v>3723</v>
      </c>
      <c r="AGA1390" t="s">
        <v>3723</v>
      </c>
      <c r="AGC1390" t="s">
        <v>3723</v>
      </c>
      <c r="AGE1390" t="s">
        <v>3723</v>
      </c>
      <c r="AGG1390" t="s">
        <v>3723</v>
      </c>
      <c r="AGI1390" t="s">
        <v>3723</v>
      </c>
      <c r="AGK1390" t="s">
        <v>3723</v>
      </c>
      <c r="AGM1390" t="s">
        <v>3723</v>
      </c>
      <c r="AGO1390" t="s">
        <v>3723</v>
      </c>
      <c r="AGQ1390" t="s">
        <v>3723</v>
      </c>
      <c r="AGS1390" t="s">
        <v>3723</v>
      </c>
      <c r="AGU1390" t="s">
        <v>3723</v>
      </c>
      <c r="AGW1390" t="s">
        <v>3723</v>
      </c>
      <c r="AGY1390" t="s">
        <v>3723</v>
      </c>
      <c r="AHA1390" t="s">
        <v>3723</v>
      </c>
      <c r="AHC1390" t="s">
        <v>3723</v>
      </c>
      <c r="AHE1390" t="s">
        <v>3723</v>
      </c>
      <c r="AHG1390" t="s">
        <v>3723</v>
      </c>
      <c r="AHI1390" t="s">
        <v>3723</v>
      </c>
      <c r="AHK1390" t="s">
        <v>3723</v>
      </c>
      <c r="AHM1390" t="s">
        <v>3723</v>
      </c>
      <c r="AHO1390" t="s">
        <v>3723</v>
      </c>
      <c r="AHQ1390" t="s">
        <v>3723</v>
      </c>
      <c r="AHS1390" t="s">
        <v>3723</v>
      </c>
      <c r="AHU1390" t="s">
        <v>3723</v>
      </c>
      <c r="AHW1390" t="s">
        <v>3723</v>
      </c>
      <c r="AHY1390" t="s">
        <v>3723</v>
      </c>
      <c r="AIA1390" t="s">
        <v>3723</v>
      </c>
      <c r="AIC1390" t="s">
        <v>3723</v>
      </c>
      <c r="AIE1390" t="s">
        <v>3723</v>
      </c>
      <c r="AIG1390" t="s">
        <v>3723</v>
      </c>
      <c r="AII1390" t="s">
        <v>3723</v>
      </c>
      <c r="AIK1390" t="s">
        <v>3723</v>
      </c>
      <c r="AIM1390" t="s">
        <v>3723</v>
      </c>
      <c r="AIO1390" t="s">
        <v>3723</v>
      </c>
      <c r="AIQ1390" t="s">
        <v>3723</v>
      </c>
      <c r="AIS1390" t="s">
        <v>3723</v>
      </c>
      <c r="AIU1390" t="s">
        <v>3723</v>
      </c>
      <c r="AIW1390" t="s">
        <v>3723</v>
      </c>
      <c r="AIY1390" t="s">
        <v>3723</v>
      </c>
      <c r="AJA1390" t="s">
        <v>3723</v>
      </c>
      <c r="AJC1390" t="s">
        <v>3723</v>
      </c>
      <c r="AJE1390" t="s">
        <v>3723</v>
      </c>
      <c r="AJG1390" t="s">
        <v>3723</v>
      </c>
      <c r="AJI1390" t="s">
        <v>3723</v>
      </c>
      <c r="AJK1390" t="s">
        <v>3723</v>
      </c>
      <c r="AJM1390" t="s">
        <v>3723</v>
      </c>
      <c r="AJO1390" t="s">
        <v>3723</v>
      </c>
      <c r="AJQ1390" t="s">
        <v>3723</v>
      </c>
      <c r="AJS1390" t="s">
        <v>3723</v>
      </c>
      <c r="AJU1390" t="s">
        <v>3723</v>
      </c>
      <c r="AJW1390" t="s">
        <v>3723</v>
      </c>
      <c r="AJY1390" t="s">
        <v>3723</v>
      </c>
      <c r="AKA1390" t="s">
        <v>3723</v>
      </c>
      <c r="AKC1390" t="s">
        <v>3723</v>
      </c>
      <c r="AKE1390" t="s">
        <v>3723</v>
      </c>
      <c r="AKG1390" t="s">
        <v>3723</v>
      </c>
      <c r="AKI1390" t="s">
        <v>3723</v>
      </c>
      <c r="AKK1390" t="s">
        <v>3723</v>
      </c>
      <c r="AKM1390" t="s">
        <v>3723</v>
      </c>
      <c r="AKO1390" t="s">
        <v>3723</v>
      </c>
      <c r="AKQ1390" t="s">
        <v>3723</v>
      </c>
      <c r="AKS1390" t="s">
        <v>3723</v>
      </c>
      <c r="AKU1390" t="s">
        <v>3723</v>
      </c>
      <c r="AKW1390" t="s">
        <v>3723</v>
      </c>
      <c r="AKY1390" t="s">
        <v>3723</v>
      </c>
      <c r="ALA1390" t="s">
        <v>3723</v>
      </c>
      <c r="ALC1390" t="s">
        <v>3723</v>
      </c>
      <c r="ALE1390" t="s">
        <v>3723</v>
      </c>
      <c r="ALG1390" t="s">
        <v>3723</v>
      </c>
      <c r="ALI1390" t="s">
        <v>3723</v>
      </c>
      <c r="ALK1390" t="s">
        <v>3723</v>
      </c>
      <c r="ALM1390" t="s">
        <v>3723</v>
      </c>
      <c r="ALO1390" t="s">
        <v>3723</v>
      </c>
      <c r="ALQ1390" t="s">
        <v>3723</v>
      </c>
      <c r="ALS1390" t="s">
        <v>3723</v>
      </c>
      <c r="ALU1390" t="s">
        <v>3723</v>
      </c>
      <c r="ALW1390" t="s">
        <v>3723</v>
      </c>
      <c r="ALY1390" t="s">
        <v>3723</v>
      </c>
      <c r="AMA1390" t="s">
        <v>3723</v>
      </c>
      <c r="AMC1390" t="s">
        <v>3723</v>
      </c>
      <c r="AME1390" t="s">
        <v>3723</v>
      </c>
      <c r="AMG1390" t="s">
        <v>3723</v>
      </c>
      <c r="AMI1390" t="s">
        <v>3723</v>
      </c>
      <c r="AMK1390" t="s">
        <v>3723</v>
      </c>
      <c r="AMM1390" t="s">
        <v>3723</v>
      </c>
      <c r="AMO1390" t="s">
        <v>3723</v>
      </c>
      <c r="AMQ1390" t="s">
        <v>3723</v>
      </c>
      <c r="AMS1390" t="s">
        <v>3723</v>
      </c>
      <c r="AMU1390" t="s">
        <v>3723</v>
      </c>
      <c r="AMW1390" t="s">
        <v>3723</v>
      </c>
      <c r="AMY1390" t="s">
        <v>3723</v>
      </c>
      <c r="ANA1390" t="s">
        <v>3723</v>
      </c>
      <c r="ANC1390" t="s">
        <v>3723</v>
      </c>
      <c r="ANE1390" t="s">
        <v>3723</v>
      </c>
      <c r="ANG1390" t="s">
        <v>3723</v>
      </c>
      <c r="ANI1390" t="s">
        <v>3723</v>
      </c>
      <c r="ANK1390" t="s">
        <v>3723</v>
      </c>
      <c r="ANM1390" t="s">
        <v>3723</v>
      </c>
      <c r="ANO1390" t="s">
        <v>3723</v>
      </c>
      <c r="ANQ1390" t="s">
        <v>3723</v>
      </c>
      <c r="ANS1390" t="s">
        <v>3723</v>
      </c>
      <c r="ANU1390" t="s">
        <v>3723</v>
      </c>
      <c r="ANW1390" t="s">
        <v>3723</v>
      </c>
      <c r="ANY1390" t="s">
        <v>3723</v>
      </c>
      <c r="AOA1390" t="s">
        <v>3723</v>
      </c>
      <c r="AOC1390" t="s">
        <v>3723</v>
      </c>
      <c r="AOE1390" t="s">
        <v>3723</v>
      </c>
      <c r="AOG1390" t="s">
        <v>3723</v>
      </c>
      <c r="AOI1390" t="s">
        <v>3723</v>
      </c>
      <c r="AOK1390" t="s">
        <v>3723</v>
      </c>
      <c r="AOM1390" t="s">
        <v>3723</v>
      </c>
      <c r="AOO1390" t="s">
        <v>3723</v>
      </c>
      <c r="AOQ1390" t="s">
        <v>3723</v>
      </c>
      <c r="AOS1390" t="s">
        <v>3723</v>
      </c>
      <c r="AOU1390" t="s">
        <v>3723</v>
      </c>
      <c r="AOW1390" t="s">
        <v>3723</v>
      </c>
      <c r="AOY1390" t="s">
        <v>3723</v>
      </c>
      <c r="APA1390" t="s">
        <v>3723</v>
      </c>
      <c r="APC1390" t="s">
        <v>3723</v>
      </c>
      <c r="APE1390" t="s">
        <v>3723</v>
      </c>
      <c r="APG1390" t="s">
        <v>3723</v>
      </c>
      <c r="API1390" t="s">
        <v>3723</v>
      </c>
      <c r="APK1390" t="s">
        <v>3723</v>
      </c>
      <c r="APM1390" t="s">
        <v>3723</v>
      </c>
      <c r="APO1390" t="s">
        <v>3723</v>
      </c>
      <c r="APQ1390" t="s">
        <v>3723</v>
      </c>
      <c r="APS1390" t="s">
        <v>3723</v>
      </c>
      <c r="APU1390" t="s">
        <v>3723</v>
      </c>
      <c r="APW1390" t="s">
        <v>3723</v>
      </c>
      <c r="APY1390" t="s">
        <v>3723</v>
      </c>
      <c r="AQA1390" t="s">
        <v>3723</v>
      </c>
      <c r="AQC1390" t="s">
        <v>3723</v>
      </c>
      <c r="AQE1390" t="s">
        <v>3723</v>
      </c>
      <c r="AQG1390" t="s">
        <v>3723</v>
      </c>
      <c r="AQI1390" t="s">
        <v>3723</v>
      </c>
      <c r="AQK1390" t="s">
        <v>3723</v>
      </c>
      <c r="AQM1390" t="s">
        <v>3723</v>
      </c>
      <c r="AQO1390" t="s">
        <v>3723</v>
      </c>
      <c r="AQQ1390" t="s">
        <v>3723</v>
      </c>
      <c r="AQS1390" t="s">
        <v>3723</v>
      </c>
      <c r="AQU1390" t="s">
        <v>3723</v>
      </c>
      <c r="AQW1390" t="s">
        <v>3723</v>
      </c>
      <c r="AQY1390" t="s">
        <v>3723</v>
      </c>
      <c r="ARA1390" t="s">
        <v>3723</v>
      </c>
      <c r="ARC1390" t="s">
        <v>3723</v>
      </c>
      <c r="ARE1390" t="s">
        <v>3723</v>
      </c>
      <c r="ARG1390" t="s">
        <v>3723</v>
      </c>
      <c r="ARI1390" t="s">
        <v>3723</v>
      </c>
      <c r="ARK1390" t="s">
        <v>3723</v>
      </c>
      <c r="ARM1390" t="s">
        <v>3723</v>
      </c>
      <c r="ARO1390" t="s">
        <v>3723</v>
      </c>
      <c r="ARQ1390" t="s">
        <v>3723</v>
      </c>
      <c r="ARS1390" t="s">
        <v>3723</v>
      </c>
      <c r="ARU1390" t="s">
        <v>3723</v>
      </c>
      <c r="ARW1390" t="s">
        <v>3723</v>
      </c>
      <c r="ARY1390" t="s">
        <v>3723</v>
      </c>
      <c r="ASA1390" t="s">
        <v>3723</v>
      </c>
      <c r="ASC1390" t="s">
        <v>3723</v>
      </c>
      <c r="ASE1390" t="s">
        <v>3723</v>
      </c>
      <c r="ASG1390" t="s">
        <v>3723</v>
      </c>
      <c r="ASI1390" t="s">
        <v>3723</v>
      </c>
      <c r="ASK1390" t="s">
        <v>3723</v>
      </c>
      <c r="ASM1390" t="s">
        <v>3723</v>
      </c>
      <c r="ASO1390" t="s">
        <v>3723</v>
      </c>
      <c r="ASQ1390" t="s">
        <v>3723</v>
      </c>
      <c r="ASS1390" t="s">
        <v>3723</v>
      </c>
      <c r="ASU1390" t="s">
        <v>3723</v>
      </c>
      <c r="ASW1390" t="s">
        <v>3723</v>
      </c>
      <c r="ASY1390" t="s">
        <v>3723</v>
      </c>
      <c r="ATA1390" t="s">
        <v>3723</v>
      </c>
      <c r="ATC1390" t="s">
        <v>3723</v>
      </c>
      <c r="ATE1390" t="s">
        <v>3723</v>
      </c>
      <c r="ATG1390" t="s">
        <v>3723</v>
      </c>
      <c r="ATI1390" t="s">
        <v>3723</v>
      </c>
      <c r="ATK1390" t="s">
        <v>3723</v>
      </c>
      <c r="ATM1390" t="s">
        <v>3723</v>
      </c>
      <c r="ATO1390" t="s">
        <v>3723</v>
      </c>
      <c r="ATQ1390" t="s">
        <v>3723</v>
      </c>
      <c r="ATS1390" t="s">
        <v>3723</v>
      </c>
      <c r="ATU1390" t="s">
        <v>3723</v>
      </c>
      <c r="ATW1390" t="s">
        <v>3723</v>
      </c>
      <c r="ATY1390" t="s">
        <v>3723</v>
      </c>
      <c r="AUA1390" t="s">
        <v>3723</v>
      </c>
      <c r="AUC1390" t="s">
        <v>3723</v>
      </c>
      <c r="AUE1390" t="s">
        <v>3723</v>
      </c>
      <c r="AUG1390" t="s">
        <v>3723</v>
      </c>
      <c r="AUI1390" t="s">
        <v>3723</v>
      </c>
      <c r="AUK1390" t="s">
        <v>3723</v>
      </c>
      <c r="AUM1390" t="s">
        <v>3723</v>
      </c>
      <c r="AUO1390" t="s">
        <v>3723</v>
      </c>
      <c r="AUQ1390" t="s">
        <v>3723</v>
      </c>
      <c r="AUS1390" t="s">
        <v>3723</v>
      </c>
      <c r="AUU1390" t="s">
        <v>3723</v>
      </c>
      <c r="AUW1390" t="s">
        <v>3723</v>
      </c>
      <c r="AUY1390" t="s">
        <v>3723</v>
      </c>
      <c r="AVA1390" t="s">
        <v>3723</v>
      </c>
      <c r="AVC1390" t="s">
        <v>3723</v>
      </c>
      <c r="AVE1390" t="s">
        <v>3723</v>
      </c>
      <c r="AVG1390" t="s">
        <v>3723</v>
      </c>
      <c r="AVI1390" t="s">
        <v>3723</v>
      </c>
      <c r="AVK1390" t="s">
        <v>3723</v>
      </c>
      <c r="AVM1390" t="s">
        <v>3723</v>
      </c>
      <c r="AVO1390" t="s">
        <v>3723</v>
      </c>
      <c r="AVQ1390" t="s">
        <v>3723</v>
      </c>
      <c r="AVS1390" t="s">
        <v>3723</v>
      </c>
      <c r="AVU1390" t="s">
        <v>3723</v>
      </c>
      <c r="AVW1390" t="s">
        <v>3723</v>
      </c>
      <c r="AVY1390" t="s">
        <v>3723</v>
      </c>
      <c r="AWA1390" t="s">
        <v>3723</v>
      </c>
      <c r="AWC1390" t="s">
        <v>3723</v>
      </c>
      <c r="AWE1390" t="s">
        <v>3723</v>
      </c>
      <c r="AWG1390" t="s">
        <v>3723</v>
      </c>
      <c r="AWI1390" t="s">
        <v>3723</v>
      </c>
      <c r="AWK1390" t="s">
        <v>3723</v>
      </c>
      <c r="AWM1390" t="s">
        <v>3723</v>
      </c>
      <c r="AWO1390" t="s">
        <v>3723</v>
      </c>
      <c r="AWQ1390" t="s">
        <v>3723</v>
      </c>
      <c r="AWS1390" t="s">
        <v>3723</v>
      </c>
      <c r="AWU1390" t="s">
        <v>3723</v>
      </c>
      <c r="AWW1390" t="s">
        <v>3723</v>
      </c>
      <c r="AWY1390" t="s">
        <v>3723</v>
      </c>
      <c r="AXA1390" t="s">
        <v>3723</v>
      </c>
      <c r="AXC1390" t="s">
        <v>3723</v>
      </c>
      <c r="AXE1390" t="s">
        <v>3723</v>
      </c>
      <c r="AXG1390" t="s">
        <v>3723</v>
      </c>
      <c r="AXI1390" t="s">
        <v>3723</v>
      </c>
      <c r="AXK1390" t="s">
        <v>3723</v>
      </c>
      <c r="AXM1390" t="s">
        <v>3723</v>
      </c>
      <c r="AXO1390" t="s">
        <v>3723</v>
      </c>
      <c r="AXQ1390" t="s">
        <v>3723</v>
      </c>
      <c r="AXS1390" t="s">
        <v>3723</v>
      </c>
      <c r="AXU1390" t="s">
        <v>3723</v>
      </c>
      <c r="AXW1390" t="s">
        <v>3723</v>
      </c>
      <c r="AXY1390" t="s">
        <v>3723</v>
      </c>
      <c r="AYA1390" t="s">
        <v>3723</v>
      </c>
      <c r="AYC1390" t="s">
        <v>3723</v>
      </c>
      <c r="AYE1390" t="s">
        <v>3723</v>
      </c>
      <c r="AYG1390" t="s">
        <v>3723</v>
      </c>
      <c r="AYI1390" t="s">
        <v>3723</v>
      </c>
      <c r="AYK1390" t="s">
        <v>3723</v>
      </c>
      <c r="AYM1390" t="s">
        <v>3723</v>
      </c>
      <c r="AYO1390" t="s">
        <v>3723</v>
      </c>
      <c r="AYQ1390" t="s">
        <v>3723</v>
      </c>
      <c r="AYS1390" t="s">
        <v>3723</v>
      </c>
      <c r="AYU1390" t="s">
        <v>3723</v>
      </c>
      <c r="AYW1390" t="s">
        <v>3723</v>
      </c>
      <c r="AYY1390" t="s">
        <v>3723</v>
      </c>
      <c r="AZA1390" t="s">
        <v>3723</v>
      </c>
      <c r="AZC1390" t="s">
        <v>3723</v>
      </c>
      <c r="AZE1390" t="s">
        <v>3723</v>
      </c>
      <c r="AZG1390" t="s">
        <v>3723</v>
      </c>
      <c r="AZI1390" t="s">
        <v>3723</v>
      </c>
      <c r="AZK1390" t="s">
        <v>3723</v>
      </c>
      <c r="AZM1390" t="s">
        <v>3723</v>
      </c>
      <c r="AZO1390" t="s">
        <v>3723</v>
      </c>
      <c r="AZQ1390" t="s">
        <v>3723</v>
      </c>
      <c r="AZS1390" t="s">
        <v>3723</v>
      </c>
      <c r="AZU1390" t="s">
        <v>3723</v>
      </c>
      <c r="AZW1390" t="s">
        <v>3723</v>
      </c>
      <c r="AZY1390" t="s">
        <v>3723</v>
      </c>
      <c r="BAA1390" t="s">
        <v>3723</v>
      </c>
      <c r="BAC1390" t="s">
        <v>3723</v>
      </c>
      <c r="BAE1390" t="s">
        <v>3723</v>
      </c>
      <c r="BAG1390" t="s">
        <v>3723</v>
      </c>
      <c r="BAI1390" t="s">
        <v>3723</v>
      </c>
      <c r="BAK1390" t="s">
        <v>3723</v>
      </c>
      <c r="BAM1390" t="s">
        <v>3723</v>
      </c>
      <c r="BAO1390" t="s">
        <v>3723</v>
      </c>
      <c r="BAQ1390" t="s">
        <v>3723</v>
      </c>
      <c r="BAS1390" t="s">
        <v>3723</v>
      </c>
      <c r="BAU1390" t="s">
        <v>3723</v>
      </c>
      <c r="BAW1390" t="s">
        <v>3723</v>
      </c>
      <c r="BAY1390" t="s">
        <v>3723</v>
      </c>
      <c r="BBA1390" t="s">
        <v>3723</v>
      </c>
      <c r="BBC1390" t="s">
        <v>3723</v>
      </c>
      <c r="BBE1390" t="s">
        <v>3723</v>
      </c>
      <c r="BBG1390" t="s">
        <v>3723</v>
      </c>
      <c r="BBI1390" t="s">
        <v>3723</v>
      </c>
      <c r="BBK1390" t="s">
        <v>3723</v>
      </c>
      <c r="BBM1390" t="s">
        <v>3723</v>
      </c>
      <c r="BBO1390" t="s">
        <v>3723</v>
      </c>
      <c r="BBQ1390" t="s">
        <v>3723</v>
      </c>
      <c r="BBS1390" t="s">
        <v>3723</v>
      </c>
      <c r="BBU1390" t="s">
        <v>3723</v>
      </c>
      <c r="BBW1390" t="s">
        <v>3723</v>
      </c>
      <c r="BBY1390" t="s">
        <v>3723</v>
      </c>
      <c r="BCA1390" t="s">
        <v>3723</v>
      </c>
      <c r="BCC1390" t="s">
        <v>3723</v>
      </c>
      <c r="BCE1390" t="s">
        <v>3723</v>
      </c>
      <c r="BCG1390" t="s">
        <v>3723</v>
      </c>
      <c r="BCI1390" t="s">
        <v>3723</v>
      </c>
      <c r="BCK1390" t="s">
        <v>3723</v>
      </c>
      <c r="BCM1390" t="s">
        <v>3723</v>
      </c>
      <c r="BCO1390" t="s">
        <v>3723</v>
      </c>
      <c r="BCQ1390" t="s">
        <v>3723</v>
      </c>
      <c r="BCS1390" t="s">
        <v>3723</v>
      </c>
      <c r="BCU1390" t="s">
        <v>3723</v>
      </c>
      <c r="BCW1390" t="s">
        <v>3723</v>
      </c>
      <c r="BCY1390" t="s">
        <v>3723</v>
      </c>
      <c r="BDA1390" t="s">
        <v>3723</v>
      </c>
      <c r="BDC1390" t="s">
        <v>3723</v>
      </c>
      <c r="BDE1390" t="s">
        <v>3723</v>
      </c>
      <c r="BDG1390" t="s">
        <v>3723</v>
      </c>
      <c r="BDI1390" t="s">
        <v>3723</v>
      </c>
      <c r="BDK1390" t="s">
        <v>3723</v>
      </c>
      <c r="BDM1390" t="s">
        <v>3723</v>
      </c>
      <c r="BDO1390" t="s">
        <v>3723</v>
      </c>
      <c r="BDQ1390" t="s">
        <v>3723</v>
      </c>
      <c r="BDS1390" t="s">
        <v>3723</v>
      </c>
      <c r="BDU1390" t="s">
        <v>3723</v>
      </c>
      <c r="BDW1390" t="s">
        <v>3723</v>
      </c>
      <c r="BDY1390" t="s">
        <v>3723</v>
      </c>
      <c r="BEA1390" t="s">
        <v>3723</v>
      </c>
      <c r="BEC1390" t="s">
        <v>3723</v>
      </c>
      <c r="BEE1390" t="s">
        <v>3723</v>
      </c>
      <c r="BEF1390">
        <v>0</v>
      </c>
      <c r="BEG1390">
        <v>0</v>
      </c>
      <c r="BEH1390">
        <v>0</v>
      </c>
      <c r="BEI1390">
        <v>0</v>
      </c>
      <c r="BEJ1390">
        <v>0</v>
      </c>
      <c r="BHE1390">
        <v>0</v>
      </c>
    </row>
    <row r="1391" spans="1:1023 1025:1565" x14ac:dyDescent="0.3">
      <c r="A1391" s="341"/>
      <c r="B1391" s="335" t="s">
        <v>3466</v>
      </c>
      <c r="C1391" s="332" t="s">
        <v>3467</v>
      </c>
      <c r="D1391" s="342" t="s">
        <v>6503</v>
      </c>
      <c r="E1391" s="326">
        <v>0.13255813953488371</v>
      </c>
      <c r="F1391" s="68">
        <v>4470</v>
      </c>
      <c r="AO1391" t="s">
        <v>3723</v>
      </c>
      <c r="AQ1391" t="s">
        <v>3723</v>
      </c>
      <c r="AS1391" t="s">
        <v>3723</v>
      </c>
      <c r="AU1391" t="s">
        <v>3723</v>
      </c>
      <c r="AW1391" t="s">
        <v>3723</v>
      </c>
      <c r="AY1391" t="s">
        <v>3723</v>
      </c>
      <c r="BA1391" t="s">
        <v>3723</v>
      </c>
      <c r="BC1391" t="s">
        <v>3723</v>
      </c>
      <c r="BE1391" t="s">
        <v>3723</v>
      </c>
      <c r="BG1391" t="s">
        <v>3723</v>
      </c>
      <c r="BI1391" t="s">
        <v>3723</v>
      </c>
      <c r="BK1391" t="s">
        <v>3723</v>
      </c>
      <c r="BM1391" t="s">
        <v>3723</v>
      </c>
      <c r="BO1391" t="s">
        <v>3723</v>
      </c>
      <c r="BQ1391" t="s">
        <v>3723</v>
      </c>
      <c r="BS1391" t="s">
        <v>3723</v>
      </c>
      <c r="BU1391" t="s">
        <v>3723</v>
      </c>
      <c r="BW1391" t="s">
        <v>3723</v>
      </c>
      <c r="BY1391" t="s">
        <v>3723</v>
      </c>
      <c r="CA1391" t="s">
        <v>3723</v>
      </c>
      <c r="CC1391" t="s">
        <v>3723</v>
      </c>
      <c r="CE1391" t="s">
        <v>3723</v>
      </c>
      <c r="CG1391" t="s">
        <v>3723</v>
      </c>
      <c r="CI1391" t="s">
        <v>3723</v>
      </c>
      <c r="CK1391" t="s">
        <v>3723</v>
      </c>
      <c r="CM1391" t="s">
        <v>3723</v>
      </c>
      <c r="CO1391" t="s">
        <v>3723</v>
      </c>
      <c r="CQ1391" t="s">
        <v>3723</v>
      </c>
      <c r="CS1391" t="s">
        <v>3723</v>
      </c>
      <c r="CU1391" t="s">
        <v>3723</v>
      </c>
      <c r="CW1391" t="s">
        <v>3723</v>
      </c>
      <c r="CY1391" t="s">
        <v>3723</v>
      </c>
      <c r="DA1391" t="s">
        <v>3723</v>
      </c>
      <c r="DC1391" t="s">
        <v>3723</v>
      </c>
      <c r="DE1391" t="s">
        <v>3723</v>
      </c>
      <c r="DG1391" t="s">
        <v>3723</v>
      </c>
      <c r="DI1391" t="s">
        <v>3723</v>
      </c>
      <c r="DK1391" t="s">
        <v>3723</v>
      </c>
      <c r="DM1391" t="s">
        <v>3723</v>
      </c>
      <c r="DO1391" t="s">
        <v>3723</v>
      </c>
      <c r="DQ1391" t="s">
        <v>3723</v>
      </c>
      <c r="DS1391" t="s">
        <v>3723</v>
      </c>
      <c r="DU1391" t="s">
        <v>3723</v>
      </c>
      <c r="DW1391" t="s">
        <v>3723</v>
      </c>
      <c r="DY1391" t="s">
        <v>3723</v>
      </c>
      <c r="EA1391" t="s">
        <v>3723</v>
      </c>
      <c r="EC1391" t="s">
        <v>3723</v>
      </c>
      <c r="EE1391" t="s">
        <v>3723</v>
      </c>
      <c r="EG1391" t="s">
        <v>3723</v>
      </c>
      <c r="EI1391" t="s">
        <v>3723</v>
      </c>
      <c r="EK1391" t="s">
        <v>3723</v>
      </c>
      <c r="EM1391" t="s">
        <v>3723</v>
      </c>
      <c r="EO1391" t="s">
        <v>3723</v>
      </c>
      <c r="EQ1391" t="s">
        <v>3723</v>
      </c>
      <c r="ES1391" t="s">
        <v>3723</v>
      </c>
      <c r="EU1391" t="s">
        <v>3723</v>
      </c>
      <c r="EW1391" t="s">
        <v>3723</v>
      </c>
      <c r="EY1391" t="s">
        <v>3723</v>
      </c>
      <c r="FA1391" t="s">
        <v>3723</v>
      </c>
      <c r="FC1391" t="s">
        <v>3723</v>
      </c>
      <c r="FE1391" t="s">
        <v>3723</v>
      </c>
      <c r="FG1391" t="s">
        <v>3723</v>
      </c>
      <c r="FI1391" t="s">
        <v>3723</v>
      </c>
      <c r="FK1391" t="s">
        <v>3723</v>
      </c>
      <c r="FM1391" t="s">
        <v>3723</v>
      </c>
      <c r="FO1391" t="s">
        <v>3723</v>
      </c>
      <c r="FQ1391" t="s">
        <v>3723</v>
      </c>
      <c r="FS1391" t="s">
        <v>3723</v>
      </c>
      <c r="FU1391" t="s">
        <v>3723</v>
      </c>
      <c r="FW1391" t="s">
        <v>3723</v>
      </c>
      <c r="FY1391" t="s">
        <v>3723</v>
      </c>
      <c r="GA1391" t="s">
        <v>3723</v>
      </c>
      <c r="GC1391" t="s">
        <v>3723</v>
      </c>
      <c r="GE1391" t="s">
        <v>3723</v>
      </c>
      <c r="GG1391" t="s">
        <v>3723</v>
      </c>
      <c r="GI1391" t="s">
        <v>3723</v>
      </c>
      <c r="GK1391" t="s">
        <v>3723</v>
      </c>
      <c r="GM1391" t="s">
        <v>3723</v>
      </c>
      <c r="GO1391" t="s">
        <v>3723</v>
      </c>
      <c r="GQ1391" t="s">
        <v>3723</v>
      </c>
      <c r="GS1391" t="s">
        <v>3723</v>
      </c>
      <c r="GU1391" t="s">
        <v>3723</v>
      </c>
      <c r="GW1391" t="s">
        <v>3723</v>
      </c>
      <c r="GY1391" t="s">
        <v>3723</v>
      </c>
      <c r="HA1391" t="s">
        <v>3723</v>
      </c>
      <c r="HC1391" t="s">
        <v>3723</v>
      </c>
      <c r="HE1391" t="s">
        <v>3723</v>
      </c>
      <c r="HG1391" t="s">
        <v>3723</v>
      </c>
      <c r="HI1391" t="s">
        <v>3723</v>
      </c>
      <c r="HK1391" t="s">
        <v>3723</v>
      </c>
      <c r="HM1391" t="s">
        <v>3723</v>
      </c>
      <c r="HO1391" t="s">
        <v>3723</v>
      </c>
      <c r="HQ1391" t="s">
        <v>3723</v>
      </c>
      <c r="HS1391" t="s">
        <v>3723</v>
      </c>
      <c r="HU1391" t="s">
        <v>3723</v>
      </c>
      <c r="HW1391" t="s">
        <v>3723</v>
      </c>
      <c r="HY1391" t="s">
        <v>3723</v>
      </c>
      <c r="IA1391" t="s">
        <v>3723</v>
      </c>
      <c r="IC1391" t="s">
        <v>3723</v>
      </c>
      <c r="IE1391" t="s">
        <v>3723</v>
      </c>
      <c r="IG1391" t="s">
        <v>3723</v>
      </c>
      <c r="II1391" t="s">
        <v>3723</v>
      </c>
      <c r="IK1391" t="s">
        <v>3723</v>
      </c>
      <c r="IM1391" t="s">
        <v>3723</v>
      </c>
      <c r="IO1391" t="s">
        <v>3723</v>
      </c>
      <c r="IQ1391" t="s">
        <v>3723</v>
      </c>
      <c r="IS1391" t="s">
        <v>3723</v>
      </c>
      <c r="IU1391" t="s">
        <v>3723</v>
      </c>
      <c r="IW1391" t="s">
        <v>3723</v>
      </c>
      <c r="IY1391" t="s">
        <v>3723</v>
      </c>
      <c r="JA1391" t="s">
        <v>3723</v>
      </c>
      <c r="JC1391" t="s">
        <v>3723</v>
      </c>
      <c r="JE1391" t="s">
        <v>3723</v>
      </c>
      <c r="JG1391" t="s">
        <v>3723</v>
      </c>
      <c r="JI1391" t="s">
        <v>3723</v>
      </c>
      <c r="JK1391" t="s">
        <v>3723</v>
      </c>
      <c r="JM1391" t="s">
        <v>3723</v>
      </c>
      <c r="JO1391" t="s">
        <v>3723</v>
      </c>
      <c r="JQ1391" t="s">
        <v>3723</v>
      </c>
      <c r="JS1391" t="s">
        <v>3723</v>
      </c>
      <c r="JU1391" t="s">
        <v>3723</v>
      </c>
      <c r="JW1391" t="s">
        <v>3723</v>
      </c>
      <c r="JY1391" t="s">
        <v>3723</v>
      </c>
      <c r="KA1391" t="s">
        <v>3723</v>
      </c>
      <c r="KC1391" t="s">
        <v>3723</v>
      </c>
      <c r="KE1391" t="s">
        <v>3723</v>
      </c>
      <c r="KG1391" t="s">
        <v>3723</v>
      </c>
      <c r="KI1391" t="s">
        <v>3723</v>
      </c>
      <c r="KK1391" t="s">
        <v>3723</v>
      </c>
      <c r="KM1391" t="s">
        <v>3723</v>
      </c>
      <c r="KO1391" t="s">
        <v>3723</v>
      </c>
      <c r="KQ1391" t="s">
        <v>3723</v>
      </c>
      <c r="KS1391" t="s">
        <v>3723</v>
      </c>
      <c r="KU1391" t="s">
        <v>3723</v>
      </c>
      <c r="KW1391" t="s">
        <v>3723</v>
      </c>
      <c r="KY1391" t="s">
        <v>3723</v>
      </c>
      <c r="LA1391" t="s">
        <v>3723</v>
      </c>
      <c r="LC1391" t="s">
        <v>3723</v>
      </c>
      <c r="LE1391" t="s">
        <v>3723</v>
      </c>
      <c r="LG1391" t="s">
        <v>3723</v>
      </c>
      <c r="LI1391" t="s">
        <v>3723</v>
      </c>
      <c r="LK1391" t="s">
        <v>3723</v>
      </c>
      <c r="LM1391" t="s">
        <v>3723</v>
      </c>
      <c r="LO1391" t="s">
        <v>3723</v>
      </c>
      <c r="LQ1391" t="s">
        <v>3723</v>
      </c>
      <c r="LS1391" t="s">
        <v>3723</v>
      </c>
      <c r="LU1391" t="s">
        <v>3723</v>
      </c>
      <c r="LW1391" t="s">
        <v>3723</v>
      </c>
      <c r="LY1391" t="s">
        <v>3723</v>
      </c>
      <c r="MA1391" t="s">
        <v>3723</v>
      </c>
      <c r="MC1391" t="s">
        <v>3723</v>
      </c>
      <c r="ME1391" t="s">
        <v>3723</v>
      </c>
      <c r="MG1391" t="s">
        <v>3723</v>
      </c>
      <c r="MI1391" t="s">
        <v>3723</v>
      </c>
      <c r="MK1391" t="s">
        <v>3723</v>
      </c>
      <c r="MM1391" t="s">
        <v>3723</v>
      </c>
      <c r="MO1391" t="s">
        <v>3723</v>
      </c>
      <c r="MQ1391" t="s">
        <v>3723</v>
      </c>
      <c r="MS1391" t="s">
        <v>3723</v>
      </c>
      <c r="MU1391" t="s">
        <v>3723</v>
      </c>
      <c r="MW1391" t="s">
        <v>3723</v>
      </c>
      <c r="MY1391" t="s">
        <v>3723</v>
      </c>
      <c r="NA1391" t="s">
        <v>3723</v>
      </c>
      <c r="NC1391" t="s">
        <v>3723</v>
      </c>
      <c r="NE1391" t="s">
        <v>3723</v>
      </c>
      <c r="NG1391" t="s">
        <v>3723</v>
      </c>
      <c r="NI1391" t="s">
        <v>3723</v>
      </c>
      <c r="NK1391" t="s">
        <v>3723</v>
      </c>
      <c r="NM1391" t="s">
        <v>3723</v>
      </c>
      <c r="NO1391" t="s">
        <v>3723</v>
      </c>
      <c r="NQ1391" t="s">
        <v>3723</v>
      </c>
      <c r="NS1391" t="s">
        <v>3723</v>
      </c>
      <c r="NU1391" t="s">
        <v>3723</v>
      </c>
      <c r="NW1391" t="s">
        <v>3723</v>
      </c>
      <c r="NY1391" t="s">
        <v>3723</v>
      </c>
      <c r="OA1391" t="s">
        <v>3723</v>
      </c>
      <c r="OC1391" t="s">
        <v>3723</v>
      </c>
      <c r="OE1391" t="s">
        <v>3723</v>
      </c>
      <c r="OG1391" t="s">
        <v>3723</v>
      </c>
      <c r="OI1391" t="s">
        <v>3723</v>
      </c>
      <c r="OK1391" t="s">
        <v>3723</v>
      </c>
      <c r="OM1391" t="s">
        <v>3723</v>
      </c>
      <c r="OO1391" t="s">
        <v>3723</v>
      </c>
      <c r="OQ1391" t="s">
        <v>3723</v>
      </c>
      <c r="OS1391" t="s">
        <v>3723</v>
      </c>
      <c r="OU1391" t="s">
        <v>3723</v>
      </c>
      <c r="OW1391" t="s">
        <v>3723</v>
      </c>
      <c r="OY1391" t="s">
        <v>3723</v>
      </c>
      <c r="PA1391" t="s">
        <v>3723</v>
      </c>
      <c r="PC1391" t="s">
        <v>3723</v>
      </c>
      <c r="PE1391" t="s">
        <v>3723</v>
      </c>
      <c r="PG1391" t="s">
        <v>3723</v>
      </c>
      <c r="PI1391" t="s">
        <v>3723</v>
      </c>
      <c r="PK1391" t="s">
        <v>3723</v>
      </c>
      <c r="PM1391" t="s">
        <v>3723</v>
      </c>
      <c r="PO1391" t="s">
        <v>3723</v>
      </c>
      <c r="PQ1391" t="s">
        <v>3723</v>
      </c>
      <c r="PS1391" t="s">
        <v>3723</v>
      </c>
      <c r="PU1391" t="s">
        <v>3723</v>
      </c>
      <c r="PW1391" t="s">
        <v>3723</v>
      </c>
      <c r="PY1391" t="s">
        <v>3723</v>
      </c>
      <c r="QA1391" t="s">
        <v>3723</v>
      </c>
      <c r="QC1391" t="s">
        <v>3723</v>
      </c>
      <c r="QE1391" t="s">
        <v>3723</v>
      </c>
      <c r="QG1391" t="s">
        <v>3723</v>
      </c>
      <c r="QI1391" t="s">
        <v>3723</v>
      </c>
      <c r="QK1391" t="s">
        <v>3723</v>
      </c>
      <c r="QM1391" t="s">
        <v>3723</v>
      </c>
      <c r="QO1391" t="s">
        <v>3723</v>
      </c>
      <c r="QQ1391" t="s">
        <v>3723</v>
      </c>
      <c r="QS1391" t="s">
        <v>3723</v>
      </c>
      <c r="QU1391" t="s">
        <v>3723</v>
      </c>
      <c r="QW1391" t="s">
        <v>3723</v>
      </c>
      <c r="QY1391" t="s">
        <v>3723</v>
      </c>
      <c r="RA1391" t="s">
        <v>3723</v>
      </c>
      <c r="RC1391" t="s">
        <v>3723</v>
      </c>
      <c r="RE1391" t="s">
        <v>3723</v>
      </c>
      <c r="RG1391" t="s">
        <v>3723</v>
      </c>
      <c r="RI1391" t="s">
        <v>3723</v>
      </c>
      <c r="RK1391" t="s">
        <v>3723</v>
      </c>
      <c r="RM1391" t="s">
        <v>3723</v>
      </c>
      <c r="RO1391" t="s">
        <v>3723</v>
      </c>
      <c r="RQ1391" t="s">
        <v>3723</v>
      </c>
      <c r="RS1391" t="s">
        <v>3723</v>
      </c>
      <c r="RU1391" t="s">
        <v>3723</v>
      </c>
      <c r="RW1391" t="s">
        <v>3723</v>
      </c>
      <c r="RY1391" t="s">
        <v>3723</v>
      </c>
      <c r="SA1391" t="s">
        <v>3723</v>
      </c>
      <c r="SC1391" t="s">
        <v>3723</v>
      </c>
      <c r="SE1391" t="s">
        <v>3723</v>
      </c>
      <c r="SG1391" t="s">
        <v>3723</v>
      </c>
      <c r="SI1391" t="s">
        <v>3723</v>
      </c>
      <c r="SK1391" t="s">
        <v>3723</v>
      </c>
      <c r="SM1391" t="s">
        <v>3723</v>
      </c>
      <c r="SO1391" t="s">
        <v>3723</v>
      </c>
      <c r="SQ1391" t="s">
        <v>3723</v>
      </c>
      <c r="SS1391" t="s">
        <v>3723</v>
      </c>
      <c r="SU1391" t="s">
        <v>3723</v>
      </c>
      <c r="SW1391" t="s">
        <v>3723</v>
      </c>
      <c r="SY1391" t="s">
        <v>3723</v>
      </c>
      <c r="TA1391" t="s">
        <v>3723</v>
      </c>
      <c r="TC1391" t="s">
        <v>3723</v>
      </c>
      <c r="TE1391" t="s">
        <v>3723</v>
      </c>
      <c r="TG1391" t="s">
        <v>3723</v>
      </c>
      <c r="TI1391" t="s">
        <v>3723</v>
      </c>
      <c r="TK1391" t="s">
        <v>3723</v>
      </c>
      <c r="TM1391" t="s">
        <v>3723</v>
      </c>
      <c r="TO1391" t="s">
        <v>3723</v>
      </c>
      <c r="TQ1391" t="s">
        <v>3723</v>
      </c>
      <c r="TS1391" t="s">
        <v>3723</v>
      </c>
      <c r="TU1391" t="s">
        <v>3723</v>
      </c>
      <c r="TW1391" t="s">
        <v>3723</v>
      </c>
      <c r="TY1391" t="s">
        <v>3723</v>
      </c>
      <c r="UA1391" t="s">
        <v>3723</v>
      </c>
      <c r="UC1391" t="s">
        <v>3723</v>
      </c>
      <c r="UE1391" t="s">
        <v>3723</v>
      </c>
      <c r="UG1391" t="s">
        <v>3723</v>
      </c>
      <c r="UI1391" t="s">
        <v>3723</v>
      </c>
      <c r="UK1391" t="s">
        <v>3723</v>
      </c>
      <c r="UM1391" t="s">
        <v>3723</v>
      </c>
      <c r="UO1391" t="s">
        <v>3723</v>
      </c>
      <c r="UQ1391" t="s">
        <v>3723</v>
      </c>
      <c r="US1391" t="s">
        <v>3723</v>
      </c>
      <c r="UU1391" t="s">
        <v>3723</v>
      </c>
      <c r="UW1391" t="s">
        <v>3723</v>
      </c>
      <c r="UY1391" t="s">
        <v>3723</v>
      </c>
      <c r="VA1391" t="s">
        <v>3723</v>
      </c>
      <c r="VC1391" t="s">
        <v>3723</v>
      </c>
      <c r="VE1391" t="s">
        <v>3723</v>
      </c>
      <c r="VG1391" t="s">
        <v>3723</v>
      </c>
      <c r="VI1391" t="s">
        <v>3723</v>
      </c>
      <c r="VK1391" t="s">
        <v>3723</v>
      </c>
      <c r="VM1391" t="s">
        <v>3723</v>
      </c>
      <c r="VO1391" t="s">
        <v>3723</v>
      </c>
      <c r="VQ1391" t="s">
        <v>3723</v>
      </c>
      <c r="VS1391" t="s">
        <v>3723</v>
      </c>
      <c r="VU1391" t="s">
        <v>3723</v>
      </c>
      <c r="VW1391" t="s">
        <v>3723</v>
      </c>
      <c r="VY1391" t="s">
        <v>3723</v>
      </c>
      <c r="WA1391" t="s">
        <v>3723</v>
      </c>
      <c r="WC1391" t="s">
        <v>3723</v>
      </c>
      <c r="WE1391" t="s">
        <v>3723</v>
      </c>
      <c r="WG1391" t="s">
        <v>3723</v>
      </c>
      <c r="WI1391" t="s">
        <v>3723</v>
      </c>
      <c r="WK1391" t="s">
        <v>3723</v>
      </c>
      <c r="WM1391" t="s">
        <v>3723</v>
      </c>
      <c r="WO1391" t="s">
        <v>3723</v>
      </c>
      <c r="WQ1391" t="s">
        <v>3723</v>
      </c>
      <c r="WS1391" t="s">
        <v>3723</v>
      </c>
      <c r="WU1391" t="s">
        <v>3723</v>
      </c>
      <c r="WW1391" t="s">
        <v>3723</v>
      </c>
      <c r="WY1391" t="s">
        <v>3723</v>
      </c>
      <c r="XA1391" t="s">
        <v>3723</v>
      </c>
      <c r="XC1391" t="s">
        <v>3723</v>
      </c>
      <c r="XE1391" t="s">
        <v>3723</v>
      </c>
      <c r="XG1391" t="s">
        <v>3723</v>
      </c>
      <c r="XI1391" t="s">
        <v>3723</v>
      </c>
      <c r="XK1391" t="s">
        <v>3723</v>
      </c>
      <c r="XM1391" t="s">
        <v>3723</v>
      </c>
      <c r="XO1391" t="s">
        <v>3723</v>
      </c>
      <c r="XQ1391" t="s">
        <v>3723</v>
      </c>
      <c r="XS1391" t="s">
        <v>3723</v>
      </c>
      <c r="XU1391" t="s">
        <v>3723</v>
      </c>
      <c r="XW1391" t="s">
        <v>3723</v>
      </c>
      <c r="XY1391" t="s">
        <v>3723</v>
      </c>
      <c r="YA1391" t="s">
        <v>3723</v>
      </c>
      <c r="YC1391" t="s">
        <v>3723</v>
      </c>
      <c r="YE1391" t="s">
        <v>3723</v>
      </c>
      <c r="YG1391" t="s">
        <v>3723</v>
      </c>
      <c r="YI1391" t="s">
        <v>3723</v>
      </c>
      <c r="YK1391" t="s">
        <v>3723</v>
      </c>
      <c r="YM1391" t="s">
        <v>3723</v>
      </c>
      <c r="YO1391" t="s">
        <v>3723</v>
      </c>
      <c r="YQ1391" t="s">
        <v>3723</v>
      </c>
      <c r="YS1391" t="s">
        <v>3723</v>
      </c>
      <c r="YU1391" t="s">
        <v>3723</v>
      </c>
      <c r="YW1391" t="s">
        <v>3723</v>
      </c>
      <c r="YY1391" t="s">
        <v>3723</v>
      </c>
      <c r="ZA1391" t="s">
        <v>3723</v>
      </c>
      <c r="ZC1391" t="s">
        <v>3723</v>
      </c>
      <c r="ZE1391" t="s">
        <v>3723</v>
      </c>
      <c r="ZG1391" t="s">
        <v>3723</v>
      </c>
      <c r="ZI1391" t="s">
        <v>3723</v>
      </c>
      <c r="ZK1391" t="s">
        <v>3723</v>
      </c>
      <c r="ZM1391" t="s">
        <v>3723</v>
      </c>
      <c r="ZO1391" t="s">
        <v>3723</v>
      </c>
      <c r="ZQ1391" t="s">
        <v>3723</v>
      </c>
      <c r="ZS1391" t="s">
        <v>3723</v>
      </c>
      <c r="ZU1391" t="s">
        <v>3723</v>
      </c>
      <c r="ZW1391" t="s">
        <v>3723</v>
      </c>
      <c r="ZY1391" t="s">
        <v>3723</v>
      </c>
      <c r="AAA1391" t="s">
        <v>3723</v>
      </c>
      <c r="AAC1391" t="s">
        <v>3723</v>
      </c>
      <c r="AAE1391" t="s">
        <v>3723</v>
      </c>
      <c r="AAG1391" t="s">
        <v>3723</v>
      </c>
      <c r="AAI1391" t="s">
        <v>3723</v>
      </c>
      <c r="AAK1391" t="s">
        <v>3723</v>
      </c>
      <c r="AAM1391" t="s">
        <v>3723</v>
      </c>
      <c r="AAO1391" t="s">
        <v>3723</v>
      </c>
      <c r="AAQ1391" t="s">
        <v>3723</v>
      </c>
      <c r="AAS1391" t="s">
        <v>3723</v>
      </c>
      <c r="AAU1391" t="s">
        <v>3723</v>
      </c>
      <c r="AAW1391" t="s">
        <v>3723</v>
      </c>
      <c r="AAY1391" t="s">
        <v>3723</v>
      </c>
      <c r="ABA1391" t="s">
        <v>3723</v>
      </c>
      <c r="ABC1391" t="s">
        <v>3723</v>
      </c>
      <c r="ABE1391" t="s">
        <v>3723</v>
      </c>
      <c r="ABG1391" t="s">
        <v>3723</v>
      </c>
      <c r="ABI1391" t="s">
        <v>3723</v>
      </c>
      <c r="ABK1391" t="s">
        <v>3723</v>
      </c>
      <c r="ABM1391" t="s">
        <v>3723</v>
      </c>
      <c r="ABO1391" t="s">
        <v>3723</v>
      </c>
      <c r="ABQ1391" t="s">
        <v>3723</v>
      </c>
      <c r="ABS1391" t="s">
        <v>3723</v>
      </c>
      <c r="ABU1391" t="s">
        <v>3723</v>
      </c>
      <c r="ABW1391" t="s">
        <v>3723</v>
      </c>
      <c r="ABY1391" t="s">
        <v>3723</v>
      </c>
      <c r="ACA1391" t="s">
        <v>3723</v>
      </c>
      <c r="ACC1391" t="s">
        <v>3723</v>
      </c>
      <c r="ACE1391" t="s">
        <v>3723</v>
      </c>
      <c r="ACG1391" t="s">
        <v>3723</v>
      </c>
      <c r="ACI1391" t="s">
        <v>3723</v>
      </c>
      <c r="ACK1391" t="s">
        <v>3723</v>
      </c>
      <c r="ACM1391" t="s">
        <v>3723</v>
      </c>
      <c r="ACO1391" t="s">
        <v>3723</v>
      </c>
      <c r="ACQ1391" t="s">
        <v>3723</v>
      </c>
      <c r="ACS1391" t="s">
        <v>3723</v>
      </c>
      <c r="ACU1391" t="s">
        <v>3723</v>
      </c>
      <c r="ACW1391" t="s">
        <v>3723</v>
      </c>
      <c r="ACY1391" t="s">
        <v>3723</v>
      </c>
      <c r="ADA1391" t="s">
        <v>3723</v>
      </c>
      <c r="ADC1391" t="s">
        <v>3723</v>
      </c>
      <c r="ADE1391" t="s">
        <v>3723</v>
      </c>
      <c r="ADG1391" t="s">
        <v>3723</v>
      </c>
      <c r="ADI1391" t="s">
        <v>3723</v>
      </c>
      <c r="ADK1391" t="s">
        <v>3723</v>
      </c>
      <c r="ADM1391" t="s">
        <v>3723</v>
      </c>
      <c r="ADO1391" t="s">
        <v>3723</v>
      </c>
      <c r="ADQ1391" t="s">
        <v>3723</v>
      </c>
      <c r="ADS1391" t="s">
        <v>3723</v>
      </c>
      <c r="ADU1391" t="s">
        <v>3723</v>
      </c>
      <c r="ADW1391" t="s">
        <v>3723</v>
      </c>
      <c r="ADY1391" t="s">
        <v>3723</v>
      </c>
      <c r="AEA1391" t="s">
        <v>3723</v>
      </c>
      <c r="AEC1391" t="s">
        <v>3723</v>
      </c>
      <c r="AEE1391" t="s">
        <v>3723</v>
      </c>
      <c r="AEG1391" t="s">
        <v>3723</v>
      </c>
      <c r="AEI1391" t="s">
        <v>3723</v>
      </c>
      <c r="AEK1391" t="s">
        <v>3723</v>
      </c>
      <c r="AEM1391" t="s">
        <v>3723</v>
      </c>
      <c r="AEO1391" t="s">
        <v>3723</v>
      </c>
      <c r="AEQ1391" t="s">
        <v>3723</v>
      </c>
      <c r="AES1391" t="s">
        <v>3723</v>
      </c>
      <c r="AEU1391" t="s">
        <v>3723</v>
      </c>
      <c r="AEW1391" t="s">
        <v>3723</v>
      </c>
      <c r="AEY1391" t="s">
        <v>3723</v>
      </c>
      <c r="AFA1391" t="s">
        <v>3723</v>
      </c>
      <c r="AFC1391" t="s">
        <v>3723</v>
      </c>
      <c r="AFE1391" t="s">
        <v>3723</v>
      </c>
      <c r="AFG1391" t="s">
        <v>3723</v>
      </c>
      <c r="AFI1391" t="s">
        <v>3723</v>
      </c>
      <c r="AFK1391" t="s">
        <v>3723</v>
      </c>
      <c r="AFM1391" t="s">
        <v>3723</v>
      </c>
      <c r="AFO1391" t="s">
        <v>3723</v>
      </c>
      <c r="AFQ1391" t="s">
        <v>3723</v>
      </c>
      <c r="AFS1391" t="s">
        <v>3723</v>
      </c>
      <c r="AFU1391" t="s">
        <v>3723</v>
      </c>
      <c r="AFW1391" t="s">
        <v>3723</v>
      </c>
      <c r="AFY1391" t="s">
        <v>3723</v>
      </c>
      <c r="AGA1391" t="s">
        <v>3723</v>
      </c>
      <c r="AGC1391" t="s">
        <v>3723</v>
      </c>
      <c r="AGE1391" t="s">
        <v>3723</v>
      </c>
      <c r="AGG1391" t="s">
        <v>3723</v>
      </c>
      <c r="AGI1391" t="s">
        <v>3723</v>
      </c>
      <c r="AGK1391" t="s">
        <v>3723</v>
      </c>
      <c r="AGM1391" t="s">
        <v>3723</v>
      </c>
      <c r="AGO1391" t="s">
        <v>3723</v>
      </c>
      <c r="AGQ1391" t="s">
        <v>3723</v>
      </c>
      <c r="AGS1391" t="s">
        <v>3723</v>
      </c>
      <c r="AGU1391" t="s">
        <v>3723</v>
      </c>
      <c r="AGW1391" t="s">
        <v>3723</v>
      </c>
      <c r="AGY1391" t="s">
        <v>3723</v>
      </c>
      <c r="AHA1391" t="s">
        <v>3723</v>
      </c>
      <c r="AHC1391" t="s">
        <v>3723</v>
      </c>
      <c r="AHE1391" t="s">
        <v>3723</v>
      </c>
      <c r="AHG1391" t="s">
        <v>3723</v>
      </c>
      <c r="AHI1391" t="s">
        <v>3723</v>
      </c>
      <c r="AHK1391" t="s">
        <v>3723</v>
      </c>
      <c r="AHM1391" t="s">
        <v>3723</v>
      </c>
      <c r="AHO1391" t="s">
        <v>3723</v>
      </c>
      <c r="AHQ1391" t="s">
        <v>3723</v>
      </c>
      <c r="AHS1391" t="s">
        <v>3723</v>
      </c>
      <c r="AHU1391" t="s">
        <v>3723</v>
      </c>
      <c r="AHW1391" t="s">
        <v>3723</v>
      </c>
      <c r="AHY1391" t="s">
        <v>3723</v>
      </c>
      <c r="AIA1391" t="s">
        <v>3723</v>
      </c>
      <c r="AIC1391" t="s">
        <v>3723</v>
      </c>
      <c r="AIE1391" t="s">
        <v>3723</v>
      </c>
      <c r="AIG1391" t="s">
        <v>3723</v>
      </c>
      <c r="AII1391" t="s">
        <v>3723</v>
      </c>
      <c r="AIK1391" t="s">
        <v>3723</v>
      </c>
      <c r="AIM1391" t="s">
        <v>3723</v>
      </c>
      <c r="AIO1391" t="s">
        <v>3723</v>
      </c>
      <c r="AIQ1391" t="s">
        <v>3723</v>
      </c>
      <c r="AIS1391" t="s">
        <v>3723</v>
      </c>
      <c r="AIU1391" t="s">
        <v>3723</v>
      </c>
      <c r="AIW1391" t="s">
        <v>3723</v>
      </c>
      <c r="AIY1391" t="s">
        <v>3723</v>
      </c>
      <c r="AJA1391" t="s">
        <v>3723</v>
      </c>
      <c r="AJC1391" t="s">
        <v>3723</v>
      </c>
      <c r="AJE1391" t="s">
        <v>3723</v>
      </c>
      <c r="AJG1391" t="s">
        <v>3723</v>
      </c>
      <c r="AJI1391" t="s">
        <v>3723</v>
      </c>
      <c r="AJK1391" t="s">
        <v>3723</v>
      </c>
      <c r="AJM1391" t="s">
        <v>3723</v>
      </c>
      <c r="AJO1391" t="s">
        <v>3723</v>
      </c>
      <c r="AJQ1391" t="s">
        <v>3723</v>
      </c>
      <c r="AJS1391" t="s">
        <v>3723</v>
      </c>
      <c r="AJU1391" t="s">
        <v>3723</v>
      </c>
      <c r="AJW1391" t="s">
        <v>3723</v>
      </c>
      <c r="AJY1391" t="s">
        <v>3723</v>
      </c>
      <c r="AKA1391" t="s">
        <v>3723</v>
      </c>
      <c r="AKC1391" t="s">
        <v>3723</v>
      </c>
      <c r="AKE1391" t="s">
        <v>3723</v>
      </c>
      <c r="AKG1391" t="s">
        <v>3723</v>
      </c>
      <c r="AKI1391" t="s">
        <v>3723</v>
      </c>
      <c r="AKK1391" t="s">
        <v>3723</v>
      </c>
      <c r="AKM1391" t="s">
        <v>3723</v>
      </c>
      <c r="AKO1391" t="s">
        <v>3723</v>
      </c>
      <c r="AKQ1391" t="s">
        <v>3723</v>
      </c>
      <c r="AKS1391" t="s">
        <v>3723</v>
      </c>
      <c r="AKU1391" t="s">
        <v>3723</v>
      </c>
      <c r="AKW1391" t="s">
        <v>3723</v>
      </c>
      <c r="AKY1391" t="s">
        <v>3723</v>
      </c>
      <c r="ALA1391" t="s">
        <v>3723</v>
      </c>
      <c r="ALC1391" t="s">
        <v>3723</v>
      </c>
      <c r="ALE1391" t="s">
        <v>3723</v>
      </c>
      <c r="ALG1391" t="s">
        <v>3723</v>
      </c>
      <c r="ALI1391" t="s">
        <v>3723</v>
      </c>
      <c r="ALK1391" t="s">
        <v>3723</v>
      </c>
      <c r="ALM1391" t="s">
        <v>3723</v>
      </c>
      <c r="ALO1391" t="s">
        <v>3723</v>
      </c>
      <c r="ALQ1391" t="s">
        <v>3723</v>
      </c>
      <c r="ALS1391" t="s">
        <v>3723</v>
      </c>
      <c r="ALU1391" t="s">
        <v>3723</v>
      </c>
      <c r="ALW1391" t="s">
        <v>3723</v>
      </c>
      <c r="ALY1391" t="s">
        <v>3723</v>
      </c>
      <c r="AMA1391" t="s">
        <v>3723</v>
      </c>
      <c r="AMC1391" t="s">
        <v>3723</v>
      </c>
      <c r="AME1391" t="s">
        <v>3723</v>
      </c>
      <c r="AMG1391" t="s">
        <v>3723</v>
      </c>
      <c r="AMI1391" t="s">
        <v>3723</v>
      </c>
      <c r="AMK1391" t="s">
        <v>3723</v>
      </c>
      <c r="AMM1391" t="s">
        <v>3723</v>
      </c>
      <c r="AMO1391" t="s">
        <v>3723</v>
      </c>
      <c r="AMQ1391" t="s">
        <v>3723</v>
      </c>
      <c r="AMS1391" t="s">
        <v>3723</v>
      </c>
      <c r="AMU1391" t="s">
        <v>3723</v>
      </c>
      <c r="AMW1391" t="s">
        <v>3723</v>
      </c>
      <c r="AMY1391" t="s">
        <v>3723</v>
      </c>
      <c r="ANA1391" t="s">
        <v>3723</v>
      </c>
      <c r="ANC1391" t="s">
        <v>3723</v>
      </c>
      <c r="ANE1391" t="s">
        <v>3723</v>
      </c>
      <c r="ANG1391" t="s">
        <v>3723</v>
      </c>
      <c r="ANI1391" t="s">
        <v>3723</v>
      </c>
      <c r="ANK1391" t="s">
        <v>3723</v>
      </c>
      <c r="ANM1391" t="s">
        <v>3723</v>
      </c>
      <c r="ANO1391" t="s">
        <v>3723</v>
      </c>
      <c r="ANQ1391" t="s">
        <v>3723</v>
      </c>
      <c r="ANS1391" t="s">
        <v>3723</v>
      </c>
      <c r="ANU1391" t="s">
        <v>3723</v>
      </c>
      <c r="ANW1391" t="s">
        <v>3723</v>
      </c>
      <c r="ANY1391" t="s">
        <v>3723</v>
      </c>
      <c r="AOA1391" t="s">
        <v>3723</v>
      </c>
      <c r="AOC1391" t="s">
        <v>3723</v>
      </c>
      <c r="AOE1391" t="s">
        <v>3723</v>
      </c>
      <c r="AOG1391" t="s">
        <v>3723</v>
      </c>
      <c r="AOI1391" t="s">
        <v>3723</v>
      </c>
      <c r="AOK1391" t="s">
        <v>3723</v>
      </c>
      <c r="AOM1391" t="s">
        <v>3723</v>
      </c>
      <c r="AOO1391" t="s">
        <v>3723</v>
      </c>
      <c r="AOQ1391" t="s">
        <v>3723</v>
      </c>
      <c r="AOS1391" t="s">
        <v>3723</v>
      </c>
      <c r="AOU1391" t="s">
        <v>3723</v>
      </c>
      <c r="AOW1391" t="s">
        <v>3723</v>
      </c>
      <c r="AOY1391" t="s">
        <v>3723</v>
      </c>
      <c r="APA1391" t="s">
        <v>3723</v>
      </c>
      <c r="APC1391" t="s">
        <v>3723</v>
      </c>
      <c r="APE1391" t="s">
        <v>3723</v>
      </c>
      <c r="APG1391" t="s">
        <v>3723</v>
      </c>
      <c r="API1391" t="s">
        <v>3723</v>
      </c>
      <c r="APK1391" t="s">
        <v>3723</v>
      </c>
      <c r="APM1391" t="s">
        <v>3723</v>
      </c>
      <c r="APO1391" t="s">
        <v>3723</v>
      </c>
      <c r="APQ1391" t="s">
        <v>3723</v>
      </c>
      <c r="APS1391" t="s">
        <v>3723</v>
      </c>
      <c r="APU1391" t="s">
        <v>3723</v>
      </c>
      <c r="APW1391" t="s">
        <v>3723</v>
      </c>
      <c r="APY1391" t="s">
        <v>3723</v>
      </c>
      <c r="AQA1391" t="s">
        <v>3723</v>
      </c>
      <c r="AQC1391" t="s">
        <v>3723</v>
      </c>
      <c r="AQE1391" t="s">
        <v>3723</v>
      </c>
      <c r="AQG1391" t="s">
        <v>3723</v>
      </c>
      <c r="AQI1391" t="s">
        <v>3723</v>
      </c>
      <c r="AQK1391" t="s">
        <v>3723</v>
      </c>
      <c r="AQM1391" t="s">
        <v>3723</v>
      </c>
      <c r="AQO1391" t="s">
        <v>3723</v>
      </c>
      <c r="AQQ1391" t="s">
        <v>3723</v>
      </c>
      <c r="AQS1391" t="s">
        <v>3723</v>
      </c>
      <c r="AQU1391" t="s">
        <v>3723</v>
      </c>
      <c r="AQW1391" t="s">
        <v>3723</v>
      </c>
      <c r="AQY1391" t="s">
        <v>3723</v>
      </c>
      <c r="ARA1391" t="s">
        <v>3723</v>
      </c>
      <c r="ARC1391" t="s">
        <v>3723</v>
      </c>
      <c r="ARE1391" t="s">
        <v>3723</v>
      </c>
      <c r="ARG1391" t="s">
        <v>3723</v>
      </c>
      <c r="ARI1391" t="s">
        <v>3723</v>
      </c>
      <c r="ARK1391" t="s">
        <v>3723</v>
      </c>
      <c r="ARM1391" t="s">
        <v>3723</v>
      </c>
      <c r="ARO1391" t="s">
        <v>3723</v>
      </c>
      <c r="ARQ1391" t="s">
        <v>3723</v>
      </c>
      <c r="ARS1391" t="s">
        <v>3723</v>
      </c>
      <c r="ARU1391" t="s">
        <v>3723</v>
      </c>
      <c r="ARW1391" t="s">
        <v>3723</v>
      </c>
      <c r="ARY1391" t="s">
        <v>3723</v>
      </c>
      <c r="ASA1391" t="s">
        <v>3723</v>
      </c>
      <c r="ASC1391" t="s">
        <v>3723</v>
      </c>
      <c r="ASE1391" t="s">
        <v>3723</v>
      </c>
      <c r="ASG1391" t="s">
        <v>3723</v>
      </c>
      <c r="ASI1391" t="s">
        <v>3723</v>
      </c>
      <c r="ASK1391" t="s">
        <v>3723</v>
      </c>
      <c r="ASM1391" t="s">
        <v>3723</v>
      </c>
      <c r="ASO1391" t="s">
        <v>3723</v>
      </c>
      <c r="ASQ1391" t="s">
        <v>3723</v>
      </c>
      <c r="ASS1391" t="s">
        <v>3723</v>
      </c>
      <c r="ASU1391" t="s">
        <v>3723</v>
      </c>
      <c r="ASW1391" t="s">
        <v>3723</v>
      </c>
      <c r="ASY1391" t="s">
        <v>3723</v>
      </c>
      <c r="ATA1391" t="s">
        <v>3723</v>
      </c>
      <c r="ATC1391" t="s">
        <v>3723</v>
      </c>
      <c r="ATE1391" t="s">
        <v>3723</v>
      </c>
      <c r="ATG1391" t="s">
        <v>3723</v>
      </c>
      <c r="ATI1391" t="s">
        <v>3723</v>
      </c>
      <c r="ATK1391" t="s">
        <v>3723</v>
      </c>
      <c r="ATM1391" t="s">
        <v>3723</v>
      </c>
      <c r="ATO1391" t="s">
        <v>3723</v>
      </c>
      <c r="ATQ1391" t="s">
        <v>3723</v>
      </c>
      <c r="ATS1391" t="s">
        <v>3723</v>
      </c>
      <c r="ATU1391" t="s">
        <v>3723</v>
      </c>
      <c r="ATW1391" t="s">
        <v>3723</v>
      </c>
      <c r="ATY1391" t="s">
        <v>3723</v>
      </c>
      <c r="AUA1391" t="s">
        <v>3723</v>
      </c>
      <c r="AUC1391" t="s">
        <v>3723</v>
      </c>
      <c r="AUE1391" t="s">
        <v>3723</v>
      </c>
      <c r="AUG1391" t="s">
        <v>3723</v>
      </c>
      <c r="AUI1391" t="s">
        <v>3723</v>
      </c>
      <c r="AUK1391" t="s">
        <v>3723</v>
      </c>
      <c r="AUM1391" t="s">
        <v>3723</v>
      </c>
      <c r="AUO1391" t="s">
        <v>3723</v>
      </c>
      <c r="AUQ1391" t="s">
        <v>3723</v>
      </c>
      <c r="AUS1391" t="s">
        <v>3723</v>
      </c>
      <c r="AUU1391" t="s">
        <v>3723</v>
      </c>
      <c r="AUW1391" t="s">
        <v>3723</v>
      </c>
      <c r="AUY1391" t="s">
        <v>3723</v>
      </c>
      <c r="AVA1391" t="s">
        <v>3723</v>
      </c>
      <c r="AVC1391" t="s">
        <v>3723</v>
      </c>
      <c r="AVE1391" t="s">
        <v>3723</v>
      </c>
      <c r="AVG1391" t="s">
        <v>3723</v>
      </c>
      <c r="AVI1391" t="s">
        <v>3723</v>
      </c>
      <c r="AVK1391" t="s">
        <v>3723</v>
      </c>
      <c r="AVM1391" t="s">
        <v>3723</v>
      </c>
      <c r="AVO1391" t="s">
        <v>3723</v>
      </c>
      <c r="AVQ1391" t="s">
        <v>3723</v>
      </c>
      <c r="AVS1391" t="s">
        <v>3723</v>
      </c>
      <c r="AVU1391" t="s">
        <v>3723</v>
      </c>
      <c r="AVW1391" t="s">
        <v>3723</v>
      </c>
      <c r="AVY1391" t="s">
        <v>3723</v>
      </c>
      <c r="AWA1391" t="s">
        <v>3723</v>
      </c>
      <c r="AWC1391" t="s">
        <v>3723</v>
      </c>
      <c r="AWE1391" t="s">
        <v>3723</v>
      </c>
      <c r="AWG1391" t="s">
        <v>3723</v>
      </c>
      <c r="AWI1391" t="s">
        <v>3723</v>
      </c>
      <c r="AWK1391" t="s">
        <v>3723</v>
      </c>
      <c r="AWM1391" t="s">
        <v>3723</v>
      </c>
      <c r="AWO1391" t="s">
        <v>3723</v>
      </c>
      <c r="AWQ1391" t="s">
        <v>3723</v>
      </c>
      <c r="AWS1391" t="s">
        <v>3723</v>
      </c>
      <c r="AWU1391" t="s">
        <v>3723</v>
      </c>
      <c r="AWW1391" t="s">
        <v>3723</v>
      </c>
      <c r="AWY1391" t="s">
        <v>3723</v>
      </c>
      <c r="AXA1391" t="s">
        <v>3723</v>
      </c>
      <c r="AXC1391" t="s">
        <v>3723</v>
      </c>
      <c r="AXE1391" t="s">
        <v>3723</v>
      </c>
      <c r="AXG1391" t="s">
        <v>3723</v>
      </c>
      <c r="AXI1391" t="s">
        <v>3723</v>
      </c>
      <c r="AXK1391" t="s">
        <v>3723</v>
      </c>
      <c r="AXM1391" t="s">
        <v>3723</v>
      </c>
      <c r="AXO1391" t="s">
        <v>3723</v>
      </c>
      <c r="AXQ1391" t="s">
        <v>3723</v>
      </c>
      <c r="AXS1391" t="s">
        <v>3723</v>
      </c>
      <c r="AXU1391" t="s">
        <v>3723</v>
      </c>
      <c r="AXW1391" t="s">
        <v>3723</v>
      </c>
      <c r="AXY1391" t="s">
        <v>3723</v>
      </c>
      <c r="AYA1391" t="s">
        <v>3723</v>
      </c>
      <c r="AYC1391" t="s">
        <v>3723</v>
      </c>
      <c r="AYE1391" t="s">
        <v>3723</v>
      </c>
      <c r="AYG1391" t="s">
        <v>3723</v>
      </c>
      <c r="AYI1391" t="s">
        <v>3723</v>
      </c>
      <c r="AYK1391" t="s">
        <v>3723</v>
      </c>
      <c r="AYM1391" t="s">
        <v>3723</v>
      </c>
      <c r="AYO1391" t="s">
        <v>3723</v>
      </c>
      <c r="AYQ1391" t="s">
        <v>3723</v>
      </c>
      <c r="AYS1391" t="s">
        <v>3723</v>
      </c>
      <c r="AYU1391" t="s">
        <v>3723</v>
      </c>
      <c r="AYW1391" t="s">
        <v>3723</v>
      </c>
      <c r="AYY1391" t="s">
        <v>3723</v>
      </c>
      <c r="AZA1391" t="s">
        <v>3723</v>
      </c>
      <c r="AZC1391" t="s">
        <v>3723</v>
      </c>
      <c r="AZE1391" t="s">
        <v>3723</v>
      </c>
      <c r="AZG1391" t="s">
        <v>3723</v>
      </c>
      <c r="AZI1391" t="s">
        <v>3723</v>
      </c>
      <c r="AZK1391" t="s">
        <v>3723</v>
      </c>
      <c r="AZM1391" t="s">
        <v>3723</v>
      </c>
      <c r="AZO1391" t="s">
        <v>3723</v>
      </c>
      <c r="AZQ1391" t="s">
        <v>3723</v>
      </c>
      <c r="AZS1391" t="s">
        <v>3723</v>
      </c>
      <c r="AZU1391" t="s">
        <v>3723</v>
      </c>
      <c r="AZW1391" t="s">
        <v>3723</v>
      </c>
      <c r="AZY1391" t="s">
        <v>3723</v>
      </c>
      <c r="BAA1391" t="s">
        <v>3723</v>
      </c>
      <c r="BAC1391" t="s">
        <v>3723</v>
      </c>
      <c r="BAE1391" t="s">
        <v>3723</v>
      </c>
      <c r="BAG1391" t="s">
        <v>3723</v>
      </c>
      <c r="BAI1391" t="s">
        <v>3723</v>
      </c>
      <c r="BAK1391" t="s">
        <v>3723</v>
      </c>
      <c r="BAM1391" t="s">
        <v>3723</v>
      </c>
      <c r="BAO1391" t="s">
        <v>3723</v>
      </c>
      <c r="BAQ1391" t="s">
        <v>3723</v>
      </c>
      <c r="BAS1391" t="s">
        <v>3723</v>
      </c>
      <c r="BAU1391" t="s">
        <v>3723</v>
      </c>
      <c r="BAW1391" t="s">
        <v>3723</v>
      </c>
      <c r="BAY1391" t="s">
        <v>3723</v>
      </c>
      <c r="BBA1391" t="s">
        <v>3723</v>
      </c>
      <c r="BBC1391" t="s">
        <v>3723</v>
      </c>
      <c r="BBE1391" t="s">
        <v>3723</v>
      </c>
      <c r="BBG1391" t="s">
        <v>3723</v>
      </c>
      <c r="BBI1391" t="s">
        <v>3723</v>
      </c>
      <c r="BBK1391" t="s">
        <v>3723</v>
      </c>
      <c r="BBM1391" t="s">
        <v>3723</v>
      </c>
      <c r="BBO1391" t="s">
        <v>3723</v>
      </c>
      <c r="BBQ1391" t="s">
        <v>3723</v>
      </c>
      <c r="BBS1391" t="s">
        <v>3723</v>
      </c>
      <c r="BBU1391" t="s">
        <v>3723</v>
      </c>
      <c r="BBW1391" t="s">
        <v>3723</v>
      </c>
      <c r="BBY1391" t="s">
        <v>3723</v>
      </c>
      <c r="BCA1391" t="s">
        <v>3723</v>
      </c>
      <c r="BCC1391" t="s">
        <v>3723</v>
      </c>
      <c r="BCE1391" t="s">
        <v>3723</v>
      </c>
      <c r="BCG1391" t="s">
        <v>3723</v>
      </c>
      <c r="BCI1391" t="s">
        <v>3723</v>
      </c>
      <c r="BCK1391" t="s">
        <v>3723</v>
      </c>
      <c r="BCM1391" t="s">
        <v>3723</v>
      </c>
      <c r="BCO1391" t="s">
        <v>3723</v>
      </c>
      <c r="BCQ1391" t="s">
        <v>3723</v>
      </c>
      <c r="BCS1391" t="s">
        <v>3723</v>
      </c>
      <c r="BCU1391" t="s">
        <v>3723</v>
      </c>
      <c r="BCW1391" t="s">
        <v>3723</v>
      </c>
      <c r="BCY1391" t="s">
        <v>3723</v>
      </c>
      <c r="BDA1391" t="s">
        <v>3723</v>
      </c>
      <c r="BDC1391" t="s">
        <v>3723</v>
      </c>
      <c r="BDE1391" t="s">
        <v>3723</v>
      </c>
      <c r="BDG1391" t="s">
        <v>3723</v>
      </c>
      <c r="BDI1391" t="s">
        <v>3723</v>
      </c>
      <c r="BDK1391" t="s">
        <v>3723</v>
      </c>
      <c r="BDM1391" t="s">
        <v>3723</v>
      </c>
      <c r="BDO1391" t="s">
        <v>3723</v>
      </c>
      <c r="BDQ1391" t="s">
        <v>3723</v>
      </c>
      <c r="BDS1391" t="s">
        <v>3723</v>
      </c>
      <c r="BDU1391" t="s">
        <v>3723</v>
      </c>
      <c r="BDW1391" t="s">
        <v>3723</v>
      </c>
      <c r="BDY1391" t="s">
        <v>3723</v>
      </c>
      <c r="BEA1391" t="s">
        <v>3723</v>
      </c>
      <c r="BEC1391" t="s">
        <v>3723</v>
      </c>
      <c r="BEE1391" t="s">
        <v>3723</v>
      </c>
      <c r="BEF1391">
        <v>0</v>
      </c>
      <c r="BEG1391">
        <v>0</v>
      </c>
      <c r="BEH1391">
        <v>0</v>
      </c>
      <c r="BEI1391">
        <v>0</v>
      </c>
      <c r="BEJ1391">
        <v>0</v>
      </c>
      <c r="BHE1391">
        <v>0</v>
      </c>
    </row>
    <row r="1392" spans="1:1023 1025:1565" x14ac:dyDescent="0.3">
      <c r="A1392" s="341"/>
      <c r="B1392" s="335" t="s">
        <v>3468</v>
      </c>
      <c r="C1392" s="332" t="s">
        <v>3469</v>
      </c>
      <c r="D1392" s="342" t="s">
        <v>6503</v>
      </c>
      <c r="E1392" s="326">
        <v>0.12222222222222222</v>
      </c>
      <c r="F1392" s="68">
        <v>2940</v>
      </c>
      <c r="AO1392" t="s">
        <v>3723</v>
      </c>
      <c r="AQ1392" t="s">
        <v>3723</v>
      </c>
      <c r="AS1392" t="s">
        <v>3723</v>
      </c>
      <c r="AU1392" t="s">
        <v>3723</v>
      </c>
      <c r="AW1392" t="s">
        <v>3723</v>
      </c>
      <c r="AY1392" t="s">
        <v>3723</v>
      </c>
      <c r="BA1392" t="s">
        <v>3723</v>
      </c>
      <c r="BC1392" t="s">
        <v>3723</v>
      </c>
      <c r="BE1392" t="s">
        <v>3723</v>
      </c>
      <c r="BG1392" t="s">
        <v>3723</v>
      </c>
      <c r="BI1392" t="s">
        <v>3723</v>
      </c>
      <c r="BK1392" t="s">
        <v>3723</v>
      </c>
      <c r="BM1392" t="s">
        <v>3723</v>
      </c>
      <c r="BO1392" t="s">
        <v>3723</v>
      </c>
      <c r="BQ1392" t="s">
        <v>3723</v>
      </c>
      <c r="BS1392" t="s">
        <v>3723</v>
      </c>
      <c r="BU1392" t="s">
        <v>3723</v>
      </c>
      <c r="BW1392" t="s">
        <v>3723</v>
      </c>
      <c r="BY1392" t="s">
        <v>3723</v>
      </c>
      <c r="CA1392" t="s">
        <v>3723</v>
      </c>
      <c r="CC1392" t="s">
        <v>3723</v>
      </c>
      <c r="CE1392" t="s">
        <v>3723</v>
      </c>
      <c r="CG1392" t="s">
        <v>3723</v>
      </c>
      <c r="CI1392" t="s">
        <v>3723</v>
      </c>
      <c r="CK1392" t="s">
        <v>3723</v>
      </c>
      <c r="CM1392" t="s">
        <v>3723</v>
      </c>
      <c r="CO1392" t="s">
        <v>3723</v>
      </c>
      <c r="CQ1392" t="s">
        <v>3723</v>
      </c>
      <c r="CS1392" t="s">
        <v>3723</v>
      </c>
      <c r="CU1392" t="s">
        <v>3723</v>
      </c>
      <c r="CW1392" t="s">
        <v>3723</v>
      </c>
      <c r="CY1392" t="s">
        <v>3723</v>
      </c>
      <c r="DA1392" t="s">
        <v>3723</v>
      </c>
      <c r="DC1392" t="s">
        <v>3723</v>
      </c>
      <c r="DE1392" t="s">
        <v>3723</v>
      </c>
      <c r="DG1392" t="s">
        <v>3723</v>
      </c>
      <c r="DI1392" t="s">
        <v>3723</v>
      </c>
      <c r="DK1392" t="s">
        <v>3723</v>
      </c>
      <c r="DM1392" t="s">
        <v>3723</v>
      </c>
      <c r="DO1392" t="s">
        <v>3723</v>
      </c>
      <c r="DQ1392" t="s">
        <v>3723</v>
      </c>
      <c r="DS1392" t="s">
        <v>3723</v>
      </c>
      <c r="DU1392" t="s">
        <v>3723</v>
      </c>
      <c r="DW1392" t="s">
        <v>3723</v>
      </c>
      <c r="DY1392" t="s">
        <v>3723</v>
      </c>
      <c r="EA1392" t="s">
        <v>3723</v>
      </c>
      <c r="EC1392" t="s">
        <v>3723</v>
      </c>
      <c r="EE1392" t="s">
        <v>3723</v>
      </c>
      <c r="EG1392" t="s">
        <v>3723</v>
      </c>
      <c r="EI1392" t="s">
        <v>3723</v>
      </c>
      <c r="EK1392" t="s">
        <v>3723</v>
      </c>
      <c r="EM1392" t="s">
        <v>3723</v>
      </c>
      <c r="EO1392" t="s">
        <v>3723</v>
      </c>
      <c r="EQ1392" t="s">
        <v>3723</v>
      </c>
      <c r="ES1392" t="s">
        <v>3723</v>
      </c>
      <c r="EU1392" t="s">
        <v>3723</v>
      </c>
      <c r="EW1392" t="s">
        <v>3723</v>
      </c>
      <c r="EY1392" t="s">
        <v>3723</v>
      </c>
      <c r="FA1392" t="s">
        <v>3723</v>
      </c>
      <c r="FC1392" t="s">
        <v>3723</v>
      </c>
      <c r="FE1392" t="s">
        <v>3723</v>
      </c>
      <c r="FG1392" t="s">
        <v>3723</v>
      </c>
      <c r="FI1392" t="s">
        <v>3723</v>
      </c>
      <c r="FK1392" t="s">
        <v>3723</v>
      </c>
      <c r="FM1392" t="s">
        <v>3723</v>
      </c>
      <c r="FO1392" t="s">
        <v>3723</v>
      </c>
      <c r="FQ1392" t="s">
        <v>3723</v>
      </c>
      <c r="FS1392" t="s">
        <v>3723</v>
      </c>
      <c r="FU1392" t="s">
        <v>3723</v>
      </c>
      <c r="FW1392" t="s">
        <v>3723</v>
      </c>
      <c r="FY1392" t="s">
        <v>3723</v>
      </c>
      <c r="GA1392" t="s">
        <v>3723</v>
      </c>
      <c r="GC1392" t="s">
        <v>3723</v>
      </c>
      <c r="GE1392" t="s">
        <v>3723</v>
      </c>
      <c r="GG1392" t="s">
        <v>3723</v>
      </c>
      <c r="GI1392" t="s">
        <v>3723</v>
      </c>
      <c r="GK1392" t="s">
        <v>3723</v>
      </c>
      <c r="GM1392" t="s">
        <v>3723</v>
      </c>
      <c r="GO1392" t="s">
        <v>3723</v>
      </c>
      <c r="GQ1392" t="s">
        <v>3723</v>
      </c>
      <c r="GS1392" t="s">
        <v>3723</v>
      </c>
      <c r="GU1392" t="s">
        <v>3723</v>
      </c>
      <c r="GW1392" t="s">
        <v>3723</v>
      </c>
      <c r="GY1392" t="s">
        <v>3723</v>
      </c>
      <c r="HA1392" t="s">
        <v>3723</v>
      </c>
      <c r="HC1392" t="s">
        <v>3723</v>
      </c>
      <c r="HE1392" t="s">
        <v>3723</v>
      </c>
      <c r="HG1392" t="s">
        <v>3723</v>
      </c>
      <c r="HI1392" t="s">
        <v>3723</v>
      </c>
      <c r="HK1392" t="s">
        <v>3723</v>
      </c>
      <c r="HM1392" t="s">
        <v>3723</v>
      </c>
      <c r="HO1392" t="s">
        <v>3723</v>
      </c>
      <c r="HQ1392" t="s">
        <v>3723</v>
      </c>
      <c r="HS1392" t="s">
        <v>3723</v>
      </c>
      <c r="HU1392" t="s">
        <v>3723</v>
      </c>
      <c r="HW1392" t="s">
        <v>3723</v>
      </c>
      <c r="HY1392" t="s">
        <v>3723</v>
      </c>
      <c r="IA1392" t="s">
        <v>3723</v>
      </c>
      <c r="IC1392" t="s">
        <v>3723</v>
      </c>
      <c r="IE1392" t="s">
        <v>3723</v>
      </c>
      <c r="IG1392" t="s">
        <v>3723</v>
      </c>
      <c r="II1392" t="s">
        <v>3723</v>
      </c>
      <c r="IK1392" t="s">
        <v>3723</v>
      </c>
      <c r="IM1392" t="s">
        <v>3723</v>
      </c>
      <c r="IO1392" t="s">
        <v>3723</v>
      </c>
      <c r="IQ1392" t="s">
        <v>3723</v>
      </c>
      <c r="IS1392" t="s">
        <v>3723</v>
      </c>
      <c r="IU1392" t="s">
        <v>3723</v>
      </c>
      <c r="IW1392" t="s">
        <v>3723</v>
      </c>
      <c r="IY1392" t="s">
        <v>3723</v>
      </c>
      <c r="JA1392" t="s">
        <v>3723</v>
      </c>
      <c r="JC1392" t="s">
        <v>3723</v>
      </c>
      <c r="JE1392" t="s">
        <v>3723</v>
      </c>
      <c r="JG1392" t="s">
        <v>3723</v>
      </c>
      <c r="JI1392" t="s">
        <v>3723</v>
      </c>
      <c r="JK1392" t="s">
        <v>3723</v>
      </c>
      <c r="JM1392" t="s">
        <v>3723</v>
      </c>
      <c r="JO1392" t="s">
        <v>3723</v>
      </c>
      <c r="JQ1392" t="s">
        <v>3723</v>
      </c>
      <c r="JS1392" t="s">
        <v>3723</v>
      </c>
      <c r="JU1392" t="s">
        <v>3723</v>
      </c>
      <c r="JW1392" t="s">
        <v>3723</v>
      </c>
      <c r="JY1392" t="s">
        <v>3723</v>
      </c>
      <c r="KA1392" t="s">
        <v>3723</v>
      </c>
      <c r="KC1392" t="s">
        <v>3723</v>
      </c>
      <c r="KE1392" t="s">
        <v>3723</v>
      </c>
      <c r="KG1392" t="s">
        <v>3723</v>
      </c>
      <c r="KI1392" t="s">
        <v>3723</v>
      </c>
      <c r="KK1392" t="s">
        <v>3723</v>
      </c>
      <c r="KM1392" t="s">
        <v>3723</v>
      </c>
      <c r="KO1392" t="s">
        <v>3723</v>
      </c>
      <c r="KQ1392" t="s">
        <v>3723</v>
      </c>
      <c r="KS1392" t="s">
        <v>3723</v>
      </c>
      <c r="KU1392" t="s">
        <v>3723</v>
      </c>
      <c r="KW1392" t="s">
        <v>3723</v>
      </c>
      <c r="KY1392" t="s">
        <v>3723</v>
      </c>
      <c r="LA1392" t="s">
        <v>3723</v>
      </c>
      <c r="LC1392" t="s">
        <v>3723</v>
      </c>
      <c r="LE1392" t="s">
        <v>3723</v>
      </c>
      <c r="LG1392" t="s">
        <v>3723</v>
      </c>
      <c r="LI1392" t="s">
        <v>3723</v>
      </c>
      <c r="LK1392" t="s">
        <v>3723</v>
      </c>
      <c r="LM1392" t="s">
        <v>3723</v>
      </c>
      <c r="LO1392" t="s">
        <v>3723</v>
      </c>
      <c r="LQ1392" t="s">
        <v>3723</v>
      </c>
      <c r="LS1392" t="s">
        <v>3723</v>
      </c>
      <c r="LU1392" t="s">
        <v>3723</v>
      </c>
      <c r="LW1392" t="s">
        <v>3723</v>
      </c>
      <c r="LY1392" t="s">
        <v>3723</v>
      </c>
      <c r="MA1392" t="s">
        <v>3723</v>
      </c>
      <c r="MC1392" t="s">
        <v>3723</v>
      </c>
      <c r="ME1392" t="s">
        <v>3723</v>
      </c>
      <c r="MG1392" t="s">
        <v>3723</v>
      </c>
      <c r="MI1392" t="s">
        <v>3723</v>
      </c>
      <c r="MK1392" t="s">
        <v>3723</v>
      </c>
      <c r="MM1392" t="s">
        <v>3723</v>
      </c>
      <c r="MO1392" t="s">
        <v>3723</v>
      </c>
      <c r="MQ1392" t="s">
        <v>3723</v>
      </c>
      <c r="MS1392" t="s">
        <v>3723</v>
      </c>
      <c r="MU1392" t="s">
        <v>3723</v>
      </c>
      <c r="MW1392" t="s">
        <v>3723</v>
      </c>
      <c r="MY1392" t="s">
        <v>3723</v>
      </c>
      <c r="NA1392" t="s">
        <v>3723</v>
      </c>
      <c r="NC1392" t="s">
        <v>3723</v>
      </c>
      <c r="NE1392" t="s">
        <v>3723</v>
      </c>
      <c r="NG1392" t="s">
        <v>3723</v>
      </c>
      <c r="NI1392" t="s">
        <v>3723</v>
      </c>
      <c r="NK1392" t="s">
        <v>3723</v>
      </c>
      <c r="NM1392" t="s">
        <v>3723</v>
      </c>
      <c r="NO1392" t="s">
        <v>3723</v>
      </c>
      <c r="NQ1392" t="s">
        <v>3723</v>
      </c>
      <c r="NS1392" t="s">
        <v>3723</v>
      </c>
      <c r="NU1392" t="s">
        <v>3723</v>
      </c>
      <c r="NW1392" t="s">
        <v>3723</v>
      </c>
      <c r="NY1392" t="s">
        <v>3723</v>
      </c>
      <c r="OA1392" t="s">
        <v>3723</v>
      </c>
      <c r="OC1392" t="s">
        <v>3723</v>
      </c>
      <c r="OE1392" t="s">
        <v>3723</v>
      </c>
      <c r="OG1392" t="s">
        <v>3723</v>
      </c>
      <c r="OI1392" t="s">
        <v>3723</v>
      </c>
      <c r="OK1392" t="s">
        <v>3723</v>
      </c>
      <c r="OM1392" t="s">
        <v>3723</v>
      </c>
      <c r="OO1392" t="s">
        <v>3723</v>
      </c>
      <c r="OQ1392" t="s">
        <v>3723</v>
      </c>
      <c r="OS1392" t="s">
        <v>3723</v>
      </c>
      <c r="OU1392" t="s">
        <v>3723</v>
      </c>
      <c r="OW1392" t="s">
        <v>3723</v>
      </c>
      <c r="OY1392" t="s">
        <v>3723</v>
      </c>
      <c r="PA1392" t="s">
        <v>3723</v>
      </c>
      <c r="PC1392" t="s">
        <v>3723</v>
      </c>
      <c r="PE1392" t="s">
        <v>3723</v>
      </c>
      <c r="PG1392" t="s">
        <v>3723</v>
      </c>
      <c r="PI1392" t="s">
        <v>3723</v>
      </c>
      <c r="PK1392" t="s">
        <v>3723</v>
      </c>
      <c r="PM1392" t="s">
        <v>3723</v>
      </c>
      <c r="PO1392" t="s">
        <v>3723</v>
      </c>
      <c r="PQ1392" t="s">
        <v>3723</v>
      </c>
      <c r="PS1392" t="s">
        <v>3723</v>
      </c>
      <c r="PU1392" t="s">
        <v>3723</v>
      </c>
      <c r="PW1392" t="s">
        <v>3723</v>
      </c>
      <c r="PY1392" t="s">
        <v>3723</v>
      </c>
      <c r="QA1392" t="s">
        <v>3723</v>
      </c>
      <c r="QC1392" t="s">
        <v>3723</v>
      </c>
      <c r="QE1392" t="s">
        <v>3723</v>
      </c>
      <c r="QG1392" t="s">
        <v>3723</v>
      </c>
      <c r="QI1392" t="s">
        <v>3723</v>
      </c>
      <c r="QK1392" t="s">
        <v>3723</v>
      </c>
      <c r="QM1392" t="s">
        <v>3723</v>
      </c>
      <c r="QO1392" t="s">
        <v>3723</v>
      </c>
      <c r="QQ1392" t="s">
        <v>3723</v>
      </c>
      <c r="QS1392" t="s">
        <v>3723</v>
      </c>
      <c r="QU1392" t="s">
        <v>3723</v>
      </c>
      <c r="QW1392" t="s">
        <v>3723</v>
      </c>
      <c r="QY1392" t="s">
        <v>3723</v>
      </c>
      <c r="RA1392" t="s">
        <v>3723</v>
      </c>
      <c r="RC1392" t="s">
        <v>3723</v>
      </c>
      <c r="RE1392" t="s">
        <v>3723</v>
      </c>
      <c r="RG1392" t="s">
        <v>3723</v>
      </c>
      <c r="RI1392" t="s">
        <v>3723</v>
      </c>
      <c r="RK1392" t="s">
        <v>3723</v>
      </c>
      <c r="RM1392" t="s">
        <v>3723</v>
      </c>
      <c r="RO1392" t="s">
        <v>3723</v>
      </c>
      <c r="RQ1392" t="s">
        <v>3723</v>
      </c>
      <c r="RS1392" t="s">
        <v>3723</v>
      </c>
      <c r="RU1392" t="s">
        <v>3723</v>
      </c>
      <c r="RW1392" t="s">
        <v>3723</v>
      </c>
      <c r="RY1392" t="s">
        <v>3723</v>
      </c>
      <c r="SA1392" t="s">
        <v>3723</v>
      </c>
      <c r="SC1392" t="s">
        <v>3723</v>
      </c>
      <c r="SE1392" t="s">
        <v>3723</v>
      </c>
      <c r="SG1392" t="s">
        <v>3723</v>
      </c>
      <c r="SI1392" t="s">
        <v>3723</v>
      </c>
      <c r="SK1392" t="s">
        <v>3723</v>
      </c>
      <c r="SM1392" t="s">
        <v>3723</v>
      </c>
      <c r="SO1392" t="s">
        <v>3723</v>
      </c>
      <c r="SQ1392" t="s">
        <v>3723</v>
      </c>
      <c r="SS1392" t="s">
        <v>3723</v>
      </c>
      <c r="SU1392" t="s">
        <v>3723</v>
      </c>
      <c r="SW1392" t="s">
        <v>3723</v>
      </c>
      <c r="SY1392" t="s">
        <v>3723</v>
      </c>
      <c r="TA1392" t="s">
        <v>3723</v>
      </c>
      <c r="TC1392" t="s">
        <v>3723</v>
      </c>
      <c r="TE1392" t="s">
        <v>3723</v>
      </c>
      <c r="TG1392" t="s">
        <v>3723</v>
      </c>
      <c r="TI1392" t="s">
        <v>3723</v>
      </c>
      <c r="TK1392" t="s">
        <v>3723</v>
      </c>
      <c r="TM1392" t="s">
        <v>3723</v>
      </c>
      <c r="TO1392" t="s">
        <v>3723</v>
      </c>
      <c r="TQ1392" t="s">
        <v>3723</v>
      </c>
      <c r="TS1392" t="s">
        <v>3723</v>
      </c>
      <c r="TU1392" t="s">
        <v>3723</v>
      </c>
      <c r="TW1392" t="s">
        <v>3723</v>
      </c>
      <c r="TY1392" t="s">
        <v>3723</v>
      </c>
      <c r="UA1392" t="s">
        <v>3723</v>
      </c>
      <c r="UC1392" t="s">
        <v>3723</v>
      </c>
      <c r="UE1392" t="s">
        <v>3723</v>
      </c>
      <c r="UG1392" t="s">
        <v>3723</v>
      </c>
      <c r="UI1392" t="s">
        <v>3723</v>
      </c>
      <c r="UK1392" t="s">
        <v>3723</v>
      </c>
      <c r="UM1392" t="s">
        <v>3723</v>
      </c>
      <c r="UO1392" t="s">
        <v>3723</v>
      </c>
      <c r="UQ1392" t="s">
        <v>3723</v>
      </c>
      <c r="US1392" t="s">
        <v>3723</v>
      </c>
      <c r="UU1392" t="s">
        <v>3723</v>
      </c>
      <c r="UW1392" t="s">
        <v>3723</v>
      </c>
      <c r="UY1392" t="s">
        <v>3723</v>
      </c>
      <c r="VA1392" t="s">
        <v>3723</v>
      </c>
      <c r="VC1392" t="s">
        <v>3723</v>
      </c>
      <c r="VE1392" t="s">
        <v>3723</v>
      </c>
      <c r="VG1392" t="s">
        <v>3723</v>
      </c>
      <c r="VI1392" t="s">
        <v>3723</v>
      </c>
      <c r="VK1392" t="s">
        <v>3723</v>
      </c>
      <c r="VM1392" t="s">
        <v>3723</v>
      </c>
      <c r="VO1392" t="s">
        <v>3723</v>
      </c>
      <c r="VQ1392" t="s">
        <v>3723</v>
      </c>
      <c r="VS1392" t="s">
        <v>3723</v>
      </c>
      <c r="VU1392" t="s">
        <v>3723</v>
      </c>
      <c r="VW1392" t="s">
        <v>3723</v>
      </c>
      <c r="VY1392" t="s">
        <v>3723</v>
      </c>
      <c r="WA1392" t="s">
        <v>3723</v>
      </c>
      <c r="WC1392" t="s">
        <v>3723</v>
      </c>
      <c r="WE1392" t="s">
        <v>3723</v>
      </c>
      <c r="WG1392" t="s">
        <v>3723</v>
      </c>
      <c r="WI1392" t="s">
        <v>3723</v>
      </c>
      <c r="WK1392" t="s">
        <v>3723</v>
      </c>
      <c r="WM1392" t="s">
        <v>3723</v>
      </c>
      <c r="WO1392" t="s">
        <v>3723</v>
      </c>
      <c r="WQ1392" t="s">
        <v>3723</v>
      </c>
      <c r="WS1392" t="s">
        <v>3723</v>
      </c>
      <c r="WU1392" t="s">
        <v>3723</v>
      </c>
      <c r="WW1392" t="s">
        <v>3723</v>
      </c>
      <c r="WY1392" t="s">
        <v>3723</v>
      </c>
      <c r="XA1392" t="s">
        <v>3723</v>
      </c>
      <c r="XC1392" t="s">
        <v>3723</v>
      </c>
      <c r="XE1392" t="s">
        <v>3723</v>
      </c>
      <c r="XG1392" t="s">
        <v>3723</v>
      </c>
      <c r="XI1392" t="s">
        <v>3723</v>
      </c>
      <c r="XK1392" t="s">
        <v>3723</v>
      </c>
      <c r="XM1392" t="s">
        <v>3723</v>
      </c>
      <c r="XO1392" t="s">
        <v>3723</v>
      </c>
      <c r="XQ1392" t="s">
        <v>3723</v>
      </c>
      <c r="XS1392" t="s">
        <v>3723</v>
      </c>
      <c r="XU1392" t="s">
        <v>3723</v>
      </c>
      <c r="XW1392" t="s">
        <v>3723</v>
      </c>
      <c r="XY1392" t="s">
        <v>3723</v>
      </c>
      <c r="YA1392" t="s">
        <v>3723</v>
      </c>
      <c r="YC1392" t="s">
        <v>3723</v>
      </c>
      <c r="YE1392" t="s">
        <v>3723</v>
      </c>
      <c r="YG1392" t="s">
        <v>3723</v>
      </c>
      <c r="YI1392" t="s">
        <v>3723</v>
      </c>
      <c r="YK1392" t="s">
        <v>3723</v>
      </c>
      <c r="YM1392" t="s">
        <v>3723</v>
      </c>
      <c r="YO1392" t="s">
        <v>3723</v>
      </c>
      <c r="YQ1392" t="s">
        <v>3723</v>
      </c>
      <c r="YS1392" t="s">
        <v>3723</v>
      </c>
      <c r="YU1392" t="s">
        <v>3723</v>
      </c>
      <c r="YW1392" t="s">
        <v>3723</v>
      </c>
      <c r="YY1392" t="s">
        <v>3723</v>
      </c>
      <c r="ZA1392" t="s">
        <v>3723</v>
      </c>
      <c r="ZC1392" t="s">
        <v>3723</v>
      </c>
      <c r="ZE1392" t="s">
        <v>3723</v>
      </c>
      <c r="ZG1392" t="s">
        <v>3723</v>
      </c>
      <c r="ZI1392" t="s">
        <v>3723</v>
      </c>
      <c r="ZK1392" t="s">
        <v>3723</v>
      </c>
      <c r="ZM1392" t="s">
        <v>3723</v>
      </c>
      <c r="ZO1392" t="s">
        <v>3723</v>
      </c>
      <c r="ZQ1392" t="s">
        <v>3723</v>
      </c>
      <c r="ZS1392" t="s">
        <v>3723</v>
      </c>
      <c r="ZU1392" t="s">
        <v>3723</v>
      </c>
      <c r="ZW1392" t="s">
        <v>3723</v>
      </c>
      <c r="ZY1392" t="s">
        <v>3723</v>
      </c>
      <c r="AAA1392" t="s">
        <v>3723</v>
      </c>
      <c r="AAC1392" t="s">
        <v>3723</v>
      </c>
      <c r="AAE1392" t="s">
        <v>3723</v>
      </c>
      <c r="AAG1392" t="s">
        <v>3723</v>
      </c>
      <c r="AAI1392" t="s">
        <v>3723</v>
      </c>
      <c r="AAK1392" t="s">
        <v>3723</v>
      </c>
      <c r="AAM1392" t="s">
        <v>3723</v>
      </c>
      <c r="AAO1392" t="s">
        <v>3723</v>
      </c>
      <c r="AAQ1392" t="s">
        <v>3723</v>
      </c>
      <c r="AAS1392" t="s">
        <v>3723</v>
      </c>
      <c r="AAU1392" t="s">
        <v>3723</v>
      </c>
      <c r="AAW1392" t="s">
        <v>3723</v>
      </c>
      <c r="AAY1392" t="s">
        <v>3723</v>
      </c>
      <c r="ABA1392" t="s">
        <v>3723</v>
      </c>
      <c r="ABC1392" t="s">
        <v>3723</v>
      </c>
      <c r="ABE1392" t="s">
        <v>3723</v>
      </c>
      <c r="ABG1392" t="s">
        <v>3723</v>
      </c>
      <c r="ABI1392" t="s">
        <v>3723</v>
      </c>
      <c r="ABK1392" t="s">
        <v>3723</v>
      </c>
      <c r="ABM1392" t="s">
        <v>3723</v>
      </c>
      <c r="ABO1392" t="s">
        <v>3723</v>
      </c>
      <c r="ABQ1392" t="s">
        <v>3723</v>
      </c>
      <c r="ABS1392" t="s">
        <v>3723</v>
      </c>
      <c r="ABU1392" t="s">
        <v>3723</v>
      </c>
      <c r="ABW1392" t="s">
        <v>3723</v>
      </c>
      <c r="ABY1392" t="s">
        <v>3723</v>
      </c>
      <c r="ACA1392" t="s">
        <v>3723</v>
      </c>
      <c r="ACC1392" t="s">
        <v>3723</v>
      </c>
      <c r="ACE1392" t="s">
        <v>3723</v>
      </c>
      <c r="ACG1392" t="s">
        <v>3723</v>
      </c>
      <c r="ACI1392" t="s">
        <v>3723</v>
      </c>
      <c r="ACK1392" t="s">
        <v>3723</v>
      </c>
      <c r="ACM1392" t="s">
        <v>3723</v>
      </c>
      <c r="ACO1392" t="s">
        <v>3723</v>
      </c>
      <c r="ACQ1392" t="s">
        <v>3723</v>
      </c>
      <c r="ACS1392" t="s">
        <v>3723</v>
      </c>
      <c r="ACU1392" t="s">
        <v>3723</v>
      </c>
      <c r="ACW1392" t="s">
        <v>3723</v>
      </c>
      <c r="ACY1392" t="s">
        <v>3723</v>
      </c>
      <c r="ADA1392" t="s">
        <v>3723</v>
      </c>
      <c r="ADC1392" t="s">
        <v>3723</v>
      </c>
      <c r="ADE1392" t="s">
        <v>3723</v>
      </c>
      <c r="ADG1392" t="s">
        <v>3723</v>
      </c>
      <c r="ADI1392" t="s">
        <v>3723</v>
      </c>
      <c r="ADK1392" t="s">
        <v>3723</v>
      </c>
      <c r="ADM1392" t="s">
        <v>3723</v>
      </c>
      <c r="ADO1392" t="s">
        <v>3723</v>
      </c>
      <c r="ADQ1392" t="s">
        <v>3723</v>
      </c>
      <c r="ADS1392" t="s">
        <v>3723</v>
      </c>
      <c r="ADU1392" t="s">
        <v>3723</v>
      </c>
      <c r="ADW1392" t="s">
        <v>3723</v>
      </c>
      <c r="ADY1392" t="s">
        <v>3723</v>
      </c>
      <c r="AEA1392" t="s">
        <v>3723</v>
      </c>
      <c r="AEC1392" t="s">
        <v>3723</v>
      </c>
      <c r="AEE1392" t="s">
        <v>3723</v>
      </c>
      <c r="AEG1392" t="s">
        <v>3723</v>
      </c>
      <c r="AEI1392" t="s">
        <v>3723</v>
      </c>
      <c r="AEK1392" t="s">
        <v>3723</v>
      </c>
      <c r="AEM1392" t="s">
        <v>3723</v>
      </c>
      <c r="AEO1392" t="s">
        <v>3723</v>
      </c>
      <c r="AEQ1392" t="s">
        <v>3723</v>
      </c>
      <c r="AES1392" t="s">
        <v>3723</v>
      </c>
      <c r="AEU1392" t="s">
        <v>3723</v>
      </c>
      <c r="AEW1392" t="s">
        <v>3723</v>
      </c>
      <c r="AEY1392" t="s">
        <v>3723</v>
      </c>
      <c r="AFA1392" t="s">
        <v>3723</v>
      </c>
      <c r="AFC1392" t="s">
        <v>3723</v>
      </c>
      <c r="AFE1392" t="s">
        <v>3723</v>
      </c>
      <c r="AFG1392" t="s">
        <v>3723</v>
      </c>
      <c r="AFI1392" t="s">
        <v>3723</v>
      </c>
      <c r="AFK1392" t="s">
        <v>3723</v>
      </c>
      <c r="AFM1392" t="s">
        <v>3723</v>
      </c>
      <c r="AFO1392" t="s">
        <v>3723</v>
      </c>
      <c r="AFQ1392" t="s">
        <v>3723</v>
      </c>
      <c r="AFS1392" t="s">
        <v>3723</v>
      </c>
      <c r="AFU1392" t="s">
        <v>3723</v>
      </c>
      <c r="AFW1392" t="s">
        <v>3723</v>
      </c>
      <c r="AFY1392" t="s">
        <v>3723</v>
      </c>
      <c r="AGA1392" t="s">
        <v>3723</v>
      </c>
      <c r="AGC1392" t="s">
        <v>3723</v>
      </c>
      <c r="AGE1392" t="s">
        <v>3723</v>
      </c>
      <c r="AGG1392" t="s">
        <v>3723</v>
      </c>
      <c r="AGI1392" t="s">
        <v>3723</v>
      </c>
      <c r="AGK1392" t="s">
        <v>3723</v>
      </c>
      <c r="AGM1392" t="s">
        <v>3723</v>
      </c>
      <c r="AGO1392" t="s">
        <v>3723</v>
      </c>
      <c r="AGQ1392" t="s">
        <v>3723</v>
      </c>
      <c r="AGS1392" t="s">
        <v>3723</v>
      </c>
      <c r="AGU1392" t="s">
        <v>3723</v>
      </c>
      <c r="AGW1392" t="s">
        <v>3723</v>
      </c>
      <c r="AGY1392" t="s">
        <v>3723</v>
      </c>
      <c r="AHA1392" t="s">
        <v>3723</v>
      </c>
      <c r="AHC1392" t="s">
        <v>3723</v>
      </c>
      <c r="AHE1392" t="s">
        <v>3723</v>
      </c>
      <c r="AHG1392" t="s">
        <v>3723</v>
      </c>
      <c r="AHI1392" t="s">
        <v>3723</v>
      </c>
      <c r="AHK1392" t="s">
        <v>3723</v>
      </c>
      <c r="AHM1392" t="s">
        <v>3723</v>
      </c>
      <c r="AHO1392" t="s">
        <v>3723</v>
      </c>
      <c r="AHQ1392" t="s">
        <v>3723</v>
      </c>
      <c r="AHS1392" t="s">
        <v>3723</v>
      </c>
      <c r="AHU1392" t="s">
        <v>3723</v>
      </c>
      <c r="AHW1392" t="s">
        <v>3723</v>
      </c>
      <c r="AHY1392" t="s">
        <v>3723</v>
      </c>
      <c r="AIA1392" t="s">
        <v>3723</v>
      </c>
      <c r="AIC1392" t="s">
        <v>3723</v>
      </c>
      <c r="AIE1392" t="s">
        <v>3723</v>
      </c>
      <c r="AIG1392" t="s">
        <v>3723</v>
      </c>
      <c r="AII1392" t="s">
        <v>3723</v>
      </c>
      <c r="AIK1392" t="s">
        <v>3723</v>
      </c>
      <c r="AIM1392" t="s">
        <v>3723</v>
      </c>
      <c r="AIO1392" t="s">
        <v>3723</v>
      </c>
      <c r="AIQ1392" t="s">
        <v>3723</v>
      </c>
      <c r="AIS1392" t="s">
        <v>3723</v>
      </c>
      <c r="AIU1392" t="s">
        <v>3723</v>
      </c>
      <c r="AIW1392" t="s">
        <v>3723</v>
      </c>
      <c r="AIY1392" t="s">
        <v>3723</v>
      </c>
      <c r="AJA1392" t="s">
        <v>3723</v>
      </c>
      <c r="AJC1392" t="s">
        <v>3723</v>
      </c>
      <c r="AJE1392" t="s">
        <v>3723</v>
      </c>
      <c r="AJG1392" t="s">
        <v>3723</v>
      </c>
      <c r="AJI1392" t="s">
        <v>3723</v>
      </c>
      <c r="AJK1392" t="s">
        <v>3723</v>
      </c>
      <c r="AJM1392" t="s">
        <v>3723</v>
      </c>
      <c r="AJO1392" t="s">
        <v>3723</v>
      </c>
      <c r="AJQ1392" t="s">
        <v>3723</v>
      </c>
      <c r="AJS1392" t="s">
        <v>3723</v>
      </c>
      <c r="AJU1392" t="s">
        <v>3723</v>
      </c>
      <c r="AJW1392" t="s">
        <v>3723</v>
      </c>
      <c r="AJY1392" t="s">
        <v>3723</v>
      </c>
      <c r="AKA1392" t="s">
        <v>3723</v>
      </c>
      <c r="AKC1392" t="s">
        <v>3723</v>
      </c>
      <c r="AKE1392" t="s">
        <v>3723</v>
      </c>
      <c r="AKG1392" t="s">
        <v>3723</v>
      </c>
      <c r="AKI1392" t="s">
        <v>3723</v>
      </c>
      <c r="AKK1392" t="s">
        <v>3723</v>
      </c>
      <c r="AKM1392" t="s">
        <v>3723</v>
      </c>
      <c r="AKO1392" t="s">
        <v>3723</v>
      </c>
      <c r="AKQ1392" t="s">
        <v>3723</v>
      </c>
      <c r="AKS1392" t="s">
        <v>3723</v>
      </c>
      <c r="AKU1392" t="s">
        <v>3723</v>
      </c>
      <c r="AKW1392" t="s">
        <v>3723</v>
      </c>
      <c r="AKY1392" t="s">
        <v>3723</v>
      </c>
      <c r="ALA1392" t="s">
        <v>3723</v>
      </c>
      <c r="ALC1392" t="s">
        <v>3723</v>
      </c>
      <c r="ALE1392" t="s">
        <v>3723</v>
      </c>
      <c r="ALG1392" t="s">
        <v>3723</v>
      </c>
      <c r="ALI1392" t="s">
        <v>3723</v>
      </c>
      <c r="ALK1392" t="s">
        <v>3723</v>
      </c>
      <c r="ALM1392" t="s">
        <v>3723</v>
      </c>
      <c r="ALO1392" t="s">
        <v>3723</v>
      </c>
      <c r="ALQ1392" t="s">
        <v>3723</v>
      </c>
      <c r="ALS1392" t="s">
        <v>3723</v>
      </c>
      <c r="ALU1392" t="s">
        <v>3723</v>
      </c>
      <c r="ALW1392" t="s">
        <v>3723</v>
      </c>
      <c r="ALY1392" t="s">
        <v>3723</v>
      </c>
      <c r="AMA1392" t="s">
        <v>3723</v>
      </c>
      <c r="AMC1392" t="s">
        <v>3723</v>
      </c>
      <c r="AME1392" t="s">
        <v>3723</v>
      </c>
      <c r="AMG1392" t="s">
        <v>3723</v>
      </c>
      <c r="AMI1392" t="s">
        <v>3723</v>
      </c>
      <c r="AMK1392" t="s">
        <v>3723</v>
      </c>
      <c r="AMM1392" t="s">
        <v>3723</v>
      </c>
      <c r="AMO1392" t="s">
        <v>3723</v>
      </c>
      <c r="AMQ1392" t="s">
        <v>3723</v>
      </c>
      <c r="AMS1392" t="s">
        <v>3723</v>
      </c>
      <c r="AMU1392" t="s">
        <v>3723</v>
      </c>
      <c r="AMW1392" t="s">
        <v>3723</v>
      </c>
      <c r="AMY1392" t="s">
        <v>3723</v>
      </c>
      <c r="ANA1392" t="s">
        <v>3723</v>
      </c>
      <c r="ANC1392" t="s">
        <v>3723</v>
      </c>
      <c r="ANE1392" t="s">
        <v>3723</v>
      </c>
      <c r="ANG1392" t="s">
        <v>3723</v>
      </c>
      <c r="ANI1392" t="s">
        <v>3723</v>
      </c>
      <c r="ANK1392" t="s">
        <v>3723</v>
      </c>
      <c r="ANM1392" t="s">
        <v>3723</v>
      </c>
      <c r="ANO1392" t="s">
        <v>3723</v>
      </c>
      <c r="ANQ1392" t="s">
        <v>3723</v>
      </c>
      <c r="ANS1392" t="s">
        <v>3723</v>
      </c>
      <c r="ANU1392" t="s">
        <v>3723</v>
      </c>
      <c r="ANW1392" t="s">
        <v>3723</v>
      </c>
      <c r="ANY1392" t="s">
        <v>3723</v>
      </c>
      <c r="AOA1392" t="s">
        <v>3723</v>
      </c>
      <c r="AOC1392" t="s">
        <v>3723</v>
      </c>
      <c r="AOE1392" t="s">
        <v>3723</v>
      </c>
      <c r="AOG1392" t="s">
        <v>3723</v>
      </c>
      <c r="AOI1392" t="s">
        <v>3723</v>
      </c>
      <c r="AOK1392" t="s">
        <v>3723</v>
      </c>
      <c r="AOM1392" t="s">
        <v>3723</v>
      </c>
      <c r="AOO1392" t="s">
        <v>3723</v>
      </c>
      <c r="AOQ1392" t="s">
        <v>3723</v>
      </c>
      <c r="AOS1392" t="s">
        <v>3723</v>
      </c>
      <c r="AOU1392" t="s">
        <v>3723</v>
      </c>
      <c r="AOW1392" t="s">
        <v>3723</v>
      </c>
      <c r="AOY1392" t="s">
        <v>3723</v>
      </c>
      <c r="APA1392" t="s">
        <v>3723</v>
      </c>
      <c r="APC1392" t="s">
        <v>3723</v>
      </c>
      <c r="APE1392" t="s">
        <v>3723</v>
      </c>
      <c r="APG1392" t="s">
        <v>3723</v>
      </c>
      <c r="API1392" t="s">
        <v>3723</v>
      </c>
      <c r="APK1392" t="s">
        <v>3723</v>
      </c>
      <c r="APM1392" t="s">
        <v>3723</v>
      </c>
      <c r="APO1392" t="s">
        <v>3723</v>
      </c>
      <c r="APQ1392" t="s">
        <v>3723</v>
      </c>
      <c r="APS1392" t="s">
        <v>3723</v>
      </c>
      <c r="APU1392" t="s">
        <v>3723</v>
      </c>
      <c r="APW1392" t="s">
        <v>3723</v>
      </c>
      <c r="APY1392" t="s">
        <v>3723</v>
      </c>
      <c r="AQA1392" t="s">
        <v>3723</v>
      </c>
      <c r="AQC1392" t="s">
        <v>3723</v>
      </c>
      <c r="AQE1392" t="s">
        <v>3723</v>
      </c>
      <c r="AQG1392" t="s">
        <v>3723</v>
      </c>
      <c r="AQI1392" t="s">
        <v>3723</v>
      </c>
      <c r="AQK1392" t="s">
        <v>3723</v>
      </c>
      <c r="AQM1392" t="s">
        <v>3723</v>
      </c>
      <c r="AQO1392" t="s">
        <v>3723</v>
      </c>
      <c r="AQQ1392" t="s">
        <v>3723</v>
      </c>
      <c r="AQS1392" t="s">
        <v>3723</v>
      </c>
      <c r="AQU1392" t="s">
        <v>3723</v>
      </c>
      <c r="AQW1392" t="s">
        <v>3723</v>
      </c>
      <c r="AQY1392" t="s">
        <v>3723</v>
      </c>
      <c r="ARA1392" t="s">
        <v>3723</v>
      </c>
      <c r="ARC1392" t="s">
        <v>3723</v>
      </c>
      <c r="ARE1392" t="s">
        <v>3723</v>
      </c>
      <c r="ARG1392" t="s">
        <v>3723</v>
      </c>
      <c r="ARI1392" t="s">
        <v>3723</v>
      </c>
      <c r="ARK1392" t="s">
        <v>3723</v>
      </c>
      <c r="ARM1392" t="s">
        <v>3723</v>
      </c>
      <c r="ARO1392" t="s">
        <v>3723</v>
      </c>
      <c r="ARQ1392" t="s">
        <v>3723</v>
      </c>
      <c r="ARS1392" t="s">
        <v>3723</v>
      </c>
      <c r="ARU1392" t="s">
        <v>3723</v>
      </c>
      <c r="ARW1392" t="s">
        <v>3723</v>
      </c>
      <c r="ARY1392" t="s">
        <v>3723</v>
      </c>
      <c r="ASA1392" t="s">
        <v>3723</v>
      </c>
      <c r="ASC1392" t="s">
        <v>3723</v>
      </c>
      <c r="ASE1392" t="s">
        <v>3723</v>
      </c>
      <c r="ASG1392" t="s">
        <v>3723</v>
      </c>
      <c r="ASI1392" t="s">
        <v>3723</v>
      </c>
      <c r="ASK1392" t="s">
        <v>3723</v>
      </c>
      <c r="ASM1392" t="s">
        <v>3723</v>
      </c>
      <c r="ASO1392" t="s">
        <v>3723</v>
      </c>
      <c r="ASQ1392" t="s">
        <v>3723</v>
      </c>
      <c r="ASS1392" t="s">
        <v>3723</v>
      </c>
      <c r="ASU1392" t="s">
        <v>3723</v>
      </c>
      <c r="ASW1392" t="s">
        <v>3723</v>
      </c>
      <c r="ASY1392" t="s">
        <v>3723</v>
      </c>
      <c r="ATA1392" t="s">
        <v>3723</v>
      </c>
      <c r="ATC1392" t="s">
        <v>3723</v>
      </c>
      <c r="ATE1392" t="s">
        <v>3723</v>
      </c>
      <c r="ATG1392" t="s">
        <v>3723</v>
      </c>
      <c r="ATI1392" t="s">
        <v>3723</v>
      </c>
      <c r="ATK1392" t="s">
        <v>3723</v>
      </c>
      <c r="ATM1392" t="s">
        <v>3723</v>
      </c>
      <c r="ATO1392" t="s">
        <v>3723</v>
      </c>
      <c r="ATQ1392" t="s">
        <v>3723</v>
      </c>
      <c r="ATS1392" t="s">
        <v>3723</v>
      </c>
      <c r="ATU1392" t="s">
        <v>3723</v>
      </c>
      <c r="ATW1392" t="s">
        <v>3723</v>
      </c>
      <c r="ATY1392" t="s">
        <v>3723</v>
      </c>
      <c r="AUA1392" t="s">
        <v>3723</v>
      </c>
      <c r="AUC1392" t="s">
        <v>3723</v>
      </c>
      <c r="AUE1392" t="s">
        <v>3723</v>
      </c>
      <c r="AUG1392" t="s">
        <v>3723</v>
      </c>
      <c r="AUI1392" t="s">
        <v>3723</v>
      </c>
      <c r="AUK1392" t="s">
        <v>3723</v>
      </c>
      <c r="AUM1392" t="s">
        <v>3723</v>
      </c>
      <c r="AUO1392" t="s">
        <v>3723</v>
      </c>
      <c r="AUQ1392" t="s">
        <v>3723</v>
      </c>
      <c r="AUS1392" t="s">
        <v>3723</v>
      </c>
      <c r="AUU1392" t="s">
        <v>3723</v>
      </c>
      <c r="AUW1392" t="s">
        <v>3723</v>
      </c>
      <c r="AUY1392" t="s">
        <v>3723</v>
      </c>
      <c r="AVA1392" t="s">
        <v>3723</v>
      </c>
      <c r="AVC1392" t="s">
        <v>3723</v>
      </c>
      <c r="AVE1392" t="s">
        <v>3723</v>
      </c>
      <c r="AVG1392" t="s">
        <v>3723</v>
      </c>
      <c r="AVI1392" t="s">
        <v>3723</v>
      </c>
      <c r="AVK1392" t="s">
        <v>3723</v>
      </c>
      <c r="AVM1392" t="s">
        <v>3723</v>
      </c>
      <c r="AVO1392" t="s">
        <v>3723</v>
      </c>
      <c r="AVQ1392" t="s">
        <v>3723</v>
      </c>
      <c r="AVS1392" t="s">
        <v>3723</v>
      </c>
      <c r="AVU1392" t="s">
        <v>3723</v>
      </c>
      <c r="AVW1392" t="s">
        <v>3723</v>
      </c>
      <c r="AVY1392" t="s">
        <v>3723</v>
      </c>
      <c r="AWA1392" t="s">
        <v>3723</v>
      </c>
      <c r="AWC1392" t="s">
        <v>3723</v>
      </c>
      <c r="AWE1392" t="s">
        <v>3723</v>
      </c>
      <c r="AWG1392" t="s">
        <v>3723</v>
      </c>
      <c r="AWI1392" t="s">
        <v>3723</v>
      </c>
      <c r="AWK1392" t="s">
        <v>3723</v>
      </c>
      <c r="AWM1392" t="s">
        <v>3723</v>
      </c>
      <c r="AWO1392" t="s">
        <v>3723</v>
      </c>
      <c r="AWQ1392" t="s">
        <v>3723</v>
      </c>
      <c r="AWS1392" t="s">
        <v>3723</v>
      </c>
      <c r="AWU1392" t="s">
        <v>3723</v>
      </c>
      <c r="AWW1392" t="s">
        <v>3723</v>
      </c>
      <c r="AWY1392" t="s">
        <v>3723</v>
      </c>
      <c r="AXA1392" t="s">
        <v>3723</v>
      </c>
      <c r="AXC1392" t="s">
        <v>3723</v>
      </c>
      <c r="AXE1392" t="s">
        <v>3723</v>
      </c>
      <c r="AXG1392" t="s">
        <v>3723</v>
      </c>
      <c r="AXI1392" t="s">
        <v>3723</v>
      </c>
      <c r="AXK1392" t="s">
        <v>3723</v>
      </c>
      <c r="AXM1392" t="s">
        <v>3723</v>
      </c>
      <c r="AXO1392" t="s">
        <v>3723</v>
      </c>
      <c r="AXQ1392" t="s">
        <v>3723</v>
      </c>
      <c r="AXS1392" t="s">
        <v>3723</v>
      </c>
      <c r="AXU1392" t="s">
        <v>3723</v>
      </c>
      <c r="AXW1392" t="s">
        <v>3723</v>
      </c>
      <c r="AXY1392" t="s">
        <v>3723</v>
      </c>
      <c r="AYA1392" t="s">
        <v>3723</v>
      </c>
      <c r="AYC1392" t="s">
        <v>3723</v>
      </c>
      <c r="AYE1392" t="s">
        <v>3723</v>
      </c>
      <c r="AYG1392" t="s">
        <v>3723</v>
      </c>
      <c r="AYI1392" t="s">
        <v>3723</v>
      </c>
      <c r="AYK1392" t="s">
        <v>3723</v>
      </c>
      <c r="AYM1392" t="s">
        <v>3723</v>
      </c>
      <c r="AYO1392" t="s">
        <v>3723</v>
      </c>
      <c r="AYQ1392" t="s">
        <v>3723</v>
      </c>
      <c r="AYS1392" t="s">
        <v>3723</v>
      </c>
      <c r="AYU1392" t="s">
        <v>3723</v>
      </c>
      <c r="AYW1392" t="s">
        <v>3723</v>
      </c>
      <c r="AYY1392" t="s">
        <v>3723</v>
      </c>
      <c r="AZA1392" t="s">
        <v>3723</v>
      </c>
      <c r="AZC1392" t="s">
        <v>3723</v>
      </c>
      <c r="AZE1392" t="s">
        <v>3723</v>
      </c>
      <c r="AZG1392" t="s">
        <v>3723</v>
      </c>
      <c r="AZI1392" t="s">
        <v>3723</v>
      </c>
      <c r="AZK1392" t="s">
        <v>3723</v>
      </c>
      <c r="AZM1392" t="s">
        <v>3723</v>
      </c>
      <c r="AZO1392" t="s">
        <v>3723</v>
      </c>
      <c r="AZQ1392" t="s">
        <v>3723</v>
      </c>
      <c r="AZS1392" t="s">
        <v>3723</v>
      </c>
      <c r="AZU1392" t="s">
        <v>3723</v>
      </c>
      <c r="AZW1392" t="s">
        <v>3723</v>
      </c>
      <c r="AZY1392" t="s">
        <v>3723</v>
      </c>
      <c r="BAA1392" t="s">
        <v>3723</v>
      </c>
      <c r="BAC1392" t="s">
        <v>3723</v>
      </c>
      <c r="BAE1392" t="s">
        <v>3723</v>
      </c>
      <c r="BAG1392" t="s">
        <v>3723</v>
      </c>
      <c r="BAI1392" t="s">
        <v>3723</v>
      </c>
      <c r="BAK1392" t="s">
        <v>3723</v>
      </c>
      <c r="BAM1392" t="s">
        <v>3723</v>
      </c>
      <c r="BAO1392" t="s">
        <v>3723</v>
      </c>
      <c r="BAQ1392" t="s">
        <v>3723</v>
      </c>
      <c r="BAS1392" t="s">
        <v>3723</v>
      </c>
      <c r="BAU1392" t="s">
        <v>3723</v>
      </c>
      <c r="BAW1392" t="s">
        <v>3723</v>
      </c>
      <c r="BAY1392" t="s">
        <v>3723</v>
      </c>
      <c r="BBA1392" t="s">
        <v>3723</v>
      </c>
      <c r="BBC1392" t="s">
        <v>3723</v>
      </c>
      <c r="BBE1392" t="s">
        <v>3723</v>
      </c>
      <c r="BBG1392" t="s">
        <v>3723</v>
      </c>
      <c r="BBI1392" t="s">
        <v>3723</v>
      </c>
      <c r="BBK1392" t="s">
        <v>3723</v>
      </c>
      <c r="BBM1392" t="s">
        <v>3723</v>
      </c>
      <c r="BBO1392" t="s">
        <v>3723</v>
      </c>
      <c r="BBQ1392" t="s">
        <v>3723</v>
      </c>
      <c r="BBS1392" t="s">
        <v>3723</v>
      </c>
      <c r="BBU1392" t="s">
        <v>3723</v>
      </c>
      <c r="BBW1392" t="s">
        <v>3723</v>
      </c>
      <c r="BBY1392" t="s">
        <v>3723</v>
      </c>
      <c r="BCA1392" t="s">
        <v>3723</v>
      </c>
      <c r="BCC1392" t="s">
        <v>3723</v>
      </c>
      <c r="BCE1392" t="s">
        <v>3723</v>
      </c>
      <c r="BCG1392" t="s">
        <v>3723</v>
      </c>
      <c r="BCI1392" t="s">
        <v>3723</v>
      </c>
      <c r="BCK1392" t="s">
        <v>3723</v>
      </c>
      <c r="BCM1392" t="s">
        <v>3723</v>
      </c>
      <c r="BCO1392" t="s">
        <v>3723</v>
      </c>
      <c r="BCQ1392" t="s">
        <v>3723</v>
      </c>
      <c r="BCS1392" t="s">
        <v>3723</v>
      </c>
      <c r="BCU1392" t="s">
        <v>3723</v>
      </c>
      <c r="BCW1392" t="s">
        <v>3723</v>
      </c>
      <c r="BCY1392" t="s">
        <v>3723</v>
      </c>
      <c r="BDA1392" t="s">
        <v>3723</v>
      </c>
      <c r="BDC1392" t="s">
        <v>3723</v>
      </c>
      <c r="BDE1392" t="s">
        <v>3723</v>
      </c>
      <c r="BDG1392" t="s">
        <v>3723</v>
      </c>
      <c r="BDI1392" t="s">
        <v>3723</v>
      </c>
      <c r="BDK1392" t="s">
        <v>3723</v>
      </c>
      <c r="BDM1392" t="s">
        <v>3723</v>
      </c>
      <c r="BDO1392" t="s">
        <v>3723</v>
      </c>
      <c r="BDQ1392" t="s">
        <v>3723</v>
      </c>
      <c r="BDS1392" t="s">
        <v>3723</v>
      </c>
      <c r="BDU1392" t="s">
        <v>3723</v>
      </c>
      <c r="BDW1392" t="s">
        <v>3723</v>
      </c>
      <c r="BDY1392" t="s">
        <v>3723</v>
      </c>
      <c r="BEA1392" t="s">
        <v>3723</v>
      </c>
      <c r="BEC1392" t="s">
        <v>3723</v>
      </c>
      <c r="BEE1392" t="s">
        <v>3723</v>
      </c>
      <c r="BEF1392">
        <v>0</v>
      </c>
      <c r="BEG1392">
        <v>0</v>
      </c>
      <c r="BEH1392">
        <v>0</v>
      </c>
      <c r="BEI1392">
        <v>0</v>
      </c>
      <c r="BEJ1392">
        <v>0</v>
      </c>
      <c r="BHE1392">
        <v>0</v>
      </c>
    </row>
    <row r="1393" spans="1:1023 1025:1565" x14ac:dyDescent="0.3">
      <c r="A1393" s="341"/>
      <c r="B1393" s="335" t="s">
        <v>3470</v>
      </c>
      <c r="C1393" s="332" t="s">
        <v>3471</v>
      </c>
      <c r="D1393" s="342" t="s">
        <v>6503</v>
      </c>
      <c r="E1393" s="326">
        <v>0.12222222222222222</v>
      </c>
      <c r="F1393" s="68">
        <v>1570</v>
      </c>
      <c r="AO1393" t="s">
        <v>3723</v>
      </c>
      <c r="AQ1393" t="s">
        <v>3723</v>
      </c>
      <c r="AS1393" t="s">
        <v>3723</v>
      </c>
      <c r="AU1393" t="s">
        <v>3723</v>
      </c>
      <c r="AW1393" t="s">
        <v>3723</v>
      </c>
      <c r="AY1393" t="s">
        <v>3723</v>
      </c>
      <c r="BA1393" t="s">
        <v>3723</v>
      </c>
      <c r="BC1393" t="s">
        <v>3723</v>
      </c>
      <c r="BE1393" t="s">
        <v>3723</v>
      </c>
      <c r="BG1393" t="s">
        <v>3723</v>
      </c>
      <c r="BI1393" t="s">
        <v>3723</v>
      </c>
      <c r="BK1393" t="s">
        <v>3723</v>
      </c>
      <c r="BM1393" t="s">
        <v>3723</v>
      </c>
      <c r="BO1393" t="s">
        <v>3723</v>
      </c>
      <c r="BQ1393" t="s">
        <v>3723</v>
      </c>
      <c r="BS1393" t="s">
        <v>3723</v>
      </c>
      <c r="BU1393" t="s">
        <v>3723</v>
      </c>
      <c r="BW1393" t="s">
        <v>3723</v>
      </c>
      <c r="BY1393" t="s">
        <v>3723</v>
      </c>
      <c r="CA1393" t="s">
        <v>3723</v>
      </c>
      <c r="CC1393" t="s">
        <v>3723</v>
      </c>
      <c r="CE1393" t="s">
        <v>3723</v>
      </c>
      <c r="CG1393" t="s">
        <v>3723</v>
      </c>
      <c r="CI1393" t="s">
        <v>3723</v>
      </c>
      <c r="CK1393" t="s">
        <v>3723</v>
      </c>
      <c r="CM1393" t="s">
        <v>3723</v>
      </c>
      <c r="CO1393" t="s">
        <v>3723</v>
      </c>
      <c r="CQ1393" t="s">
        <v>3723</v>
      </c>
      <c r="CS1393" t="s">
        <v>3723</v>
      </c>
      <c r="CU1393" t="s">
        <v>3723</v>
      </c>
      <c r="CW1393" t="s">
        <v>3723</v>
      </c>
      <c r="CY1393" t="s">
        <v>3723</v>
      </c>
      <c r="DA1393" t="s">
        <v>3723</v>
      </c>
      <c r="DC1393" t="s">
        <v>3723</v>
      </c>
      <c r="DE1393" t="s">
        <v>3723</v>
      </c>
      <c r="DG1393" t="s">
        <v>3723</v>
      </c>
      <c r="DI1393" t="s">
        <v>3723</v>
      </c>
      <c r="DK1393" t="s">
        <v>3723</v>
      </c>
      <c r="DM1393" t="s">
        <v>3723</v>
      </c>
      <c r="DO1393" t="s">
        <v>3723</v>
      </c>
      <c r="DQ1393" t="s">
        <v>3723</v>
      </c>
      <c r="DS1393" t="s">
        <v>3723</v>
      </c>
      <c r="DU1393" t="s">
        <v>3723</v>
      </c>
      <c r="DW1393" t="s">
        <v>3723</v>
      </c>
      <c r="DY1393" t="s">
        <v>3723</v>
      </c>
      <c r="EA1393" t="s">
        <v>3723</v>
      </c>
      <c r="EC1393" t="s">
        <v>3723</v>
      </c>
      <c r="EE1393" t="s">
        <v>3723</v>
      </c>
      <c r="EG1393" t="s">
        <v>3723</v>
      </c>
      <c r="EI1393" t="s">
        <v>3723</v>
      </c>
      <c r="EK1393" t="s">
        <v>3723</v>
      </c>
      <c r="EM1393" t="s">
        <v>3723</v>
      </c>
      <c r="EO1393" t="s">
        <v>3723</v>
      </c>
      <c r="EQ1393" t="s">
        <v>3723</v>
      </c>
      <c r="ES1393" t="s">
        <v>3723</v>
      </c>
      <c r="EU1393" t="s">
        <v>3723</v>
      </c>
      <c r="EW1393" t="s">
        <v>3723</v>
      </c>
      <c r="EY1393" t="s">
        <v>3723</v>
      </c>
      <c r="FA1393" t="s">
        <v>3723</v>
      </c>
      <c r="FC1393" t="s">
        <v>3723</v>
      </c>
      <c r="FE1393" t="s">
        <v>3723</v>
      </c>
      <c r="FG1393" t="s">
        <v>3723</v>
      </c>
      <c r="FI1393" t="s">
        <v>3723</v>
      </c>
      <c r="FK1393" t="s">
        <v>3723</v>
      </c>
      <c r="FM1393" t="s">
        <v>3723</v>
      </c>
      <c r="FO1393" t="s">
        <v>3723</v>
      </c>
      <c r="FQ1393" t="s">
        <v>3723</v>
      </c>
      <c r="FS1393" t="s">
        <v>3723</v>
      </c>
      <c r="FU1393" t="s">
        <v>3723</v>
      </c>
      <c r="FW1393" t="s">
        <v>3723</v>
      </c>
      <c r="FY1393" t="s">
        <v>3723</v>
      </c>
      <c r="GA1393" t="s">
        <v>3723</v>
      </c>
      <c r="GC1393" t="s">
        <v>3723</v>
      </c>
      <c r="GE1393" t="s">
        <v>3723</v>
      </c>
      <c r="GG1393" t="s">
        <v>3723</v>
      </c>
      <c r="GI1393" t="s">
        <v>3723</v>
      </c>
      <c r="GK1393" t="s">
        <v>3723</v>
      </c>
      <c r="GM1393" t="s">
        <v>3723</v>
      </c>
      <c r="GO1393" t="s">
        <v>3723</v>
      </c>
      <c r="GQ1393" t="s">
        <v>3723</v>
      </c>
      <c r="GS1393" t="s">
        <v>3723</v>
      </c>
      <c r="GU1393" t="s">
        <v>3723</v>
      </c>
      <c r="GW1393" t="s">
        <v>3723</v>
      </c>
      <c r="GY1393" t="s">
        <v>3723</v>
      </c>
      <c r="HA1393" t="s">
        <v>3723</v>
      </c>
      <c r="HC1393" t="s">
        <v>3723</v>
      </c>
      <c r="HE1393" t="s">
        <v>3723</v>
      </c>
      <c r="HG1393" t="s">
        <v>3723</v>
      </c>
      <c r="HI1393" t="s">
        <v>3723</v>
      </c>
      <c r="HK1393" t="s">
        <v>3723</v>
      </c>
      <c r="HM1393" t="s">
        <v>3723</v>
      </c>
      <c r="HO1393" t="s">
        <v>3723</v>
      </c>
      <c r="HQ1393" t="s">
        <v>3723</v>
      </c>
      <c r="HS1393" t="s">
        <v>3723</v>
      </c>
      <c r="HU1393" t="s">
        <v>3723</v>
      </c>
      <c r="HW1393" t="s">
        <v>3723</v>
      </c>
      <c r="HY1393" t="s">
        <v>3723</v>
      </c>
      <c r="IA1393" t="s">
        <v>3723</v>
      </c>
      <c r="IC1393" t="s">
        <v>3723</v>
      </c>
      <c r="IE1393" t="s">
        <v>3723</v>
      </c>
      <c r="IG1393" t="s">
        <v>3723</v>
      </c>
      <c r="II1393" t="s">
        <v>3723</v>
      </c>
      <c r="IK1393" t="s">
        <v>3723</v>
      </c>
      <c r="IM1393" t="s">
        <v>3723</v>
      </c>
      <c r="IO1393" t="s">
        <v>3723</v>
      </c>
      <c r="IQ1393" t="s">
        <v>3723</v>
      </c>
      <c r="IS1393" t="s">
        <v>3723</v>
      </c>
      <c r="IU1393" t="s">
        <v>3723</v>
      </c>
      <c r="IW1393" t="s">
        <v>3723</v>
      </c>
      <c r="IY1393" t="s">
        <v>3723</v>
      </c>
      <c r="JA1393" t="s">
        <v>3723</v>
      </c>
      <c r="JC1393" t="s">
        <v>3723</v>
      </c>
      <c r="JE1393" t="s">
        <v>3723</v>
      </c>
      <c r="JG1393" t="s">
        <v>3723</v>
      </c>
      <c r="JI1393" t="s">
        <v>3723</v>
      </c>
      <c r="JK1393" t="s">
        <v>3723</v>
      </c>
      <c r="JM1393" t="s">
        <v>3723</v>
      </c>
      <c r="JO1393" t="s">
        <v>3723</v>
      </c>
      <c r="JQ1393" t="s">
        <v>3723</v>
      </c>
      <c r="JS1393" t="s">
        <v>3723</v>
      </c>
      <c r="JU1393" t="s">
        <v>3723</v>
      </c>
      <c r="JW1393" t="s">
        <v>3723</v>
      </c>
      <c r="JY1393" t="s">
        <v>3723</v>
      </c>
      <c r="KA1393" t="s">
        <v>3723</v>
      </c>
      <c r="KC1393" t="s">
        <v>3723</v>
      </c>
      <c r="KE1393" t="s">
        <v>3723</v>
      </c>
      <c r="KG1393" t="s">
        <v>3723</v>
      </c>
      <c r="KI1393" t="s">
        <v>3723</v>
      </c>
      <c r="KK1393" t="s">
        <v>3723</v>
      </c>
      <c r="KM1393" t="s">
        <v>3723</v>
      </c>
      <c r="KO1393" t="s">
        <v>3723</v>
      </c>
      <c r="KQ1393" t="s">
        <v>3723</v>
      </c>
      <c r="KS1393" t="s">
        <v>3723</v>
      </c>
      <c r="KU1393" t="s">
        <v>3723</v>
      </c>
      <c r="KW1393" t="s">
        <v>3723</v>
      </c>
      <c r="KY1393" t="s">
        <v>3723</v>
      </c>
      <c r="LA1393" t="s">
        <v>3723</v>
      </c>
      <c r="LC1393" t="s">
        <v>3723</v>
      </c>
      <c r="LE1393" t="s">
        <v>3723</v>
      </c>
      <c r="LG1393" t="s">
        <v>3723</v>
      </c>
      <c r="LI1393" t="s">
        <v>3723</v>
      </c>
      <c r="LK1393" t="s">
        <v>3723</v>
      </c>
      <c r="LM1393" t="s">
        <v>3723</v>
      </c>
      <c r="LO1393" t="s">
        <v>3723</v>
      </c>
      <c r="LQ1393" t="s">
        <v>3723</v>
      </c>
      <c r="LS1393" t="s">
        <v>3723</v>
      </c>
      <c r="LU1393" t="s">
        <v>3723</v>
      </c>
      <c r="LW1393" t="s">
        <v>3723</v>
      </c>
      <c r="LY1393" t="s">
        <v>3723</v>
      </c>
      <c r="MA1393" t="s">
        <v>3723</v>
      </c>
      <c r="MC1393" t="s">
        <v>3723</v>
      </c>
      <c r="ME1393" t="s">
        <v>3723</v>
      </c>
      <c r="MG1393" t="s">
        <v>3723</v>
      </c>
      <c r="MI1393" t="s">
        <v>3723</v>
      </c>
      <c r="MK1393" t="s">
        <v>3723</v>
      </c>
      <c r="MM1393" t="s">
        <v>3723</v>
      </c>
      <c r="MO1393" t="s">
        <v>3723</v>
      </c>
      <c r="MQ1393" t="s">
        <v>3723</v>
      </c>
      <c r="MS1393" t="s">
        <v>3723</v>
      </c>
      <c r="MU1393" t="s">
        <v>3723</v>
      </c>
      <c r="MW1393" t="s">
        <v>3723</v>
      </c>
      <c r="MY1393" t="s">
        <v>3723</v>
      </c>
      <c r="NA1393" t="s">
        <v>3723</v>
      </c>
      <c r="NC1393" t="s">
        <v>3723</v>
      </c>
      <c r="NE1393" t="s">
        <v>3723</v>
      </c>
      <c r="NG1393" t="s">
        <v>3723</v>
      </c>
      <c r="NI1393" t="s">
        <v>3723</v>
      </c>
      <c r="NK1393" t="s">
        <v>3723</v>
      </c>
      <c r="NM1393" t="s">
        <v>3723</v>
      </c>
      <c r="NO1393" t="s">
        <v>3723</v>
      </c>
      <c r="NQ1393" t="s">
        <v>3723</v>
      </c>
      <c r="NS1393" t="s">
        <v>3723</v>
      </c>
      <c r="NU1393" t="s">
        <v>3723</v>
      </c>
      <c r="NW1393" t="s">
        <v>3723</v>
      </c>
      <c r="NY1393" t="s">
        <v>3723</v>
      </c>
      <c r="OA1393" t="s">
        <v>3723</v>
      </c>
      <c r="OC1393" t="s">
        <v>3723</v>
      </c>
      <c r="OE1393" t="s">
        <v>3723</v>
      </c>
      <c r="OG1393" t="s">
        <v>3723</v>
      </c>
      <c r="OI1393" t="s">
        <v>3723</v>
      </c>
      <c r="OK1393" t="s">
        <v>3723</v>
      </c>
      <c r="OM1393" t="s">
        <v>3723</v>
      </c>
      <c r="OO1393" t="s">
        <v>3723</v>
      </c>
      <c r="OQ1393" t="s">
        <v>3723</v>
      </c>
      <c r="OS1393" t="s">
        <v>3723</v>
      </c>
      <c r="OU1393" t="s">
        <v>3723</v>
      </c>
      <c r="OW1393" t="s">
        <v>3723</v>
      </c>
      <c r="OY1393" t="s">
        <v>3723</v>
      </c>
      <c r="PA1393" t="s">
        <v>3723</v>
      </c>
      <c r="PC1393" t="s">
        <v>3723</v>
      </c>
      <c r="PE1393" t="s">
        <v>3723</v>
      </c>
      <c r="PG1393" t="s">
        <v>3723</v>
      </c>
      <c r="PI1393" t="s">
        <v>3723</v>
      </c>
      <c r="PK1393" t="s">
        <v>3723</v>
      </c>
      <c r="PM1393" t="s">
        <v>3723</v>
      </c>
      <c r="PO1393" t="s">
        <v>3723</v>
      </c>
      <c r="PQ1393" t="s">
        <v>3723</v>
      </c>
      <c r="PS1393" t="s">
        <v>3723</v>
      </c>
      <c r="PU1393" t="s">
        <v>3723</v>
      </c>
      <c r="PW1393" t="s">
        <v>3723</v>
      </c>
      <c r="PY1393" t="s">
        <v>3723</v>
      </c>
      <c r="QA1393" t="s">
        <v>3723</v>
      </c>
      <c r="QC1393" t="s">
        <v>3723</v>
      </c>
      <c r="QE1393" t="s">
        <v>3723</v>
      </c>
      <c r="QG1393" t="s">
        <v>3723</v>
      </c>
      <c r="QI1393" t="s">
        <v>3723</v>
      </c>
      <c r="QK1393" t="s">
        <v>3723</v>
      </c>
      <c r="QM1393" t="s">
        <v>3723</v>
      </c>
      <c r="QO1393" t="s">
        <v>3723</v>
      </c>
      <c r="QQ1393" t="s">
        <v>3723</v>
      </c>
      <c r="QS1393" t="s">
        <v>3723</v>
      </c>
      <c r="QU1393" t="s">
        <v>3723</v>
      </c>
      <c r="QW1393" t="s">
        <v>3723</v>
      </c>
      <c r="QY1393" t="s">
        <v>3723</v>
      </c>
      <c r="RA1393" t="s">
        <v>3723</v>
      </c>
      <c r="RC1393" t="s">
        <v>3723</v>
      </c>
      <c r="RE1393" t="s">
        <v>3723</v>
      </c>
      <c r="RG1393" t="s">
        <v>3723</v>
      </c>
      <c r="RI1393" t="s">
        <v>3723</v>
      </c>
      <c r="RK1393" t="s">
        <v>3723</v>
      </c>
      <c r="RM1393" t="s">
        <v>3723</v>
      </c>
      <c r="RO1393" t="s">
        <v>3723</v>
      </c>
      <c r="RQ1393" t="s">
        <v>3723</v>
      </c>
      <c r="RS1393" t="s">
        <v>3723</v>
      </c>
      <c r="RU1393" t="s">
        <v>3723</v>
      </c>
      <c r="RW1393" t="s">
        <v>3723</v>
      </c>
      <c r="RY1393" t="s">
        <v>3723</v>
      </c>
      <c r="SA1393" t="s">
        <v>3723</v>
      </c>
      <c r="SC1393" t="s">
        <v>3723</v>
      </c>
      <c r="SE1393" t="s">
        <v>3723</v>
      </c>
      <c r="SG1393" t="s">
        <v>3723</v>
      </c>
      <c r="SI1393" t="s">
        <v>3723</v>
      </c>
      <c r="SK1393" t="s">
        <v>3723</v>
      </c>
      <c r="SM1393" t="s">
        <v>3723</v>
      </c>
      <c r="SO1393" t="s">
        <v>3723</v>
      </c>
      <c r="SQ1393" t="s">
        <v>3723</v>
      </c>
      <c r="SS1393" t="s">
        <v>3723</v>
      </c>
      <c r="SU1393" t="s">
        <v>3723</v>
      </c>
      <c r="SW1393" t="s">
        <v>3723</v>
      </c>
      <c r="SY1393" t="s">
        <v>3723</v>
      </c>
      <c r="TA1393" t="s">
        <v>3723</v>
      </c>
      <c r="TC1393" t="s">
        <v>3723</v>
      </c>
      <c r="TE1393" t="s">
        <v>3723</v>
      </c>
      <c r="TG1393" t="s">
        <v>3723</v>
      </c>
      <c r="TI1393" t="s">
        <v>3723</v>
      </c>
      <c r="TK1393" t="s">
        <v>3723</v>
      </c>
      <c r="TM1393" t="s">
        <v>3723</v>
      </c>
      <c r="TO1393" t="s">
        <v>3723</v>
      </c>
      <c r="TQ1393" t="s">
        <v>3723</v>
      </c>
      <c r="TS1393" t="s">
        <v>3723</v>
      </c>
      <c r="TU1393" t="s">
        <v>3723</v>
      </c>
      <c r="TW1393" t="s">
        <v>3723</v>
      </c>
      <c r="TY1393" t="s">
        <v>3723</v>
      </c>
      <c r="UA1393" t="s">
        <v>3723</v>
      </c>
      <c r="UC1393" t="s">
        <v>3723</v>
      </c>
      <c r="UE1393" t="s">
        <v>3723</v>
      </c>
      <c r="UG1393" t="s">
        <v>3723</v>
      </c>
      <c r="UI1393" t="s">
        <v>3723</v>
      </c>
      <c r="UK1393" t="s">
        <v>3723</v>
      </c>
      <c r="UM1393" t="s">
        <v>3723</v>
      </c>
      <c r="UO1393" t="s">
        <v>3723</v>
      </c>
      <c r="UQ1393" t="s">
        <v>3723</v>
      </c>
      <c r="US1393" t="s">
        <v>3723</v>
      </c>
      <c r="UU1393" t="s">
        <v>3723</v>
      </c>
      <c r="UW1393" t="s">
        <v>3723</v>
      </c>
      <c r="UY1393" t="s">
        <v>3723</v>
      </c>
      <c r="VA1393" t="s">
        <v>3723</v>
      </c>
      <c r="VC1393" t="s">
        <v>3723</v>
      </c>
      <c r="VE1393" t="s">
        <v>3723</v>
      </c>
      <c r="VG1393" t="s">
        <v>3723</v>
      </c>
      <c r="VI1393" t="s">
        <v>3723</v>
      </c>
      <c r="VK1393" t="s">
        <v>3723</v>
      </c>
      <c r="VM1393" t="s">
        <v>3723</v>
      </c>
      <c r="VO1393" t="s">
        <v>3723</v>
      </c>
      <c r="VQ1393" t="s">
        <v>3723</v>
      </c>
      <c r="VS1393" t="s">
        <v>3723</v>
      </c>
      <c r="VU1393" t="s">
        <v>3723</v>
      </c>
      <c r="VW1393" t="s">
        <v>3723</v>
      </c>
      <c r="VY1393" t="s">
        <v>3723</v>
      </c>
      <c r="WA1393" t="s">
        <v>3723</v>
      </c>
      <c r="WC1393" t="s">
        <v>3723</v>
      </c>
      <c r="WE1393" t="s">
        <v>3723</v>
      </c>
      <c r="WG1393" t="s">
        <v>3723</v>
      </c>
      <c r="WI1393" t="s">
        <v>3723</v>
      </c>
      <c r="WK1393" t="s">
        <v>3723</v>
      </c>
      <c r="WM1393" t="s">
        <v>3723</v>
      </c>
      <c r="WO1393" t="s">
        <v>3723</v>
      </c>
      <c r="WQ1393" t="s">
        <v>3723</v>
      </c>
      <c r="WS1393" t="s">
        <v>3723</v>
      </c>
      <c r="WU1393" t="s">
        <v>3723</v>
      </c>
      <c r="WW1393" t="s">
        <v>3723</v>
      </c>
      <c r="WY1393" t="s">
        <v>3723</v>
      </c>
      <c r="XA1393" t="s">
        <v>3723</v>
      </c>
      <c r="XC1393" t="s">
        <v>3723</v>
      </c>
      <c r="XE1393" t="s">
        <v>3723</v>
      </c>
      <c r="XG1393" t="s">
        <v>3723</v>
      </c>
      <c r="XI1393" t="s">
        <v>3723</v>
      </c>
      <c r="XK1393" t="s">
        <v>3723</v>
      </c>
      <c r="XM1393" t="s">
        <v>3723</v>
      </c>
      <c r="XO1393" t="s">
        <v>3723</v>
      </c>
      <c r="XQ1393" t="s">
        <v>3723</v>
      </c>
      <c r="XS1393" t="s">
        <v>3723</v>
      </c>
      <c r="XU1393" t="s">
        <v>3723</v>
      </c>
      <c r="XW1393" t="s">
        <v>3723</v>
      </c>
      <c r="XY1393" t="s">
        <v>3723</v>
      </c>
      <c r="YA1393" t="s">
        <v>3723</v>
      </c>
      <c r="YC1393" t="s">
        <v>3723</v>
      </c>
      <c r="YE1393" t="s">
        <v>3723</v>
      </c>
      <c r="YG1393" t="s">
        <v>3723</v>
      </c>
      <c r="YI1393" t="s">
        <v>3723</v>
      </c>
      <c r="YK1393" t="s">
        <v>3723</v>
      </c>
      <c r="YM1393" t="s">
        <v>3723</v>
      </c>
      <c r="YO1393" t="s">
        <v>3723</v>
      </c>
      <c r="YQ1393" t="s">
        <v>3723</v>
      </c>
      <c r="YS1393" t="s">
        <v>3723</v>
      </c>
      <c r="YU1393" t="s">
        <v>3723</v>
      </c>
      <c r="YW1393" t="s">
        <v>3723</v>
      </c>
      <c r="YY1393" t="s">
        <v>3723</v>
      </c>
      <c r="ZA1393" t="s">
        <v>3723</v>
      </c>
      <c r="ZC1393" t="s">
        <v>3723</v>
      </c>
      <c r="ZE1393" t="s">
        <v>3723</v>
      </c>
      <c r="ZG1393" t="s">
        <v>3723</v>
      </c>
      <c r="ZI1393" t="s">
        <v>3723</v>
      </c>
      <c r="ZK1393" t="s">
        <v>3723</v>
      </c>
      <c r="ZM1393" t="s">
        <v>3723</v>
      </c>
      <c r="ZO1393" t="s">
        <v>3723</v>
      </c>
      <c r="ZQ1393" t="s">
        <v>3723</v>
      </c>
      <c r="ZS1393" t="s">
        <v>3723</v>
      </c>
      <c r="ZU1393" t="s">
        <v>3723</v>
      </c>
      <c r="ZW1393" t="s">
        <v>3723</v>
      </c>
      <c r="ZY1393" t="s">
        <v>3723</v>
      </c>
      <c r="AAA1393" t="s">
        <v>3723</v>
      </c>
      <c r="AAC1393" t="s">
        <v>3723</v>
      </c>
      <c r="AAE1393" t="s">
        <v>3723</v>
      </c>
      <c r="AAG1393" t="s">
        <v>3723</v>
      </c>
      <c r="AAI1393" t="s">
        <v>3723</v>
      </c>
      <c r="AAK1393" t="s">
        <v>3723</v>
      </c>
      <c r="AAM1393" t="s">
        <v>3723</v>
      </c>
      <c r="AAO1393" t="s">
        <v>3723</v>
      </c>
      <c r="AAQ1393" t="s">
        <v>3723</v>
      </c>
      <c r="AAS1393" t="s">
        <v>3723</v>
      </c>
      <c r="AAU1393" t="s">
        <v>3723</v>
      </c>
      <c r="AAW1393" t="s">
        <v>3723</v>
      </c>
      <c r="AAY1393" t="s">
        <v>3723</v>
      </c>
      <c r="ABA1393" t="s">
        <v>3723</v>
      </c>
      <c r="ABC1393" t="s">
        <v>3723</v>
      </c>
      <c r="ABE1393" t="s">
        <v>3723</v>
      </c>
      <c r="ABG1393" t="s">
        <v>3723</v>
      </c>
      <c r="ABI1393" t="s">
        <v>3723</v>
      </c>
      <c r="ABK1393" t="s">
        <v>3723</v>
      </c>
      <c r="ABM1393" t="s">
        <v>3723</v>
      </c>
      <c r="ABO1393" t="s">
        <v>3723</v>
      </c>
      <c r="ABQ1393" t="s">
        <v>3723</v>
      </c>
      <c r="ABS1393" t="s">
        <v>3723</v>
      </c>
      <c r="ABU1393" t="s">
        <v>3723</v>
      </c>
      <c r="ABW1393" t="s">
        <v>3723</v>
      </c>
      <c r="ABY1393" t="s">
        <v>3723</v>
      </c>
      <c r="ACA1393" t="s">
        <v>3723</v>
      </c>
      <c r="ACC1393" t="s">
        <v>3723</v>
      </c>
      <c r="ACE1393" t="s">
        <v>3723</v>
      </c>
      <c r="ACG1393" t="s">
        <v>3723</v>
      </c>
      <c r="ACI1393" t="s">
        <v>3723</v>
      </c>
      <c r="ACK1393" t="s">
        <v>3723</v>
      </c>
      <c r="ACM1393" t="s">
        <v>3723</v>
      </c>
      <c r="ACO1393" t="s">
        <v>3723</v>
      </c>
      <c r="ACQ1393" t="s">
        <v>3723</v>
      </c>
      <c r="ACS1393" t="s">
        <v>3723</v>
      </c>
      <c r="ACU1393" t="s">
        <v>3723</v>
      </c>
      <c r="ACW1393" t="s">
        <v>3723</v>
      </c>
      <c r="ACY1393" t="s">
        <v>3723</v>
      </c>
      <c r="ADA1393" t="s">
        <v>3723</v>
      </c>
      <c r="ADC1393" t="s">
        <v>3723</v>
      </c>
      <c r="ADE1393" t="s">
        <v>3723</v>
      </c>
      <c r="ADG1393" t="s">
        <v>3723</v>
      </c>
      <c r="ADI1393" t="s">
        <v>3723</v>
      </c>
      <c r="ADK1393" t="s">
        <v>3723</v>
      </c>
      <c r="ADM1393" t="s">
        <v>3723</v>
      </c>
      <c r="ADO1393" t="s">
        <v>3723</v>
      </c>
      <c r="ADQ1393" t="s">
        <v>3723</v>
      </c>
      <c r="ADS1393" t="s">
        <v>3723</v>
      </c>
      <c r="ADU1393" t="s">
        <v>3723</v>
      </c>
      <c r="ADW1393" t="s">
        <v>3723</v>
      </c>
      <c r="ADY1393" t="s">
        <v>3723</v>
      </c>
      <c r="AEA1393" t="s">
        <v>3723</v>
      </c>
      <c r="AEC1393" t="s">
        <v>3723</v>
      </c>
      <c r="AEE1393" t="s">
        <v>3723</v>
      </c>
      <c r="AEG1393" t="s">
        <v>3723</v>
      </c>
      <c r="AEI1393" t="s">
        <v>3723</v>
      </c>
      <c r="AEK1393" t="s">
        <v>3723</v>
      </c>
      <c r="AEM1393" t="s">
        <v>3723</v>
      </c>
      <c r="AEO1393" t="s">
        <v>3723</v>
      </c>
      <c r="AEQ1393" t="s">
        <v>3723</v>
      </c>
      <c r="AES1393" t="s">
        <v>3723</v>
      </c>
      <c r="AEU1393" t="s">
        <v>3723</v>
      </c>
      <c r="AEW1393" t="s">
        <v>3723</v>
      </c>
      <c r="AEY1393" t="s">
        <v>3723</v>
      </c>
      <c r="AFA1393" t="s">
        <v>3723</v>
      </c>
      <c r="AFC1393" t="s">
        <v>3723</v>
      </c>
      <c r="AFE1393" t="s">
        <v>3723</v>
      </c>
      <c r="AFG1393" t="s">
        <v>3723</v>
      </c>
      <c r="AFI1393" t="s">
        <v>3723</v>
      </c>
      <c r="AFK1393" t="s">
        <v>3723</v>
      </c>
      <c r="AFM1393" t="s">
        <v>3723</v>
      </c>
      <c r="AFO1393" t="s">
        <v>3723</v>
      </c>
      <c r="AFQ1393" t="s">
        <v>3723</v>
      </c>
      <c r="AFS1393" t="s">
        <v>3723</v>
      </c>
      <c r="AFU1393" t="s">
        <v>3723</v>
      </c>
      <c r="AFW1393" t="s">
        <v>3723</v>
      </c>
      <c r="AFY1393" t="s">
        <v>3723</v>
      </c>
      <c r="AGA1393" t="s">
        <v>3723</v>
      </c>
      <c r="AGC1393" t="s">
        <v>3723</v>
      </c>
      <c r="AGE1393" t="s">
        <v>3723</v>
      </c>
      <c r="AGG1393" t="s">
        <v>3723</v>
      </c>
      <c r="AGI1393" t="s">
        <v>3723</v>
      </c>
      <c r="AGK1393" t="s">
        <v>3723</v>
      </c>
      <c r="AGM1393" t="s">
        <v>3723</v>
      </c>
      <c r="AGO1393" t="s">
        <v>3723</v>
      </c>
      <c r="AGQ1393" t="s">
        <v>3723</v>
      </c>
      <c r="AGS1393" t="s">
        <v>3723</v>
      </c>
      <c r="AGU1393" t="s">
        <v>3723</v>
      </c>
      <c r="AGW1393" t="s">
        <v>3723</v>
      </c>
      <c r="AGY1393" t="s">
        <v>3723</v>
      </c>
      <c r="AHA1393" t="s">
        <v>3723</v>
      </c>
      <c r="AHC1393" t="s">
        <v>3723</v>
      </c>
      <c r="AHE1393" t="s">
        <v>3723</v>
      </c>
      <c r="AHG1393" t="s">
        <v>3723</v>
      </c>
      <c r="AHI1393" t="s">
        <v>3723</v>
      </c>
      <c r="AHK1393" t="s">
        <v>3723</v>
      </c>
      <c r="AHM1393" t="s">
        <v>3723</v>
      </c>
      <c r="AHO1393" t="s">
        <v>3723</v>
      </c>
      <c r="AHQ1393" t="s">
        <v>3723</v>
      </c>
      <c r="AHS1393" t="s">
        <v>3723</v>
      </c>
      <c r="AHU1393" t="s">
        <v>3723</v>
      </c>
      <c r="AHW1393" t="s">
        <v>3723</v>
      </c>
      <c r="AHY1393" t="s">
        <v>3723</v>
      </c>
      <c r="AIA1393" t="s">
        <v>3723</v>
      </c>
      <c r="AIC1393" t="s">
        <v>3723</v>
      </c>
      <c r="AIE1393" t="s">
        <v>3723</v>
      </c>
      <c r="AIG1393" t="s">
        <v>3723</v>
      </c>
      <c r="AII1393" t="s">
        <v>3723</v>
      </c>
      <c r="AIK1393" t="s">
        <v>3723</v>
      </c>
      <c r="AIM1393" t="s">
        <v>3723</v>
      </c>
      <c r="AIO1393" t="s">
        <v>3723</v>
      </c>
      <c r="AIQ1393" t="s">
        <v>3723</v>
      </c>
      <c r="AIS1393" t="s">
        <v>3723</v>
      </c>
      <c r="AIU1393" t="s">
        <v>3723</v>
      </c>
      <c r="AIW1393" t="s">
        <v>3723</v>
      </c>
      <c r="AIY1393" t="s">
        <v>3723</v>
      </c>
      <c r="AJA1393" t="s">
        <v>3723</v>
      </c>
      <c r="AJC1393" t="s">
        <v>3723</v>
      </c>
      <c r="AJE1393" t="s">
        <v>3723</v>
      </c>
      <c r="AJG1393" t="s">
        <v>3723</v>
      </c>
      <c r="AJI1393" t="s">
        <v>3723</v>
      </c>
      <c r="AJK1393" t="s">
        <v>3723</v>
      </c>
      <c r="AJM1393" t="s">
        <v>3723</v>
      </c>
      <c r="AJO1393" t="s">
        <v>3723</v>
      </c>
      <c r="AJQ1393" t="s">
        <v>3723</v>
      </c>
      <c r="AJS1393" t="s">
        <v>3723</v>
      </c>
      <c r="AJU1393" t="s">
        <v>3723</v>
      </c>
      <c r="AJW1393" t="s">
        <v>3723</v>
      </c>
      <c r="AJY1393" t="s">
        <v>3723</v>
      </c>
      <c r="AKA1393" t="s">
        <v>3723</v>
      </c>
      <c r="AKC1393" t="s">
        <v>3723</v>
      </c>
      <c r="AKE1393" t="s">
        <v>3723</v>
      </c>
      <c r="AKG1393" t="s">
        <v>3723</v>
      </c>
      <c r="AKI1393" t="s">
        <v>3723</v>
      </c>
      <c r="AKK1393" t="s">
        <v>3723</v>
      </c>
      <c r="AKM1393" t="s">
        <v>3723</v>
      </c>
      <c r="AKO1393" t="s">
        <v>3723</v>
      </c>
      <c r="AKQ1393" t="s">
        <v>3723</v>
      </c>
      <c r="AKS1393" t="s">
        <v>3723</v>
      </c>
      <c r="AKU1393" t="s">
        <v>3723</v>
      </c>
      <c r="AKW1393" t="s">
        <v>3723</v>
      </c>
      <c r="AKY1393" t="s">
        <v>3723</v>
      </c>
      <c r="ALA1393" t="s">
        <v>3723</v>
      </c>
      <c r="ALC1393" t="s">
        <v>3723</v>
      </c>
      <c r="ALE1393" t="s">
        <v>3723</v>
      </c>
      <c r="ALG1393" t="s">
        <v>3723</v>
      </c>
      <c r="ALI1393" t="s">
        <v>3723</v>
      </c>
      <c r="ALK1393" t="s">
        <v>3723</v>
      </c>
      <c r="ALM1393" t="s">
        <v>3723</v>
      </c>
      <c r="ALO1393" t="s">
        <v>3723</v>
      </c>
      <c r="ALQ1393" t="s">
        <v>3723</v>
      </c>
      <c r="ALS1393" t="s">
        <v>3723</v>
      </c>
      <c r="ALU1393" t="s">
        <v>3723</v>
      </c>
      <c r="ALW1393" t="s">
        <v>3723</v>
      </c>
      <c r="ALY1393" t="s">
        <v>3723</v>
      </c>
      <c r="AMA1393" t="s">
        <v>3723</v>
      </c>
      <c r="AMC1393" t="s">
        <v>3723</v>
      </c>
      <c r="AME1393" t="s">
        <v>3723</v>
      </c>
      <c r="AMG1393" t="s">
        <v>3723</v>
      </c>
      <c r="AMI1393" t="s">
        <v>3723</v>
      </c>
      <c r="AMK1393" t="s">
        <v>3723</v>
      </c>
      <c r="AMM1393" t="s">
        <v>3723</v>
      </c>
      <c r="AMO1393" t="s">
        <v>3723</v>
      </c>
      <c r="AMQ1393" t="s">
        <v>3723</v>
      </c>
      <c r="AMS1393" t="s">
        <v>3723</v>
      </c>
      <c r="AMU1393" t="s">
        <v>3723</v>
      </c>
      <c r="AMW1393" t="s">
        <v>3723</v>
      </c>
      <c r="AMY1393" t="s">
        <v>3723</v>
      </c>
      <c r="ANA1393" t="s">
        <v>3723</v>
      </c>
      <c r="ANC1393" t="s">
        <v>3723</v>
      </c>
      <c r="ANE1393" t="s">
        <v>3723</v>
      </c>
      <c r="ANG1393" t="s">
        <v>3723</v>
      </c>
      <c r="ANI1393" t="s">
        <v>3723</v>
      </c>
      <c r="ANK1393" t="s">
        <v>3723</v>
      </c>
      <c r="ANM1393" t="s">
        <v>3723</v>
      </c>
      <c r="ANO1393" t="s">
        <v>3723</v>
      </c>
      <c r="ANQ1393" t="s">
        <v>3723</v>
      </c>
      <c r="ANS1393" t="s">
        <v>3723</v>
      </c>
      <c r="ANU1393" t="s">
        <v>3723</v>
      </c>
      <c r="ANW1393" t="s">
        <v>3723</v>
      </c>
      <c r="ANY1393" t="s">
        <v>3723</v>
      </c>
      <c r="AOA1393" t="s">
        <v>3723</v>
      </c>
      <c r="AOC1393" t="s">
        <v>3723</v>
      </c>
      <c r="AOE1393" t="s">
        <v>3723</v>
      </c>
      <c r="AOG1393" t="s">
        <v>3723</v>
      </c>
      <c r="AOI1393" t="s">
        <v>3723</v>
      </c>
      <c r="AOK1393" t="s">
        <v>3723</v>
      </c>
      <c r="AOM1393" t="s">
        <v>3723</v>
      </c>
      <c r="AOO1393" t="s">
        <v>3723</v>
      </c>
      <c r="AOQ1393" t="s">
        <v>3723</v>
      </c>
      <c r="AOS1393" t="s">
        <v>3723</v>
      </c>
      <c r="AOU1393" t="s">
        <v>3723</v>
      </c>
      <c r="AOW1393" t="s">
        <v>3723</v>
      </c>
      <c r="AOY1393" t="s">
        <v>3723</v>
      </c>
      <c r="APA1393" t="s">
        <v>3723</v>
      </c>
      <c r="APC1393" t="s">
        <v>3723</v>
      </c>
      <c r="APE1393" t="s">
        <v>3723</v>
      </c>
      <c r="APG1393" t="s">
        <v>3723</v>
      </c>
      <c r="API1393" t="s">
        <v>3723</v>
      </c>
      <c r="APK1393" t="s">
        <v>3723</v>
      </c>
      <c r="APM1393" t="s">
        <v>3723</v>
      </c>
      <c r="APO1393" t="s">
        <v>3723</v>
      </c>
      <c r="APQ1393" t="s">
        <v>3723</v>
      </c>
      <c r="APS1393" t="s">
        <v>3723</v>
      </c>
      <c r="APU1393" t="s">
        <v>3723</v>
      </c>
      <c r="APW1393" t="s">
        <v>3723</v>
      </c>
      <c r="APY1393" t="s">
        <v>3723</v>
      </c>
      <c r="AQA1393" t="s">
        <v>3723</v>
      </c>
      <c r="AQC1393" t="s">
        <v>3723</v>
      </c>
      <c r="AQE1393" t="s">
        <v>3723</v>
      </c>
      <c r="AQG1393" t="s">
        <v>3723</v>
      </c>
      <c r="AQI1393" t="s">
        <v>3723</v>
      </c>
      <c r="AQK1393" t="s">
        <v>3723</v>
      </c>
      <c r="AQM1393" t="s">
        <v>3723</v>
      </c>
      <c r="AQO1393" t="s">
        <v>3723</v>
      </c>
      <c r="AQQ1393" t="s">
        <v>3723</v>
      </c>
      <c r="AQS1393" t="s">
        <v>3723</v>
      </c>
      <c r="AQU1393" t="s">
        <v>3723</v>
      </c>
      <c r="AQW1393" t="s">
        <v>3723</v>
      </c>
      <c r="AQY1393" t="s">
        <v>3723</v>
      </c>
      <c r="ARA1393" t="s">
        <v>3723</v>
      </c>
      <c r="ARC1393" t="s">
        <v>3723</v>
      </c>
      <c r="ARE1393" t="s">
        <v>3723</v>
      </c>
      <c r="ARG1393" t="s">
        <v>3723</v>
      </c>
      <c r="ARI1393" t="s">
        <v>3723</v>
      </c>
      <c r="ARK1393" t="s">
        <v>3723</v>
      </c>
      <c r="ARM1393" t="s">
        <v>3723</v>
      </c>
      <c r="ARO1393" t="s">
        <v>3723</v>
      </c>
      <c r="ARQ1393" t="s">
        <v>3723</v>
      </c>
      <c r="ARS1393" t="s">
        <v>3723</v>
      </c>
      <c r="ARU1393" t="s">
        <v>3723</v>
      </c>
      <c r="ARW1393" t="s">
        <v>3723</v>
      </c>
      <c r="ARY1393" t="s">
        <v>3723</v>
      </c>
      <c r="ASA1393" t="s">
        <v>3723</v>
      </c>
      <c r="ASC1393" t="s">
        <v>3723</v>
      </c>
      <c r="ASE1393" t="s">
        <v>3723</v>
      </c>
      <c r="ASG1393" t="s">
        <v>3723</v>
      </c>
      <c r="ASI1393" t="s">
        <v>3723</v>
      </c>
      <c r="ASK1393" t="s">
        <v>3723</v>
      </c>
      <c r="ASM1393" t="s">
        <v>3723</v>
      </c>
      <c r="ASO1393" t="s">
        <v>3723</v>
      </c>
      <c r="ASQ1393" t="s">
        <v>3723</v>
      </c>
      <c r="ASS1393" t="s">
        <v>3723</v>
      </c>
      <c r="ASU1393" t="s">
        <v>3723</v>
      </c>
      <c r="ASW1393" t="s">
        <v>3723</v>
      </c>
      <c r="ASY1393" t="s">
        <v>3723</v>
      </c>
      <c r="ATA1393" t="s">
        <v>3723</v>
      </c>
      <c r="ATC1393" t="s">
        <v>3723</v>
      </c>
      <c r="ATE1393" t="s">
        <v>3723</v>
      </c>
      <c r="ATG1393" t="s">
        <v>3723</v>
      </c>
      <c r="ATI1393" t="s">
        <v>3723</v>
      </c>
      <c r="ATK1393" t="s">
        <v>3723</v>
      </c>
      <c r="ATM1393" t="s">
        <v>3723</v>
      </c>
      <c r="ATO1393" t="s">
        <v>3723</v>
      </c>
      <c r="ATQ1393" t="s">
        <v>3723</v>
      </c>
      <c r="ATS1393" t="s">
        <v>3723</v>
      </c>
      <c r="ATU1393" t="s">
        <v>3723</v>
      </c>
      <c r="ATW1393" t="s">
        <v>3723</v>
      </c>
      <c r="ATY1393" t="s">
        <v>3723</v>
      </c>
      <c r="AUA1393" t="s">
        <v>3723</v>
      </c>
      <c r="AUC1393" t="s">
        <v>3723</v>
      </c>
      <c r="AUE1393" t="s">
        <v>3723</v>
      </c>
      <c r="AUG1393" t="s">
        <v>3723</v>
      </c>
      <c r="AUI1393" t="s">
        <v>3723</v>
      </c>
      <c r="AUK1393" t="s">
        <v>3723</v>
      </c>
      <c r="AUM1393" t="s">
        <v>3723</v>
      </c>
      <c r="AUO1393" t="s">
        <v>3723</v>
      </c>
      <c r="AUQ1393" t="s">
        <v>3723</v>
      </c>
      <c r="AUS1393" t="s">
        <v>3723</v>
      </c>
      <c r="AUU1393" t="s">
        <v>3723</v>
      </c>
      <c r="AUW1393" t="s">
        <v>3723</v>
      </c>
      <c r="AUY1393" t="s">
        <v>3723</v>
      </c>
      <c r="AVA1393" t="s">
        <v>3723</v>
      </c>
      <c r="AVC1393" t="s">
        <v>3723</v>
      </c>
      <c r="AVE1393" t="s">
        <v>3723</v>
      </c>
      <c r="AVG1393" t="s">
        <v>3723</v>
      </c>
      <c r="AVI1393" t="s">
        <v>3723</v>
      </c>
      <c r="AVK1393" t="s">
        <v>3723</v>
      </c>
      <c r="AVM1393" t="s">
        <v>3723</v>
      </c>
      <c r="AVO1393" t="s">
        <v>3723</v>
      </c>
      <c r="AVQ1393" t="s">
        <v>3723</v>
      </c>
      <c r="AVS1393" t="s">
        <v>3723</v>
      </c>
      <c r="AVU1393" t="s">
        <v>3723</v>
      </c>
      <c r="AVW1393" t="s">
        <v>3723</v>
      </c>
      <c r="AVY1393" t="s">
        <v>3723</v>
      </c>
      <c r="AWA1393" t="s">
        <v>3723</v>
      </c>
      <c r="AWC1393" t="s">
        <v>3723</v>
      </c>
      <c r="AWE1393" t="s">
        <v>3723</v>
      </c>
      <c r="AWG1393" t="s">
        <v>3723</v>
      </c>
      <c r="AWI1393" t="s">
        <v>3723</v>
      </c>
      <c r="AWK1393" t="s">
        <v>3723</v>
      </c>
      <c r="AWM1393" t="s">
        <v>3723</v>
      </c>
      <c r="AWO1393" t="s">
        <v>3723</v>
      </c>
      <c r="AWQ1393" t="s">
        <v>3723</v>
      </c>
      <c r="AWS1393" t="s">
        <v>3723</v>
      </c>
      <c r="AWU1393" t="s">
        <v>3723</v>
      </c>
      <c r="AWW1393" t="s">
        <v>3723</v>
      </c>
      <c r="AWY1393" t="s">
        <v>3723</v>
      </c>
      <c r="AXA1393" t="s">
        <v>3723</v>
      </c>
      <c r="AXC1393" t="s">
        <v>3723</v>
      </c>
      <c r="AXE1393" t="s">
        <v>3723</v>
      </c>
      <c r="AXG1393" t="s">
        <v>3723</v>
      </c>
      <c r="AXI1393" t="s">
        <v>3723</v>
      </c>
      <c r="AXK1393" t="s">
        <v>3723</v>
      </c>
      <c r="AXM1393" t="s">
        <v>3723</v>
      </c>
      <c r="AXO1393" t="s">
        <v>3723</v>
      </c>
      <c r="AXQ1393" t="s">
        <v>3723</v>
      </c>
      <c r="AXS1393" t="s">
        <v>3723</v>
      </c>
      <c r="AXU1393" t="s">
        <v>3723</v>
      </c>
      <c r="AXW1393" t="s">
        <v>3723</v>
      </c>
      <c r="AXY1393" t="s">
        <v>3723</v>
      </c>
      <c r="AYA1393" t="s">
        <v>3723</v>
      </c>
      <c r="AYC1393" t="s">
        <v>3723</v>
      </c>
      <c r="AYE1393" t="s">
        <v>3723</v>
      </c>
      <c r="AYG1393" t="s">
        <v>3723</v>
      </c>
      <c r="AYI1393" t="s">
        <v>3723</v>
      </c>
      <c r="AYK1393" t="s">
        <v>3723</v>
      </c>
      <c r="AYM1393" t="s">
        <v>3723</v>
      </c>
      <c r="AYO1393" t="s">
        <v>3723</v>
      </c>
      <c r="AYQ1393" t="s">
        <v>3723</v>
      </c>
      <c r="AYS1393" t="s">
        <v>3723</v>
      </c>
      <c r="AYU1393" t="s">
        <v>3723</v>
      </c>
      <c r="AYW1393" t="s">
        <v>3723</v>
      </c>
      <c r="AYY1393" t="s">
        <v>3723</v>
      </c>
      <c r="AZA1393" t="s">
        <v>3723</v>
      </c>
      <c r="AZC1393" t="s">
        <v>3723</v>
      </c>
      <c r="AZE1393" t="s">
        <v>3723</v>
      </c>
      <c r="AZG1393" t="s">
        <v>3723</v>
      </c>
      <c r="AZI1393" t="s">
        <v>3723</v>
      </c>
      <c r="AZK1393" t="s">
        <v>3723</v>
      </c>
      <c r="AZM1393" t="s">
        <v>3723</v>
      </c>
      <c r="AZO1393" t="s">
        <v>3723</v>
      </c>
      <c r="AZQ1393" t="s">
        <v>3723</v>
      </c>
      <c r="AZS1393" t="s">
        <v>3723</v>
      </c>
      <c r="AZU1393" t="s">
        <v>3723</v>
      </c>
      <c r="AZW1393" t="s">
        <v>3723</v>
      </c>
      <c r="AZY1393" t="s">
        <v>3723</v>
      </c>
      <c r="BAA1393" t="s">
        <v>3723</v>
      </c>
      <c r="BAC1393" t="s">
        <v>3723</v>
      </c>
      <c r="BAE1393" t="s">
        <v>3723</v>
      </c>
      <c r="BAG1393" t="s">
        <v>3723</v>
      </c>
      <c r="BAI1393" t="s">
        <v>3723</v>
      </c>
      <c r="BAK1393" t="s">
        <v>3723</v>
      </c>
      <c r="BAM1393" t="s">
        <v>3723</v>
      </c>
      <c r="BAO1393" t="s">
        <v>3723</v>
      </c>
      <c r="BAQ1393" t="s">
        <v>3723</v>
      </c>
      <c r="BAS1393" t="s">
        <v>3723</v>
      </c>
      <c r="BAU1393" t="s">
        <v>3723</v>
      </c>
      <c r="BAW1393" t="s">
        <v>3723</v>
      </c>
      <c r="BAY1393" t="s">
        <v>3723</v>
      </c>
      <c r="BBA1393" t="s">
        <v>3723</v>
      </c>
      <c r="BBC1393" t="s">
        <v>3723</v>
      </c>
      <c r="BBE1393" t="s">
        <v>3723</v>
      </c>
      <c r="BBG1393" t="s">
        <v>3723</v>
      </c>
      <c r="BBI1393" t="s">
        <v>3723</v>
      </c>
      <c r="BBK1393" t="s">
        <v>3723</v>
      </c>
      <c r="BBM1393" t="s">
        <v>3723</v>
      </c>
      <c r="BBO1393" t="s">
        <v>3723</v>
      </c>
      <c r="BBQ1393" t="s">
        <v>3723</v>
      </c>
      <c r="BBS1393" t="s">
        <v>3723</v>
      </c>
      <c r="BBU1393" t="s">
        <v>3723</v>
      </c>
      <c r="BBW1393" t="s">
        <v>3723</v>
      </c>
      <c r="BBY1393" t="s">
        <v>3723</v>
      </c>
      <c r="BCA1393" t="s">
        <v>3723</v>
      </c>
      <c r="BCC1393" t="s">
        <v>3723</v>
      </c>
      <c r="BCE1393" t="s">
        <v>3723</v>
      </c>
      <c r="BCG1393" t="s">
        <v>3723</v>
      </c>
      <c r="BCI1393" t="s">
        <v>3723</v>
      </c>
      <c r="BCK1393" t="s">
        <v>3723</v>
      </c>
      <c r="BCM1393" t="s">
        <v>3723</v>
      </c>
      <c r="BCO1393" t="s">
        <v>3723</v>
      </c>
      <c r="BCQ1393" t="s">
        <v>3723</v>
      </c>
      <c r="BCS1393" t="s">
        <v>3723</v>
      </c>
      <c r="BCU1393" t="s">
        <v>3723</v>
      </c>
      <c r="BCW1393" t="s">
        <v>3723</v>
      </c>
      <c r="BCY1393" t="s">
        <v>3723</v>
      </c>
      <c r="BDA1393" t="s">
        <v>3723</v>
      </c>
      <c r="BDC1393" t="s">
        <v>3723</v>
      </c>
      <c r="BDE1393" t="s">
        <v>3723</v>
      </c>
      <c r="BDG1393" t="s">
        <v>3723</v>
      </c>
      <c r="BDI1393" t="s">
        <v>3723</v>
      </c>
      <c r="BDK1393" t="s">
        <v>3723</v>
      </c>
      <c r="BDM1393" t="s">
        <v>3723</v>
      </c>
      <c r="BDO1393" t="s">
        <v>3723</v>
      </c>
      <c r="BDQ1393" t="s">
        <v>3723</v>
      </c>
      <c r="BDS1393" t="s">
        <v>3723</v>
      </c>
      <c r="BDU1393" t="s">
        <v>3723</v>
      </c>
      <c r="BDW1393" t="s">
        <v>3723</v>
      </c>
      <c r="BDY1393" t="s">
        <v>3723</v>
      </c>
      <c r="BEA1393" t="s">
        <v>3723</v>
      </c>
      <c r="BEC1393" t="s">
        <v>3723</v>
      </c>
      <c r="BEE1393" t="s">
        <v>3723</v>
      </c>
      <c r="BEF1393">
        <v>0</v>
      </c>
      <c r="BEG1393">
        <v>0</v>
      </c>
      <c r="BEH1393">
        <v>0</v>
      </c>
      <c r="BEI1393">
        <v>0</v>
      </c>
      <c r="BEJ1393">
        <v>0</v>
      </c>
      <c r="BHE1393">
        <v>0</v>
      </c>
    </row>
    <row r="1394" spans="1:1023 1025:1565" x14ac:dyDescent="0.3">
      <c r="A1394" s="341"/>
      <c r="B1394" s="335" t="s">
        <v>3472</v>
      </c>
      <c r="C1394" s="332" t="s">
        <v>3473</v>
      </c>
      <c r="D1394" s="342" t="s">
        <v>6503</v>
      </c>
      <c r="E1394" s="326">
        <v>0.05</v>
      </c>
      <c r="F1394" s="68">
        <v>780</v>
      </c>
      <c r="AO1394" t="s">
        <v>3723</v>
      </c>
      <c r="AQ1394" t="s">
        <v>3723</v>
      </c>
      <c r="AS1394" t="s">
        <v>3723</v>
      </c>
      <c r="AU1394" t="s">
        <v>3723</v>
      </c>
      <c r="AW1394" t="s">
        <v>3723</v>
      </c>
      <c r="AY1394" t="s">
        <v>3723</v>
      </c>
      <c r="BA1394" t="s">
        <v>3723</v>
      </c>
      <c r="BC1394" t="s">
        <v>3723</v>
      </c>
      <c r="BE1394" t="s">
        <v>3723</v>
      </c>
      <c r="BG1394" t="s">
        <v>3723</v>
      </c>
      <c r="BI1394" t="s">
        <v>3723</v>
      </c>
      <c r="BK1394" t="s">
        <v>3723</v>
      </c>
      <c r="BM1394" t="s">
        <v>3723</v>
      </c>
      <c r="BO1394" t="s">
        <v>3723</v>
      </c>
      <c r="BQ1394" t="s">
        <v>3723</v>
      </c>
      <c r="BS1394" t="s">
        <v>3723</v>
      </c>
      <c r="BU1394" t="s">
        <v>3723</v>
      </c>
      <c r="BW1394" t="s">
        <v>3723</v>
      </c>
      <c r="BY1394" t="s">
        <v>3723</v>
      </c>
      <c r="CA1394" t="s">
        <v>3723</v>
      </c>
      <c r="CC1394" t="s">
        <v>3723</v>
      </c>
      <c r="CE1394" t="s">
        <v>3723</v>
      </c>
      <c r="CG1394" t="s">
        <v>3723</v>
      </c>
      <c r="CI1394" t="s">
        <v>3723</v>
      </c>
      <c r="CK1394" t="s">
        <v>3723</v>
      </c>
      <c r="CM1394" t="s">
        <v>3723</v>
      </c>
      <c r="CO1394" t="s">
        <v>3723</v>
      </c>
      <c r="CQ1394" t="s">
        <v>3723</v>
      </c>
      <c r="CS1394" t="s">
        <v>3723</v>
      </c>
      <c r="CU1394" t="s">
        <v>3723</v>
      </c>
      <c r="CW1394" t="s">
        <v>3723</v>
      </c>
      <c r="CY1394" t="s">
        <v>3723</v>
      </c>
      <c r="DA1394" t="s">
        <v>3723</v>
      </c>
      <c r="DC1394" t="s">
        <v>3723</v>
      </c>
      <c r="DE1394" t="s">
        <v>3723</v>
      </c>
      <c r="DG1394" t="s">
        <v>3723</v>
      </c>
      <c r="DI1394" t="s">
        <v>3723</v>
      </c>
      <c r="DK1394" t="s">
        <v>3723</v>
      </c>
      <c r="DM1394" t="s">
        <v>3723</v>
      </c>
      <c r="DO1394" t="s">
        <v>3723</v>
      </c>
      <c r="DQ1394" t="s">
        <v>3723</v>
      </c>
      <c r="DS1394" t="s">
        <v>3723</v>
      </c>
      <c r="DU1394" t="s">
        <v>3723</v>
      </c>
      <c r="DW1394" t="s">
        <v>3723</v>
      </c>
      <c r="DY1394" t="s">
        <v>3723</v>
      </c>
      <c r="EA1394" t="s">
        <v>3723</v>
      </c>
      <c r="EC1394" t="s">
        <v>3723</v>
      </c>
      <c r="EE1394" t="s">
        <v>3723</v>
      </c>
      <c r="EG1394" t="s">
        <v>3723</v>
      </c>
      <c r="EI1394" t="s">
        <v>3723</v>
      </c>
      <c r="EK1394" t="s">
        <v>3723</v>
      </c>
      <c r="EM1394" t="s">
        <v>3723</v>
      </c>
      <c r="EO1394" t="s">
        <v>3723</v>
      </c>
      <c r="EQ1394" t="s">
        <v>3723</v>
      </c>
      <c r="ES1394" t="s">
        <v>3723</v>
      </c>
      <c r="EU1394" t="s">
        <v>3723</v>
      </c>
      <c r="EW1394" t="s">
        <v>3723</v>
      </c>
      <c r="EY1394" t="s">
        <v>3723</v>
      </c>
      <c r="FA1394" t="s">
        <v>3723</v>
      </c>
      <c r="FC1394" t="s">
        <v>3723</v>
      </c>
      <c r="FE1394" t="s">
        <v>3723</v>
      </c>
      <c r="FG1394" t="s">
        <v>3723</v>
      </c>
      <c r="FI1394" t="s">
        <v>3723</v>
      </c>
      <c r="FK1394" t="s">
        <v>3723</v>
      </c>
      <c r="FM1394" t="s">
        <v>3723</v>
      </c>
      <c r="FO1394" t="s">
        <v>3723</v>
      </c>
      <c r="FQ1394" t="s">
        <v>3723</v>
      </c>
      <c r="FS1394" t="s">
        <v>3723</v>
      </c>
      <c r="FU1394" t="s">
        <v>3723</v>
      </c>
      <c r="FW1394" t="s">
        <v>3723</v>
      </c>
      <c r="FY1394" t="s">
        <v>3723</v>
      </c>
      <c r="GA1394" t="s">
        <v>3723</v>
      </c>
      <c r="GC1394" t="s">
        <v>3723</v>
      </c>
      <c r="GE1394" t="s">
        <v>3723</v>
      </c>
      <c r="GG1394" t="s">
        <v>3723</v>
      </c>
      <c r="GI1394" t="s">
        <v>3723</v>
      </c>
      <c r="GK1394" t="s">
        <v>3723</v>
      </c>
      <c r="GM1394" t="s">
        <v>3723</v>
      </c>
      <c r="GO1394" t="s">
        <v>3723</v>
      </c>
      <c r="GQ1394" t="s">
        <v>3723</v>
      </c>
      <c r="GS1394" t="s">
        <v>3723</v>
      </c>
      <c r="GU1394" t="s">
        <v>3723</v>
      </c>
      <c r="GW1394" t="s">
        <v>3723</v>
      </c>
      <c r="GY1394" t="s">
        <v>3723</v>
      </c>
      <c r="HA1394" t="s">
        <v>3723</v>
      </c>
      <c r="HC1394" t="s">
        <v>3723</v>
      </c>
      <c r="HE1394" t="s">
        <v>3723</v>
      </c>
      <c r="HG1394" t="s">
        <v>3723</v>
      </c>
      <c r="HI1394" t="s">
        <v>3723</v>
      </c>
      <c r="HK1394" t="s">
        <v>3723</v>
      </c>
      <c r="HM1394" t="s">
        <v>3723</v>
      </c>
      <c r="HO1394" t="s">
        <v>3723</v>
      </c>
      <c r="HQ1394" t="s">
        <v>3723</v>
      </c>
      <c r="HS1394" t="s">
        <v>3723</v>
      </c>
      <c r="HU1394" t="s">
        <v>3723</v>
      </c>
      <c r="HW1394" t="s">
        <v>3723</v>
      </c>
      <c r="HY1394" t="s">
        <v>3723</v>
      </c>
      <c r="IA1394" t="s">
        <v>3723</v>
      </c>
      <c r="IC1394" t="s">
        <v>3723</v>
      </c>
      <c r="IE1394" t="s">
        <v>3723</v>
      </c>
      <c r="IG1394" t="s">
        <v>3723</v>
      </c>
      <c r="II1394" t="s">
        <v>3723</v>
      </c>
      <c r="IK1394" t="s">
        <v>3723</v>
      </c>
      <c r="IM1394" t="s">
        <v>3723</v>
      </c>
      <c r="IO1394" t="s">
        <v>3723</v>
      </c>
      <c r="IQ1394" t="s">
        <v>3723</v>
      </c>
      <c r="IS1394" t="s">
        <v>3723</v>
      </c>
      <c r="IU1394" t="s">
        <v>3723</v>
      </c>
      <c r="IW1394" t="s">
        <v>3723</v>
      </c>
      <c r="IY1394" t="s">
        <v>3723</v>
      </c>
      <c r="JA1394" t="s">
        <v>3723</v>
      </c>
      <c r="JC1394" t="s">
        <v>3723</v>
      </c>
      <c r="JE1394" t="s">
        <v>3723</v>
      </c>
      <c r="JG1394" t="s">
        <v>3723</v>
      </c>
      <c r="JI1394" t="s">
        <v>3723</v>
      </c>
      <c r="JK1394" t="s">
        <v>3723</v>
      </c>
      <c r="JM1394" t="s">
        <v>3723</v>
      </c>
      <c r="JO1394" t="s">
        <v>3723</v>
      </c>
      <c r="JQ1394" t="s">
        <v>3723</v>
      </c>
      <c r="JS1394" t="s">
        <v>3723</v>
      </c>
      <c r="JU1394" t="s">
        <v>3723</v>
      </c>
      <c r="JW1394" t="s">
        <v>3723</v>
      </c>
      <c r="JY1394" t="s">
        <v>3723</v>
      </c>
      <c r="KA1394" t="s">
        <v>3723</v>
      </c>
      <c r="KC1394" t="s">
        <v>3723</v>
      </c>
      <c r="KE1394" t="s">
        <v>3723</v>
      </c>
      <c r="KG1394" t="s">
        <v>3723</v>
      </c>
      <c r="KI1394" t="s">
        <v>3723</v>
      </c>
      <c r="KK1394" t="s">
        <v>3723</v>
      </c>
      <c r="KM1394" t="s">
        <v>3723</v>
      </c>
      <c r="KO1394" t="s">
        <v>3723</v>
      </c>
      <c r="KQ1394" t="s">
        <v>3723</v>
      </c>
      <c r="KS1394" t="s">
        <v>3723</v>
      </c>
      <c r="KU1394" t="s">
        <v>3723</v>
      </c>
      <c r="KW1394" t="s">
        <v>3723</v>
      </c>
      <c r="KY1394" t="s">
        <v>3723</v>
      </c>
      <c r="LA1394" t="s">
        <v>3723</v>
      </c>
      <c r="LC1394" t="s">
        <v>3723</v>
      </c>
      <c r="LE1394" t="s">
        <v>3723</v>
      </c>
      <c r="LG1394" t="s">
        <v>3723</v>
      </c>
      <c r="LI1394" t="s">
        <v>3723</v>
      </c>
      <c r="LK1394" t="s">
        <v>3723</v>
      </c>
      <c r="LM1394" t="s">
        <v>3723</v>
      </c>
      <c r="LO1394" t="s">
        <v>3723</v>
      </c>
      <c r="LQ1394" t="s">
        <v>3723</v>
      </c>
      <c r="LS1394" t="s">
        <v>3723</v>
      </c>
      <c r="LU1394" t="s">
        <v>3723</v>
      </c>
      <c r="LW1394" t="s">
        <v>3723</v>
      </c>
      <c r="LY1394" t="s">
        <v>3723</v>
      </c>
      <c r="MA1394" t="s">
        <v>3723</v>
      </c>
      <c r="MC1394" t="s">
        <v>3723</v>
      </c>
      <c r="ME1394" t="s">
        <v>3723</v>
      </c>
      <c r="MG1394" t="s">
        <v>3723</v>
      </c>
      <c r="MI1394" t="s">
        <v>3723</v>
      </c>
      <c r="MK1394" t="s">
        <v>3723</v>
      </c>
      <c r="MM1394" t="s">
        <v>3723</v>
      </c>
      <c r="MO1394" t="s">
        <v>3723</v>
      </c>
      <c r="MQ1394" t="s">
        <v>3723</v>
      </c>
      <c r="MS1394" t="s">
        <v>3723</v>
      </c>
      <c r="MU1394" t="s">
        <v>3723</v>
      </c>
      <c r="MW1394" t="s">
        <v>3723</v>
      </c>
      <c r="MY1394" t="s">
        <v>3723</v>
      </c>
      <c r="NA1394" t="s">
        <v>3723</v>
      </c>
      <c r="NC1394" t="s">
        <v>3723</v>
      </c>
      <c r="NE1394" t="s">
        <v>3723</v>
      </c>
      <c r="NG1394" t="s">
        <v>3723</v>
      </c>
      <c r="NI1394" t="s">
        <v>3723</v>
      </c>
      <c r="NK1394" t="s">
        <v>3723</v>
      </c>
      <c r="NM1394" t="s">
        <v>3723</v>
      </c>
      <c r="NO1394" t="s">
        <v>3723</v>
      </c>
      <c r="NQ1394" t="s">
        <v>3723</v>
      </c>
      <c r="NS1394" t="s">
        <v>3723</v>
      </c>
      <c r="NU1394" t="s">
        <v>3723</v>
      </c>
      <c r="NW1394" t="s">
        <v>3723</v>
      </c>
      <c r="NY1394" t="s">
        <v>3723</v>
      </c>
      <c r="OA1394" t="s">
        <v>3723</v>
      </c>
      <c r="OC1394" t="s">
        <v>3723</v>
      </c>
      <c r="OE1394" t="s">
        <v>3723</v>
      </c>
      <c r="OG1394" t="s">
        <v>3723</v>
      </c>
      <c r="OI1394" t="s">
        <v>3723</v>
      </c>
      <c r="OK1394" t="s">
        <v>3723</v>
      </c>
      <c r="OM1394" t="s">
        <v>3723</v>
      </c>
      <c r="OO1394" t="s">
        <v>3723</v>
      </c>
      <c r="OQ1394" t="s">
        <v>3723</v>
      </c>
      <c r="OS1394" t="s">
        <v>3723</v>
      </c>
      <c r="OU1394" t="s">
        <v>3723</v>
      </c>
      <c r="OW1394" t="s">
        <v>3723</v>
      </c>
      <c r="OY1394" t="s">
        <v>3723</v>
      </c>
      <c r="PA1394" t="s">
        <v>3723</v>
      </c>
      <c r="PC1394" t="s">
        <v>3723</v>
      </c>
      <c r="PE1394" t="s">
        <v>3723</v>
      </c>
      <c r="PG1394" t="s">
        <v>3723</v>
      </c>
      <c r="PI1394" t="s">
        <v>3723</v>
      </c>
      <c r="PK1394" t="s">
        <v>3723</v>
      </c>
      <c r="PM1394" t="s">
        <v>3723</v>
      </c>
      <c r="PO1394" t="s">
        <v>3723</v>
      </c>
      <c r="PQ1394" t="s">
        <v>3723</v>
      </c>
      <c r="PS1394" t="s">
        <v>3723</v>
      </c>
      <c r="PU1394" t="s">
        <v>3723</v>
      </c>
      <c r="PW1394" t="s">
        <v>3723</v>
      </c>
      <c r="PY1394" t="s">
        <v>3723</v>
      </c>
      <c r="QA1394" t="s">
        <v>3723</v>
      </c>
      <c r="QC1394" t="s">
        <v>3723</v>
      </c>
      <c r="QE1394" t="s">
        <v>3723</v>
      </c>
      <c r="QG1394" t="s">
        <v>3723</v>
      </c>
      <c r="QI1394" t="s">
        <v>3723</v>
      </c>
      <c r="QK1394" t="s">
        <v>3723</v>
      </c>
      <c r="QM1394" t="s">
        <v>3723</v>
      </c>
      <c r="QO1394" t="s">
        <v>3723</v>
      </c>
      <c r="QQ1394" t="s">
        <v>3723</v>
      </c>
      <c r="QS1394" t="s">
        <v>3723</v>
      </c>
      <c r="QU1394" t="s">
        <v>3723</v>
      </c>
      <c r="QW1394" t="s">
        <v>3723</v>
      </c>
      <c r="QY1394" t="s">
        <v>3723</v>
      </c>
      <c r="RA1394" t="s">
        <v>3723</v>
      </c>
      <c r="RC1394" t="s">
        <v>3723</v>
      </c>
      <c r="RE1394" t="s">
        <v>3723</v>
      </c>
      <c r="RG1394" t="s">
        <v>3723</v>
      </c>
      <c r="RI1394" t="s">
        <v>3723</v>
      </c>
      <c r="RK1394" t="s">
        <v>3723</v>
      </c>
      <c r="RM1394" t="s">
        <v>3723</v>
      </c>
      <c r="RO1394" t="s">
        <v>3723</v>
      </c>
      <c r="RQ1394" t="s">
        <v>3723</v>
      </c>
      <c r="RS1394" t="s">
        <v>3723</v>
      </c>
      <c r="RU1394" t="s">
        <v>3723</v>
      </c>
      <c r="RW1394" t="s">
        <v>3723</v>
      </c>
      <c r="RY1394" t="s">
        <v>3723</v>
      </c>
      <c r="SA1394" t="s">
        <v>3723</v>
      </c>
      <c r="SC1394" t="s">
        <v>3723</v>
      </c>
      <c r="SE1394" t="s">
        <v>3723</v>
      </c>
      <c r="SG1394" t="s">
        <v>3723</v>
      </c>
      <c r="SI1394" t="s">
        <v>3723</v>
      </c>
      <c r="SK1394" t="s">
        <v>3723</v>
      </c>
      <c r="SM1394" t="s">
        <v>3723</v>
      </c>
      <c r="SO1394" t="s">
        <v>3723</v>
      </c>
      <c r="SQ1394" t="s">
        <v>3723</v>
      </c>
      <c r="SS1394" t="s">
        <v>3723</v>
      </c>
      <c r="SU1394" t="s">
        <v>3723</v>
      </c>
      <c r="SW1394" t="s">
        <v>3723</v>
      </c>
      <c r="SY1394" t="s">
        <v>3723</v>
      </c>
      <c r="TA1394" t="s">
        <v>3723</v>
      </c>
      <c r="TC1394" t="s">
        <v>3723</v>
      </c>
      <c r="TE1394" t="s">
        <v>3723</v>
      </c>
      <c r="TG1394" t="s">
        <v>3723</v>
      </c>
      <c r="TI1394" t="s">
        <v>3723</v>
      </c>
      <c r="TK1394" t="s">
        <v>3723</v>
      </c>
      <c r="TM1394" t="s">
        <v>3723</v>
      </c>
      <c r="TO1394" t="s">
        <v>3723</v>
      </c>
      <c r="TQ1394" t="s">
        <v>3723</v>
      </c>
      <c r="TS1394" t="s">
        <v>3723</v>
      </c>
      <c r="TU1394" t="s">
        <v>3723</v>
      </c>
      <c r="TW1394" t="s">
        <v>3723</v>
      </c>
      <c r="TY1394" t="s">
        <v>3723</v>
      </c>
      <c r="UA1394" t="s">
        <v>3723</v>
      </c>
      <c r="UC1394" t="s">
        <v>3723</v>
      </c>
      <c r="UE1394" t="s">
        <v>3723</v>
      </c>
      <c r="UG1394" t="s">
        <v>3723</v>
      </c>
      <c r="UI1394" t="s">
        <v>3723</v>
      </c>
      <c r="UK1394" t="s">
        <v>3723</v>
      </c>
      <c r="UM1394" t="s">
        <v>3723</v>
      </c>
      <c r="UO1394" t="s">
        <v>3723</v>
      </c>
      <c r="UQ1394" t="s">
        <v>3723</v>
      </c>
      <c r="US1394" t="s">
        <v>3723</v>
      </c>
      <c r="UU1394" t="s">
        <v>3723</v>
      </c>
      <c r="UW1394" t="s">
        <v>3723</v>
      </c>
      <c r="UY1394" t="s">
        <v>3723</v>
      </c>
      <c r="VA1394" t="s">
        <v>3723</v>
      </c>
      <c r="VC1394" t="s">
        <v>3723</v>
      </c>
      <c r="VE1394" t="s">
        <v>3723</v>
      </c>
      <c r="VG1394" t="s">
        <v>3723</v>
      </c>
      <c r="VI1394" t="s">
        <v>3723</v>
      </c>
      <c r="VK1394" t="s">
        <v>3723</v>
      </c>
      <c r="VM1394" t="s">
        <v>3723</v>
      </c>
      <c r="VO1394" t="s">
        <v>3723</v>
      </c>
      <c r="VQ1394" t="s">
        <v>3723</v>
      </c>
      <c r="VS1394" t="s">
        <v>3723</v>
      </c>
      <c r="VU1394" t="s">
        <v>3723</v>
      </c>
      <c r="VW1394" t="s">
        <v>3723</v>
      </c>
      <c r="VY1394" t="s">
        <v>3723</v>
      </c>
      <c r="WA1394" t="s">
        <v>3723</v>
      </c>
      <c r="WC1394" t="s">
        <v>3723</v>
      </c>
      <c r="WE1394" t="s">
        <v>3723</v>
      </c>
      <c r="WG1394" t="s">
        <v>3723</v>
      </c>
      <c r="WI1394" t="s">
        <v>3723</v>
      </c>
      <c r="WK1394" t="s">
        <v>3723</v>
      </c>
      <c r="WM1394" t="s">
        <v>3723</v>
      </c>
      <c r="WO1394" t="s">
        <v>3723</v>
      </c>
      <c r="WQ1394" t="s">
        <v>3723</v>
      </c>
      <c r="WS1394" t="s">
        <v>3723</v>
      </c>
      <c r="WU1394" t="s">
        <v>3723</v>
      </c>
      <c r="WW1394" t="s">
        <v>3723</v>
      </c>
      <c r="WY1394" t="s">
        <v>3723</v>
      </c>
      <c r="XA1394" t="s">
        <v>3723</v>
      </c>
      <c r="XC1394" t="s">
        <v>3723</v>
      </c>
      <c r="XE1394" t="s">
        <v>3723</v>
      </c>
      <c r="XG1394" t="s">
        <v>3723</v>
      </c>
      <c r="XI1394" t="s">
        <v>3723</v>
      </c>
      <c r="XK1394" t="s">
        <v>3723</v>
      </c>
      <c r="XM1394" t="s">
        <v>3723</v>
      </c>
      <c r="XO1394" t="s">
        <v>3723</v>
      </c>
      <c r="XQ1394" t="s">
        <v>3723</v>
      </c>
      <c r="XS1394" t="s">
        <v>3723</v>
      </c>
      <c r="XU1394" t="s">
        <v>3723</v>
      </c>
      <c r="XW1394" t="s">
        <v>3723</v>
      </c>
      <c r="XY1394" t="s">
        <v>3723</v>
      </c>
      <c r="YA1394" t="s">
        <v>3723</v>
      </c>
      <c r="YC1394" t="s">
        <v>3723</v>
      </c>
      <c r="YE1394" t="s">
        <v>3723</v>
      </c>
      <c r="YG1394" t="s">
        <v>3723</v>
      </c>
      <c r="YI1394" t="s">
        <v>3723</v>
      </c>
      <c r="YK1394" t="s">
        <v>3723</v>
      </c>
      <c r="YM1394" t="s">
        <v>3723</v>
      </c>
      <c r="YO1394" t="s">
        <v>3723</v>
      </c>
      <c r="YQ1394" t="s">
        <v>3723</v>
      </c>
      <c r="YS1394" t="s">
        <v>3723</v>
      </c>
      <c r="YU1394" t="s">
        <v>3723</v>
      </c>
      <c r="YW1394" t="s">
        <v>3723</v>
      </c>
      <c r="YY1394" t="s">
        <v>3723</v>
      </c>
      <c r="ZA1394" t="s">
        <v>3723</v>
      </c>
      <c r="ZC1394" t="s">
        <v>3723</v>
      </c>
      <c r="ZE1394" t="s">
        <v>3723</v>
      </c>
      <c r="ZG1394" t="s">
        <v>3723</v>
      </c>
      <c r="ZI1394" t="s">
        <v>3723</v>
      </c>
      <c r="ZK1394" t="s">
        <v>3723</v>
      </c>
      <c r="ZM1394" t="s">
        <v>3723</v>
      </c>
      <c r="ZO1394" t="s">
        <v>3723</v>
      </c>
      <c r="ZQ1394" t="s">
        <v>3723</v>
      </c>
      <c r="ZS1394" t="s">
        <v>3723</v>
      </c>
      <c r="ZU1394" t="s">
        <v>3723</v>
      </c>
      <c r="ZW1394" t="s">
        <v>3723</v>
      </c>
      <c r="ZY1394" t="s">
        <v>3723</v>
      </c>
      <c r="AAA1394" t="s">
        <v>3723</v>
      </c>
      <c r="AAC1394" t="s">
        <v>3723</v>
      </c>
      <c r="AAE1394" t="s">
        <v>3723</v>
      </c>
      <c r="AAG1394" t="s">
        <v>3723</v>
      </c>
      <c r="AAI1394" t="s">
        <v>3723</v>
      </c>
      <c r="AAK1394" t="s">
        <v>3723</v>
      </c>
      <c r="AAM1394" t="s">
        <v>3723</v>
      </c>
      <c r="AAO1394" t="s">
        <v>3723</v>
      </c>
      <c r="AAQ1394" t="s">
        <v>3723</v>
      </c>
      <c r="AAS1394" t="s">
        <v>3723</v>
      </c>
      <c r="AAU1394" t="s">
        <v>3723</v>
      </c>
      <c r="AAW1394" t="s">
        <v>3723</v>
      </c>
      <c r="AAY1394" t="s">
        <v>3723</v>
      </c>
      <c r="ABA1394" t="s">
        <v>3723</v>
      </c>
      <c r="ABC1394" t="s">
        <v>3723</v>
      </c>
      <c r="ABE1394" t="s">
        <v>3723</v>
      </c>
      <c r="ABG1394" t="s">
        <v>3723</v>
      </c>
      <c r="ABI1394" t="s">
        <v>3723</v>
      </c>
      <c r="ABK1394" t="s">
        <v>3723</v>
      </c>
      <c r="ABM1394" t="s">
        <v>3723</v>
      </c>
      <c r="ABO1394" t="s">
        <v>3723</v>
      </c>
      <c r="ABQ1394" t="s">
        <v>3723</v>
      </c>
      <c r="ABS1394" t="s">
        <v>3723</v>
      </c>
      <c r="ABU1394" t="s">
        <v>3723</v>
      </c>
      <c r="ABW1394" t="s">
        <v>3723</v>
      </c>
      <c r="ABY1394" t="s">
        <v>3723</v>
      </c>
      <c r="ACA1394" t="s">
        <v>3723</v>
      </c>
      <c r="ACC1394" t="s">
        <v>3723</v>
      </c>
      <c r="ACE1394" t="s">
        <v>3723</v>
      </c>
      <c r="ACG1394" t="s">
        <v>3723</v>
      </c>
      <c r="ACI1394" t="s">
        <v>3723</v>
      </c>
      <c r="ACK1394" t="s">
        <v>3723</v>
      </c>
      <c r="ACM1394" t="s">
        <v>3723</v>
      </c>
      <c r="ACO1394" t="s">
        <v>3723</v>
      </c>
      <c r="ACQ1394" t="s">
        <v>3723</v>
      </c>
      <c r="ACS1394" t="s">
        <v>3723</v>
      </c>
      <c r="ACU1394" t="s">
        <v>3723</v>
      </c>
      <c r="ACW1394" t="s">
        <v>3723</v>
      </c>
      <c r="ACY1394" t="s">
        <v>3723</v>
      </c>
      <c r="ADA1394" t="s">
        <v>3723</v>
      </c>
      <c r="ADC1394" t="s">
        <v>3723</v>
      </c>
      <c r="ADE1394" t="s">
        <v>3723</v>
      </c>
      <c r="ADG1394" t="s">
        <v>3723</v>
      </c>
      <c r="ADI1394" t="s">
        <v>3723</v>
      </c>
      <c r="ADK1394" t="s">
        <v>3723</v>
      </c>
      <c r="ADM1394" t="s">
        <v>3723</v>
      </c>
      <c r="ADO1394" t="s">
        <v>3723</v>
      </c>
      <c r="ADQ1394" t="s">
        <v>3723</v>
      </c>
      <c r="ADS1394" t="s">
        <v>3723</v>
      </c>
      <c r="ADU1394" t="s">
        <v>3723</v>
      </c>
      <c r="ADW1394" t="s">
        <v>3723</v>
      </c>
      <c r="ADY1394" t="s">
        <v>3723</v>
      </c>
      <c r="AEA1394" t="s">
        <v>3723</v>
      </c>
      <c r="AEC1394" t="s">
        <v>3723</v>
      </c>
      <c r="AEE1394" t="s">
        <v>3723</v>
      </c>
      <c r="AEG1394" t="s">
        <v>3723</v>
      </c>
      <c r="AEI1394" t="s">
        <v>3723</v>
      </c>
      <c r="AEK1394" t="s">
        <v>3723</v>
      </c>
      <c r="AEM1394" t="s">
        <v>3723</v>
      </c>
      <c r="AEO1394" t="s">
        <v>3723</v>
      </c>
      <c r="AEQ1394" t="s">
        <v>3723</v>
      </c>
      <c r="AES1394" t="s">
        <v>3723</v>
      </c>
      <c r="AEU1394" t="s">
        <v>3723</v>
      </c>
      <c r="AEW1394" t="s">
        <v>3723</v>
      </c>
      <c r="AEY1394" t="s">
        <v>3723</v>
      </c>
      <c r="AFA1394" t="s">
        <v>3723</v>
      </c>
      <c r="AFC1394" t="s">
        <v>3723</v>
      </c>
      <c r="AFE1394" t="s">
        <v>3723</v>
      </c>
      <c r="AFG1394" t="s">
        <v>3723</v>
      </c>
      <c r="AFI1394" t="s">
        <v>3723</v>
      </c>
      <c r="AFK1394" t="s">
        <v>3723</v>
      </c>
      <c r="AFM1394" t="s">
        <v>3723</v>
      </c>
      <c r="AFO1394" t="s">
        <v>3723</v>
      </c>
      <c r="AFQ1394" t="s">
        <v>3723</v>
      </c>
      <c r="AFS1394" t="s">
        <v>3723</v>
      </c>
      <c r="AFU1394" t="s">
        <v>3723</v>
      </c>
      <c r="AFW1394" t="s">
        <v>3723</v>
      </c>
      <c r="AFY1394" t="s">
        <v>3723</v>
      </c>
      <c r="AGA1394" t="s">
        <v>3723</v>
      </c>
      <c r="AGC1394" t="s">
        <v>3723</v>
      </c>
      <c r="AGE1394" t="s">
        <v>3723</v>
      </c>
      <c r="AGG1394" t="s">
        <v>3723</v>
      </c>
      <c r="AGI1394" t="s">
        <v>3723</v>
      </c>
      <c r="AGK1394" t="s">
        <v>3723</v>
      </c>
      <c r="AGM1394" t="s">
        <v>3723</v>
      </c>
      <c r="AGO1394" t="s">
        <v>3723</v>
      </c>
      <c r="AGQ1394" t="s">
        <v>3723</v>
      </c>
      <c r="AGS1394" t="s">
        <v>3723</v>
      </c>
      <c r="AGU1394" t="s">
        <v>3723</v>
      </c>
      <c r="AGW1394" t="s">
        <v>3723</v>
      </c>
      <c r="AGY1394" t="s">
        <v>3723</v>
      </c>
      <c r="AHA1394" t="s">
        <v>3723</v>
      </c>
      <c r="AHC1394" t="s">
        <v>3723</v>
      </c>
      <c r="AHE1394" t="s">
        <v>3723</v>
      </c>
      <c r="AHG1394" t="s">
        <v>3723</v>
      </c>
      <c r="AHI1394" t="s">
        <v>3723</v>
      </c>
      <c r="AHK1394" t="s">
        <v>3723</v>
      </c>
      <c r="AHM1394" t="s">
        <v>3723</v>
      </c>
      <c r="AHO1394" t="s">
        <v>3723</v>
      </c>
      <c r="AHQ1394" t="s">
        <v>3723</v>
      </c>
      <c r="AHS1394" t="s">
        <v>3723</v>
      </c>
      <c r="AHU1394" t="s">
        <v>3723</v>
      </c>
      <c r="AHW1394" t="s">
        <v>3723</v>
      </c>
      <c r="AHY1394" t="s">
        <v>3723</v>
      </c>
      <c r="AIA1394" t="s">
        <v>3723</v>
      </c>
      <c r="AIC1394" t="s">
        <v>3723</v>
      </c>
      <c r="AIE1394" t="s">
        <v>3723</v>
      </c>
      <c r="AIG1394" t="s">
        <v>3723</v>
      </c>
      <c r="AII1394" t="s">
        <v>3723</v>
      </c>
      <c r="AIK1394" t="s">
        <v>3723</v>
      </c>
      <c r="AIM1394" t="s">
        <v>3723</v>
      </c>
      <c r="AIO1394" t="s">
        <v>3723</v>
      </c>
      <c r="AIQ1394" t="s">
        <v>3723</v>
      </c>
      <c r="AIS1394" t="s">
        <v>3723</v>
      </c>
      <c r="AIU1394" t="s">
        <v>3723</v>
      </c>
      <c r="AIW1394" t="s">
        <v>3723</v>
      </c>
      <c r="AIY1394" t="s">
        <v>3723</v>
      </c>
      <c r="AJA1394" t="s">
        <v>3723</v>
      </c>
      <c r="AJC1394" t="s">
        <v>3723</v>
      </c>
      <c r="AJE1394" t="s">
        <v>3723</v>
      </c>
      <c r="AJG1394" t="s">
        <v>3723</v>
      </c>
      <c r="AJI1394" t="s">
        <v>3723</v>
      </c>
      <c r="AJK1394" t="s">
        <v>3723</v>
      </c>
      <c r="AJM1394" t="s">
        <v>3723</v>
      </c>
      <c r="AJO1394" t="s">
        <v>3723</v>
      </c>
      <c r="AJQ1394" t="s">
        <v>3723</v>
      </c>
      <c r="AJS1394" t="s">
        <v>3723</v>
      </c>
      <c r="AJU1394" t="s">
        <v>3723</v>
      </c>
      <c r="AJW1394" t="s">
        <v>3723</v>
      </c>
      <c r="AJY1394" t="s">
        <v>3723</v>
      </c>
      <c r="AKA1394" t="s">
        <v>3723</v>
      </c>
      <c r="AKC1394" t="s">
        <v>3723</v>
      </c>
      <c r="AKE1394" t="s">
        <v>3723</v>
      </c>
      <c r="AKG1394" t="s">
        <v>3723</v>
      </c>
      <c r="AKI1394" t="s">
        <v>3723</v>
      </c>
      <c r="AKK1394" t="s">
        <v>3723</v>
      </c>
      <c r="AKM1394" t="s">
        <v>3723</v>
      </c>
      <c r="AKO1394" t="s">
        <v>3723</v>
      </c>
      <c r="AKQ1394" t="s">
        <v>3723</v>
      </c>
      <c r="AKS1394" t="s">
        <v>3723</v>
      </c>
      <c r="AKU1394" t="s">
        <v>3723</v>
      </c>
      <c r="AKW1394" t="s">
        <v>3723</v>
      </c>
      <c r="AKY1394" t="s">
        <v>3723</v>
      </c>
      <c r="ALA1394" t="s">
        <v>3723</v>
      </c>
      <c r="ALC1394" t="s">
        <v>3723</v>
      </c>
      <c r="ALE1394" t="s">
        <v>3723</v>
      </c>
      <c r="ALG1394" t="s">
        <v>3723</v>
      </c>
      <c r="ALI1394" t="s">
        <v>3723</v>
      </c>
      <c r="ALK1394" t="s">
        <v>3723</v>
      </c>
      <c r="ALM1394" t="s">
        <v>3723</v>
      </c>
      <c r="ALO1394" t="s">
        <v>3723</v>
      </c>
      <c r="ALQ1394" t="s">
        <v>3723</v>
      </c>
      <c r="ALS1394" t="s">
        <v>3723</v>
      </c>
      <c r="ALU1394" t="s">
        <v>3723</v>
      </c>
      <c r="ALW1394" t="s">
        <v>3723</v>
      </c>
      <c r="ALY1394" t="s">
        <v>3723</v>
      </c>
      <c r="AMA1394" t="s">
        <v>3723</v>
      </c>
      <c r="AMC1394" t="s">
        <v>3723</v>
      </c>
      <c r="AME1394" t="s">
        <v>3723</v>
      </c>
      <c r="AMG1394" t="s">
        <v>3723</v>
      </c>
      <c r="AMI1394" t="s">
        <v>3723</v>
      </c>
      <c r="AMK1394" t="s">
        <v>3723</v>
      </c>
      <c r="AMM1394" t="s">
        <v>3723</v>
      </c>
      <c r="AMO1394" t="s">
        <v>3723</v>
      </c>
      <c r="AMQ1394" t="s">
        <v>3723</v>
      </c>
      <c r="AMS1394" t="s">
        <v>3723</v>
      </c>
      <c r="AMU1394" t="s">
        <v>3723</v>
      </c>
      <c r="AMW1394" t="s">
        <v>3723</v>
      </c>
      <c r="AMY1394" t="s">
        <v>3723</v>
      </c>
      <c r="ANA1394" t="s">
        <v>3723</v>
      </c>
      <c r="ANC1394" t="s">
        <v>3723</v>
      </c>
      <c r="ANE1394" t="s">
        <v>3723</v>
      </c>
      <c r="ANG1394" t="s">
        <v>3723</v>
      </c>
      <c r="ANI1394" t="s">
        <v>3723</v>
      </c>
      <c r="ANK1394" t="s">
        <v>3723</v>
      </c>
      <c r="ANM1394" t="s">
        <v>3723</v>
      </c>
      <c r="ANO1394" t="s">
        <v>3723</v>
      </c>
      <c r="ANQ1394" t="s">
        <v>3723</v>
      </c>
      <c r="ANS1394" t="s">
        <v>3723</v>
      </c>
      <c r="ANU1394" t="s">
        <v>3723</v>
      </c>
      <c r="ANW1394" t="s">
        <v>3723</v>
      </c>
      <c r="ANY1394" t="s">
        <v>3723</v>
      </c>
      <c r="AOA1394" t="s">
        <v>3723</v>
      </c>
      <c r="AOC1394" t="s">
        <v>3723</v>
      </c>
      <c r="AOE1394" t="s">
        <v>3723</v>
      </c>
      <c r="AOG1394" t="s">
        <v>3723</v>
      </c>
      <c r="AOI1394" t="s">
        <v>3723</v>
      </c>
      <c r="AOK1394" t="s">
        <v>3723</v>
      </c>
      <c r="AOM1394" t="s">
        <v>3723</v>
      </c>
      <c r="AOO1394" t="s">
        <v>3723</v>
      </c>
      <c r="AOQ1394" t="s">
        <v>3723</v>
      </c>
      <c r="AOS1394" t="s">
        <v>3723</v>
      </c>
      <c r="AOU1394" t="s">
        <v>3723</v>
      </c>
      <c r="AOW1394" t="s">
        <v>3723</v>
      </c>
      <c r="AOY1394" t="s">
        <v>3723</v>
      </c>
      <c r="APA1394" t="s">
        <v>3723</v>
      </c>
      <c r="APC1394" t="s">
        <v>3723</v>
      </c>
      <c r="APE1394" t="s">
        <v>3723</v>
      </c>
      <c r="APG1394" t="s">
        <v>3723</v>
      </c>
      <c r="API1394" t="s">
        <v>3723</v>
      </c>
      <c r="APK1394" t="s">
        <v>3723</v>
      </c>
      <c r="APM1394" t="s">
        <v>3723</v>
      </c>
      <c r="APO1394" t="s">
        <v>3723</v>
      </c>
      <c r="APQ1394" t="s">
        <v>3723</v>
      </c>
      <c r="APS1394" t="s">
        <v>3723</v>
      </c>
      <c r="APU1394" t="s">
        <v>3723</v>
      </c>
      <c r="APW1394" t="s">
        <v>3723</v>
      </c>
      <c r="APY1394" t="s">
        <v>3723</v>
      </c>
      <c r="AQA1394" t="s">
        <v>3723</v>
      </c>
      <c r="AQC1394" t="s">
        <v>3723</v>
      </c>
      <c r="AQE1394" t="s">
        <v>3723</v>
      </c>
      <c r="AQG1394" t="s">
        <v>3723</v>
      </c>
      <c r="AQI1394" t="s">
        <v>3723</v>
      </c>
      <c r="AQK1394" t="s">
        <v>3723</v>
      </c>
      <c r="AQM1394" t="s">
        <v>3723</v>
      </c>
      <c r="AQO1394" t="s">
        <v>3723</v>
      </c>
      <c r="AQQ1394" t="s">
        <v>3723</v>
      </c>
      <c r="AQS1394" t="s">
        <v>3723</v>
      </c>
      <c r="AQU1394" t="s">
        <v>3723</v>
      </c>
      <c r="AQW1394" t="s">
        <v>3723</v>
      </c>
      <c r="AQY1394" t="s">
        <v>3723</v>
      </c>
      <c r="ARA1394" t="s">
        <v>3723</v>
      </c>
      <c r="ARC1394" t="s">
        <v>3723</v>
      </c>
      <c r="ARE1394" t="s">
        <v>3723</v>
      </c>
      <c r="ARG1394" t="s">
        <v>3723</v>
      </c>
      <c r="ARI1394" t="s">
        <v>3723</v>
      </c>
      <c r="ARK1394" t="s">
        <v>3723</v>
      </c>
      <c r="ARM1394" t="s">
        <v>3723</v>
      </c>
      <c r="ARO1394" t="s">
        <v>3723</v>
      </c>
      <c r="ARQ1394" t="s">
        <v>3723</v>
      </c>
      <c r="ARS1394" t="s">
        <v>3723</v>
      </c>
      <c r="ARU1394" t="s">
        <v>3723</v>
      </c>
      <c r="ARW1394" t="s">
        <v>3723</v>
      </c>
      <c r="ARY1394" t="s">
        <v>3723</v>
      </c>
      <c r="ASA1394" t="s">
        <v>3723</v>
      </c>
      <c r="ASC1394" t="s">
        <v>3723</v>
      </c>
      <c r="ASE1394" t="s">
        <v>3723</v>
      </c>
      <c r="ASG1394" t="s">
        <v>3723</v>
      </c>
      <c r="ASI1394" t="s">
        <v>3723</v>
      </c>
      <c r="ASK1394" t="s">
        <v>3723</v>
      </c>
      <c r="ASM1394" t="s">
        <v>3723</v>
      </c>
      <c r="ASO1394" t="s">
        <v>3723</v>
      </c>
      <c r="ASQ1394" t="s">
        <v>3723</v>
      </c>
      <c r="ASS1394" t="s">
        <v>3723</v>
      </c>
      <c r="ASU1394" t="s">
        <v>3723</v>
      </c>
      <c r="ASW1394" t="s">
        <v>3723</v>
      </c>
      <c r="ASY1394" t="s">
        <v>3723</v>
      </c>
      <c r="ATA1394" t="s">
        <v>3723</v>
      </c>
      <c r="ATC1394" t="s">
        <v>3723</v>
      </c>
      <c r="ATE1394" t="s">
        <v>3723</v>
      </c>
      <c r="ATG1394" t="s">
        <v>3723</v>
      </c>
      <c r="ATI1394" t="s">
        <v>3723</v>
      </c>
      <c r="ATK1394" t="s">
        <v>3723</v>
      </c>
      <c r="ATM1394" t="s">
        <v>3723</v>
      </c>
      <c r="ATO1394" t="s">
        <v>3723</v>
      </c>
      <c r="ATQ1394" t="s">
        <v>3723</v>
      </c>
      <c r="ATS1394" t="s">
        <v>3723</v>
      </c>
      <c r="ATU1394" t="s">
        <v>3723</v>
      </c>
      <c r="ATW1394" t="s">
        <v>3723</v>
      </c>
      <c r="ATY1394" t="s">
        <v>3723</v>
      </c>
      <c r="AUA1394" t="s">
        <v>3723</v>
      </c>
      <c r="AUC1394" t="s">
        <v>3723</v>
      </c>
      <c r="AUE1394" t="s">
        <v>3723</v>
      </c>
      <c r="AUG1394" t="s">
        <v>3723</v>
      </c>
      <c r="AUI1394" t="s">
        <v>3723</v>
      </c>
      <c r="AUK1394" t="s">
        <v>3723</v>
      </c>
      <c r="AUM1394" t="s">
        <v>3723</v>
      </c>
      <c r="AUO1394" t="s">
        <v>3723</v>
      </c>
      <c r="AUQ1394" t="s">
        <v>3723</v>
      </c>
      <c r="AUS1394" t="s">
        <v>3723</v>
      </c>
      <c r="AUU1394" t="s">
        <v>3723</v>
      </c>
      <c r="AUW1394" t="s">
        <v>3723</v>
      </c>
      <c r="AUY1394" t="s">
        <v>3723</v>
      </c>
      <c r="AVA1394" t="s">
        <v>3723</v>
      </c>
      <c r="AVC1394" t="s">
        <v>3723</v>
      </c>
      <c r="AVE1394" t="s">
        <v>3723</v>
      </c>
      <c r="AVG1394" t="s">
        <v>3723</v>
      </c>
      <c r="AVI1394" t="s">
        <v>3723</v>
      </c>
      <c r="AVK1394" t="s">
        <v>3723</v>
      </c>
      <c r="AVM1394" t="s">
        <v>3723</v>
      </c>
      <c r="AVO1394" t="s">
        <v>3723</v>
      </c>
      <c r="AVQ1394" t="s">
        <v>3723</v>
      </c>
      <c r="AVS1394" t="s">
        <v>3723</v>
      </c>
      <c r="AVU1394" t="s">
        <v>3723</v>
      </c>
      <c r="AVW1394" t="s">
        <v>3723</v>
      </c>
      <c r="AVY1394" t="s">
        <v>3723</v>
      </c>
      <c r="AWA1394" t="s">
        <v>3723</v>
      </c>
      <c r="AWC1394" t="s">
        <v>3723</v>
      </c>
      <c r="AWE1394" t="s">
        <v>3723</v>
      </c>
      <c r="AWG1394" t="s">
        <v>3723</v>
      </c>
      <c r="AWI1394" t="s">
        <v>3723</v>
      </c>
      <c r="AWK1394" t="s">
        <v>3723</v>
      </c>
      <c r="AWM1394" t="s">
        <v>3723</v>
      </c>
      <c r="AWO1394" t="s">
        <v>3723</v>
      </c>
      <c r="AWQ1394" t="s">
        <v>3723</v>
      </c>
      <c r="AWS1394" t="s">
        <v>3723</v>
      </c>
      <c r="AWU1394" t="s">
        <v>3723</v>
      </c>
      <c r="AWW1394" t="s">
        <v>3723</v>
      </c>
      <c r="AWY1394" t="s">
        <v>3723</v>
      </c>
      <c r="AXA1394" t="s">
        <v>3723</v>
      </c>
      <c r="AXC1394" t="s">
        <v>3723</v>
      </c>
      <c r="AXE1394" t="s">
        <v>3723</v>
      </c>
      <c r="AXG1394" t="s">
        <v>3723</v>
      </c>
      <c r="AXI1394" t="s">
        <v>3723</v>
      </c>
      <c r="AXK1394" t="s">
        <v>3723</v>
      </c>
      <c r="AXM1394" t="s">
        <v>3723</v>
      </c>
      <c r="AXO1394" t="s">
        <v>3723</v>
      </c>
      <c r="AXQ1394" t="s">
        <v>3723</v>
      </c>
      <c r="AXS1394" t="s">
        <v>3723</v>
      </c>
      <c r="AXU1394" t="s">
        <v>3723</v>
      </c>
      <c r="AXW1394" t="s">
        <v>3723</v>
      </c>
      <c r="AXY1394" t="s">
        <v>3723</v>
      </c>
      <c r="AYA1394" t="s">
        <v>3723</v>
      </c>
      <c r="AYC1394" t="s">
        <v>3723</v>
      </c>
      <c r="AYE1394" t="s">
        <v>3723</v>
      </c>
      <c r="AYG1394" t="s">
        <v>3723</v>
      </c>
      <c r="AYI1394" t="s">
        <v>3723</v>
      </c>
      <c r="AYK1394" t="s">
        <v>3723</v>
      </c>
      <c r="AYM1394" t="s">
        <v>3723</v>
      </c>
      <c r="AYO1394" t="s">
        <v>3723</v>
      </c>
      <c r="AYQ1394" t="s">
        <v>3723</v>
      </c>
      <c r="AYS1394" t="s">
        <v>3723</v>
      </c>
      <c r="AYU1394" t="s">
        <v>3723</v>
      </c>
      <c r="AYW1394" t="s">
        <v>3723</v>
      </c>
      <c r="AYY1394" t="s">
        <v>3723</v>
      </c>
      <c r="AZA1394" t="s">
        <v>3723</v>
      </c>
      <c r="AZC1394" t="s">
        <v>3723</v>
      </c>
      <c r="AZE1394" t="s">
        <v>3723</v>
      </c>
      <c r="AZG1394" t="s">
        <v>3723</v>
      </c>
      <c r="AZI1394" t="s">
        <v>3723</v>
      </c>
      <c r="AZK1394" t="s">
        <v>3723</v>
      </c>
      <c r="AZM1394" t="s">
        <v>3723</v>
      </c>
      <c r="AZO1394" t="s">
        <v>3723</v>
      </c>
      <c r="AZQ1394" t="s">
        <v>3723</v>
      </c>
      <c r="AZS1394" t="s">
        <v>3723</v>
      </c>
      <c r="AZU1394" t="s">
        <v>3723</v>
      </c>
      <c r="AZW1394" t="s">
        <v>3723</v>
      </c>
      <c r="AZY1394" t="s">
        <v>3723</v>
      </c>
      <c r="BAA1394" t="s">
        <v>3723</v>
      </c>
      <c r="BAC1394" t="s">
        <v>3723</v>
      </c>
      <c r="BAE1394" t="s">
        <v>3723</v>
      </c>
      <c r="BAG1394" t="s">
        <v>3723</v>
      </c>
      <c r="BAI1394" t="s">
        <v>3723</v>
      </c>
      <c r="BAK1394" t="s">
        <v>3723</v>
      </c>
      <c r="BAM1394" t="s">
        <v>3723</v>
      </c>
      <c r="BAO1394" t="s">
        <v>3723</v>
      </c>
      <c r="BAQ1394" t="s">
        <v>3723</v>
      </c>
      <c r="BAS1394" t="s">
        <v>3723</v>
      </c>
      <c r="BAU1394" t="s">
        <v>3723</v>
      </c>
      <c r="BAW1394" t="s">
        <v>3723</v>
      </c>
      <c r="BAY1394" t="s">
        <v>3723</v>
      </c>
      <c r="BBA1394" t="s">
        <v>3723</v>
      </c>
      <c r="BBC1394" t="s">
        <v>3723</v>
      </c>
      <c r="BBE1394" t="s">
        <v>3723</v>
      </c>
      <c r="BBG1394" t="s">
        <v>3723</v>
      </c>
      <c r="BBI1394" t="s">
        <v>3723</v>
      </c>
      <c r="BBK1394" t="s">
        <v>3723</v>
      </c>
      <c r="BBM1394" t="s">
        <v>3723</v>
      </c>
      <c r="BBO1394" t="s">
        <v>3723</v>
      </c>
      <c r="BBQ1394" t="s">
        <v>3723</v>
      </c>
      <c r="BBS1394" t="s">
        <v>3723</v>
      </c>
      <c r="BBU1394" t="s">
        <v>3723</v>
      </c>
      <c r="BBW1394" t="s">
        <v>3723</v>
      </c>
      <c r="BBY1394" t="s">
        <v>3723</v>
      </c>
      <c r="BCA1394" t="s">
        <v>3723</v>
      </c>
      <c r="BCC1394" t="s">
        <v>3723</v>
      </c>
      <c r="BCE1394" t="s">
        <v>3723</v>
      </c>
      <c r="BCG1394" t="s">
        <v>3723</v>
      </c>
      <c r="BCI1394" t="s">
        <v>3723</v>
      </c>
      <c r="BCK1394" t="s">
        <v>3723</v>
      </c>
      <c r="BCM1394" t="s">
        <v>3723</v>
      </c>
      <c r="BCO1394" t="s">
        <v>3723</v>
      </c>
      <c r="BCQ1394" t="s">
        <v>3723</v>
      </c>
      <c r="BCS1394" t="s">
        <v>3723</v>
      </c>
      <c r="BCU1394" t="s">
        <v>3723</v>
      </c>
      <c r="BCW1394" t="s">
        <v>3723</v>
      </c>
      <c r="BCY1394" t="s">
        <v>3723</v>
      </c>
      <c r="BDA1394" t="s">
        <v>3723</v>
      </c>
      <c r="BDC1394" t="s">
        <v>3723</v>
      </c>
      <c r="BDE1394" t="s">
        <v>3723</v>
      </c>
      <c r="BDG1394" t="s">
        <v>3723</v>
      </c>
      <c r="BDI1394" t="s">
        <v>3723</v>
      </c>
      <c r="BDK1394" t="s">
        <v>3723</v>
      </c>
      <c r="BDM1394" t="s">
        <v>3723</v>
      </c>
      <c r="BDO1394" t="s">
        <v>3723</v>
      </c>
      <c r="BDQ1394" t="s">
        <v>3723</v>
      </c>
      <c r="BDS1394" t="s">
        <v>3723</v>
      </c>
      <c r="BDU1394" t="s">
        <v>3723</v>
      </c>
      <c r="BDW1394" t="s">
        <v>3723</v>
      </c>
      <c r="BDY1394" t="s">
        <v>3723</v>
      </c>
      <c r="BEA1394" t="s">
        <v>3723</v>
      </c>
      <c r="BEC1394" t="s">
        <v>3723</v>
      </c>
      <c r="BEE1394" t="s">
        <v>3723</v>
      </c>
      <c r="BEF1394">
        <v>0</v>
      </c>
      <c r="BEG1394">
        <v>0</v>
      </c>
      <c r="BEH1394">
        <v>0</v>
      </c>
      <c r="BEI1394">
        <v>0</v>
      </c>
      <c r="BEJ1394">
        <v>0</v>
      </c>
      <c r="BHE1394">
        <v>0</v>
      </c>
    </row>
    <row r="1395" spans="1:1023 1025:1565" x14ac:dyDescent="0.3">
      <c r="A1395" s="341"/>
      <c r="B1395" s="335" t="s">
        <v>3474</v>
      </c>
      <c r="C1395" s="332" t="s">
        <v>3475</v>
      </c>
      <c r="D1395" s="342" t="s">
        <v>6503</v>
      </c>
      <c r="E1395" s="326">
        <v>2.9166666666666667E-2</v>
      </c>
      <c r="F1395" s="68">
        <v>1150</v>
      </c>
      <c r="AO1395" t="s">
        <v>3723</v>
      </c>
      <c r="AQ1395" t="s">
        <v>3723</v>
      </c>
      <c r="AS1395" t="s">
        <v>3723</v>
      </c>
      <c r="AU1395" t="s">
        <v>3723</v>
      </c>
      <c r="AW1395" t="s">
        <v>3723</v>
      </c>
      <c r="AY1395" t="s">
        <v>3723</v>
      </c>
      <c r="BA1395" t="s">
        <v>3723</v>
      </c>
      <c r="BC1395" t="s">
        <v>3723</v>
      </c>
      <c r="BE1395" t="s">
        <v>3723</v>
      </c>
      <c r="BG1395" t="s">
        <v>3723</v>
      </c>
      <c r="BI1395" t="s">
        <v>3723</v>
      </c>
      <c r="BK1395" t="s">
        <v>3723</v>
      </c>
      <c r="BM1395" t="s">
        <v>3723</v>
      </c>
      <c r="BO1395" t="s">
        <v>3723</v>
      </c>
      <c r="BQ1395" t="s">
        <v>3723</v>
      </c>
      <c r="BS1395" t="s">
        <v>3723</v>
      </c>
      <c r="BU1395" t="s">
        <v>3723</v>
      </c>
      <c r="BW1395" t="s">
        <v>3723</v>
      </c>
      <c r="BY1395" t="s">
        <v>3723</v>
      </c>
      <c r="CA1395" t="s">
        <v>3723</v>
      </c>
      <c r="CC1395" t="s">
        <v>3723</v>
      </c>
      <c r="CE1395" t="s">
        <v>3723</v>
      </c>
      <c r="CG1395" t="s">
        <v>3723</v>
      </c>
      <c r="CI1395" t="s">
        <v>3723</v>
      </c>
      <c r="CK1395" t="s">
        <v>3723</v>
      </c>
      <c r="CM1395" t="s">
        <v>3723</v>
      </c>
      <c r="CO1395" t="s">
        <v>3723</v>
      </c>
      <c r="CQ1395" t="s">
        <v>3723</v>
      </c>
      <c r="CS1395" t="s">
        <v>3723</v>
      </c>
      <c r="CU1395" t="s">
        <v>3723</v>
      </c>
      <c r="CW1395" t="s">
        <v>3723</v>
      </c>
      <c r="CY1395" t="s">
        <v>3723</v>
      </c>
      <c r="DA1395" t="s">
        <v>3723</v>
      </c>
      <c r="DC1395" t="s">
        <v>3723</v>
      </c>
      <c r="DE1395" t="s">
        <v>3723</v>
      </c>
      <c r="DG1395" t="s">
        <v>3723</v>
      </c>
      <c r="DI1395" t="s">
        <v>3723</v>
      </c>
      <c r="DK1395" t="s">
        <v>3723</v>
      </c>
      <c r="DM1395" t="s">
        <v>3723</v>
      </c>
      <c r="DO1395" t="s">
        <v>3723</v>
      </c>
      <c r="DQ1395" t="s">
        <v>3723</v>
      </c>
      <c r="DS1395" t="s">
        <v>3723</v>
      </c>
      <c r="DU1395" t="s">
        <v>3723</v>
      </c>
      <c r="DW1395" t="s">
        <v>3723</v>
      </c>
      <c r="DY1395" t="s">
        <v>3723</v>
      </c>
      <c r="EA1395" t="s">
        <v>3723</v>
      </c>
      <c r="EC1395" t="s">
        <v>3723</v>
      </c>
      <c r="EE1395" t="s">
        <v>3723</v>
      </c>
      <c r="EG1395" t="s">
        <v>3723</v>
      </c>
      <c r="EI1395" t="s">
        <v>3723</v>
      </c>
      <c r="EK1395" t="s">
        <v>3723</v>
      </c>
      <c r="EM1395" t="s">
        <v>3723</v>
      </c>
      <c r="EO1395" t="s">
        <v>3723</v>
      </c>
      <c r="EQ1395" t="s">
        <v>3723</v>
      </c>
      <c r="ES1395" t="s">
        <v>3723</v>
      </c>
      <c r="EU1395" t="s">
        <v>3723</v>
      </c>
      <c r="EW1395" t="s">
        <v>3723</v>
      </c>
      <c r="EY1395" t="s">
        <v>3723</v>
      </c>
      <c r="FA1395" t="s">
        <v>3723</v>
      </c>
      <c r="FC1395" t="s">
        <v>3723</v>
      </c>
      <c r="FE1395" t="s">
        <v>3723</v>
      </c>
      <c r="FG1395" t="s">
        <v>3723</v>
      </c>
      <c r="FI1395" t="s">
        <v>3723</v>
      </c>
      <c r="FK1395" t="s">
        <v>3723</v>
      </c>
      <c r="FM1395" t="s">
        <v>3723</v>
      </c>
      <c r="FO1395" t="s">
        <v>3723</v>
      </c>
      <c r="FQ1395" t="s">
        <v>3723</v>
      </c>
      <c r="FS1395" t="s">
        <v>3723</v>
      </c>
      <c r="FU1395" t="s">
        <v>3723</v>
      </c>
      <c r="FW1395" t="s">
        <v>3723</v>
      </c>
      <c r="FY1395" t="s">
        <v>3723</v>
      </c>
      <c r="GA1395" t="s">
        <v>3723</v>
      </c>
      <c r="GC1395" t="s">
        <v>3723</v>
      </c>
      <c r="GE1395" t="s">
        <v>3723</v>
      </c>
      <c r="GG1395" t="s">
        <v>3723</v>
      </c>
      <c r="GI1395" t="s">
        <v>3723</v>
      </c>
      <c r="GK1395" t="s">
        <v>3723</v>
      </c>
      <c r="GM1395" t="s">
        <v>3723</v>
      </c>
      <c r="GO1395" t="s">
        <v>3723</v>
      </c>
      <c r="GQ1395" t="s">
        <v>3723</v>
      </c>
      <c r="GS1395" t="s">
        <v>3723</v>
      </c>
      <c r="GU1395" t="s">
        <v>3723</v>
      </c>
      <c r="GW1395" t="s">
        <v>3723</v>
      </c>
      <c r="GY1395" t="s">
        <v>3723</v>
      </c>
      <c r="HA1395" t="s">
        <v>3723</v>
      </c>
      <c r="HC1395" t="s">
        <v>3723</v>
      </c>
      <c r="HE1395" t="s">
        <v>3723</v>
      </c>
      <c r="HG1395" t="s">
        <v>3723</v>
      </c>
      <c r="HI1395" t="s">
        <v>3723</v>
      </c>
      <c r="HK1395" t="s">
        <v>3723</v>
      </c>
      <c r="HM1395" t="s">
        <v>3723</v>
      </c>
      <c r="HO1395" t="s">
        <v>3723</v>
      </c>
      <c r="HQ1395" t="s">
        <v>3723</v>
      </c>
      <c r="HS1395" t="s">
        <v>3723</v>
      </c>
      <c r="HU1395" t="s">
        <v>3723</v>
      </c>
      <c r="HW1395" t="s">
        <v>3723</v>
      </c>
      <c r="HY1395" t="s">
        <v>3723</v>
      </c>
      <c r="IA1395" t="s">
        <v>3723</v>
      </c>
      <c r="IC1395" t="s">
        <v>3723</v>
      </c>
      <c r="IE1395" t="s">
        <v>3723</v>
      </c>
      <c r="IG1395" t="s">
        <v>3723</v>
      </c>
      <c r="II1395" t="s">
        <v>3723</v>
      </c>
      <c r="IK1395" t="s">
        <v>3723</v>
      </c>
      <c r="IM1395" t="s">
        <v>3723</v>
      </c>
      <c r="IO1395" t="s">
        <v>3723</v>
      </c>
      <c r="IQ1395" t="s">
        <v>3723</v>
      </c>
      <c r="IS1395" t="s">
        <v>3723</v>
      </c>
      <c r="IU1395" t="s">
        <v>3723</v>
      </c>
      <c r="IW1395" t="s">
        <v>3723</v>
      </c>
      <c r="IY1395" t="s">
        <v>3723</v>
      </c>
      <c r="JA1395" t="s">
        <v>3723</v>
      </c>
      <c r="JC1395" t="s">
        <v>3723</v>
      </c>
      <c r="JE1395" t="s">
        <v>3723</v>
      </c>
      <c r="JG1395" t="s">
        <v>3723</v>
      </c>
      <c r="JI1395" t="s">
        <v>3723</v>
      </c>
      <c r="JK1395" t="s">
        <v>3723</v>
      </c>
      <c r="JM1395" t="s">
        <v>3723</v>
      </c>
      <c r="JO1395" t="s">
        <v>3723</v>
      </c>
      <c r="JQ1395" t="s">
        <v>3723</v>
      </c>
      <c r="JS1395" t="s">
        <v>3723</v>
      </c>
      <c r="JU1395" t="s">
        <v>3723</v>
      </c>
      <c r="JW1395" t="s">
        <v>3723</v>
      </c>
      <c r="JY1395" t="s">
        <v>3723</v>
      </c>
      <c r="KA1395" t="s">
        <v>3723</v>
      </c>
      <c r="KC1395" t="s">
        <v>3723</v>
      </c>
      <c r="KE1395" t="s">
        <v>3723</v>
      </c>
      <c r="KG1395" t="s">
        <v>3723</v>
      </c>
      <c r="KI1395" t="s">
        <v>3723</v>
      </c>
      <c r="KK1395" t="s">
        <v>3723</v>
      </c>
      <c r="KM1395" t="s">
        <v>3723</v>
      </c>
      <c r="KO1395" t="s">
        <v>3723</v>
      </c>
      <c r="KQ1395" t="s">
        <v>3723</v>
      </c>
      <c r="KS1395" t="s">
        <v>3723</v>
      </c>
      <c r="KU1395" t="s">
        <v>3723</v>
      </c>
      <c r="KW1395" t="s">
        <v>3723</v>
      </c>
      <c r="KY1395" t="s">
        <v>3723</v>
      </c>
      <c r="LA1395" t="s">
        <v>3723</v>
      </c>
      <c r="LC1395" t="s">
        <v>3723</v>
      </c>
      <c r="LE1395" t="s">
        <v>3723</v>
      </c>
      <c r="LG1395" t="s">
        <v>3723</v>
      </c>
      <c r="LI1395" t="s">
        <v>3723</v>
      </c>
      <c r="LK1395" t="s">
        <v>3723</v>
      </c>
      <c r="LM1395" t="s">
        <v>3723</v>
      </c>
      <c r="LO1395" t="s">
        <v>3723</v>
      </c>
      <c r="LQ1395" t="s">
        <v>3723</v>
      </c>
      <c r="LS1395" t="s">
        <v>3723</v>
      </c>
      <c r="LU1395" t="s">
        <v>3723</v>
      </c>
      <c r="LW1395" t="s">
        <v>3723</v>
      </c>
      <c r="LY1395" t="s">
        <v>3723</v>
      </c>
      <c r="MA1395" t="s">
        <v>3723</v>
      </c>
      <c r="MC1395" t="s">
        <v>3723</v>
      </c>
      <c r="ME1395" t="s">
        <v>3723</v>
      </c>
      <c r="MG1395" t="s">
        <v>3723</v>
      </c>
      <c r="MI1395" t="s">
        <v>3723</v>
      </c>
      <c r="MK1395" t="s">
        <v>3723</v>
      </c>
      <c r="MM1395" t="s">
        <v>3723</v>
      </c>
      <c r="MO1395" t="s">
        <v>3723</v>
      </c>
      <c r="MQ1395" t="s">
        <v>3723</v>
      </c>
      <c r="MS1395" t="s">
        <v>3723</v>
      </c>
      <c r="MU1395" t="s">
        <v>3723</v>
      </c>
      <c r="MW1395" t="s">
        <v>3723</v>
      </c>
      <c r="MY1395" t="s">
        <v>3723</v>
      </c>
      <c r="NA1395" t="s">
        <v>3723</v>
      </c>
      <c r="NC1395" t="s">
        <v>3723</v>
      </c>
      <c r="NE1395" t="s">
        <v>3723</v>
      </c>
      <c r="NG1395" t="s">
        <v>3723</v>
      </c>
      <c r="NI1395" t="s">
        <v>3723</v>
      </c>
      <c r="NK1395" t="s">
        <v>3723</v>
      </c>
      <c r="NM1395" t="s">
        <v>3723</v>
      </c>
      <c r="NO1395" t="s">
        <v>3723</v>
      </c>
      <c r="NQ1395" t="s">
        <v>3723</v>
      </c>
      <c r="NS1395" t="s">
        <v>3723</v>
      </c>
      <c r="NU1395" t="s">
        <v>3723</v>
      </c>
      <c r="NW1395" t="s">
        <v>3723</v>
      </c>
      <c r="NY1395" t="s">
        <v>3723</v>
      </c>
      <c r="OA1395" t="s">
        <v>3723</v>
      </c>
      <c r="OC1395" t="s">
        <v>3723</v>
      </c>
      <c r="OE1395" t="s">
        <v>3723</v>
      </c>
      <c r="OG1395" t="s">
        <v>3723</v>
      </c>
      <c r="OI1395" t="s">
        <v>3723</v>
      </c>
      <c r="OK1395" t="s">
        <v>3723</v>
      </c>
      <c r="OM1395" t="s">
        <v>3723</v>
      </c>
      <c r="OO1395" t="s">
        <v>3723</v>
      </c>
      <c r="OQ1395" t="s">
        <v>3723</v>
      </c>
      <c r="OS1395" t="s">
        <v>3723</v>
      </c>
      <c r="OU1395" t="s">
        <v>3723</v>
      </c>
      <c r="OW1395" t="s">
        <v>3723</v>
      </c>
      <c r="OY1395" t="s">
        <v>3723</v>
      </c>
      <c r="PA1395" t="s">
        <v>3723</v>
      </c>
      <c r="PC1395" t="s">
        <v>3723</v>
      </c>
      <c r="PE1395" t="s">
        <v>3723</v>
      </c>
      <c r="PG1395" t="s">
        <v>3723</v>
      </c>
      <c r="PI1395" t="s">
        <v>3723</v>
      </c>
      <c r="PK1395" t="s">
        <v>3723</v>
      </c>
      <c r="PM1395" t="s">
        <v>3723</v>
      </c>
      <c r="PO1395" t="s">
        <v>3723</v>
      </c>
      <c r="PQ1395" t="s">
        <v>3723</v>
      </c>
      <c r="PS1395" t="s">
        <v>3723</v>
      </c>
      <c r="PU1395" t="s">
        <v>3723</v>
      </c>
      <c r="PW1395" t="s">
        <v>3723</v>
      </c>
      <c r="PY1395" t="s">
        <v>3723</v>
      </c>
      <c r="QA1395" t="s">
        <v>3723</v>
      </c>
      <c r="QC1395" t="s">
        <v>3723</v>
      </c>
      <c r="QE1395" t="s">
        <v>3723</v>
      </c>
      <c r="QG1395" t="s">
        <v>3723</v>
      </c>
      <c r="QI1395" t="s">
        <v>3723</v>
      </c>
      <c r="QK1395" t="s">
        <v>3723</v>
      </c>
      <c r="QM1395" t="s">
        <v>3723</v>
      </c>
      <c r="QO1395" t="s">
        <v>3723</v>
      </c>
      <c r="QQ1395" t="s">
        <v>3723</v>
      </c>
      <c r="QS1395" t="s">
        <v>3723</v>
      </c>
      <c r="QU1395" t="s">
        <v>3723</v>
      </c>
      <c r="QW1395" t="s">
        <v>3723</v>
      </c>
      <c r="QY1395" t="s">
        <v>3723</v>
      </c>
      <c r="RA1395" t="s">
        <v>3723</v>
      </c>
      <c r="RC1395" t="s">
        <v>3723</v>
      </c>
      <c r="RE1395" t="s">
        <v>3723</v>
      </c>
      <c r="RG1395" t="s">
        <v>3723</v>
      </c>
      <c r="RI1395" t="s">
        <v>3723</v>
      </c>
      <c r="RK1395" t="s">
        <v>3723</v>
      </c>
      <c r="RM1395" t="s">
        <v>3723</v>
      </c>
      <c r="RO1395" t="s">
        <v>3723</v>
      </c>
      <c r="RQ1395" t="s">
        <v>3723</v>
      </c>
      <c r="RS1395" t="s">
        <v>3723</v>
      </c>
      <c r="RU1395" t="s">
        <v>3723</v>
      </c>
      <c r="RW1395" t="s">
        <v>3723</v>
      </c>
      <c r="RY1395" t="s">
        <v>3723</v>
      </c>
      <c r="SA1395" t="s">
        <v>3723</v>
      </c>
      <c r="SC1395" t="s">
        <v>3723</v>
      </c>
      <c r="SE1395" t="s">
        <v>3723</v>
      </c>
      <c r="SG1395" t="s">
        <v>3723</v>
      </c>
      <c r="SI1395" t="s">
        <v>3723</v>
      </c>
      <c r="SK1395" t="s">
        <v>3723</v>
      </c>
      <c r="SM1395" t="s">
        <v>3723</v>
      </c>
      <c r="SO1395" t="s">
        <v>3723</v>
      </c>
      <c r="SQ1395" t="s">
        <v>3723</v>
      </c>
      <c r="SS1395" t="s">
        <v>3723</v>
      </c>
      <c r="SU1395" t="s">
        <v>3723</v>
      </c>
      <c r="SW1395" t="s">
        <v>3723</v>
      </c>
      <c r="SY1395" t="s">
        <v>3723</v>
      </c>
      <c r="TA1395" t="s">
        <v>3723</v>
      </c>
      <c r="TC1395" t="s">
        <v>3723</v>
      </c>
      <c r="TE1395" t="s">
        <v>3723</v>
      </c>
      <c r="TG1395" t="s">
        <v>3723</v>
      </c>
      <c r="TI1395" t="s">
        <v>3723</v>
      </c>
      <c r="TK1395" t="s">
        <v>3723</v>
      </c>
      <c r="TM1395" t="s">
        <v>3723</v>
      </c>
      <c r="TO1395" t="s">
        <v>3723</v>
      </c>
      <c r="TQ1395" t="s">
        <v>3723</v>
      </c>
      <c r="TS1395" t="s">
        <v>3723</v>
      </c>
      <c r="TU1395" t="s">
        <v>3723</v>
      </c>
      <c r="TW1395" t="s">
        <v>3723</v>
      </c>
      <c r="TY1395" t="s">
        <v>3723</v>
      </c>
      <c r="UA1395" t="s">
        <v>3723</v>
      </c>
      <c r="UC1395" t="s">
        <v>3723</v>
      </c>
      <c r="UE1395" t="s">
        <v>3723</v>
      </c>
      <c r="UG1395" t="s">
        <v>3723</v>
      </c>
      <c r="UI1395" t="s">
        <v>3723</v>
      </c>
      <c r="UK1395" t="s">
        <v>3723</v>
      </c>
      <c r="UM1395" t="s">
        <v>3723</v>
      </c>
      <c r="UO1395" t="s">
        <v>3723</v>
      </c>
      <c r="UQ1395" t="s">
        <v>3723</v>
      </c>
      <c r="US1395" t="s">
        <v>3723</v>
      </c>
      <c r="UU1395" t="s">
        <v>3723</v>
      </c>
      <c r="UW1395" t="s">
        <v>3723</v>
      </c>
      <c r="UY1395" t="s">
        <v>3723</v>
      </c>
      <c r="VA1395" t="s">
        <v>3723</v>
      </c>
      <c r="VC1395" t="s">
        <v>3723</v>
      </c>
      <c r="VE1395" t="s">
        <v>3723</v>
      </c>
      <c r="VG1395" t="s">
        <v>3723</v>
      </c>
      <c r="VI1395" t="s">
        <v>3723</v>
      </c>
      <c r="VK1395" t="s">
        <v>3723</v>
      </c>
      <c r="VM1395" t="s">
        <v>3723</v>
      </c>
      <c r="VO1395" t="s">
        <v>3723</v>
      </c>
      <c r="VQ1395" t="s">
        <v>3723</v>
      </c>
      <c r="VS1395" t="s">
        <v>3723</v>
      </c>
      <c r="VU1395" t="s">
        <v>3723</v>
      </c>
      <c r="VW1395" t="s">
        <v>3723</v>
      </c>
      <c r="VY1395" t="s">
        <v>3723</v>
      </c>
      <c r="WA1395" t="s">
        <v>3723</v>
      </c>
      <c r="WC1395" t="s">
        <v>3723</v>
      </c>
      <c r="WE1395" t="s">
        <v>3723</v>
      </c>
      <c r="WG1395" t="s">
        <v>3723</v>
      </c>
      <c r="WI1395" t="s">
        <v>3723</v>
      </c>
      <c r="WK1395" t="s">
        <v>3723</v>
      </c>
      <c r="WM1395" t="s">
        <v>3723</v>
      </c>
      <c r="WO1395" t="s">
        <v>3723</v>
      </c>
      <c r="WQ1395" t="s">
        <v>3723</v>
      </c>
      <c r="WS1395" t="s">
        <v>3723</v>
      </c>
      <c r="WU1395" t="s">
        <v>3723</v>
      </c>
      <c r="WW1395" t="s">
        <v>3723</v>
      </c>
      <c r="WY1395" t="s">
        <v>3723</v>
      </c>
      <c r="XA1395" t="s">
        <v>3723</v>
      </c>
      <c r="XC1395" t="s">
        <v>3723</v>
      </c>
      <c r="XE1395" t="s">
        <v>3723</v>
      </c>
      <c r="XG1395" t="s">
        <v>3723</v>
      </c>
      <c r="XI1395" t="s">
        <v>3723</v>
      </c>
      <c r="XK1395" t="s">
        <v>3723</v>
      </c>
      <c r="XM1395" t="s">
        <v>3723</v>
      </c>
      <c r="XO1395" t="s">
        <v>3723</v>
      </c>
      <c r="XQ1395" t="s">
        <v>3723</v>
      </c>
      <c r="XS1395" t="s">
        <v>3723</v>
      </c>
      <c r="XU1395" t="s">
        <v>3723</v>
      </c>
      <c r="XW1395" t="s">
        <v>3723</v>
      </c>
      <c r="XY1395" t="s">
        <v>3723</v>
      </c>
      <c r="YA1395" t="s">
        <v>3723</v>
      </c>
      <c r="YC1395" t="s">
        <v>3723</v>
      </c>
      <c r="YE1395" t="s">
        <v>3723</v>
      </c>
      <c r="YG1395" t="s">
        <v>3723</v>
      </c>
      <c r="YI1395" t="s">
        <v>3723</v>
      </c>
      <c r="YK1395" t="s">
        <v>3723</v>
      </c>
      <c r="YM1395" t="s">
        <v>3723</v>
      </c>
      <c r="YO1395" t="s">
        <v>3723</v>
      </c>
      <c r="YQ1395" t="s">
        <v>3723</v>
      </c>
      <c r="YS1395" t="s">
        <v>3723</v>
      </c>
      <c r="YU1395" t="s">
        <v>3723</v>
      </c>
      <c r="YW1395" t="s">
        <v>3723</v>
      </c>
      <c r="YY1395" t="s">
        <v>3723</v>
      </c>
      <c r="ZA1395" t="s">
        <v>3723</v>
      </c>
      <c r="ZC1395" t="s">
        <v>3723</v>
      </c>
      <c r="ZE1395" t="s">
        <v>3723</v>
      </c>
      <c r="ZG1395" t="s">
        <v>3723</v>
      </c>
      <c r="ZI1395" t="s">
        <v>3723</v>
      </c>
      <c r="ZK1395" t="s">
        <v>3723</v>
      </c>
      <c r="ZM1395" t="s">
        <v>3723</v>
      </c>
      <c r="ZO1395" t="s">
        <v>3723</v>
      </c>
      <c r="ZQ1395" t="s">
        <v>3723</v>
      </c>
      <c r="ZS1395" t="s">
        <v>3723</v>
      </c>
      <c r="ZU1395" t="s">
        <v>3723</v>
      </c>
      <c r="ZW1395" t="s">
        <v>3723</v>
      </c>
      <c r="ZY1395" t="s">
        <v>3723</v>
      </c>
      <c r="AAA1395" t="s">
        <v>3723</v>
      </c>
      <c r="AAC1395" t="s">
        <v>3723</v>
      </c>
      <c r="AAE1395" t="s">
        <v>3723</v>
      </c>
      <c r="AAG1395" t="s">
        <v>3723</v>
      </c>
      <c r="AAI1395" t="s">
        <v>3723</v>
      </c>
      <c r="AAK1395" t="s">
        <v>3723</v>
      </c>
      <c r="AAM1395" t="s">
        <v>3723</v>
      </c>
      <c r="AAO1395" t="s">
        <v>3723</v>
      </c>
      <c r="AAQ1395" t="s">
        <v>3723</v>
      </c>
      <c r="AAS1395" t="s">
        <v>3723</v>
      </c>
      <c r="AAU1395" t="s">
        <v>3723</v>
      </c>
      <c r="AAW1395" t="s">
        <v>3723</v>
      </c>
      <c r="AAY1395" t="s">
        <v>3723</v>
      </c>
      <c r="ABA1395" t="s">
        <v>3723</v>
      </c>
      <c r="ABC1395" t="s">
        <v>3723</v>
      </c>
      <c r="ABE1395" t="s">
        <v>3723</v>
      </c>
      <c r="ABG1395" t="s">
        <v>3723</v>
      </c>
      <c r="ABI1395" t="s">
        <v>3723</v>
      </c>
      <c r="ABK1395" t="s">
        <v>3723</v>
      </c>
      <c r="ABM1395" t="s">
        <v>3723</v>
      </c>
      <c r="ABO1395" t="s">
        <v>3723</v>
      </c>
      <c r="ABQ1395" t="s">
        <v>3723</v>
      </c>
      <c r="ABS1395" t="s">
        <v>3723</v>
      </c>
      <c r="ABU1395" t="s">
        <v>3723</v>
      </c>
      <c r="ABW1395" t="s">
        <v>3723</v>
      </c>
      <c r="ABY1395" t="s">
        <v>3723</v>
      </c>
      <c r="ACA1395" t="s">
        <v>3723</v>
      </c>
      <c r="ACC1395" t="s">
        <v>3723</v>
      </c>
      <c r="ACE1395" t="s">
        <v>3723</v>
      </c>
      <c r="ACG1395" t="s">
        <v>3723</v>
      </c>
      <c r="ACI1395" t="s">
        <v>3723</v>
      </c>
      <c r="ACK1395" t="s">
        <v>3723</v>
      </c>
      <c r="ACM1395" t="s">
        <v>3723</v>
      </c>
      <c r="ACO1395" t="s">
        <v>3723</v>
      </c>
      <c r="ACQ1395" t="s">
        <v>3723</v>
      </c>
      <c r="ACS1395" t="s">
        <v>3723</v>
      </c>
      <c r="ACU1395" t="s">
        <v>3723</v>
      </c>
      <c r="ACW1395" t="s">
        <v>3723</v>
      </c>
      <c r="ACY1395" t="s">
        <v>3723</v>
      </c>
      <c r="ADA1395" t="s">
        <v>3723</v>
      </c>
      <c r="ADC1395" t="s">
        <v>3723</v>
      </c>
      <c r="ADE1395" t="s">
        <v>3723</v>
      </c>
      <c r="ADG1395" t="s">
        <v>3723</v>
      </c>
      <c r="ADI1395" t="s">
        <v>3723</v>
      </c>
      <c r="ADK1395" t="s">
        <v>3723</v>
      </c>
      <c r="ADM1395" t="s">
        <v>3723</v>
      </c>
      <c r="ADO1395" t="s">
        <v>3723</v>
      </c>
      <c r="ADQ1395" t="s">
        <v>3723</v>
      </c>
      <c r="ADS1395" t="s">
        <v>3723</v>
      </c>
      <c r="ADU1395" t="s">
        <v>3723</v>
      </c>
      <c r="ADW1395" t="s">
        <v>3723</v>
      </c>
      <c r="ADY1395" t="s">
        <v>3723</v>
      </c>
      <c r="AEA1395" t="s">
        <v>3723</v>
      </c>
      <c r="AEC1395" t="s">
        <v>3723</v>
      </c>
      <c r="AEE1395" t="s">
        <v>3723</v>
      </c>
      <c r="AEG1395" t="s">
        <v>3723</v>
      </c>
      <c r="AEI1395" t="s">
        <v>3723</v>
      </c>
      <c r="AEK1395" t="s">
        <v>3723</v>
      </c>
      <c r="AEM1395" t="s">
        <v>3723</v>
      </c>
      <c r="AEO1395" t="s">
        <v>3723</v>
      </c>
      <c r="AEQ1395" t="s">
        <v>3723</v>
      </c>
      <c r="AES1395" t="s">
        <v>3723</v>
      </c>
      <c r="AEU1395" t="s">
        <v>3723</v>
      </c>
      <c r="AEW1395" t="s">
        <v>3723</v>
      </c>
      <c r="AEY1395" t="s">
        <v>3723</v>
      </c>
      <c r="AFA1395" t="s">
        <v>3723</v>
      </c>
      <c r="AFC1395" t="s">
        <v>3723</v>
      </c>
      <c r="AFE1395" t="s">
        <v>3723</v>
      </c>
      <c r="AFG1395" t="s">
        <v>3723</v>
      </c>
      <c r="AFI1395" t="s">
        <v>3723</v>
      </c>
      <c r="AFK1395" t="s">
        <v>3723</v>
      </c>
      <c r="AFM1395" t="s">
        <v>3723</v>
      </c>
      <c r="AFO1395" t="s">
        <v>3723</v>
      </c>
      <c r="AFQ1395" t="s">
        <v>3723</v>
      </c>
      <c r="AFS1395" t="s">
        <v>3723</v>
      </c>
      <c r="AFU1395" t="s">
        <v>3723</v>
      </c>
      <c r="AFW1395" t="s">
        <v>3723</v>
      </c>
      <c r="AFY1395" t="s">
        <v>3723</v>
      </c>
      <c r="AGA1395" t="s">
        <v>3723</v>
      </c>
      <c r="AGC1395" t="s">
        <v>3723</v>
      </c>
      <c r="AGE1395" t="s">
        <v>3723</v>
      </c>
      <c r="AGG1395" t="s">
        <v>3723</v>
      </c>
      <c r="AGI1395" t="s">
        <v>3723</v>
      </c>
      <c r="AGK1395" t="s">
        <v>3723</v>
      </c>
      <c r="AGM1395" t="s">
        <v>3723</v>
      </c>
      <c r="AGO1395" t="s">
        <v>3723</v>
      </c>
      <c r="AGQ1395" t="s">
        <v>3723</v>
      </c>
      <c r="AGS1395" t="s">
        <v>3723</v>
      </c>
      <c r="AGU1395" t="s">
        <v>3723</v>
      </c>
      <c r="AGW1395" t="s">
        <v>3723</v>
      </c>
      <c r="AGY1395" t="s">
        <v>3723</v>
      </c>
      <c r="AHA1395" t="s">
        <v>3723</v>
      </c>
      <c r="AHC1395" t="s">
        <v>3723</v>
      </c>
      <c r="AHE1395" t="s">
        <v>3723</v>
      </c>
      <c r="AHG1395" t="s">
        <v>3723</v>
      </c>
      <c r="AHI1395" t="s">
        <v>3723</v>
      </c>
      <c r="AHK1395" t="s">
        <v>3723</v>
      </c>
      <c r="AHM1395" t="s">
        <v>3723</v>
      </c>
      <c r="AHO1395" t="s">
        <v>3723</v>
      </c>
      <c r="AHQ1395" t="s">
        <v>3723</v>
      </c>
      <c r="AHS1395" t="s">
        <v>3723</v>
      </c>
      <c r="AHU1395" t="s">
        <v>3723</v>
      </c>
      <c r="AHW1395" t="s">
        <v>3723</v>
      </c>
      <c r="AHY1395" t="s">
        <v>3723</v>
      </c>
      <c r="AIA1395" t="s">
        <v>3723</v>
      </c>
      <c r="AIC1395" t="s">
        <v>3723</v>
      </c>
      <c r="AIE1395" t="s">
        <v>3723</v>
      </c>
      <c r="AIG1395" t="s">
        <v>3723</v>
      </c>
      <c r="AII1395" t="s">
        <v>3723</v>
      </c>
      <c r="AIK1395" t="s">
        <v>3723</v>
      </c>
      <c r="AIM1395" t="s">
        <v>3723</v>
      </c>
      <c r="AIO1395" t="s">
        <v>3723</v>
      </c>
      <c r="AIQ1395" t="s">
        <v>3723</v>
      </c>
      <c r="AIS1395" t="s">
        <v>3723</v>
      </c>
      <c r="AIU1395" t="s">
        <v>3723</v>
      </c>
      <c r="AIW1395" t="s">
        <v>3723</v>
      </c>
      <c r="AIY1395" t="s">
        <v>3723</v>
      </c>
      <c r="AJA1395" t="s">
        <v>3723</v>
      </c>
      <c r="AJC1395" t="s">
        <v>3723</v>
      </c>
      <c r="AJE1395" t="s">
        <v>3723</v>
      </c>
      <c r="AJG1395" t="s">
        <v>3723</v>
      </c>
      <c r="AJI1395" t="s">
        <v>3723</v>
      </c>
      <c r="AJK1395" t="s">
        <v>3723</v>
      </c>
      <c r="AJM1395" t="s">
        <v>3723</v>
      </c>
      <c r="AJO1395" t="s">
        <v>3723</v>
      </c>
      <c r="AJQ1395" t="s">
        <v>3723</v>
      </c>
      <c r="AJS1395" t="s">
        <v>3723</v>
      </c>
      <c r="AJU1395" t="s">
        <v>3723</v>
      </c>
      <c r="AJW1395" t="s">
        <v>3723</v>
      </c>
      <c r="AJY1395" t="s">
        <v>3723</v>
      </c>
      <c r="AKA1395" t="s">
        <v>3723</v>
      </c>
      <c r="AKC1395" t="s">
        <v>3723</v>
      </c>
      <c r="AKE1395" t="s">
        <v>3723</v>
      </c>
      <c r="AKG1395" t="s">
        <v>3723</v>
      </c>
      <c r="AKI1395" t="s">
        <v>3723</v>
      </c>
      <c r="AKK1395" t="s">
        <v>3723</v>
      </c>
      <c r="AKM1395" t="s">
        <v>3723</v>
      </c>
      <c r="AKO1395" t="s">
        <v>3723</v>
      </c>
      <c r="AKQ1395" t="s">
        <v>3723</v>
      </c>
      <c r="AKS1395" t="s">
        <v>3723</v>
      </c>
      <c r="AKU1395" t="s">
        <v>3723</v>
      </c>
      <c r="AKW1395" t="s">
        <v>3723</v>
      </c>
      <c r="AKY1395" t="s">
        <v>3723</v>
      </c>
      <c r="ALA1395" t="s">
        <v>3723</v>
      </c>
      <c r="ALC1395" t="s">
        <v>3723</v>
      </c>
      <c r="ALE1395" t="s">
        <v>3723</v>
      </c>
      <c r="ALG1395" t="s">
        <v>3723</v>
      </c>
      <c r="ALI1395" t="s">
        <v>3723</v>
      </c>
      <c r="ALK1395" t="s">
        <v>3723</v>
      </c>
      <c r="ALM1395" t="s">
        <v>3723</v>
      </c>
      <c r="ALO1395" t="s">
        <v>3723</v>
      </c>
      <c r="ALQ1395" t="s">
        <v>3723</v>
      </c>
      <c r="ALS1395" t="s">
        <v>3723</v>
      </c>
      <c r="ALU1395" t="s">
        <v>3723</v>
      </c>
      <c r="ALW1395" t="s">
        <v>3723</v>
      </c>
      <c r="ALY1395" t="s">
        <v>3723</v>
      </c>
      <c r="AMA1395" t="s">
        <v>3723</v>
      </c>
      <c r="AMC1395" t="s">
        <v>3723</v>
      </c>
      <c r="AME1395" t="s">
        <v>3723</v>
      </c>
      <c r="AMG1395" t="s">
        <v>3723</v>
      </c>
      <c r="AMI1395" t="s">
        <v>3723</v>
      </c>
      <c r="AMK1395" t="s">
        <v>3723</v>
      </c>
      <c r="AMM1395" t="s">
        <v>3723</v>
      </c>
      <c r="AMO1395" t="s">
        <v>3723</v>
      </c>
      <c r="AMQ1395" t="s">
        <v>3723</v>
      </c>
      <c r="AMS1395" t="s">
        <v>3723</v>
      </c>
      <c r="AMU1395" t="s">
        <v>3723</v>
      </c>
      <c r="AMW1395" t="s">
        <v>3723</v>
      </c>
      <c r="AMY1395" t="s">
        <v>3723</v>
      </c>
      <c r="ANA1395" t="s">
        <v>3723</v>
      </c>
      <c r="ANC1395" t="s">
        <v>3723</v>
      </c>
      <c r="ANE1395" t="s">
        <v>3723</v>
      </c>
      <c r="ANG1395" t="s">
        <v>3723</v>
      </c>
      <c r="ANI1395" t="s">
        <v>3723</v>
      </c>
      <c r="ANK1395" t="s">
        <v>3723</v>
      </c>
      <c r="ANM1395" t="s">
        <v>3723</v>
      </c>
      <c r="ANO1395" t="s">
        <v>3723</v>
      </c>
      <c r="ANQ1395" t="s">
        <v>3723</v>
      </c>
      <c r="ANS1395" t="s">
        <v>3723</v>
      </c>
      <c r="ANU1395" t="s">
        <v>3723</v>
      </c>
      <c r="ANW1395" t="s">
        <v>3723</v>
      </c>
      <c r="ANY1395" t="s">
        <v>3723</v>
      </c>
      <c r="AOA1395" t="s">
        <v>3723</v>
      </c>
      <c r="AOC1395" t="s">
        <v>3723</v>
      </c>
      <c r="AOE1395" t="s">
        <v>3723</v>
      </c>
      <c r="AOG1395" t="s">
        <v>3723</v>
      </c>
      <c r="AOI1395" t="s">
        <v>3723</v>
      </c>
      <c r="AOK1395" t="s">
        <v>3723</v>
      </c>
      <c r="AOM1395" t="s">
        <v>3723</v>
      </c>
      <c r="AOO1395" t="s">
        <v>3723</v>
      </c>
      <c r="AOQ1395" t="s">
        <v>3723</v>
      </c>
      <c r="AOS1395" t="s">
        <v>3723</v>
      </c>
      <c r="AOU1395" t="s">
        <v>3723</v>
      </c>
      <c r="AOW1395" t="s">
        <v>3723</v>
      </c>
      <c r="AOY1395" t="s">
        <v>3723</v>
      </c>
      <c r="APA1395" t="s">
        <v>3723</v>
      </c>
      <c r="APC1395" t="s">
        <v>3723</v>
      </c>
      <c r="APE1395" t="s">
        <v>3723</v>
      </c>
      <c r="APG1395" t="s">
        <v>3723</v>
      </c>
      <c r="API1395" t="s">
        <v>3723</v>
      </c>
      <c r="APK1395" t="s">
        <v>3723</v>
      </c>
      <c r="APM1395" t="s">
        <v>3723</v>
      </c>
      <c r="APO1395" t="s">
        <v>3723</v>
      </c>
      <c r="APQ1395" t="s">
        <v>3723</v>
      </c>
      <c r="APS1395" t="s">
        <v>3723</v>
      </c>
      <c r="APU1395" t="s">
        <v>3723</v>
      </c>
      <c r="APW1395" t="s">
        <v>3723</v>
      </c>
      <c r="APY1395" t="s">
        <v>3723</v>
      </c>
      <c r="AQA1395" t="s">
        <v>3723</v>
      </c>
      <c r="AQC1395" t="s">
        <v>3723</v>
      </c>
      <c r="AQE1395" t="s">
        <v>3723</v>
      </c>
      <c r="AQG1395" t="s">
        <v>3723</v>
      </c>
      <c r="AQI1395" t="s">
        <v>3723</v>
      </c>
      <c r="AQK1395" t="s">
        <v>3723</v>
      </c>
      <c r="AQM1395" t="s">
        <v>3723</v>
      </c>
      <c r="AQO1395" t="s">
        <v>3723</v>
      </c>
      <c r="AQQ1395" t="s">
        <v>3723</v>
      </c>
      <c r="AQS1395" t="s">
        <v>3723</v>
      </c>
      <c r="AQU1395" t="s">
        <v>3723</v>
      </c>
      <c r="AQW1395" t="s">
        <v>3723</v>
      </c>
      <c r="AQY1395" t="s">
        <v>3723</v>
      </c>
      <c r="ARA1395" t="s">
        <v>3723</v>
      </c>
      <c r="ARC1395" t="s">
        <v>3723</v>
      </c>
      <c r="ARE1395" t="s">
        <v>3723</v>
      </c>
      <c r="ARG1395" t="s">
        <v>3723</v>
      </c>
      <c r="ARI1395" t="s">
        <v>3723</v>
      </c>
      <c r="ARK1395" t="s">
        <v>3723</v>
      </c>
      <c r="ARM1395" t="s">
        <v>3723</v>
      </c>
      <c r="ARO1395" t="s">
        <v>3723</v>
      </c>
      <c r="ARQ1395" t="s">
        <v>3723</v>
      </c>
      <c r="ARS1395" t="s">
        <v>3723</v>
      </c>
      <c r="ARU1395" t="s">
        <v>3723</v>
      </c>
      <c r="ARW1395" t="s">
        <v>3723</v>
      </c>
      <c r="ARY1395" t="s">
        <v>3723</v>
      </c>
      <c r="ASA1395" t="s">
        <v>3723</v>
      </c>
      <c r="ASC1395" t="s">
        <v>3723</v>
      </c>
      <c r="ASE1395" t="s">
        <v>3723</v>
      </c>
      <c r="ASG1395" t="s">
        <v>3723</v>
      </c>
      <c r="ASI1395" t="s">
        <v>3723</v>
      </c>
      <c r="ASK1395" t="s">
        <v>3723</v>
      </c>
      <c r="ASM1395" t="s">
        <v>3723</v>
      </c>
      <c r="ASO1395" t="s">
        <v>3723</v>
      </c>
      <c r="ASQ1395" t="s">
        <v>3723</v>
      </c>
      <c r="ASS1395" t="s">
        <v>3723</v>
      </c>
      <c r="ASU1395" t="s">
        <v>3723</v>
      </c>
      <c r="ASW1395" t="s">
        <v>3723</v>
      </c>
      <c r="ASY1395" t="s">
        <v>3723</v>
      </c>
      <c r="ATA1395" t="s">
        <v>3723</v>
      </c>
      <c r="ATC1395" t="s">
        <v>3723</v>
      </c>
      <c r="ATE1395" t="s">
        <v>3723</v>
      </c>
      <c r="ATG1395" t="s">
        <v>3723</v>
      </c>
      <c r="ATI1395" t="s">
        <v>3723</v>
      </c>
      <c r="ATK1395" t="s">
        <v>3723</v>
      </c>
      <c r="ATM1395" t="s">
        <v>3723</v>
      </c>
      <c r="ATO1395" t="s">
        <v>3723</v>
      </c>
      <c r="ATQ1395" t="s">
        <v>3723</v>
      </c>
      <c r="ATS1395" t="s">
        <v>3723</v>
      </c>
      <c r="ATU1395" t="s">
        <v>3723</v>
      </c>
      <c r="ATW1395" t="s">
        <v>3723</v>
      </c>
      <c r="ATY1395" t="s">
        <v>3723</v>
      </c>
      <c r="AUA1395" t="s">
        <v>3723</v>
      </c>
      <c r="AUC1395" t="s">
        <v>3723</v>
      </c>
      <c r="AUE1395" t="s">
        <v>3723</v>
      </c>
      <c r="AUG1395" t="s">
        <v>3723</v>
      </c>
      <c r="AUI1395" t="s">
        <v>3723</v>
      </c>
      <c r="AUK1395" t="s">
        <v>3723</v>
      </c>
      <c r="AUM1395" t="s">
        <v>3723</v>
      </c>
      <c r="AUO1395" t="s">
        <v>3723</v>
      </c>
      <c r="AUQ1395" t="s">
        <v>3723</v>
      </c>
      <c r="AUS1395" t="s">
        <v>3723</v>
      </c>
      <c r="AUU1395" t="s">
        <v>3723</v>
      </c>
      <c r="AUW1395" t="s">
        <v>3723</v>
      </c>
      <c r="AUY1395" t="s">
        <v>3723</v>
      </c>
      <c r="AVA1395" t="s">
        <v>3723</v>
      </c>
      <c r="AVC1395" t="s">
        <v>3723</v>
      </c>
      <c r="AVE1395" t="s">
        <v>3723</v>
      </c>
      <c r="AVG1395" t="s">
        <v>3723</v>
      </c>
      <c r="AVI1395" t="s">
        <v>3723</v>
      </c>
      <c r="AVK1395" t="s">
        <v>3723</v>
      </c>
      <c r="AVM1395" t="s">
        <v>3723</v>
      </c>
      <c r="AVO1395" t="s">
        <v>3723</v>
      </c>
      <c r="AVQ1395" t="s">
        <v>3723</v>
      </c>
      <c r="AVS1395" t="s">
        <v>3723</v>
      </c>
      <c r="AVU1395" t="s">
        <v>3723</v>
      </c>
      <c r="AVW1395" t="s">
        <v>3723</v>
      </c>
      <c r="AVY1395" t="s">
        <v>3723</v>
      </c>
      <c r="AWA1395" t="s">
        <v>3723</v>
      </c>
      <c r="AWC1395" t="s">
        <v>3723</v>
      </c>
      <c r="AWE1395" t="s">
        <v>3723</v>
      </c>
      <c r="AWG1395" t="s">
        <v>3723</v>
      </c>
      <c r="AWI1395" t="s">
        <v>3723</v>
      </c>
      <c r="AWK1395" t="s">
        <v>3723</v>
      </c>
      <c r="AWM1395" t="s">
        <v>3723</v>
      </c>
      <c r="AWO1395" t="s">
        <v>3723</v>
      </c>
      <c r="AWQ1395" t="s">
        <v>3723</v>
      </c>
      <c r="AWS1395" t="s">
        <v>3723</v>
      </c>
      <c r="AWU1395" t="s">
        <v>3723</v>
      </c>
      <c r="AWW1395" t="s">
        <v>3723</v>
      </c>
      <c r="AWY1395" t="s">
        <v>3723</v>
      </c>
      <c r="AXA1395" t="s">
        <v>3723</v>
      </c>
      <c r="AXC1395" t="s">
        <v>3723</v>
      </c>
      <c r="AXE1395" t="s">
        <v>3723</v>
      </c>
      <c r="AXG1395" t="s">
        <v>3723</v>
      </c>
      <c r="AXI1395" t="s">
        <v>3723</v>
      </c>
      <c r="AXK1395" t="s">
        <v>3723</v>
      </c>
      <c r="AXM1395" t="s">
        <v>3723</v>
      </c>
      <c r="AXO1395" t="s">
        <v>3723</v>
      </c>
      <c r="AXQ1395" t="s">
        <v>3723</v>
      </c>
      <c r="AXS1395" t="s">
        <v>3723</v>
      </c>
      <c r="AXU1395" t="s">
        <v>3723</v>
      </c>
      <c r="AXW1395" t="s">
        <v>3723</v>
      </c>
      <c r="AXY1395" t="s">
        <v>3723</v>
      </c>
      <c r="AYA1395" t="s">
        <v>3723</v>
      </c>
      <c r="AYC1395" t="s">
        <v>3723</v>
      </c>
      <c r="AYE1395" t="s">
        <v>3723</v>
      </c>
      <c r="AYG1395" t="s">
        <v>3723</v>
      </c>
      <c r="AYI1395" t="s">
        <v>3723</v>
      </c>
      <c r="AYK1395" t="s">
        <v>3723</v>
      </c>
      <c r="AYM1395" t="s">
        <v>3723</v>
      </c>
      <c r="AYO1395" t="s">
        <v>3723</v>
      </c>
      <c r="AYQ1395" t="s">
        <v>3723</v>
      </c>
      <c r="AYS1395" t="s">
        <v>3723</v>
      </c>
      <c r="AYU1395" t="s">
        <v>3723</v>
      </c>
      <c r="AYW1395" t="s">
        <v>3723</v>
      </c>
      <c r="AYY1395" t="s">
        <v>3723</v>
      </c>
      <c r="AZA1395" t="s">
        <v>3723</v>
      </c>
      <c r="AZC1395" t="s">
        <v>3723</v>
      </c>
      <c r="AZE1395" t="s">
        <v>3723</v>
      </c>
      <c r="AZG1395" t="s">
        <v>3723</v>
      </c>
      <c r="AZI1395" t="s">
        <v>3723</v>
      </c>
      <c r="AZK1395" t="s">
        <v>3723</v>
      </c>
      <c r="AZM1395" t="s">
        <v>3723</v>
      </c>
      <c r="AZO1395" t="s">
        <v>3723</v>
      </c>
      <c r="AZQ1395" t="s">
        <v>3723</v>
      </c>
      <c r="AZS1395" t="s">
        <v>3723</v>
      </c>
      <c r="AZU1395" t="s">
        <v>3723</v>
      </c>
      <c r="AZW1395" t="s">
        <v>3723</v>
      </c>
      <c r="AZY1395" t="s">
        <v>3723</v>
      </c>
      <c r="BAA1395" t="s">
        <v>3723</v>
      </c>
      <c r="BAC1395" t="s">
        <v>3723</v>
      </c>
      <c r="BAE1395" t="s">
        <v>3723</v>
      </c>
      <c r="BAG1395" t="s">
        <v>3723</v>
      </c>
      <c r="BAI1395" t="s">
        <v>3723</v>
      </c>
      <c r="BAK1395" t="s">
        <v>3723</v>
      </c>
      <c r="BAM1395" t="s">
        <v>3723</v>
      </c>
      <c r="BAO1395" t="s">
        <v>3723</v>
      </c>
      <c r="BAQ1395" t="s">
        <v>3723</v>
      </c>
      <c r="BAS1395" t="s">
        <v>3723</v>
      </c>
      <c r="BAU1395" t="s">
        <v>3723</v>
      </c>
      <c r="BAW1395" t="s">
        <v>3723</v>
      </c>
      <c r="BAY1395" t="s">
        <v>3723</v>
      </c>
      <c r="BBA1395" t="s">
        <v>3723</v>
      </c>
      <c r="BBC1395" t="s">
        <v>3723</v>
      </c>
      <c r="BBE1395" t="s">
        <v>3723</v>
      </c>
      <c r="BBG1395" t="s">
        <v>3723</v>
      </c>
      <c r="BBI1395" t="s">
        <v>3723</v>
      </c>
      <c r="BBK1395" t="s">
        <v>3723</v>
      </c>
      <c r="BBM1395" t="s">
        <v>3723</v>
      </c>
      <c r="BBO1395" t="s">
        <v>3723</v>
      </c>
      <c r="BBQ1395" t="s">
        <v>3723</v>
      </c>
      <c r="BBS1395" t="s">
        <v>3723</v>
      </c>
      <c r="BBU1395" t="s">
        <v>3723</v>
      </c>
      <c r="BBW1395" t="s">
        <v>3723</v>
      </c>
      <c r="BBY1395" t="s">
        <v>3723</v>
      </c>
      <c r="BCA1395" t="s">
        <v>3723</v>
      </c>
      <c r="BCC1395" t="s">
        <v>3723</v>
      </c>
      <c r="BCE1395" t="s">
        <v>3723</v>
      </c>
      <c r="BCG1395" t="s">
        <v>3723</v>
      </c>
      <c r="BCI1395" t="s">
        <v>3723</v>
      </c>
      <c r="BCK1395" t="s">
        <v>3723</v>
      </c>
      <c r="BCM1395" t="s">
        <v>3723</v>
      </c>
      <c r="BCO1395" t="s">
        <v>3723</v>
      </c>
      <c r="BCQ1395" t="s">
        <v>3723</v>
      </c>
      <c r="BCS1395" t="s">
        <v>3723</v>
      </c>
      <c r="BCU1395" t="s">
        <v>3723</v>
      </c>
      <c r="BCW1395" t="s">
        <v>3723</v>
      </c>
      <c r="BCY1395" t="s">
        <v>3723</v>
      </c>
      <c r="BDA1395" t="s">
        <v>3723</v>
      </c>
      <c r="BDC1395" t="s">
        <v>3723</v>
      </c>
      <c r="BDE1395" t="s">
        <v>3723</v>
      </c>
      <c r="BDG1395" t="s">
        <v>3723</v>
      </c>
      <c r="BDI1395" t="s">
        <v>3723</v>
      </c>
      <c r="BDK1395" t="s">
        <v>3723</v>
      </c>
      <c r="BDM1395" t="s">
        <v>3723</v>
      </c>
      <c r="BDO1395" t="s">
        <v>3723</v>
      </c>
      <c r="BDQ1395" t="s">
        <v>3723</v>
      </c>
      <c r="BDS1395" t="s">
        <v>3723</v>
      </c>
      <c r="BDU1395" t="s">
        <v>3723</v>
      </c>
      <c r="BDW1395" t="s">
        <v>3723</v>
      </c>
      <c r="BDY1395" t="s">
        <v>3723</v>
      </c>
      <c r="BEA1395" t="s">
        <v>3723</v>
      </c>
      <c r="BEC1395" t="s">
        <v>3723</v>
      </c>
      <c r="BEE1395" t="s">
        <v>3723</v>
      </c>
      <c r="BEF1395">
        <v>0</v>
      </c>
      <c r="BEG1395">
        <v>0</v>
      </c>
      <c r="BEH1395">
        <v>0</v>
      </c>
      <c r="BEI1395">
        <v>0</v>
      </c>
      <c r="BEJ1395">
        <v>0</v>
      </c>
      <c r="BHE1395">
        <v>0</v>
      </c>
    </row>
    <row r="1396" spans="1:1023 1025:1565" x14ac:dyDescent="0.3">
      <c r="A1396" s="341"/>
      <c r="B1396" s="335" t="s">
        <v>3476</v>
      </c>
      <c r="C1396" s="332" t="s">
        <v>3477</v>
      </c>
      <c r="D1396" s="342" t="s">
        <v>6503</v>
      </c>
      <c r="E1396" s="326">
        <v>2.9166666666666667E-2</v>
      </c>
      <c r="F1396" s="68">
        <v>570</v>
      </c>
      <c r="AO1396" t="s">
        <v>3723</v>
      </c>
      <c r="AQ1396" t="s">
        <v>3723</v>
      </c>
      <c r="AS1396" t="s">
        <v>3723</v>
      </c>
      <c r="AU1396" t="s">
        <v>3723</v>
      </c>
      <c r="AW1396" t="s">
        <v>3723</v>
      </c>
      <c r="AY1396" t="s">
        <v>3723</v>
      </c>
      <c r="BA1396" t="s">
        <v>3723</v>
      </c>
      <c r="BC1396" t="s">
        <v>3723</v>
      </c>
      <c r="BE1396" t="s">
        <v>3723</v>
      </c>
      <c r="BG1396" t="s">
        <v>3723</v>
      </c>
      <c r="BI1396" t="s">
        <v>3723</v>
      </c>
      <c r="BK1396" t="s">
        <v>3723</v>
      </c>
      <c r="BM1396" t="s">
        <v>3723</v>
      </c>
      <c r="BO1396" t="s">
        <v>3723</v>
      </c>
      <c r="BQ1396" t="s">
        <v>3723</v>
      </c>
      <c r="BS1396" t="s">
        <v>3723</v>
      </c>
      <c r="BU1396" t="s">
        <v>3723</v>
      </c>
      <c r="BW1396" t="s">
        <v>3723</v>
      </c>
      <c r="BY1396" t="s">
        <v>3723</v>
      </c>
      <c r="CA1396" t="s">
        <v>3723</v>
      </c>
      <c r="CC1396" t="s">
        <v>3723</v>
      </c>
      <c r="CE1396" t="s">
        <v>3723</v>
      </c>
      <c r="CG1396" t="s">
        <v>3723</v>
      </c>
      <c r="CI1396" t="s">
        <v>3723</v>
      </c>
      <c r="CK1396" t="s">
        <v>3723</v>
      </c>
      <c r="CM1396" t="s">
        <v>3723</v>
      </c>
      <c r="CO1396" t="s">
        <v>3723</v>
      </c>
      <c r="CQ1396" t="s">
        <v>3723</v>
      </c>
      <c r="CS1396" t="s">
        <v>3723</v>
      </c>
      <c r="CU1396" t="s">
        <v>3723</v>
      </c>
      <c r="CW1396" t="s">
        <v>3723</v>
      </c>
      <c r="CY1396" t="s">
        <v>3723</v>
      </c>
      <c r="DA1396" t="s">
        <v>3723</v>
      </c>
      <c r="DC1396" t="s">
        <v>3723</v>
      </c>
      <c r="DE1396" t="s">
        <v>3723</v>
      </c>
      <c r="DG1396" t="s">
        <v>3723</v>
      </c>
      <c r="DI1396" t="s">
        <v>3723</v>
      </c>
      <c r="DK1396" t="s">
        <v>3723</v>
      </c>
      <c r="DM1396" t="s">
        <v>3723</v>
      </c>
      <c r="DO1396" t="s">
        <v>3723</v>
      </c>
      <c r="DQ1396" t="s">
        <v>3723</v>
      </c>
      <c r="DS1396" t="s">
        <v>3723</v>
      </c>
      <c r="DU1396" t="s">
        <v>3723</v>
      </c>
      <c r="DW1396" t="s">
        <v>3723</v>
      </c>
      <c r="DY1396" t="s">
        <v>3723</v>
      </c>
      <c r="EA1396" t="s">
        <v>3723</v>
      </c>
      <c r="EC1396" t="s">
        <v>3723</v>
      </c>
      <c r="EE1396" t="s">
        <v>3723</v>
      </c>
      <c r="EG1396" t="s">
        <v>3723</v>
      </c>
      <c r="EI1396" t="s">
        <v>3723</v>
      </c>
      <c r="EK1396" t="s">
        <v>3723</v>
      </c>
      <c r="EM1396" t="s">
        <v>3723</v>
      </c>
      <c r="EO1396" t="s">
        <v>3723</v>
      </c>
      <c r="EQ1396" t="s">
        <v>3723</v>
      </c>
      <c r="ES1396" t="s">
        <v>3723</v>
      </c>
      <c r="EU1396" t="s">
        <v>3723</v>
      </c>
      <c r="EW1396" t="s">
        <v>3723</v>
      </c>
      <c r="EY1396" t="s">
        <v>3723</v>
      </c>
      <c r="FA1396" t="s">
        <v>3723</v>
      </c>
      <c r="FC1396" t="s">
        <v>3723</v>
      </c>
      <c r="FE1396" t="s">
        <v>3723</v>
      </c>
      <c r="FG1396" t="s">
        <v>3723</v>
      </c>
      <c r="FI1396" t="s">
        <v>3723</v>
      </c>
      <c r="FK1396" t="s">
        <v>3723</v>
      </c>
      <c r="FM1396" t="s">
        <v>3723</v>
      </c>
      <c r="FO1396" t="s">
        <v>3723</v>
      </c>
      <c r="FQ1396" t="s">
        <v>3723</v>
      </c>
      <c r="FS1396" t="s">
        <v>3723</v>
      </c>
      <c r="FU1396" t="s">
        <v>3723</v>
      </c>
      <c r="FW1396" t="s">
        <v>3723</v>
      </c>
      <c r="FY1396" t="s">
        <v>3723</v>
      </c>
      <c r="GA1396" t="s">
        <v>3723</v>
      </c>
      <c r="GC1396" t="s">
        <v>3723</v>
      </c>
      <c r="GE1396" t="s">
        <v>3723</v>
      </c>
      <c r="GG1396" t="s">
        <v>3723</v>
      </c>
      <c r="GI1396" t="s">
        <v>3723</v>
      </c>
      <c r="GK1396" t="s">
        <v>3723</v>
      </c>
      <c r="GM1396" t="s">
        <v>3723</v>
      </c>
      <c r="GO1396" t="s">
        <v>3723</v>
      </c>
      <c r="GQ1396" t="s">
        <v>3723</v>
      </c>
      <c r="GS1396" t="s">
        <v>3723</v>
      </c>
      <c r="GU1396" t="s">
        <v>3723</v>
      </c>
      <c r="GW1396" t="s">
        <v>3723</v>
      </c>
      <c r="GY1396" t="s">
        <v>3723</v>
      </c>
      <c r="HA1396" t="s">
        <v>3723</v>
      </c>
      <c r="HC1396" t="s">
        <v>3723</v>
      </c>
      <c r="HE1396" t="s">
        <v>3723</v>
      </c>
      <c r="HG1396" t="s">
        <v>3723</v>
      </c>
      <c r="HI1396" t="s">
        <v>3723</v>
      </c>
      <c r="HK1396" t="s">
        <v>3723</v>
      </c>
      <c r="HM1396" t="s">
        <v>3723</v>
      </c>
      <c r="HO1396" t="s">
        <v>3723</v>
      </c>
      <c r="HQ1396" t="s">
        <v>3723</v>
      </c>
      <c r="HS1396" t="s">
        <v>3723</v>
      </c>
      <c r="HU1396" t="s">
        <v>3723</v>
      </c>
      <c r="HW1396" t="s">
        <v>3723</v>
      </c>
      <c r="HY1396" t="s">
        <v>3723</v>
      </c>
      <c r="IA1396" t="s">
        <v>3723</v>
      </c>
      <c r="IC1396" t="s">
        <v>3723</v>
      </c>
      <c r="IE1396" t="s">
        <v>3723</v>
      </c>
      <c r="IG1396" t="s">
        <v>3723</v>
      </c>
      <c r="II1396" t="s">
        <v>3723</v>
      </c>
      <c r="IK1396" t="s">
        <v>3723</v>
      </c>
      <c r="IM1396" t="s">
        <v>3723</v>
      </c>
      <c r="IO1396" t="s">
        <v>3723</v>
      </c>
      <c r="IQ1396" t="s">
        <v>3723</v>
      </c>
      <c r="IS1396" t="s">
        <v>3723</v>
      </c>
      <c r="IU1396" t="s">
        <v>3723</v>
      </c>
      <c r="IW1396" t="s">
        <v>3723</v>
      </c>
      <c r="IY1396" t="s">
        <v>3723</v>
      </c>
      <c r="JA1396" t="s">
        <v>3723</v>
      </c>
      <c r="JC1396" t="s">
        <v>3723</v>
      </c>
      <c r="JE1396" t="s">
        <v>3723</v>
      </c>
      <c r="JG1396" t="s">
        <v>3723</v>
      </c>
      <c r="JI1396" t="s">
        <v>3723</v>
      </c>
      <c r="JK1396" t="s">
        <v>3723</v>
      </c>
      <c r="JM1396" t="s">
        <v>3723</v>
      </c>
      <c r="JO1396" t="s">
        <v>3723</v>
      </c>
      <c r="JQ1396" t="s">
        <v>3723</v>
      </c>
      <c r="JS1396" t="s">
        <v>3723</v>
      </c>
      <c r="JU1396" t="s">
        <v>3723</v>
      </c>
      <c r="JW1396" t="s">
        <v>3723</v>
      </c>
      <c r="JY1396" t="s">
        <v>3723</v>
      </c>
      <c r="KA1396" t="s">
        <v>3723</v>
      </c>
      <c r="KC1396" t="s">
        <v>3723</v>
      </c>
      <c r="KE1396" t="s">
        <v>3723</v>
      </c>
      <c r="KG1396" t="s">
        <v>3723</v>
      </c>
      <c r="KI1396" t="s">
        <v>3723</v>
      </c>
      <c r="KK1396" t="s">
        <v>3723</v>
      </c>
      <c r="KM1396" t="s">
        <v>3723</v>
      </c>
      <c r="KO1396" t="s">
        <v>3723</v>
      </c>
      <c r="KQ1396" t="s">
        <v>3723</v>
      </c>
      <c r="KS1396" t="s">
        <v>3723</v>
      </c>
      <c r="KU1396" t="s">
        <v>3723</v>
      </c>
      <c r="KW1396" t="s">
        <v>3723</v>
      </c>
      <c r="KY1396" t="s">
        <v>3723</v>
      </c>
      <c r="LA1396" t="s">
        <v>3723</v>
      </c>
      <c r="LC1396" t="s">
        <v>3723</v>
      </c>
      <c r="LE1396" t="s">
        <v>3723</v>
      </c>
      <c r="LG1396" t="s">
        <v>3723</v>
      </c>
      <c r="LI1396" t="s">
        <v>3723</v>
      </c>
      <c r="LK1396" t="s">
        <v>3723</v>
      </c>
      <c r="LM1396" t="s">
        <v>3723</v>
      </c>
      <c r="LO1396" t="s">
        <v>3723</v>
      </c>
      <c r="LQ1396" t="s">
        <v>3723</v>
      </c>
      <c r="LS1396" t="s">
        <v>3723</v>
      </c>
      <c r="LU1396" t="s">
        <v>3723</v>
      </c>
      <c r="LW1396" t="s">
        <v>3723</v>
      </c>
      <c r="LY1396" t="s">
        <v>3723</v>
      </c>
      <c r="MA1396" t="s">
        <v>3723</v>
      </c>
      <c r="MC1396" t="s">
        <v>3723</v>
      </c>
      <c r="ME1396" t="s">
        <v>3723</v>
      </c>
      <c r="MG1396" t="s">
        <v>3723</v>
      </c>
      <c r="MI1396" t="s">
        <v>3723</v>
      </c>
      <c r="MK1396" t="s">
        <v>3723</v>
      </c>
      <c r="MM1396" t="s">
        <v>3723</v>
      </c>
      <c r="MO1396" t="s">
        <v>3723</v>
      </c>
      <c r="MQ1396" t="s">
        <v>3723</v>
      </c>
      <c r="MS1396" t="s">
        <v>3723</v>
      </c>
      <c r="MU1396" t="s">
        <v>3723</v>
      </c>
      <c r="MW1396" t="s">
        <v>3723</v>
      </c>
      <c r="MY1396" t="s">
        <v>3723</v>
      </c>
      <c r="NA1396" t="s">
        <v>3723</v>
      </c>
      <c r="NC1396" t="s">
        <v>3723</v>
      </c>
      <c r="NE1396" t="s">
        <v>3723</v>
      </c>
      <c r="NG1396" t="s">
        <v>3723</v>
      </c>
      <c r="NI1396" t="s">
        <v>3723</v>
      </c>
      <c r="NK1396" t="s">
        <v>3723</v>
      </c>
      <c r="NM1396" t="s">
        <v>3723</v>
      </c>
      <c r="NO1396" t="s">
        <v>3723</v>
      </c>
      <c r="NQ1396" t="s">
        <v>3723</v>
      </c>
      <c r="NS1396" t="s">
        <v>3723</v>
      </c>
      <c r="NU1396" t="s">
        <v>3723</v>
      </c>
      <c r="NW1396" t="s">
        <v>3723</v>
      </c>
      <c r="NY1396" t="s">
        <v>3723</v>
      </c>
      <c r="OA1396" t="s">
        <v>3723</v>
      </c>
      <c r="OC1396" t="s">
        <v>3723</v>
      </c>
      <c r="OE1396" t="s">
        <v>3723</v>
      </c>
      <c r="OG1396" t="s">
        <v>3723</v>
      </c>
      <c r="OI1396" t="s">
        <v>3723</v>
      </c>
      <c r="OK1396" t="s">
        <v>3723</v>
      </c>
      <c r="OM1396" t="s">
        <v>3723</v>
      </c>
      <c r="OO1396" t="s">
        <v>3723</v>
      </c>
      <c r="OQ1396" t="s">
        <v>3723</v>
      </c>
      <c r="OS1396" t="s">
        <v>3723</v>
      </c>
      <c r="OU1396" t="s">
        <v>3723</v>
      </c>
      <c r="OW1396" t="s">
        <v>3723</v>
      </c>
      <c r="OY1396" t="s">
        <v>3723</v>
      </c>
      <c r="PA1396" t="s">
        <v>3723</v>
      </c>
      <c r="PC1396" t="s">
        <v>3723</v>
      </c>
      <c r="PE1396" t="s">
        <v>3723</v>
      </c>
      <c r="PG1396" t="s">
        <v>3723</v>
      </c>
      <c r="PI1396" t="s">
        <v>3723</v>
      </c>
      <c r="PK1396" t="s">
        <v>3723</v>
      </c>
      <c r="PM1396" t="s">
        <v>3723</v>
      </c>
      <c r="PO1396" t="s">
        <v>3723</v>
      </c>
      <c r="PQ1396" t="s">
        <v>3723</v>
      </c>
      <c r="PS1396" t="s">
        <v>3723</v>
      </c>
      <c r="PU1396" t="s">
        <v>3723</v>
      </c>
      <c r="PW1396" t="s">
        <v>3723</v>
      </c>
      <c r="PY1396" t="s">
        <v>3723</v>
      </c>
      <c r="QA1396" t="s">
        <v>3723</v>
      </c>
      <c r="QC1396" t="s">
        <v>3723</v>
      </c>
      <c r="QE1396" t="s">
        <v>3723</v>
      </c>
      <c r="QG1396" t="s">
        <v>3723</v>
      </c>
      <c r="QI1396" t="s">
        <v>3723</v>
      </c>
      <c r="QK1396" t="s">
        <v>3723</v>
      </c>
      <c r="QM1396" t="s">
        <v>3723</v>
      </c>
      <c r="QO1396" t="s">
        <v>3723</v>
      </c>
      <c r="QQ1396" t="s">
        <v>3723</v>
      </c>
      <c r="QS1396" t="s">
        <v>3723</v>
      </c>
      <c r="QU1396" t="s">
        <v>3723</v>
      </c>
      <c r="QW1396" t="s">
        <v>3723</v>
      </c>
      <c r="QY1396" t="s">
        <v>3723</v>
      </c>
      <c r="RA1396" t="s">
        <v>3723</v>
      </c>
      <c r="RC1396" t="s">
        <v>3723</v>
      </c>
      <c r="RE1396" t="s">
        <v>3723</v>
      </c>
      <c r="RG1396" t="s">
        <v>3723</v>
      </c>
      <c r="RI1396" t="s">
        <v>3723</v>
      </c>
      <c r="RK1396" t="s">
        <v>3723</v>
      </c>
      <c r="RM1396" t="s">
        <v>3723</v>
      </c>
      <c r="RO1396" t="s">
        <v>3723</v>
      </c>
      <c r="RQ1396" t="s">
        <v>3723</v>
      </c>
      <c r="RS1396" t="s">
        <v>3723</v>
      </c>
      <c r="RU1396" t="s">
        <v>3723</v>
      </c>
      <c r="RW1396" t="s">
        <v>3723</v>
      </c>
      <c r="RY1396" t="s">
        <v>3723</v>
      </c>
      <c r="SA1396" t="s">
        <v>3723</v>
      </c>
      <c r="SC1396" t="s">
        <v>3723</v>
      </c>
      <c r="SE1396" t="s">
        <v>3723</v>
      </c>
      <c r="SG1396" t="s">
        <v>3723</v>
      </c>
      <c r="SI1396" t="s">
        <v>3723</v>
      </c>
      <c r="SK1396" t="s">
        <v>3723</v>
      </c>
      <c r="SM1396" t="s">
        <v>3723</v>
      </c>
      <c r="SO1396" t="s">
        <v>3723</v>
      </c>
      <c r="SQ1396" t="s">
        <v>3723</v>
      </c>
      <c r="SS1396" t="s">
        <v>3723</v>
      </c>
      <c r="SU1396" t="s">
        <v>3723</v>
      </c>
      <c r="SW1396" t="s">
        <v>3723</v>
      </c>
      <c r="SY1396" t="s">
        <v>3723</v>
      </c>
      <c r="TA1396" t="s">
        <v>3723</v>
      </c>
      <c r="TC1396" t="s">
        <v>3723</v>
      </c>
      <c r="TE1396" t="s">
        <v>3723</v>
      </c>
      <c r="TG1396" t="s">
        <v>3723</v>
      </c>
      <c r="TI1396" t="s">
        <v>3723</v>
      </c>
      <c r="TK1396" t="s">
        <v>3723</v>
      </c>
      <c r="TM1396" t="s">
        <v>3723</v>
      </c>
      <c r="TO1396" t="s">
        <v>3723</v>
      </c>
      <c r="TQ1396" t="s">
        <v>3723</v>
      </c>
      <c r="TS1396" t="s">
        <v>3723</v>
      </c>
      <c r="TU1396" t="s">
        <v>3723</v>
      </c>
      <c r="TW1396" t="s">
        <v>3723</v>
      </c>
      <c r="TY1396" t="s">
        <v>3723</v>
      </c>
      <c r="UA1396" t="s">
        <v>3723</v>
      </c>
      <c r="UC1396" t="s">
        <v>3723</v>
      </c>
      <c r="UE1396" t="s">
        <v>3723</v>
      </c>
      <c r="UG1396" t="s">
        <v>3723</v>
      </c>
      <c r="UI1396" t="s">
        <v>3723</v>
      </c>
      <c r="UK1396" t="s">
        <v>3723</v>
      </c>
      <c r="UM1396" t="s">
        <v>3723</v>
      </c>
      <c r="UO1396" t="s">
        <v>3723</v>
      </c>
      <c r="UQ1396" t="s">
        <v>3723</v>
      </c>
      <c r="US1396" t="s">
        <v>3723</v>
      </c>
      <c r="UU1396" t="s">
        <v>3723</v>
      </c>
      <c r="UW1396" t="s">
        <v>3723</v>
      </c>
      <c r="UY1396" t="s">
        <v>3723</v>
      </c>
      <c r="VA1396" t="s">
        <v>3723</v>
      </c>
      <c r="VC1396" t="s">
        <v>3723</v>
      </c>
      <c r="VE1396" t="s">
        <v>3723</v>
      </c>
      <c r="VG1396" t="s">
        <v>3723</v>
      </c>
      <c r="VI1396" t="s">
        <v>3723</v>
      </c>
      <c r="VK1396" t="s">
        <v>3723</v>
      </c>
      <c r="VM1396" t="s">
        <v>3723</v>
      </c>
      <c r="VO1396" t="s">
        <v>3723</v>
      </c>
      <c r="VQ1396" t="s">
        <v>3723</v>
      </c>
      <c r="VS1396" t="s">
        <v>3723</v>
      </c>
      <c r="VU1396" t="s">
        <v>3723</v>
      </c>
      <c r="VW1396" t="s">
        <v>3723</v>
      </c>
      <c r="VY1396" t="s">
        <v>3723</v>
      </c>
      <c r="WA1396" t="s">
        <v>3723</v>
      </c>
      <c r="WC1396" t="s">
        <v>3723</v>
      </c>
      <c r="WE1396" t="s">
        <v>3723</v>
      </c>
      <c r="WG1396" t="s">
        <v>3723</v>
      </c>
      <c r="WI1396" t="s">
        <v>3723</v>
      </c>
      <c r="WK1396" t="s">
        <v>3723</v>
      </c>
      <c r="WM1396" t="s">
        <v>3723</v>
      </c>
      <c r="WO1396" t="s">
        <v>3723</v>
      </c>
      <c r="WQ1396" t="s">
        <v>3723</v>
      </c>
      <c r="WS1396" t="s">
        <v>3723</v>
      </c>
      <c r="WU1396" t="s">
        <v>3723</v>
      </c>
      <c r="WW1396" t="s">
        <v>3723</v>
      </c>
      <c r="WY1396" t="s">
        <v>3723</v>
      </c>
      <c r="XA1396" t="s">
        <v>3723</v>
      </c>
      <c r="XC1396" t="s">
        <v>3723</v>
      </c>
      <c r="XE1396" t="s">
        <v>3723</v>
      </c>
      <c r="XG1396" t="s">
        <v>3723</v>
      </c>
      <c r="XI1396" t="s">
        <v>3723</v>
      </c>
      <c r="XK1396" t="s">
        <v>3723</v>
      </c>
      <c r="XM1396" t="s">
        <v>3723</v>
      </c>
      <c r="XO1396" t="s">
        <v>3723</v>
      </c>
      <c r="XQ1396" t="s">
        <v>3723</v>
      </c>
      <c r="XS1396" t="s">
        <v>3723</v>
      </c>
      <c r="XU1396" t="s">
        <v>3723</v>
      </c>
      <c r="XW1396" t="s">
        <v>3723</v>
      </c>
      <c r="XY1396" t="s">
        <v>3723</v>
      </c>
      <c r="YA1396" t="s">
        <v>3723</v>
      </c>
      <c r="YC1396" t="s">
        <v>3723</v>
      </c>
      <c r="YE1396" t="s">
        <v>3723</v>
      </c>
      <c r="YG1396" t="s">
        <v>3723</v>
      </c>
      <c r="YI1396" t="s">
        <v>3723</v>
      </c>
      <c r="YK1396" t="s">
        <v>3723</v>
      </c>
      <c r="YM1396" t="s">
        <v>3723</v>
      </c>
      <c r="YO1396" t="s">
        <v>3723</v>
      </c>
      <c r="YQ1396" t="s">
        <v>3723</v>
      </c>
      <c r="YS1396" t="s">
        <v>3723</v>
      </c>
      <c r="YU1396" t="s">
        <v>3723</v>
      </c>
      <c r="YW1396" t="s">
        <v>3723</v>
      </c>
      <c r="YY1396" t="s">
        <v>3723</v>
      </c>
      <c r="ZA1396" t="s">
        <v>3723</v>
      </c>
      <c r="ZC1396" t="s">
        <v>3723</v>
      </c>
      <c r="ZE1396" t="s">
        <v>3723</v>
      </c>
      <c r="ZG1396" t="s">
        <v>3723</v>
      </c>
      <c r="ZI1396" t="s">
        <v>3723</v>
      </c>
      <c r="ZK1396" t="s">
        <v>3723</v>
      </c>
      <c r="ZM1396" t="s">
        <v>3723</v>
      </c>
      <c r="ZO1396" t="s">
        <v>3723</v>
      </c>
      <c r="ZQ1396" t="s">
        <v>3723</v>
      </c>
      <c r="ZS1396" t="s">
        <v>3723</v>
      </c>
      <c r="ZU1396" t="s">
        <v>3723</v>
      </c>
      <c r="ZW1396" t="s">
        <v>3723</v>
      </c>
      <c r="ZY1396" t="s">
        <v>3723</v>
      </c>
      <c r="AAA1396" t="s">
        <v>3723</v>
      </c>
      <c r="AAC1396" t="s">
        <v>3723</v>
      </c>
      <c r="AAE1396" t="s">
        <v>3723</v>
      </c>
      <c r="AAG1396" t="s">
        <v>3723</v>
      </c>
      <c r="AAI1396" t="s">
        <v>3723</v>
      </c>
      <c r="AAK1396" t="s">
        <v>3723</v>
      </c>
      <c r="AAM1396" t="s">
        <v>3723</v>
      </c>
      <c r="AAO1396" t="s">
        <v>3723</v>
      </c>
      <c r="AAQ1396" t="s">
        <v>3723</v>
      </c>
      <c r="AAS1396" t="s">
        <v>3723</v>
      </c>
      <c r="AAU1396" t="s">
        <v>3723</v>
      </c>
      <c r="AAW1396" t="s">
        <v>3723</v>
      </c>
      <c r="AAY1396" t="s">
        <v>3723</v>
      </c>
      <c r="ABA1396" t="s">
        <v>3723</v>
      </c>
      <c r="ABC1396" t="s">
        <v>3723</v>
      </c>
      <c r="ABE1396" t="s">
        <v>3723</v>
      </c>
      <c r="ABG1396" t="s">
        <v>3723</v>
      </c>
      <c r="ABI1396" t="s">
        <v>3723</v>
      </c>
      <c r="ABK1396" t="s">
        <v>3723</v>
      </c>
      <c r="ABM1396" t="s">
        <v>3723</v>
      </c>
      <c r="ABO1396" t="s">
        <v>3723</v>
      </c>
      <c r="ABQ1396" t="s">
        <v>3723</v>
      </c>
      <c r="ABS1396" t="s">
        <v>3723</v>
      </c>
      <c r="ABU1396" t="s">
        <v>3723</v>
      </c>
      <c r="ABW1396" t="s">
        <v>3723</v>
      </c>
      <c r="ABY1396" t="s">
        <v>3723</v>
      </c>
      <c r="ACA1396" t="s">
        <v>3723</v>
      </c>
      <c r="ACC1396" t="s">
        <v>3723</v>
      </c>
      <c r="ACE1396" t="s">
        <v>3723</v>
      </c>
      <c r="ACG1396" t="s">
        <v>3723</v>
      </c>
      <c r="ACI1396" t="s">
        <v>3723</v>
      </c>
      <c r="ACK1396" t="s">
        <v>3723</v>
      </c>
      <c r="ACM1396" t="s">
        <v>3723</v>
      </c>
      <c r="ACO1396" t="s">
        <v>3723</v>
      </c>
      <c r="ACQ1396" t="s">
        <v>3723</v>
      </c>
      <c r="ACS1396" t="s">
        <v>3723</v>
      </c>
      <c r="ACU1396" t="s">
        <v>3723</v>
      </c>
      <c r="ACW1396" t="s">
        <v>3723</v>
      </c>
      <c r="ACY1396" t="s">
        <v>3723</v>
      </c>
      <c r="ADA1396" t="s">
        <v>3723</v>
      </c>
      <c r="ADC1396" t="s">
        <v>3723</v>
      </c>
      <c r="ADE1396" t="s">
        <v>3723</v>
      </c>
      <c r="ADG1396" t="s">
        <v>3723</v>
      </c>
      <c r="ADI1396" t="s">
        <v>3723</v>
      </c>
      <c r="ADK1396" t="s">
        <v>3723</v>
      </c>
      <c r="ADM1396" t="s">
        <v>3723</v>
      </c>
      <c r="ADO1396" t="s">
        <v>3723</v>
      </c>
      <c r="ADQ1396" t="s">
        <v>3723</v>
      </c>
      <c r="ADS1396" t="s">
        <v>3723</v>
      </c>
      <c r="ADU1396" t="s">
        <v>3723</v>
      </c>
      <c r="ADW1396" t="s">
        <v>3723</v>
      </c>
      <c r="ADY1396" t="s">
        <v>3723</v>
      </c>
      <c r="AEA1396" t="s">
        <v>3723</v>
      </c>
      <c r="AEC1396" t="s">
        <v>3723</v>
      </c>
      <c r="AEE1396" t="s">
        <v>3723</v>
      </c>
      <c r="AEG1396" t="s">
        <v>3723</v>
      </c>
      <c r="AEI1396" t="s">
        <v>3723</v>
      </c>
      <c r="AEK1396" t="s">
        <v>3723</v>
      </c>
      <c r="AEM1396" t="s">
        <v>3723</v>
      </c>
      <c r="AEO1396" t="s">
        <v>3723</v>
      </c>
      <c r="AEQ1396" t="s">
        <v>3723</v>
      </c>
      <c r="AES1396" t="s">
        <v>3723</v>
      </c>
      <c r="AEU1396" t="s">
        <v>3723</v>
      </c>
      <c r="AEW1396" t="s">
        <v>3723</v>
      </c>
      <c r="AEY1396" t="s">
        <v>3723</v>
      </c>
      <c r="AFA1396" t="s">
        <v>3723</v>
      </c>
      <c r="AFC1396" t="s">
        <v>3723</v>
      </c>
      <c r="AFE1396" t="s">
        <v>3723</v>
      </c>
      <c r="AFG1396" t="s">
        <v>3723</v>
      </c>
      <c r="AFI1396" t="s">
        <v>3723</v>
      </c>
      <c r="AFK1396" t="s">
        <v>3723</v>
      </c>
      <c r="AFM1396" t="s">
        <v>3723</v>
      </c>
      <c r="AFO1396" t="s">
        <v>3723</v>
      </c>
      <c r="AFQ1396" t="s">
        <v>3723</v>
      </c>
      <c r="AFS1396" t="s">
        <v>3723</v>
      </c>
      <c r="AFU1396" t="s">
        <v>3723</v>
      </c>
      <c r="AFW1396" t="s">
        <v>3723</v>
      </c>
      <c r="AFY1396" t="s">
        <v>3723</v>
      </c>
      <c r="AGA1396" t="s">
        <v>3723</v>
      </c>
      <c r="AGC1396" t="s">
        <v>3723</v>
      </c>
      <c r="AGE1396" t="s">
        <v>3723</v>
      </c>
      <c r="AGG1396" t="s">
        <v>3723</v>
      </c>
      <c r="AGI1396" t="s">
        <v>3723</v>
      </c>
      <c r="AGK1396" t="s">
        <v>3723</v>
      </c>
      <c r="AGM1396" t="s">
        <v>3723</v>
      </c>
      <c r="AGO1396" t="s">
        <v>3723</v>
      </c>
      <c r="AGQ1396" t="s">
        <v>3723</v>
      </c>
      <c r="AGS1396" t="s">
        <v>3723</v>
      </c>
      <c r="AGU1396" t="s">
        <v>3723</v>
      </c>
      <c r="AGW1396" t="s">
        <v>3723</v>
      </c>
      <c r="AGY1396" t="s">
        <v>3723</v>
      </c>
      <c r="AHA1396" t="s">
        <v>3723</v>
      </c>
      <c r="AHC1396" t="s">
        <v>3723</v>
      </c>
      <c r="AHE1396" t="s">
        <v>3723</v>
      </c>
      <c r="AHG1396" t="s">
        <v>3723</v>
      </c>
      <c r="AHI1396" t="s">
        <v>3723</v>
      </c>
      <c r="AHK1396" t="s">
        <v>3723</v>
      </c>
      <c r="AHM1396" t="s">
        <v>3723</v>
      </c>
      <c r="AHO1396" t="s">
        <v>3723</v>
      </c>
      <c r="AHQ1396" t="s">
        <v>3723</v>
      </c>
      <c r="AHS1396" t="s">
        <v>3723</v>
      </c>
      <c r="AHU1396" t="s">
        <v>3723</v>
      </c>
      <c r="AHW1396" t="s">
        <v>3723</v>
      </c>
      <c r="AHY1396" t="s">
        <v>3723</v>
      </c>
      <c r="AIA1396" t="s">
        <v>3723</v>
      </c>
      <c r="AIC1396" t="s">
        <v>3723</v>
      </c>
      <c r="AIE1396" t="s">
        <v>3723</v>
      </c>
      <c r="AIG1396" t="s">
        <v>3723</v>
      </c>
      <c r="AII1396" t="s">
        <v>3723</v>
      </c>
      <c r="AIK1396" t="s">
        <v>3723</v>
      </c>
      <c r="AIM1396" t="s">
        <v>3723</v>
      </c>
      <c r="AIO1396" t="s">
        <v>3723</v>
      </c>
      <c r="AIQ1396" t="s">
        <v>3723</v>
      </c>
      <c r="AIS1396" t="s">
        <v>3723</v>
      </c>
      <c r="AIU1396" t="s">
        <v>3723</v>
      </c>
      <c r="AIW1396" t="s">
        <v>3723</v>
      </c>
      <c r="AIY1396" t="s">
        <v>3723</v>
      </c>
      <c r="AJA1396" t="s">
        <v>3723</v>
      </c>
      <c r="AJC1396" t="s">
        <v>3723</v>
      </c>
      <c r="AJE1396" t="s">
        <v>3723</v>
      </c>
      <c r="AJG1396" t="s">
        <v>3723</v>
      </c>
      <c r="AJI1396" t="s">
        <v>3723</v>
      </c>
      <c r="AJK1396" t="s">
        <v>3723</v>
      </c>
      <c r="AJM1396" t="s">
        <v>3723</v>
      </c>
      <c r="AJO1396" t="s">
        <v>3723</v>
      </c>
      <c r="AJQ1396" t="s">
        <v>3723</v>
      </c>
      <c r="AJS1396" t="s">
        <v>3723</v>
      </c>
      <c r="AJU1396" t="s">
        <v>3723</v>
      </c>
      <c r="AJW1396" t="s">
        <v>3723</v>
      </c>
      <c r="AJY1396" t="s">
        <v>3723</v>
      </c>
      <c r="AKA1396" t="s">
        <v>3723</v>
      </c>
      <c r="AKC1396" t="s">
        <v>3723</v>
      </c>
      <c r="AKE1396" t="s">
        <v>3723</v>
      </c>
      <c r="AKG1396" t="s">
        <v>3723</v>
      </c>
      <c r="AKI1396" t="s">
        <v>3723</v>
      </c>
      <c r="AKK1396" t="s">
        <v>3723</v>
      </c>
      <c r="AKM1396" t="s">
        <v>3723</v>
      </c>
      <c r="AKO1396" t="s">
        <v>3723</v>
      </c>
      <c r="AKQ1396" t="s">
        <v>3723</v>
      </c>
      <c r="AKS1396" t="s">
        <v>3723</v>
      </c>
      <c r="AKU1396" t="s">
        <v>3723</v>
      </c>
      <c r="AKW1396" t="s">
        <v>3723</v>
      </c>
      <c r="AKY1396" t="s">
        <v>3723</v>
      </c>
      <c r="ALA1396" t="s">
        <v>3723</v>
      </c>
      <c r="ALC1396" t="s">
        <v>3723</v>
      </c>
      <c r="ALE1396" t="s">
        <v>3723</v>
      </c>
      <c r="ALG1396" t="s">
        <v>3723</v>
      </c>
      <c r="ALI1396" t="s">
        <v>3723</v>
      </c>
      <c r="ALK1396" t="s">
        <v>3723</v>
      </c>
      <c r="ALM1396" t="s">
        <v>3723</v>
      </c>
      <c r="ALO1396" t="s">
        <v>3723</v>
      </c>
      <c r="ALQ1396" t="s">
        <v>3723</v>
      </c>
      <c r="ALS1396" t="s">
        <v>3723</v>
      </c>
      <c r="ALU1396" t="s">
        <v>3723</v>
      </c>
      <c r="ALW1396" t="s">
        <v>3723</v>
      </c>
      <c r="ALY1396" t="s">
        <v>3723</v>
      </c>
      <c r="AMA1396" t="s">
        <v>3723</v>
      </c>
      <c r="AMC1396" t="s">
        <v>3723</v>
      </c>
      <c r="AME1396" t="s">
        <v>3723</v>
      </c>
      <c r="AMG1396" t="s">
        <v>3723</v>
      </c>
      <c r="AMI1396" t="s">
        <v>3723</v>
      </c>
      <c r="AMK1396" t="s">
        <v>3723</v>
      </c>
      <c r="AMM1396" t="s">
        <v>3723</v>
      </c>
      <c r="AMO1396" t="s">
        <v>3723</v>
      </c>
      <c r="AMQ1396" t="s">
        <v>3723</v>
      </c>
      <c r="AMS1396" t="s">
        <v>3723</v>
      </c>
      <c r="AMU1396" t="s">
        <v>3723</v>
      </c>
      <c r="AMW1396" t="s">
        <v>3723</v>
      </c>
      <c r="AMY1396" t="s">
        <v>3723</v>
      </c>
      <c r="ANA1396" t="s">
        <v>3723</v>
      </c>
      <c r="ANC1396" t="s">
        <v>3723</v>
      </c>
      <c r="ANE1396" t="s">
        <v>3723</v>
      </c>
      <c r="ANG1396" t="s">
        <v>3723</v>
      </c>
      <c r="ANI1396" t="s">
        <v>3723</v>
      </c>
      <c r="ANK1396" t="s">
        <v>3723</v>
      </c>
      <c r="ANM1396" t="s">
        <v>3723</v>
      </c>
      <c r="ANO1396" t="s">
        <v>3723</v>
      </c>
      <c r="ANQ1396" t="s">
        <v>3723</v>
      </c>
      <c r="ANS1396" t="s">
        <v>3723</v>
      </c>
      <c r="ANU1396" t="s">
        <v>3723</v>
      </c>
      <c r="ANW1396" t="s">
        <v>3723</v>
      </c>
      <c r="ANY1396" t="s">
        <v>3723</v>
      </c>
      <c r="AOA1396" t="s">
        <v>3723</v>
      </c>
      <c r="AOC1396" t="s">
        <v>3723</v>
      </c>
      <c r="AOE1396" t="s">
        <v>3723</v>
      </c>
      <c r="AOG1396" t="s">
        <v>3723</v>
      </c>
      <c r="AOI1396" t="s">
        <v>3723</v>
      </c>
      <c r="AOK1396" t="s">
        <v>3723</v>
      </c>
      <c r="AOM1396" t="s">
        <v>3723</v>
      </c>
      <c r="AOO1396" t="s">
        <v>3723</v>
      </c>
      <c r="AOQ1396" t="s">
        <v>3723</v>
      </c>
      <c r="AOS1396" t="s">
        <v>3723</v>
      </c>
      <c r="AOU1396" t="s">
        <v>3723</v>
      </c>
      <c r="AOW1396" t="s">
        <v>3723</v>
      </c>
      <c r="AOY1396" t="s">
        <v>3723</v>
      </c>
      <c r="APA1396" t="s">
        <v>3723</v>
      </c>
      <c r="APC1396" t="s">
        <v>3723</v>
      </c>
      <c r="APE1396" t="s">
        <v>3723</v>
      </c>
      <c r="APG1396" t="s">
        <v>3723</v>
      </c>
      <c r="API1396" t="s">
        <v>3723</v>
      </c>
      <c r="APK1396" t="s">
        <v>3723</v>
      </c>
      <c r="APM1396" t="s">
        <v>3723</v>
      </c>
      <c r="APO1396" t="s">
        <v>3723</v>
      </c>
      <c r="APQ1396" t="s">
        <v>3723</v>
      </c>
      <c r="APS1396" t="s">
        <v>3723</v>
      </c>
      <c r="APU1396" t="s">
        <v>3723</v>
      </c>
      <c r="APW1396" t="s">
        <v>3723</v>
      </c>
      <c r="APY1396" t="s">
        <v>3723</v>
      </c>
      <c r="AQA1396" t="s">
        <v>3723</v>
      </c>
      <c r="AQC1396" t="s">
        <v>3723</v>
      </c>
      <c r="AQE1396" t="s">
        <v>3723</v>
      </c>
      <c r="AQG1396" t="s">
        <v>3723</v>
      </c>
      <c r="AQI1396" t="s">
        <v>3723</v>
      </c>
      <c r="AQK1396" t="s">
        <v>3723</v>
      </c>
      <c r="AQM1396" t="s">
        <v>3723</v>
      </c>
      <c r="AQO1396" t="s">
        <v>3723</v>
      </c>
      <c r="AQQ1396" t="s">
        <v>3723</v>
      </c>
      <c r="AQS1396" t="s">
        <v>3723</v>
      </c>
      <c r="AQU1396" t="s">
        <v>3723</v>
      </c>
      <c r="AQW1396" t="s">
        <v>3723</v>
      </c>
      <c r="AQY1396" t="s">
        <v>3723</v>
      </c>
      <c r="ARA1396" t="s">
        <v>3723</v>
      </c>
      <c r="ARC1396" t="s">
        <v>3723</v>
      </c>
      <c r="ARE1396" t="s">
        <v>3723</v>
      </c>
      <c r="ARG1396" t="s">
        <v>3723</v>
      </c>
      <c r="ARI1396" t="s">
        <v>3723</v>
      </c>
      <c r="ARK1396" t="s">
        <v>3723</v>
      </c>
      <c r="ARM1396" t="s">
        <v>3723</v>
      </c>
      <c r="ARO1396" t="s">
        <v>3723</v>
      </c>
      <c r="ARQ1396" t="s">
        <v>3723</v>
      </c>
      <c r="ARS1396" t="s">
        <v>3723</v>
      </c>
      <c r="ARU1396" t="s">
        <v>3723</v>
      </c>
      <c r="ARW1396" t="s">
        <v>3723</v>
      </c>
      <c r="ARY1396" t="s">
        <v>3723</v>
      </c>
      <c r="ASA1396" t="s">
        <v>3723</v>
      </c>
      <c r="ASC1396" t="s">
        <v>3723</v>
      </c>
      <c r="ASE1396" t="s">
        <v>3723</v>
      </c>
      <c r="ASG1396" t="s">
        <v>3723</v>
      </c>
      <c r="ASI1396" t="s">
        <v>3723</v>
      </c>
      <c r="ASK1396" t="s">
        <v>3723</v>
      </c>
      <c r="ASM1396" t="s">
        <v>3723</v>
      </c>
      <c r="ASO1396" t="s">
        <v>3723</v>
      </c>
      <c r="ASQ1396" t="s">
        <v>3723</v>
      </c>
      <c r="ASS1396" t="s">
        <v>3723</v>
      </c>
      <c r="ASU1396" t="s">
        <v>3723</v>
      </c>
      <c r="ASW1396" t="s">
        <v>3723</v>
      </c>
      <c r="ASY1396" t="s">
        <v>3723</v>
      </c>
      <c r="ATA1396" t="s">
        <v>3723</v>
      </c>
      <c r="ATC1396" t="s">
        <v>3723</v>
      </c>
      <c r="ATE1396" t="s">
        <v>3723</v>
      </c>
      <c r="ATG1396" t="s">
        <v>3723</v>
      </c>
      <c r="ATI1396" t="s">
        <v>3723</v>
      </c>
      <c r="ATK1396" t="s">
        <v>3723</v>
      </c>
      <c r="ATM1396" t="s">
        <v>3723</v>
      </c>
      <c r="ATO1396" t="s">
        <v>3723</v>
      </c>
      <c r="ATQ1396" t="s">
        <v>3723</v>
      </c>
      <c r="ATS1396" t="s">
        <v>3723</v>
      </c>
      <c r="ATU1396" t="s">
        <v>3723</v>
      </c>
      <c r="ATW1396" t="s">
        <v>3723</v>
      </c>
      <c r="ATY1396" t="s">
        <v>3723</v>
      </c>
      <c r="AUA1396" t="s">
        <v>3723</v>
      </c>
      <c r="AUC1396" t="s">
        <v>3723</v>
      </c>
      <c r="AUE1396" t="s">
        <v>3723</v>
      </c>
      <c r="AUG1396" t="s">
        <v>3723</v>
      </c>
      <c r="AUI1396" t="s">
        <v>3723</v>
      </c>
      <c r="AUK1396" t="s">
        <v>3723</v>
      </c>
      <c r="AUM1396" t="s">
        <v>3723</v>
      </c>
      <c r="AUO1396" t="s">
        <v>3723</v>
      </c>
      <c r="AUQ1396" t="s">
        <v>3723</v>
      </c>
      <c r="AUS1396" t="s">
        <v>3723</v>
      </c>
      <c r="AUU1396" t="s">
        <v>3723</v>
      </c>
      <c r="AUW1396" t="s">
        <v>3723</v>
      </c>
      <c r="AUY1396" t="s">
        <v>3723</v>
      </c>
      <c r="AVA1396" t="s">
        <v>3723</v>
      </c>
      <c r="AVC1396" t="s">
        <v>3723</v>
      </c>
      <c r="AVE1396" t="s">
        <v>3723</v>
      </c>
      <c r="AVG1396" t="s">
        <v>3723</v>
      </c>
      <c r="AVI1396" t="s">
        <v>3723</v>
      </c>
      <c r="AVK1396" t="s">
        <v>3723</v>
      </c>
      <c r="AVM1396" t="s">
        <v>3723</v>
      </c>
      <c r="AVO1396" t="s">
        <v>3723</v>
      </c>
      <c r="AVQ1396" t="s">
        <v>3723</v>
      </c>
      <c r="AVS1396" t="s">
        <v>3723</v>
      </c>
      <c r="AVU1396" t="s">
        <v>3723</v>
      </c>
      <c r="AVW1396" t="s">
        <v>3723</v>
      </c>
      <c r="AVY1396" t="s">
        <v>3723</v>
      </c>
      <c r="AWA1396" t="s">
        <v>3723</v>
      </c>
      <c r="AWC1396" t="s">
        <v>3723</v>
      </c>
      <c r="AWE1396" t="s">
        <v>3723</v>
      </c>
      <c r="AWG1396" t="s">
        <v>3723</v>
      </c>
      <c r="AWI1396" t="s">
        <v>3723</v>
      </c>
      <c r="AWK1396" t="s">
        <v>3723</v>
      </c>
      <c r="AWM1396" t="s">
        <v>3723</v>
      </c>
      <c r="AWO1396" t="s">
        <v>3723</v>
      </c>
      <c r="AWQ1396" t="s">
        <v>3723</v>
      </c>
      <c r="AWS1396" t="s">
        <v>3723</v>
      </c>
      <c r="AWU1396" t="s">
        <v>3723</v>
      </c>
      <c r="AWW1396" t="s">
        <v>3723</v>
      </c>
      <c r="AWY1396" t="s">
        <v>3723</v>
      </c>
      <c r="AXA1396" t="s">
        <v>3723</v>
      </c>
      <c r="AXC1396" t="s">
        <v>3723</v>
      </c>
      <c r="AXE1396" t="s">
        <v>3723</v>
      </c>
      <c r="AXG1396" t="s">
        <v>3723</v>
      </c>
      <c r="AXI1396" t="s">
        <v>3723</v>
      </c>
      <c r="AXK1396" t="s">
        <v>3723</v>
      </c>
      <c r="AXM1396" t="s">
        <v>3723</v>
      </c>
      <c r="AXO1396" t="s">
        <v>3723</v>
      </c>
      <c r="AXQ1396" t="s">
        <v>3723</v>
      </c>
      <c r="AXS1396" t="s">
        <v>3723</v>
      </c>
      <c r="AXU1396" t="s">
        <v>3723</v>
      </c>
      <c r="AXW1396" t="s">
        <v>3723</v>
      </c>
      <c r="AXY1396" t="s">
        <v>3723</v>
      </c>
      <c r="AYA1396" t="s">
        <v>3723</v>
      </c>
      <c r="AYC1396" t="s">
        <v>3723</v>
      </c>
      <c r="AYE1396" t="s">
        <v>3723</v>
      </c>
      <c r="AYG1396" t="s">
        <v>3723</v>
      </c>
      <c r="AYI1396" t="s">
        <v>3723</v>
      </c>
      <c r="AYK1396" t="s">
        <v>3723</v>
      </c>
      <c r="AYM1396" t="s">
        <v>3723</v>
      </c>
      <c r="AYO1396" t="s">
        <v>3723</v>
      </c>
      <c r="AYQ1396" t="s">
        <v>3723</v>
      </c>
      <c r="AYS1396" t="s">
        <v>3723</v>
      </c>
      <c r="AYU1396" t="s">
        <v>3723</v>
      </c>
      <c r="AYW1396" t="s">
        <v>3723</v>
      </c>
      <c r="AYY1396" t="s">
        <v>3723</v>
      </c>
      <c r="AZA1396" t="s">
        <v>3723</v>
      </c>
      <c r="AZC1396" t="s">
        <v>3723</v>
      </c>
      <c r="AZE1396" t="s">
        <v>3723</v>
      </c>
      <c r="AZG1396" t="s">
        <v>3723</v>
      </c>
      <c r="AZI1396" t="s">
        <v>3723</v>
      </c>
      <c r="AZK1396" t="s">
        <v>3723</v>
      </c>
      <c r="AZM1396" t="s">
        <v>3723</v>
      </c>
      <c r="AZO1396" t="s">
        <v>3723</v>
      </c>
      <c r="AZQ1396" t="s">
        <v>3723</v>
      </c>
      <c r="AZS1396" t="s">
        <v>3723</v>
      </c>
      <c r="AZU1396" t="s">
        <v>3723</v>
      </c>
      <c r="AZW1396" t="s">
        <v>3723</v>
      </c>
      <c r="AZY1396" t="s">
        <v>3723</v>
      </c>
      <c r="BAA1396" t="s">
        <v>3723</v>
      </c>
      <c r="BAC1396" t="s">
        <v>3723</v>
      </c>
      <c r="BAE1396" t="s">
        <v>3723</v>
      </c>
      <c r="BAG1396" t="s">
        <v>3723</v>
      </c>
      <c r="BAI1396" t="s">
        <v>3723</v>
      </c>
      <c r="BAK1396" t="s">
        <v>3723</v>
      </c>
      <c r="BAM1396" t="s">
        <v>3723</v>
      </c>
      <c r="BAO1396" t="s">
        <v>3723</v>
      </c>
      <c r="BAQ1396" t="s">
        <v>3723</v>
      </c>
      <c r="BAS1396" t="s">
        <v>3723</v>
      </c>
      <c r="BAU1396" t="s">
        <v>3723</v>
      </c>
      <c r="BAW1396" t="s">
        <v>3723</v>
      </c>
      <c r="BAY1396" t="s">
        <v>3723</v>
      </c>
      <c r="BBA1396" t="s">
        <v>3723</v>
      </c>
      <c r="BBC1396" t="s">
        <v>3723</v>
      </c>
      <c r="BBE1396" t="s">
        <v>3723</v>
      </c>
      <c r="BBG1396" t="s">
        <v>3723</v>
      </c>
      <c r="BBI1396" t="s">
        <v>3723</v>
      </c>
      <c r="BBK1396" t="s">
        <v>3723</v>
      </c>
      <c r="BBM1396" t="s">
        <v>3723</v>
      </c>
      <c r="BBO1396" t="s">
        <v>3723</v>
      </c>
      <c r="BBQ1396" t="s">
        <v>3723</v>
      </c>
      <c r="BBS1396" t="s">
        <v>3723</v>
      </c>
      <c r="BBU1396" t="s">
        <v>3723</v>
      </c>
      <c r="BBW1396" t="s">
        <v>3723</v>
      </c>
      <c r="BBY1396" t="s">
        <v>3723</v>
      </c>
      <c r="BCA1396" t="s">
        <v>3723</v>
      </c>
      <c r="BCC1396" t="s">
        <v>3723</v>
      </c>
      <c r="BCE1396" t="s">
        <v>3723</v>
      </c>
      <c r="BCG1396" t="s">
        <v>3723</v>
      </c>
      <c r="BCI1396" t="s">
        <v>3723</v>
      </c>
      <c r="BCK1396" t="s">
        <v>3723</v>
      </c>
      <c r="BCM1396" t="s">
        <v>3723</v>
      </c>
      <c r="BCO1396" t="s">
        <v>3723</v>
      </c>
      <c r="BCQ1396" t="s">
        <v>3723</v>
      </c>
      <c r="BCS1396" t="s">
        <v>3723</v>
      </c>
      <c r="BCU1396" t="s">
        <v>3723</v>
      </c>
      <c r="BCW1396" t="s">
        <v>3723</v>
      </c>
      <c r="BCY1396" t="s">
        <v>3723</v>
      </c>
      <c r="BDA1396" t="s">
        <v>3723</v>
      </c>
      <c r="BDC1396" t="s">
        <v>3723</v>
      </c>
      <c r="BDE1396" t="s">
        <v>3723</v>
      </c>
      <c r="BDG1396" t="s">
        <v>3723</v>
      </c>
      <c r="BDI1396" t="s">
        <v>3723</v>
      </c>
      <c r="BDK1396" t="s">
        <v>3723</v>
      </c>
      <c r="BDM1396" t="s">
        <v>3723</v>
      </c>
      <c r="BDO1396" t="s">
        <v>3723</v>
      </c>
      <c r="BDQ1396" t="s">
        <v>3723</v>
      </c>
      <c r="BDS1396" t="s">
        <v>3723</v>
      </c>
      <c r="BDU1396" t="s">
        <v>3723</v>
      </c>
      <c r="BDW1396" t="s">
        <v>3723</v>
      </c>
      <c r="BDY1396" t="s">
        <v>3723</v>
      </c>
      <c r="BEA1396" t="s">
        <v>3723</v>
      </c>
      <c r="BEC1396" t="s">
        <v>3723</v>
      </c>
      <c r="BEE1396" t="s">
        <v>3723</v>
      </c>
      <c r="BEF1396">
        <v>0</v>
      </c>
      <c r="BEG1396">
        <v>0</v>
      </c>
      <c r="BEH1396">
        <v>0</v>
      </c>
      <c r="BEI1396">
        <v>0</v>
      </c>
      <c r="BEJ1396">
        <v>0</v>
      </c>
      <c r="BHE1396">
        <v>0</v>
      </c>
    </row>
    <row r="1397" spans="1:1023 1025:1565" x14ac:dyDescent="0.3">
      <c r="A1397" s="341"/>
      <c r="B1397" s="335" t="s">
        <v>3478</v>
      </c>
      <c r="C1397" s="332" t="s">
        <v>3479</v>
      </c>
      <c r="D1397" s="342" t="s">
        <v>6503</v>
      </c>
      <c r="E1397" s="326">
        <v>0.12708333333333333</v>
      </c>
      <c r="F1397" s="68">
        <v>2620</v>
      </c>
      <c r="AO1397" t="s">
        <v>3723</v>
      </c>
      <c r="AQ1397" t="s">
        <v>3723</v>
      </c>
      <c r="AS1397" t="s">
        <v>3723</v>
      </c>
      <c r="AU1397" t="s">
        <v>3723</v>
      </c>
      <c r="AW1397" t="s">
        <v>3723</v>
      </c>
      <c r="AY1397" t="s">
        <v>3723</v>
      </c>
      <c r="BA1397" t="s">
        <v>3723</v>
      </c>
      <c r="BC1397" t="s">
        <v>3723</v>
      </c>
      <c r="BE1397" t="s">
        <v>3723</v>
      </c>
      <c r="BG1397" t="s">
        <v>3723</v>
      </c>
      <c r="BI1397" t="s">
        <v>3723</v>
      </c>
      <c r="BK1397" t="s">
        <v>3723</v>
      </c>
      <c r="BM1397" t="s">
        <v>3723</v>
      </c>
      <c r="BO1397" t="s">
        <v>3723</v>
      </c>
      <c r="BQ1397" t="s">
        <v>3723</v>
      </c>
      <c r="BS1397" t="s">
        <v>3723</v>
      </c>
      <c r="BU1397" t="s">
        <v>3723</v>
      </c>
      <c r="BW1397" t="s">
        <v>3723</v>
      </c>
      <c r="BY1397" t="s">
        <v>3723</v>
      </c>
      <c r="CA1397" t="s">
        <v>3723</v>
      </c>
      <c r="CC1397" t="s">
        <v>3723</v>
      </c>
      <c r="CE1397" t="s">
        <v>3723</v>
      </c>
      <c r="CG1397" t="s">
        <v>3723</v>
      </c>
      <c r="CI1397" t="s">
        <v>3723</v>
      </c>
      <c r="CK1397" t="s">
        <v>3723</v>
      </c>
      <c r="CM1397" t="s">
        <v>3723</v>
      </c>
      <c r="CO1397" t="s">
        <v>3723</v>
      </c>
      <c r="CQ1397" t="s">
        <v>3723</v>
      </c>
      <c r="CS1397" t="s">
        <v>3723</v>
      </c>
      <c r="CU1397" t="s">
        <v>3723</v>
      </c>
      <c r="CW1397" t="s">
        <v>3723</v>
      </c>
      <c r="CY1397" t="s">
        <v>3723</v>
      </c>
      <c r="DA1397" t="s">
        <v>3723</v>
      </c>
      <c r="DC1397" t="s">
        <v>3723</v>
      </c>
      <c r="DE1397" t="s">
        <v>3723</v>
      </c>
      <c r="DG1397" t="s">
        <v>3723</v>
      </c>
      <c r="DI1397" t="s">
        <v>3723</v>
      </c>
      <c r="DK1397" t="s">
        <v>3723</v>
      </c>
      <c r="DM1397" t="s">
        <v>3723</v>
      </c>
      <c r="DO1397" t="s">
        <v>3723</v>
      </c>
      <c r="DQ1397" t="s">
        <v>3723</v>
      </c>
      <c r="DS1397" t="s">
        <v>3723</v>
      </c>
      <c r="DU1397" t="s">
        <v>3723</v>
      </c>
      <c r="DW1397" t="s">
        <v>3723</v>
      </c>
      <c r="DY1397" t="s">
        <v>3723</v>
      </c>
      <c r="EA1397" t="s">
        <v>3723</v>
      </c>
      <c r="EC1397" t="s">
        <v>3723</v>
      </c>
      <c r="EE1397" t="s">
        <v>3723</v>
      </c>
      <c r="EG1397" t="s">
        <v>3723</v>
      </c>
      <c r="EI1397" t="s">
        <v>3723</v>
      </c>
      <c r="EK1397" t="s">
        <v>3723</v>
      </c>
      <c r="EM1397" t="s">
        <v>3723</v>
      </c>
      <c r="EO1397" t="s">
        <v>3723</v>
      </c>
      <c r="EQ1397" t="s">
        <v>3723</v>
      </c>
      <c r="ES1397" t="s">
        <v>3723</v>
      </c>
      <c r="EU1397" t="s">
        <v>3723</v>
      </c>
      <c r="EW1397" t="s">
        <v>3723</v>
      </c>
      <c r="EY1397" t="s">
        <v>3723</v>
      </c>
      <c r="FA1397" t="s">
        <v>3723</v>
      </c>
      <c r="FC1397" t="s">
        <v>3723</v>
      </c>
      <c r="FE1397" t="s">
        <v>3723</v>
      </c>
      <c r="FG1397" t="s">
        <v>3723</v>
      </c>
      <c r="FI1397" t="s">
        <v>3723</v>
      </c>
      <c r="FK1397" t="s">
        <v>3723</v>
      </c>
      <c r="FM1397" t="s">
        <v>3723</v>
      </c>
      <c r="FO1397" t="s">
        <v>3723</v>
      </c>
      <c r="FQ1397" t="s">
        <v>3723</v>
      </c>
      <c r="FS1397" t="s">
        <v>3723</v>
      </c>
      <c r="FU1397" t="s">
        <v>3723</v>
      </c>
      <c r="FW1397" t="s">
        <v>3723</v>
      </c>
      <c r="FY1397" t="s">
        <v>3723</v>
      </c>
      <c r="GA1397" t="s">
        <v>3723</v>
      </c>
      <c r="GC1397" t="s">
        <v>3723</v>
      </c>
      <c r="GE1397" t="s">
        <v>3723</v>
      </c>
      <c r="GG1397" t="s">
        <v>3723</v>
      </c>
      <c r="GI1397" t="s">
        <v>3723</v>
      </c>
      <c r="GK1397" t="s">
        <v>3723</v>
      </c>
      <c r="GM1397" t="s">
        <v>3723</v>
      </c>
      <c r="GO1397" t="s">
        <v>3723</v>
      </c>
      <c r="GQ1397" t="s">
        <v>3723</v>
      </c>
      <c r="GS1397" t="s">
        <v>3723</v>
      </c>
      <c r="GU1397" t="s">
        <v>3723</v>
      </c>
      <c r="GW1397" t="s">
        <v>3723</v>
      </c>
      <c r="GY1397" t="s">
        <v>3723</v>
      </c>
      <c r="HA1397" t="s">
        <v>3723</v>
      </c>
      <c r="HC1397" t="s">
        <v>3723</v>
      </c>
      <c r="HE1397" t="s">
        <v>3723</v>
      </c>
      <c r="HG1397" t="s">
        <v>3723</v>
      </c>
      <c r="HI1397" t="s">
        <v>3723</v>
      </c>
      <c r="HK1397" t="s">
        <v>3723</v>
      </c>
      <c r="HM1397" t="s">
        <v>3723</v>
      </c>
      <c r="HO1397" t="s">
        <v>3723</v>
      </c>
      <c r="HQ1397" t="s">
        <v>3723</v>
      </c>
      <c r="HS1397" t="s">
        <v>3723</v>
      </c>
      <c r="HU1397" t="s">
        <v>3723</v>
      </c>
      <c r="HW1397" t="s">
        <v>3723</v>
      </c>
      <c r="HY1397" t="s">
        <v>3723</v>
      </c>
      <c r="IA1397" t="s">
        <v>3723</v>
      </c>
      <c r="IC1397" t="s">
        <v>3723</v>
      </c>
      <c r="IE1397" t="s">
        <v>3723</v>
      </c>
      <c r="IG1397" t="s">
        <v>3723</v>
      </c>
      <c r="II1397" t="s">
        <v>3723</v>
      </c>
      <c r="IK1397" t="s">
        <v>3723</v>
      </c>
      <c r="IM1397" t="s">
        <v>3723</v>
      </c>
      <c r="IO1397" t="s">
        <v>3723</v>
      </c>
      <c r="IQ1397" t="s">
        <v>3723</v>
      </c>
      <c r="IS1397" t="s">
        <v>3723</v>
      </c>
      <c r="IU1397" t="s">
        <v>3723</v>
      </c>
      <c r="IW1397" t="s">
        <v>3723</v>
      </c>
      <c r="IY1397" t="s">
        <v>3723</v>
      </c>
      <c r="JA1397" t="s">
        <v>3723</v>
      </c>
      <c r="JC1397" t="s">
        <v>3723</v>
      </c>
      <c r="JE1397" t="s">
        <v>3723</v>
      </c>
      <c r="JG1397" t="s">
        <v>3723</v>
      </c>
      <c r="JI1397" t="s">
        <v>3723</v>
      </c>
      <c r="JK1397" t="s">
        <v>3723</v>
      </c>
      <c r="JM1397" t="s">
        <v>3723</v>
      </c>
      <c r="JO1397" t="s">
        <v>3723</v>
      </c>
      <c r="JQ1397" t="s">
        <v>3723</v>
      </c>
      <c r="JS1397" t="s">
        <v>3723</v>
      </c>
      <c r="JU1397" t="s">
        <v>3723</v>
      </c>
      <c r="JW1397" t="s">
        <v>3723</v>
      </c>
      <c r="JY1397" t="s">
        <v>3723</v>
      </c>
      <c r="KA1397" t="s">
        <v>3723</v>
      </c>
      <c r="KC1397" t="s">
        <v>3723</v>
      </c>
      <c r="KE1397" t="s">
        <v>3723</v>
      </c>
      <c r="KG1397" t="s">
        <v>3723</v>
      </c>
      <c r="KI1397" t="s">
        <v>3723</v>
      </c>
      <c r="KK1397" t="s">
        <v>3723</v>
      </c>
      <c r="KM1397" t="s">
        <v>3723</v>
      </c>
      <c r="KO1397" t="s">
        <v>3723</v>
      </c>
      <c r="KQ1397" t="s">
        <v>3723</v>
      </c>
      <c r="KS1397" t="s">
        <v>3723</v>
      </c>
      <c r="KU1397" t="s">
        <v>3723</v>
      </c>
      <c r="KW1397" t="s">
        <v>3723</v>
      </c>
      <c r="KY1397" t="s">
        <v>3723</v>
      </c>
      <c r="LA1397" t="s">
        <v>3723</v>
      </c>
      <c r="LC1397" t="s">
        <v>3723</v>
      </c>
      <c r="LE1397" t="s">
        <v>3723</v>
      </c>
      <c r="LG1397" t="s">
        <v>3723</v>
      </c>
      <c r="LI1397" t="s">
        <v>3723</v>
      </c>
      <c r="LK1397" t="s">
        <v>3723</v>
      </c>
      <c r="LM1397" t="s">
        <v>3723</v>
      </c>
      <c r="LO1397" t="s">
        <v>3723</v>
      </c>
      <c r="LQ1397" t="s">
        <v>3723</v>
      </c>
      <c r="LS1397" t="s">
        <v>3723</v>
      </c>
      <c r="LU1397" t="s">
        <v>3723</v>
      </c>
      <c r="LW1397" t="s">
        <v>3723</v>
      </c>
      <c r="LY1397" t="s">
        <v>3723</v>
      </c>
      <c r="MA1397" t="s">
        <v>3723</v>
      </c>
      <c r="MC1397" t="s">
        <v>3723</v>
      </c>
      <c r="ME1397" t="s">
        <v>3723</v>
      </c>
      <c r="MG1397" t="s">
        <v>3723</v>
      </c>
      <c r="MI1397" t="s">
        <v>3723</v>
      </c>
      <c r="MK1397" t="s">
        <v>3723</v>
      </c>
      <c r="MM1397" t="s">
        <v>3723</v>
      </c>
      <c r="MO1397" t="s">
        <v>3723</v>
      </c>
      <c r="MQ1397" t="s">
        <v>3723</v>
      </c>
      <c r="MS1397" t="s">
        <v>3723</v>
      </c>
      <c r="MU1397" t="s">
        <v>3723</v>
      </c>
      <c r="MW1397" t="s">
        <v>3723</v>
      </c>
      <c r="MY1397" t="s">
        <v>3723</v>
      </c>
      <c r="NA1397" t="s">
        <v>3723</v>
      </c>
      <c r="NC1397" t="s">
        <v>3723</v>
      </c>
      <c r="NE1397" t="s">
        <v>3723</v>
      </c>
      <c r="NG1397" t="s">
        <v>3723</v>
      </c>
      <c r="NI1397" t="s">
        <v>3723</v>
      </c>
      <c r="NK1397" t="s">
        <v>3723</v>
      </c>
      <c r="NM1397" t="s">
        <v>3723</v>
      </c>
      <c r="NO1397" t="s">
        <v>3723</v>
      </c>
      <c r="NQ1397" t="s">
        <v>3723</v>
      </c>
      <c r="NS1397" t="s">
        <v>3723</v>
      </c>
      <c r="NU1397" t="s">
        <v>3723</v>
      </c>
      <c r="NW1397" t="s">
        <v>3723</v>
      </c>
      <c r="NY1397" t="s">
        <v>3723</v>
      </c>
      <c r="OA1397" t="s">
        <v>3723</v>
      </c>
      <c r="OC1397" t="s">
        <v>3723</v>
      </c>
      <c r="OE1397" t="s">
        <v>3723</v>
      </c>
      <c r="OG1397" t="s">
        <v>3723</v>
      </c>
      <c r="OI1397" t="s">
        <v>3723</v>
      </c>
      <c r="OK1397" t="s">
        <v>3723</v>
      </c>
      <c r="OM1397" t="s">
        <v>3723</v>
      </c>
      <c r="OO1397" t="s">
        <v>3723</v>
      </c>
      <c r="OQ1397" t="s">
        <v>3723</v>
      </c>
      <c r="OS1397" t="s">
        <v>3723</v>
      </c>
      <c r="OU1397" t="s">
        <v>3723</v>
      </c>
      <c r="OW1397" t="s">
        <v>3723</v>
      </c>
      <c r="OY1397" t="s">
        <v>3723</v>
      </c>
      <c r="PA1397" t="s">
        <v>3723</v>
      </c>
      <c r="PC1397" t="s">
        <v>3723</v>
      </c>
      <c r="PE1397" t="s">
        <v>3723</v>
      </c>
      <c r="PG1397" t="s">
        <v>3723</v>
      </c>
      <c r="PI1397" t="s">
        <v>3723</v>
      </c>
      <c r="PK1397" t="s">
        <v>3723</v>
      </c>
      <c r="PM1397" t="s">
        <v>3723</v>
      </c>
      <c r="PO1397" t="s">
        <v>3723</v>
      </c>
      <c r="PQ1397" t="s">
        <v>3723</v>
      </c>
      <c r="PS1397" t="s">
        <v>3723</v>
      </c>
      <c r="PU1397" t="s">
        <v>3723</v>
      </c>
      <c r="PW1397" t="s">
        <v>3723</v>
      </c>
      <c r="PY1397" t="s">
        <v>3723</v>
      </c>
      <c r="QA1397" t="s">
        <v>3723</v>
      </c>
      <c r="QC1397" t="s">
        <v>3723</v>
      </c>
      <c r="QE1397" t="s">
        <v>3723</v>
      </c>
      <c r="QG1397" t="s">
        <v>3723</v>
      </c>
      <c r="QI1397" t="s">
        <v>3723</v>
      </c>
      <c r="QK1397" t="s">
        <v>3723</v>
      </c>
      <c r="QM1397" t="s">
        <v>3723</v>
      </c>
      <c r="QO1397" t="s">
        <v>3723</v>
      </c>
      <c r="QQ1397" t="s">
        <v>3723</v>
      </c>
      <c r="QS1397" t="s">
        <v>3723</v>
      </c>
      <c r="QU1397" t="s">
        <v>3723</v>
      </c>
      <c r="QW1397" t="s">
        <v>3723</v>
      </c>
      <c r="QY1397" t="s">
        <v>3723</v>
      </c>
      <c r="RA1397" t="s">
        <v>3723</v>
      </c>
      <c r="RC1397" t="s">
        <v>3723</v>
      </c>
      <c r="RE1397" t="s">
        <v>3723</v>
      </c>
      <c r="RG1397" t="s">
        <v>3723</v>
      </c>
      <c r="RI1397" t="s">
        <v>3723</v>
      </c>
      <c r="RK1397" t="s">
        <v>3723</v>
      </c>
      <c r="RM1397" t="s">
        <v>3723</v>
      </c>
      <c r="RO1397" t="s">
        <v>3723</v>
      </c>
      <c r="RQ1397" t="s">
        <v>3723</v>
      </c>
      <c r="RS1397" t="s">
        <v>3723</v>
      </c>
      <c r="RU1397" t="s">
        <v>3723</v>
      </c>
      <c r="RW1397" t="s">
        <v>3723</v>
      </c>
      <c r="RY1397" t="s">
        <v>3723</v>
      </c>
      <c r="SA1397" t="s">
        <v>3723</v>
      </c>
      <c r="SC1397" t="s">
        <v>3723</v>
      </c>
      <c r="SE1397" t="s">
        <v>3723</v>
      </c>
      <c r="SG1397" t="s">
        <v>3723</v>
      </c>
      <c r="SI1397" t="s">
        <v>3723</v>
      </c>
      <c r="SK1397" t="s">
        <v>3723</v>
      </c>
      <c r="SM1397" t="s">
        <v>3723</v>
      </c>
      <c r="SO1397" t="s">
        <v>3723</v>
      </c>
      <c r="SQ1397" t="s">
        <v>3723</v>
      </c>
      <c r="SS1397" t="s">
        <v>3723</v>
      </c>
      <c r="SU1397" t="s">
        <v>3723</v>
      </c>
      <c r="SW1397" t="s">
        <v>3723</v>
      </c>
      <c r="SY1397" t="s">
        <v>3723</v>
      </c>
      <c r="TA1397" t="s">
        <v>3723</v>
      </c>
      <c r="TC1397" t="s">
        <v>3723</v>
      </c>
      <c r="TE1397" t="s">
        <v>3723</v>
      </c>
      <c r="TG1397" t="s">
        <v>3723</v>
      </c>
      <c r="TI1397" t="s">
        <v>3723</v>
      </c>
      <c r="TK1397" t="s">
        <v>3723</v>
      </c>
      <c r="TM1397" t="s">
        <v>3723</v>
      </c>
      <c r="TO1397" t="s">
        <v>3723</v>
      </c>
      <c r="TQ1397" t="s">
        <v>3723</v>
      </c>
      <c r="TS1397" t="s">
        <v>3723</v>
      </c>
      <c r="TU1397" t="s">
        <v>3723</v>
      </c>
      <c r="TW1397" t="s">
        <v>3723</v>
      </c>
      <c r="TY1397" t="s">
        <v>3723</v>
      </c>
      <c r="UA1397" t="s">
        <v>3723</v>
      </c>
      <c r="UC1397" t="s">
        <v>3723</v>
      </c>
      <c r="UE1397" t="s">
        <v>3723</v>
      </c>
      <c r="UG1397" t="s">
        <v>3723</v>
      </c>
      <c r="UI1397" t="s">
        <v>3723</v>
      </c>
      <c r="UK1397" t="s">
        <v>3723</v>
      </c>
      <c r="UM1397" t="s">
        <v>3723</v>
      </c>
      <c r="UO1397" t="s">
        <v>3723</v>
      </c>
      <c r="UQ1397" t="s">
        <v>3723</v>
      </c>
      <c r="US1397" t="s">
        <v>3723</v>
      </c>
      <c r="UU1397" t="s">
        <v>3723</v>
      </c>
      <c r="UW1397" t="s">
        <v>3723</v>
      </c>
      <c r="UY1397" t="s">
        <v>3723</v>
      </c>
      <c r="VA1397" t="s">
        <v>3723</v>
      </c>
      <c r="VC1397" t="s">
        <v>3723</v>
      </c>
      <c r="VE1397" t="s">
        <v>3723</v>
      </c>
      <c r="VG1397" t="s">
        <v>3723</v>
      </c>
      <c r="VI1397" t="s">
        <v>3723</v>
      </c>
      <c r="VK1397" t="s">
        <v>3723</v>
      </c>
      <c r="VM1397" t="s">
        <v>3723</v>
      </c>
      <c r="VO1397" t="s">
        <v>3723</v>
      </c>
      <c r="VQ1397" t="s">
        <v>3723</v>
      </c>
      <c r="VS1397" t="s">
        <v>3723</v>
      </c>
      <c r="VU1397" t="s">
        <v>3723</v>
      </c>
      <c r="VW1397" t="s">
        <v>3723</v>
      </c>
      <c r="VY1397" t="s">
        <v>3723</v>
      </c>
      <c r="WA1397" t="s">
        <v>3723</v>
      </c>
      <c r="WC1397" t="s">
        <v>3723</v>
      </c>
      <c r="WE1397" t="s">
        <v>3723</v>
      </c>
      <c r="WG1397" t="s">
        <v>3723</v>
      </c>
      <c r="WI1397" t="s">
        <v>3723</v>
      </c>
      <c r="WK1397" t="s">
        <v>3723</v>
      </c>
      <c r="WM1397" t="s">
        <v>3723</v>
      </c>
      <c r="WO1397" t="s">
        <v>3723</v>
      </c>
      <c r="WQ1397" t="s">
        <v>3723</v>
      </c>
      <c r="WS1397" t="s">
        <v>3723</v>
      </c>
      <c r="WU1397" t="s">
        <v>3723</v>
      </c>
      <c r="WW1397" t="s">
        <v>3723</v>
      </c>
      <c r="WY1397" t="s">
        <v>3723</v>
      </c>
      <c r="XA1397" t="s">
        <v>3723</v>
      </c>
      <c r="XC1397" t="s">
        <v>3723</v>
      </c>
      <c r="XE1397" t="s">
        <v>3723</v>
      </c>
      <c r="XG1397" t="s">
        <v>3723</v>
      </c>
      <c r="XI1397" t="s">
        <v>3723</v>
      </c>
      <c r="XK1397" t="s">
        <v>3723</v>
      </c>
      <c r="XM1397" t="s">
        <v>3723</v>
      </c>
      <c r="XO1397" t="s">
        <v>3723</v>
      </c>
      <c r="XQ1397" t="s">
        <v>3723</v>
      </c>
      <c r="XS1397" t="s">
        <v>3723</v>
      </c>
      <c r="XU1397" t="s">
        <v>3723</v>
      </c>
      <c r="XW1397" t="s">
        <v>3723</v>
      </c>
      <c r="XY1397" t="s">
        <v>3723</v>
      </c>
      <c r="YA1397" t="s">
        <v>3723</v>
      </c>
      <c r="YC1397" t="s">
        <v>3723</v>
      </c>
      <c r="YE1397" t="s">
        <v>3723</v>
      </c>
      <c r="YG1397" t="s">
        <v>3723</v>
      </c>
      <c r="YI1397" t="s">
        <v>3723</v>
      </c>
      <c r="YK1397" t="s">
        <v>3723</v>
      </c>
      <c r="YM1397" t="s">
        <v>3723</v>
      </c>
      <c r="YO1397" t="s">
        <v>3723</v>
      </c>
      <c r="YQ1397" t="s">
        <v>3723</v>
      </c>
      <c r="YS1397" t="s">
        <v>3723</v>
      </c>
      <c r="YU1397" t="s">
        <v>3723</v>
      </c>
      <c r="YW1397" t="s">
        <v>3723</v>
      </c>
      <c r="YY1397" t="s">
        <v>3723</v>
      </c>
      <c r="ZA1397" t="s">
        <v>3723</v>
      </c>
      <c r="ZC1397" t="s">
        <v>3723</v>
      </c>
      <c r="ZE1397" t="s">
        <v>3723</v>
      </c>
      <c r="ZG1397" t="s">
        <v>3723</v>
      </c>
      <c r="ZI1397" t="s">
        <v>3723</v>
      </c>
      <c r="ZK1397" t="s">
        <v>3723</v>
      </c>
      <c r="ZM1397" t="s">
        <v>3723</v>
      </c>
      <c r="ZO1397" t="s">
        <v>3723</v>
      </c>
      <c r="ZQ1397" t="s">
        <v>3723</v>
      </c>
      <c r="ZS1397" t="s">
        <v>3723</v>
      </c>
      <c r="ZU1397" t="s">
        <v>3723</v>
      </c>
      <c r="ZW1397" t="s">
        <v>3723</v>
      </c>
      <c r="ZY1397" t="s">
        <v>3723</v>
      </c>
      <c r="AAA1397" t="s">
        <v>3723</v>
      </c>
      <c r="AAC1397" t="s">
        <v>3723</v>
      </c>
      <c r="AAE1397" t="s">
        <v>3723</v>
      </c>
      <c r="AAG1397" t="s">
        <v>3723</v>
      </c>
      <c r="AAI1397" t="s">
        <v>3723</v>
      </c>
      <c r="AAK1397" t="s">
        <v>3723</v>
      </c>
      <c r="AAM1397" t="s">
        <v>3723</v>
      </c>
      <c r="AAO1397" t="s">
        <v>3723</v>
      </c>
      <c r="AAQ1397" t="s">
        <v>3723</v>
      </c>
      <c r="AAS1397" t="s">
        <v>3723</v>
      </c>
      <c r="AAU1397" t="s">
        <v>3723</v>
      </c>
      <c r="AAW1397" t="s">
        <v>3723</v>
      </c>
      <c r="AAY1397" t="s">
        <v>3723</v>
      </c>
      <c r="ABA1397" t="s">
        <v>3723</v>
      </c>
      <c r="ABC1397" t="s">
        <v>3723</v>
      </c>
      <c r="ABE1397" t="s">
        <v>3723</v>
      </c>
      <c r="ABG1397" t="s">
        <v>3723</v>
      </c>
      <c r="ABI1397" t="s">
        <v>3723</v>
      </c>
      <c r="ABK1397" t="s">
        <v>3723</v>
      </c>
      <c r="ABM1397" t="s">
        <v>3723</v>
      </c>
      <c r="ABO1397" t="s">
        <v>3723</v>
      </c>
      <c r="ABQ1397" t="s">
        <v>3723</v>
      </c>
      <c r="ABS1397" t="s">
        <v>3723</v>
      </c>
      <c r="ABU1397" t="s">
        <v>3723</v>
      </c>
      <c r="ABW1397" t="s">
        <v>3723</v>
      </c>
      <c r="ABY1397" t="s">
        <v>3723</v>
      </c>
      <c r="ACA1397" t="s">
        <v>3723</v>
      </c>
      <c r="ACC1397" t="s">
        <v>3723</v>
      </c>
      <c r="ACE1397" t="s">
        <v>3723</v>
      </c>
      <c r="ACG1397" t="s">
        <v>3723</v>
      </c>
      <c r="ACI1397" t="s">
        <v>3723</v>
      </c>
      <c r="ACK1397" t="s">
        <v>3723</v>
      </c>
      <c r="ACM1397" t="s">
        <v>3723</v>
      </c>
      <c r="ACO1397" t="s">
        <v>3723</v>
      </c>
      <c r="ACQ1397" t="s">
        <v>3723</v>
      </c>
      <c r="ACS1397" t="s">
        <v>3723</v>
      </c>
      <c r="ACU1397" t="s">
        <v>3723</v>
      </c>
      <c r="ACW1397" t="s">
        <v>3723</v>
      </c>
      <c r="ACY1397" t="s">
        <v>3723</v>
      </c>
      <c r="ADA1397" t="s">
        <v>3723</v>
      </c>
      <c r="ADC1397" t="s">
        <v>3723</v>
      </c>
      <c r="ADE1397" t="s">
        <v>3723</v>
      </c>
      <c r="ADG1397" t="s">
        <v>3723</v>
      </c>
      <c r="ADI1397" t="s">
        <v>3723</v>
      </c>
      <c r="ADK1397" t="s">
        <v>3723</v>
      </c>
      <c r="ADM1397" t="s">
        <v>3723</v>
      </c>
      <c r="ADO1397" t="s">
        <v>3723</v>
      </c>
      <c r="ADQ1397" t="s">
        <v>3723</v>
      </c>
      <c r="ADS1397" t="s">
        <v>3723</v>
      </c>
      <c r="ADU1397" t="s">
        <v>3723</v>
      </c>
      <c r="ADW1397" t="s">
        <v>3723</v>
      </c>
      <c r="ADY1397" t="s">
        <v>3723</v>
      </c>
      <c r="AEA1397" t="s">
        <v>3723</v>
      </c>
      <c r="AEC1397" t="s">
        <v>3723</v>
      </c>
      <c r="AEE1397" t="s">
        <v>3723</v>
      </c>
      <c r="AEG1397" t="s">
        <v>3723</v>
      </c>
      <c r="AEI1397" t="s">
        <v>3723</v>
      </c>
      <c r="AEK1397" t="s">
        <v>3723</v>
      </c>
      <c r="AEM1397" t="s">
        <v>3723</v>
      </c>
      <c r="AEO1397" t="s">
        <v>3723</v>
      </c>
      <c r="AEQ1397" t="s">
        <v>3723</v>
      </c>
      <c r="AES1397" t="s">
        <v>3723</v>
      </c>
      <c r="AEU1397" t="s">
        <v>3723</v>
      </c>
      <c r="AEW1397" t="s">
        <v>3723</v>
      </c>
      <c r="AEY1397" t="s">
        <v>3723</v>
      </c>
      <c r="AFA1397" t="s">
        <v>3723</v>
      </c>
      <c r="AFC1397" t="s">
        <v>3723</v>
      </c>
      <c r="AFE1397" t="s">
        <v>3723</v>
      </c>
      <c r="AFG1397" t="s">
        <v>3723</v>
      </c>
      <c r="AFI1397" t="s">
        <v>3723</v>
      </c>
      <c r="AFK1397" t="s">
        <v>3723</v>
      </c>
      <c r="AFM1397" t="s">
        <v>3723</v>
      </c>
      <c r="AFO1397" t="s">
        <v>3723</v>
      </c>
      <c r="AFQ1397" t="s">
        <v>3723</v>
      </c>
      <c r="AFS1397" t="s">
        <v>3723</v>
      </c>
      <c r="AFU1397" t="s">
        <v>3723</v>
      </c>
      <c r="AFW1397" t="s">
        <v>3723</v>
      </c>
      <c r="AFY1397" t="s">
        <v>3723</v>
      </c>
      <c r="AGA1397" t="s">
        <v>3723</v>
      </c>
      <c r="AGC1397" t="s">
        <v>3723</v>
      </c>
      <c r="AGE1397" t="s">
        <v>3723</v>
      </c>
      <c r="AGG1397" t="s">
        <v>3723</v>
      </c>
      <c r="AGI1397" t="s">
        <v>3723</v>
      </c>
      <c r="AGK1397" t="s">
        <v>3723</v>
      </c>
      <c r="AGM1397" t="s">
        <v>3723</v>
      </c>
      <c r="AGO1397" t="s">
        <v>3723</v>
      </c>
      <c r="AGQ1397" t="s">
        <v>3723</v>
      </c>
      <c r="AGS1397" t="s">
        <v>3723</v>
      </c>
      <c r="AGU1397" t="s">
        <v>3723</v>
      </c>
      <c r="AGW1397" t="s">
        <v>3723</v>
      </c>
      <c r="AGY1397" t="s">
        <v>3723</v>
      </c>
      <c r="AHA1397" t="s">
        <v>3723</v>
      </c>
      <c r="AHC1397" t="s">
        <v>3723</v>
      </c>
      <c r="AHE1397" t="s">
        <v>3723</v>
      </c>
      <c r="AHG1397" t="s">
        <v>3723</v>
      </c>
      <c r="AHI1397" t="s">
        <v>3723</v>
      </c>
      <c r="AHK1397" t="s">
        <v>3723</v>
      </c>
      <c r="AHM1397" t="s">
        <v>3723</v>
      </c>
      <c r="AHO1397" t="s">
        <v>3723</v>
      </c>
      <c r="AHQ1397" t="s">
        <v>3723</v>
      </c>
      <c r="AHS1397" t="s">
        <v>3723</v>
      </c>
      <c r="AHU1397" t="s">
        <v>3723</v>
      </c>
      <c r="AHW1397" t="s">
        <v>3723</v>
      </c>
      <c r="AHY1397" t="s">
        <v>3723</v>
      </c>
      <c r="AIA1397" t="s">
        <v>3723</v>
      </c>
      <c r="AIC1397" t="s">
        <v>3723</v>
      </c>
      <c r="AIE1397" t="s">
        <v>3723</v>
      </c>
      <c r="AIG1397" t="s">
        <v>3723</v>
      </c>
      <c r="AII1397" t="s">
        <v>3723</v>
      </c>
      <c r="AIK1397" t="s">
        <v>3723</v>
      </c>
      <c r="AIM1397" t="s">
        <v>3723</v>
      </c>
      <c r="AIO1397" t="s">
        <v>3723</v>
      </c>
      <c r="AIQ1397" t="s">
        <v>3723</v>
      </c>
      <c r="AIS1397" t="s">
        <v>3723</v>
      </c>
      <c r="AIU1397" t="s">
        <v>3723</v>
      </c>
      <c r="AIW1397" t="s">
        <v>3723</v>
      </c>
      <c r="AIY1397" t="s">
        <v>3723</v>
      </c>
      <c r="AJA1397" t="s">
        <v>3723</v>
      </c>
      <c r="AJC1397" t="s">
        <v>3723</v>
      </c>
      <c r="AJE1397" t="s">
        <v>3723</v>
      </c>
      <c r="AJG1397" t="s">
        <v>3723</v>
      </c>
      <c r="AJI1397" t="s">
        <v>3723</v>
      </c>
      <c r="AJK1397" t="s">
        <v>3723</v>
      </c>
      <c r="AJM1397" t="s">
        <v>3723</v>
      </c>
      <c r="AJO1397" t="s">
        <v>3723</v>
      </c>
      <c r="AJQ1397" t="s">
        <v>3723</v>
      </c>
      <c r="AJS1397" t="s">
        <v>3723</v>
      </c>
      <c r="AJU1397" t="s">
        <v>3723</v>
      </c>
      <c r="AJW1397" t="s">
        <v>3723</v>
      </c>
      <c r="AJY1397" t="s">
        <v>3723</v>
      </c>
      <c r="AKA1397" t="s">
        <v>3723</v>
      </c>
      <c r="AKC1397" t="s">
        <v>3723</v>
      </c>
      <c r="AKE1397" t="s">
        <v>3723</v>
      </c>
      <c r="AKG1397" t="s">
        <v>3723</v>
      </c>
      <c r="AKI1397" t="s">
        <v>3723</v>
      </c>
      <c r="AKK1397" t="s">
        <v>3723</v>
      </c>
      <c r="AKM1397" t="s">
        <v>3723</v>
      </c>
      <c r="AKO1397" t="s">
        <v>3723</v>
      </c>
      <c r="AKQ1397" t="s">
        <v>3723</v>
      </c>
      <c r="AKS1397" t="s">
        <v>3723</v>
      </c>
      <c r="AKU1397" t="s">
        <v>3723</v>
      </c>
      <c r="AKW1397" t="s">
        <v>3723</v>
      </c>
      <c r="AKY1397" t="s">
        <v>3723</v>
      </c>
      <c r="ALA1397" t="s">
        <v>3723</v>
      </c>
      <c r="ALC1397" t="s">
        <v>3723</v>
      </c>
      <c r="ALE1397" t="s">
        <v>3723</v>
      </c>
      <c r="ALG1397" t="s">
        <v>3723</v>
      </c>
      <c r="ALI1397" t="s">
        <v>3723</v>
      </c>
      <c r="ALK1397" t="s">
        <v>3723</v>
      </c>
      <c r="ALM1397" t="s">
        <v>3723</v>
      </c>
      <c r="ALO1397" t="s">
        <v>3723</v>
      </c>
      <c r="ALQ1397" t="s">
        <v>3723</v>
      </c>
      <c r="ALS1397" t="s">
        <v>3723</v>
      </c>
      <c r="ALU1397" t="s">
        <v>3723</v>
      </c>
      <c r="ALW1397" t="s">
        <v>3723</v>
      </c>
      <c r="ALY1397" t="s">
        <v>3723</v>
      </c>
      <c r="AMA1397" t="s">
        <v>3723</v>
      </c>
      <c r="AMC1397" t="s">
        <v>3723</v>
      </c>
      <c r="AME1397" t="s">
        <v>3723</v>
      </c>
      <c r="AMG1397" t="s">
        <v>3723</v>
      </c>
      <c r="AMI1397" t="s">
        <v>3723</v>
      </c>
      <c r="AMK1397" t="s">
        <v>3723</v>
      </c>
      <c r="AMM1397" t="s">
        <v>3723</v>
      </c>
      <c r="AMO1397" t="s">
        <v>3723</v>
      </c>
      <c r="AMQ1397" t="s">
        <v>3723</v>
      </c>
      <c r="AMS1397" t="s">
        <v>3723</v>
      </c>
      <c r="AMU1397" t="s">
        <v>3723</v>
      </c>
      <c r="AMW1397" t="s">
        <v>3723</v>
      </c>
      <c r="AMY1397" t="s">
        <v>3723</v>
      </c>
      <c r="ANA1397" t="s">
        <v>3723</v>
      </c>
      <c r="ANC1397" t="s">
        <v>3723</v>
      </c>
      <c r="ANE1397" t="s">
        <v>3723</v>
      </c>
      <c r="ANG1397" t="s">
        <v>3723</v>
      </c>
      <c r="ANI1397" t="s">
        <v>3723</v>
      </c>
      <c r="ANK1397" t="s">
        <v>3723</v>
      </c>
      <c r="ANM1397" t="s">
        <v>3723</v>
      </c>
      <c r="ANO1397" t="s">
        <v>3723</v>
      </c>
      <c r="ANQ1397" t="s">
        <v>3723</v>
      </c>
      <c r="ANS1397" t="s">
        <v>3723</v>
      </c>
      <c r="ANU1397" t="s">
        <v>3723</v>
      </c>
      <c r="ANW1397" t="s">
        <v>3723</v>
      </c>
      <c r="ANY1397" t="s">
        <v>3723</v>
      </c>
      <c r="AOA1397" t="s">
        <v>3723</v>
      </c>
      <c r="AOC1397" t="s">
        <v>3723</v>
      </c>
      <c r="AOE1397" t="s">
        <v>3723</v>
      </c>
      <c r="AOG1397" t="s">
        <v>3723</v>
      </c>
      <c r="AOI1397" t="s">
        <v>3723</v>
      </c>
      <c r="AOK1397" t="s">
        <v>3723</v>
      </c>
      <c r="AOM1397" t="s">
        <v>3723</v>
      </c>
      <c r="AOO1397" t="s">
        <v>3723</v>
      </c>
      <c r="AOQ1397" t="s">
        <v>3723</v>
      </c>
      <c r="AOS1397" t="s">
        <v>3723</v>
      </c>
      <c r="AOU1397" t="s">
        <v>3723</v>
      </c>
      <c r="AOW1397" t="s">
        <v>3723</v>
      </c>
      <c r="AOY1397" t="s">
        <v>3723</v>
      </c>
      <c r="APA1397" t="s">
        <v>3723</v>
      </c>
      <c r="APC1397" t="s">
        <v>3723</v>
      </c>
      <c r="APE1397" t="s">
        <v>3723</v>
      </c>
      <c r="APG1397" t="s">
        <v>3723</v>
      </c>
      <c r="API1397" t="s">
        <v>3723</v>
      </c>
      <c r="APK1397" t="s">
        <v>3723</v>
      </c>
      <c r="APM1397" t="s">
        <v>3723</v>
      </c>
      <c r="APO1397" t="s">
        <v>3723</v>
      </c>
      <c r="APQ1397" t="s">
        <v>3723</v>
      </c>
      <c r="APS1397" t="s">
        <v>3723</v>
      </c>
      <c r="APU1397" t="s">
        <v>3723</v>
      </c>
      <c r="APW1397" t="s">
        <v>3723</v>
      </c>
      <c r="APY1397" t="s">
        <v>3723</v>
      </c>
      <c r="AQA1397" t="s">
        <v>3723</v>
      </c>
      <c r="AQC1397" t="s">
        <v>3723</v>
      </c>
      <c r="AQE1397" t="s">
        <v>3723</v>
      </c>
      <c r="AQG1397" t="s">
        <v>3723</v>
      </c>
      <c r="AQI1397" t="s">
        <v>3723</v>
      </c>
      <c r="AQK1397" t="s">
        <v>3723</v>
      </c>
      <c r="AQM1397" t="s">
        <v>3723</v>
      </c>
      <c r="AQO1397" t="s">
        <v>3723</v>
      </c>
      <c r="AQQ1397" t="s">
        <v>3723</v>
      </c>
      <c r="AQS1397" t="s">
        <v>3723</v>
      </c>
      <c r="AQU1397" t="s">
        <v>3723</v>
      </c>
      <c r="AQW1397" t="s">
        <v>3723</v>
      </c>
      <c r="AQY1397" t="s">
        <v>3723</v>
      </c>
      <c r="ARA1397" t="s">
        <v>3723</v>
      </c>
      <c r="ARC1397" t="s">
        <v>3723</v>
      </c>
      <c r="ARE1397" t="s">
        <v>3723</v>
      </c>
      <c r="ARG1397" t="s">
        <v>3723</v>
      </c>
      <c r="ARI1397" t="s">
        <v>3723</v>
      </c>
      <c r="ARK1397" t="s">
        <v>3723</v>
      </c>
      <c r="ARM1397" t="s">
        <v>3723</v>
      </c>
      <c r="ARO1397" t="s">
        <v>3723</v>
      </c>
      <c r="ARQ1397" t="s">
        <v>3723</v>
      </c>
      <c r="ARS1397" t="s">
        <v>3723</v>
      </c>
      <c r="ARU1397" t="s">
        <v>3723</v>
      </c>
      <c r="ARW1397" t="s">
        <v>3723</v>
      </c>
      <c r="ARY1397" t="s">
        <v>3723</v>
      </c>
      <c r="ASA1397" t="s">
        <v>3723</v>
      </c>
      <c r="ASC1397" t="s">
        <v>3723</v>
      </c>
      <c r="ASE1397" t="s">
        <v>3723</v>
      </c>
      <c r="ASG1397" t="s">
        <v>3723</v>
      </c>
      <c r="ASI1397" t="s">
        <v>3723</v>
      </c>
      <c r="ASK1397" t="s">
        <v>3723</v>
      </c>
      <c r="ASM1397" t="s">
        <v>3723</v>
      </c>
      <c r="ASO1397" t="s">
        <v>3723</v>
      </c>
      <c r="ASQ1397" t="s">
        <v>3723</v>
      </c>
      <c r="ASS1397" t="s">
        <v>3723</v>
      </c>
      <c r="ASU1397" t="s">
        <v>3723</v>
      </c>
      <c r="ASW1397" t="s">
        <v>3723</v>
      </c>
      <c r="ASY1397" t="s">
        <v>3723</v>
      </c>
      <c r="ATA1397" t="s">
        <v>3723</v>
      </c>
      <c r="ATC1397" t="s">
        <v>3723</v>
      </c>
      <c r="ATE1397" t="s">
        <v>3723</v>
      </c>
      <c r="ATG1397" t="s">
        <v>3723</v>
      </c>
      <c r="ATI1397" t="s">
        <v>3723</v>
      </c>
      <c r="ATK1397" t="s">
        <v>3723</v>
      </c>
      <c r="ATM1397" t="s">
        <v>3723</v>
      </c>
      <c r="ATO1397" t="s">
        <v>3723</v>
      </c>
      <c r="ATQ1397" t="s">
        <v>3723</v>
      </c>
      <c r="ATS1397" t="s">
        <v>3723</v>
      </c>
      <c r="ATU1397" t="s">
        <v>3723</v>
      </c>
      <c r="ATW1397" t="s">
        <v>3723</v>
      </c>
      <c r="ATY1397" t="s">
        <v>3723</v>
      </c>
      <c r="AUA1397" t="s">
        <v>3723</v>
      </c>
      <c r="AUC1397" t="s">
        <v>3723</v>
      </c>
      <c r="AUE1397" t="s">
        <v>3723</v>
      </c>
      <c r="AUG1397" t="s">
        <v>3723</v>
      </c>
      <c r="AUI1397" t="s">
        <v>3723</v>
      </c>
      <c r="AUK1397" t="s">
        <v>3723</v>
      </c>
      <c r="AUM1397" t="s">
        <v>3723</v>
      </c>
      <c r="AUO1397" t="s">
        <v>3723</v>
      </c>
      <c r="AUQ1397" t="s">
        <v>3723</v>
      </c>
      <c r="AUS1397" t="s">
        <v>3723</v>
      </c>
      <c r="AUU1397" t="s">
        <v>3723</v>
      </c>
      <c r="AUW1397" t="s">
        <v>3723</v>
      </c>
      <c r="AUY1397" t="s">
        <v>3723</v>
      </c>
      <c r="AVA1397" t="s">
        <v>3723</v>
      </c>
      <c r="AVC1397" t="s">
        <v>3723</v>
      </c>
      <c r="AVE1397" t="s">
        <v>3723</v>
      </c>
      <c r="AVG1397" t="s">
        <v>3723</v>
      </c>
      <c r="AVI1397" t="s">
        <v>3723</v>
      </c>
      <c r="AVK1397" t="s">
        <v>3723</v>
      </c>
      <c r="AVM1397" t="s">
        <v>3723</v>
      </c>
      <c r="AVO1397" t="s">
        <v>3723</v>
      </c>
      <c r="AVQ1397" t="s">
        <v>3723</v>
      </c>
      <c r="AVS1397" t="s">
        <v>3723</v>
      </c>
      <c r="AVU1397" t="s">
        <v>3723</v>
      </c>
      <c r="AVW1397" t="s">
        <v>3723</v>
      </c>
      <c r="AVY1397" t="s">
        <v>3723</v>
      </c>
      <c r="AWA1397" t="s">
        <v>3723</v>
      </c>
      <c r="AWC1397" t="s">
        <v>3723</v>
      </c>
      <c r="AWE1397" t="s">
        <v>3723</v>
      </c>
      <c r="AWG1397" t="s">
        <v>3723</v>
      </c>
      <c r="AWI1397" t="s">
        <v>3723</v>
      </c>
      <c r="AWK1397" t="s">
        <v>3723</v>
      </c>
      <c r="AWM1397" t="s">
        <v>3723</v>
      </c>
      <c r="AWO1397" t="s">
        <v>3723</v>
      </c>
      <c r="AWQ1397" t="s">
        <v>3723</v>
      </c>
      <c r="AWS1397" t="s">
        <v>3723</v>
      </c>
      <c r="AWU1397" t="s">
        <v>3723</v>
      </c>
      <c r="AWW1397" t="s">
        <v>3723</v>
      </c>
      <c r="AWY1397" t="s">
        <v>3723</v>
      </c>
      <c r="AXA1397" t="s">
        <v>3723</v>
      </c>
      <c r="AXC1397" t="s">
        <v>3723</v>
      </c>
      <c r="AXE1397" t="s">
        <v>3723</v>
      </c>
      <c r="AXG1397" t="s">
        <v>3723</v>
      </c>
      <c r="AXI1397" t="s">
        <v>3723</v>
      </c>
      <c r="AXK1397" t="s">
        <v>3723</v>
      </c>
      <c r="AXM1397" t="s">
        <v>3723</v>
      </c>
      <c r="AXO1397" t="s">
        <v>3723</v>
      </c>
      <c r="AXQ1397" t="s">
        <v>3723</v>
      </c>
      <c r="AXS1397" t="s">
        <v>3723</v>
      </c>
      <c r="AXU1397" t="s">
        <v>3723</v>
      </c>
      <c r="AXW1397" t="s">
        <v>3723</v>
      </c>
      <c r="AXY1397" t="s">
        <v>3723</v>
      </c>
      <c r="AYA1397" t="s">
        <v>3723</v>
      </c>
      <c r="AYC1397" t="s">
        <v>3723</v>
      </c>
      <c r="AYE1397" t="s">
        <v>3723</v>
      </c>
      <c r="AYG1397" t="s">
        <v>3723</v>
      </c>
      <c r="AYI1397" t="s">
        <v>3723</v>
      </c>
      <c r="AYK1397" t="s">
        <v>3723</v>
      </c>
      <c r="AYM1397" t="s">
        <v>3723</v>
      </c>
      <c r="AYO1397" t="s">
        <v>3723</v>
      </c>
      <c r="AYQ1397" t="s">
        <v>3723</v>
      </c>
      <c r="AYS1397" t="s">
        <v>3723</v>
      </c>
      <c r="AYU1397" t="s">
        <v>3723</v>
      </c>
      <c r="AYW1397" t="s">
        <v>3723</v>
      </c>
      <c r="AYY1397" t="s">
        <v>3723</v>
      </c>
      <c r="AZA1397" t="s">
        <v>3723</v>
      </c>
      <c r="AZC1397" t="s">
        <v>3723</v>
      </c>
      <c r="AZE1397" t="s">
        <v>3723</v>
      </c>
      <c r="AZG1397" t="s">
        <v>3723</v>
      </c>
      <c r="AZI1397" t="s">
        <v>3723</v>
      </c>
      <c r="AZK1397" t="s">
        <v>3723</v>
      </c>
      <c r="AZM1397" t="s">
        <v>3723</v>
      </c>
      <c r="AZO1397" t="s">
        <v>3723</v>
      </c>
      <c r="AZQ1397" t="s">
        <v>3723</v>
      </c>
      <c r="AZS1397" t="s">
        <v>3723</v>
      </c>
      <c r="AZU1397" t="s">
        <v>3723</v>
      </c>
      <c r="AZW1397" t="s">
        <v>3723</v>
      </c>
      <c r="AZY1397" t="s">
        <v>3723</v>
      </c>
      <c r="BAA1397" t="s">
        <v>3723</v>
      </c>
      <c r="BAC1397" t="s">
        <v>3723</v>
      </c>
      <c r="BAE1397" t="s">
        <v>3723</v>
      </c>
      <c r="BAG1397" t="s">
        <v>3723</v>
      </c>
      <c r="BAI1397" t="s">
        <v>3723</v>
      </c>
      <c r="BAK1397" t="s">
        <v>3723</v>
      </c>
      <c r="BAM1397" t="s">
        <v>3723</v>
      </c>
      <c r="BAO1397" t="s">
        <v>3723</v>
      </c>
      <c r="BAQ1397" t="s">
        <v>3723</v>
      </c>
      <c r="BAS1397" t="s">
        <v>3723</v>
      </c>
      <c r="BAU1397" t="s">
        <v>3723</v>
      </c>
      <c r="BAW1397" t="s">
        <v>3723</v>
      </c>
      <c r="BAY1397" t="s">
        <v>3723</v>
      </c>
      <c r="BBA1397" t="s">
        <v>3723</v>
      </c>
      <c r="BBC1397" t="s">
        <v>3723</v>
      </c>
      <c r="BBE1397" t="s">
        <v>3723</v>
      </c>
      <c r="BBG1397" t="s">
        <v>3723</v>
      </c>
      <c r="BBI1397" t="s">
        <v>3723</v>
      </c>
      <c r="BBK1397" t="s">
        <v>3723</v>
      </c>
      <c r="BBM1397" t="s">
        <v>3723</v>
      </c>
      <c r="BBO1397" t="s">
        <v>3723</v>
      </c>
      <c r="BBQ1397" t="s">
        <v>3723</v>
      </c>
      <c r="BBS1397" t="s">
        <v>3723</v>
      </c>
      <c r="BBU1397" t="s">
        <v>3723</v>
      </c>
      <c r="BBW1397" t="s">
        <v>3723</v>
      </c>
      <c r="BBY1397" t="s">
        <v>3723</v>
      </c>
      <c r="BCA1397" t="s">
        <v>3723</v>
      </c>
      <c r="BCC1397" t="s">
        <v>3723</v>
      </c>
      <c r="BCE1397" t="s">
        <v>3723</v>
      </c>
      <c r="BCG1397" t="s">
        <v>3723</v>
      </c>
      <c r="BCI1397" t="s">
        <v>3723</v>
      </c>
      <c r="BCK1397" t="s">
        <v>3723</v>
      </c>
      <c r="BCM1397" t="s">
        <v>3723</v>
      </c>
      <c r="BCO1397" t="s">
        <v>3723</v>
      </c>
      <c r="BCQ1397" t="s">
        <v>3723</v>
      </c>
      <c r="BCS1397" t="s">
        <v>3723</v>
      </c>
      <c r="BCU1397" t="s">
        <v>3723</v>
      </c>
      <c r="BCW1397" t="s">
        <v>3723</v>
      </c>
      <c r="BCY1397" t="s">
        <v>3723</v>
      </c>
      <c r="BDA1397" t="s">
        <v>3723</v>
      </c>
      <c r="BDC1397" t="s">
        <v>3723</v>
      </c>
      <c r="BDE1397" t="s">
        <v>3723</v>
      </c>
      <c r="BDG1397" t="s">
        <v>3723</v>
      </c>
      <c r="BDI1397" t="s">
        <v>3723</v>
      </c>
      <c r="BDK1397" t="s">
        <v>3723</v>
      </c>
      <c r="BDM1397" t="s">
        <v>3723</v>
      </c>
      <c r="BDO1397" t="s">
        <v>3723</v>
      </c>
      <c r="BDQ1397" t="s">
        <v>3723</v>
      </c>
      <c r="BDS1397" t="s">
        <v>3723</v>
      </c>
      <c r="BDU1397" t="s">
        <v>3723</v>
      </c>
      <c r="BDW1397" t="s">
        <v>3723</v>
      </c>
      <c r="BDY1397" t="s">
        <v>3723</v>
      </c>
      <c r="BEA1397" t="s">
        <v>3723</v>
      </c>
      <c r="BEC1397" t="s">
        <v>3723</v>
      </c>
      <c r="BEE1397" t="s">
        <v>3723</v>
      </c>
      <c r="BEF1397">
        <v>0</v>
      </c>
      <c r="BEG1397">
        <v>0</v>
      </c>
      <c r="BEH1397">
        <v>0</v>
      </c>
      <c r="BEI1397">
        <v>0</v>
      </c>
      <c r="BEJ1397">
        <v>0</v>
      </c>
      <c r="BHE1397">
        <v>0</v>
      </c>
    </row>
    <row r="1398" spans="1:1023 1025:1565" x14ac:dyDescent="0.3">
      <c r="A1398" s="341"/>
      <c r="B1398" s="335" t="s">
        <v>3480</v>
      </c>
      <c r="C1398" s="332" t="s">
        <v>3481</v>
      </c>
      <c r="D1398" s="342" t="s">
        <v>6503</v>
      </c>
      <c r="E1398" s="326">
        <v>0.12708333333333333</v>
      </c>
      <c r="F1398" s="68">
        <v>1470</v>
      </c>
      <c r="AO1398" t="s">
        <v>3723</v>
      </c>
      <c r="AQ1398" t="s">
        <v>3723</v>
      </c>
      <c r="AS1398" t="s">
        <v>3723</v>
      </c>
      <c r="AU1398" t="s">
        <v>3723</v>
      </c>
      <c r="AW1398" t="s">
        <v>3723</v>
      </c>
      <c r="AY1398" t="s">
        <v>3723</v>
      </c>
      <c r="BA1398" t="s">
        <v>3723</v>
      </c>
      <c r="BC1398" t="s">
        <v>3723</v>
      </c>
      <c r="BE1398" t="s">
        <v>3723</v>
      </c>
      <c r="BG1398" t="s">
        <v>3723</v>
      </c>
      <c r="BI1398" t="s">
        <v>3723</v>
      </c>
      <c r="BK1398" t="s">
        <v>3723</v>
      </c>
      <c r="BM1398" t="s">
        <v>3723</v>
      </c>
      <c r="BO1398" t="s">
        <v>3723</v>
      </c>
      <c r="BQ1398" t="s">
        <v>3723</v>
      </c>
      <c r="BS1398" t="s">
        <v>3723</v>
      </c>
      <c r="BU1398" t="s">
        <v>3723</v>
      </c>
      <c r="BW1398" t="s">
        <v>3723</v>
      </c>
      <c r="BY1398" t="s">
        <v>3723</v>
      </c>
      <c r="CA1398" t="s">
        <v>3723</v>
      </c>
      <c r="CC1398" t="s">
        <v>3723</v>
      </c>
      <c r="CE1398" t="s">
        <v>3723</v>
      </c>
      <c r="CG1398" t="s">
        <v>3723</v>
      </c>
      <c r="CI1398" t="s">
        <v>3723</v>
      </c>
      <c r="CK1398" t="s">
        <v>3723</v>
      </c>
      <c r="CM1398" t="s">
        <v>3723</v>
      </c>
      <c r="CO1398" t="s">
        <v>3723</v>
      </c>
      <c r="CQ1398" t="s">
        <v>3723</v>
      </c>
      <c r="CS1398" t="s">
        <v>3723</v>
      </c>
      <c r="CU1398" t="s">
        <v>3723</v>
      </c>
      <c r="CW1398" t="s">
        <v>3723</v>
      </c>
      <c r="CY1398" t="s">
        <v>3723</v>
      </c>
      <c r="DA1398" t="s">
        <v>3723</v>
      </c>
      <c r="DC1398" t="s">
        <v>3723</v>
      </c>
      <c r="DE1398" t="s">
        <v>3723</v>
      </c>
      <c r="DG1398" t="s">
        <v>3723</v>
      </c>
      <c r="DI1398" t="s">
        <v>3723</v>
      </c>
      <c r="DK1398" t="s">
        <v>3723</v>
      </c>
      <c r="DM1398" t="s">
        <v>3723</v>
      </c>
      <c r="DO1398" t="s">
        <v>3723</v>
      </c>
      <c r="DQ1398" t="s">
        <v>3723</v>
      </c>
      <c r="DS1398" t="s">
        <v>3723</v>
      </c>
      <c r="DU1398" t="s">
        <v>3723</v>
      </c>
      <c r="DW1398" t="s">
        <v>3723</v>
      </c>
      <c r="DY1398" t="s">
        <v>3723</v>
      </c>
      <c r="EA1398" t="s">
        <v>3723</v>
      </c>
      <c r="EC1398" t="s">
        <v>3723</v>
      </c>
      <c r="EE1398" t="s">
        <v>3723</v>
      </c>
      <c r="EG1398" t="s">
        <v>3723</v>
      </c>
      <c r="EI1398" t="s">
        <v>3723</v>
      </c>
      <c r="EK1398" t="s">
        <v>3723</v>
      </c>
      <c r="EM1398" t="s">
        <v>3723</v>
      </c>
      <c r="EO1398" t="s">
        <v>3723</v>
      </c>
      <c r="EQ1398" t="s">
        <v>3723</v>
      </c>
      <c r="ES1398" t="s">
        <v>3723</v>
      </c>
      <c r="EU1398" t="s">
        <v>3723</v>
      </c>
      <c r="EW1398" t="s">
        <v>3723</v>
      </c>
      <c r="EY1398" t="s">
        <v>3723</v>
      </c>
      <c r="FA1398" t="s">
        <v>3723</v>
      </c>
      <c r="FC1398" t="s">
        <v>3723</v>
      </c>
      <c r="FE1398" t="s">
        <v>3723</v>
      </c>
      <c r="FG1398" t="s">
        <v>3723</v>
      </c>
      <c r="FI1398" t="s">
        <v>3723</v>
      </c>
      <c r="FK1398" t="s">
        <v>3723</v>
      </c>
      <c r="FM1398" t="s">
        <v>3723</v>
      </c>
      <c r="FO1398" t="s">
        <v>3723</v>
      </c>
      <c r="FQ1398" t="s">
        <v>3723</v>
      </c>
      <c r="FS1398" t="s">
        <v>3723</v>
      </c>
      <c r="FU1398" t="s">
        <v>3723</v>
      </c>
      <c r="FW1398" t="s">
        <v>3723</v>
      </c>
      <c r="FY1398" t="s">
        <v>3723</v>
      </c>
      <c r="GA1398" t="s">
        <v>3723</v>
      </c>
      <c r="GC1398" t="s">
        <v>3723</v>
      </c>
      <c r="GE1398" t="s">
        <v>3723</v>
      </c>
      <c r="GG1398" t="s">
        <v>3723</v>
      </c>
      <c r="GI1398" t="s">
        <v>3723</v>
      </c>
      <c r="GK1398" t="s">
        <v>3723</v>
      </c>
      <c r="GM1398" t="s">
        <v>3723</v>
      </c>
      <c r="GO1398" t="s">
        <v>3723</v>
      </c>
      <c r="GQ1398" t="s">
        <v>3723</v>
      </c>
      <c r="GS1398" t="s">
        <v>3723</v>
      </c>
      <c r="GU1398" t="s">
        <v>3723</v>
      </c>
      <c r="GW1398" t="s">
        <v>3723</v>
      </c>
      <c r="GY1398" t="s">
        <v>3723</v>
      </c>
      <c r="HA1398" t="s">
        <v>3723</v>
      </c>
      <c r="HC1398" t="s">
        <v>3723</v>
      </c>
      <c r="HE1398" t="s">
        <v>3723</v>
      </c>
      <c r="HG1398" t="s">
        <v>3723</v>
      </c>
      <c r="HI1398" t="s">
        <v>3723</v>
      </c>
      <c r="HK1398" t="s">
        <v>3723</v>
      </c>
      <c r="HM1398" t="s">
        <v>3723</v>
      </c>
      <c r="HO1398" t="s">
        <v>3723</v>
      </c>
      <c r="HQ1398" t="s">
        <v>3723</v>
      </c>
      <c r="HS1398" t="s">
        <v>3723</v>
      </c>
      <c r="HU1398" t="s">
        <v>3723</v>
      </c>
      <c r="HW1398" t="s">
        <v>3723</v>
      </c>
      <c r="HY1398" t="s">
        <v>3723</v>
      </c>
      <c r="IA1398" t="s">
        <v>3723</v>
      </c>
      <c r="IC1398" t="s">
        <v>3723</v>
      </c>
      <c r="IE1398" t="s">
        <v>3723</v>
      </c>
      <c r="IG1398" t="s">
        <v>3723</v>
      </c>
      <c r="II1398" t="s">
        <v>3723</v>
      </c>
      <c r="IK1398" t="s">
        <v>3723</v>
      </c>
      <c r="IM1398" t="s">
        <v>3723</v>
      </c>
      <c r="IO1398" t="s">
        <v>3723</v>
      </c>
      <c r="IQ1398" t="s">
        <v>3723</v>
      </c>
      <c r="IS1398" t="s">
        <v>3723</v>
      </c>
      <c r="IU1398" t="s">
        <v>3723</v>
      </c>
      <c r="IW1398" t="s">
        <v>3723</v>
      </c>
      <c r="IY1398" t="s">
        <v>3723</v>
      </c>
      <c r="JA1398" t="s">
        <v>3723</v>
      </c>
      <c r="JC1398" t="s">
        <v>3723</v>
      </c>
      <c r="JE1398" t="s">
        <v>3723</v>
      </c>
      <c r="JG1398" t="s">
        <v>3723</v>
      </c>
      <c r="JI1398" t="s">
        <v>3723</v>
      </c>
      <c r="JK1398" t="s">
        <v>3723</v>
      </c>
      <c r="JM1398" t="s">
        <v>3723</v>
      </c>
      <c r="JO1398" t="s">
        <v>3723</v>
      </c>
      <c r="JQ1398" t="s">
        <v>3723</v>
      </c>
      <c r="JS1398" t="s">
        <v>3723</v>
      </c>
      <c r="JU1398" t="s">
        <v>3723</v>
      </c>
      <c r="JW1398" t="s">
        <v>3723</v>
      </c>
      <c r="JY1398" t="s">
        <v>3723</v>
      </c>
      <c r="KA1398" t="s">
        <v>3723</v>
      </c>
      <c r="KC1398" t="s">
        <v>3723</v>
      </c>
      <c r="KE1398" t="s">
        <v>3723</v>
      </c>
      <c r="KG1398" t="s">
        <v>3723</v>
      </c>
      <c r="KI1398" t="s">
        <v>3723</v>
      </c>
      <c r="KK1398" t="s">
        <v>3723</v>
      </c>
      <c r="KM1398" t="s">
        <v>3723</v>
      </c>
      <c r="KO1398" t="s">
        <v>3723</v>
      </c>
      <c r="KQ1398" t="s">
        <v>3723</v>
      </c>
      <c r="KS1398" t="s">
        <v>3723</v>
      </c>
      <c r="KU1398" t="s">
        <v>3723</v>
      </c>
      <c r="KW1398" t="s">
        <v>3723</v>
      </c>
      <c r="KY1398" t="s">
        <v>3723</v>
      </c>
      <c r="LA1398" t="s">
        <v>3723</v>
      </c>
      <c r="LC1398" t="s">
        <v>3723</v>
      </c>
      <c r="LE1398" t="s">
        <v>3723</v>
      </c>
      <c r="LG1398" t="s">
        <v>3723</v>
      </c>
      <c r="LI1398" t="s">
        <v>3723</v>
      </c>
      <c r="LK1398" t="s">
        <v>3723</v>
      </c>
      <c r="LM1398" t="s">
        <v>3723</v>
      </c>
      <c r="LO1398" t="s">
        <v>3723</v>
      </c>
      <c r="LQ1398" t="s">
        <v>3723</v>
      </c>
      <c r="LS1398" t="s">
        <v>3723</v>
      </c>
      <c r="LU1398" t="s">
        <v>3723</v>
      </c>
      <c r="LW1398" t="s">
        <v>3723</v>
      </c>
      <c r="LY1398" t="s">
        <v>3723</v>
      </c>
      <c r="MA1398" t="s">
        <v>3723</v>
      </c>
      <c r="MC1398" t="s">
        <v>3723</v>
      </c>
      <c r="ME1398" t="s">
        <v>3723</v>
      </c>
      <c r="MG1398" t="s">
        <v>3723</v>
      </c>
      <c r="MI1398" t="s">
        <v>3723</v>
      </c>
      <c r="MK1398" t="s">
        <v>3723</v>
      </c>
      <c r="MM1398" t="s">
        <v>3723</v>
      </c>
      <c r="MO1398" t="s">
        <v>3723</v>
      </c>
      <c r="MQ1398" t="s">
        <v>3723</v>
      </c>
      <c r="MS1398" t="s">
        <v>3723</v>
      </c>
      <c r="MU1398" t="s">
        <v>3723</v>
      </c>
      <c r="MW1398" t="s">
        <v>3723</v>
      </c>
      <c r="MY1398" t="s">
        <v>3723</v>
      </c>
      <c r="NA1398" t="s">
        <v>3723</v>
      </c>
      <c r="NC1398" t="s">
        <v>3723</v>
      </c>
      <c r="NE1398" t="s">
        <v>3723</v>
      </c>
      <c r="NG1398" t="s">
        <v>3723</v>
      </c>
      <c r="NI1398" t="s">
        <v>3723</v>
      </c>
      <c r="NK1398" t="s">
        <v>3723</v>
      </c>
      <c r="NM1398" t="s">
        <v>3723</v>
      </c>
      <c r="NO1398" t="s">
        <v>3723</v>
      </c>
      <c r="NQ1398" t="s">
        <v>3723</v>
      </c>
      <c r="NS1398" t="s">
        <v>3723</v>
      </c>
      <c r="NU1398" t="s">
        <v>3723</v>
      </c>
      <c r="NW1398" t="s">
        <v>3723</v>
      </c>
      <c r="NY1398" t="s">
        <v>3723</v>
      </c>
      <c r="OA1398" t="s">
        <v>3723</v>
      </c>
      <c r="OC1398" t="s">
        <v>3723</v>
      </c>
      <c r="OE1398" t="s">
        <v>3723</v>
      </c>
      <c r="OG1398" t="s">
        <v>3723</v>
      </c>
      <c r="OI1398" t="s">
        <v>3723</v>
      </c>
      <c r="OK1398" t="s">
        <v>3723</v>
      </c>
      <c r="OM1398" t="s">
        <v>3723</v>
      </c>
      <c r="OO1398" t="s">
        <v>3723</v>
      </c>
      <c r="OQ1398" t="s">
        <v>3723</v>
      </c>
      <c r="OS1398" t="s">
        <v>3723</v>
      </c>
      <c r="OU1398" t="s">
        <v>3723</v>
      </c>
      <c r="OW1398" t="s">
        <v>3723</v>
      </c>
      <c r="OY1398" t="s">
        <v>3723</v>
      </c>
      <c r="PA1398" t="s">
        <v>3723</v>
      </c>
      <c r="PC1398" t="s">
        <v>3723</v>
      </c>
      <c r="PE1398" t="s">
        <v>3723</v>
      </c>
      <c r="PG1398" t="s">
        <v>3723</v>
      </c>
      <c r="PI1398" t="s">
        <v>3723</v>
      </c>
      <c r="PK1398" t="s">
        <v>3723</v>
      </c>
      <c r="PM1398" t="s">
        <v>3723</v>
      </c>
      <c r="PO1398" t="s">
        <v>3723</v>
      </c>
      <c r="PQ1398" t="s">
        <v>3723</v>
      </c>
      <c r="PS1398" t="s">
        <v>3723</v>
      </c>
      <c r="PU1398" t="s">
        <v>3723</v>
      </c>
      <c r="PW1398" t="s">
        <v>3723</v>
      </c>
      <c r="PY1398" t="s">
        <v>3723</v>
      </c>
      <c r="QA1398" t="s">
        <v>3723</v>
      </c>
      <c r="QC1398" t="s">
        <v>3723</v>
      </c>
      <c r="QE1398" t="s">
        <v>3723</v>
      </c>
      <c r="QG1398" t="s">
        <v>3723</v>
      </c>
      <c r="QI1398" t="s">
        <v>3723</v>
      </c>
      <c r="QK1398" t="s">
        <v>3723</v>
      </c>
      <c r="QM1398" t="s">
        <v>3723</v>
      </c>
      <c r="QO1398" t="s">
        <v>3723</v>
      </c>
      <c r="QQ1398" t="s">
        <v>3723</v>
      </c>
      <c r="QS1398" t="s">
        <v>3723</v>
      </c>
      <c r="QU1398" t="s">
        <v>3723</v>
      </c>
      <c r="QW1398" t="s">
        <v>3723</v>
      </c>
      <c r="QY1398" t="s">
        <v>3723</v>
      </c>
      <c r="RA1398" t="s">
        <v>3723</v>
      </c>
      <c r="RC1398" t="s">
        <v>3723</v>
      </c>
      <c r="RE1398" t="s">
        <v>3723</v>
      </c>
      <c r="RG1398" t="s">
        <v>3723</v>
      </c>
      <c r="RI1398" t="s">
        <v>3723</v>
      </c>
      <c r="RK1398" t="s">
        <v>3723</v>
      </c>
      <c r="RM1398" t="s">
        <v>3723</v>
      </c>
      <c r="RO1398" t="s">
        <v>3723</v>
      </c>
      <c r="RQ1398" t="s">
        <v>3723</v>
      </c>
      <c r="RS1398" t="s">
        <v>3723</v>
      </c>
      <c r="RU1398" t="s">
        <v>3723</v>
      </c>
      <c r="RW1398" t="s">
        <v>3723</v>
      </c>
      <c r="RY1398" t="s">
        <v>3723</v>
      </c>
      <c r="SA1398" t="s">
        <v>3723</v>
      </c>
      <c r="SC1398" t="s">
        <v>3723</v>
      </c>
      <c r="SE1398" t="s">
        <v>3723</v>
      </c>
      <c r="SG1398" t="s">
        <v>3723</v>
      </c>
      <c r="SI1398" t="s">
        <v>3723</v>
      </c>
      <c r="SK1398" t="s">
        <v>3723</v>
      </c>
      <c r="SM1398" t="s">
        <v>3723</v>
      </c>
      <c r="SO1398" t="s">
        <v>3723</v>
      </c>
      <c r="SQ1398" t="s">
        <v>3723</v>
      </c>
      <c r="SS1398" t="s">
        <v>3723</v>
      </c>
      <c r="SU1398" t="s">
        <v>3723</v>
      </c>
      <c r="SW1398" t="s">
        <v>3723</v>
      </c>
      <c r="SY1398" t="s">
        <v>3723</v>
      </c>
      <c r="TA1398" t="s">
        <v>3723</v>
      </c>
      <c r="TC1398" t="s">
        <v>3723</v>
      </c>
      <c r="TE1398" t="s">
        <v>3723</v>
      </c>
      <c r="TG1398" t="s">
        <v>3723</v>
      </c>
      <c r="TI1398" t="s">
        <v>3723</v>
      </c>
      <c r="TK1398" t="s">
        <v>3723</v>
      </c>
      <c r="TM1398" t="s">
        <v>3723</v>
      </c>
      <c r="TO1398" t="s">
        <v>3723</v>
      </c>
      <c r="TQ1398" t="s">
        <v>3723</v>
      </c>
      <c r="TS1398" t="s">
        <v>3723</v>
      </c>
      <c r="TU1398" t="s">
        <v>3723</v>
      </c>
      <c r="TW1398" t="s">
        <v>3723</v>
      </c>
      <c r="TY1398" t="s">
        <v>3723</v>
      </c>
      <c r="UA1398" t="s">
        <v>3723</v>
      </c>
      <c r="UC1398" t="s">
        <v>3723</v>
      </c>
      <c r="UE1398" t="s">
        <v>3723</v>
      </c>
      <c r="UG1398" t="s">
        <v>3723</v>
      </c>
      <c r="UI1398" t="s">
        <v>3723</v>
      </c>
      <c r="UK1398" t="s">
        <v>3723</v>
      </c>
      <c r="UM1398" t="s">
        <v>3723</v>
      </c>
      <c r="UO1398" t="s">
        <v>3723</v>
      </c>
      <c r="UQ1398" t="s">
        <v>3723</v>
      </c>
      <c r="US1398" t="s">
        <v>3723</v>
      </c>
      <c r="UU1398" t="s">
        <v>3723</v>
      </c>
      <c r="UW1398" t="s">
        <v>3723</v>
      </c>
      <c r="UY1398" t="s">
        <v>3723</v>
      </c>
      <c r="VA1398" t="s">
        <v>3723</v>
      </c>
      <c r="VC1398" t="s">
        <v>3723</v>
      </c>
      <c r="VE1398" t="s">
        <v>3723</v>
      </c>
      <c r="VG1398" t="s">
        <v>3723</v>
      </c>
      <c r="VI1398" t="s">
        <v>3723</v>
      </c>
      <c r="VK1398" t="s">
        <v>3723</v>
      </c>
      <c r="VM1398" t="s">
        <v>3723</v>
      </c>
      <c r="VO1398" t="s">
        <v>3723</v>
      </c>
      <c r="VQ1398" t="s">
        <v>3723</v>
      </c>
      <c r="VS1398" t="s">
        <v>3723</v>
      </c>
      <c r="VU1398" t="s">
        <v>3723</v>
      </c>
      <c r="VW1398" t="s">
        <v>3723</v>
      </c>
      <c r="VY1398" t="s">
        <v>3723</v>
      </c>
      <c r="WA1398" t="s">
        <v>3723</v>
      </c>
      <c r="WC1398" t="s">
        <v>3723</v>
      </c>
      <c r="WE1398" t="s">
        <v>3723</v>
      </c>
      <c r="WG1398" t="s">
        <v>3723</v>
      </c>
      <c r="WI1398" t="s">
        <v>3723</v>
      </c>
      <c r="WK1398" t="s">
        <v>3723</v>
      </c>
      <c r="WM1398" t="s">
        <v>3723</v>
      </c>
      <c r="WO1398" t="s">
        <v>3723</v>
      </c>
      <c r="WQ1398" t="s">
        <v>3723</v>
      </c>
      <c r="WS1398" t="s">
        <v>3723</v>
      </c>
      <c r="WU1398" t="s">
        <v>3723</v>
      </c>
      <c r="WW1398" t="s">
        <v>3723</v>
      </c>
      <c r="WY1398" t="s">
        <v>3723</v>
      </c>
      <c r="XA1398" t="s">
        <v>3723</v>
      </c>
      <c r="XC1398" t="s">
        <v>3723</v>
      </c>
      <c r="XE1398" t="s">
        <v>3723</v>
      </c>
      <c r="XG1398" t="s">
        <v>3723</v>
      </c>
      <c r="XI1398" t="s">
        <v>3723</v>
      </c>
      <c r="XK1398" t="s">
        <v>3723</v>
      </c>
      <c r="XM1398" t="s">
        <v>3723</v>
      </c>
      <c r="XO1398" t="s">
        <v>3723</v>
      </c>
      <c r="XQ1398" t="s">
        <v>3723</v>
      </c>
      <c r="XS1398" t="s">
        <v>3723</v>
      </c>
      <c r="XU1398" t="s">
        <v>3723</v>
      </c>
      <c r="XW1398" t="s">
        <v>3723</v>
      </c>
      <c r="XY1398" t="s">
        <v>3723</v>
      </c>
      <c r="YA1398" t="s">
        <v>3723</v>
      </c>
      <c r="YC1398" t="s">
        <v>3723</v>
      </c>
      <c r="YE1398" t="s">
        <v>3723</v>
      </c>
      <c r="YG1398" t="s">
        <v>3723</v>
      </c>
      <c r="YI1398" t="s">
        <v>3723</v>
      </c>
      <c r="YK1398" t="s">
        <v>3723</v>
      </c>
      <c r="YM1398" t="s">
        <v>3723</v>
      </c>
      <c r="YO1398" t="s">
        <v>3723</v>
      </c>
      <c r="YQ1398" t="s">
        <v>3723</v>
      </c>
      <c r="YS1398" t="s">
        <v>3723</v>
      </c>
      <c r="YU1398" t="s">
        <v>3723</v>
      </c>
      <c r="YW1398" t="s">
        <v>3723</v>
      </c>
      <c r="YY1398" t="s">
        <v>3723</v>
      </c>
      <c r="ZA1398" t="s">
        <v>3723</v>
      </c>
      <c r="ZC1398" t="s">
        <v>3723</v>
      </c>
      <c r="ZE1398" t="s">
        <v>3723</v>
      </c>
      <c r="ZG1398" t="s">
        <v>3723</v>
      </c>
      <c r="ZI1398" t="s">
        <v>3723</v>
      </c>
      <c r="ZK1398" t="s">
        <v>3723</v>
      </c>
      <c r="ZM1398" t="s">
        <v>3723</v>
      </c>
      <c r="ZO1398" t="s">
        <v>3723</v>
      </c>
      <c r="ZQ1398" t="s">
        <v>3723</v>
      </c>
      <c r="ZS1398" t="s">
        <v>3723</v>
      </c>
      <c r="ZU1398" t="s">
        <v>3723</v>
      </c>
      <c r="ZW1398" t="s">
        <v>3723</v>
      </c>
      <c r="ZY1398" t="s">
        <v>3723</v>
      </c>
      <c r="AAA1398" t="s">
        <v>3723</v>
      </c>
      <c r="AAC1398" t="s">
        <v>3723</v>
      </c>
      <c r="AAE1398" t="s">
        <v>3723</v>
      </c>
      <c r="AAG1398" t="s">
        <v>3723</v>
      </c>
      <c r="AAI1398" t="s">
        <v>3723</v>
      </c>
      <c r="AAK1398" t="s">
        <v>3723</v>
      </c>
      <c r="AAM1398" t="s">
        <v>3723</v>
      </c>
      <c r="AAO1398" t="s">
        <v>3723</v>
      </c>
      <c r="AAQ1398" t="s">
        <v>3723</v>
      </c>
      <c r="AAS1398" t="s">
        <v>3723</v>
      </c>
      <c r="AAU1398" t="s">
        <v>3723</v>
      </c>
      <c r="AAW1398" t="s">
        <v>3723</v>
      </c>
      <c r="AAY1398" t="s">
        <v>3723</v>
      </c>
      <c r="ABA1398" t="s">
        <v>3723</v>
      </c>
      <c r="ABC1398" t="s">
        <v>3723</v>
      </c>
      <c r="ABE1398" t="s">
        <v>3723</v>
      </c>
      <c r="ABG1398" t="s">
        <v>3723</v>
      </c>
      <c r="ABI1398" t="s">
        <v>3723</v>
      </c>
      <c r="ABK1398" t="s">
        <v>3723</v>
      </c>
      <c r="ABM1398" t="s">
        <v>3723</v>
      </c>
      <c r="ABO1398" t="s">
        <v>3723</v>
      </c>
      <c r="ABQ1398" t="s">
        <v>3723</v>
      </c>
      <c r="ABS1398" t="s">
        <v>3723</v>
      </c>
      <c r="ABU1398" t="s">
        <v>3723</v>
      </c>
      <c r="ABW1398" t="s">
        <v>3723</v>
      </c>
      <c r="ABY1398" t="s">
        <v>3723</v>
      </c>
      <c r="ACA1398" t="s">
        <v>3723</v>
      </c>
      <c r="ACC1398" t="s">
        <v>3723</v>
      </c>
      <c r="ACE1398" t="s">
        <v>3723</v>
      </c>
      <c r="ACG1398" t="s">
        <v>3723</v>
      </c>
      <c r="ACI1398" t="s">
        <v>3723</v>
      </c>
      <c r="ACK1398" t="s">
        <v>3723</v>
      </c>
      <c r="ACM1398" t="s">
        <v>3723</v>
      </c>
      <c r="ACO1398" t="s">
        <v>3723</v>
      </c>
      <c r="ACQ1398" t="s">
        <v>3723</v>
      </c>
      <c r="ACS1398" t="s">
        <v>3723</v>
      </c>
      <c r="ACU1398" t="s">
        <v>3723</v>
      </c>
      <c r="ACW1398" t="s">
        <v>3723</v>
      </c>
      <c r="ACY1398" t="s">
        <v>3723</v>
      </c>
      <c r="ADA1398" t="s">
        <v>3723</v>
      </c>
      <c r="ADC1398" t="s">
        <v>3723</v>
      </c>
      <c r="ADE1398" t="s">
        <v>3723</v>
      </c>
      <c r="ADG1398" t="s">
        <v>3723</v>
      </c>
      <c r="ADI1398" t="s">
        <v>3723</v>
      </c>
      <c r="ADK1398" t="s">
        <v>3723</v>
      </c>
      <c r="ADM1398" t="s">
        <v>3723</v>
      </c>
      <c r="ADO1398" t="s">
        <v>3723</v>
      </c>
      <c r="ADQ1398" t="s">
        <v>3723</v>
      </c>
      <c r="ADS1398" t="s">
        <v>3723</v>
      </c>
      <c r="ADU1398" t="s">
        <v>3723</v>
      </c>
      <c r="ADW1398" t="s">
        <v>3723</v>
      </c>
      <c r="ADY1398" t="s">
        <v>3723</v>
      </c>
      <c r="AEA1398" t="s">
        <v>3723</v>
      </c>
      <c r="AEC1398" t="s">
        <v>3723</v>
      </c>
      <c r="AEE1398" t="s">
        <v>3723</v>
      </c>
      <c r="AEG1398" t="s">
        <v>3723</v>
      </c>
      <c r="AEI1398" t="s">
        <v>3723</v>
      </c>
      <c r="AEK1398" t="s">
        <v>3723</v>
      </c>
      <c r="AEM1398" t="s">
        <v>3723</v>
      </c>
      <c r="AEO1398" t="s">
        <v>3723</v>
      </c>
      <c r="AEQ1398" t="s">
        <v>3723</v>
      </c>
      <c r="AES1398" t="s">
        <v>3723</v>
      </c>
      <c r="AEU1398" t="s">
        <v>3723</v>
      </c>
      <c r="AEW1398" t="s">
        <v>3723</v>
      </c>
      <c r="AEY1398" t="s">
        <v>3723</v>
      </c>
      <c r="AFA1398" t="s">
        <v>3723</v>
      </c>
      <c r="AFC1398" t="s">
        <v>3723</v>
      </c>
      <c r="AFE1398" t="s">
        <v>3723</v>
      </c>
      <c r="AFG1398" t="s">
        <v>3723</v>
      </c>
      <c r="AFI1398" t="s">
        <v>3723</v>
      </c>
      <c r="AFK1398" t="s">
        <v>3723</v>
      </c>
      <c r="AFM1398" t="s">
        <v>3723</v>
      </c>
      <c r="AFO1398" t="s">
        <v>3723</v>
      </c>
      <c r="AFQ1398" t="s">
        <v>3723</v>
      </c>
      <c r="AFS1398" t="s">
        <v>3723</v>
      </c>
      <c r="AFU1398" t="s">
        <v>3723</v>
      </c>
      <c r="AFW1398" t="s">
        <v>3723</v>
      </c>
      <c r="AFY1398" t="s">
        <v>3723</v>
      </c>
      <c r="AGA1398" t="s">
        <v>3723</v>
      </c>
      <c r="AGC1398" t="s">
        <v>3723</v>
      </c>
      <c r="AGE1398" t="s">
        <v>3723</v>
      </c>
      <c r="AGG1398" t="s">
        <v>3723</v>
      </c>
      <c r="AGI1398" t="s">
        <v>3723</v>
      </c>
      <c r="AGK1398" t="s">
        <v>3723</v>
      </c>
      <c r="AGM1398" t="s">
        <v>3723</v>
      </c>
      <c r="AGO1398" t="s">
        <v>3723</v>
      </c>
      <c r="AGQ1398" t="s">
        <v>3723</v>
      </c>
      <c r="AGS1398" t="s">
        <v>3723</v>
      </c>
      <c r="AGU1398" t="s">
        <v>3723</v>
      </c>
      <c r="AGW1398" t="s">
        <v>3723</v>
      </c>
      <c r="AGY1398" t="s">
        <v>3723</v>
      </c>
      <c r="AHA1398" t="s">
        <v>3723</v>
      </c>
      <c r="AHC1398" t="s">
        <v>3723</v>
      </c>
      <c r="AHE1398" t="s">
        <v>3723</v>
      </c>
      <c r="AHG1398" t="s">
        <v>3723</v>
      </c>
      <c r="AHI1398" t="s">
        <v>3723</v>
      </c>
      <c r="AHK1398" t="s">
        <v>3723</v>
      </c>
      <c r="AHM1398" t="s">
        <v>3723</v>
      </c>
      <c r="AHO1398" t="s">
        <v>3723</v>
      </c>
      <c r="AHQ1398" t="s">
        <v>3723</v>
      </c>
      <c r="AHS1398" t="s">
        <v>3723</v>
      </c>
      <c r="AHU1398" t="s">
        <v>3723</v>
      </c>
      <c r="AHW1398" t="s">
        <v>3723</v>
      </c>
      <c r="AHY1398" t="s">
        <v>3723</v>
      </c>
      <c r="AIA1398" t="s">
        <v>3723</v>
      </c>
      <c r="AIC1398" t="s">
        <v>3723</v>
      </c>
      <c r="AIE1398" t="s">
        <v>3723</v>
      </c>
      <c r="AIG1398" t="s">
        <v>3723</v>
      </c>
      <c r="AII1398" t="s">
        <v>3723</v>
      </c>
      <c r="AIK1398" t="s">
        <v>3723</v>
      </c>
      <c r="AIM1398" t="s">
        <v>3723</v>
      </c>
      <c r="AIO1398" t="s">
        <v>3723</v>
      </c>
      <c r="AIQ1398" t="s">
        <v>3723</v>
      </c>
      <c r="AIS1398" t="s">
        <v>3723</v>
      </c>
      <c r="AIU1398" t="s">
        <v>3723</v>
      </c>
      <c r="AIW1398" t="s">
        <v>3723</v>
      </c>
      <c r="AIY1398" t="s">
        <v>3723</v>
      </c>
      <c r="AJA1398" t="s">
        <v>3723</v>
      </c>
      <c r="AJC1398" t="s">
        <v>3723</v>
      </c>
      <c r="AJE1398" t="s">
        <v>3723</v>
      </c>
      <c r="AJG1398" t="s">
        <v>3723</v>
      </c>
      <c r="AJI1398" t="s">
        <v>3723</v>
      </c>
      <c r="AJK1398" t="s">
        <v>3723</v>
      </c>
      <c r="AJM1398" t="s">
        <v>3723</v>
      </c>
      <c r="AJO1398" t="s">
        <v>3723</v>
      </c>
      <c r="AJQ1398" t="s">
        <v>3723</v>
      </c>
      <c r="AJS1398" t="s">
        <v>3723</v>
      </c>
      <c r="AJU1398" t="s">
        <v>3723</v>
      </c>
      <c r="AJW1398" t="s">
        <v>3723</v>
      </c>
      <c r="AJY1398" t="s">
        <v>3723</v>
      </c>
      <c r="AKA1398" t="s">
        <v>3723</v>
      </c>
      <c r="AKC1398" t="s">
        <v>3723</v>
      </c>
      <c r="AKE1398" t="s">
        <v>3723</v>
      </c>
      <c r="AKG1398" t="s">
        <v>3723</v>
      </c>
      <c r="AKI1398" t="s">
        <v>3723</v>
      </c>
      <c r="AKK1398" t="s">
        <v>3723</v>
      </c>
      <c r="AKM1398" t="s">
        <v>3723</v>
      </c>
      <c r="AKO1398" t="s">
        <v>3723</v>
      </c>
      <c r="AKQ1398" t="s">
        <v>3723</v>
      </c>
      <c r="AKS1398" t="s">
        <v>3723</v>
      </c>
      <c r="AKU1398" t="s">
        <v>3723</v>
      </c>
      <c r="AKW1398" t="s">
        <v>3723</v>
      </c>
      <c r="AKY1398" t="s">
        <v>3723</v>
      </c>
      <c r="ALA1398" t="s">
        <v>3723</v>
      </c>
      <c r="ALC1398" t="s">
        <v>3723</v>
      </c>
      <c r="ALE1398" t="s">
        <v>3723</v>
      </c>
      <c r="ALG1398" t="s">
        <v>3723</v>
      </c>
      <c r="ALI1398" t="s">
        <v>3723</v>
      </c>
      <c r="ALK1398" t="s">
        <v>3723</v>
      </c>
      <c r="ALM1398" t="s">
        <v>3723</v>
      </c>
      <c r="ALO1398" t="s">
        <v>3723</v>
      </c>
      <c r="ALQ1398" t="s">
        <v>3723</v>
      </c>
      <c r="ALS1398" t="s">
        <v>3723</v>
      </c>
      <c r="ALU1398" t="s">
        <v>3723</v>
      </c>
      <c r="ALW1398" t="s">
        <v>3723</v>
      </c>
      <c r="ALY1398" t="s">
        <v>3723</v>
      </c>
      <c r="AMA1398" t="s">
        <v>3723</v>
      </c>
      <c r="AMC1398" t="s">
        <v>3723</v>
      </c>
      <c r="AME1398" t="s">
        <v>3723</v>
      </c>
      <c r="AMG1398" t="s">
        <v>3723</v>
      </c>
      <c r="AMI1398" t="s">
        <v>3723</v>
      </c>
      <c r="AMK1398" t="s">
        <v>3723</v>
      </c>
      <c r="AMM1398" t="s">
        <v>3723</v>
      </c>
      <c r="AMO1398" t="s">
        <v>3723</v>
      </c>
      <c r="AMQ1398" t="s">
        <v>3723</v>
      </c>
      <c r="AMS1398" t="s">
        <v>3723</v>
      </c>
      <c r="AMU1398" t="s">
        <v>3723</v>
      </c>
      <c r="AMW1398" t="s">
        <v>3723</v>
      </c>
      <c r="AMY1398" t="s">
        <v>3723</v>
      </c>
      <c r="ANA1398" t="s">
        <v>3723</v>
      </c>
      <c r="ANC1398" t="s">
        <v>3723</v>
      </c>
      <c r="ANE1398" t="s">
        <v>3723</v>
      </c>
      <c r="ANG1398" t="s">
        <v>3723</v>
      </c>
      <c r="ANI1398" t="s">
        <v>3723</v>
      </c>
      <c r="ANK1398" t="s">
        <v>3723</v>
      </c>
      <c r="ANM1398" t="s">
        <v>3723</v>
      </c>
      <c r="ANO1398" t="s">
        <v>3723</v>
      </c>
      <c r="ANQ1398" t="s">
        <v>3723</v>
      </c>
      <c r="ANS1398" t="s">
        <v>3723</v>
      </c>
      <c r="ANU1398" t="s">
        <v>3723</v>
      </c>
      <c r="ANW1398" t="s">
        <v>3723</v>
      </c>
      <c r="ANY1398" t="s">
        <v>3723</v>
      </c>
      <c r="AOA1398" t="s">
        <v>3723</v>
      </c>
      <c r="AOC1398" t="s">
        <v>3723</v>
      </c>
      <c r="AOE1398" t="s">
        <v>3723</v>
      </c>
      <c r="AOG1398" t="s">
        <v>3723</v>
      </c>
      <c r="AOI1398" t="s">
        <v>3723</v>
      </c>
      <c r="AOK1398" t="s">
        <v>3723</v>
      </c>
      <c r="AOM1398" t="s">
        <v>3723</v>
      </c>
      <c r="AOO1398" t="s">
        <v>3723</v>
      </c>
      <c r="AOQ1398" t="s">
        <v>3723</v>
      </c>
      <c r="AOS1398" t="s">
        <v>3723</v>
      </c>
      <c r="AOU1398" t="s">
        <v>3723</v>
      </c>
      <c r="AOW1398" t="s">
        <v>3723</v>
      </c>
      <c r="AOY1398" t="s">
        <v>3723</v>
      </c>
      <c r="APA1398" t="s">
        <v>3723</v>
      </c>
      <c r="APC1398" t="s">
        <v>3723</v>
      </c>
      <c r="APE1398" t="s">
        <v>3723</v>
      </c>
      <c r="APG1398" t="s">
        <v>3723</v>
      </c>
      <c r="API1398" t="s">
        <v>3723</v>
      </c>
      <c r="APK1398" t="s">
        <v>3723</v>
      </c>
      <c r="APM1398" t="s">
        <v>3723</v>
      </c>
      <c r="APO1398" t="s">
        <v>3723</v>
      </c>
      <c r="APQ1398" t="s">
        <v>3723</v>
      </c>
      <c r="APS1398" t="s">
        <v>3723</v>
      </c>
      <c r="APU1398" t="s">
        <v>3723</v>
      </c>
      <c r="APW1398" t="s">
        <v>3723</v>
      </c>
      <c r="APY1398" t="s">
        <v>3723</v>
      </c>
      <c r="AQA1398" t="s">
        <v>3723</v>
      </c>
      <c r="AQC1398" t="s">
        <v>3723</v>
      </c>
      <c r="AQE1398" t="s">
        <v>3723</v>
      </c>
      <c r="AQG1398" t="s">
        <v>3723</v>
      </c>
      <c r="AQI1398" t="s">
        <v>3723</v>
      </c>
      <c r="AQK1398" t="s">
        <v>3723</v>
      </c>
      <c r="AQM1398" t="s">
        <v>3723</v>
      </c>
      <c r="AQO1398" t="s">
        <v>3723</v>
      </c>
      <c r="AQQ1398" t="s">
        <v>3723</v>
      </c>
      <c r="AQS1398" t="s">
        <v>3723</v>
      </c>
      <c r="AQU1398" t="s">
        <v>3723</v>
      </c>
      <c r="AQW1398" t="s">
        <v>3723</v>
      </c>
      <c r="AQY1398" t="s">
        <v>3723</v>
      </c>
      <c r="ARA1398" t="s">
        <v>3723</v>
      </c>
      <c r="ARC1398" t="s">
        <v>3723</v>
      </c>
      <c r="ARE1398" t="s">
        <v>3723</v>
      </c>
      <c r="ARG1398" t="s">
        <v>3723</v>
      </c>
      <c r="ARI1398" t="s">
        <v>3723</v>
      </c>
      <c r="ARK1398" t="s">
        <v>3723</v>
      </c>
      <c r="ARM1398" t="s">
        <v>3723</v>
      </c>
      <c r="ARO1398" t="s">
        <v>3723</v>
      </c>
      <c r="ARQ1398" t="s">
        <v>3723</v>
      </c>
      <c r="ARS1398" t="s">
        <v>3723</v>
      </c>
      <c r="ARU1398" t="s">
        <v>3723</v>
      </c>
      <c r="ARW1398" t="s">
        <v>3723</v>
      </c>
      <c r="ARY1398" t="s">
        <v>3723</v>
      </c>
      <c r="ASA1398" t="s">
        <v>3723</v>
      </c>
      <c r="ASC1398" t="s">
        <v>3723</v>
      </c>
      <c r="ASE1398" t="s">
        <v>3723</v>
      </c>
      <c r="ASG1398" t="s">
        <v>3723</v>
      </c>
      <c r="ASI1398" t="s">
        <v>3723</v>
      </c>
      <c r="ASK1398" t="s">
        <v>3723</v>
      </c>
      <c r="ASM1398" t="s">
        <v>3723</v>
      </c>
      <c r="ASO1398" t="s">
        <v>3723</v>
      </c>
      <c r="ASQ1398" t="s">
        <v>3723</v>
      </c>
      <c r="ASS1398" t="s">
        <v>3723</v>
      </c>
      <c r="ASU1398" t="s">
        <v>3723</v>
      </c>
      <c r="ASW1398" t="s">
        <v>3723</v>
      </c>
      <c r="ASY1398" t="s">
        <v>3723</v>
      </c>
      <c r="ATA1398" t="s">
        <v>3723</v>
      </c>
      <c r="ATC1398" t="s">
        <v>3723</v>
      </c>
      <c r="ATE1398" t="s">
        <v>3723</v>
      </c>
      <c r="ATG1398" t="s">
        <v>3723</v>
      </c>
      <c r="ATI1398" t="s">
        <v>3723</v>
      </c>
      <c r="ATK1398" t="s">
        <v>3723</v>
      </c>
      <c r="ATM1398" t="s">
        <v>3723</v>
      </c>
      <c r="ATO1398" t="s">
        <v>3723</v>
      </c>
      <c r="ATQ1398" t="s">
        <v>3723</v>
      </c>
      <c r="ATS1398" t="s">
        <v>3723</v>
      </c>
      <c r="ATU1398" t="s">
        <v>3723</v>
      </c>
      <c r="ATW1398" t="s">
        <v>3723</v>
      </c>
      <c r="ATY1398" t="s">
        <v>3723</v>
      </c>
      <c r="AUA1398" t="s">
        <v>3723</v>
      </c>
      <c r="AUC1398" t="s">
        <v>3723</v>
      </c>
      <c r="AUE1398" t="s">
        <v>3723</v>
      </c>
      <c r="AUG1398" t="s">
        <v>3723</v>
      </c>
      <c r="AUI1398" t="s">
        <v>3723</v>
      </c>
      <c r="AUK1398" t="s">
        <v>3723</v>
      </c>
      <c r="AUM1398" t="s">
        <v>3723</v>
      </c>
      <c r="AUO1398" t="s">
        <v>3723</v>
      </c>
      <c r="AUQ1398" t="s">
        <v>3723</v>
      </c>
      <c r="AUS1398" t="s">
        <v>3723</v>
      </c>
      <c r="AUU1398" t="s">
        <v>3723</v>
      </c>
      <c r="AUW1398" t="s">
        <v>3723</v>
      </c>
      <c r="AUY1398" t="s">
        <v>3723</v>
      </c>
      <c r="AVA1398" t="s">
        <v>3723</v>
      </c>
      <c r="AVC1398" t="s">
        <v>3723</v>
      </c>
      <c r="AVE1398" t="s">
        <v>3723</v>
      </c>
      <c r="AVG1398" t="s">
        <v>3723</v>
      </c>
      <c r="AVI1398" t="s">
        <v>3723</v>
      </c>
      <c r="AVK1398" t="s">
        <v>3723</v>
      </c>
      <c r="AVM1398" t="s">
        <v>3723</v>
      </c>
      <c r="AVO1398" t="s">
        <v>3723</v>
      </c>
      <c r="AVQ1398" t="s">
        <v>3723</v>
      </c>
      <c r="AVS1398" t="s">
        <v>3723</v>
      </c>
      <c r="AVU1398" t="s">
        <v>3723</v>
      </c>
      <c r="AVW1398" t="s">
        <v>3723</v>
      </c>
      <c r="AVY1398" t="s">
        <v>3723</v>
      </c>
      <c r="AWA1398" t="s">
        <v>3723</v>
      </c>
      <c r="AWC1398" t="s">
        <v>3723</v>
      </c>
      <c r="AWE1398" t="s">
        <v>3723</v>
      </c>
      <c r="AWG1398" t="s">
        <v>3723</v>
      </c>
      <c r="AWI1398" t="s">
        <v>3723</v>
      </c>
      <c r="AWK1398" t="s">
        <v>3723</v>
      </c>
      <c r="AWM1398" t="s">
        <v>3723</v>
      </c>
      <c r="AWO1398" t="s">
        <v>3723</v>
      </c>
      <c r="AWQ1398" t="s">
        <v>3723</v>
      </c>
      <c r="AWS1398" t="s">
        <v>3723</v>
      </c>
      <c r="AWU1398" t="s">
        <v>3723</v>
      </c>
      <c r="AWW1398" t="s">
        <v>3723</v>
      </c>
      <c r="AWY1398" t="s">
        <v>3723</v>
      </c>
      <c r="AXA1398" t="s">
        <v>3723</v>
      </c>
      <c r="AXC1398" t="s">
        <v>3723</v>
      </c>
      <c r="AXE1398" t="s">
        <v>3723</v>
      </c>
      <c r="AXG1398" t="s">
        <v>3723</v>
      </c>
      <c r="AXI1398" t="s">
        <v>3723</v>
      </c>
      <c r="AXK1398" t="s">
        <v>3723</v>
      </c>
      <c r="AXM1398" t="s">
        <v>3723</v>
      </c>
      <c r="AXO1398" t="s">
        <v>3723</v>
      </c>
      <c r="AXQ1398" t="s">
        <v>3723</v>
      </c>
      <c r="AXS1398" t="s">
        <v>3723</v>
      </c>
      <c r="AXU1398" t="s">
        <v>3723</v>
      </c>
      <c r="AXW1398" t="s">
        <v>3723</v>
      </c>
      <c r="AXY1398" t="s">
        <v>3723</v>
      </c>
      <c r="AYA1398" t="s">
        <v>3723</v>
      </c>
      <c r="AYC1398" t="s">
        <v>3723</v>
      </c>
      <c r="AYE1398" t="s">
        <v>3723</v>
      </c>
      <c r="AYG1398" t="s">
        <v>3723</v>
      </c>
      <c r="AYI1398" t="s">
        <v>3723</v>
      </c>
      <c r="AYK1398" t="s">
        <v>3723</v>
      </c>
      <c r="AYM1398" t="s">
        <v>3723</v>
      </c>
      <c r="AYO1398" t="s">
        <v>3723</v>
      </c>
      <c r="AYQ1398" t="s">
        <v>3723</v>
      </c>
      <c r="AYS1398" t="s">
        <v>3723</v>
      </c>
      <c r="AYU1398" t="s">
        <v>3723</v>
      </c>
      <c r="AYW1398" t="s">
        <v>3723</v>
      </c>
      <c r="AYY1398" t="s">
        <v>3723</v>
      </c>
      <c r="AZA1398" t="s">
        <v>3723</v>
      </c>
      <c r="AZC1398" t="s">
        <v>3723</v>
      </c>
      <c r="AZE1398" t="s">
        <v>3723</v>
      </c>
      <c r="AZG1398" t="s">
        <v>3723</v>
      </c>
      <c r="AZI1398" t="s">
        <v>3723</v>
      </c>
      <c r="AZK1398" t="s">
        <v>3723</v>
      </c>
      <c r="AZM1398" t="s">
        <v>3723</v>
      </c>
      <c r="AZO1398" t="s">
        <v>3723</v>
      </c>
      <c r="AZQ1398" t="s">
        <v>3723</v>
      </c>
      <c r="AZS1398" t="s">
        <v>3723</v>
      </c>
      <c r="AZU1398" t="s">
        <v>3723</v>
      </c>
      <c r="AZW1398" t="s">
        <v>3723</v>
      </c>
      <c r="AZY1398" t="s">
        <v>3723</v>
      </c>
      <c r="BAA1398" t="s">
        <v>3723</v>
      </c>
      <c r="BAC1398" t="s">
        <v>3723</v>
      </c>
      <c r="BAE1398" t="s">
        <v>3723</v>
      </c>
      <c r="BAG1398" t="s">
        <v>3723</v>
      </c>
      <c r="BAI1398" t="s">
        <v>3723</v>
      </c>
      <c r="BAK1398" t="s">
        <v>3723</v>
      </c>
      <c r="BAM1398" t="s">
        <v>3723</v>
      </c>
      <c r="BAO1398" t="s">
        <v>3723</v>
      </c>
      <c r="BAQ1398" t="s">
        <v>3723</v>
      </c>
      <c r="BAS1398" t="s">
        <v>3723</v>
      </c>
      <c r="BAU1398" t="s">
        <v>3723</v>
      </c>
      <c r="BAW1398" t="s">
        <v>3723</v>
      </c>
      <c r="BAY1398" t="s">
        <v>3723</v>
      </c>
      <c r="BBA1398" t="s">
        <v>3723</v>
      </c>
      <c r="BBC1398" t="s">
        <v>3723</v>
      </c>
      <c r="BBE1398" t="s">
        <v>3723</v>
      </c>
      <c r="BBG1398" t="s">
        <v>3723</v>
      </c>
      <c r="BBI1398" t="s">
        <v>3723</v>
      </c>
      <c r="BBK1398" t="s">
        <v>3723</v>
      </c>
      <c r="BBM1398" t="s">
        <v>3723</v>
      </c>
      <c r="BBO1398" t="s">
        <v>3723</v>
      </c>
      <c r="BBQ1398" t="s">
        <v>3723</v>
      </c>
      <c r="BBS1398" t="s">
        <v>3723</v>
      </c>
      <c r="BBU1398" t="s">
        <v>3723</v>
      </c>
      <c r="BBW1398" t="s">
        <v>3723</v>
      </c>
      <c r="BBY1398" t="s">
        <v>3723</v>
      </c>
      <c r="BCA1398" t="s">
        <v>3723</v>
      </c>
      <c r="BCC1398" t="s">
        <v>3723</v>
      </c>
      <c r="BCE1398" t="s">
        <v>3723</v>
      </c>
      <c r="BCG1398" t="s">
        <v>3723</v>
      </c>
      <c r="BCI1398" t="s">
        <v>3723</v>
      </c>
      <c r="BCK1398" t="s">
        <v>3723</v>
      </c>
      <c r="BCM1398" t="s">
        <v>3723</v>
      </c>
      <c r="BCO1398" t="s">
        <v>3723</v>
      </c>
      <c r="BCQ1398" t="s">
        <v>3723</v>
      </c>
      <c r="BCS1398" t="s">
        <v>3723</v>
      </c>
      <c r="BCU1398" t="s">
        <v>3723</v>
      </c>
      <c r="BCW1398" t="s">
        <v>3723</v>
      </c>
      <c r="BCY1398" t="s">
        <v>3723</v>
      </c>
      <c r="BDA1398" t="s">
        <v>3723</v>
      </c>
      <c r="BDC1398" t="s">
        <v>3723</v>
      </c>
      <c r="BDE1398" t="s">
        <v>3723</v>
      </c>
      <c r="BDG1398" t="s">
        <v>3723</v>
      </c>
      <c r="BDI1398" t="s">
        <v>3723</v>
      </c>
      <c r="BDK1398" t="s">
        <v>3723</v>
      </c>
      <c r="BDM1398" t="s">
        <v>3723</v>
      </c>
      <c r="BDO1398" t="s">
        <v>3723</v>
      </c>
      <c r="BDQ1398" t="s">
        <v>3723</v>
      </c>
      <c r="BDS1398" t="s">
        <v>3723</v>
      </c>
      <c r="BDU1398" t="s">
        <v>3723</v>
      </c>
      <c r="BDW1398" t="s">
        <v>3723</v>
      </c>
      <c r="BDY1398" t="s">
        <v>3723</v>
      </c>
      <c r="BEA1398" t="s">
        <v>3723</v>
      </c>
      <c r="BEC1398" t="s">
        <v>3723</v>
      </c>
      <c r="BEE1398" t="s">
        <v>3723</v>
      </c>
      <c r="BEF1398">
        <v>0</v>
      </c>
      <c r="BEG1398">
        <v>0</v>
      </c>
      <c r="BEH1398">
        <v>0</v>
      </c>
      <c r="BEI1398">
        <v>0</v>
      </c>
      <c r="BEJ1398">
        <v>0</v>
      </c>
      <c r="BHE1398">
        <v>0</v>
      </c>
    </row>
    <row r="1399" spans="1:1023 1025:1565" x14ac:dyDescent="0.3">
      <c r="A1399" s="341"/>
      <c r="B1399" s="335" t="s">
        <v>3482</v>
      </c>
      <c r="C1399" s="332" t="s">
        <v>3483</v>
      </c>
      <c r="D1399" s="342" t="s">
        <v>6504</v>
      </c>
      <c r="E1399" s="326">
        <v>4.4715447154471545E-2</v>
      </c>
      <c r="F1399" s="68">
        <v>1260</v>
      </c>
      <c r="AO1399" t="s">
        <v>3723</v>
      </c>
      <c r="AQ1399" t="s">
        <v>3723</v>
      </c>
      <c r="AS1399" t="s">
        <v>3723</v>
      </c>
      <c r="AU1399" t="s">
        <v>3723</v>
      </c>
      <c r="AW1399" t="s">
        <v>3723</v>
      </c>
      <c r="AY1399" t="s">
        <v>3723</v>
      </c>
      <c r="BA1399" t="s">
        <v>3723</v>
      </c>
      <c r="BC1399" t="s">
        <v>3723</v>
      </c>
      <c r="BE1399" t="s">
        <v>3723</v>
      </c>
      <c r="BG1399" t="s">
        <v>3723</v>
      </c>
      <c r="BI1399" t="s">
        <v>3723</v>
      </c>
      <c r="BK1399" t="s">
        <v>3723</v>
      </c>
      <c r="BM1399" t="s">
        <v>3723</v>
      </c>
      <c r="BO1399" t="s">
        <v>3723</v>
      </c>
      <c r="BQ1399" t="s">
        <v>3723</v>
      </c>
      <c r="BS1399" t="s">
        <v>3723</v>
      </c>
      <c r="BU1399" t="s">
        <v>3723</v>
      </c>
      <c r="BW1399" t="s">
        <v>3723</v>
      </c>
      <c r="BY1399" t="s">
        <v>3723</v>
      </c>
      <c r="CA1399" t="s">
        <v>3723</v>
      </c>
      <c r="CC1399" t="s">
        <v>3723</v>
      </c>
      <c r="CE1399" t="s">
        <v>3723</v>
      </c>
      <c r="CG1399" t="s">
        <v>3723</v>
      </c>
      <c r="CI1399" t="s">
        <v>3723</v>
      </c>
      <c r="CK1399" t="s">
        <v>3723</v>
      </c>
      <c r="CM1399" t="s">
        <v>3723</v>
      </c>
      <c r="CO1399" t="s">
        <v>3723</v>
      </c>
      <c r="CQ1399" t="s">
        <v>3723</v>
      </c>
      <c r="CS1399" t="s">
        <v>3723</v>
      </c>
      <c r="CU1399" t="s">
        <v>3723</v>
      </c>
      <c r="CW1399" t="s">
        <v>3723</v>
      </c>
      <c r="CY1399" t="s">
        <v>3723</v>
      </c>
      <c r="DA1399" t="s">
        <v>3723</v>
      </c>
      <c r="DC1399" t="s">
        <v>3723</v>
      </c>
      <c r="DE1399" t="s">
        <v>3723</v>
      </c>
      <c r="DG1399" t="s">
        <v>3723</v>
      </c>
      <c r="DI1399" t="s">
        <v>3723</v>
      </c>
      <c r="DK1399" t="s">
        <v>3723</v>
      </c>
      <c r="DM1399" t="s">
        <v>3723</v>
      </c>
      <c r="DO1399" t="s">
        <v>3723</v>
      </c>
      <c r="DQ1399" t="s">
        <v>3723</v>
      </c>
      <c r="DS1399" t="s">
        <v>3723</v>
      </c>
      <c r="DU1399" t="s">
        <v>3723</v>
      </c>
      <c r="DW1399" t="s">
        <v>3723</v>
      </c>
      <c r="DY1399" t="s">
        <v>3723</v>
      </c>
      <c r="EA1399" t="s">
        <v>3723</v>
      </c>
      <c r="EC1399" t="s">
        <v>3723</v>
      </c>
      <c r="EE1399" t="s">
        <v>3723</v>
      </c>
      <c r="EG1399" t="s">
        <v>3723</v>
      </c>
      <c r="EI1399" t="s">
        <v>3723</v>
      </c>
      <c r="EK1399" t="s">
        <v>3723</v>
      </c>
      <c r="EM1399" t="s">
        <v>3723</v>
      </c>
      <c r="EO1399" t="s">
        <v>3723</v>
      </c>
      <c r="EQ1399" t="s">
        <v>3723</v>
      </c>
      <c r="ES1399" t="s">
        <v>3723</v>
      </c>
      <c r="EU1399" t="s">
        <v>3723</v>
      </c>
      <c r="EW1399" t="s">
        <v>3723</v>
      </c>
      <c r="EY1399" t="s">
        <v>3723</v>
      </c>
      <c r="FA1399" t="s">
        <v>3723</v>
      </c>
      <c r="FC1399" t="s">
        <v>3723</v>
      </c>
      <c r="FE1399" t="s">
        <v>3723</v>
      </c>
      <c r="FG1399" t="s">
        <v>3723</v>
      </c>
      <c r="FI1399" t="s">
        <v>3723</v>
      </c>
      <c r="FK1399" t="s">
        <v>3723</v>
      </c>
      <c r="FM1399" t="s">
        <v>3723</v>
      </c>
      <c r="FO1399" t="s">
        <v>3723</v>
      </c>
      <c r="FQ1399" t="s">
        <v>3723</v>
      </c>
      <c r="FS1399" t="s">
        <v>3723</v>
      </c>
      <c r="FU1399" t="s">
        <v>3723</v>
      </c>
      <c r="FW1399" t="s">
        <v>3723</v>
      </c>
      <c r="FY1399" t="s">
        <v>3723</v>
      </c>
      <c r="GA1399" t="s">
        <v>3723</v>
      </c>
      <c r="GC1399" t="s">
        <v>3723</v>
      </c>
      <c r="GE1399" t="s">
        <v>3723</v>
      </c>
      <c r="GG1399" t="s">
        <v>3723</v>
      </c>
      <c r="GI1399" t="s">
        <v>3723</v>
      </c>
      <c r="GK1399" t="s">
        <v>3723</v>
      </c>
      <c r="GM1399" t="s">
        <v>3723</v>
      </c>
      <c r="GO1399" t="s">
        <v>3723</v>
      </c>
      <c r="GQ1399" t="s">
        <v>3723</v>
      </c>
      <c r="GS1399" t="s">
        <v>3723</v>
      </c>
      <c r="GU1399" t="s">
        <v>3723</v>
      </c>
      <c r="GW1399" t="s">
        <v>3723</v>
      </c>
      <c r="GY1399" t="s">
        <v>3723</v>
      </c>
      <c r="HA1399" t="s">
        <v>3723</v>
      </c>
      <c r="HC1399" t="s">
        <v>3723</v>
      </c>
      <c r="HE1399" t="s">
        <v>3723</v>
      </c>
      <c r="HG1399" t="s">
        <v>3723</v>
      </c>
      <c r="HI1399" t="s">
        <v>3723</v>
      </c>
      <c r="HK1399" t="s">
        <v>3723</v>
      </c>
      <c r="HM1399" t="s">
        <v>3723</v>
      </c>
      <c r="HO1399" t="s">
        <v>3723</v>
      </c>
      <c r="HQ1399" t="s">
        <v>3723</v>
      </c>
      <c r="HS1399" t="s">
        <v>3723</v>
      </c>
      <c r="HU1399" t="s">
        <v>3723</v>
      </c>
      <c r="HW1399" t="s">
        <v>3723</v>
      </c>
      <c r="HY1399" t="s">
        <v>3723</v>
      </c>
      <c r="IA1399" t="s">
        <v>3723</v>
      </c>
      <c r="IC1399" t="s">
        <v>3723</v>
      </c>
      <c r="IE1399" t="s">
        <v>3723</v>
      </c>
      <c r="IG1399" t="s">
        <v>3723</v>
      </c>
      <c r="II1399" t="s">
        <v>3723</v>
      </c>
      <c r="IK1399" t="s">
        <v>3723</v>
      </c>
      <c r="IM1399" t="s">
        <v>3723</v>
      </c>
      <c r="IO1399" t="s">
        <v>3723</v>
      </c>
      <c r="IQ1399" t="s">
        <v>3723</v>
      </c>
      <c r="IS1399" t="s">
        <v>3723</v>
      </c>
      <c r="IU1399" t="s">
        <v>3723</v>
      </c>
      <c r="IW1399" t="s">
        <v>3723</v>
      </c>
      <c r="IY1399" t="s">
        <v>3723</v>
      </c>
      <c r="JA1399" t="s">
        <v>3723</v>
      </c>
      <c r="JC1399" t="s">
        <v>3723</v>
      </c>
      <c r="JE1399" t="s">
        <v>3723</v>
      </c>
      <c r="JG1399" t="s">
        <v>3723</v>
      </c>
      <c r="JI1399" t="s">
        <v>3723</v>
      </c>
      <c r="JK1399" t="s">
        <v>3723</v>
      </c>
      <c r="JM1399" t="s">
        <v>3723</v>
      </c>
      <c r="JO1399" t="s">
        <v>3723</v>
      </c>
      <c r="JQ1399" t="s">
        <v>3723</v>
      </c>
      <c r="JS1399" t="s">
        <v>3723</v>
      </c>
      <c r="JU1399" t="s">
        <v>3723</v>
      </c>
      <c r="JW1399" t="s">
        <v>3723</v>
      </c>
      <c r="JY1399" t="s">
        <v>3723</v>
      </c>
      <c r="KA1399" t="s">
        <v>3723</v>
      </c>
      <c r="KC1399" t="s">
        <v>3723</v>
      </c>
      <c r="KE1399" t="s">
        <v>3723</v>
      </c>
      <c r="KG1399" t="s">
        <v>3723</v>
      </c>
      <c r="KI1399" t="s">
        <v>3723</v>
      </c>
      <c r="KK1399" t="s">
        <v>3723</v>
      </c>
      <c r="KM1399" t="s">
        <v>3723</v>
      </c>
      <c r="KO1399" t="s">
        <v>3723</v>
      </c>
      <c r="KQ1399" t="s">
        <v>3723</v>
      </c>
      <c r="KS1399" t="s">
        <v>3723</v>
      </c>
      <c r="KU1399" t="s">
        <v>3723</v>
      </c>
      <c r="KW1399" t="s">
        <v>3723</v>
      </c>
      <c r="KY1399" t="s">
        <v>3723</v>
      </c>
      <c r="LA1399" t="s">
        <v>3723</v>
      </c>
      <c r="LC1399" t="s">
        <v>3723</v>
      </c>
      <c r="LE1399" t="s">
        <v>3723</v>
      </c>
      <c r="LG1399" t="s">
        <v>3723</v>
      </c>
      <c r="LI1399" t="s">
        <v>3723</v>
      </c>
      <c r="LK1399" t="s">
        <v>3723</v>
      </c>
      <c r="LM1399" t="s">
        <v>3723</v>
      </c>
      <c r="LO1399" t="s">
        <v>3723</v>
      </c>
      <c r="LQ1399" t="s">
        <v>3723</v>
      </c>
      <c r="LS1399" t="s">
        <v>3723</v>
      </c>
      <c r="LU1399" t="s">
        <v>3723</v>
      </c>
      <c r="LW1399" t="s">
        <v>3723</v>
      </c>
      <c r="LY1399" t="s">
        <v>3723</v>
      </c>
      <c r="MA1399" t="s">
        <v>3723</v>
      </c>
      <c r="MC1399" t="s">
        <v>3723</v>
      </c>
      <c r="ME1399" t="s">
        <v>3723</v>
      </c>
      <c r="MG1399" t="s">
        <v>3723</v>
      </c>
      <c r="MI1399" t="s">
        <v>3723</v>
      </c>
      <c r="MK1399" t="s">
        <v>3723</v>
      </c>
      <c r="MM1399" t="s">
        <v>3723</v>
      </c>
      <c r="MO1399" t="s">
        <v>3723</v>
      </c>
      <c r="MQ1399" t="s">
        <v>3723</v>
      </c>
      <c r="MS1399" t="s">
        <v>3723</v>
      </c>
      <c r="MU1399" t="s">
        <v>3723</v>
      </c>
      <c r="MW1399" t="s">
        <v>3723</v>
      </c>
      <c r="MY1399" t="s">
        <v>3723</v>
      </c>
      <c r="NA1399" t="s">
        <v>3723</v>
      </c>
      <c r="NC1399" t="s">
        <v>3723</v>
      </c>
      <c r="NE1399" t="s">
        <v>3723</v>
      </c>
      <c r="NG1399" t="s">
        <v>3723</v>
      </c>
      <c r="NI1399" t="s">
        <v>3723</v>
      </c>
      <c r="NK1399" t="s">
        <v>3723</v>
      </c>
      <c r="NM1399" t="s">
        <v>3723</v>
      </c>
      <c r="NO1399" t="s">
        <v>3723</v>
      </c>
      <c r="NQ1399" t="s">
        <v>3723</v>
      </c>
      <c r="NS1399" t="s">
        <v>3723</v>
      </c>
      <c r="NU1399" t="s">
        <v>3723</v>
      </c>
      <c r="NW1399" t="s">
        <v>3723</v>
      </c>
      <c r="NY1399" t="s">
        <v>3723</v>
      </c>
      <c r="OA1399" t="s">
        <v>3723</v>
      </c>
      <c r="OC1399" t="s">
        <v>3723</v>
      </c>
      <c r="OE1399" t="s">
        <v>3723</v>
      </c>
      <c r="OG1399" t="s">
        <v>3723</v>
      </c>
      <c r="OI1399" t="s">
        <v>3723</v>
      </c>
      <c r="OK1399" t="s">
        <v>3723</v>
      </c>
      <c r="OM1399" t="s">
        <v>3723</v>
      </c>
      <c r="OO1399" t="s">
        <v>3723</v>
      </c>
      <c r="OQ1399" t="s">
        <v>3723</v>
      </c>
      <c r="OS1399" t="s">
        <v>3723</v>
      </c>
      <c r="OU1399" t="s">
        <v>3723</v>
      </c>
      <c r="OW1399" t="s">
        <v>3723</v>
      </c>
      <c r="OY1399" t="s">
        <v>3723</v>
      </c>
      <c r="PA1399" t="s">
        <v>3723</v>
      </c>
      <c r="PC1399" t="s">
        <v>3723</v>
      </c>
      <c r="PE1399" t="s">
        <v>3723</v>
      </c>
      <c r="PG1399" t="s">
        <v>3723</v>
      </c>
      <c r="PI1399" t="s">
        <v>3723</v>
      </c>
      <c r="PK1399" t="s">
        <v>3723</v>
      </c>
      <c r="PM1399" t="s">
        <v>3723</v>
      </c>
      <c r="PO1399" t="s">
        <v>3723</v>
      </c>
      <c r="PQ1399" t="s">
        <v>3723</v>
      </c>
      <c r="PS1399" t="s">
        <v>3723</v>
      </c>
      <c r="PU1399" t="s">
        <v>3723</v>
      </c>
      <c r="PW1399" t="s">
        <v>3723</v>
      </c>
      <c r="PY1399" t="s">
        <v>3723</v>
      </c>
      <c r="QA1399" t="s">
        <v>3723</v>
      </c>
      <c r="QC1399" t="s">
        <v>3723</v>
      </c>
      <c r="QE1399" t="s">
        <v>3723</v>
      </c>
      <c r="QG1399" t="s">
        <v>3723</v>
      </c>
      <c r="QI1399" t="s">
        <v>3723</v>
      </c>
      <c r="QK1399" t="s">
        <v>3723</v>
      </c>
      <c r="QM1399" t="s">
        <v>3723</v>
      </c>
      <c r="QO1399" t="s">
        <v>3723</v>
      </c>
      <c r="QQ1399" t="s">
        <v>3723</v>
      </c>
      <c r="QS1399" t="s">
        <v>3723</v>
      </c>
      <c r="QU1399" t="s">
        <v>3723</v>
      </c>
      <c r="QW1399" t="s">
        <v>3723</v>
      </c>
      <c r="QY1399" t="s">
        <v>3723</v>
      </c>
      <c r="RA1399" t="s">
        <v>3723</v>
      </c>
      <c r="RC1399" t="s">
        <v>3723</v>
      </c>
      <c r="RE1399" t="s">
        <v>3723</v>
      </c>
      <c r="RG1399" t="s">
        <v>3723</v>
      </c>
      <c r="RI1399" t="s">
        <v>3723</v>
      </c>
      <c r="RK1399" t="s">
        <v>3723</v>
      </c>
      <c r="RM1399" t="s">
        <v>3723</v>
      </c>
      <c r="RO1399" t="s">
        <v>3723</v>
      </c>
      <c r="RQ1399" t="s">
        <v>3723</v>
      </c>
      <c r="RS1399" t="s">
        <v>3723</v>
      </c>
      <c r="RU1399" t="s">
        <v>3723</v>
      </c>
      <c r="RW1399" t="s">
        <v>3723</v>
      </c>
      <c r="RY1399" t="s">
        <v>3723</v>
      </c>
      <c r="SA1399" t="s">
        <v>3723</v>
      </c>
      <c r="SC1399" t="s">
        <v>3723</v>
      </c>
      <c r="SE1399" t="s">
        <v>3723</v>
      </c>
      <c r="SG1399" t="s">
        <v>3723</v>
      </c>
      <c r="SI1399" t="s">
        <v>3723</v>
      </c>
      <c r="SK1399" t="s">
        <v>3723</v>
      </c>
      <c r="SM1399" t="s">
        <v>3723</v>
      </c>
      <c r="SO1399" t="s">
        <v>3723</v>
      </c>
      <c r="SQ1399" t="s">
        <v>3723</v>
      </c>
      <c r="SS1399" t="s">
        <v>3723</v>
      </c>
      <c r="SU1399" t="s">
        <v>3723</v>
      </c>
      <c r="SW1399" t="s">
        <v>3723</v>
      </c>
      <c r="SY1399" t="s">
        <v>3723</v>
      </c>
      <c r="TA1399" t="s">
        <v>3723</v>
      </c>
      <c r="TC1399" t="s">
        <v>3723</v>
      </c>
      <c r="TE1399" t="s">
        <v>3723</v>
      </c>
      <c r="TG1399" t="s">
        <v>3723</v>
      </c>
      <c r="TI1399" t="s">
        <v>3723</v>
      </c>
      <c r="TK1399" t="s">
        <v>3723</v>
      </c>
      <c r="TM1399" t="s">
        <v>3723</v>
      </c>
      <c r="TO1399" t="s">
        <v>3723</v>
      </c>
      <c r="TQ1399" t="s">
        <v>3723</v>
      </c>
      <c r="TS1399" t="s">
        <v>3723</v>
      </c>
      <c r="TU1399" t="s">
        <v>3723</v>
      </c>
      <c r="TW1399" t="s">
        <v>3723</v>
      </c>
      <c r="TY1399" t="s">
        <v>3723</v>
      </c>
      <c r="UA1399" t="s">
        <v>3723</v>
      </c>
      <c r="UC1399" t="s">
        <v>3723</v>
      </c>
      <c r="UE1399" t="s">
        <v>3723</v>
      </c>
      <c r="UG1399" t="s">
        <v>3723</v>
      </c>
      <c r="UI1399" t="s">
        <v>3723</v>
      </c>
      <c r="UK1399" t="s">
        <v>3723</v>
      </c>
      <c r="UM1399" t="s">
        <v>3723</v>
      </c>
      <c r="UO1399" t="s">
        <v>3723</v>
      </c>
      <c r="UQ1399" t="s">
        <v>3723</v>
      </c>
      <c r="US1399" t="s">
        <v>3723</v>
      </c>
      <c r="UU1399" t="s">
        <v>3723</v>
      </c>
      <c r="UW1399" t="s">
        <v>3723</v>
      </c>
      <c r="UY1399" t="s">
        <v>3723</v>
      </c>
      <c r="VA1399" t="s">
        <v>3723</v>
      </c>
      <c r="VC1399" t="s">
        <v>3723</v>
      </c>
      <c r="VE1399" t="s">
        <v>3723</v>
      </c>
      <c r="VG1399" t="s">
        <v>3723</v>
      </c>
      <c r="VI1399" t="s">
        <v>3723</v>
      </c>
      <c r="VK1399" t="s">
        <v>3723</v>
      </c>
      <c r="VM1399" t="s">
        <v>3723</v>
      </c>
      <c r="VO1399" t="s">
        <v>3723</v>
      </c>
      <c r="VQ1399" t="s">
        <v>3723</v>
      </c>
      <c r="VS1399" t="s">
        <v>3723</v>
      </c>
      <c r="VU1399" t="s">
        <v>3723</v>
      </c>
      <c r="VW1399" t="s">
        <v>3723</v>
      </c>
      <c r="VY1399" t="s">
        <v>3723</v>
      </c>
      <c r="WA1399" t="s">
        <v>3723</v>
      </c>
      <c r="WC1399" t="s">
        <v>3723</v>
      </c>
      <c r="WE1399" t="s">
        <v>3723</v>
      </c>
      <c r="WG1399" t="s">
        <v>3723</v>
      </c>
      <c r="WI1399" t="s">
        <v>3723</v>
      </c>
      <c r="WK1399" t="s">
        <v>3723</v>
      </c>
      <c r="WM1399" t="s">
        <v>3723</v>
      </c>
      <c r="WO1399" t="s">
        <v>3723</v>
      </c>
      <c r="WQ1399" t="s">
        <v>3723</v>
      </c>
      <c r="WS1399" t="s">
        <v>3723</v>
      </c>
      <c r="WU1399" t="s">
        <v>3723</v>
      </c>
      <c r="WW1399" t="s">
        <v>3723</v>
      </c>
      <c r="WY1399" t="s">
        <v>3723</v>
      </c>
      <c r="XA1399" t="s">
        <v>3723</v>
      </c>
      <c r="XC1399" t="s">
        <v>3723</v>
      </c>
      <c r="XE1399" t="s">
        <v>3723</v>
      </c>
      <c r="XG1399" t="s">
        <v>3723</v>
      </c>
      <c r="XI1399" t="s">
        <v>3723</v>
      </c>
      <c r="XK1399" t="s">
        <v>3723</v>
      </c>
      <c r="XM1399" t="s">
        <v>3723</v>
      </c>
      <c r="XO1399" t="s">
        <v>3723</v>
      </c>
      <c r="XQ1399" t="s">
        <v>3723</v>
      </c>
      <c r="XS1399" t="s">
        <v>3723</v>
      </c>
      <c r="XU1399" t="s">
        <v>3723</v>
      </c>
      <c r="XW1399" t="s">
        <v>3723</v>
      </c>
      <c r="XY1399" t="s">
        <v>3723</v>
      </c>
      <c r="YA1399" t="s">
        <v>3723</v>
      </c>
      <c r="YC1399" t="s">
        <v>3723</v>
      </c>
      <c r="YE1399" t="s">
        <v>3723</v>
      </c>
      <c r="YG1399" t="s">
        <v>3723</v>
      </c>
      <c r="YI1399" t="s">
        <v>3723</v>
      </c>
      <c r="YK1399" t="s">
        <v>3723</v>
      </c>
      <c r="YM1399" t="s">
        <v>3723</v>
      </c>
      <c r="YO1399" t="s">
        <v>3723</v>
      </c>
      <c r="YQ1399" t="s">
        <v>3723</v>
      </c>
      <c r="YS1399" t="s">
        <v>3723</v>
      </c>
      <c r="YU1399" t="s">
        <v>3723</v>
      </c>
      <c r="YW1399" t="s">
        <v>3723</v>
      </c>
      <c r="YY1399" t="s">
        <v>3723</v>
      </c>
      <c r="ZA1399" t="s">
        <v>3723</v>
      </c>
      <c r="ZC1399" t="s">
        <v>3723</v>
      </c>
      <c r="ZE1399" t="s">
        <v>3723</v>
      </c>
      <c r="ZG1399" t="s">
        <v>3723</v>
      </c>
      <c r="ZI1399" t="s">
        <v>3723</v>
      </c>
      <c r="ZK1399" t="s">
        <v>3723</v>
      </c>
      <c r="ZM1399" t="s">
        <v>3723</v>
      </c>
      <c r="ZO1399" t="s">
        <v>3723</v>
      </c>
      <c r="ZQ1399" t="s">
        <v>3723</v>
      </c>
      <c r="ZS1399" t="s">
        <v>3723</v>
      </c>
      <c r="ZU1399" t="s">
        <v>3723</v>
      </c>
      <c r="ZW1399" t="s">
        <v>3723</v>
      </c>
      <c r="ZY1399" t="s">
        <v>3723</v>
      </c>
      <c r="AAA1399" t="s">
        <v>3723</v>
      </c>
      <c r="AAC1399" t="s">
        <v>3723</v>
      </c>
      <c r="AAE1399" t="s">
        <v>3723</v>
      </c>
      <c r="AAG1399" t="s">
        <v>3723</v>
      </c>
      <c r="AAI1399" t="s">
        <v>3723</v>
      </c>
      <c r="AAK1399" t="s">
        <v>3723</v>
      </c>
      <c r="AAM1399" t="s">
        <v>3723</v>
      </c>
      <c r="AAO1399" t="s">
        <v>3723</v>
      </c>
      <c r="AAQ1399" t="s">
        <v>3723</v>
      </c>
      <c r="AAS1399" t="s">
        <v>3723</v>
      </c>
      <c r="AAU1399" t="s">
        <v>3723</v>
      </c>
      <c r="AAW1399" t="s">
        <v>3723</v>
      </c>
      <c r="AAY1399" t="s">
        <v>3723</v>
      </c>
      <c r="ABA1399" t="s">
        <v>3723</v>
      </c>
      <c r="ABC1399" t="s">
        <v>3723</v>
      </c>
      <c r="ABE1399" t="s">
        <v>3723</v>
      </c>
      <c r="ABG1399" t="s">
        <v>3723</v>
      </c>
      <c r="ABI1399" t="s">
        <v>3723</v>
      </c>
      <c r="ABK1399" t="s">
        <v>3723</v>
      </c>
      <c r="ABM1399" t="s">
        <v>3723</v>
      </c>
      <c r="ABO1399" t="s">
        <v>3723</v>
      </c>
      <c r="ABQ1399" t="s">
        <v>3723</v>
      </c>
      <c r="ABS1399" t="s">
        <v>3723</v>
      </c>
      <c r="ABU1399" t="s">
        <v>3723</v>
      </c>
      <c r="ABW1399" t="s">
        <v>3723</v>
      </c>
      <c r="ABY1399" t="s">
        <v>3723</v>
      </c>
      <c r="ACA1399" t="s">
        <v>3723</v>
      </c>
      <c r="ACC1399" t="s">
        <v>3723</v>
      </c>
      <c r="ACE1399" t="s">
        <v>3723</v>
      </c>
      <c r="ACG1399" t="s">
        <v>3723</v>
      </c>
      <c r="ACI1399" t="s">
        <v>3723</v>
      </c>
      <c r="ACK1399" t="s">
        <v>3723</v>
      </c>
      <c r="ACM1399" t="s">
        <v>3723</v>
      </c>
      <c r="ACO1399" t="s">
        <v>3723</v>
      </c>
      <c r="ACQ1399" t="s">
        <v>3723</v>
      </c>
      <c r="ACS1399" t="s">
        <v>3723</v>
      </c>
      <c r="ACU1399" t="s">
        <v>3723</v>
      </c>
      <c r="ACW1399" t="s">
        <v>3723</v>
      </c>
      <c r="ACY1399" t="s">
        <v>3723</v>
      </c>
      <c r="ADA1399" t="s">
        <v>3723</v>
      </c>
      <c r="ADC1399" t="s">
        <v>3723</v>
      </c>
      <c r="ADE1399" t="s">
        <v>3723</v>
      </c>
      <c r="ADG1399" t="s">
        <v>3723</v>
      </c>
      <c r="ADI1399" t="s">
        <v>3723</v>
      </c>
      <c r="ADK1399" t="s">
        <v>3723</v>
      </c>
      <c r="ADM1399" t="s">
        <v>3723</v>
      </c>
      <c r="ADO1399" t="s">
        <v>3723</v>
      </c>
      <c r="ADQ1399" t="s">
        <v>3723</v>
      </c>
      <c r="ADS1399" t="s">
        <v>3723</v>
      </c>
      <c r="ADU1399" t="s">
        <v>3723</v>
      </c>
      <c r="ADW1399" t="s">
        <v>3723</v>
      </c>
      <c r="ADY1399" t="s">
        <v>3723</v>
      </c>
      <c r="AEA1399" t="s">
        <v>3723</v>
      </c>
      <c r="AEC1399" t="s">
        <v>3723</v>
      </c>
      <c r="AEE1399" t="s">
        <v>3723</v>
      </c>
      <c r="AEG1399" t="s">
        <v>3723</v>
      </c>
      <c r="AEI1399" t="s">
        <v>3723</v>
      </c>
      <c r="AEK1399" t="s">
        <v>3723</v>
      </c>
      <c r="AEM1399" t="s">
        <v>3723</v>
      </c>
      <c r="AEO1399" t="s">
        <v>3723</v>
      </c>
      <c r="AEQ1399" t="s">
        <v>3723</v>
      </c>
      <c r="AES1399" t="s">
        <v>3723</v>
      </c>
      <c r="AEU1399" t="s">
        <v>3723</v>
      </c>
      <c r="AEW1399" t="s">
        <v>3723</v>
      </c>
      <c r="AEY1399" t="s">
        <v>3723</v>
      </c>
      <c r="AFA1399" t="s">
        <v>3723</v>
      </c>
      <c r="AFC1399" t="s">
        <v>3723</v>
      </c>
      <c r="AFE1399" t="s">
        <v>3723</v>
      </c>
      <c r="AFG1399" t="s">
        <v>3723</v>
      </c>
      <c r="AFI1399" t="s">
        <v>3723</v>
      </c>
      <c r="AFK1399" t="s">
        <v>3723</v>
      </c>
      <c r="AFM1399" t="s">
        <v>3723</v>
      </c>
      <c r="AFO1399" t="s">
        <v>3723</v>
      </c>
      <c r="AFQ1399" t="s">
        <v>3723</v>
      </c>
      <c r="AFS1399" t="s">
        <v>3723</v>
      </c>
      <c r="AFU1399" t="s">
        <v>3723</v>
      </c>
      <c r="AFW1399" t="s">
        <v>3723</v>
      </c>
      <c r="AFY1399" t="s">
        <v>3723</v>
      </c>
      <c r="AGA1399" t="s">
        <v>3723</v>
      </c>
      <c r="AGC1399" t="s">
        <v>3723</v>
      </c>
      <c r="AGE1399" t="s">
        <v>3723</v>
      </c>
      <c r="AGG1399" t="s">
        <v>3723</v>
      </c>
      <c r="AGI1399" t="s">
        <v>3723</v>
      </c>
      <c r="AGK1399" t="s">
        <v>3723</v>
      </c>
      <c r="AGM1399" t="s">
        <v>3723</v>
      </c>
      <c r="AGO1399" t="s">
        <v>3723</v>
      </c>
      <c r="AGQ1399" t="s">
        <v>3723</v>
      </c>
      <c r="AGS1399" t="s">
        <v>3723</v>
      </c>
      <c r="AGU1399" t="s">
        <v>3723</v>
      </c>
      <c r="AGW1399" t="s">
        <v>3723</v>
      </c>
      <c r="AGY1399" t="s">
        <v>3723</v>
      </c>
      <c r="AHA1399" t="s">
        <v>3723</v>
      </c>
      <c r="AHC1399" t="s">
        <v>3723</v>
      </c>
      <c r="AHE1399" t="s">
        <v>3723</v>
      </c>
      <c r="AHG1399" t="s">
        <v>3723</v>
      </c>
      <c r="AHI1399" t="s">
        <v>3723</v>
      </c>
      <c r="AHK1399" t="s">
        <v>3723</v>
      </c>
      <c r="AHM1399" t="s">
        <v>3723</v>
      </c>
      <c r="AHO1399" t="s">
        <v>3723</v>
      </c>
      <c r="AHQ1399" t="s">
        <v>3723</v>
      </c>
      <c r="AHS1399" t="s">
        <v>3723</v>
      </c>
      <c r="AHU1399" t="s">
        <v>3723</v>
      </c>
      <c r="AHW1399" t="s">
        <v>3723</v>
      </c>
      <c r="AHY1399" t="s">
        <v>3723</v>
      </c>
      <c r="AIA1399" t="s">
        <v>3723</v>
      </c>
      <c r="AIC1399" t="s">
        <v>3723</v>
      </c>
      <c r="AIE1399" t="s">
        <v>3723</v>
      </c>
      <c r="AIG1399" t="s">
        <v>3723</v>
      </c>
      <c r="AII1399" t="s">
        <v>3723</v>
      </c>
      <c r="AIK1399" t="s">
        <v>3723</v>
      </c>
      <c r="AIM1399" t="s">
        <v>3723</v>
      </c>
      <c r="AIO1399" t="s">
        <v>3723</v>
      </c>
      <c r="AIQ1399" t="s">
        <v>3723</v>
      </c>
      <c r="AIS1399" t="s">
        <v>3723</v>
      </c>
      <c r="AIU1399" t="s">
        <v>3723</v>
      </c>
      <c r="AIW1399" t="s">
        <v>3723</v>
      </c>
      <c r="AIY1399" t="s">
        <v>3723</v>
      </c>
      <c r="AJA1399" t="s">
        <v>3723</v>
      </c>
      <c r="AJC1399" t="s">
        <v>3723</v>
      </c>
      <c r="AJE1399" t="s">
        <v>3723</v>
      </c>
      <c r="AJG1399" t="s">
        <v>3723</v>
      </c>
      <c r="AJI1399" t="s">
        <v>3723</v>
      </c>
      <c r="AJK1399" t="s">
        <v>3723</v>
      </c>
      <c r="AJM1399" t="s">
        <v>3723</v>
      </c>
      <c r="AJO1399" t="s">
        <v>3723</v>
      </c>
      <c r="AJQ1399" t="s">
        <v>3723</v>
      </c>
      <c r="AJS1399" t="s">
        <v>3723</v>
      </c>
      <c r="AJU1399" t="s">
        <v>3723</v>
      </c>
      <c r="AJW1399" t="s">
        <v>3723</v>
      </c>
      <c r="AJY1399" t="s">
        <v>3723</v>
      </c>
      <c r="AKA1399" t="s">
        <v>3723</v>
      </c>
      <c r="AKC1399" t="s">
        <v>3723</v>
      </c>
      <c r="AKE1399" t="s">
        <v>3723</v>
      </c>
      <c r="AKG1399" t="s">
        <v>3723</v>
      </c>
      <c r="AKI1399" t="s">
        <v>3723</v>
      </c>
      <c r="AKK1399" t="s">
        <v>3723</v>
      </c>
      <c r="AKM1399" t="s">
        <v>3723</v>
      </c>
      <c r="AKO1399" t="s">
        <v>3723</v>
      </c>
      <c r="AKQ1399" t="s">
        <v>3723</v>
      </c>
      <c r="AKS1399" t="s">
        <v>3723</v>
      </c>
      <c r="AKU1399" t="s">
        <v>3723</v>
      </c>
      <c r="AKW1399" t="s">
        <v>3723</v>
      </c>
      <c r="AKY1399" t="s">
        <v>3723</v>
      </c>
      <c r="ALA1399" t="s">
        <v>3723</v>
      </c>
      <c r="ALC1399" t="s">
        <v>3723</v>
      </c>
      <c r="ALE1399" t="s">
        <v>3723</v>
      </c>
      <c r="ALG1399" t="s">
        <v>3723</v>
      </c>
      <c r="ALI1399" t="s">
        <v>3723</v>
      </c>
      <c r="ALK1399" t="s">
        <v>3723</v>
      </c>
      <c r="ALM1399" t="s">
        <v>3723</v>
      </c>
      <c r="ALO1399" t="s">
        <v>3723</v>
      </c>
      <c r="ALQ1399" t="s">
        <v>3723</v>
      </c>
      <c r="ALS1399" t="s">
        <v>3723</v>
      </c>
      <c r="ALU1399" t="s">
        <v>3723</v>
      </c>
      <c r="ALW1399" t="s">
        <v>3723</v>
      </c>
      <c r="ALY1399" t="s">
        <v>3723</v>
      </c>
      <c r="AMA1399" t="s">
        <v>3723</v>
      </c>
      <c r="AMC1399" t="s">
        <v>3723</v>
      </c>
      <c r="AME1399" t="s">
        <v>3723</v>
      </c>
      <c r="AMG1399" t="s">
        <v>3723</v>
      </c>
      <c r="AMI1399" t="s">
        <v>3723</v>
      </c>
      <c r="AMK1399" t="s">
        <v>3723</v>
      </c>
      <c r="AMM1399" t="s">
        <v>3723</v>
      </c>
      <c r="AMO1399" t="s">
        <v>3723</v>
      </c>
      <c r="AMQ1399" t="s">
        <v>3723</v>
      </c>
      <c r="AMS1399" t="s">
        <v>3723</v>
      </c>
      <c r="AMU1399" t="s">
        <v>3723</v>
      </c>
      <c r="AMW1399" t="s">
        <v>3723</v>
      </c>
      <c r="AMY1399" t="s">
        <v>3723</v>
      </c>
      <c r="ANA1399" t="s">
        <v>3723</v>
      </c>
      <c r="ANC1399" t="s">
        <v>3723</v>
      </c>
      <c r="ANE1399" t="s">
        <v>3723</v>
      </c>
      <c r="ANG1399" t="s">
        <v>3723</v>
      </c>
      <c r="ANI1399" t="s">
        <v>3723</v>
      </c>
      <c r="ANK1399" t="s">
        <v>3723</v>
      </c>
      <c r="ANM1399" t="s">
        <v>3723</v>
      </c>
      <c r="ANO1399" t="s">
        <v>3723</v>
      </c>
      <c r="ANQ1399" t="s">
        <v>3723</v>
      </c>
      <c r="ANS1399" t="s">
        <v>3723</v>
      </c>
      <c r="ANU1399" t="s">
        <v>3723</v>
      </c>
      <c r="ANW1399" t="s">
        <v>3723</v>
      </c>
      <c r="ANY1399" t="s">
        <v>3723</v>
      </c>
      <c r="AOA1399" t="s">
        <v>3723</v>
      </c>
      <c r="AOC1399" t="s">
        <v>3723</v>
      </c>
      <c r="AOE1399" t="s">
        <v>3723</v>
      </c>
      <c r="AOG1399" t="s">
        <v>3723</v>
      </c>
      <c r="AOI1399" t="s">
        <v>3723</v>
      </c>
      <c r="AOK1399" t="s">
        <v>3723</v>
      </c>
      <c r="AOM1399" t="s">
        <v>3723</v>
      </c>
      <c r="AOO1399" t="s">
        <v>3723</v>
      </c>
      <c r="AOQ1399" t="s">
        <v>3723</v>
      </c>
      <c r="AOS1399" t="s">
        <v>3723</v>
      </c>
      <c r="AOU1399" t="s">
        <v>3723</v>
      </c>
      <c r="AOW1399" t="s">
        <v>3723</v>
      </c>
      <c r="AOY1399" t="s">
        <v>3723</v>
      </c>
      <c r="APA1399" t="s">
        <v>3723</v>
      </c>
      <c r="APC1399" t="s">
        <v>3723</v>
      </c>
      <c r="APE1399" t="s">
        <v>3723</v>
      </c>
      <c r="APG1399" t="s">
        <v>3723</v>
      </c>
      <c r="API1399" t="s">
        <v>3723</v>
      </c>
      <c r="APK1399" t="s">
        <v>3723</v>
      </c>
      <c r="APM1399" t="s">
        <v>3723</v>
      </c>
      <c r="APO1399" t="s">
        <v>3723</v>
      </c>
      <c r="APQ1399" t="s">
        <v>3723</v>
      </c>
      <c r="APS1399" t="s">
        <v>3723</v>
      </c>
      <c r="APU1399" t="s">
        <v>3723</v>
      </c>
      <c r="APW1399" t="s">
        <v>3723</v>
      </c>
      <c r="APY1399" t="s">
        <v>3723</v>
      </c>
      <c r="AQA1399" t="s">
        <v>3723</v>
      </c>
      <c r="AQC1399" t="s">
        <v>3723</v>
      </c>
      <c r="AQE1399" t="s">
        <v>3723</v>
      </c>
      <c r="AQG1399" t="s">
        <v>3723</v>
      </c>
      <c r="AQI1399" t="s">
        <v>3723</v>
      </c>
      <c r="AQK1399" t="s">
        <v>3723</v>
      </c>
      <c r="AQM1399" t="s">
        <v>3723</v>
      </c>
      <c r="AQO1399" t="s">
        <v>3723</v>
      </c>
      <c r="AQQ1399" t="s">
        <v>3723</v>
      </c>
      <c r="AQS1399" t="s">
        <v>3723</v>
      </c>
      <c r="AQU1399" t="s">
        <v>3723</v>
      </c>
      <c r="AQW1399" t="s">
        <v>3723</v>
      </c>
      <c r="AQY1399" t="s">
        <v>3723</v>
      </c>
      <c r="ARA1399" t="s">
        <v>3723</v>
      </c>
      <c r="ARC1399" t="s">
        <v>3723</v>
      </c>
      <c r="ARE1399" t="s">
        <v>3723</v>
      </c>
      <c r="ARG1399" t="s">
        <v>3723</v>
      </c>
      <c r="ARI1399" t="s">
        <v>3723</v>
      </c>
      <c r="ARK1399" t="s">
        <v>3723</v>
      </c>
      <c r="ARM1399" t="s">
        <v>3723</v>
      </c>
      <c r="ARO1399" t="s">
        <v>3723</v>
      </c>
      <c r="ARQ1399" t="s">
        <v>3723</v>
      </c>
      <c r="ARS1399" t="s">
        <v>3723</v>
      </c>
      <c r="ARU1399" t="s">
        <v>3723</v>
      </c>
      <c r="ARW1399" t="s">
        <v>3723</v>
      </c>
      <c r="ARY1399" t="s">
        <v>3723</v>
      </c>
      <c r="ASA1399" t="s">
        <v>3723</v>
      </c>
      <c r="ASC1399" t="s">
        <v>3723</v>
      </c>
      <c r="ASE1399" t="s">
        <v>3723</v>
      </c>
      <c r="ASG1399" t="s">
        <v>3723</v>
      </c>
      <c r="ASI1399" t="s">
        <v>3723</v>
      </c>
      <c r="ASK1399" t="s">
        <v>3723</v>
      </c>
      <c r="ASM1399" t="s">
        <v>3723</v>
      </c>
      <c r="ASO1399" t="s">
        <v>3723</v>
      </c>
      <c r="ASQ1399" t="s">
        <v>3723</v>
      </c>
      <c r="ASS1399" t="s">
        <v>3723</v>
      </c>
      <c r="ASU1399" t="s">
        <v>3723</v>
      </c>
      <c r="ASW1399" t="s">
        <v>3723</v>
      </c>
      <c r="ASY1399" t="s">
        <v>3723</v>
      </c>
      <c r="ATA1399" t="s">
        <v>3723</v>
      </c>
      <c r="ATC1399" t="s">
        <v>3723</v>
      </c>
      <c r="ATE1399" t="s">
        <v>3723</v>
      </c>
      <c r="ATG1399" t="s">
        <v>3723</v>
      </c>
      <c r="ATI1399" t="s">
        <v>3723</v>
      </c>
      <c r="ATK1399" t="s">
        <v>3723</v>
      </c>
      <c r="ATM1399" t="s">
        <v>3723</v>
      </c>
      <c r="ATO1399" t="s">
        <v>3723</v>
      </c>
      <c r="ATQ1399" t="s">
        <v>3723</v>
      </c>
      <c r="ATS1399" t="s">
        <v>3723</v>
      </c>
      <c r="ATU1399" t="s">
        <v>3723</v>
      </c>
      <c r="ATW1399" t="s">
        <v>3723</v>
      </c>
      <c r="ATY1399" t="s">
        <v>3723</v>
      </c>
      <c r="AUA1399" t="s">
        <v>3723</v>
      </c>
      <c r="AUC1399" t="s">
        <v>3723</v>
      </c>
      <c r="AUE1399" t="s">
        <v>3723</v>
      </c>
      <c r="AUG1399" t="s">
        <v>3723</v>
      </c>
      <c r="AUI1399" t="s">
        <v>3723</v>
      </c>
      <c r="AUK1399" t="s">
        <v>3723</v>
      </c>
      <c r="AUM1399" t="s">
        <v>3723</v>
      </c>
      <c r="AUO1399" t="s">
        <v>3723</v>
      </c>
      <c r="AUQ1399" t="s">
        <v>3723</v>
      </c>
      <c r="AUS1399" t="s">
        <v>3723</v>
      </c>
      <c r="AUU1399" t="s">
        <v>3723</v>
      </c>
      <c r="AUW1399" t="s">
        <v>3723</v>
      </c>
      <c r="AUY1399" t="s">
        <v>3723</v>
      </c>
      <c r="AVA1399" t="s">
        <v>3723</v>
      </c>
      <c r="AVC1399" t="s">
        <v>3723</v>
      </c>
      <c r="AVE1399" t="s">
        <v>3723</v>
      </c>
      <c r="AVG1399" t="s">
        <v>3723</v>
      </c>
      <c r="AVI1399" t="s">
        <v>3723</v>
      </c>
      <c r="AVK1399" t="s">
        <v>3723</v>
      </c>
      <c r="AVM1399" t="s">
        <v>3723</v>
      </c>
      <c r="AVO1399" t="s">
        <v>3723</v>
      </c>
      <c r="AVQ1399" t="s">
        <v>3723</v>
      </c>
      <c r="AVS1399" t="s">
        <v>3723</v>
      </c>
      <c r="AVU1399" t="s">
        <v>3723</v>
      </c>
      <c r="AVW1399" t="s">
        <v>3723</v>
      </c>
      <c r="AVY1399" t="s">
        <v>3723</v>
      </c>
      <c r="AWA1399" t="s">
        <v>3723</v>
      </c>
      <c r="AWC1399" t="s">
        <v>3723</v>
      </c>
      <c r="AWE1399" t="s">
        <v>3723</v>
      </c>
      <c r="AWG1399" t="s">
        <v>3723</v>
      </c>
      <c r="AWI1399" t="s">
        <v>3723</v>
      </c>
      <c r="AWK1399" t="s">
        <v>3723</v>
      </c>
      <c r="AWM1399" t="s">
        <v>3723</v>
      </c>
      <c r="AWO1399" t="s">
        <v>3723</v>
      </c>
      <c r="AWQ1399" t="s">
        <v>3723</v>
      </c>
      <c r="AWS1399" t="s">
        <v>3723</v>
      </c>
      <c r="AWU1399" t="s">
        <v>3723</v>
      </c>
      <c r="AWW1399" t="s">
        <v>3723</v>
      </c>
      <c r="AWY1399" t="s">
        <v>3723</v>
      </c>
      <c r="AXA1399" t="s">
        <v>3723</v>
      </c>
      <c r="AXC1399" t="s">
        <v>3723</v>
      </c>
      <c r="AXE1399" t="s">
        <v>3723</v>
      </c>
      <c r="AXG1399" t="s">
        <v>3723</v>
      </c>
      <c r="AXI1399" t="s">
        <v>3723</v>
      </c>
      <c r="AXK1399" t="s">
        <v>3723</v>
      </c>
      <c r="AXM1399" t="s">
        <v>3723</v>
      </c>
      <c r="AXO1399" t="s">
        <v>3723</v>
      </c>
      <c r="AXQ1399" t="s">
        <v>3723</v>
      </c>
      <c r="AXS1399" t="s">
        <v>3723</v>
      </c>
      <c r="AXU1399" t="s">
        <v>3723</v>
      </c>
      <c r="AXW1399" t="s">
        <v>3723</v>
      </c>
      <c r="AXY1399" t="s">
        <v>3723</v>
      </c>
      <c r="AYA1399" t="s">
        <v>3723</v>
      </c>
      <c r="AYC1399" t="s">
        <v>3723</v>
      </c>
      <c r="AYE1399" t="s">
        <v>3723</v>
      </c>
      <c r="AYG1399" t="s">
        <v>3723</v>
      </c>
      <c r="AYI1399" t="s">
        <v>3723</v>
      </c>
      <c r="AYK1399" t="s">
        <v>3723</v>
      </c>
      <c r="AYM1399" t="s">
        <v>3723</v>
      </c>
      <c r="AYO1399" t="s">
        <v>3723</v>
      </c>
      <c r="AYQ1399" t="s">
        <v>3723</v>
      </c>
      <c r="AYS1399" t="s">
        <v>3723</v>
      </c>
      <c r="AYU1399" t="s">
        <v>3723</v>
      </c>
      <c r="AYW1399" t="s">
        <v>3723</v>
      </c>
      <c r="AYY1399" t="s">
        <v>3723</v>
      </c>
      <c r="AZA1399" t="s">
        <v>3723</v>
      </c>
      <c r="AZC1399" t="s">
        <v>3723</v>
      </c>
      <c r="AZE1399" t="s">
        <v>3723</v>
      </c>
      <c r="AZG1399" t="s">
        <v>3723</v>
      </c>
      <c r="AZI1399" t="s">
        <v>3723</v>
      </c>
      <c r="AZK1399" t="s">
        <v>3723</v>
      </c>
      <c r="AZM1399" t="s">
        <v>3723</v>
      </c>
      <c r="AZO1399" t="s">
        <v>3723</v>
      </c>
      <c r="AZQ1399" t="s">
        <v>3723</v>
      </c>
      <c r="AZS1399" t="s">
        <v>3723</v>
      </c>
      <c r="AZU1399" t="s">
        <v>3723</v>
      </c>
      <c r="AZW1399" t="s">
        <v>3723</v>
      </c>
      <c r="AZY1399" t="s">
        <v>3723</v>
      </c>
      <c r="BAA1399" t="s">
        <v>3723</v>
      </c>
      <c r="BAC1399" t="s">
        <v>3723</v>
      </c>
      <c r="BAE1399" t="s">
        <v>3723</v>
      </c>
      <c r="BAG1399" t="s">
        <v>3723</v>
      </c>
      <c r="BAI1399" t="s">
        <v>3723</v>
      </c>
      <c r="BAK1399" t="s">
        <v>3723</v>
      </c>
      <c r="BAM1399" t="s">
        <v>3723</v>
      </c>
      <c r="BAO1399" t="s">
        <v>3723</v>
      </c>
      <c r="BAQ1399" t="s">
        <v>3723</v>
      </c>
      <c r="BAS1399" t="s">
        <v>3723</v>
      </c>
      <c r="BAU1399" t="s">
        <v>3723</v>
      </c>
      <c r="BAW1399" t="s">
        <v>3723</v>
      </c>
      <c r="BAY1399" t="s">
        <v>3723</v>
      </c>
      <c r="BBA1399" t="s">
        <v>3723</v>
      </c>
      <c r="BBC1399" t="s">
        <v>3723</v>
      </c>
      <c r="BBE1399" t="s">
        <v>3723</v>
      </c>
      <c r="BBG1399" t="s">
        <v>3723</v>
      </c>
      <c r="BBI1399" t="s">
        <v>3723</v>
      </c>
      <c r="BBK1399" t="s">
        <v>3723</v>
      </c>
      <c r="BBM1399" t="s">
        <v>3723</v>
      </c>
      <c r="BBO1399" t="s">
        <v>3723</v>
      </c>
      <c r="BBQ1399" t="s">
        <v>3723</v>
      </c>
      <c r="BBS1399" t="s">
        <v>3723</v>
      </c>
      <c r="BBU1399" t="s">
        <v>3723</v>
      </c>
      <c r="BBW1399" t="s">
        <v>3723</v>
      </c>
      <c r="BBY1399" t="s">
        <v>3723</v>
      </c>
      <c r="BCA1399" t="s">
        <v>3723</v>
      </c>
      <c r="BCC1399" t="s">
        <v>3723</v>
      </c>
      <c r="BCE1399" t="s">
        <v>3723</v>
      </c>
      <c r="BCG1399" t="s">
        <v>3723</v>
      </c>
      <c r="BCI1399" t="s">
        <v>3723</v>
      </c>
      <c r="BCK1399" t="s">
        <v>3723</v>
      </c>
      <c r="BCM1399" t="s">
        <v>3723</v>
      </c>
      <c r="BCO1399" t="s">
        <v>3723</v>
      </c>
      <c r="BCQ1399" t="s">
        <v>3723</v>
      </c>
      <c r="BCS1399" t="s">
        <v>3723</v>
      </c>
      <c r="BCU1399" t="s">
        <v>3723</v>
      </c>
      <c r="BCW1399" t="s">
        <v>3723</v>
      </c>
      <c r="BCY1399" t="s">
        <v>3723</v>
      </c>
      <c r="BDA1399" t="s">
        <v>3723</v>
      </c>
      <c r="BDC1399" t="s">
        <v>3723</v>
      </c>
      <c r="BDE1399" t="s">
        <v>3723</v>
      </c>
      <c r="BDG1399" t="s">
        <v>3723</v>
      </c>
      <c r="BDI1399" t="s">
        <v>3723</v>
      </c>
      <c r="BDK1399" t="s">
        <v>3723</v>
      </c>
      <c r="BDM1399" t="s">
        <v>3723</v>
      </c>
      <c r="BDO1399" t="s">
        <v>3723</v>
      </c>
      <c r="BDQ1399" t="s">
        <v>3723</v>
      </c>
      <c r="BDS1399" t="s">
        <v>3723</v>
      </c>
      <c r="BDU1399" t="s">
        <v>3723</v>
      </c>
      <c r="BDW1399" t="s">
        <v>3723</v>
      </c>
      <c r="BDY1399" t="s">
        <v>3723</v>
      </c>
      <c r="BEA1399" t="s">
        <v>3723</v>
      </c>
      <c r="BEC1399" t="s">
        <v>3723</v>
      </c>
      <c r="BEE1399" t="s">
        <v>3723</v>
      </c>
      <c r="BEF1399">
        <v>0</v>
      </c>
      <c r="BEG1399">
        <v>0</v>
      </c>
      <c r="BEH1399">
        <v>0</v>
      </c>
      <c r="BEI1399">
        <v>0</v>
      </c>
      <c r="BEJ1399">
        <v>0</v>
      </c>
      <c r="BHE1399">
        <v>0</v>
      </c>
    </row>
    <row r="1400" spans="1:1023 1025:1565" x14ac:dyDescent="0.3">
      <c r="A1400" s="341"/>
      <c r="B1400" s="335" t="s">
        <v>3484</v>
      </c>
      <c r="C1400" s="332" t="s">
        <v>3485</v>
      </c>
      <c r="D1400" s="342" t="s">
        <v>6503</v>
      </c>
      <c r="E1400" s="326">
        <v>3.9583333333333331E-2</v>
      </c>
      <c r="F1400" s="68">
        <v>680</v>
      </c>
      <c r="AO1400" t="s">
        <v>3723</v>
      </c>
      <c r="AQ1400" t="s">
        <v>3723</v>
      </c>
      <c r="AS1400" t="s">
        <v>3723</v>
      </c>
      <c r="AU1400" t="s">
        <v>3723</v>
      </c>
      <c r="AW1400" t="s">
        <v>3723</v>
      </c>
      <c r="AY1400" t="s">
        <v>3723</v>
      </c>
      <c r="BA1400" t="s">
        <v>3723</v>
      </c>
      <c r="BC1400" t="s">
        <v>3723</v>
      </c>
      <c r="BE1400" t="s">
        <v>3723</v>
      </c>
      <c r="BG1400" t="s">
        <v>3723</v>
      </c>
      <c r="BI1400" t="s">
        <v>3723</v>
      </c>
      <c r="BK1400" t="s">
        <v>3723</v>
      </c>
      <c r="BM1400" t="s">
        <v>3723</v>
      </c>
      <c r="BO1400" t="s">
        <v>3723</v>
      </c>
      <c r="BQ1400" t="s">
        <v>3723</v>
      </c>
      <c r="BS1400" t="s">
        <v>3723</v>
      </c>
      <c r="BU1400" t="s">
        <v>3723</v>
      </c>
      <c r="BW1400" t="s">
        <v>3723</v>
      </c>
      <c r="BY1400" t="s">
        <v>3723</v>
      </c>
      <c r="CA1400" t="s">
        <v>3723</v>
      </c>
      <c r="CC1400" t="s">
        <v>3723</v>
      </c>
      <c r="CE1400" t="s">
        <v>3723</v>
      </c>
      <c r="CG1400" t="s">
        <v>3723</v>
      </c>
      <c r="CI1400" t="s">
        <v>3723</v>
      </c>
      <c r="CK1400" t="s">
        <v>3723</v>
      </c>
      <c r="CM1400" t="s">
        <v>3723</v>
      </c>
      <c r="CO1400" t="s">
        <v>3723</v>
      </c>
      <c r="CQ1400" t="s">
        <v>3723</v>
      </c>
      <c r="CS1400" t="s">
        <v>3723</v>
      </c>
      <c r="CU1400" t="s">
        <v>3723</v>
      </c>
      <c r="CW1400" t="s">
        <v>3723</v>
      </c>
      <c r="CY1400" t="s">
        <v>3723</v>
      </c>
      <c r="DA1400" t="s">
        <v>3723</v>
      </c>
      <c r="DC1400" t="s">
        <v>3723</v>
      </c>
      <c r="DE1400" t="s">
        <v>3723</v>
      </c>
      <c r="DG1400" t="s">
        <v>3723</v>
      </c>
      <c r="DI1400" t="s">
        <v>3723</v>
      </c>
      <c r="DK1400" t="s">
        <v>3723</v>
      </c>
      <c r="DM1400" t="s">
        <v>3723</v>
      </c>
      <c r="DO1400" t="s">
        <v>3723</v>
      </c>
      <c r="DQ1400" t="s">
        <v>3723</v>
      </c>
      <c r="DS1400" t="s">
        <v>3723</v>
      </c>
      <c r="DU1400" t="s">
        <v>3723</v>
      </c>
      <c r="DW1400" t="s">
        <v>3723</v>
      </c>
      <c r="DY1400" t="s">
        <v>3723</v>
      </c>
      <c r="EA1400" t="s">
        <v>3723</v>
      </c>
      <c r="EC1400" t="s">
        <v>3723</v>
      </c>
      <c r="EE1400" t="s">
        <v>3723</v>
      </c>
      <c r="EG1400" t="s">
        <v>3723</v>
      </c>
      <c r="EI1400" t="s">
        <v>3723</v>
      </c>
      <c r="EK1400" t="s">
        <v>3723</v>
      </c>
      <c r="EM1400" t="s">
        <v>3723</v>
      </c>
      <c r="EO1400" t="s">
        <v>3723</v>
      </c>
      <c r="EQ1400" t="s">
        <v>3723</v>
      </c>
      <c r="ES1400" t="s">
        <v>3723</v>
      </c>
      <c r="EU1400" t="s">
        <v>3723</v>
      </c>
      <c r="EW1400" t="s">
        <v>3723</v>
      </c>
      <c r="EY1400" t="s">
        <v>3723</v>
      </c>
      <c r="FA1400" t="s">
        <v>3723</v>
      </c>
      <c r="FC1400" t="s">
        <v>3723</v>
      </c>
      <c r="FE1400" t="s">
        <v>3723</v>
      </c>
      <c r="FG1400" t="s">
        <v>3723</v>
      </c>
      <c r="FI1400" t="s">
        <v>3723</v>
      </c>
      <c r="FK1400" t="s">
        <v>3723</v>
      </c>
      <c r="FM1400" t="s">
        <v>3723</v>
      </c>
      <c r="FO1400" t="s">
        <v>3723</v>
      </c>
      <c r="FQ1400" t="s">
        <v>3723</v>
      </c>
      <c r="FS1400" t="s">
        <v>3723</v>
      </c>
      <c r="FU1400" t="s">
        <v>3723</v>
      </c>
      <c r="FW1400" t="s">
        <v>3723</v>
      </c>
      <c r="FY1400" t="s">
        <v>3723</v>
      </c>
      <c r="GA1400" t="s">
        <v>3723</v>
      </c>
      <c r="GC1400" t="s">
        <v>3723</v>
      </c>
      <c r="GE1400" t="s">
        <v>3723</v>
      </c>
      <c r="GG1400" t="s">
        <v>3723</v>
      </c>
      <c r="GI1400" t="s">
        <v>3723</v>
      </c>
      <c r="GK1400" t="s">
        <v>3723</v>
      </c>
      <c r="GM1400" t="s">
        <v>3723</v>
      </c>
      <c r="GO1400" t="s">
        <v>3723</v>
      </c>
      <c r="GQ1400" t="s">
        <v>3723</v>
      </c>
      <c r="GS1400" t="s">
        <v>3723</v>
      </c>
      <c r="GU1400" t="s">
        <v>3723</v>
      </c>
      <c r="GW1400" t="s">
        <v>3723</v>
      </c>
      <c r="GY1400" t="s">
        <v>3723</v>
      </c>
      <c r="HA1400" t="s">
        <v>3723</v>
      </c>
      <c r="HC1400" t="s">
        <v>3723</v>
      </c>
      <c r="HE1400" t="s">
        <v>3723</v>
      </c>
      <c r="HG1400" t="s">
        <v>3723</v>
      </c>
      <c r="HI1400" t="s">
        <v>3723</v>
      </c>
      <c r="HK1400" t="s">
        <v>3723</v>
      </c>
      <c r="HM1400" t="s">
        <v>3723</v>
      </c>
      <c r="HO1400" t="s">
        <v>3723</v>
      </c>
      <c r="HQ1400" t="s">
        <v>3723</v>
      </c>
      <c r="HS1400" t="s">
        <v>3723</v>
      </c>
      <c r="HU1400" t="s">
        <v>3723</v>
      </c>
      <c r="HW1400" t="s">
        <v>3723</v>
      </c>
      <c r="HY1400" t="s">
        <v>3723</v>
      </c>
      <c r="IA1400" t="s">
        <v>3723</v>
      </c>
      <c r="IC1400" t="s">
        <v>3723</v>
      </c>
      <c r="IE1400" t="s">
        <v>3723</v>
      </c>
      <c r="IG1400" t="s">
        <v>3723</v>
      </c>
      <c r="II1400" t="s">
        <v>3723</v>
      </c>
      <c r="IK1400" t="s">
        <v>3723</v>
      </c>
      <c r="IM1400" t="s">
        <v>3723</v>
      </c>
      <c r="IO1400" t="s">
        <v>3723</v>
      </c>
      <c r="IQ1400" t="s">
        <v>3723</v>
      </c>
      <c r="IS1400" t="s">
        <v>3723</v>
      </c>
      <c r="IU1400" t="s">
        <v>3723</v>
      </c>
      <c r="IW1400" t="s">
        <v>3723</v>
      </c>
      <c r="IY1400" t="s">
        <v>3723</v>
      </c>
      <c r="JA1400" t="s">
        <v>3723</v>
      </c>
      <c r="JC1400" t="s">
        <v>3723</v>
      </c>
      <c r="JE1400" t="s">
        <v>3723</v>
      </c>
      <c r="JG1400" t="s">
        <v>3723</v>
      </c>
      <c r="JI1400" t="s">
        <v>3723</v>
      </c>
      <c r="JK1400" t="s">
        <v>3723</v>
      </c>
      <c r="JM1400" t="s">
        <v>3723</v>
      </c>
      <c r="JO1400" t="s">
        <v>3723</v>
      </c>
      <c r="JQ1400" t="s">
        <v>3723</v>
      </c>
      <c r="JS1400" t="s">
        <v>3723</v>
      </c>
      <c r="JU1400" t="s">
        <v>3723</v>
      </c>
      <c r="JW1400" t="s">
        <v>3723</v>
      </c>
      <c r="JY1400" t="s">
        <v>3723</v>
      </c>
      <c r="KA1400" t="s">
        <v>3723</v>
      </c>
      <c r="KC1400" t="s">
        <v>3723</v>
      </c>
      <c r="KE1400" t="s">
        <v>3723</v>
      </c>
      <c r="KG1400" t="s">
        <v>3723</v>
      </c>
      <c r="KI1400" t="s">
        <v>3723</v>
      </c>
      <c r="KK1400" t="s">
        <v>3723</v>
      </c>
      <c r="KM1400" t="s">
        <v>3723</v>
      </c>
      <c r="KO1400" t="s">
        <v>3723</v>
      </c>
      <c r="KQ1400" t="s">
        <v>3723</v>
      </c>
      <c r="KS1400" t="s">
        <v>3723</v>
      </c>
      <c r="KU1400" t="s">
        <v>3723</v>
      </c>
      <c r="KW1400" t="s">
        <v>3723</v>
      </c>
      <c r="KY1400" t="s">
        <v>3723</v>
      </c>
      <c r="LA1400" t="s">
        <v>3723</v>
      </c>
      <c r="LC1400" t="s">
        <v>3723</v>
      </c>
      <c r="LE1400" t="s">
        <v>3723</v>
      </c>
      <c r="LG1400" t="s">
        <v>3723</v>
      </c>
      <c r="LI1400" t="s">
        <v>3723</v>
      </c>
      <c r="LK1400" t="s">
        <v>3723</v>
      </c>
      <c r="LM1400" t="s">
        <v>3723</v>
      </c>
      <c r="LO1400" t="s">
        <v>3723</v>
      </c>
      <c r="LQ1400" t="s">
        <v>3723</v>
      </c>
      <c r="LS1400" t="s">
        <v>3723</v>
      </c>
      <c r="LU1400" t="s">
        <v>3723</v>
      </c>
      <c r="LW1400" t="s">
        <v>3723</v>
      </c>
      <c r="LY1400" t="s">
        <v>3723</v>
      </c>
      <c r="MA1400" t="s">
        <v>3723</v>
      </c>
      <c r="MC1400" t="s">
        <v>3723</v>
      </c>
      <c r="ME1400" t="s">
        <v>3723</v>
      </c>
      <c r="MG1400" t="s">
        <v>3723</v>
      </c>
      <c r="MI1400" t="s">
        <v>3723</v>
      </c>
      <c r="MK1400" t="s">
        <v>3723</v>
      </c>
      <c r="MM1400" t="s">
        <v>3723</v>
      </c>
      <c r="MO1400" t="s">
        <v>3723</v>
      </c>
      <c r="MQ1400" t="s">
        <v>3723</v>
      </c>
      <c r="MS1400" t="s">
        <v>3723</v>
      </c>
      <c r="MU1400" t="s">
        <v>3723</v>
      </c>
      <c r="MW1400" t="s">
        <v>3723</v>
      </c>
      <c r="MY1400" t="s">
        <v>3723</v>
      </c>
      <c r="NA1400" t="s">
        <v>3723</v>
      </c>
      <c r="NC1400" t="s">
        <v>3723</v>
      </c>
      <c r="NE1400" t="s">
        <v>3723</v>
      </c>
      <c r="NG1400" t="s">
        <v>3723</v>
      </c>
      <c r="NI1400" t="s">
        <v>3723</v>
      </c>
      <c r="NK1400" t="s">
        <v>3723</v>
      </c>
      <c r="NM1400" t="s">
        <v>3723</v>
      </c>
      <c r="NO1400" t="s">
        <v>3723</v>
      </c>
      <c r="NQ1400" t="s">
        <v>3723</v>
      </c>
      <c r="NS1400" t="s">
        <v>3723</v>
      </c>
      <c r="NU1400" t="s">
        <v>3723</v>
      </c>
      <c r="NW1400" t="s">
        <v>3723</v>
      </c>
      <c r="NY1400" t="s">
        <v>3723</v>
      </c>
      <c r="OA1400" t="s">
        <v>3723</v>
      </c>
      <c r="OC1400" t="s">
        <v>3723</v>
      </c>
      <c r="OE1400" t="s">
        <v>3723</v>
      </c>
      <c r="OG1400" t="s">
        <v>3723</v>
      </c>
      <c r="OI1400" t="s">
        <v>3723</v>
      </c>
      <c r="OK1400" t="s">
        <v>3723</v>
      </c>
      <c r="OM1400" t="s">
        <v>3723</v>
      </c>
      <c r="OO1400" t="s">
        <v>3723</v>
      </c>
      <c r="OQ1400" t="s">
        <v>3723</v>
      </c>
      <c r="OS1400" t="s">
        <v>3723</v>
      </c>
      <c r="OU1400" t="s">
        <v>3723</v>
      </c>
      <c r="OW1400" t="s">
        <v>3723</v>
      </c>
      <c r="OY1400" t="s">
        <v>3723</v>
      </c>
      <c r="PA1400" t="s">
        <v>3723</v>
      </c>
      <c r="PC1400" t="s">
        <v>3723</v>
      </c>
      <c r="PE1400" t="s">
        <v>3723</v>
      </c>
      <c r="PG1400" t="s">
        <v>3723</v>
      </c>
      <c r="PI1400" t="s">
        <v>3723</v>
      </c>
      <c r="PK1400" t="s">
        <v>3723</v>
      </c>
      <c r="PM1400" t="s">
        <v>3723</v>
      </c>
      <c r="PO1400" t="s">
        <v>3723</v>
      </c>
      <c r="PQ1400" t="s">
        <v>3723</v>
      </c>
      <c r="PS1400" t="s">
        <v>3723</v>
      </c>
      <c r="PU1400" t="s">
        <v>3723</v>
      </c>
      <c r="PW1400" t="s">
        <v>3723</v>
      </c>
      <c r="PY1400" t="s">
        <v>3723</v>
      </c>
      <c r="QA1400" t="s">
        <v>3723</v>
      </c>
      <c r="QC1400" t="s">
        <v>3723</v>
      </c>
      <c r="QE1400" t="s">
        <v>3723</v>
      </c>
      <c r="QG1400" t="s">
        <v>3723</v>
      </c>
      <c r="QI1400" t="s">
        <v>3723</v>
      </c>
      <c r="QK1400" t="s">
        <v>3723</v>
      </c>
      <c r="QM1400" t="s">
        <v>3723</v>
      </c>
      <c r="QO1400" t="s">
        <v>3723</v>
      </c>
      <c r="QQ1400" t="s">
        <v>3723</v>
      </c>
      <c r="QS1400" t="s">
        <v>3723</v>
      </c>
      <c r="QU1400" t="s">
        <v>3723</v>
      </c>
      <c r="QW1400" t="s">
        <v>3723</v>
      </c>
      <c r="QY1400" t="s">
        <v>3723</v>
      </c>
      <c r="RA1400" t="s">
        <v>3723</v>
      </c>
      <c r="RC1400" t="s">
        <v>3723</v>
      </c>
      <c r="RE1400" t="s">
        <v>3723</v>
      </c>
      <c r="RG1400" t="s">
        <v>3723</v>
      </c>
      <c r="RI1400" t="s">
        <v>3723</v>
      </c>
      <c r="RK1400" t="s">
        <v>3723</v>
      </c>
      <c r="RM1400" t="s">
        <v>3723</v>
      </c>
      <c r="RO1400" t="s">
        <v>3723</v>
      </c>
      <c r="RQ1400" t="s">
        <v>3723</v>
      </c>
      <c r="RS1400" t="s">
        <v>3723</v>
      </c>
      <c r="RU1400" t="s">
        <v>3723</v>
      </c>
      <c r="RW1400" t="s">
        <v>3723</v>
      </c>
      <c r="RY1400" t="s">
        <v>3723</v>
      </c>
      <c r="SA1400" t="s">
        <v>3723</v>
      </c>
      <c r="SC1400" t="s">
        <v>3723</v>
      </c>
      <c r="SE1400" t="s">
        <v>3723</v>
      </c>
      <c r="SG1400" t="s">
        <v>3723</v>
      </c>
      <c r="SI1400" t="s">
        <v>3723</v>
      </c>
      <c r="SK1400" t="s">
        <v>3723</v>
      </c>
      <c r="SM1400" t="s">
        <v>3723</v>
      </c>
      <c r="SO1400" t="s">
        <v>3723</v>
      </c>
      <c r="SQ1400" t="s">
        <v>3723</v>
      </c>
      <c r="SS1400" t="s">
        <v>3723</v>
      </c>
      <c r="SU1400" t="s">
        <v>3723</v>
      </c>
      <c r="SW1400" t="s">
        <v>3723</v>
      </c>
      <c r="SY1400" t="s">
        <v>3723</v>
      </c>
      <c r="TA1400" t="s">
        <v>3723</v>
      </c>
      <c r="TC1400" t="s">
        <v>3723</v>
      </c>
      <c r="TE1400" t="s">
        <v>3723</v>
      </c>
      <c r="TG1400" t="s">
        <v>3723</v>
      </c>
      <c r="TI1400" t="s">
        <v>3723</v>
      </c>
      <c r="TK1400" t="s">
        <v>3723</v>
      </c>
      <c r="TM1400" t="s">
        <v>3723</v>
      </c>
      <c r="TO1400" t="s">
        <v>3723</v>
      </c>
      <c r="TQ1400" t="s">
        <v>3723</v>
      </c>
      <c r="TS1400" t="s">
        <v>3723</v>
      </c>
      <c r="TU1400" t="s">
        <v>3723</v>
      </c>
      <c r="TW1400" t="s">
        <v>3723</v>
      </c>
      <c r="TY1400" t="s">
        <v>3723</v>
      </c>
      <c r="UA1400" t="s">
        <v>3723</v>
      </c>
      <c r="UC1400" t="s">
        <v>3723</v>
      </c>
      <c r="UE1400" t="s">
        <v>3723</v>
      </c>
      <c r="UG1400" t="s">
        <v>3723</v>
      </c>
      <c r="UI1400" t="s">
        <v>3723</v>
      </c>
      <c r="UK1400" t="s">
        <v>3723</v>
      </c>
      <c r="UM1400" t="s">
        <v>3723</v>
      </c>
      <c r="UO1400" t="s">
        <v>3723</v>
      </c>
      <c r="UQ1400" t="s">
        <v>3723</v>
      </c>
      <c r="US1400" t="s">
        <v>3723</v>
      </c>
      <c r="UU1400" t="s">
        <v>3723</v>
      </c>
      <c r="UW1400" t="s">
        <v>3723</v>
      </c>
      <c r="UY1400" t="s">
        <v>3723</v>
      </c>
      <c r="VA1400" t="s">
        <v>3723</v>
      </c>
      <c r="VC1400" t="s">
        <v>3723</v>
      </c>
      <c r="VE1400" t="s">
        <v>3723</v>
      </c>
      <c r="VG1400" t="s">
        <v>3723</v>
      </c>
      <c r="VI1400" t="s">
        <v>3723</v>
      </c>
      <c r="VK1400" t="s">
        <v>3723</v>
      </c>
      <c r="VM1400" t="s">
        <v>3723</v>
      </c>
      <c r="VO1400" t="s">
        <v>3723</v>
      </c>
      <c r="VQ1400" t="s">
        <v>3723</v>
      </c>
      <c r="VS1400" t="s">
        <v>3723</v>
      </c>
      <c r="VU1400" t="s">
        <v>3723</v>
      </c>
      <c r="VW1400" t="s">
        <v>3723</v>
      </c>
      <c r="VY1400" t="s">
        <v>3723</v>
      </c>
      <c r="WA1400" t="s">
        <v>3723</v>
      </c>
      <c r="WC1400" t="s">
        <v>3723</v>
      </c>
      <c r="WE1400" t="s">
        <v>3723</v>
      </c>
      <c r="WG1400" t="s">
        <v>3723</v>
      </c>
      <c r="WI1400" t="s">
        <v>3723</v>
      </c>
      <c r="WK1400" t="s">
        <v>3723</v>
      </c>
      <c r="WM1400" t="s">
        <v>3723</v>
      </c>
      <c r="WO1400" t="s">
        <v>3723</v>
      </c>
      <c r="WQ1400" t="s">
        <v>3723</v>
      </c>
      <c r="WS1400" t="s">
        <v>3723</v>
      </c>
      <c r="WU1400" t="s">
        <v>3723</v>
      </c>
      <c r="WW1400" t="s">
        <v>3723</v>
      </c>
      <c r="WY1400" t="s">
        <v>3723</v>
      </c>
      <c r="XA1400" t="s">
        <v>3723</v>
      </c>
      <c r="XC1400" t="s">
        <v>3723</v>
      </c>
      <c r="XE1400" t="s">
        <v>3723</v>
      </c>
      <c r="XG1400" t="s">
        <v>3723</v>
      </c>
      <c r="XI1400" t="s">
        <v>3723</v>
      </c>
      <c r="XK1400" t="s">
        <v>3723</v>
      </c>
      <c r="XM1400" t="s">
        <v>3723</v>
      </c>
      <c r="XO1400" t="s">
        <v>3723</v>
      </c>
      <c r="XQ1400" t="s">
        <v>3723</v>
      </c>
      <c r="XS1400" t="s">
        <v>3723</v>
      </c>
      <c r="XU1400" t="s">
        <v>3723</v>
      </c>
      <c r="XW1400" t="s">
        <v>3723</v>
      </c>
      <c r="XY1400" t="s">
        <v>3723</v>
      </c>
      <c r="YA1400" t="s">
        <v>3723</v>
      </c>
      <c r="YC1400" t="s">
        <v>3723</v>
      </c>
      <c r="YE1400" t="s">
        <v>3723</v>
      </c>
      <c r="YG1400" t="s">
        <v>3723</v>
      </c>
      <c r="YI1400" t="s">
        <v>3723</v>
      </c>
      <c r="YK1400" t="s">
        <v>3723</v>
      </c>
      <c r="YM1400" t="s">
        <v>3723</v>
      </c>
      <c r="YO1400" t="s">
        <v>3723</v>
      </c>
      <c r="YQ1400" t="s">
        <v>3723</v>
      </c>
      <c r="YS1400" t="s">
        <v>3723</v>
      </c>
      <c r="YU1400" t="s">
        <v>3723</v>
      </c>
      <c r="YW1400" t="s">
        <v>3723</v>
      </c>
      <c r="YY1400" t="s">
        <v>3723</v>
      </c>
      <c r="ZA1400" t="s">
        <v>3723</v>
      </c>
      <c r="ZC1400" t="s">
        <v>3723</v>
      </c>
      <c r="ZE1400" t="s">
        <v>3723</v>
      </c>
      <c r="ZG1400" t="s">
        <v>3723</v>
      </c>
      <c r="ZI1400" t="s">
        <v>3723</v>
      </c>
      <c r="ZK1400" t="s">
        <v>3723</v>
      </c>
      <c r="ZM1400" t="s">
        <v>3723</v>
      </c>
      <c r="ZO1400" t="s">
        <v>3723</v>
      </c>
      <c r="ZQ1400" t="s">
        <v>3723</v>
      </c>
      <c r="ZS1400" t="s">
        <v>3723</v>
      </c>
      <c r="ZU1400" t="s">
        <v>3723</v>
      </c>
      <c r="ZW1400" t="s">
        <v>3723</v>
      </c>
      <c r="ZY1400" t="s">
        <v>3723</v>
      </c>
      <c r="AAA1400" t="s">
        <v>3723</v>
      </c>
      <c r="AAC1400" t="s">
        <v>3723</v>
      </c>
      <c r="AAE1400" t="s">
        <v>3723</v>
      </c>
      <c r="AAG1400" t="s">
        <v>3723</v>
      </c>
      <c r="AAI1400" t="s">
        <v>3723</v>
      </c>
      <c r="AAK1400" t="s">
        <v>3723</v>
      </c>
      <c r="AAM1400" t="s">
        <v>3723</v>
      </c>
      <c r="AAO1400" t="s">
        <v>3723</v>
      </c>
      <c r="AAQ1400" t="s">
        <v>3723</v>
      </c>
      <c r="AAS1400" t="s">
        <v>3723</v>
      </c>
      <c r="AAU1400" t="s">
        <v>3723</v>
      </c>
      <c r="AAW1400" t="s">
        <v>3723</v>
      </c>
      <c r="AAY1400" t="s">
        <v>3723</v>
      </c>
      <c r="ABA1400" t="s">
        <v>3723</v>
      </c>
      <c r="ABC1400" t="s">
        <v>3723</v>
      </c>
      <c r="ABE1400" t="s">
        <v>3723</v>
      </c>
      <c r="ABG1400" t="s">
        <v>3723</v>
      </c>
      <c r="ABI1400" t="s">
        <v>3723</v>
      </c>
      <c r="ABK1400" t="s">
        <v>3723</v>
      </c>
      <c r="ABM1400" t="s">
        <v>3723</v>
      </c>
      <c r="ABO1400" t="s">
        <v>3723</v>
      </c>
      <c r="ABQ1400" t="s">
        <v>3723</v>
      </c>
      <c r="ABS1400" t="s">
        <v>3723</v>
      </c>
      <c r="ABU1400" t="s">
        <v>3723</v>
      </c>
      <c r="ABW1400" t="s">
        <v>3723</v>
      </c>
      <c r="ABY1400" t="s">
        <v>3723</v>
      </c>
      <c r="ACA1400" t="s">
        <v>3723</v>
      </c>
      <c r="ACC1400" t="s">
        <v>3723</v>
      </c>
      <c r="ACE1400" t="s">
        <v>3723</v>
      </c>
      <c r="ACG1400" t="s">
        <v>3723</v>
      </c>
      <c r="ACI1400" t="s">
        <v>3723</v>
      </c>
      <c r="ACK1400" t="s">
        <v>3723</v>
      </c>
      <c r="ACM1400" t="s">
        <v>3723</v>
      </c>
      <c r="ACO1400" t="s">
        <v>3723</v>
      </c>
      <c r="ACQ1400" t="s">
        <v>3723</v>
      </c>
      <c r="ACS1400" t="s">
        <v>3723</v>
      </c>
      <c r="ACU1400" t="s">
        <v>3723</v>
      </c>
      <c r="ACW1400" t="s">
        <v>3723</v>
      </c>
      <c r="ACY1400" t="s">
        <v>3723</v>
      </c>
      <c r="ADA1400" t="s">
        <v>3723</v>
      </c>
      <c r="ADC1400" t="s">
        <v>3723</v>
      </c>
      <c r="ADE1400" t="s">
        <v>3723</v>
      </c>
      <c r="ADG1400" t="s">
        <v>3723</v>
      </c>
      <c r="ADI1400" t="s">
        <v>3723</v>
      </c>
      <c r="ADK1400" t="s">
        <v>3723</v>
      </c>
      <c r="ADM1400" t="s">
        <v>3723</v>
      </c>
      <c r="ADO1400" t="s">
        <v>3723</v>
      </c>
      <c r="ADQ1400" t="s">
        <v>3723</v>
      </c>
      <c r="ADS1400" t="s">
        <v>3723</v>
      </c>
      <c r="ADU1400" t="s">
        <v>3723</v>
      </c>
      <c r="ADW1400" t="s">
        <v>3723</v>
      </c>
      <c r="ADY1400" t="s">
        <v>3723</v>
      </c>
      <c r="AEA1400" t="s">
        <v>3723</v>
      </c>
      <c r="AEC1400" t="s">
        <v>3723</v>
      </c>
      <c r="AEE1400" t="s">
        <v>3723</v>
      </c>
      <c r="AEG1400" t="s">
        <v>3723</v>
      </c>
      <c r="AEI1400" t="s">
        <v>3723</v>
      </c>
      <c r="AEK1400" t="s">
        <v>3723</v>
      </c>
      <c r="AEM1400" t="s">
        <v>3723</v>
      </c>
      <c r="AEO1400" t="s">
        <v>3723</v>
      </c>
      <c r="AEQ1400" t="s">
        <v>3723</v>
      </c>
      <c r="AES1400" t="s">
        <v>3723</v>
      </c>
      <c r="AEU1400" t="s">
        <v>3723</v>
      </c>
      <c r="AEW1400" t="s">
        <v>3723</v>
      </c>
      <c r="AEY1400" t="s">
        <v>3723</v>
      </c>
      <c r="AFA1400" t="s">
        <v>3723</v>
      </c>
      <c r="AFC1400" t="s">
        <v>3723</v>
      </c>
      <c r="AFE1400" t="s">
        <v>3723</v>
      </c>
      <c r="AFG1400" t="s">
        <v>3723</v>
      </c>
      <c r="AFI1400" t="s">
        <v>3723</v>
      </c>
      <c r="AFK1400" t="s">
        <v>3723</v>
      </c>
      <c r="AFM1400" t="s">
        <v>3723</v>
      </c>
      <c r="AFO1400" t="s">
        <v>3723</v>
      </c>
      <c r="AFQ1400" t="s">
        <v>3723</v>
      </c>
      <c r="AFS1400" t="s">
        <v>3723</v>
      </c>
      <c r="AFU1400" t="s">
        <v>3723</v>
      </c>
      <c r="AFW1400" t="s">
        <v>3723</v>
      </c>
      <c r="AFY1400" t="s">
        <v>3723</v>
      </c>
      <c r="AGA1400" t="s">
        <v>3723</v>
      </c>
      <c r="AGC1400" t="s">
        <v>3723</v>
      </c>
      <c r="AGE1400" t="s">
        <v>3723</v>
      </c>
      <c r="AGG1400" t="s">
        <v>3723</v>
      </c>
      <c r="AGI1400" t="s">
        <v>3723</v>
      </c>
      <c r="AGK1400" t="s">
        <v>3723</v>
      </c>
      <c r="AGM1400" t="s">
        <v>3723</v>
      </c>
      <c r="AGO1400" t="s">
        <v>3723</v>
      </c>
      <c r="AGQ1400" t="s">
        <v>3723</v>
      </c>
      <c r="AGS1400" t="s">
        <v>3723</v>
      </c>
      <c r="AGU1400" t="s">
        <v>3723</v>
      </c>
      <c r="AGW1400" t="s">
        <v>3723</v>
      </c>
      <c r="AGY1400" t="s">
        <v>3723</v>
      </c>
      <c r="AHA1400" t="s">
        <v>3723</v>
      </c>
      <c r="AHC1400" t="s">
        <v>3723</v>
      </c>
      <c r="AHE1400" t="s">
        <v>3723</v>
      </c>
      <c r="AHG1400" t="s">
        <v>3723</v>
      </c>
      <c r="AHI1400" t="s">
        <v>3723</v>
      </c>
      <c r="AHK1400" t="s">
        <v>3723</v>
      </c>
      <c r="AHM1400" t="s">
        <v>3723</v>
      </c>
      <c r="AHO1400" t="s">
        <v>3723</v>
      </c>
      <c r="AHQ1400" t="s">
        <v>3723</v>
      </c>
      <c r="AHS1400" t="s">
        <v>3723</v>
      </c>
      <c r="AHU1400" t="s">
        <v>3723</v>
      </c>
      <c r="AHW1400" t="s">
        <v>3723</v>
      </c>
      <c r="AHY1400" t="s">
        <v>3723</v>
      </c>
      <c r="AIA1400" t="s">
        <v>3723</v>
      </c>
      <c r="AIC1400" t="s">
        <v>3723</v>
      </c>
      <c r="AIE1400" t="s">
        <v>3723</v>
      </c>
      <c r="AIG1400" t="s">
        <v>3723</v>
      </c>
      <c r="AII1400" t="s">
        <v>3723</v>
      </c>
      <c r="AIK1400" t="s">
        <v>3723</v>
      </c>
      <c r="AIM1400" t="s">
        <v>3723</v>
      </c>
      <c r="AIO1400" t="s">
        <v>3723</v>
      </c>
      <c r="AIQ1400" t="s">
        <v>3723</v>
      </c>
      <c r="AIS1400" t="s">
        <v>3723</v>
      </c>
      <c r="AIU1400" t="s">
        <v>3723</v>
      </c>
      <c r="AIW1400" t="s">
        <v>3723</v>
      </c>
      <c r="AIY1400" t="s">
        <v>3723</v>
      </c>
      <c r="AJA1400" t="s">
        <v>3723</v>
      </c>
      <c r="AJC1400" t="s">
        <v>3723</v>
      </c>
      <c r="AJE1400" t="s">
        <v>3723</v>
      </c>
      <c r="AJG1400" t="s">
        <v>3723</v>
      </c>
      <c r="AJI1400" t="s">
        <v>3723</v>
      </c>
      <c r="AJK1400" t="s">
        <v>3723</v>
      </c>
      <c r="AJM1400" t="s">
        <v>3723</v>
      </c>
      <c r="AJO1400" t="s">
        <v>3723</v>
      </c>
      <c r="AJQ1400" t="s">
        <v>3723</v>
      </c>
      <c r="AJS1400" t="s">
        <v>3723</v>
      </c>
      <c r="AJU1400" t="s">
        <v>3723</v>
      </c>
      <c r="AJW1400" t="s">
        <v>3723</v>
      </c>
      <c r="AJY1400" t="s">
        <v>3723</v>
      </c>
      <c r="AKA1400" t="s">
        <v>3723</v>
      </c>
      <c r="AKC1400" t="s">
        <v>3723</v>
      </c>
      <c r="AKE1400" t="s">
        <v>3723</v>
      </c>
      <c r="AKG1400" t="s">
        <v>3723</v>
      </c>
      <c r="AKI1400" t="s">
        <v>3723</v>
      </c>
      <c r="AKK1400" t="s">
        <v>3723</v>
      </c>
      <c r="AKM1400" t="s">
        <v>3723</v>
      </c>
      <c r="AKO1400" t="s">
        <v>3723</v>
      </c>
      <c r="AKQ1400" t="s">
        <v>3723</v>
      </c>
      <c r="AKS1400" t="s">
        <v>3723</v>
      </c>
      <c r="AKU1400" t="s">
        <v>3723</v>
      </c>
      <c r="AKW1400" t="s">
        <v>3723</v>
      </c>
      <c r="AKY1400" t="s">
        <v>3723</v>
      </c>
      <c r="ALA1400" t="s">
        <v>3723</v>
      </c>
      <c r="ALC1400" t="s">
        <v>3723</v>
      </c>
      <c r="ALE1400" t="s">
        <v>3723</v>
      </c>
      <c r="ALG1400" t="s">
        <v>3723</v>
      </c>
      <c r="ALI1400" t="s">
        <v>3723</v>
      </c>
      <c r="ALK1400" t="s">
        <v>3723</v>
      </c>
      <c r="ALM1400" t="s">
        <v>3723</v>
      </c>
      <c r="ALO1400" t="s">
        <v>3723</v>
      </c>
      <c r="ALQ1400" t="s">
        <v>3723</v>
      </c>
      <c r="ALS1400" t="s">
        <v>3723</v>
      </c>
      <c r="ALU1400" t="s">
        <v>3723</v>
      </c>
      <c r="ALW1400" t="s">
        <v>3723</v>
      </c>
      <c r="ALY1400" t="s">
        <v>3723</v>
      </c>
      <c r="AMA1400" t="s">
        <v>3723</v>
      </c>
      <c r="AMC1400" t="s">
        <v>3723</v>
      </c>
      <c r="AME1400" t="s">
        <v>3723</v>
      </c>
      <c r="AMG1400" t="s">
        <v>3723</v>
      </c>
      <c r="AMI1400" t="s">
        <v>3723</v>
      </c>
      <c r="AMK1400" t="s">
        <v>3723</v>
      </c>
      <c r="AMM1400" t="s">
        <v>3723</v>
      </c>
      <c r="AMO1400" t="s">
        <v>3723</v>
      </c>
      <c r="AMQ1400" t="s">
        <v>3723</v>
      </c>
      <c r="AMS1400" t="s">
        <v>3723</v>
      </c>
      <c r="AMU1400" t="s">
        <v>3723</v>
      </c>
      <c r="AMW1400" t="s">
        <v>3723</v>
      </c>
      <c r="AMY1400" t="s">
        <v>3723</v>
      </c>
      <c r="ANA1400" t="s">
        <v>3723</v>
      </c>
      <c r="ANC1400" t="s">
        <v>3723</v>
      </c>
      <c r="ANE1400" t="s">
        <v>3723</v>
      </c>
      <c r="ANG1400" t="s">
        <v>3723</v>
      </c>
      <c r="ANI1400" t="s">
        <v>3723</v>
      </c>
      <c r="ANK1400" t="s">
        <v>3723</v>
      </c>
      <c r="ANM1400" t="s">
        <v>3723</v>
      </c>
      <c r="ANO1400" t="s">
        <v>3723</v>
      </c>
      <c r="ANQ1400" t="s">
        <v>3723</v>
      </c>
      <c r="ANS1400" t="s">
        <v>3723</v>
      </c>
      <c r="ANU1400" t="s">
        <v>3723</v>
      </c>
      <c r="ANW1400" t="s">
        <v>3723</v>
      </c>
      <c r="ANY1400" t="s">
        <v>3723</v>
      </c>
      <c r="AOA1400" t="s">
        <v>3723</v>
      </c>
      <c r="AOC1400" t="s">
        <v>3723</v>
      </c>
      <c r="AOE1400" t="s">
        <v>3723</v>
      </c>
      <c r="AOG1400" t="s">
        <v>3723</v>
      </c>
      <c r="AOI1400" t="s">
        <v>3723</v>
      </c>
      <c r="AOK1400" t="s">
        <v>3723</v>
      </c>
      <c r="AOM1400" t="s">
        <v>3723</v>
      </c>
      <c r="AOO1400" t="s">
        <v>3723</v>
      </c>
      <c r="AOQ1400" t="s">
        <v>3723</v>
      </c>
      <c r="AOS1400" t="s">
        <v>3723</v>
      </c>
      <c r="AOU1400" t="s">
        <v>3723</v>
      </c>
      <c r="AOW1400" t="s">
        <v>3723</v>
      </c>
      <c r="AOY1400" t="s">
        <v>3723</v>
      </c>
      <c r="APA1400" t="s">
        <v>3723</v>
      </c>
      <c r="APC1400" t="s">
        <v>3723</v>
      </c>
      <c r="APE1400" t="s">
        <v>3723</v>
      </c>
      <c r="APG1400" t="s">
        <v>3723</v>
      </c>
      <c r="API1400" t="s">
        <v>3723</v>
      </c>
      <c r="APK1400" t="s">
        <v>3723</v>
      </c>
      <c r="APM1400" t="s">
        <v>3723</v>
      </c>
      <c r="APO1400" t="s">
        <v>3723</v>
      </c>
      <c r="APQ1400" t="s">
        <v>3723</v>
      </c>
      <c r="APS1400" t="s">
        <v>3723</v>
      </c>
      <c r="APU1400" t="s">
        <v>3723</v>
      </c>
      <c r="APW1400" t="s">
        <v>3723</v>
      </c>
      <c r="APY1400" t="s">
        <v>3723</v>
      </c>
      <c r="AQA1400" t="s">
        <v>3723</v>
      </c>
      <c r="AQC1400" t="s">
        <v>3723</v>
      </c>
      <c r="AQE1400" t="s">
        <v>3723</v>
      </c>
      <c r="AQG1400" t="s">
        <v>3723</v>
      </c>
      <c r="AQI1400" t="s">
        <v>3723</v>
      </c>
      <c r="AQK1400" t="s">
        <v>3723</v>
      </c>
      <c r="AQM1400" t="s">
        <v>3723</v>
      </c>
      <c r="AQO1400" t="s">
        <v>3723</v>
      </c>
      <c r="AQQ1400" t="s">
        <v>3723</v>
      </c>
      <c r="AQS1400" t="s">
        <v>3723</v>
      </c>
      <c r="AQU1400" t="s">
        <v>3723</v>
      </c>
      <c r="AQW1400" t="s">
        <v>3723</v>
      </c>
      <c r="AQY1400" t="s">
        <v>3723</v>
      </c>
      <c r="ARA1400" t="s">
        <v>3723</v>
      </c>
      <c r="ARC1400" t="s">
        <v>3723</v>
      </c>
      <c r="ARE1400" t="s">
        <v>3723</v>
      </c>
      <c r="ARG1400" t="s">
        <v>3723</v>
      </c>
      <c r="ARI1400" t="s">
        <v>3723</v>
      </c>
      <c r="ARK1400" t="s">
        <v>3723</v>
      </c>
      <c r="ARM1400" t="s">
        <v>3723</v>
      </c>
      <c r="ARO1400" t="s">
        <v>3723</v>
      </c>
      <c r="ARQ1400" t="s">
        <v>3723</v>
      </c>
      <c r="ARS1400" t="s">
        <v>3723</v>
      </c>
      <c r="ARU1400" t="s">
        <v>3723</v>
      </c>
      <c r="ARW1400" t="s">
        <v>3723</v>
      </c>
      <c r="ARY1400" t="s">
        <v>3723</v>
      </c>
      <c r="ASA1400" t="s">
        <v>3723</v>
      </c>
      <c r="ASC1400" t="s">
        <v>3723</v>
      </c>
      <c r="ASE1400" t="s">
        <v>3723</v>
      </c>
      <c r="ASG1400" t="s">
        <v>3723</v>
      </c>
      <c r="ASI1400" t="s">
        <v>3723</v>
      </c>
      <c r="ASK1400" t="s">
        <v>3723</v>
      </c>
      <c r="ASM1400" t="s">
        <v>3723</v>
      </c>
      <c r="ASO1400" t="s">
        <v>3723</v>
      </c>
      <c r="ASQ1400" t="s">
        <v>3723</v>
      </c>
      <c r="ASS1400" t="s">
        <v>3723</v>
      </c>
      <c r="ASU1400" t="s">
        <v>3723</v>
      </c>
      <c r="ASW1400" t="s">
        <v>3723</v>
      </c>
      <c r="ASY1400" t="s">
        <v>3723</v>
      </c>
      <c r="ATA1400" t="s">
        <v>3723</v>
      </c>
      <c r="ATC1400" t="s">
        <v>3723</v>
      </c>
      <c r="ATE1400" t="s">
        <v>3723</v>
      </c>
      <c r="ATG1400" t="s">
        <v>3723</v>
      </c>
      <c r="ATI1400" t="s">
        <v>3723</v>
      </c>
      <c r="ATK1400" t="s">
        <v>3723</v>
      </c>
      <c r="ATM1400" t="s">
        <v>3723</v>
      </c>
      <c r="ATO1400" t="s">
        <v>3723</v>
      </c>
      <c r="ATQ1400" t="s">
        <v>3723</v>
      </c>
      <c r="ATS1400" t="s">
        <v>3723</v>
      </c>
      <c r="ATU1400" t="s">
        <v>3723</v>
      </c>
      <c r="ATW1400" t="s">
        <v>3723</v>
      </c>
      <c r="ATY1400" t="s">
        <v>3723</v>
      </c>
      <c r="AUA1400" t="s">
        <v>3723</v>
      </c>
      <c r="AUC1400" t="s">
        <v>3723</v>
      </c>
      <c r="AUE1400" t="s">
        <v>3723</v>
      </c>
      <c r="AUG1400" t="s">
        <v>3723</v>
      </c>
      <c r="AUI1400" t="s">
        <v>3723</v>
      </c>
      <c r="AUK1400" t="s">
        <v>3723</v>
      </c>
      <c r="AUM1400" t="s">
        <v>3723</v>
      </c>
      <c r="AUO1400" t="s">
        <v>3723</v>
      </c>
      <c r="AUQ1400" t="s">
        <v>3723</v>
      </c>
      <c r="AUS1400" t="s">
        <v>3723</v>
      </c>
      <c r="AUU1400" t="s">
        <v>3723</v>
      </c>
      <c r="AUW1400" t="s">
        <v>3723</v>
      </c>
      <c r="AUY1400" t="s">
        <v>3723</v>
      </c>
      <c r="AVA1400" t="s">
        <v>3723</v>
      </c>
      <c r="AVC1400" t="s">
        <v>3723</v>
      </c>
      <c r="AVE1400" t="s">
        <v>3723</v>
      </c>
      <c r="AVG1400" t="s">
        <v>3723</v>
      </c>
      <c r="AVI1400" t="s">
        <v>3723</v>
      </c>
      <c r="AVK1400" t="s">
        <v>3723</v>
      </c>
      <c r="AVM1400" t="s">
        <v>3723</v>
      </c>
      <c r="AVO1400" t="s">
        <v>3723</v>
      </c>
      <c r="AVQ1400" t="s">
        <v>3723</v>
      </c>
      <c r="AVS1400" t="s">
        <v>3723</v>
      </c>
      <c r="AVU1400" t="s">
        <v>3723</v>
      </c>
      <c r="AVW1400" t="s">
        <v>3723</v>
      </c>
      <c r="AVY1400" t="s">
        <v>3723</v>
      </c>
      <c r="AWA1400" t="s">
        <v>3723</v>
      </c>
      <c r="AWC1400" t="s">
        <v>3723</v>
      </c>
      <c r="AWE1400" t="s">
        <v>3723</v>
      </c>
      <c r="AWG1400" t="s">
        <v>3723</v>
      </c>
      <c r="AWI1400" t="s">
        <v>3723</v>
      </c>
      <c r="AWK1400" t="s">
        <v>3723</v>
      </c>
      <c r="AWM1400" t="s">
        <v>3723</v>
      </c>
      <c r="AWO1400" t="s">
        <v>3723</v>
      </c>
      <c r="AWQ1400" t="s">
        <v>3723</v>
      </c>
      <c r="AWS1400" t="s">
        <v>3723</v>
      </c>
      <c r="AWU1400" t="s">
        <v>3723</v>
      </c>
      <c r="AWW1400" t="s">
        <v>3723</v>
      </c>
      <c r="AWY1400" t="s">
        <v>3723</v>
      </c>
      <c r="AXA1400" t="s">
        <v>3723</v>
      </c>
      <c r="AXC1400" t="s">
        <v>3723</v>
      </c>
      <c r="AXE1400" t="s">
        <v>3723</v>
      </c>
      <c r="AXG1400" t="s">
        <v>3723</v>
      </c>
      <c r="AXI1400" t="s">
        <v>3723</v>
      </c>
      <c r="AXK1400" t="s">
        <v>3723</v>
      </c>
      <c r="AXM1400" t="s">
        <v>3723</v>
      </c>
      <c r="AXO1400" t="s">
        <v>3723</v>
      </c>
      <c r="AXQ1400" t="s">
        <v>3723</v>
      </c>
      <c r="AXS1400" t="s">
        <v>3723</v>
      </c>
      <c r="AXU1400" t="s">
        <v>3723</v>
      </c>
      <c r="AXW1400" t="s">
        <v>3723</v>
      </c>
      <c r="AXY1400" t="s">
        <v>3723</v>
      </c>
      <c r="AYA1400" t="s">
        <v>3723</v>
      </c>
      <c r="AYC1400" t="s">
        <v>3723</v>
      </c>
      <c r="AYE1400" t="s">
        <v>3723</v>
      </c>
      <c r="AYG1400" t="s">
        <v>3723</v>
      </c>
      <c r="AYI1400" t="s">
        <v>3723</v>
      </c>
      <c r="AYK1400" t="s">
        <v>3723</v>
      </c>
      <c r="AYM1400" t="s">
        <v>3723</v>
      </c>
      <c r="AYO1400" t="s">
        <v>3723</v>
      </c>
      <c r="AYQ1400" t="s">
        <v>3723</v>
      </c>
      <c r="AYS1400" t="s">
        <v>3723</v>
      </c>
      <c r="AYU1400" t="s">
        <v>3723</v>
      </c>
      <c r="AYW1400" t="s">
        <v>3723</v>
      </c>
      <c r="AYY1400" t="s">
        <v>3723</v>
      </c>
      <c r="AZA1400" t="s">
        <v>3723</v>
      </c>
      <c r="AZC1400" t="s">
        <v>3723</v>
      </c>
      <c r="AZE1400" t="s">
        <v>3723</v>
      </c>
      <c r="AZG1400" t="s">
        <v>3723</v>
      </c>
      <c r="AZI1400" t="s">
        <v>3723</v>
      </c>
      <c r="AZK1400" t="s">
        <v>3723</v>
      </c>
      <c r="AZM1400" t="s">
        <v>3723</v>
      </c>
      <c r="AZO1400" t="s">
        <v>3723</v>
      </c>
      <c r="AZQ1400" t="s">
        <v>3723</v>
      </c>
      <c r="AZS1400" t="s">
        <v>3723</v>
      </c>
      <c r="AZU1400" t="s">
        <v>3723</v>
      </c>
      <c r="AZW1400" t="s">
        <v>3723</v>
      </c>
      <c r="AZY1400" t="s">
        <v>3723</v>
      </c>
      <c r="BAA1400" t="s">
        <v>3723</v>
      </c>
      <c r="BAC1400" t="s">
        <v>3723</v>
      </c>
      <c r="BAE1400" t="s">
        <v>3723</v>
      </c>
      <c r="BAG1400" t="s">
        <v>3723</v>
      </c>
      <c r="BAI1400" t="s">
        <v>3723</v>
      </c>
      <c r="BAK1400" t="s">
        <v>3723</v>
      </c>
      <c r="BAM1400" t="s">
        <v>3723</v>
      </c>
      <c r="BAO1400" t="s">
        <v>3723</v>
      </c>
      <c r="BAQ1400" t="s">
        <v>3723</v>
      </c>
      <c r="BAS1400" t="s">
        <v>3723</v>
      </c>
      <c r="BAU1400" t="s">
        <v>3723</v>
      </c>
      <c r="BAW1400" t="s">
        <v>3723</v>
      </c>
      <c r="BAY1400" t="s">
        <v>3723</v>
      </c>
      <c r="BBA1400" t="s">
        <v>3723</v>
      </c>
      <c r="BBC1400" t="s">
        <v>3723</v>
      </c>
      <c r="BBE1400" t="s">
        <v>3723</v>
      </c>
      <c r="BBG1400" t="s">
        <v>3723</v>
      </c>
      <c r="BBI1400" t="s">
        <v>3723</v>
      </c>
      <c r="BBK1400" t="s">
        <v>3723</v>
      </c>
      <c r="BBM1400" t="s">
        <v>3723</v>
      </c>
      <c r="BBO1400" t="s">
        <v>3723</v>
      </c>
      <c r="BBQ1400" t="s">
        <v>3723</v>
      </c>
      <c r="BBS1400" t="s">
        <v>3723</v>
      </c>
      <c r="BBU1400" t="s">
        <v>3723</v>
      </c>
      <c r="BBW1400" t="s">
        <v>3723</v>
      </c>
      <c r="BBY1400" t="s">
        <v>3723</v>
      </c>
      <c r="BCA1400" t="s">
        <v>3723</v>
      </c>
      <c r="BCC1400" t="s">
        <v>3723</v>
      </c>
      <c r="BCE1400" t="s">
        <v>3723</v>
      </c>
      <c r="BCG1400" t="s">
        <v>3723</v>
      </c>
      <c r="BCI1400" t="s">
        <v>3723</v>
      </c>
      <c r="BCK1400" t="s">
        <v>3723</v>
      </c>
      <c r="BCM1400" t="s">
        <v>3723</v>
      </c>
      <c r="BCO1400" t="s">
        <v>3723</v>
      </c>
      <c r="BCQ1400" t="s">
        <v>3723</v>
      </c>
      <c r="BCS1400" t="s">
        <v>3723</v>
      </c>
      <c r="BCU1400" t="s">
        <v>3723</v>
      </c>
      <c r="BCW1400" t="s">
        <v>3723</v>
      </c>
      <c r="BCY1400" t="s">
        <v>3723</v>
      </c>
      <c r="BDA1400" t="s">
        <v>3723</v>
      </c>
      <c r="BDC1400" t="s">
        <v>3723</v>
      </c>
      <c r="BDE1400" t="s">
        <v>3723</v>
      </c>
      <c r="BDG1400" t="s">
        <v>3723</v>
      </c>
      <c r="BDI1400" t="s">
        <v>3723</v>
      </c>
      <c r="BDK1400" t="s">
        <v>3723</v>
      </c>
      <c r="BDM1400" t="s">
        <v>3723</v>
      </c>
      <c r="BDO1400" t="s">
        <v>3723</v>
      </c>
      <c r="BDQ1400" t="s">
        <v>3723</v>
      </c>
      <c r="BDS1400" t="s">
        <v>3723</v>
      </c>
      <c r="BDU1400" t="s">
        <v>3723</v>
      </c>
      <c r="BDW1400" t="s">
        <v>3723</v>
      </c>
      <c r="BDY1400" t="s">
        <v>3723</v>
      </c>
      <c r="BEA1400" t="s">
        <v>3723</v>
      </c>
      <c r="BEC1400" t="s">
        <v>3723</v>
      </c>
      <c r="BEE1400" t="s">
        <v>3723</v>
      </c>
      <c r="BEF1400">
        <v>0</v>
      </c>
      <c r="BEG1400">
        <v>0</v>
      </c>
      <c r="BEH1400">
        <v>0</v>
      </c>
      <c r="BEI1400">
        <v>0</v>
      </c>
      <c r="BEJ1400">
        <v>0</v>
      </c>
      <c r="BHE1400">
        <v>0</v>
      </c>
    </row>
    <row r="1401" spans="1:1023 1025:1565" x14ac:dyDescent="0.3">
      <c r="A1401" s="341"/>
      <c r="B1401" s="335" t="s">
        <v>3486</v>
      </c>
      <c r="C1401" s="332" t="s">
        <v>3487</v>
      </c>
      <c r="D1401" s="342" t="s">
        <v>6503</v>
      </c>
      <c r="E1401" s="326">
        <v>0.10833333333333334</v>
      </c>
      <c r="F1401" s="68">
        <v>4200</v>
      </c>
      <c r="AO1401" t="s">
        <v>3723</v>
      </c>
      <c r="AQ1401" t="s">
        <v>3723</v>
      </c>
      <c r="AS1401" t="s">
        <v>3723</v>
      </c>
      <c r="AU1401" t="s">
        <v>3723</v>
      </c>
      <c r="AW1401" t="s">
        <v>3723</v>
      </c>
      <c r="AY1401" t="s">
        <v>3723</v>
      </c>
      <c r="BA1401" t="s">
        <v>3723</v>
      </c>
      <c r="BC1401" t="s">
        <v>3723</v>
      </c>
      <c r="BE1401" t="s">
        <v>3723</v>
      </c>
      <c r="BG1401" t="s">
        <v>3723</v>
      </c>
      <c r="BI1401" t="s">
        <v>3723</v>
      </c>
      <c r="BK1401" t="s">
        <v>3723</v>
      </c>
      <c r="BM1401" t="s">
        <v>3723</v>
      </c>
      <c r="BO1401" t="s">
        <v>3723</v>
      </c>
      <c r="BQ1401" t="s">
        <v>3723</v>
      </c>
      <c r="BS1401" t="s">
        <v>3723</v>
      </c>
      <c r="BU1401" t="s">
        <v>3723</v>
      </c>
      <c r="BW1401" t="s">
        <v>3723</v>
      </c>
      <c r="BY1401" t="s">
        <v>3723</v>
      </c>
      <c r="CA1401" t="s">
        <v>3723</v>
      </c>
      <c r="CC1401" t="s">
        <v>3723</v>
      </c>
      <c r="CE1401" t="s">
        <v>3723</v>
      </c>
      <c r="CG1401" t="s">
        <v>3723</v>
      </c>
      <c r="CI1401" t="s">
        <v>3723</v>
      </c>
      <c r="CK1401" t="s">
        <v>3723</v>
      </c>
      <c r="CM1401" t="s">
        <v>3723</v>
      </c>
      <c r="CO1401" t="s">
        <v>3723</v>
      </c>
      <c r="CQ1401" t="s">
        <v>3723</v>
      </c>
      <c r="CS1401" t="s">
        <v>3723</v>
      </c>
      <c r="CU1401" t="s">
        <v>3723</v>
      </c>
      <c r="CW1401" t="s">
        <v>3723</v>
      </c>
      <c r="CY1401" t="s">
        <v>3723</v>
      </c>
      <c r="DA1401" t="s">
        <v>3723</v>
      </c>
      <c r="DC1401" t="s">
        <v>3723</v>
      </c>
      <c r="DE1401" t="s">
        <v>3723</v>
      </c>
      <c r="DG1401" t="s">
        <v>3723</v>
      </c>
      <c r="DI1401" t="s">
        <v>3723</v>
      </c>
      <c r="DK1401" t="s">
        <v>3723</v>
      </c>
      <c r="DM1401" t="s">
        <v>3723</v>
      </c>
      <c r="DO1401" t="s">
        <v>3723</v>
      </c>
      <c r="DQ1401" t="s">
        <v>3723</v>
      </c>
      <c r="DS1401" t="s">
        <v>3723</v>
      </c>
      <c r="DU1401" t="s">
        <v>3723</v>
      </c>
      <c r="DW1401" t="s">
        <v>3723</v>
      </c>
      <c r="DY1401" t="s">
        <v>3723</v>
      </c>
      <c r="EA1401" t="s">
        <v>3723</v>
      </c>
      <c r="EC1401" t="s">
        <v>3723</v>
      </c>
      <c r="EE1401" t="s">
        <v>3723</v>
      </c>
      <c r="EG1401" t="s">
        <v>3723</v>
      </c>
      <c r="EI1401" t="s">
        <v>3723</v>
      </c>
      <c r="EK1401" t="s">
        <v>3723</v>
      </c>
      <c r="EM1401" t="s">
        <v>3723</v>
      </c>
      <c r="EO1401" t="s">
        <v>3723</v>
      </c>
      <c r="EQ1401" t="s">
        <v>3723</v>
      </c>
      <c r="ES1401" t="s">
        <v>3723</v>
      </c>
      <c r="EU1401" t="s">
        <v>3723</v>
      </c>
      <c r="EW1401" t="s">
        <v>3723</v>
      </c>
      <c r="EY1401" t="s">
        <v>3723</v>
      </c>
      <c r="FA1401" t="s">
        <v>3723</v>
      </c>
      <c r="FC1401" t="s">
        <v>3723</v>
      </c>
      <c r="FE1401" t="s">
        <v>3723</v>
      </c>
      <c r="FG1401" t="s">
        <v>3723</v>
      </c>
      <c r="FI1401" t="s">
        <v>3723</v>
      </c>
      <c r="FK1401" t="s">
        <v>3723</v>
      </c>
      <c r="FM1401" t="s">
        <v>3723</v>
      </c>
      <c r="FO1401" t="s">
        <v>3723</v>
      </c>
      <c r="FQ1401" t="s">
        <v>3723</v>
      </c>
      <c r="FS1401" t="s">
        <v>3723</v>
      </c>
      <c r="FU1401" t="s">
        <v>3723</v>
      </c>
      <c r="FW1401" t="s">
        <v>3723</v>
      </c>
      <c r="FY1401" t="s">
        <v>3723</v>
      </c>
      <c r="GA1401" t="s">
        <v>3723</v>
      </c>
      <c r="GC1401" t="s">
        <v>3723</v>
      </c>
      <c r="GE1401" t="s">
        <v>3723</v>
      </c>
      <c r="GG1401" t="s">
        <v>3723</v>
      </c>
      <c r="GI1401" t="s">
        <v>3723</v>
      </c>
      <c r="GK1401" t="s">
        <v>3723</v>
      </c>
      <c r="GM1401" t="s">
        <v>3723</v>
      </c>
      <c r="GO1401" t="s">
        <v>3723</v>
      </c>
      <c r="GQ1401" t="s">
        <v>3723</v>
      </c>
      <c r="GS1401" t="s">
        <v>3723</v>
      </c>
      <c r="GU1401" t="s">
        <v>3723</v>
      </c>
      <c r="GW1401" t="s">
        <v>3723</v>
      </c>
      <c r="GY1401" t="s">
        <v>3723</v>
      </c>
      <c r="HA1401" t="s">
        <v>3723</v>
      </c>
      <c r="HC1401" t="s">
        <v>3723</v>
      </c>
      <c r="HE1401" t="s">
        <v>3723</v>
      </c>
      <c r="HG1401" t="s">
        <v>3723</v>
      </c>
      <c r="HI1401" t="s">
        <v>3723</v>
      </c>
      <c r="HK1401" t="s">
        <v>3723</v>
      </c>
      <c r="HM1401" t="s">
        <v>3723</v>
      </c>
      <c r="HO1401" t="s">
        <v>3723</v>
      </c>
      <c r="HQ1401" t="s">
        <v>3723</v>
      </c>
      <c r="HS1401" t="s">
        <v>3723</v>
      </c>
      <c r="HU1401" t="s">
        <v>3723</v>
      </c>
      <c r="HW1401" t="s">
        <v>3723</v>
      </c>
      <c r="HY1401" t="s">
        <v>3723</v>
      </c>
      <c r="IA1401" t="s">
        <v>3723</v>
      </c>
      <c r="IC1401" t="s">
        <v>3723</v>
      </c>
      <c r="IE1401" t="s">
        <v>3723</v>
      </c>
      <c r="IG1401" t="s">
        <v>3723</v>
      </c>
      <c r="II1401" t="s">
        <v>3723</v>
      </c>
      <c r="IK1401" t="s">
        <v>3723</v>
      </c>
      <c r="IM1401" t="s">
        <v>3723</v>
      </c>
      <c r="IO1401" t="s">
        <v>3723</v>
      </c>
      <c r="IQ1401" t="s">
        <v>3723</v>
      </c>
      <c r="IS1401" t="s">
        <v>3723</v>
      </c>
      <c r="IU1401" t="s">
        <v>3723</v>
      </c>
      <c r="IW1401" t="s">
        <v>3723</v>
      </c>
      <c r="IY1401" t="s">
        <v>3723</v>
      </c>
      <c r="JA1401" t="s">
        <v>3723</v>
      </c>
      <c r="JC1401" t="s">
        <v>3723</v>
      </c>
      <c r="JE1401" t="s">
        <v>3723</v>
      </c>
      <c r="JG1401" t="s">
        <v>3723</v>
      </c>
      <c r="JI1401" t="s">
        <v>3723</v>
      </c>
      <c r="JK1401" t="s">
        <v>3723</v>
      </c>
      <c r="JM1401" t="s">
        <v>3723</v>
      </c>
      <c r="JO1401" t="s">
        <v>3723</v>
      </c>
      <c r="JQ1401" t="s">
        <v>3723</v>
      </c>
      <c r="JS1401" t="s">
        <v>3723</v>
      </c>
      <c r="JU1401" t="s">
        <v>3723</v>
      </c>
      <c r="JW1401" t="s">
        <v>3723</v>
      </c>
      <c r="JY1401" t="s">
        <v>3723</v>
      </c>
      <c r="KA1401" t="s">
        <v>3723</v>
      </c>
      <c r="KC1401" t="s">
        <v>3723</v>
      </c>
      <c r="KE1401" t="s">
        <v>3723</v>
      </c>
      <c r="KG1401" t="s">
        <v>3723</v>
      </c>
      <c r="KI1401" t="s">
        <v>3723</v>
      </c>
      <c r="KK1401" t="s">
        <v>3723</v>
      </c>
      <c r="KM1401" t="s">
        <v>3723</v>
      </c>
      <c r="KO1401" t="s">
        <v>3723</v>
      </c>
      <c r="KQ1401" t="s">
        <v>3723</v>
      </c>
      <c r="KS1401" t="s">
        <v>3723</v>
      </c>
      <c r="KU1401" t="s">
        <v>3723</v>
      </c>
      <c r="KW1401" t="s">
        <v>3723</v>
      </c>
      <c r="KY1401" t="s">
        <v>3723</v>
      </c>
      <c r="LA1401" t="s">
        <v>3723</v>
      </c>
      <c r="LC1401" t="s">
        <v>3723</v>
      </c>
      <c r="LE1401" t="s">
        <v>3723</v>
      </c>
      <c r="LG1401" t="s">
        <v>3723</v>
      </c>
      <c r="LI1401" t="s">
        <v>3723</v>
      </c>
      <c r="LK1401" t="s">
        <v>3723</v>
      </c>
      <c r="LM1401" t="s">
        <v>3723</v>
      </c>
      <c r="LO1401" t="s">
        <v>3723</v>
      </c>
      <c r="LQ1401" t="s">
        <v>3723</v>
      </c>
      <c r="LS1401" t="s">
        <v>3723</v>
      </c>
      <c r="LU1401" t="s">
        <v>3723</v>
      </c>
      <c r="LW1401" t="s">
        <v>3723</v>
      </c>
      <c r="LY1401" t="s">
        <v>3723</v>
      </c>
      <c r="MA1401" t="s">
        <v>3723</v>
      </c>
      <c r="MC1401" t="s">
        <v>3723</v>
      </c>
      <c r="ME1401" t="s">
        <v>3723</v>
      </c>
      <c r="MG1401" t="s">
        <v>3723</v>
      </c>
      <c r="MI1401" t="s">
        <v>3723</v>
      </c>
      <c r="MK1401" t="s">
        <v>3723</v>
      </c>
      <c r="MM1401" t="s">
        <v>3723</v>
      </c>
      <c r="MO1401" t="s">
        <v>3723</v>
      </c>
      <c r="MQ1401" t="s">
        <v>3723</v>
      </c>
      <c r="MS1401" t="s">
        <v>3723</v>
      </c>
      <c r="MU1401" t="s">
        <v>3723</v>
      </c>
      <c r="MW1401" t="s">
        <v>3723</v>
      </c>
      <c r="MY1401" t="s">
        <v>3723</v>
      </c>
      <c r="NA1401" t="s">
        <v>3723</v>
      </c>
      <c r="NC1401" t="s">
        <v>3723</v>
      </c>
      <c r="NE1401" t="s">
        <v>3723</v>
      </c>
      <c r="NG1401" t="s">
        <v>3723</v>
      </c>
      <c r="NI1401" t="s">
        <v>3723</v>
      </c>
      <c r="NK1401" t="s">
        <v>3723</v>
      </c>
      <c r="NM1401" t="s">
        <v>3723</v>
      </c>
      <c r="NO1401" t="s">
        <v>3723</v>
      </c>
      <c r="NQ1401" t="s">
        <v>3723</v>
      </c>
      <c r="NS1401" t="s">
        <v>3723</v>
      </c>
      <c r="NU1401" t="s">
        <v>3723</v>
      </c>
      <c r="NW1401" t="s">
        <v>3723</v>
      </c>
      <c r="NY1401" t="s">
        <v>3723</v>
      </c>
      <c r="OA1401" t="s">
        <v>3723</v>
      </c>
      <c r="OC1401" t="s">
        <v>3723</v>
      </c>
      <c r="OE1401" t="s">
        <v>3723</v>
      </c>
      <c r="OG1401" t="s">
        <v>3723</v>
      </c>
      <c r="OI1401" t="s">
        <v>3723</v>
      </c>
      <c r="OK1401" t="s">
        <v>3723</v>
      </c>
      <c r="OM1401" t="s">
        <v>3723</v>
      </c>
      <c r="OO1401" t="s">
        <v>3723</v>
      </c>
      <c r="OQ1401" t="s">
        <v>3723</v>
      </c>
      <c r="OS1401" t="s">
        <v>3723</v>
      </c>
      <c r="OU1401" t="s">
        <v>3723</v>
      </c>
      <c r="OW1401" t="s">
        <v>3723</v>
      </c>
      <c r="OY1401" t="s">
        <v>3723</v>
      </c>
      <c r="PA1401" t="s">
        <v>3723</v>
      </c>
      <c r="PC1401" t="s">
        <v>3723</v>
      </c>
      <c r="PE1401" t="s">
        <v>3723</v>
      </c>
      <c r="PG1401" t="s">
        <v>3723</v>
      </c>
      <c r="PI1401" t="s">
        <v>3723</v>
      </c>
      <c r="PK1401" t="s">
        <v>3723</v>
      </c>
      <c r="PM1401" t="s">
        <v>3723</v>
      </c>
      <c r="PO1401" t="s">
        <v>3723</v>
      </c>
      <c r="PQ1401" t="s">
        <v>3723</v>
      </c>
      <c r="PS1401" t="s">
        <v>3723</v>
      </c>
      <c r="PU1401" t="s">
        <v>3723</v>
      </c>
      <c r="PW1401" t="s">
        <v>3723</v>
      </c>
      <c r="PY1401" t="s">
        <v>3723</v>
      </c>
      <c r="QA1401" t="s">
        <v>3723</v>
      </c>
      <c r="QC1401" t="s">
        <v>3723</v>
      </c>
      <c r="QE1401" t="s">
        <v>3723</v>
      </c>
      <c r="QG1401" t="s">
        <v>3723</v>
      </c>
      <c r="QI1401" t="s">
        <v>3723</v>
      </c>
      <c r="QK1401" t="s">
        <v>3723</v>
      </c>
      <c r="QM1401" t="s">
        <v>3723</v>
      </c>
      <c r="QO1401" t="s">
        <v>3723</v>
      </c>
      <c r="QQ1401" t="s">
        <v>3723</v>
      </c>
      <c r="QS1401" t="s">
        <v>3723</v>
      </c>
      <c r="QU1401" t="s">
        <v>3723</v>
      </c>
      <c r="QW1401" t="s">
        <v>3723</v>
      </c>
      <c r="QY1401" t="s">
        <v>3723</v>
      </c>
      <c r="RA1401" t="s">
        <v>3723</v>
      </c>
      <c r="RC1401" t="s">
        <v>3723</v>
      </c>
      <c r="RE1401" t="s">
        <v>3723</v>
      </c>
      <c r="RG1401" t="s">
        <v>3723</v>
      </c>
      <c r="RI1401" t="s">
        <v>3723</v>
      </c>
      <c r="RK1401" t="s">
        <v>3723</v>
      </c>
      <c r="RM1401" t="s">
        <v>3723</v>
      </c>
      <c r="RO1401" t="s">
        <v>3723</v>
      </c>
      <c r="RQ1401" t="s">
        <v>3723</v>
      </c>
      <c r="RS1401" t="s">
        <v>3723</v>
      </c>
      <c r="RU1401" t="s">
        <v>3723</v>
      </c>
      <c r="RW1401" t="s">
        <v>3723</v>
      </c>
      <c r="RY1401" t="s">
        <v>3723</v>
      </c>
      <c r="SA1401" t="s">
        <v>3723</v>
      </c>
      <c r="SC1401" t="s">
        <v>3723</v>
      </c>
      <c r="SE1401" t="s">
        <v>3723</v>
      </c>
      <c r="SG1401" t="s">
        <v>3723</v>
      </c>
      <c r="SI1401" t="s">
        <v>3723</v>
      </c>
      <c r="SK1401" t="s">
        <v>3723</v>
      </c>
      <c r="SM1401" t="s">
        <v>3723</v>
      </c>
      <c r="SO1401" t="s">
        <v>3723</v>
      </c>
      <c r="SQ1401" t="s">
        <v>3723</v>
      </c>
      <c r="SS1401" t="s">
        <v>3723</v>
      </c>
      <c r="SU1401" t="s">
        <v>3723</v>
      </c>
      <c r="SW1401" t="s">
        <v>3723</v>
      </c>
      <c r="SY1401" t="s">
        <v>3723</v>
      </c>
      <c r="TA1401" t="s">
        <v>3723</v>
      </c>
      <c r="TC1401" t="s">
        <v>3723</v>
      </c>
      <c r="TE1401" t="s">
        <v>3723</v>
      </c>
      <c r="TG1401" t="s">
        <v>3723</v>
      </c>
      <c r="TI1401" t="s">
        <v>3723</v>
      </c>
      <c r="TK1401" t="s">
        <v>3723</v>
      </c>
      <c r="TM1401" t="s">
        <v>3723</v>
      </c>
      <c r="TO1401" t="s">
        <v>3723</v>
      </c>
      <c r="TQ1401" t="s">
        <v>3723</v>
      </c>
      <c r="TS1401" t="s">
        <v>3723</v>
      </c>
      <c r="TU1401" t="s">
        <v>3723</v>
      </c>
      <c r="TW1401" t="s">
        <v>3723</v>
      </c>
      <c r="TY1401" t="s">
        <v>3723</v>
      </c>
      <c r="UA1401" t="s">
        <v>3723</v>
      </c>
      <c r="UC1401" t="s">
        <v>3723</v>
      </c>
      <c r="UE1401" t="s">
        <v>3723</v>
      </c>
      <c r="UG1401" t="s">
        <v>3723</v>
      </c>
      <c r="UI1401" t="s">
        <v>3723</v>
      </c>
      <c r="UK1401" t="s">
        <v>3723</v>
      </c>
      <c r="UM1401" t="s">
        <v>3723</v>
      </c>
      <c r="UO1401" t="s">
        <v>3723</v>
      </c>
      <c r="UQ1401" t="s">
        <v>3723</v>
      </c>
      <c r="US1401" t="s">
        <v>3723</v>
      </c>
      <c r="UU1401" t="s">
        <v>3723</v>
      </c>
      <c r="UW1401" t="s">
        <v>3723</v>
      </c>
      <c r="UY1401" t="s">
        <v>3723</v>
      </c>
      <c r="VA1401" t="s">
        <v>3723</v>
      </c>
      <c r="VC1401" t="s">
        <v>3723</v>
      </c>
      <c r="VE1401" t="s">
        <v>3723</v>
      </c>
      <c r="VG1401" t="s">
        <v>3723</v>
      </c>
      <c r="VI1401" t="s">
        <v>3723</v>
      </c>
      <c r="VK1401" t="s">
        <v>3723</v>
      </c>
      <c r="VM1401" t="s">
        <v>3723</v>
      </c>
      <c r="VO1401" t="s">
        <v>3723</v>
      </c>
      <c r="VQ1401" t="s">
        <v>3723</v>
      </c>
      <c r="VS1401" t="s">
        <v>3723</v>
      </c>
      <c r="VU1401" t="s">
        <v>3723</v>
      </c>
      <c r="VW1401" t="s">
        <v>3723</v>
      </c>
      <c r="VY1401" t="s">
        <v>3723</v>
      </c>
      <c r="WA1401" t="s">
        <v>3723</v>
      </c>
      <c r="WC1401" t="s">
        <v>3723</v>
      </c>
      <c r="WE1401" t="s">
        <v>3723</v>
      </c>
      <c r="WG1401" t="s">
        <v>3723</v>
      </c>
      <c r="WI1401" t="s">
        <v>3723</v>
      </c>
      <c r="WK1401" t="s">
        <v>3723</v>
      </c>
      <c r="WM1401" t="s">
        <v>3723</v>
      </c>
      <c r="WO1401" t="s">
        <v>3723</v>
      </c>
      <c r="WQ1401" t="s">
        <v>3723</v>
      </c>
      <c r="WS1401" t="s">
        <v>3723</v>
      </c>
      <c r="WU1401" t="s">
        <v>3723</v>
      </c>
      <c r="WW1401" t="s">
        <v>3723</v>
      </c>
      <c r="WY1401" t="s">
        <v>3723</v>
      </c>
      <c r="XA1401" t="s">
        <v>3723</v>
      </c>
      <c r="XC1401" t="s">
        <v>3723</v>
      </c>
      <c r="XE1401" t="s">
        <v>3723</v>
      </c>
      <c r="XG1401" t="s">
        <v>3723</v>
      </c>
      <c r="XI1401" t="s">
        <v>3723</v>
      </c>
      <c r="XK1401" t="s">
        <v>3723</v>
      </c>
      <c r="XM1401" t="s">
        <v>3723</v>
      </c>
      <c r="XO1401" t="s">
        <v>3723</v>
      </c>
      <c r="XQ1401" t="s">
        <v>3723</v>
      </c>
      <c r="XS1401" t="s">
        <v>3723</v>
      </c>
      <c r="XU1401" t="s">
        <v>3723</v>
      </c>
      <c r="XW1401" t="s">
        <v>3723</v>
      </c>
      <c r="XY1401" t="s">
        <v>3723</v>
      </c>
      <c r="YA1401" t="s">
        <v>3723</v>
      </c>
      <c r="YC1401" t="s">
        <v>3723</v>
      </c>
      <c r="YE1401" t="s">
        <v>3723</v>
      </c>
      <c r="YG1401" t="s">
        <v>3723</v>
      </c>
      <c r="YI1401" t="s">
        <v>3723</v>
      </c>
      <c r="YK1401" t="s">
        <v>3723</v>
      </c>
      <c r="YM1401" t="s">
        <v>3723</v>
      </c>
      <c r="YO1401" t="s">
        <v>3723</v>
      </c>
      <c r="YQ1401" t="s">
        <v>3723</v>
      </c>
      <c r="YS1401" t="s">
        <v>3723</v>
      </c>
      <c r="YU1401" t="s">
        <v>3723</v>
      </c>
      <c r="YW1401" t="s">
        <v>3723</v>
      </c>
      <c r="YY1401" t="s">
        <v>3723</v>
      </c>
      <c r="ZA1401" t="s">
        <v>3723</v>
      </c>
      <c r="ZC1401" t="s">
        <v>3723</v>
      </c>
      <c r="ZE1401" t="s">
        <v>3723</v>
      </c>
      <c r="ZG1401" t="s">
        <v>3723</v>
      </c>
      <c r="ZI1401" t="s">
        <v>3723</v>
      </c>
      <c r="ZK1401" t="s">
        <v>3723</v>
      </c>
      <c r="ZM1401" t="s">
        <v>3723</v>
      </c>
      <c r="ZO1401" t="s">
        <v>3723</v>
      </c>
      <c r="ZQ1401" t="s">
        <v>3723</v>
      </c>
      <c r="ZS1401" t="s">
        <v>3723</v>
      </c>
      <c r="ZU1401" t="s">
        <v>3723</v>
      </c>
      <c r="ZW1401" t="s">
        <v>3723</v>
      </c>
      <c r="ZY1401" t="s">
        <v>3723</v>
      </c>
      <c r="AAA1401" t="s">
        <v>3723</v>
      </c>
      <c r="AAC1401" t="s">
        <v>3723</v>
      </c>
      <c r="AAE1401" t="s">
        <v>3723</v>
      </c>
      <c r="AAG1401" t="s">
        <v>3723</v>
      </c>
      <c r="AAI1401" t="s">
        <v>3723</v>
      </c>
      <c r="AAK1401" t="s">
        <v>3723</v>
      </c>
      <c r="AAM1401" t="s">
        <v>3723</v>
      </c>
      <c r="AAO1401" t="s">
        <v>3723</v>
      </c>
      <c r="AAQ1401" t="s">
        <v>3723</v>
      </c>
      <c r="AAS1401" t="s">
        <v>3723</v>
      </c>
      <c r="AAU1401" t="s">
        <v>3723</v>
      </c>
      <c r="AAW1401" t="s">
        <v>3723</v>
      </c>
      <c r="AAY1401" t="s">
        <v>3723</v>
      </c>
      <c r="ABA1401" t="s">
        <v>3723</v>
      </c>
      <c r="ABC1401" t="s">
        <v>3723</v>
      </c>
      <c r="ABE1401" t="s">
        <v>3723</v>
      </c>
      <c r="ABG1401" t="s">
        <v>3723</v>
      </c>
      <c r="ABI1401" t="s">
        <v>3723</v>
      </c>
      <c r="ABK1401" t="s">
        <v>3723</v>
      </c>
      <c r="ABM1401" t="s">
        <v>3723</v>
      </c>
      <c r="ABO1401" t="s">
        <v>3723</v>
      </c>
      <c r="ABQ1401" t="s">
        <v>3723</v>
      </c>
      <c r="ABS1401" t="s">
        <v>3723</v>
      </c>
      <c r="ABU1401" t="s">
        <v>3723</v>
      </c>
      <c r="ABW1401" t="s">
        <v>3723</v>
      </c>
      <c r="ABY1401" t="s">
        <v>3723</v>
      </c>
      <c r="ACA1401" t="s">
        <v>3723</v>
      </c>
      <c r="ACC1401" t="s">
        <v>3723</v>
      </c>
      <c r="ACE1401" t="s">
        <v>3723</v>
      </c>
      <c r="ACG1401" t="s">
        <v>3723</v>
      </c>
      <c r="ACI1401" t="s">
        <v>3723</v>
      </c>
      <c r="ACK1401" t="s">
        <v>3723</v>
      </c>
      <c r="ACM1401" t="s">
        <v>3723</v>
      </c>
      <c r="ACO1401" t="s">
        <v>3723</v>
      </c>
      <c r="ACQ1401" t="s">
        <v>3723</v>
      </c>
      <c r="ACS1401" t="s">
        <v>3723</v>
      </c>
      <c r="ACU1401" t="s">
        <v>3723</v>
      </c>
      <c r="ACW1401" t="s">
        <v>3723</v>
      </c>
      <c r="ACY1401" t="s">
        <v>3723</v>
      </c>
      <c r="ADA1401" t="s">
        <v>3723</v>
      </c>
      <c r="ADC1401" t="s">
        <v>3723</v>
      </c>
      <c r="ADE1401" t="s">
        <v>3723</v>
      </c>
      <c r="ADG1401" t="s">
        <v>3723</v>
      </c>
      <c r="ADI1401" t="s">
        <v>3723</v>
      </c>
      <c r="ADK1401" t="s">
        <v>3723</v>
      </c>
      <c r="ADM1401" t="s">
        <v>3723</v>
      </c>
      <c r="ADO1401" t="s">
        <v>3723</v>
      </c>
      <c r="ADQ1401" t="s">
        <v>3723</v>
      </c>
      <c r="ADS1401" t="s">
        <v>3723</v>
      </c>
      <c r="ADU1401" t="s">
        <v>3723</v>
      </c>
      <c r="ADW1401" t="s">
        <v>3723</v>
      </c>
      <c r="ADY1401" t="s">
        <v>3723</v>
      </c>
      <c r="AEA1401" t="s">
        <v>3723</v>
      </c>
      <c r="AEC1401" t="s">
        <v>3723</v>
      </c>
      <c r="AEE1401" t="s">
        <v>3723</v>
      </c>
      <c r="AEG1401" t="s">
        <v>3723</v>
      </c>
      <c r="AEI1401" t="s">
        <v>3723</v>
      </c>
      <c r="AEK1401" t="s">
        <v>3723</v>
      </c>
      <c r="AEM1401" t="s">
        <v>3723</v>
      </c>
      <c r="AEO1401" t="s">
        <v>3723</v>
      </c>
      <c r="AEQ1401" t="s">
        <v>3723</v>
      </c>
      <c r="AES1401" t="s">
        <v>3723</v>
      </c>
      <c r="AEU1401" t="s">
        <v>3723</v>
      </c>
      <c r="AEW1401" t="s">
        <v>3723</v>
      </c>
      <c r="AEY1401" t="s">
        <v>3723</v>
      </c>
      <c r="AFA1401" t="s">
        <v>3723</v>
      </c>
      <c r="AFC1401" t="s">
        <v>3723</v>
      </c>
      <c r="AFE1401" t="s">
        <v>3723</v>
      </c>
      <c r="AFG1401" t="s">
        <v>3723</v>
      </c>
      <c r="AFI1401" t="s">
        <v>3723</v>
      </c>
      <c r="AFK1401" t="s">
        <v>3723</v>
      </c>
      <c r="AFM1401" t="s">
        <v>3723</v>
      </c>
      <c r="AFO1401" t="s">
        <v>3723</v>
      </c>
      <c r="AFQ1401" t="s">
        <v>3723</v>
      </c>
      <c r="AFS1401" t="s">
        <v>3723</v>
      </c>
      <c r="AFU1401" t="s">
        <v>3723</v>
      </c>
      <c r="AFW1401" t="s">
        <v>3723</v>
      </c>
      <c r="AFY1401" t="s">
        <v>3723</v>
      </c>
      <c r="AGA1401" t="s">
        <v>3723</v>
      </c>
      <c r="AGC1401" t="s">
        <v>3723</v>
      </c>
      <c r="AGE1401" t="s">
        <v>3723</v>
      </c>
      <c r="AGG1401" t="s">
        <v>3723</v>
      </c>
      <c r="AGI1401" t="s">
        <v>3723</v>
      </c>
      <c r="AGK1401" t="s">
        <v>3723</v>
      </c>
      <c r="AGM1401" t="s">
        <v>3723</v>
      </c>
      <c r="AGO1401" t="s">
        <v>3723</v>
      </c>
      <c r="AGQ1401" t="s">
        <v>3723</v>
      </c>
      <c r="AGS1401" t="s">
        <v>3723</v>
      </c>
      <c r="AGU1401" t="s">
        <v>3723</v>
      </c>
      <c r="AGW1401" t="s">
        <v>3723</v>
      </c>
      <c r="AGY1401" t="s">
        <v>3723</v>
      </c>
      <c r="AHA1401" t="s">
        <v>3723</v>
      </c>
      <c r="AHC1401" t="s">
        <v>3723</v>
      </c>
      <c r="AHE1401" t="s">
        <v>3723</v>
      </c>
      <c r="AHG1401" t="s">
        <v>3723</v>
      </c>
      <c r="AHI1401" t="s">
        <v>3723</v>
      </c>
      <c r="AHK1401" t="s">
        <v>3723</v>
      </c>
      <c r="AHM1401" t="s">
        <v>3723</v>
      </c>
      <c r="AHO1401" t="s">
        <v>3723</v>
      </c>
      <c r="AHQ1401" t="s">
        <v>3723</v>
      </c>
      <c r="AHS1401" t="s">
        <v>3723</v>
      </c>
      <c r="AHU1401" t="s">
        <v>3723</v>
      </c>
      <c r="AHW1401" t="s">
        <v>3723</v>
      </c>
      <c r="AHY1401" t="s">
        <v>3723</v>
      </c>
      <c r="AIA1401" t="s">
        <v>3723</v>
      </c>
      <c r="AIC1401" t="s">
        <v>3723</v>
      </c>
      <c r="AIE1401" t="s">
        <v>3723</v>
      </c>
      <c r="AIG1401" t="s">
        <v>3723</v>
      </c>
      <c r="AII1401" t="s">
        <v>3723</v>
      </c>
      <c r="AIK1401" t="s">
        <v>3723</v>
      </c>
      <c r="AIM1401" t="s">
        <v>3723</v>
      </c>
      <c r="AIO1401" t="s">
        <v>3723</v>
      </c>
      <c r="AIQ1401" t="s">
        <v>3723</v>
      </c>
      <c r="AIS1401" t="s">
        <v>3723</v>
      </c>
      <c r="AIU1401" t="s">
        <v>3723</v>
      </c>
      <c r="AIW1401" t="s">
        <v>3723</v>
      </c>
      <c r="AIY1401" t="s">
        <v>3723</v>
      </c>
      <c r="AJA1401" t="s">
        <v>3723</v>
      </c>
      <c r="AJC1401" t="s">
        <v>3723</v>
      </c>
      <c r="AJE1401" t="s">
        <v>3723</v>
      </c>
      <c r="AJG1401" t="s">
        <v>3723</v>
      </c>
      <c r="AJI1401" t="s">
        <v>3723</v>
      </c>
      <c r="AJK1401" t="s">
        <v>3723</v>
      </c>
      <c r="AJM1401" t="s">
        <v>3723</v>
      </c>
      <c r="AJO1401" t="s">
        <v>3723</v>
      </c>
      <c r="AJQ1401" t="s">
        <v>3723</v>
      </c>
      <c r="AJS1401" t="s">
        <v>3723</v>
      </c>
      <c r="AJU1401" t="s">
        <v>3723</v>
      </c>
      <c r="AJW1401" t="s">
        <v>3723</v>
      </c>
      <c r="AJY1401" t="s">
        <v>3723</v>
      </c>
      <c r="AKA1401" t="s">
        <v>3723</v>
      </c>
      <c r="AKC1401" t="s">
        <v>3723</v>
      </c>
      <c r="AKE1401" t="s">
        <v>3723</v>
      </c>
      <c r="AKG1401" t="s">
        <v>3723</v>
      </c>
      <c r="AKI1401" t="s">
        <v>3723</v>
      </c>
      <c r="AKK1401" t="s">
        <v>3723</v>
      </c>
      <c r="AKM1401" t="s">
        <v>3723</v>
      </c>
      <c r="AKO1401" t="s">
        <v>3723</v>
      </c>
      <c r="AKQ1401" t="s">
        <v>3723</v>
      </c>
      <c r="AKS1401" t="s">
        <v>3723</v>
      </c>
      <c r="AKU1401" t="s">
        <v>3723</v>
      </c>
      <c r="AKW1401" t="s">
        <v>3723</v>
      </c>
      <c r="AKY1401" t="s">
        <v>3723</v>
      </c>
      <c r="ALA1401" t="s">
        <v>3723</v>
      </c>
      <c r="ALC1401" t="s">
        <v>3723</v>
      </c>
      <c r="ALE1401" t="s">
        <v>3723</v>
      </c>
      <c r="ALG1401" t="s">
        <v>3723</v>
      </c>
      <c r="ALI1401" t="s">
        <v>3723</v>
      </c>
      <c r="ALK1401" t="s">
        <v>3723</v>
      </c>
      <c r="ALM1401" t="s">
        <v>3723</v>
      </c>
      <c r="ALO1401" t="s">
        <v>3723</v>
      </c>
      <c r="ALQ1401" t="s">
        <v>3723</v>
      </c>
      <c r="ALS1401" t="s">
        <v>3723</v>
      </c>
      <c r="ALU1401" t="s">
        <v>3723</v>
      </c>
      <c r="ALW1401" t="s">
        <v>3723</v>
      </c>
      <c r="ALY1401" t="s">
        <v>3723</v>
      </c>
      <c r="AMA1401" t="s">
        <v>3723</v>
      </c>
      <c r="AMC1401" t="s">
        <v>3723</v>
      </c>
      <c r="AME1401" t="s">
        <v>3723</v>
      </c>
      <c r="AMG1401" t="s">
        <v>3723</v>
      </c>
      <c r="AMI1401" t="s">
        <v>3723</v>
      </c>
      <c r="AMK1401" t="s">
        <v>3723</v>
      </c>
      <c r="AMM1401" t="s">
        <v>3723</v>
      </c>
      <c r="AMO1401" t="s">
        <v>3723</v>
      </c>
      <c r="AMQ1401" t="s">
        <v>3723</v>
      </c>
      <c r="AMS1401" t="s">
        <v>3723</v>
      </c>
      <c r="AMU1401" t="s">
        <v>3723</v>
      </c>
      <c r="AMW1401" t="s">
        <v>3723</v>
      </c>
      <c r="AMY1401" t="s">
        <v>3723</v>
      </c>
      <c r="ANA1401" t="s">
        <v>3723</v>
      </c>
      <c r="ANC1401" t="s">
        <v>3723</v>
      </c>
      <c r="ANE1401" t="s">
        <v>3723</v>
      </c>
      <c r="ANG1401" t="s">
        <v>3723</v>
      </c>
      <c r="ANI1401" t="s">
        <v>3723</v>
      </c>
      <c r="ANK1401" t="s">
        <v>3723</v>
      </c>
      <c r="ANM1401" t="s">
        <v>3723</v>
      </c>
      <c r="ANO1401" t="s">
        <v>3723</v>
      </c>
      <c r="ANQ1401" t="s">
        <v>3723</v>
      </c>
      <c r="ANS1401" t="s">
        <v>3723</v>
      </c>
      <c r="ANU1401" t="s">
        <v>3723</v>
      </c>
      <c r="ANW1401" t="s">
        <v>3723</v>
      </c>
      <c r="ANY1401" t="s">
        <v>3723</v>
      </c>
      <c r="AOA1401" t="s">
        <v>3723</v>
      </c>
      <c r="AOC1401" t="s">
        <v>3723</v>
      </c>
      <c r="AOE1401" t="s">
        <v>3723</v>
      </c>
      <c r="AOG1401" t="s">
        <v>3723</v>
      </c>
      <c r="AOI1401" t="s">
        <v>3723</v>
      </c>
      <c r="AOK1401" t="s">
        <v>3723</v>
      </c>
      <c r="AOM1401" t="s">
        <v>3723</v>
      </c>
      <c r="AOO1401" t="s">
        <v>3723</v>
      </c>
      <c r="AOQ1401" t="s">
        <v>3723</v>
      </c>
      <c r="AOS1401" t="s">
        <v>3723</v>
      </c>
      <c r="AOU1401" t="s">
        <v>3723</v>
      </c>
      <c r="AOW1401" t="s">
        <v>3723</v>
      </c>
      <c r="AOY1401" t="s">
        <v>3723</v>
      </c>
      <c r="APA1401" t="s">
        <v>3723</v>
      </c>
      <c r="APC1401" t="s">
        <v>3723</v>
      </c>
      <c r="APE1401" t="s">
        <v>3723</v>
      </c>
      <c r="APG1401" t="s">
        <v>3723</v>
      </c>
      <c r="API1401" t="s">
        <v>3723</v>
      </c>
      <c r="APK1401" t="s">
        <v>3723</v>
      </c>
      <c r="APM1401" t="s">
        <v>3723</v>
      </c>
      <c r="APO1401" t="s">
        <v>3723</v>
      </c>
      <c r="APQ1401" t="s">
        <v>3723</v>
      </c>
      <c r="APS1401" t="s">
        <v>3723</v>
      </c>
      <c r="APU1401" t="s">
        <v>3723</v>
      </c>
      <c r="APW1401" t="s">
        <v>3723</v>
      </c>
      <c r="APY1401" t="s">
        <v>3723</v>
      </c>
      <c r="AQA1401" t="s">
        <v>3723</v>
      </c>
      <c r="AQC1401" t="s">
        <v>3723</v>
      </c>
      <c r="AQE1401" t="s">
        <v>3723</v>
      </c>
      <c r="AQG1401" t="s">
        <v>3723</v>
      </c>
      <c r="AQI1401" t="s">
        <v>3723</v>
      </c>
      <c r="AQK1401" t="s">
        <v>3723</v>
      </c>
      <c r="AQM1401" t="s">
        <v>3723</v>
      </c>
      <c r="AQO1401" t="s">
        <v>3723</v>
      </c>
      <c r="AQQ1401" t="s">
        <v>3723</v>
      </c>
      <c r="AQS1401" t="s">
        <v>3723</v>
      </c>
      <c r="AQU1401" t="s">
        <v>3723</v>
      </c>
      <c r="AQW1401" t="s">
        <v>3723</v>
      </c>
      <c r="AQY1401" t="s">
        <v>3723</v>
      </c>
      <c r="ARA1401" t="s">
        <v>3723</v>
      </c>
      <c r="ARC1401" t="s">
        <v>3723</v>
      </c>
      <c r="ARE1401" t="s">
        <v>3723</v>
      </c>
      <c r="ARG1401" t="s">
        <v>3723</v>
      </c>
      <c r="ARI1401" t="s">
        <v>3723</v>
      </c>
      <c r="ARK1401" t="s">
        <v>3723</v>
      </c>
      <c r="ARM1401" t="s">
        <v>3723</v>
      </c>
      <c r="ARO1401" t="s">
        <v>3723</v>
      </c>
      <c r="ARQ1401" t="s">
        <v>3723</v>
      </c>
      <c r="ARS1401" t="s">
        <v>3723</v>
      </c>
      <c r="ARU1401" t="s">
        <v>3723</v>
      </c>
      <c r="ARW1401" t="s">
        <v>3723</v>
      </c>
      <c r="ARY1401" t="s">
        <v>3723</v>
      </c>
      <c r="ASA1401" t="s">
        <v>3723</v>
      </c>
      <c r="ASC1401" t="s">
        <v>3723</v>
      </c>
      <c r="ASE1401" t="s">
        <v>3723</v>
      </c>
      <c r="ASG1401" t="s">
        <v>3723</v>
      </c>
      <c r="ASI1401" t="s">
        <v>3723</v>
      </c>
      <c r="ASK1401" t="s">
        <v>3723</v>
      </c>
      <c r="ASM1401" t="s">
        <v>3723</v>
      </c>
      <c r="ASO1401" t="s">
        <v>3723</v>
      </c>
      <c r="ASQ1401" t="s">
        <v>3723</v>
      </c>
      <c r="ASS1401" t="s">
        <v>3723</v>
      </c>
      <c r="ASU1401" t="s">
        <v>3723</v>
      </c>
      <c r="ASW1401" t="s">
        <v>3723</v>
      </c>
      <c r="ASY1401" t="s">
        <v>3723</v>
      </c>
      <c r="ATA1401" t="s">
        <v>3723</v>
      </c>
      <c r="ATC1401" t="s">
        <v>3723</v>
      </c>
      <c r="ATE1401" t="s">
        <v>3723</v>
      </c>
      <c r="ATG1401" t="s">
        <v>3723</v>
      </c>
      <c r="ATI1401" t="s">
        <v>3723</v>
      </c>
      <c r="ATK1401" t="s">
        <v>3723</v>
      </c>
      <c r="ATM1401" t="s">
        <v>3723</v>
      </c>
      <c r="ATO1401" t="s">
        <v>3723</v>
      </c>
      <c r="ATQ1401" t="s">
        <v>3723</v>
      </c>
      <c r="ATS1401" t="s">
        <v>3723</v>
      </c>
      <c r="ATU1401" t="s">
        <v>3723</v>
      </c>
      <c r="ATW1401" t="s">
        <v>3723</v>
      </c>
      <c r="ATY1401" t="s">
        <v>3723</v>
      </c>
      <c r="AUA1401" t="s">
        <v>3723</v>
      </c>
      <c r="AUC1401" t="s">
        <v>3723</v>
      </c>
      <c r="AUE1401" t="s">
        <v>3723</v>
      </c>
      <c r="AUG1401" t="s">
        <v>3723</v>
      </c>
      <c r="AUI1401" t="s">
        <v>3723</v>
      </c>
      <c r="AUK1401" t="s">
        <v>3723</v>
      </c>
      <c r="AUM1401" t="s">
        <v>3723</v>
      </c>
      <c r="AUO1401" t="s">
        <v>3723</v>
      </c>
      <c r="AUQ1401" t="s">
        <v>3723</v>
      </c>
      <c r="AUS1401" t="s">
        <v>3723</v>
      </c>
      <c r="AUU1401" t="s">
        <v>3723</v>
      </c>
      <c r="AUW1401" t="s">
        <v>3723</v>
      </c>
      <c r="AUY1401" t="s">
        <v>3723</v>
      </c>
      <c r="AVA1401" t="s">
        <v>3723</v>
      </c>
      <c r="AVC1401" t="s">
        <v>3723</v>
      </c>
      <c r="AVE1401" t="s">
        <v>3723</v>
      </c>
      <c r="AVG1401" t="s">
        <v>3723</v>
      </c>
      <c r="AVI1401" t="s">
        <v>3723</v>
      </c>
      <c r="AVK1401" t="s">
        <v>3723</v>
      </c>
      <c r="AVM1401" t="s">
        <v>3723</v>
      </c>
      <c r="AVO1401" t="s">
        <v>3723</v>
      </c>
      <c r="AVQ1401" t="s">
        <v>3723</v>
      </c>
      <c r="AVS1401" t="s">
        <v>3723</v>
      </c>
      <c r="AVU1401" t="s">
        <v>3723</v>
      </c>
      <c r="AVW1401" t="s">
        <v>3723</v>
      </c>
      <c r="AVY1401" t="s">
        <v>3723</v>
      </c>
      <c r="AWA1401" t="s">
        <v>3723</v>
      </c>
      <c r="AWC1401" t="s">
        <v>3723</v>
      </c>
      <c r="AWE1401" t="s">
        <v>3723</v>
      </c>
      <c r="AWG1401" t="s">
        <v>3723</v>
      </c>
      <c r="AWI1401" t="s">
        <v>3723</v>
      </c>
      <c r="AWK1401" t="s">
        <v>3723</v>
      </c>
      <c r="AWM1401" t="s">
        <v>3723</v>
      </c>
      <c r="AWO1401" t="s">
        <v>3723</v>
      </c>
      <c r="AWQ1401" t="s">
        <v>3723</v>
      </c>
      <c r="AWS1401" t="s">
        <v>3723</v>
      </c>
      <c r="AWU1401" t="s">
        <v>3723</v>
      </c>
      <c r="AWW1401" t="s">
        <v>3723</v>
      </c>
      <c r="AWY1401" t="s">
        <v>3723</v>
      </c>
      <c r="AXA1401" t="s">
        <v>3723</v>
      </c>
      <c r="AXC1401" t="s">
        <v>3723</v>
      </c>
      <c r="AXE1401" t="s">
        <v>3723</v>
      </c>
      <c r="AXG1401" t="s">
        <v>3723</v>
      </c>
      <c r="AXI1401" t="s">
        <v>3723</v>
      </c>
      <c r="AXK1401" t="s">
        <v>3723</v>
      </c>
      <c r="AXM1401" t="s">
        <v>3723</v>
      </c>
      <c r="AXO1401" t="s">
        <v>3723</v>
      </c>
      <c r="AXQ1401" t="s">
        <v>3723</v>
      </c>
      <c r="AXS1401" t="s">
        <v>3723</v>
      </c>
      <c r="AXU1401" t="s">
        <v>3723</v>
      </c>
      <c r="AXW1401" t="s">
        <v>3723</v>
      </c>
      <c r="AXY1401" t="s">
        <v>3723</v>
      </c>
      <c r="AYA1401" t="s">
        <v>3723</v>
      </c>
      <c r="AYC1401" t="s">
        <v>3723</v>
      </c>
      <c r="AYE1401" t="s">
        <v>3723</v>
      </c>
      <c r="AYG1401" t="s">
        <v>3723</v>
      </c>
      <c r="AYI1401" t="s">
        <v>3723</v>
      </c>
      <c r="AYK1401" t="s">
        <v>3723</v>
      </c>
      <c r="AYM1401" t="s">
        <v>3723</v>
      </c>
      <c r="AYO1401" t="s">
        <v>3723</v>
      </c>
      <c r="AYQ1401" t="s">
        <v>3723</v>
      </c>
      <c r="AYS1401" t="s">
        <v>3723</v>
      </c>
      <c r="AYU1401" t="s">
        <v>3723</v>
      </c>
      <c r="AYW1401" t="s">
        <v>3723</v>
      </c>
      <c r="AYY1401" t="s">
        <v>3723</v>
      </c>
      <c r="AZA1401" t="s">
        <v>3723</v>
      </c>
      <c r="AZC1401" t="s">
        <v>3723</v>
      </c>
      <c r="AZE1401" t="s">
        <v>3723</v>
      </c>
      <c r="AZG1401" t="s">
        <v>3723</v>
      </c>
      <c r="AZI1401" t="s">
        <v>3723</v>
      </c>
      <c r="AZK1401" t="s">
        <v>3723</v>
      </c>
      <c r="AZM1401" t="s">
        <v>3723</v>
      </c>
      <c r="AZO1401" t="s">
        <v>3723</v>
      </c>
      <c r="AZQ1401" t="s">
        <v>3723</v>
      </c>
      <c r="AZS1401" t="s">
        <v>3723</v>
      </c>
      <c r="AZU1401" t="s">
        <v>3723</v>
      </c>
      <c r="AZW1401" t="s">
        <v>3723</v>
      </c>
      <c r="AZY1401" t="s">
        <v>3723</v>
      </c>
      <c r="BAA1401" t="s">
        <v>3723</v>
      </c>
      <c r="BAC1401" t="s">
        <v>3723</v>
      </c>
      <c r="BAE1401" t="s">
        <v>3723</v>
      </c>
      <c r="BAG1401" t="s">
        <v>3723</v>
      </c>
      <c r="BAI1401" t="s">
        <v>3723</v>
      </c>
      <c r="BAK1401" t="s">
        <v>3723</v>
      </c>
      <c r="BAM1401" t="s">
        <v>3723</v>
      </c>
      <c r="BAO1401" t="s">
        <v>3723</v>
      </c>
      <c r="BAQ1401" t="s">
        <v>3723</v>
      </c>
      <c r="BAS1401" t="s">
        <v>3723</v>
      </c>
      <c r="BAU1401" t="s">
        <v>3723</v>
      </c>
      <c r="BAW1401" t="s">
        <v>3723</v>
      </c>
      <c r="BAY1401" t="s">
        <v>3723</v>
      </c>
      <c r="BBA1401" t="s">
        <v>3723</v>
      </c>
      <c r="BBC1401" t="s">
        <v>3723</v>
      </c>
      <c r="BBE1401" t="s">
        <v>3723</v>
      </c>
      <c r="BBG1401" t="s">
        <v>3723</v>
      </c>
      <c r="BBI1401" t="s">
        <v>3723</v>
      </c>
      <c r="BBK1401" t="s">
        <v>3723</v>
      </c>
      <c r="BBM1401" t="s">
        <v>3723</v>
      </c>
      <c r="BBO1401" t="s">
        <v>3723</v>
      </c>
      <c r="BBQ1401" t="s">
        <v>3723</v>
      </c>
      <c r="BBS1401" t="s">
        <v>3723</v>
      </c>
      <c r="BBU1401" t="s">
        <v>3723</v>
      </c>
      <c r="BBW1401" t="s">
        <v>3723</v>
      </c>
      <c r="BBY1401" t="s">
        <v>3723</v>
      </c>
      <c r="BCA1401" t="s">
        <v>3723</v>
      </c>
      <c r="BCC1401" t="s">
        <v>3723</v>
      </c>
      <c r="BCE1401" t="s">
        <v>3723</v>
      </c>
      <c r="BCG1401" t="s">
        <v>3723</v>
      </c>
      <c r="BCI1401" t="s">
        <v>3723</v>
      </c>
      <c r="BCK1401" t="s">
        <v>3723</v>
      </c>
      <c r="BCM1401" t="s">
        <v>3723</v>
      </c>
      <c r="BCO1401" t="s">
        <v>3723</v>
      </c>
      <c r="BCQ1401" t="s">
        <v>3723</v>
      </c>
      <c r="BCS1401" t="s">
        <v>3723</v>
      </c>
      <c r="BCU1401" t="s">
        <v>3723</v>
      </c>
      <c r="BCW1401" t="s">
        <v>3723</v>
      </c>
      <c r="BCY1401" t="s">
        <v>3723</v>
      </c>
      <c r="BDA1401" t="s">
        <v>3723</v>
      </c>
      <c r="BDC1401" t="s">
        <v>3723</v>
      </c>
      <c r="BDE1401" t="s">
        <v>3723</v>
      </c>
      <c r="BDG1401" t="s">
        <v>3723</v>
      </c>
      <c r="BDI1401" t="s">
        <v>3723</v>
      </c>
      <c r="BDK1401" t="s">
        <v>3723</v>
      </c>
      <c r="BDM1401" t="s">
        <v>3723</v>
      </c>
      <c r="BDO1401" t="s">
        <v>3723</v>
      </c>
      <c r="BDQ1401" t="s">
        <v>3723</v>
      </c>
      <c r="BDS1401" t="s">
        <v>3723</v>
      </c>
      <c r="BDU1401" t="s">
        <v>3723</v>
      </c>
      <c r="BDW1401" t="s">
        <v>3723</v>
      </c>
      <c r="BDY1401" t="s">
        <v>3723</v>
      </c>
      <c r="BEA1401" t="s">
        <v>3723</v>
      </c>
      <c r="BEC1401" t="s">
        <v>3723</v>
      </c>
      <c r="BEE1401" t="s">
        <v>3723</v>
      </c>
      <c r="BEF1401">
        <v>0</v>
      </c>
      <c r="BEG1401">
        <v>0</v>
      </c>
      <c r="BEH1401">
        <v>0</v>
      </c>
      <c r="BEI1401">
        <v>0</v>
      </c>
      <c r="BEJ1401">
        <v>0</v>
      </c>
      <c r="BHE1401">
        <v>0</v>
      </c>
    </row>
    <row r="1402" spans="1:1023 1025:1565" x14ac:dyDescent="0.3">
      <c r="A1402" s="341"/>
      <c r="B1402" s="335" t="s">
        <v>3488</v>
      </c>
      <c r="C1402" s="332" t="s">
        <v>3489</v>
      </c>
      <c r="D1402" s="342" t="s">
        <v>6503</v>
      </c>
      <c r="E1402" s="326">
        <v>3.1249999999999997E-3</v>
      </c>
      <c r="F1402" s="68">
        <v>2190</v>
      </c>
      <c r="AO1402" t="s">
        <v>3723</v>
      </c>
      <c r="AQ1402" t="s">
        <v>3723</v>
      </c>
      <c r="AS1402" t="s">
        <v>3723</v>
      </c>
      <c r="AU1402" t="s">
        <v>3723</v>
      </c>
      <c r="AW1402" t="s">
        <v>3723</v>
      </c>
      <c r="AY1402" t="s">
        <v>3723</v>
      </c>
      <c r="BA1402" t="s">
        <v>3723</v>
      </c>
      <c r="BC1402" t="s">
        <v>3723</v>
      </c>
      <c r="BE1402" t="s">
        <v>3723</v>
      </c>
      <c r="BG1402" t="s">
        <v>3723</v>
      </c>
      <c r="BI1402" t="s">
        <v>3723</v>
      </c>
      <c r="BK1402" t="s">
        <v>3723</v>
      </c>
      <c r="BM1402" t="s">
        <v>3723</v>
      </c>
      <c r="BO1402" t="s">
        <v>3723</v>
      </c>
      <c r="BQ1402" t="s">
        <v>3723</v>
      </c>
      <c r="BS1402" t="s">
        <v>3723</v>
      </c>
      <c r="BU1402" t="s">
        <v>3723</v>
      </c>
      <c r="BW1402" t="s">
        <v>3723</v>
      </c>
      <c r="BY1402" t="s">
        <v>3723</v>
      </c>
      <c r="CA1402" t="s">
        <v>3723</v>
      </c>
      <c r="CC1402" t="s">
        <v>3723</v>
      </c>
      <c r="CE1402" t="s">
        <v>3723</v>
      </c>
      <c r="CG1402" t="s">
        <v>3723</v>
      </c>
      <c r="CI1402" t="s">
        <v>3723</v>
      </c>
      <c r="CK1402" t="s">
        <v>3723</v>
      </c>
      <c r="CM1402" t="s">
        <v>3723</v>
      </c>
      <c r="CO1402" t="s">
        <v>3723</v>
      </c>
      <c r="CQ1402" t="s">
        <v>3723</v>
      </c>
      <c r="CS1402" t="s">
        <v>3723</v>
      </c>
      <c r="CU1402" t="s">
        <v>3723</v>
      </c>
      <c r="CW1402" t="s">
        <v>3723</v>
      </c>
      <c r="CY1402" t="s">
        <v>3723</v>
      </c>
      <c r="DA1402" t="s">
        <v>3723</v>
      </c>
      <c r="DC1402" t="s">
        <v>3723</v>
      </c>
      <c r="DE1402" t="s">
        <v>3723</v>
      </c>
      <c r="DG1402" t="s">
        <v>3723</v>
      </c>
      <c r="DI1402" t="s">
        <v>3723</v>
      </c>
      <c r="DK1402" t="s">
        <v>3723</v>
      </c>
      <c r="DM1402" t="s">
        <v>3723</v>
      </c>
      <c r="DO1402" t="s">
        <v>3723</v>
      </c>
      <c r="DQ1402" t="s">
        <v>3723</v>
      </c>
      <c r="DS1402" t="s">
        <v>3723</v>
      </c>
      <c r="DU1402" t="s">
        <v>3723</v>
      </c>
      <c r="DW1402" t="s">
        <v>3723</v>
      </c>
      <c r="DY1402" t="s">
        <v>3723</v>
      </c>
      <c r="EA1402" t="s">
        <v>3723</v>
      </c>
      <c r="EC1402" t="s">
        <v>3723</v>
      </c>
      <c r="EE1402" t="s">
        <v>3723</v>
      </c>
      <c r="EG1402" t="s">
        <v>3723</v>
      </c>
      <c r="EI1402" t="s">
        <v>3723</v>
      </c>
      <c r="EK1402" t="s">
        <v>3723</v>
      </c>
      <c r="EM1402" t="s">
        <v>3723</v>
      </c>
      <c r="EO1402" t="s">
        <v>3723</v>
      </c>
      <c r="EQ1402" t="s">
        <v>3723</v>
      </c>
      <c r="ES1402" t="s">
        <v>3723</v>
      </c>
      <c r="EU1402" t="s">
        <v>3723</v>
      </c>
      <c r="EW1402" t="s">
        <v>3723</v>
      </c>
      <c r="EY1402" t="s">
        <v>3723</v>
      </c>
      <c r="FA1402" t="s">
        <v>3723</v>
      </c>
      <c r="FC1402" t="s">
        <v>3723</v>
      </c>
      <c r="FE1402" t="s">
        <v>3723</v>
      </c>
      <c r="FG1402" t="s">
        <v>3723</v>
      </c>
      <c r="FI1402" t="s">
        <v>3723</v>
      </c>
      <c r="FK1402" t="s">
        <v>3723</v>
      </c>
      <c r="FM1402" t="s">
        <v>3723</v>
      </c>
      <c r="FO1402" t="s">
        <v>3723</v>
      </c>
      <c r="FQ1402" t="s">
        <v>3723</v>
      </c>
      <c r="FS1402" t="s">
        <v>3723</v>
      </c>
      <c r="FU1402" t="s">
        <v>3723</v>
      </c>
      <c r="FW1402" t="s">
        <v>3723</v>
      </c>
      <c r="FY1402" t="s">
        <v>3723</v>
      </c>
      <c r="GA1402" t="s">
        <v>3723</v>
      </c>
      <c r="GC1402" t="s">
        <v>3723</v>
      </c>
      <c r="GE1402" t="s">
        <v>3723</v>
      </c>
      <c r="GG1402" t="s">
        <v>3723</v>
      </c>
      <c r="GI1402" t="s">
        <v>3723</v>
      </c>
      <c r="GK1402" t="s">
        <v>3723</v>
      </c>
      <c r="GM1402" t="s">
        <v>3723</v>
      </c>
      <c r="GO1402" t="s">
        <v>3723</v>
      </c>
      <c r="GQ1402" t="s">
        <v>3723</v>
      </c>
      <c r="GS1402" t="s">
        <v>3723</v>
      </c>
      <c r="GU1402" t="s">
        <v>3723</v>
      </c>
      <c r="GW1402" t="s">
        <v>3723</v>
      </c>
      <c r="GY1402" t="s">
        <v>3723</v>
      </c>
      <c r="HA1402" t="s">
        <v>3723</v>
      </c>
      <c r="HC1402" t="s">
        <v>3723</v>
      </c>
      <c r="HE1402" t="s">
        <v>3723</v>
      </c>
      <c r="HG1402" t="s">
        <v>3723</v>
      </c>
      <c r="HI1402" t="s">
        <v>3723</v>
      </c>
      <c r="HK1402" t="s">
        <v>3723</v>
      </c>
      <c r="HM1402" t="s">
        <v>3723</v>
      </c>
      <c r="HO1402" t="s">
        <v>3723</v>
      </c>
      <c r="HQ1402" t="s">
        <v>3723</v>
      </c>
      <c r="HS1402" t="s">
        <v>3723</v>
      </c>
      <c r="HU1402" t="s">
        <v>3723</v>
      </c>
      <c r="HW1402" t="s">
        <v>3723</v>
      </c>
      <c r="HY1402" t="s">
        <v>3723</v>
      </c>
      <c r="IA1402" t="s">
        <v>3723</v>
      </c>
      <c r="IC1402" t="s">
        <v>3723</v>
      </c>
      <c r="IE1402" t="s">
        <v>3723</v>
      </c>
      <c r="IG1402" t="s">
        <v>3723</v>
      </c>
      <c r="II1402" t="s">
        <v>3723</v>
      </c>
      <c r="IK1402" t="s">
        <v>3723</v>
      </c>
      <c r="IM1402" t="s">
        <v>3723</v>
      </c>
      <c r="IO1402" t="s">
        <v>3723</v>
      </c>
      <c r="IQ1402" t="s">
        <v>3723</v>
      </c>
      <c r="IS1402" t="s">
        <v>3723</v>
      </c>
      <c r="IU1402" t="s">
        <v>3723</v>
      </c>
      <c r="IW1402" t="s">
        <v>3723</v>
      </c>
      <c r="IY1402" t="s">
        <v>3723</v>
      </c>
      <c r="JA1402" t="s">
        <v>3723</v>
      </c>
      <c r="JC1402" t="s">
        <v>3723</v>
      </c>
      <c r="JE1402" t="s">
        <v>3723</v>
      </c>
      <c r="JG1402" t="s">
        <v>3723</v>
      </c>
      <c r="JI1402" t="s">
        <v>3723</v>
      </c>
      <c r="JK1402" t="s">
        <v>3723</v>
      </c>
      <c r="JM1402" t="s">
        <v>3723</v>
      </c>
      <c r="JO1402" t="s">
        <v>3723</v>
      </c>
      <c r="JQ1402" t="s">
        <v>3723</v>
      </c>
      <c r="JS1402" t="s">
        <v>3723</v>
      </c>
      <c r="JU1402" t="s">
        <v>3723</v>
      </c>
      <c r="JW1402" t="s">
        <v>3723</v>
      </c>
      <c r="JY1402" t="s">
        <v>3723</v>
      </c>
      <c r="KA1402" t="s">
        <v>3723</v>
      </c>
      <c r="KC1402" t="s">
        <v>3723</v>
      </c>
      <c r="KE1402" t="s">
        <v>3723</v>
      </c>
      <c r="KG1402" t="s">
        <v>3723</v>
      </c>
      <c r="KI1402" t="s">
        <v>3723</v>
      </c>
      <c r="KK1402" t="s">
        <v>3723</v>
      </c>
      <c r="KM1402" t="s">
        <v>3723</v>
      </c>
      <c r="KO1402" t="s">
        <v>3723</v>
      </c>
      <c r="KQ1402" t="s">
        <v>3723</v>
      </c>
      <c r="KS1402" t="s">
        <v>3723</v>
      </c>
      <c r="KU1402" t="s">
        <v>3723</v>
      </c>
      <c r="KW1402" t="s">
        <v>3723</v>
      </c>
      <c r="KY1402" t="s">
        <v>3723</v>
      </c>
      <c r="LA1402" t="s">
        <v>3723</v>
      </c>
      <c r="LC1402" t="s">
        <v>3723</v>
      </c>
      <c r="LE1402" t="s">
        <v>3723</v>
      </c>
      <c r="LG1402" t="s">
        <v>3723</v>
      </c>
      <c r="LI1402" t="s">
        <v>3723</v>
      </c>
      <c r="LK1402" t="s">
        <v>3723</v>
      </c>
      <c r="LM1402" t="s">
        <v>3723</v>
      </c>
      <c r="LO1402" t="s">
        <v>3723</v>
      </c>
      <c r="LQ1402" t="s">
        <v>3723</v>
      </c>
      <c r="LS1402" t="s">
        <v>3723</v>
      </c>
      <c r="LU1402" t="s">
        <v>3723</v>
      </c>
      <c r="LW1402" t="s">
        <v>3723</v>
      </c>
      <c r="LY1402" t="s">
        <v>3723</v>
      </c>
      <c r="MA1402" t="s">
        <v>3723</v>
      </c>
      <c r="MC1402" t="s">
        <v>3723</v>
      </c>
      <c r="ME1402" t="s">
        <v>3723</v>
      </c>
      <c r="MG1402" t="s">
        <v>3723</v>
      </c>
      <c r="MI1402" t="s">
        <v>3723</v>
      </c>
      <c r="MK1402" t="s">
        <v>3723</v>
      </c>
      <c r="MM1402" t="s">
        <v>3723</v>
      </c>
      <c r="MO1402" t="s">
        <v>3723</v>
      </c>
      <c r="MQ1402" t="s">
        <v>3723</v>
      </c>
      <c r="MS1402" t="s">
        <v>3723</v>
      </c>
      <c r="MU1402" t="s">
        <v>3723</v>
      </c>
      <c r="MW1402" t="s">
        <v>3723</v>
      </c>
      <c r="MY1402" t="s">
        <v>3723</v>
      </c>
      <c r="NA1402" t="s">
        <v>3723</v>
      </c>
      <c r="NC1402" t="s">
        <v>3723</v>
      </c>
      <c r="NE1402" t="s">
        <v>3723</v>
      </c>
      <c r="NG1402" t="s">
        <v>3723</v>
      </c>
      <c r="NI1402" t="s">
        <v>3723</v>
      </c>
      <c r="NK1402" t="s">
        <v>3723</v>
      </c>
      <c r="NM1402" t="s">
        <v>3723</v>
      </c>
      <c r="NO1402" t="s">
        <v>3723</v>
      </c>
      <c r="NQ1402" t="s">
        <v>3723</v>
      </c>
      <c r="NS1402" t="s">
        <v>3723</v>
      </c>
      <c r="NU1402" t="s">
        <v>3723</v>
      </c>
      <c r="NW1402" t="s">
        <v>3723</v>
      </c>
      <c r="NY1402" t="s">
        <v>3723</v>
      </c>
      <c r="OA1402" t="s">
        <v>3723</v>
      </c>
      <c r="OC1402" t="s">
        <v>3723</v>
      </c>
      <c r="OE1402" t="s">
        <v>3723</v>
      </c>
      <c r="OG1402" t="s">
        <v>3723</v>
      </c>
      <c r="OI1402" t="s">
        <v>3723</v>
      </c>
      <c r="OK1402" t="s">
        <v>3723</v>
      </c>
      <c r="OM1402" t="s">
        <v>3723</v>
      </c>
      <c r="OO1402" t="s">
        <v>3723</v>
      </c>
      <c r="OQ1402" t="s">
        <v>3723</v>
      </c>
      <c r="OS1402" t="s">
        <v>3723</v>
      </c>
      <c r="OU1402" t="s">
        <v>3723</v>
      </c>
      <c r="OW1402" t="s">
        <v>3723</v>
      </c>
      <c r="OY1402" t="s">
        <v>3723</v>
      </c>
      <c r="PA1402" t="s">
        <v>3723</v>
      </c>
      <c r="PC1402" t="s">
        <v>3723</v>
      </c>
      <c r="PE1402" t="s">
        <v>3723</v>
      </c>
      <c r="PG1402" t="s">
        <v>3723</v>
      </c>
      <c r="PI1402" t="s">
        <v>3723</v>
      </c>
      <c r="PK1402" t="s">
        <v>3723</v>
      </c>
      <c r="PM1402" t="s">
        <v>3723</v>
      </c>
      <c r="PO1402" t="s">
        <v>3723</v>
      </c>
      <c r="PQ1402" t="s">
        <v>3723</v>
      </c>
      <c r="PS1402" t="s">
        <v>3723</v>
      </c>
      <c r="PU1402" t="s">
        <v>3723</v>
      </c>
      <c r="PW1402" t="s">
        <v>3723</v>
      </c>
      <c r="PY1402" t="s">
        <v>3723</v>
      </c>
      <c r="QA1402" t="s">
        <v>3723</v>
      </c>
      <c r="QC1402" t="s">
        <v>3723</v>
      </c>
      <c r="QE1402" t="s">
        <v>3723</v>
      </c>
      <c r="QG1402" t="s">
        <v>3723</v>
      </c>
      <c r="QI1402" t="s">
        <v>3723</v>
      </c>
      <c r="QK1402" t="s">
        <v>3723</v>
      </c>
      <c r="QM1402" t="s">
        <v>3723</v>
      </c>
      <c r="QO1402" t="s">
        <v>3723</v>
      </c>
      <c r="QQ1402" t="s">
        <v>3723</v>
      </c>
      <c r="QS1402" t="s">
        <v>3723</v>
      </c>
      <c r="QU1402" t="s">
        <v>3723</v>
      </c>
      <c r="QW1402" t="s">
        <v>3723</v>
      </c>
      <c r="QY1402" t="s">
        <v>3723</v>
      </c>
      <c r="RA1402" t="s">
        <v>3723</v>
      </c>
      <c r="RC1402" t="s">
        <v>3723</v>
      </c>
      <c r="RE1402" t="s">
        <v>3723</v>
      </c>
      <c r="RG1402" t="s">
        <v>3723</v>
      </c>
      <c r="RI1402" t="s">
        <v>3723</v>
      </c>
      <c r="RK1402" t="s">
        <v>3723</v>
      </c>
      <c r="RM1402" t="s">
        <v>3723</v>
      </c>
      <c r="RO1402" t="s">
        <v>3723</v>
      </c>
      <c r="RQ1402" t="s">
        <v>3723</v>
      </c>
      <c r="RS1402" t="s">
        <v>3723</v>
      </c>
      <c r="RU1402" t="s">
        <v>3723</v>
      </c>
      <c r="RW1402" t="s">
        <v>3723</v>
      </c>
      <c r="RY1402" t="s">
        <v>3723</v>
      </c>
      <c r="SA1402" t="s">
        <v>3723</v>
      </c>
      <c r="SC1402" t="s">
        <v>3723</v>
      </c>
      <c r="SE1402" t="s">
        <v>3723</v>
      </c>
      <c r="SG1402" t="s">
        <v>3723</v>
      </c>
      <c r="SI1402" t="s">
        <v>3723</v>
      </c>
      <c r="SK1402" t="s">
        <v>3723</v>
      </c>
      <c r="SM1402" t="s">
        <v>3723</v>
      </c>
      <c r="SO1402" t="s">
        <v>3723</v>
      </c>
      <c r="SQ1402" t="s">
        <v>3723</v>
      </c>
      <c r="SS1402" t="s">
        <v>3723</v>
      </c>
      <c r="SU1402" t="s">
        <v>3723</v>
      </c>
      <c r="SW1402" t="s">
        <v>3723</v>
      </c>
      <c r="SY1402" t="s">
        <v>3723</v>
      </c>
      <c r="TA1402" t="s">
        <v>3723</v>
      </c>
      <c r="TC1402" t="s">
        <v>3723</v>
      </c>
      <c r="TE1402" t="s">
        <v>3723</v>
      </c>
      <c r="TG1402" t="s">
        <v>3723</v>
      </c>
      <c r="TI1402" t="s">
        <v>3723</v>
      </c>
      <c r="TK1402" t="s">
        <v>3723</v>
      </c>
      <c r="TM1402" t="s">
        <v>3723</v>
      </c>
      <c r="TO1402" t="s">
        <v>3723</v>
      </c>
      <c r="TQ1402" t="s">
        <v>3723</v>
      </c>
      <c r="TS1402" t="s">
        <v>3723</v>
      </c>
      <c r="TU1402" t="s">
        <v>3723</v>
      </c>
      <c r="TW1402" t="s">
        <v>3723</v>
      </c>
      <c r="TY1402" t="s">
        <v>3723</v>
      </c>
      <c r="UA1402" t="s">
        <v>3723</v>
      </c>
      <c r="UC1402" t="s">
        <v>3723</v>
      </c>
      <c r="UE1402" t="s">
        <v>3723</v>
      </c>
      <c r="UG1402" t="s">
        <v>3723</v>
      </c>
      <c r="UI1402" t="s">
        <v>3723</v>
      </c>
      <c r="UK1402" t="s">
        <v>3723</v>
      </c>
      <c r="UM1402" t="s">
        <v>3723</v>
      </c>
      <c r="UO1402" t="s">
        <v>3723</v>
      </c>
      <c r="UQ1402" t="s">
        <v>3723</v>
      </c>
      <c r="US1402" t="s">
        <v>3723</v>
      </c>
      <c r="UU1402" t="s">
        <v>3723</v>
      </c>
      <c r="UW1402" t="s">
        <v>3723</v>
      </c>
      <c r="UY1402" t="s">
        <v>3723</v>
      </c>
      <c r="VA1402" t="s">
        <v>3723</v>
      </c>
      <c r="VC1402" t="s">
        <v>3723</v>
      </c>
      <c r="VE1402" t="s">
        <v>3723</v>
      </c>
      <c r="VG1402" t="s">
        <v>3723</v>
      </c>
      <c r="VI1402" t="s">
        <v>3723</v>
      </c>
      <c r="VK1402" t="s">
        <v>3723</v>
      </c>
      <c r="VM1402" t="s">
        <v>3723</v>
      </c>
      <c r="VO1402" t="s">
        <v>3723</v>
      </c>
      <c r="VQ1402" t="s">
        <v>3723</v>
      </c>
      <c r="VS1402" t="s">
        <v>3723</v>
      </c>
      <c r="VU1402" t="s">
        <v>3723</v>
      </c>
      <c r="VW1402" t="s">
        <v>3723</v>
      </c>
      <c r="VY1402" t="s">
        <v>3723</v>
      </c>
      <c r="WA1402" t="s">
        <v>3723</v>
      </c>
      <c r="WC1402" t="s">
        <v>3723</v>
      </c>
      <c r="WE1402" t="s">
        <v>3723</v>
      </c>
      <c r="WG1402" t="s">
        <v>3723</v>
      </c>
      <c r="WI1402" t="s">
        <v>3723</v>
      </c>
      <c r="WK1402" t="s">
        <v>3723</v>
      </c>
      <c r="WM1402" t="s">
        <v>3723</v>
      </c>
      <c r="WO1402" t="s">
        <v>3723</v>
      </c>
      <c r="WQ1402" t="s">
        <v>3723</v>
      </c>
      <c r="WS1402" t="s">
        <v>3723</v>
      </c>
      <c r="WU1402" t="s">
        <v>3723</v>
      </c>
      <c r="WW1402" t="s">
        <v>3723</v>
      </c>
      <c r="WY1402" t="s">
        <v>3723</v>
      </c>
      <c r="XA1402" t="s">
        <v>3723</v>
      </c>
      <c r="XC1402" t="s">
        <v>3723</v>
      </c>
      <c r="XE1402" t="s">
        <v>3723</v>
      </c>
      <c r="XG1402" t="s">
        <v>3723</v>
      </c>
      <c r="XI1402" t="s">
        <v>3723</v>
      </c>
      <c r="XK1402" t="s">
        <v>3723</v>
      </c>
      <c r="XM1402" t="s">
        <v>3723</v>
      </c>
      <c r="XO1402" t="s">
        <v>3723</v>
      </c>
      <c r="XQ1402" t="s">
        <v>3723</v>
      </c>
      <c r="XS1402" t="s">
        <v>3723</v>
      </c>
      <c r="XU1402" t="s">
        <v>3723</v>
      </c>
      <c r="XW1402" t="s">
        <v>3723</v>
      </c>
      <c r="XY1402" t="s">
        <v>3723</v>
      </c>
      <c r="YA1402" t="s">
        <v>3723</v>
      </c>
      <c r="YC1402" t="s">
        <v>3723</v>
      </c>
      <c r="YE1402" t="s">
        <v>3723</v>
      </c>
      <c r="YG1402" t="s">
        <v>3723</v>
      </c>
      <c r="YI1402" t="s">
        <v>3723</v>
      </c>
      <c r="YK1402" t="s">
        <v>3723</v>
      </c>
      <c r="YM1402" t="s">
        <v>3723</v>
      </c>
      <c r="YO1402" t="s">
        <v>3723</v>
      </c>
      <c r="YQ1402" t="s">
        <v>3723</v>
      </c>
      <c r="YS1402" t="s">
        <v>3723</v>
      </c>
      <c r="YU1402" t="s">
        <v>3723</v>
      </c>
      <c r="YW1402" t="s">
        <v>3723</v>
      </c>
      <c r="YY1402" t="s">
        <v>3723</v>
      </c>
      <c r="ZA1402" t="s">
        <v>3723</v>
      </c>
      <c r="ZC1402" t="s">
        <v>3723</v>
      </c>
      <c r="ZE1402" t="s">
        <v>3723</v>
      </c>
      <c r="ZG1402" t="s">
        <v>3723</v>
      </c>
      <c r="ZI1402" t="s">
        <v>3723</v>
      </c>
      <c r="ZK1402" t="s">
        <v>3723</v>
      </c>
      <c r="ZM1402" t="s">
        <v>3723</v>
      </c>
      <c r="ZO1402" t="s">
        <v>3723</v>
      </c>
      <c r="ZQ1402" t="s">
        <v>3723</v>
      </c>
      <c r="ZS1402" t="s">
        <v>3723</v>
      </c>
      <c r="ZU1402" t="s">
        <v>3723</v>
      </c>
      <c r="ZW1402" t="s">
        <v>3723</v>
      </c>
      <c r="ZY1402" t="s">
        <v>3723</v>
      </c>
      <c r="AAA1402" t="s">
        <v>3723</v>
      </c>
      <c r="AAC1402" t="s">
        <v>3723</v>
      </c>
      <c r="AAE1402" t="s">
        <v>3723</v>
      </c>
      <c r="AAG1402" t="s">
        <v>3723</v>
      </c>
      <c r="AAI1402" t="s">
        <v>3723</v>
      </c>
      <c r="AAK1402" t="s">
        <v>3723</v>
      </c>
      <c r="AAM1402" t="s">
        <v>3723</v>
      </c>
      <c r="AAO1402" t="s">
        <v>3723</v>
      </c>
      <c r="AAQ1402" t="s">
        <v>3723</v>
      </c>
      <c r="AAS1402" t="s">
        <v>3723</v>
      </c>
      <c r="AAU1402" t="s">
        <v>3723</v>
      </c>
      <c r="AAW1402" t="s">
        <v>3723</v>
      </c>
      <c r="AAY1402" t="s">
        <v>3723</v>
      </c>
      <c r="ABA1402" t="s">
        <v>3723</v>
      </c>
      <c r="ABC1402" t="s">
        <v>3723</v>
      </c>
      <c r="ABE1402" t="s">
        <v>3723</v>
      </c>
      <c r="ABG1402" t="s">
        <v>3723</v>
      </c>
      <c r="ABI1402" t="s">
        <v>3723</v>
      </c>
      <c r="ABK1402" t="s">
        <v>3723</v>
      </c>
      <c r="ABM1402" t="s">
        <v>3723</v>
      </c>
      <c r="ABO1402" t="s">
        <v>3723</v>
      </c>
      <c r="ABQ1402" t="s">
        <v>3723</v>
      </c>
      <c r="ABS1402" t="s">
        <v>3723</v>
      </c>
      <c r="ABU1402" t="s">
        <v>3723</v>
      </c>
      <c r="ABW1402" t="s">
        <v>3723</v>
      </c>
      <c r="ABY1402" t="s">
        <v>3723</v>
      </c>
      <c r="ACA1402" t="s">
        <v>3723</v>
      </c>
      <c r="ACC1402" t="s">
        <v>3723</v>
      </c>
      <c r="ACE1402" t="s">
        <v>3723</v>
      </c>
      <c r="ACG1402" t="s">
        <v>3723</v>
      </c>
      <c r="ACI1402" t="s">
        <v>3723</v>
      </c>
      <c r="ACK1402" t="s">
        <v>3723</v>
      </c>
      <c r="ACM1402" t="s">
        <v>3723</v>
      </c>
      <c r="ACO1402" t="s">
        <v>3723</v>
      </c>
      <c r="ACQ1402" t="s">
        <v>3723</v>
      </c>
      <c r="ACS1402" t="s">
        <v>3723</v>
      </c>
      <c r="ACU1402" t="s">
        <v>3723</v>
      </c>
      <c r="ACW1402" t="s">
        <v>3723</v>
      </c>
      <c r="ACY1402" t="s">
        <v>3723</v>
      </c>
      <c r="ADA1402" t="s">
        <v>3723</v>
      </c>
      <c r="ADC1402" t="s">
        <v>3723</v>
      </c>
      <c r="ADE1402" t="s">
        <v>3723</v>
      </c>
      <c r="ADG1402" t="s">
        <v>3723</v>
      </c>
      <c r="ADI1402" t="s">
        <v>3723</v>
      </c>
      <c r="ADK1402" t="s">
        <v>3723</v>
      </c>
      <c r="ADM1402" t="s">
        <v>3723</v>
      </c>
      <c r="ADO1402" t="s">
        <v>3723</v>
      </c>
      <c r="ADQ1402" t="s">
        <v>3723</v>
      </c>
      <c r="ADS1402" t="s">
        <v>3723</v>
      </c>
      <c r="ADU1402" t="s">
        <v>3723</v>
      </c>
      <c r="ADW1402" t="s">
        <v>3723</v>
      </c>
      <c r="ADY1402" t="s">
        <v>3723</v>
      </c>
      <c r="AEA1402" t="s">
        <v>3723</v>
      </c>
      <c r="AEC1402" t="s">
        <v>3723</v>
      </c>
      <c r="AEE1402" t="s">
        <v>3723</v>
      </c>
      <c r="AEG1402" t="s">
        <v>3723</v>
      </c>
      <c r="AEI1402" t="s">
        <v>3723</v>
      </c>
      <c r="AEK1402" t="s">
        <v>3723</v>
      </c>
      <c r="AEM1402" t="s">
        <v>3723</v>
      </c>
      <c r="AEO1402" t="s">
        <v>3723</v>
      </c>
      <c r="AEQ1402" t="s">
        <v>3723</v>
      </c>
      <c r="AES1402" t="s">
        <v>3723</v>
      </c>
      <c r="AEU1402" t="s">
        <v>3723</v>
      </c>
      <c r="AEW1402" t="s">
        <v>3723</v>
      </c>
      <c r="AEY1402" t="s">
        <v>3723</v>
      </c>
      <c r="AFA1402" t="s">
        <v>3723</v>
      </c>
      <c r="AFC1402" t="s">
        <v>3723</v>
      </c>
      <c r="AFE1402" t="s">
        <v>3723</v>
      </c>
      <c r="AFG1402" t="s">
        <v>3723</v>
      </c>
      <c r="AFI1402" t="s">
        <v>3723</v>
      </c>
      <c r="AFK1402" t="s">
        <v>3723</v>
      </c>
      <c r="AFM1402" t="s">
        <v>3723</v>
      </c>
      <c r="AFO1402" t="s">
        <v>3723</v>
      </c>
      <c r="AFQ1402" t="s">
        <v>3723</v>
      </c>
      <c r="AFS1402" t="s">
        <v>3723</v>
      </c>
      <c r="AFU1402" t="s">
        <v>3723</v>
      </c>
      <c r="AFW1402" t="s">
        <v>3723</v>
      </c>
      <c r="AFY1402" t="s">
        <v>3723</v>
      </c>
      <c r="AGA1402" t="s">
        <v>3723</v>
      </c>
      <c r="AGC1402" t="s">
        <v>3723</v>
      </c>
      <c r="AGE1402" t="s">
        <v>3723</v>
      </c>
      <c r="AGG1402" t="s">
        <v>3723</v>
      </c>
      <c r="AGI1402" t="s">
        <v>3723</v>
      </c>
      <c r="AGK1402" t="s">
        <v>3723</v>
      </c>
      <c r="AGM1402" t="s">
        <v>3723</v>
      </c>
      <c r="AGO1402" t="s">
        <v>3723</v>
      </c>
      <c r="AGQ1402" t="s">
        <v>3723</v>
      </c>
      <c r="AGS1402" t="s">
        <v>3723</v>
      </c>
      <c r="AGU1402" t="s">
        <v>3723</v>
      </c>
      <c r="AGW1402" t="s">
        <v>3723</v>
      </c>
      <c r="AGY1402" t="s">
        <v>3723</v>
      </c>
      <c r="AHA1402" t="s">
        <v>3723</v>
      </c>
      <c r="AHC1402" t="s">
        <v>3723</v>
      </c>
      <c r="AHE1402" t="s">
        <v>3723</v>
      </c>
      <c r="AHG1402" t="s">
        <v>3723</v>
      </c>
      <c r="AHI1402" t="s">
        <v>3723</v>
      </c>
      <c r="AHK1402" t="s">
        <v>3723</v>
      </c>
      <c r="AHM1402" t="s">
        <v>3723</v>
      </c>
      <c r="AHO1402" t="s">
        <v>3723</v>
      </c>
      <c r="AHQ1402" t="s">
        <v>3723</v>
      </c>
      <c r="AHS1402" t="s">
        <v>3723</v>
      </c>
      <c r="AHU1402" t="s">
        <v>3723</v>
      </c>
      <c r="AHW1402" t="s">
        <v>3723</v>
      </c>
      <c r="AHY1402" t="s">
        <v>3723</v>
      </c>
      <c r="AIA1402" t="s">
        <v>3723</v>
      </c>
      <c r="AIC1402" t="s">
        <v>3723</v>
      </c>
      <c r="AIE1402" t="s">
        <v>3723</v>
      </c>
      <c r="AIG1402" t="s">
        <v>3723</v>
      </c>
      <c r="AII1402" t="s">
        <v>3723</v>
      </c>
      <c r="AIK1402" t="s">
        <v>3723</v>
      </c>
      <c r="AIM1402" t="s">
        <v>3723</v>
      </c>
      <c r="AIO1402" t="s">
        <v>3723</v>
      </c>
      <c r="AIQ1402" t="s">
        <v>3723</v>
      </c>
      <c r="AIS1402" t="s">
        <v>3723</v>
      </c>
      <c r="AIU1402" t="s">
        <v>3723</v>
      </c>
      <c r="AIW1402" t="s">
        <v>3723</v>
      </c>
      <c r="AIY1402" t="s">
        <v>3723</v>
      </c>
      <c r="AJA1402" t="s">
        <v>3723</v>
      </c>
      <c r="AJC1402" t="s">
        <v>3723</v>
      </c>
      <c r="AJE1402" t="s">
        <v>3723</v>
      </c>
      <c r="AJG1402" t="s">
        <v>3723</v>
      </c>
      <c r="AJI1402" t="s">
        <v>3723</v>
      </c>
      <c r="AJK1402" t="s">
        <v>3723</v>
      </c>
      <c r="AJM1402" t="s">
        <v>3723</v>
      </c>
      <c r="AJO1402" t="s">
        <v>3723</v>
      </c>
      <c r="AJQ1402" t="s">
        <v>3723</v>
      </c>
      <c r="AJS1402" t="s">
        <v>3723</v>
      </c>
      <c r="AJU1402" t="s">
        <v>3723</v>
      </c>
      <c r="AJW1402" t="s">
        <v>3723</v>
      </c>
      <c r="AJY1402" t="s">
        <v>3723</v>
      </c>
      <c r="AKA1402" t="s">
        <v>3723</v>
      </c>
      <c r="AKC1402" t="s">
        <v>3723</v>
      </c>
      <c r="AKE1402" t="s">
        <v>3723</v>
      </c>
      <c r="AKG1402" t="s">
        <v>3723</v>
      </c>
      <c r="AKI1402" t="s">
        <v>3723</v>
      </c>
      <c r="AKK1402" t="s">
        <v>3723</v>
      </c>
      <c r="AKM1402" t="s">
        <v>3723</v>
      </c>
      <c r="AKO1402" t="s">
        <v>3723</v>
      </c>
      <c r="AKQ1402" t="s">
        <v>3723</v>
      </c>
      <c r="AKS1402" t="s">
        <v>3723</v>
      </c>
      <c r="AKU1402" t="s">
        <v>3723</v>
      </c>
      <c r="AKW1402" t="s">
        <v>3723</v>
      </c>
      <c r="AKY1402" t="s">
        <v>3723</v>
      </c>
      <c r="ALA1402" t="s">
        <v>3723</v>
      </c>
      <c r="ALC1402" t="s">
        <v>3723</v>
      </c>
      <c r="ALE1402" t="s">
        <v>3723</v>
      </c>
      <c r="ALG1402" t="s">
        <v>3723</v>
      </c>
      <c r="ALI1402" t="s">
        <v>3723</v>
      </c>
      <c r="ALK1402" t="s">
        <v>3723</v>
      </c>
      <c r="ALM1402" t="s">
        <v>3723</v>
      </c>
      <c r="ALO1402" t="s">
        <v>3723</v>
      </c>
      <c r="ALQ1402" t="s">
        <v>3723</v>
      </c>
      <c r="ALS1402" t="s">
        <v>3723</v>
      </c>
      <c r="ALU1402" t="s">
        <v>3723</v>
      </c>
      <c r="ALW1402" t="s">
        <v>3723</v>
      </c>
      <c r="ALY1402" t="s">
        <v>3723</v>
      </c>
      <c r="AMA1402" t="s">
        <v>3723</v>
      </c>
      <c r="AMC1402" t="s">
        <v>3723</v>
      </c>
      <c r="AME1402" t="s">
        <v>3723</v>
      </c>
      <c r="AMG1402" t="s">
        <v>3723</v>
      </c>
      <c r="AMI1402" t="s">
        <v>3723</v>
      </c>
      <c r="AMK1402" t="s">
        <v>3723</v>
      </c>
      <c r="AMM1402" t="s">
        <v>3723</v>
      </c>
      <c r="AMO1402" t="s">
        <v>3723</v>
      </c>
      <c r="AMQ1402" t="s">
        <v>3723</v>
      </c>
      <c r="AMS1402" t="s">
        <v>3723</v>
      </c>
      <c r="AMU1402" t="s">
        <v>3723</v>
      </c>
      <c r="AMW1402" t="s">
        <v>3723</v>
      </c>
      <c r="AMY1402" t="s">
        <v>3723</v>
      </c>
      <c r="ANA1402" t="s">
        <v>3723</v>
      </c>
      <c r="ANC1402" t="s">
        <v>3723</v>
      </c>
      <c r="ANE1402" t="s">
        <v>3723</v>
      </c>
      <c r="ANG1402" t="s">
        <v>3723</v>
      </c>
      <c r="ANI1402" t="s">
        <v>3723</v>
      </c>
      <c r="ANK1402" t="s">
        <v>3723</v>
      </c>
      <c r="ANM1402" t="s">
        <v>3723</v>
      </c>
      <c r="ANO1402" t="s">
        <v>3723</v>
      </c>
      <c r="ANQ1402" t="s">
        <v>3723</v>
      </c>
      <c r="ANS1402" t="s">
        <v>3723</v>
      </c>
      <c r="ANU1402" t="s">
        <v>3723</v>
      </c>
      <c r="ANW1402" t="s">
        <v>3723</v>
      </c>
      <c r="ANY1402" t="s">
        <v>3723</v>
      </c>
      <c r="AOA1402" t="s">
        <v>3723</v>
      </c>
      <c r="AOC1402" t="s">
        <v>3723</v>
      </c>
      <c r="AOE1402" t="s">
        <v>3723</v>
      </c>
      <c r="AOG1402" t="s">
        <v>3723</v>
      </c>
      <c r="AOI1402" t="s">
        <v>3723</v>
      </c>
      <c r="AOK1402" t="s">
        <v>3723</v>
      </c>
      <c r="AOM1402" t="s">
        <v>3723</v>
      </c>
      <c r="AOO1402" t="s">
        <v>3723</v>
      </c>
      <c r="AOQ1402" t="s">
        <v>3723</v>
      </c>
      <c r="AOS1402" t="s">
        <v>3723</v>
      </c>
      <c r="AOU1402" t="s">
        <v>3723</v>
      </c>
      <c r="AOW1402" t="s">
        <v>3723</v>
      </c>
      <c r="AOY1402" t="s">
        <v>3723</v>
      </c>
      <c r="APA1402" t="s">
        <v>3723</v>
      </c>
      <c r="APC1402" t="s">
        <v>3723</v>
      </c>
      <c r="APE1402" t="s">
        <v>3723</v>
      </c>
      <c r="APG1402" t="s">
        <v>3723</v>
      </c>
      <c r="API1402" t="s">
        <v>3723</v>
      </c>
      <c r="APK1402" t="s">
        <v>3723</v>
      </c>
      <c r="APM1402" t="s">
        <v>3723</v>
      </c>
      <c r="APO1402" t="s">
        <v>3723</v>
      </c>
      <c r="APQ1402" t="s">
        <v>3723</v>
      </c>
      <c r="APS1402" t="s">
        <v>3723</v>
      </c>
      <c r="APU1402" t="s">
        <v>3723</v>
      </c>
      <c r="APW1402" t="s">
        <v>3723</v>
      </c>
      <c r="APY1402" t="s">
        <v>3723</v>
      </c>
      <c r="AQA1402" t="s">
        <v>3723</v>
      </c>
      <c r="AQC1402" t="s">
        <v>3723</v>
      </c>
      <c r="AQE1402" t="s">
        <v>3723</v>
      </c>
      <c r="AQG1402" t="s">
        <v>3723</v>
      </c>
      <c r="AQI1402" t="s">
        <v>3723</v>
      </c>
      <c r="AQK1402" t="s">
        <v>3723</v>
      </c>
      <c r="AQM1402" t="s">
        <v>3723</v>
      </c>
      <c r="AQO1402" t="s">
        <v>3723</v>
      </c>
      <c r="AQQ1402" t="s">
        <v>3723</v>
      </c>
      <c r="AQS1402" t="s">
        <v>3723</v>
      </c>
      <c r="AQU1402" t="s">
        <v>3723</v>
      </c>
      <c r="AQW1402" t="s">
        <v>3723</v>
      </c>
      <c r="AQY1402" t="s">
        <v>3723</v>
      </c>
      <c r="ARA1402" t="s">
        <v>3723</v>
      </c>
      <c r="ARC1402" t="s">
        <v>3723</v>
      </c>
      <c r="ARE1402" t="s">
        <v>3723</v>
      </c>
      <c r="ARG1402" t="s">
        <v>3723</v>
      </c>
      <c r="ARI1402" t="s">
        <v>3723</v>
      </c>
      <c r="ARK1402" t="s">
        <v>3723</v>
      </c>
      <c r="ARM1402" t="s">
        <v>3723</v>
      </c>
      <c r="ARO1402" t="s">
        <v>3723</v>
      </c>
      <c r="ARQ1402" t="s">
        <v>3723</v>
      </c>
      <c r="ARS1402" t="s">
        <v>3723</v>
      </c>
      <c r="ARU1402" t="s">
        <v>3723</v>
      </c>
      <c r="ARW1402" t="s">
        <v>3723</v>
      </c>
      <c r="ARY1402" t="s">
        <v>3723</v>
      </c>
      <c r="ASA1402" t="s">
        <v>3723</v>
      </c>
      <c r="ASC1402" t="s">
        <v>3723</v>
      </c>
      <c r="ASE1402" t="s">
        <v>3723</v>
      </c>
      <c r="ASG1402" t="s">
        <v>3723</v>
      </c>
      <c r="ASI1402" t="s">
        <v>3723</v>
      </c>
      <c r="ASK1402" t="s">
        <v>3723</v>
      </c>
      <c r="ASM1402" t="s">
        <v>3723</v>
      </c>
      <c r="ASO1402" t="s">
        <v>3723</v>
      </c>
      <c r="ASQ1402" t="s">
        <v>3723</v>
      </c>
      <c r="ASS1402" t="s">
        <v>3723</v>
      </c>
      <c r="ASU1402" t="s">
        <v>3723</v>
      </c>
      <c r="ASW1402" t="s">
        <v>3723</v>
      </c>
      <c r="ASY1402" t="s">
        <v>3723</v>
      </c>
      <c r="ATA1402" t="s">
        <v>3723</v>
      </c>
      <c r="ATC1402" t="s">
        <v>3723</v>
      </c>
      <c r="ATE1402" t="s">
        <v>3723</v>
      </c>
      <c r="ATG1402" t="s">
        <v>3723</v>
      </c>
      <c r="ATI1402" t="s">
        <v>3723</v>
      </c>
      <c r="ATK1402" t="s">
        <v>3723</v>
      </c>
      <c r="ATM1402" t="s">
        <v>3723</v>
      </c>
      <c r="ATO1402" t="s">
        <v>3723</v>
      </c>
      <c r="ATQ1402" t="s">
        <v>3723</v>
      </c>
      <c r="ATS1402" t="s">
        <v>3723</v>
      </c>
      <c r="ATU1402" t="s">
        <v>3723</v>
      </c>
      <c r="ATW1402" t="s">
        <v>3723</v>
      </c>
      <c r="ATY1402" t="s">
        <v>3723</v>
      </c>
      <c r="AUA1402" t="s">
        <v>3723</v>
      </c>
      <c r="AUC1402" t="s">
        <v>3723</v>
      </c>
      <c r="AUE1402" t="s">
        <v>3723</v>
      </c>
      <c r="AUG1402" t="s">
        <v>3723</v>
      </c>
      <c r="AUI1402" t="s">
        <v>3723</v>
      </c>
      <c r="AUK1402" t="s">
        <v>3723</v>
      </c>
      <c r="AUM1402" t="s">
        <v>3723</v>
      </c>
      <c r="AUO1402" t="s">
        <v>3723</v>
      </c>
      <c r="AUQ1402" t="s">
        <v>3723</v>
      </c>
      <c r="AUS1402" t="s">
        <v>3723</v>
      </c>
      <c r="AUU1402" t="s">
        <v>3723</v>
      </c>
      <c r="AUW1402" t="s">
        <v>3723</v>
      </c>
      <c r="AUY1402" t="s">
        <v>3723</v>
      </c>
      <c r="AVA1402" t="s">
        <v>3723</v>
      </c>
      <c r="AVC1402" t="s">
        <v>3723</v>
      </c>
      <c r="AVE1402" t="s">
        <v>3723</v>
      </c>
      <c r="AVG1402" t="s">
        <v>3723</v>
      </c>
      <c r="AVI1402" t="s">
        <v>3723</v>
      </c>
      <c r="AVK1402" t="s">
        <v>3723</v>
      </c>
      <c r="AVM1402" t="s">
        <v>3723</v>
      </c>
      <c r="AVO1402" t="s">
        <v>3723</v>
      </c>
      <c r="AVQ1402" t="s">
        <v>3723</v>
      </c>
      <c r="AVS1402" t="s">
        <v>3723</v>
      </c>
      <c r="AVU1402" t="s">
        <v>3723</v>
      </c>
      <c r="AVW1402" t="s">
        <v>3723</v>
      </c>
      <c r="AVY1402" t="s">
        <v>3723</v>
      </c>
      <c r="AWA1402" t="s">
        <v>3723</v>
      </c>
      <c r="AWC1402" t="s">
        <v>3723</v>
      </c>
      <c r="AWE1402" t="s">
        <v>3723</v>
      </c>
      <c r="AWG1402" t="s">
        <v>3723</v>
      </c>
      <c r="AWI1402" t="s">
        <v>3723</v>
      </c>
      <c r="AWK1402" t="s">
        <v>3723</v>
      </c>
      <c r="AWM1402" t="s">
        <v>3723</v>
      </c>
      <c r="AWO1402" t="s">
        <v>3723</v>
      </c>
      <c r="AWQ1402" t="s">
        <v>3723</v>
      </c>
      <c r="AWS1402" t="s">
        <v>3723</v>
      </c>
      <c r="AWU1402" t="s">
        <v>3723</v>
      </c>
      <c r="AWW1402" t="s">
        <v>3723</v>
      </c>
      <c r="AWY1402" t="s">
        <v>3723</v>
      </c>
      <c r="AXA1402" t="s">
        <v>3723</v>
      </c>
      <c r="AXC1402" t="s">
        <v>3723</v>
      </c>
      <c r="AXE1402" t="s">
        <v>3723</v>
      </c>
      <c r="AXG1402" t="s">
        <v>3723</v>
      </c>
      <c r="AXI1402" t="s">
        <v>3723</v>
      </c>
      <c r="AXK1402" t="s">
        <v>3723</v>
      </c>
      <c r="AXM1402" t="s">
        <v>3723</v>
      </c>
      <c r="AXO1402" t="s">
        <v>3723</v>
      </c>
      <c r="AXQ1402" t="s">
        <v>3723</v>
      </c>
      <c r="AXS1402" t="s">
        <v>3723</v>
      </c>
      <c r="AXU1402" t="s">
        <v>3723</v>
      </c>
      <c r="AXW1402" t="s">
        <v>3723</v>
      </c>
      <c r="AXY1402" t="s">
        <v>3723</v>
      </c>
      <c r="AYA1402" t="s">
        <v>3723</v>
      </c>
      <c r="AYC1402" t="s">
        <v>3723</v>
      </c>
      <c r="AYE1402" t="s">
        <v>3723</v>
      </c>
      <c r="AYG1402" t="s">
        <v>3723</v>
      </c>
      <c r="AYI1402" t="s">
        <v>3723</v>
      </c>
      <c r="AYK1402" t="s">
        <v>3723</v>
      </c>
      <c r="AYM1402" t="s">
        <v>3723</v>
      </c>
      <c r="AYO1402" t="s">
        <v>3723</v>
      </c>
      <c r="AYQ1402" t="s">
        <v>3723</v>
      </c>
      <c r="AYS1402" t="s">
        <v>3723</v>
      </c>
      <c r="AYU1402" t="s">
        <v>3723</v>
      </c>
      <c r="AYW1402" t="s">
        <v>3723</v>
      </c>
      <c r="AYY1402" t="s">
        <v>3723</v>
      </c>
      <c r="AZA1402" t="s">
        <v>3723</v>
      </c>
      <c r="AZC1402" t="s">
        <v>3723</v>
      </c>
      <c r="AZE1402" t="s">
        <v>3723</v>
      </c>
      <c r="AZG1402" t="s">
        <v>3723</v>
      </c>
      <c r="AZI1402" t="s">
        <v>3723</v>
      </c>
      <c r="AZK1402" t="s">
        <v>3723</v>
      </c>
      <c r="AZM1402" t="s">
        <v>3723</v>
      </c>
      <c r="AZO1402" t="s">
        <v>3723</v>
      </c>
      <c r="AZQ1402" t="s">
        <v>3723</v>
      </c>
      <c r="AZS1402" t="s">
        <v>3723</v>
      </c>
      <c r="AZU1402" t="s">
        <v>3723</v>
      </c>
      <c r="AZW1402" t="s">
        <v>3723</v>
      </c>
      <c r="AZY1402" t="s">
        <v>3723</v>
      </c>
      <c r="BAA1402" t="s">
        <v>3723</v>
      </c>
      <c r="BAC1402" t="s">
        <v>3723</v>
      </c>
      <c r="BAE1402" t="s">
        <v>3723</v>
      </c>
      <c r="BAG1402" t="s">
        <v>3723</v>
      </c>
      <c r="BAI1402" t="s">
        <v>3723</v>
      </c>
      <c r="BAK1402" t="s">
        <v>3723</v>
      </c>
      <c r="BAM1402" t="s">
        <v>3723</v>
      </c>
      <c r="BAO1402" t="s">
        <v>3723</v>
      </c>
      <c r="BAQ1402" t="s">
        <v>3723</v>
      </c>
      <c r="BAS1402" t="s">
        <v>3723</v>
      </c>
      <c r="BAU1402" t="s">
        <v>3723</v>
      </c>
      <c r="BAW1402" t="s">
        <v>3723</v>
      </c>
      <c r="BAY1402" t="s">
        <v>3723</v>
      </c>
      <c r="BBA1402" t="s">
        <v>3723</v>
      </c>
      <c r="BBC1402" t="s">
        <v>3723</v>
      </c>
      <c r="BBE1402" t="s">
        <v>3723</v>
      </c>
      <c r="BBG1402" t="s">
        <v>3723</v>
      </c>
      <c r="BBI1402" t="s">
        <v>3723</v>
      </c>
      <c r="BBK1402" t="s">
        <v>3723</v>
      </c>
      <c r="BBM1402" t="s">
        <v>3723</v>
      </c>
      <c r="BBO1402" t="s">
        <v>3723</v>
      </c>
      <c r="BBQ1402" t="s">
        <v>3723</v>
      </c>
      <c r="BBS1402" t="s">
        <v>3723</v>
      </c>
      <c r="BBU1402" t="s">
        <v>3723</v>
      </c>
      <c r="BBW1402" t="s">
        <v>3723</v>
      </c>
      <c r="BBY1402" t="s">
        <v>3723</v>
      </c>
      <c r="BCA1402" t="s">
        <v>3723</v>
      </c>
      <c r="BCC1402" t="s">
        <v>3723</v>
      </c>
      <c r="BCE1402" t="s">
        <v>3723</v>
      </c>
      <c r="BCG1402" t="s">
        <v>3723</v>
      </c>
      <c r="BCI1402" t="s">
        <v>3723</v>
      </c>
      <c r="BCK1402" t="s">
        <v>3723</v>
      </c>
      <c r="BCM1402" t="s">
        <v>3723</v>
      </c>
      <c r="BCO1402" t="s">
        <v>3723</v>
      </c>
      <c r="BCQ1402" t="s">
        <v>3723</v>
      </c>
      <c r="BCS1402" t="s">
        <v>3723</v>
      </c>
      <c r="BCU1402" t="s">
        <v>3723</v>
      </c>
      <c r="BCW1402" t="s">
        <v>3723</v>
      </c>
      <c r="BCY1402" t="s">
        <v>3723</v>
      </c>
      <c r="BDA1402" t="s">
        <v>3723</v>
      </c>
      <c r="BDC1402" t="s">
        <v>3723</v>
      </c>
      <c r="BDE1402" t="s">
        <v>3723</v>
      </c>
      <c r="BDG1402" t="s">
        <v>3723</v>
      </c>
      <c r="BDI1402" t="s">
        <v>3723</v>
      </c>
      <c r="BDK1402" t="s">
        <v>3723</v>
      </c>
      <c r="BDM1402" t="s">
        <v>3723</v>
      </c>
      <c r="BDO1402" t="s">
        <v>3723</v>
      </c>
      <c r="BDQ1402" t="s">
        <v>3723</v>
      </c>
      <c r="BDS1402" t="s">
        <v>3723</v>
      </c>
      <c r="BDU1402" t="s">
        <v>3723</v>
      </c>
      <c r="BDW1402" t="s">
        <v>3723</v>
      </c>
      <c r="BDY1402" t="s">
        <v>3723</v>
      </c>
      <c r="BEA1402" t="s">
        <v>3723</v>
      </c>
      <c r="BEC1402" t="s">
        <v>3723</v>
      </c>
      <c r="BEE1402" t="s">
        <v>3723</v>
      </c>
      <c r="BEF1402">
        <v>0</v>
      </c>
      <c r="BEG1402">
        <v>0</v>
      </c>
      <c r="BEH1402">
        <v>0</v>
      </c>
      <c r="BEI1402">
        <v>0</v>
      </c>
      <c r="BEJ1402">
        <v>0</v>
      </c>
      <c r="BHE1402">
        <v>0</v>
      </c>
    </row>
    <row r="1403" spans="1:1023 1025:1565" x14ac:dyDescent="0.3">
      <c r="A1403" s="341"/>
      <c r="B1403" s="335" t="s">
        <v>3490</v>
      </c>
      <c r="C1403" s="332" t="s">
        <v>3491</v>
      </c>
      <c r="D1403" s="342" t="s">
        <v>6503</v>
      </c>
      <c r="E1403" s="326">
        <v>4.1666666666666664E-2</v>
      </c>
      <c r="F1403" s="68">
        <v>2190</v>
      </c>
      <c r="AO1403" t="s">
        <v>3723</v>
      </c>
      <c r="AQ1403" t="s">
        <v>3723</v>
      </c>
      <c r="AS1403" t="s">
        <v>3723</v>
      </c>
      <c r="AU1403" t="s">
        <v>3723</v>
      </c>
      <c r="AW1403" t="s">
        <v>3723</v>
      </c>
      <c r="AY1403" t="s">
        <v>3723</v>
      </c>
      <c r="BA1403" t="s">
        <v>3723</v>
      </c>
      <c r="BC1403" t="s">
        <v>3723</v>
      </c>
      <c r="BE1403" t="s">
        <v>3723</v>
      </c>
      <c r="BG1403" t="s">
        <v>3723</v>
      </c>
      <c r="BI1403" t="s">
        <v>3723</v>
      </c>
      <c r="BK1403" t="s">
        <v>3723</v>
      </c>
      <c r="BM1403" t="s">
        <v>3723</v>
      </c>
      <c r="BO1403" t="s">
        <v>3723</v>
      </c>
      <c r="BQ1403" t="s">
        <v>3723</v>
      </c>
      <c r="BS1403" t="s">
        <v>3723</v>
      </c>
      <c r="BU1403" t="s">
        <v>3723</v>
      </c>
      <c r="BW1403" t="s">
        <v>3723</v>
      </c>
      <c r="BY1403" t="s">
        <v>3723</v>
      </c>
      <c r="CA1403" t="s">
        <v>3723</v>
      </c>
      <c r="CC1403" t="s">
        <v>3723</v>
      </c>
      <c r="CE1403" t="s">
        <v>3723</v>
      </c>
      <c r="CG1403" t="s">
        <v>3723</v>
      </c>
      <c r="CI1403" t="s">
        <v>3723</v>
      </c>
      <c r="CK1403" t="s">
        <v>3723</v>
      </c>
      <c r="CM1403" t="s">
        <v>3723</v>
      </c>
      <c r="CO1403" t="s">
        <v>3723</v>
      </c>
      <c r="CQ1403" t="s">
        <v>3723</v>
      </c>
      <c r="CS1403" t="s">
        <v>3723</v>
      </c>
      <c r="CU1403" t="s">
        <v>3723</v>
      </c>
      <c r="CW1403" t="s">
        <v>3723</v>
      </c>
      <c r="CY1403" t="s">
        <v>3723</v>
      </c>
      <c r="DA1403" t="s">
        <v>3723</v>
      </c>
      <c r="DC1403" t="s">
        <v>3723</v>
      </c>
      <c r="DE1403" t="s">
        <v>3723</v>
      </c>
      <c r="DG1403" t="s">
        <v>3723</v>
      </c>
      <c r="DI1403" t="s">
        <v>3723</v>
      </c>
      <c r="DK1403" t="s">
        <v>3723</v>
      </c>
      <c r="DM1403" t="s">
        <v>3723</v>
      </c>
      <c r="DO1403" t="s">
        <v>3723</v>
      </c>
      <c r="DQ1403" t="s">
        <v>3723</v>
      </c>
      <c r="DS1403" t="s">
        <v>3723</v>
      </c>
      <c r="DU1403" t="s">
        <v>3723</v>
      </c>
      <c r="DW1403" t="s">
        <v>3723</v>
      </c>
      <c r="DY1403" t="s">
        <v>3723</v>
      </c>
      <c r="EA1403" t="s">
        <v>3723</v>
      </c>
      <c r="EC1403" t="s">
        <v>3723</v>
      </c>
      <c r="EE1403" t="s">
        <v>3723</v>
      </c>
      <c r="EG1403" t="s">
        <v>3723</v>
      </c>
      <c r="EI1403" t="s">
        <v>3723</v>
      </c>
      <c r="EK1403" t="s">
        <v>3723</v>
      </c>
      <c r="EM1403" t="s">
        <v>3723</v>
      </c>
      <c r="EO1403" t="s">
        <v>3723</v>
      </c>
      <c r="EQ1403" t="s">
        <v>3723</v>
      </c>
      <c r="ES1403" t="s">
        <v>3723</v>
      </c>
      <c r="EU1403" t="s">
        <v>3723</v>
      </c>
      <c r="EW1403" t="s">
        <v>3723</v>
      </c>
      <c r="EY1403" t="s">
        <v>3723</v>
      </c>
      <c r="FA1403" t="s">
        <v>3723</v>
      </c>
      <c r="FC1403" t="s">
        <v>3723</v>
      </c>
      <c r="FE1403" t="s">
        <v>3723</v>
      </c>
      <c r="FG1403" t="s">
        <v>3723</v>
      </c>
      <c r="FI1403" t="s">
        <v>3723</v>
      </c>
      <c r="FK1403" t="s">
        <v>3723</v>
      </c>
      <c r="FM1403" t="s">
        <v>3723</v>
      </c>
      <c r="FO1403" t="s">
        <v>3723</v>
      </c>
      <c r="FQ1403" t="s">
        <v>3723</v>
      </c>
      <c r="FS1403" t="s">
        <v>3723</v>
      </c>
      <c r="FU1403" t="s">
        <v>3723</v>
      </c>
      <c r="FW1403" t="s">
        <v>3723</v>
      </c>
      <c r="FY1403" t="s">
        <v>3723</v>
      </c>
      <c r="GA1403" t="s">
        <v>3723</v>
      </c>
      <c r="GC1403" t="s">
        <v>3723</v>
      </c>
      <c r="GE1403" t="s">
        <v>3723</v>
      </c>
      <c r="GG1403" t="s">
        <v>3723</v>
      </c>
      <c r="GI1403" t="s">
        <v>3723</v>
      </c>
      <c r="GK1403" t="s">
        <v>3723</v>
      </c>
      <c r="GM1403" t="s">
        <v>3723</v>
      </c>
      <c r="GO1403" t="s">
        <v>3723</v>
      </c>
      <c r="GQ1403" t="s">
        <v>3723</v>
      </c>
      <c r="GS1403" t="s">
        <v>3723</v>
      </c>
      <c r="GU1403" t="s">
        <v>3723</v>
      </c>
      <c r="GW1403" t="s">
        <v>3723</v>
      </c>
      <c r="GY1403" t="s">
        <v>3723</v>
      </c>
      <c r="HA1403" t="s">
        <v>3723</v>
      </c>
      <c r="HC1403" t="s">
        <v>3723</v>
      </c>
      <c r="HE1403" t="s">
        <v>3723</v>
      </c>
      <c r="HG1403" t="s">
        <v>3723</v>
      </c>
      <c r="HI1403" t="s">
        <v>3723</v>
      </c>
      <c r="HK1403" t="s">
        <v>3723</v>
      </c>
      <c r="HM1403" t="s">
        <v>3723</v>
      </c>
      <c r="HO1403" t="s">
        <v>3723</v>
      </c>
      <c r="HQ1403" t="s">
        <v>3723</v>
      </c>
      <c r="HS1403" t="s">
        <v>3723</v>
      </c>
      <c r="HU1403" t="s">
        <v>3723</v>
      </c>
      <c r="HW1403" t="s">
        <v>3723</v>
      </c>
      <c r="HY1403" t="s">
        <v>3723</v>
      </c>
      <c r="IA1403" t="s">
        <v>3723</v>
      </c>
      <c r="IC1403" t="s">
        <v>3723</v>
      </c>
      <c r="IE1403" t="s">
        <v>3723</v>
      </c>
      <c r="IG1403" t="s">
        <v>3723</v>
      </c>
      <c r="II1403" t="s">
        <v>3723</v>
      </c>
      <c r="IK1403" t="s">
        <v>3723</v>
      </c>
      <c r="IM1403" t="s">
        <v>3723</v>
      </c>
      <c r="IO1403" t="s">
        <v>3723</v>
      </c>
      <c r="IQ1403" t="s">
        <v>3723</v>
      </c>
      <c r="IS1403" t="s">
        <v>3723</v>
      </c>
      <c r="IU1403" t="s">
        <v>3723</v>
      </c>
      <c r="IW1403" t="s">
        <v>3723</v>
      </c>
      <c r="IY1403" t="s">
        <v>3723</v>
      </c>
      <c r="JA1403" t="s">
        <v>3723</v>
      </c>
      <c r="JC1403" t="s">
        <v>3723</v>
      </c>
      <c r="JE1403" t="s">
        <v>3723</v>
      </c>
      <c r="JG1403" t="s">
        <v>3723</v>
      </c>
      <c r="JI1403" t="s">
        <v>3723</v>
      </c>
      <c r="JK1403" t="s">
        <v>3723</v>
      </c>
      <c r="JM1403" t="s">
        <v>3723</v>
      </c>
      <c r="JO1403" t="s">
        <v>3723</v>
      </c>
      <c r="JQ1403" t="s">
        <v>3723</v>
      </c>
      <c r="JS1403" t="s">
        <v>3723</v>
      </c>
      <c r="JU1403" t="s">
        <v>3723</v>
      </c>
      <c r="JW1403" t="s">
        <v>3723</v>
      </c>
      <c r="JY1403" t="s">
        <v>3723</v>
      </c>
      <c r="KA1403" t="s">
        <v>3723</v>
      </c>
      <c r="KC1403" t="s">
        <v>3723</v>
      </c>
      <c r="KE1403" t="s">
        <v>3723</v>
      </c>
      <c r="KG1403" t="s">
        <v>3723</v>
      </c>
      <c r="KI1403" t="s">
        <v>3723</v>
      </c>
      <c r="KK1403" t="s">
        <v>3723</v>
      </c>
      <c r="KM1403" t="s">
        <v>3723</v>
      </c>
      <c r="KO1403" t="s">
        <v>3723</v>
      </c>
      <c r="KQ1403" t="s">
        <v>3723</v>
      </c>
      <c r="KS1403" t="s">
        <v>3723</v>
      </c>
      <c r="KU1403" t="s">
        <v>3723</v>
      </c>
      <c r="KW1403" t="s">
        <v>3723</v>
      </c>
      <c r="KY1403" t="s">
        <v>3723</v>
      </c>
      <c r="LA1403" t="s">
        <v>3723</v>
      </c>
      <c r="LC1403" t="s">
        <v>3723</v>
      </c>
      <c r="LE1403" t="s">
        <v>3723</v>
      </c>
      <c r="LG1403" t="s">
        <v>3723</v>
      </c>
      <c r="LI1403" t="s">
        <v>3723</v>
      </c>
      <c r="LK1403" t="s">
        <v>3723</v>
      </c>
      <c r="LM1403" t="s">
        <v>3723</v>
      </c>
      <c r="LO1403" t="s">
        <v>3723</v>
      </c>
      <c r="LQ1403" t="s">
        <v>3723</v>
      </c>
      <c r="LS1403" t="s">
        <v>3723</v>
      </c>
      <c r="LU1403" t="s">
        <v>3723</v>
      </c>
      <c r="LW1403" t="s">
        <v>3723</v>
      </c>
      <c r="LY1403" t="s">
        <v>3723</v>
      </c>
      <c r="MA1403" t="s">
        <v>3723</v>
      </c>
      <c r="MC1403" t="s">
        <v>3723</v>
      </c>
      <c r="ME1403" t="s">
        <v>3723</v>
      </c>
      <c r="MG1403" t="s">
        <v>3723</v>
      </c>
      <c r="MI1403" t="s">
        <v>3723</v>
      </c>
      <c r="MK1403" t="s">
        <v>3723</v>
      </c>
      <c r="MM1403" t="s">
        <v>3723</v>
      </c>
      <c r="MO1403" t="s">
        <v>3723</v>
      </c>
      <c r="MQ1403" t="s">
        <v>3723</v>
      </c>
      <c r="MS1403" t="s">
        <v>3723</v>
      </c>
      <c r="MU1403" t="s">
        <v>3723</v>
      </c>
      <c r="MW1403" t="s">
        <v>3723</v>
      </c>
      <c r="MY1403" t="s">
        <v>3723</v>
      </c>
      <c r="NA1403" t="s">
        <v>3723</v>
      </c>
      <c r="NC1403" t="s">
        <v>3723</v>
      </c>
      <c r="NE1403" t="s">
        <v>3723</v>
      </c>
      <c r="NG1403" t="s">
        <v>3723</v>
      </c>
      <c r="NI1403" t="s">
        <v>3723</v>
      </c>
      <c r="NK1403" t="s">
        <v>3723</v>
      </c>
      <c r="NM1403" t="s">
        <v>3723</v>
      </c>
      <c r="NO1403" t="s">
        <v>3723</v>
      </c>
      <c r="NQ1403" t="s">
        <v>3723</v>
      </c>
      <c r="NS1403" t="s">
        <v>3723</v>
      </c>
      <c r="NU1403" t="s">
        <v>3723</v>
      </c>
      <c r="NW1403" t="s">
        <v>3723</v>
      </c>
      <c r="NY1403" t="s">
        <v>3723</v>
      </c>
      <c r="OA1403" t="s">
        <v>3723</v>
      </c>
      <c r="OC1403" t="s">
        <v>3723</v>
      </c>
      <c r="OE1403" t="s">
        <v>3723</v>
      </c>
      <c r="OG1403" t="s">
        <v>3723</v>
      </c>
      <c r="OI1403" t="s">
        <v>3723</v>
      </c>
      <c r="OK1403" t="s">
        <v>3723</v>
      </c>
      <c r="OM1403" t="s">
        <v>3723</v>
      </c>
      <c r="OO1403" t="s">
        <v>3723</v>
      </c>
      <c r="OQ1403" t="s">
        <v>3723</v>
      </c>
      <c r="OS1403" t="s">
        <v>3723</v>
      </c>
      <c r="OU1403" t="s">
        <v>3723</v>
      </c>
      <c r="OW1403" t="s">
        <v>3723</v>
      </c>
      <c r="OY1403" t="s">
        <v>3723</v>
      </c>
      <c r="PA1403" t="s">
        <v>3723</v>
      </c>
      <c r="PC1403" t="s">
        <v>3723</v>
      </c>
      <c r="PE1403" t="s">
        <v>3723</v>
      </c>
      <c r="PG1403" t="s">
        <v>3723</v>
      </c>
      <c r="PI1403" t="s">
        <v>3723</v>
      </c>
      <c r="PK1403" t="s">
        <v>3723</v>
      </c>
      <c r="PM1403" t="s">
        <v>3723</v>
      </c>
      <c r="PO1403" t="s">
        <v>3723</v>
      </c>
      <c r="PQ1403" t="s">
        <v>3723</v>
      </c>
      <c r="PS1403" t="s">
        <v>3723</v>
      </c>
      <c r="PU1403" t="s">
        <v>3723</v>
      </c>
      <c r="PW1403" t="s">
        <v>3723</v>
      </c>
      <c r="PY1403" t="s">
        <v>3723</v>
      </c>
      <c r="QA1403" t="s">
        <v>3723</v>
      </c>
      <c r="QC1403" t="s">
        <v>3723</v>
      </c>
      <c r="QE1403" t="s">
        <v>3723</v>
      </c>
      <c r="QG1403" t="s">
        <v>3723</v>
      </c>
      <c r="QI1403" t="s">
        <v>3723</v>
      </c>
      <c r="QK1403" t="s">
        <v>3723</v>
      </c>
      <c r="QM1403" t="s">
        <v>3723</v>
      </c>
      <c r="QO1403" t="s">
        <v>3723</v>
      </c>
      <c r="QQ1403" t="s">
        <v>3723</v>
      </c>
      <c r="QS1403" t="s">
        <v>3723</v>
      </c>
      <c r="QU1403" t="s">
        <v>3723</v>
      </c>
      <c r="QW1403" t="s">
        <v>3723</v>
      </c>
      <c r="QY1403" t="s">
        <v>3723</v>
      </c>
      <c r="RA1403" t="s">
        <v>3723</v>
      </c>
      <c r="RC1403" t="s">
        <v>3723</v>
      </c>
      <c r="RE1403" t="s">
        <v>3723</v>
      </c>
      <c r="RG1403" t="s">
        <v>3723</v>
      </c>
      <c r="RI1403" t="s">
        <v>3723</v>
      </c>
      <c r="RK1403" t="s">
        <v>3723</v>
      </c>
      <c r="RM1403" t="s">
        <v>3723</v>
      </c>
      <c r="RO1403" t="s">
        <v>3723</v>
      </c>
      <c r="RQ1403" t="s">
        <v>3723</v>
      </c>
      <c r="RS1403" t="s">
        <v>3723</v>
      </c>
      <c r="RU1403" t="s">
        <v>3723</v>
      </c>
      <c r="RW1403" t="s">
        <v>3723</v>
      </c>
      <c r="RY1403" t="s">
        <v>3723</v>
      </c>
      <c r="SA1403" t="s">
        <v>3723</v>
      </c>
      <c r="SC1403" t="s">
        <v>3723</v>
      </c>
      <c r="SE1403" t="s">
        <v>3723</v>
      </c>
      <c r="SG1403" t="s">
        <v>3723</v>
      </c>
      <c r="SI1403" t="s">
        <v>3723</v>
      </c>
      <c r="SK1403" t="s">
        <v>3723</v>
      </c>
      <c r="SM1403" t="s">
        <v>3723</v>
      </c>
      <c r="SO1403" t="s">
        <v>3723</v>
      </c>
      <c r="SQ1403" t="s">
        <v>3723</v>
      </c>
      <c r="SS1403" t="s">
        <v>3723</v>
      </c>
      <c r="SU1403" t="s">
        <v>3723</v>
      </c>
      <c r="SW1403" t="s">
        <v>3723</v>
      </c>
      <c r="SY1403" t="s">
        <v>3723</v>
      </c>
      <c r="TA1403" t="s">
        <v>3723</v>
      </c>
      <c r="TC1403" t="s">
        <v>3723</v>
      </c>
      <c r="TE1403" t="s">
        <v>3723</v>
      </c>
      <c r="TG1403" t="s">
        <v>3723</v>
      </c>
      <c r="TI1403" t="s">
        <v>3723</v>
      </c>
      <c r="TK1403" t="s">
        <v>3723</v>
      </c>
      <c r="TM1403" t="s">
        <v>3723</v>
      </c>
      <c r="TO1403" t="s">
        <v>3723</v>
      </c>
      <c r="TQ1403" t="s">
        <v>3723</v>
      </c>
      <c r="TS1403" t="s">
        <v>3723</v>
      </c>
      <c r="TU1403" t="s">
        <v>3723</v>
      </c>
      <c r="TW1403" t="s">
        <v>3723</v>
      </c>
      <c r="TY1403" t="s">
        <v>3723</v>
      </c>
      <c r="UA1403" t="s">
        <v>3723</v>
      </c>
      <c r="UC1403" t="s">
        <v>3723</v>
      </c>
      <c r="UE1403" t="s">
        <v>3723</v>
      </c>
      <c r="UG1403" t="s">
        <v>3723</v>
      </c>
      <c r="UI1403" t="s">
        <v>3723</v>
      </c>
      <c r="UK1403" t="s">
        <v>3723</v>
      </c>
      <c r="UM1403" t="s">
        <v>3723</v>
      </c>
      <c r="UO1403" t="s">
        <v>3723</v>
      </c>
      <c r="UQ1403" t="s">
        <v>3723</v>
      </c>
      <c r="US1403" t="s">
        <v>3723</v>
      </c>
      <c r="UU1403" t="s">
        <v>3723</v>
      </c>
      <c r="UW1403" t="s">
        <v>3723</v>
      </c>
      <c r="UY1403" t="s">
        <v>3723</v>
      </c>
      <c r="VA1403" t="s">
        <v>3723</v>
      </c>
      <c r="VC1403" t="s">
        <v>3723</v>
      </c>
      <c r="VE1403" t="s">
        <v>3723</v>
      </c>
      <c r="VG1403" t="s">
        <v>3723</v>
      </c>
      <c r="VI1403" t="s">
        <v>3723</v>
      </c>
      <c r="VK1403" t="s">
        <v>3723</v>
      </c>
      <c r="VM1403" t="s">
        <v>3723</v>
      </c>
      <c r="VO1403" t="s">
        <v>3723</v>
      </c>
      <c r="VQ1403" t="s">
        <v>3723</v>
      </c>
      <c r="VS1403" t="s">
        <v>3723</v>
      </c>
      <c r="VU1403" t="s">
        <v>3723</v>
      </c>
      <c r="VW1403" t="s">
        <v>3723</v>
      </c>
      <c r="VY1403" t="s">
        <v>3723</v>
      </c>
      <c r="WA1403" t="s">
        <v>3723</v>
      </c>
      <c r="WC1403" t="s">
        <v>3723</v>
      </c>
      <c r="WE1403" t="s">
        <v>3723</v>
      </c>
      <c r="WG1403" t="s">
        <v>3723</v>
      </c>
      <c r="WI1403" t="s">
        <v>3723</v>
      </c>
      <c r="WK1403" t="s">
        <v>3723</v>
      </c>
      <c r="WM1403" t="s">
        <v>3723</v>
      </c>
      <c r="WO1403" t="s">
        <v>3723</v>
      </c>
      <c r="WQ1403" t="s">
        <v>3723</v>
      </c>
      <c r="WS1403" t="s">
        <v>3723</v>
      </c>
      <c r="WU1403" t="s">
        <v>3723</v>
      </c>
      <c r="WW1403" t="s">
        <v>3723</v>
      </c>
      <c r="WY1403" t="s">
        <v>3723</v>
      </c>
      <c r="XA1403" t="s">
        <v>3723</v>
      </c>
      <c r="XC1403" t="s">
        <v>3723</v>
      </c>
      <c r="XE1403" t="s">
        <v>3723</v>
      </c>
      <c r="XG1403" t="s">
        <v>3723</v>
      </c>
      <c r="XI1403" t="s">
        <v>3723</v>
      </c>
      <c r="XK1403" t="s">
        <v>3723</v>
      </c>
      <c r="XM1403" t="s">
        <v>3723</v>
      </c>
      <c r="XO1403" t="s">
        <v>3723</v>
      </c>
      <c r="XQ1403" t="s">
        <v>3723</v>
      </c>
      <c r="XS1403" t="s">
        <v>3723</v>
      </c>
      <c r="XU1403" t="s">
        <v>3723</v>
      </c>
      <c r="XW1403" t="s">
        <v>3723</v>
      </c>
      <c r="XY1403" t="s">
        <v>3723</v>
      </c>
      <c r="YA1403" t="s">
        <v>3723</v>
      </c>
      <c r="YC1403" t="s">
        <v>3723</v>
      </c>
      <c r="YE1403" t="s">
        <v>3723</v>
      </c>
      <c r="YG1403" t="s">
        <v>3723</v>
      </c>
      <c r="YI1403" t="s">
        <v>3723</v>
      </c>
      <c r="YK1403" t="s">
        <v>3723</v>
      </c>
      <c r="YM1403" t="s">
        <v>3723</v>
      </c>
      <c r="YO1403" t="s">
        <v>3723</v>
      </c>
      <c r="YQ1403" t="s">
        <v>3723</v>
      </c>
      <c r="YS1403" t="s">
        <v>3723</v>
      </c>
      <c r="YU1403" t="s">
        <v>3723</v>
      </c>
      <c r="YW1403" t="s">
        <v>3723</v>
      </c>
      <c r="YY1403" t="s">
        <v>3723</v>
      </c>
      <c r="ZA1403" t="s">
        <v>3723</v>
      </c>
      <c r="ZC1403" t="s">
        <v>3723</v>
      </c>
      <c r="ZE1403" t="s">
        <v>3723</v>
      </c>
      <c r="ZG1403" t="s">
        <v>3723</v>
      </c>
      <c r="ZI1403" t="s">
        <v>3723</v>
      </c>
      <c r="ZK1403" t="s">
        <v>3723</v>
      </c>
      <c r="ZM1403" t="s">
        <v>3723</v>
      </c>
      <c r="ZO1403" t="s">
        <v>3723</v>
      </c>
      <c r="ZQ1403" t="s">
        <v>3723</v>
      </c>
      <c r="ZS1403" t="s">
        <v>3723</v>
      </c>
      <c r="ZU1403" t="s">
        <v>3723</v>
      </c>
      <c r="ZW1403" t="s">
        <v>3723</v>
      </c>
      <c r="ZY1403" t="s">
        <v>3723</v>
      </c>
      <c r="AAA1403" t="s">
        <v>3723</v>
      </c>
      <c r="AAC1403" t="s">
        <v>3723</v>
      </c>
      <c r="AAE1403" t="s">
        <v>3723</v>
      </c>
      <c r="AAG1403" t="s">
        <v>3723</v>
      </c>
      <c r="AAI1403" t="s">
        <v>3723</v>
      </c>
      <c r="AAK1403" t="s">
        <v>3723</v>
      </c>
      <c r="AAM1403" t="s">
        <v>3723</v>
      </c>
      <c r="AAO1403" t="s">
        <v>3723</v>
      </c>
      <c r="AAQ1403" t="s">
        <v>3723</v>
      </c>
      <c r="AAS1403" t="s">
        <v>3723</v>
      </c>
      <c r="AAU1403" t="s">
        <v>3723</v>
      </c>
      <c r="AAW1403" t="s">
        <v>3723</v>
      </c>
      <c r="AAY1403" t="s">
        <v>3723</v>
      </c>
      <c r="ABA1403" t="s">
        <v>3723</v>
      </c>
      <c r="ABC1403" t="s">
        <v>3723</v>
      </c>
      <c r="ABE1403" t="s">
        <v>3723</v>
      </c>
      <c r="ABG1403" t="s">
        <v>3723</v>
      </c>
      <c r="ABI1403" t="s">
        <v>3723</v>
      </c>
      <c r="ABK1403" t="s">
        <v>3723</v>
      </c>
      <c r="ABM1403" t="s">
        <v>3723</v>
      </c>
      <c r="ABO1403" t="s">
        <v>3723</v>
      </c>
      <c r="ABQ1403" t="s">
        <v>3723</v>
      </c>
      <c r="ABS1403" t="s">
        <v>3723</v>
      </c>
      <c r="ABU1403" t="s">
        <v>3723</v>
      </c>
      <c r="ABW1403" t="s">
        <v>3723</v>
      </c>
      <c r="ABY1403" t="s">
        <v>3723</v>
      </c>
      <c r="ACA1403" t="s">
        <v>3723</v>
      </c>
      <c r="ACC1403" t="s">
        <v>3723</v>
      </c>
      <c r="ACE1403" t="s">
        <v>3723</v>
      </c>
      <c r="ACG1403" t="s">
        <v>3723</v>
      </c>
      <c r="ACI1403" t="s">
        <v>3723</v>
      </c>
      <c r="ACK1403" t="s">
        <v>3723</v>
      </c>
      <c r="ACM1403" t="s">
        <v>3723</v>
      </c>
      <c r="ACO1403" t="s">
        <v>3723</v>
      </c>
      <c r="ACQ1403" t="s">
        <v>3723</v>
      </c>
      <c r="ACS1403" t="s">
        <v>3723</v>
      </c>
      <c r="ACU1403" t="s">
        <v>3723</v>
      </c>
      <c r="ACW1403" t="s">
        <v>3723</v>
      </c>
      <c r="ACY1403" t="s">
        <v>3723</v>
      </c>
      <c r="ADA1403" t="s">
        <v>3723</v>
      </c>
      <c r="ADC1403" t="s">
        <v>3723</v>
      </c>
      <c r="ADE1403" t="s">
        <v>3723</v>
      </c>
      <c r="ADG1403" t="s">
        <v>3723</v>
      </c>
      <c r="ADI1403" t="s">
        <v>3723</v>
      </c>
      <c r="ADK1403" t="s">
        <v>3723</v>
      </c>
      <c r="ADM1403" t="s">
        <v>3723</v>
      </c>
      <c r="ADO1403" t="s">
        <v>3723</v>
      </c>
      <c r="ADQ1403" t="s">
        <v>3723</v>
      </c>
      <c r="ADS1403" t="s">
        <v>3723</v>
      </c>
      <c r="ADU1403" t="s">
        <v>3723</v>
      </c>
      <c r="ADW1403" t="s">
        <v>3723</v>
      </c>
      <c r="ADY1403" t="s">
        <v>3723</v>
      </c>
      <c r="AEA1403" t="s">
        <v>3723</v>
      </c>
      <c r="AEC1403" t="s">
        <v>3723</v>
      </c>
      <c r="AEE1403" t="s">
        <v>3723</v>
      </c>
      <c r="AEG1403" t="s">
        <v>3723</v>
      </c>
      <c r="AEI1403" t="s">
        <v>3723</v>
      </c>
      <c r="AEK1403" t="s">
        <v>3723</v>
      </c>
      <c r="AEM1403" t="s">
        <v>3723</v>
      </c>
      <c r="AEO1403" t="s">
        <v>3723</v>
      </c>
      <c r="AEQ1403" t="s">
        <v>3723</v>
      </c>
      <c r="AES1403" t="s">
        <v>3723</v>
      </c>
      <c r="AEU1403" t="s">
        <v>3723</v>
      </c>
      <c r="AEW1403" t="s">
        <v>3723</v>
      </c>
      <c r="AEY1403" t="s">
        <v>3723</v>
      </c>
      <c r="AFA1403" t="s">
        <v>3723</v>
      </c>
      <c r="AFC1403" t="s">
        <v>3723</v>
      </c>
      <c r="AFE1403" t="s">
        <v>3723</v>
      </c>
      <c r="AFG1403" t="s">
        <v>3723</v>
      </c>
      <c r="AFI1403" t="s">
        <v>3723</v>
      </c>
      <c r="AFK1403" t="s">
        <v>3723</v>
      </c>
      <c r="AFM1403" t="s">
        <v>3723</v>
      </c>
      <c r="AFO1403" t="s">
        <v>3723</v>
      </c>
      <c r="AFQ1403" t="s">
        <v>3723</v>
      </c>
      <c r="AFS1403" t="s">
        <v>3723</v>
      </c>
      <c r="AFU1403" t="s">
        <v>3723</v>
      </c>
      <c r="AFW1403" t="s">
        <v>3723</v>
      </c>
      <c r="AFY1403" t="s">
        <v>3723</v>
      </c>
      <c r="AGA1403" t="s">
        <v>3723</v>
      </c>
      <c r="AGC1403" t="s">
        <v>3723</v>
      </c>
      <c r="AGE1403" t="s">
        <v>3723</v>
      </c>
      <c r="AGG1403" t="s">
        <v>3723</v>
      </c>
      <c r="AGI1403" t="s">
        <v>3723</v>
      </c>
      <c r="AGK1403" t="s">
        <v>3723</v>
      </c>
      <c r="AGM1403" t="s">
        <v>3723</v>
      </c>
      <c r="AGO1403" t="s">
        <v>3723</v>
      </c>
      <c r="AGQ1403" t="s">
        <v>3723</v>
      </c>
      <c r="AGS1403" t="s">
        <v>3723</v>
      </c>
      <c r="AGU1403" t="s">
        <v>3723</v>
      </c>
      <c r="AGW1403" t="s">
        <v>3723</v>
      </c>
      <c r="AGY1403" t="s">
        <v>3723</v>
      </c>
      <c r="AHA1403" t="s">
        <v>3723</v>
      </c>
      <c r="AHC1403" t="s">
        <v>3723</v>
      </c>
      <c r="AHE1403" t="s">
        <v>3723</v>
      </c>
      <c r="AHG1403" t="s">
        <v>3723</v>
      </c>
      <c r="AHI1403" t="s">
        <v>3723</v>
      </c>
      <c r="AHK1403" t="s">
        <v>3723</v>
      </c>
      <c r="AHM1403" t="s">
        <v>3723</v>
      </c>
      <c r="AHO1403" t="s">
        <v>3723</v>
      </c>
      <c r="AHQ1403" t="s">
        <v>3723</v>
      </c>
      <c r="AHS1403" t="s">
        <v>3723</v>
      </c>
      <c r="AHU1403" t="s">
        <v>3723</v>
      </c>
      <c r="AHW1403" t="s">
        <v>3723</v>
      </c>
      <c r="AHY1403" t="s">
        <v>3723</v>
      </c>
      <c r="AIA1403" t="s">
        <v>3723</v>
      </c>
      <c r="AIC1403" t="s">
        <v>3723</v>
      </c>
      <c r="AIE1403" t="s">
        <v>3723</v>
      </c>
      <c r="AIG1403" t="s">
        <v>3723</v>
      </c>
      <c r="AII1403" t="s">
        <v>3723</v>
      </c>
      <c r="AIK1403" t="s">
        <v>3723</v>
      </c>
      <c r="AIM1403" t="s">
        <v>3723</v>
      </c>
      <c r="AIO1403" t="s">
        <v>3723</v>
      </c>
      <c r="AIQ1403" t="s">
        <v>3723</v>
      </c>
      <c r="AIS1403" t="s">
        <v>3723</v>
      </c>
      <c r="AIU1403" t="s">
        <v>3723</v>
      </c>
      <c r="AIW1403" t="s">
        <v>3723</v>
      </c>
      <c r="AIY1403" t="s">
        <v>3723</v>
      </c>
      <c r="AJA1403" t="s">
        <v>3723</v>
      </c>
      <c r="AJC1403" t="s">
        <v>3723</v>
      </c>
      <c r="AJE1403" t="s">
        <v>3723</v>
      </c>
      <c r="AJG1403" t="s">
        <v>3723</v>
      </c>
      <c r="AJI1403" t="s">
        <v>3723</v>
      </c>
      <c r="AJK1403" t="s">
        <v>3723</v>
      </c>
      <c r="AJM1403" t="s">
        <v>3723</v>
      </c>
      <c r="AJO1403" t="s">
        <v>3723</v>
      </c>
      <c r="AJQ1403" t="s">
        <v>3723</v>
      </c>
      <c r="AJS1403" t="s">
        <v>3723</v>
      </c>
      <c r="AJU1403" t="s">
        <v>3723</v>
      </c>
      <c r="AJW1403" t="s">
        <v>3723</v>
      </c>
      <c r="AJY1403" t="s">
        <v>3723</v>
      </c>
      <c r="AKA1403" t="s">
        <v>3723</v>
      </c>
      <c r="AKC1403" t="s">
        <v>3723</v>
      </c>
      <c r="AKE1403" t="s">
        <v>3723</v>
      </c>
      <c r="AKG1403" t="s">
        <v>3723</v>
      </c>
      <c r="AKI1403" t="s">
        <v>3723</v>
      </c>
      <c r="AKK1403" t="s">
        <v>3723</v>
      </c>
      <c r="AKM1403" t="s">
        <v>3723</v>
      </c>
      <c r="AKO1403" t="s">
        <v>3723</v>
      </c>
      <c r="AKQ1403" t="s">
        <v>3723</v>
      </c>
      <c r="AKS1403" t="s">
        <v>3723</v>
      </c>
      <c r="AKU1403" t="s">
        <v>3723</v>
      </c>
      <c r="AKW1403" t="s">
        <v>3723</v>
      </c>
      <c r="AKY1403" t="s">
        <v>3723</v>
      </c>
      <c r="ALA1403" t="s">
        <v>3723</v>
      </c>
      <c r="ALC1403" t="s">
        <v>3723</v>
      </c>
      <c r="ALE1403" t="s">
        <v>3723</v>
      </c>
      <c r="ALG1403" t="s">
        <v>3723</v>
      </c>
      <c r="ALI1403" t="s">
        <v>3723</v>
      </c>
      <c r="ALK1403" t="s">
        <v>3723</v>
      </c>
      <c r="ALM1403" t="s">
        <v>3723</v>
      </c>
      <c r="ALO1403" t="s">
        <v>3723</v>
      </c>
      <c r="ALQ1403" t="s">
        <v>3723</v>
      </c>
      <c r="ALS1403" t="s">
        <v>3723</v>
      </c>
      <c r="ALU1403" t="s">
        <v>3723</v>
      </c>
      <c r="ALW1403" t="s">
        <v>3723</v>
      </c>
      <c r="ALY1403" t="s">
        <v>3723</v>
      </c>
      <c r="AMA1403" t="s">
        <v>3723</v>
      </c>
      <c r="AMC1403" t="s">
        <v>3723</v>
      </c>
      <c r="AME1403" t="s">
        <v>3723</v>
      </c>
      <c r="AMG1403" t="s">
        <v>3723</v>
      </c>
      <c r="AMI1403" t="s">
        <v>3723</v>
      </c>
      <c r="AMK1403" t="s">
        <v>3723</v>
      </c>
      <c r="AMM1403" t="s">
        <v>3723</v>
      </c>
      <c r="AMO1403" t="s">
        <v>3723</v>
      </c>
      <c r="AMQ1403" t="s">
        <v>3723</v>
      </c>
      <c r="AMS1403" t="s">
        <v>3723</v>
      </c>
      <c r="AMU1403" t="s">
        <v>3723</v>
      </c>
      <c r="AMW1403" t="s">
        <v>3723</v>
      </c>
      <c r="AMY1403" t="s">
        <v>3723</v>
      </c>
      <c r="ANA1403" t="s">
        <v>3723</v>
      </c>
      <c r="ANC1403" t="s">
        <v>3723</v>
      </c>
      <c r="ANE1403" t="s">
        <v>3723</v>
      </c>
      <c r="ANG1403" t="s">
        <v>3723</v>
      </c>
      <c r="ANI1403" t="s">
        <v>3723</v>
      </c>
      <c r="ANK1403" t="s">
        <v>3723</v>
      </c>
      <c r="ANM1403" t="s">
        <v>3723</v>
      </c>
      <c r="ANO1403" t="s">
        <v>3723</v>
      </c>
      <c r="ANQ1403" t="s">
        <v>3723</v>
      </c>
      <c r="ANS1403" t="s">
        <v>3723</v>
      </c>
      <c r="ANU1403" t="s">
        <v>3723</v>
      </c>
      <c r="ANW1403" t="s">
        <v>3723</v>
      </c>
      <c r="ANY1403" t="s">
        <v>3723</v>
      </c>
      <c r="AOA1403" t="s">
        <v>3723</v>
      </c>
      <c r="AOC1403" t="s">
        <v>3723</v>
      </c>
      <c r="AOE1403" t="s">
        <v>3723</v>
      </c>
      <c r="AOG1403" t="s">
        <v>3723</v>
      </c>
      <c r="AOI1403" t="s">
        <v>3723</v>
      </c>
      <c r="AOK1403" t="s">
        <v>3723</v>
      </c>
      <c r="AOM1403" t="s">
        <v>3723</v>
      </c>
      <c r="AOO1403" t="s">
        <v>3723</v>
      </c>
      <c r="AOQ1403" t="s">
        <v>3723</v>
      </c>
      <c r="AOS1403" t="s">
        <v>3723</v>
      </c>
      <c r="AOU1403" t="s">
        <v>3723</v>
      </c>
      <c r="AOW1403" t="s">
        <v>3723</v>
      </c>
      <c r="AOY1403" t="s">
        <v>3723</v>
      </c>
      <c r="APA1403" t="s">
        <v>3723</v>
      </c>
      <c r="APC1403" t="s">
        <v>3723</v>
      </c>
      <c r="APE1403" t="s">
        <v>3723</v>
      </c>
      <c r="APG1403" t="s">
        <v>3723</v>
      </c>
      <c r="API1403" t="s">
        <v>3723</v>
      </c>
      <c r="APK1403" t="s">
        <v>3723</v>
      </c>
      <c r="APM1403" t="s">
        <v>3723</v>
      </c>
      <c r="APO1403" t="s">
        <v>3723</v>
      </c>
      <c r="APQ1403" t="s">
        <v>3723</v>
      </c>
      <c r="APS1403" t="s">
        <v>3723</v>
      </c>
      <c r="APU1403" t="s">
        <v>3723</v>
      </c>
      <c r="APW1403" t="s">
        <v>3723</v>
      </c>
      <c r="APY1403" t="s">
        <v>3723</v>
      </c>
      <c r="AQA1403" t="s">
        <v>3723</v>
      </c>
      <c r="AQC1403" t="s">
        <v>3723</v>
      </c>
      <c r="AQE1403" t="s">
        <v>3723</v>
      </c>
      <c r="AQG1403" t="s">
        <v>3723</v>
      </c>
      <c r="AQI1403" t="s">
        <v>3723</v>
      </c>
      <c r="AQK1403" t="s">
        <v>3723</v>
      </c>
      <c r="AQM1403" t="s">
        <v>3723</v>
      </c>
      <c r="AQO1403" t="s">
        <v>3723</v>
      </c>
      <c r="AQQ1403" t="s">
        <v>3723</v>
      </c>
      <c r="AQS1403" t="s">
        <v>3723</v>
      </c>
      <c r="AQU1403" t="s">
        <v>3723</v>
      </c>
      <c r="AQW1403" t="s">
        <v>3723</v>
      </c>
      <c r="AQY1403" t="s">
        <v>3723</v>
      </c>
      <c r="ARA1403" t="s">
        <v>3723</v>
      </c>
      <c r="ARC1403" t="s">
        <v>3723</v>
      </c>
      <c r="ARE1403" t="s">
        <v>3723</v>
      </c>
      <c r="ARG1403" t="s">
        <v>3723</v>
      </c>
      <c r="ARI1403" t="s">
        <v>3723</v>
      </c>
      <c r="ARK1403" t="s">
        <v>3723</v>
      </c>
      <c r="ARM1403" t="s">
        <v>3723</v>
      </c>
      <c r="ARO1403" t="s">
        <v>3723</v>
      </c>
      <c r="ARQ1403" t="s">
        <v>3723</v>
      </c>
      <c r="ARS1403" t="s">
        <v>3723</v>
      </c>
      <c r="ARU1403" t="s">
        <v>3723</v>
      </c>
      <c r="ARW1403" t="s">
        <v>3723</v>
      </c>
      <c r="ARY1403" t="s">
        <v>3723</v>
      </c>
      <c r="ASA1403" t="s">
        <v>3723</v>
      </c>
      <c r="ASC1403" t="s">
        <v>3723</v>
      </c>
      <c r="ASE1403" t="s">
        <v>3723</v>
      </c>
      <c r="ASG1403" t="s">
        <v>3723</v>
      </c>
      <c r="ASI1403" t="s">
        <v>3723</v>
      </c>
      <c r="ASK1403" t="s">
        <v>3723</v>
      </c>
      <c r="ASM1403" t="s">
        <v>3723</v>
      </c>
      <c r="ASO1403" t="s">
        <v>3723</v>
      </c>
      <c r="ASQ1403" t="s">
        <v>3723</v>
      </c>
      <c r="ASS1403" t="s">
        <v>3723</v>
      </c>
      <c r="ASU1403" t="s">
        <v>3723</v>
      </c>
      <c r="ASW1403" t="s">
        <v>3723</v>
      </c>
      <c r="ASY1403" t="s">
        <v>3723</v>
      </c>
      <c r="ATA1403" t="s">
        <v>3723</v>
      </c>
      <c r="ATC1403" t="s">
        <v>3723</v>
      </c>
      <c r="ATE1403" t="s">
        <v>3723</v>
      </c>
      <c r="ATG1403" t="s">
        <v>3723</v>
      </c>
      <c r="ATI1403" t="s">
        <v>3723</v>
      </c>
      <c r="ATK1403" t="s">
        <v>3723</v>
      </c>
      <c r="ATM1403" t="s">
        <v>3723</v>
      </c>
      <c r="ATO1403" t="s">
        <v>3723</v>
      </c>
      <c r="ATQ1403" t="s">
        <v>3723</v>
      </c>
      <c r="ATS1403" t="s">
        <v>3723</v>
      </c>
      <c r="ATU1403" t="s">
        <v>3723</v>
      </c>
      <c r="ATW1403" t="s">
        <v>3723</v>
      </c>
      <c r="ATY1403" t="s">
        <v>3723</v>
      </c>
      <c r="AUA1403" t="s">
        <v>3723</v>
      </c>
      <c r="AUC1403" t="s">
        <v>3723</v>
      </c>
      <c r="AUE1403" t="s">
        <v>3723</v>
      </c>
      <c r="AUG1403" t="s">
        <v>3723</v>
      </c>
      <c r="AUI1403" t="s">
        <v>3723</v>
      </c>
      <c r="AUK1403" t="s">
        <v>3723</v>
      </c>
      <c r="AUM1403" t="s">
        <v>3723</v>
      </c>
      <c r="AUO1403" t="s">
        <v>3723</v>
      </c>
      <c r="AUQ1403" t="s">
        <v>3723</v>
      </c>
      <c r="AUS1403" t="s">
        <v>3723</v>
      </c>
      <c r="AUU1403" t="s">
        <v>3723</v>
      </c>
      <c r="AUW1403" t="s">
        <v>3723</v>
      </c>
      <c r="AUY1403" t="s">
        <v>3723</v>
      </c>
      <c r="AVA1403" t="s">
        <v>3723</v>
      </c>
      <c r="AVC1403" t="s">
        <v>3723</v>
      </c>
      <c r="AVE1403" t="s">
        <v>3723</v>
      </c>
      <c r="AVG1403" t="s">
        <v>3723</v>
      </c>
      <c r="AVI1403" t="s">
        <v>3723</v>
      </c>
      <c r="AVK1403" t="s">
        <v>3723</v>
      </c>
      <c r="AVM1403" t="s">
        <v>3723</v>
      </c>
      <c r="AVO1403" t="s">
        <v>3723</v>
      </c>
      <c r="AVQ1403" t="s">
        <v>3723</v>
      </c>
      <c r="AVS1403" t="s">
        <v>3723</v>
      </c>
      <c r="AVU1403" t="s">
        <v>3723</v>
      </c>
      <c r="AVW1403" t="s">
        <v>3723</v>
      </c>
      <c r="AVY1403" t="s">
        <v>3723</v>
      </c>
      <c r="AWA1403" t="s">
        <v>3723</v>
      </c>
      <c r="AWC1403" t="s">
        <v>3723</v>
      </c>
      <c r="AWE1403" t="s">
        <v>3723</v>
      </c>
      <c r="AWG1403" t="s">
        <v>3723</v>
      </c>
      <c r="AWI1403" t="s">
        <v>3723</v>
      </c>
      <c r="AWK1403" t="s">
        <v>3723</v>
      </c>
      <c r="AWM1403" t="s">
        <v>3723</v>
      </c>
      <c r="AWO1403" t="s">
        <v>3723</v>
      </c>
      <c r="AWQ1403" t="s">
        <v>3723</v>
      </c>
      <c r="AWS1403" t="s">
        <v>3723</v>
      </c>
      <c r="AWU1403" t="s">
        <v>3723</v>
      </c>
      <c r="AWW1403" t="s">
        <v>3723</v>
      </c>
      <c r="AWY1403" t="s">
        <v>3723</v>
      </c>
      <c r="AXA1403" t="s">
        <v>3723</v>
      </c>
      <c r="AXC1403" t="s">
        <v>3723</v>
      </c>
      <c r="AXE1403" t="s">
        <v>3723</v>
      </c>
      <c r="AXG1403" t="s">
        <v>3723</v>
      </c>
      <c r="AXI1403" t="s">
        <v>3723</v>
      </c>
      <c r="AXK1403" t="s">
        <v>3723</v>
      </c>
      <c r="AXM1403" t="s">
        <v>3723</v>
      </c>
      <c r="AXO1403" t="s">
        <v>3723</v>
      </c>
      <c r="AXQ1403" t="s">
        <v>3723</v>
      </c>
      <c r="AXS1403" t="s">
        <v>3723</v>
      </c>
      <c r="AXU1403" t="s">
        <v>3723</v>
      </c>
      <c r="AXW1403" t="s">
        <v>3723</v>
      </c>
      <c r="AXY1403" t="s">
        <v>3723</v>
      </c>
      <c r="AYA1403" t="s">
        <v>3723</v>
      </c>
      <c r="AYC1403" t="s">
        <v>3723</v>
      </c>
      <c r="AYE1403" t="s">
        <v>3723</v>
      </c>
      <c r="AYG1403" t="s">
        <v>3723</v>
      </c>
      <c r="AYI1403" t="s">
        <v>3723</v>
      </c>
      <c r="AYK1403" t="s">
        <v>3723</v>
      </c>
      <c r="AYM1403" t="s">
        <v>3723</v>
      </c>
      <c r="AYO1403" t="s">
        <v>3723</v>
      </c>
      <c r="AYQ1403" t="s">
        <v>3723</v>
      </c>
      <c r="AYS1403" t="s">
        <v>3723</v>
      </c>
      <c r="AYU1403" t="s">
        <v>3723</v>
      </c>
      <c r="AYW1403" t="s">
        <v>3723</v>
      </c>
      <c r="AYY1403" t="s">
        <v>3723</v>
      </c>
      <c r="AZA1403" t="s">
        <v>3723</v>
      </c>
      <c r="AZC1403" t="s">
        <v>3723</v>
      </c>
      <c r="AZE1403" t="s">
        <v>3723</v>
      </c>
      <c r="AZG1403" t="s">
        <v>3723</v>
      </c>
      <c r="AZI1403" t="s">
        <v>3723</v>
      </c>
      <c r="AZK1403" t="s">
        <v>3723</v>
      </c>
      <c r="AZM1403" t="s">
        <v>3723</v>
      </c>
      <c r="AZO1403" t="s">
        <v>3723</v>
      </c>
      <c r="AZQ1403" t="s">
        <v>3723</v>
      </c>
      <c r="AZS1403" t="s">
        <v>3723</v>
      </c>
      <c r="AZU1403" t="s">
        <v>3723</v>
      </c>
      <c r="AZW1403" t="s">
        <v>3723</v>
      </c>
      <c r="AZY1403" t="s">
        <v>3723</v>
      </c>
      <c r="BAA1403" t="s">
        <v>3723</v>
      </c>
      <c r="BAC1403" t="s">
        <v>3723</v>
      </c>
      <c r="BAE1403" t="s">
        <v>3723</v>
      </c>
      <c r="BAG1403" t="s">
        <v>3723</v>
      </c>
      <c r="BAI1403" t="s">
        <v>3723</v>
      </c>
      <c r="BAK1403" t="s">
        <v>3723</v>
      </c>
      <c r="BAM1403" t="s">
        <v>3723</v>
      </c>
      <c r="BAO1403" t="s">
        <v>3723</v>
      </c>
      <c r="BAQ1403" t="s">
        <v>3723</v>
      </c>
      <c r="BAS1403" t="s">
        <v>3723</v>
      </c>
      <c r="BAU1403" t="s">
        <v>3723</v>
      </c>
      <c r="BAW1403" t="s">
        <v>3723</v>
      </c>
      <c r="BAY1403" t="s">
        <v>3723</v>
      </c>
      <c r="BBA1403" t="s">
        <v>3723</v>
      </c>
      <c r="BBC1403" t="s">
        <v>3723</v>
      </c>
      <c r="BBE1403" t="s">
        <v>3723</v>
      </c>
      <c r="BBG1403" t="s">
        <v>3723</v>
      </c>
      <c r="BBI1403" t="s">
        <v>3723</v>
      </c>
      <c r="BBK1403" t="s">
        <v>3723</v>
      </c>
      <c r="BBM1403" t="s">
        <v>3723</v>
      </c>
      <c r="BBO1403" t="s">
        <v>3723</v>
      </c>
      <c r="BBQ1403" t="s">
        <v>3723</v>
      </c>
      <c r="BBS1403" t="s">
        <v>3723</v>
      </c>
      <c r="BBU1403" t="s">
        <v>3723</v>
      </c>
      <c r="BBW1403" t="s">
        <v>3723</v>
      </c>
      <c r="BBY1403" t="s">
        <v>3723</v>
      </c>
      <c r="BCA1403" t="s">
        <v>3723</v>
      </c>
      <c r="BCC1403" t="s">
        <v>3723</v>
      </c>
      <c r="BCE1403" t="s">
        <v>3723</v>
      </c>
      <c r="BCG1403" t="s">
        <v>3723</v>
      </c>
      <c r="BCI1403" t="s">
        <v>3723</v>
      </c>
      <c r="BCK1403" t="s">
        <v>3723</v>
      </c>
      <c r="BCM1403" t="s">
        <v>3723</v>
      </c>
      <c r="BCO1403" t="s">
        <v>3723</v>
      </c>
      <c r="BCQ1403" t="s">
        <v>3723</v>
      </c>
      <c r="BCS1403" t="s">
        <v>3723</v>
      </c>
      <c r="BCU1403" t="s">
        <v>3723</v>
      </c>
      <c r="BCW1403" t="s">
        <v>3723</v>
      </c>
      <c r="BCY1403" t="s">
        <v>3723</v>
      </c>
      <c r="BDA1403" t="s">
        <v>3723</v>
      </c>
      <c r="BDC1403" t="s">
        <v>3723</v>
      </c>
      <c r="BDE1403" t="s">
        <v>3723</v>
      </c>
      <c r="BDG1403" t="s">
        <v>3723</v>
      </c>
      <c r="BDI1403" t="s">
        <v>3723</v>
      </c>
      <c r="BDK1403" t="s">
        <v>3723</v>
      </c>
      <c r="BDM1403" t="s">
        <v>3723</v>
      </c>
      <c r="BDO1403" t="s">
        <v>3723</v>
      </c>
      <c r="BDQ1403" t="s">
        <v>3723</v>
      </c>
      <c r="BDS1403" t="s">
        <v>3723</v>
      </c>
      <c r="BDU1403" t="s">
        <v>3723</v>
      </c>
      <c r="BDW1403" t="s">
        <v>3723</v>
      </c>
      <c r="BDY1403" t="s">
        <v>3723</v>
      </c>
      <c r="BEA1403" t="s">
        <v>3723</v>
      </c>
      <c r="BEC1403" t="s">
        <v>3723</v>
      </c>
      <c r="BEE1403" t="s">
        <v>3723</v>
      </c>
      <c r="BEF1403">
        <v>0</v>
      </c>
      <c r="BEG1403">
        <v>0</v>
      </c>
      <c r="BEH1403">
        <v>0</v>
      </c>
      <c r="BEI1403">
        <v>0</v>
      </c>
      <c r="BEJ1403">
        <v>0</v>
      </c>
      <c r="BHE1403">
        <v>0</v>
      </c>
    </row>
    <row r="1404" spans="1:1023 1025:1565" x14ac:dyDescent="0.3">
      <c r="A1404" s="341"/>
      <c r="B1404" s="335" t="s">
        <v>3492</v>
      </c>
      <c r="C1404" s="332" t="s">
        <v>3493</v>
      </c>
      <c r="D1404" s="342" t="s">
        <v>6503</v>
      </c>
      <c r="E1404" s="326">
        <v>4.1666666666666664E-2</v>
      </c>
      <c r="F1404" s="68">
        <v>2190</v>
      </c>
      <c r="AO1404" t="s">
        <v>3723</v>
      </c>
      <c r="AQ1404" t="s">
        <v>3723</v>
      </c>
      <c r="AS1404" t="s">
        <v>3723</v>
      </c>
      <c r="AU1404" t="s">
        <v>3723</v>
      </c>
      <c r="AW1404" t="s">
        <v>3723</v>
      </c>
      <c r="AY1404" t="s">
        <v>3723</v>
      </c>
      <c r="BA1404" t="s">
        <v>3723</v>
      </c>
      <c r="BC1404" t="s">
        <v>3723</v>
      </c>
      <c r="BE1404" t="s">
        <v>3723</v>
      </c>
      <c r="BG1404" t="s">
        <v>3723</v>
      </c>
      <c r="BI1404" t="s">
        <v>3723</v>
      </c>
      <c r="BK1404" t="s">
        <v>3723</v>
      </c>
      <c r="BM1404" t="s">
        <v>3723</v>
      </c>
      <c r="BO1404" t="s">
        <v>3723</v>
      </c>
      <c r="BQ1404" t="s">
        <v>3723</v>
      </c>
      <c r="BS1404" t="s">
        <v>3723</v>
      </c>
      <c r="BU1404" t="s">
        <v>3723</v>
      </c>
      <c r="BW1404" t="s">
        <v>3723</v>
      </c>
      <c r="BY1404" t="s">
        <v>3723</v>
      </c>
      <c r="CA1404" t="s">
        <v>3723</v>
      </c>
      <c r="CC1404" t="s">
        <v>3723</v>
      </c>
      <c r="CE1404" t="s">
        <v>3723</v>
      </c>
      <c r="CG1404" t="s">
        <v>3723</v>
      </c>
      <c r="CI1404" t="s">
        <v>3723</v>
      </c>
      <c r="CK1404" t="s">
        <v>3723</v>
      </c>
      <c r="CM1404" t="s">
        <v>3723</v>
      </c>
      <c r="CO1404" t="s">
        <v>3723</v>
      </c>
      <c r="CQ1404" t="s">
        <v>3723</v>
      </c>
      <c r="CS1404" t="s">
        <v>3723</v>
      </c>
      <c r="CU1404" t="s">
        <v>3723</v>
      </c>
      <c r="CW1404" t="s">
        <v>3723</v>
      </c>
      <c r="CY1404" t="s">
        <v>3723</v>
      </c>
      <c r="DA1404" t="s">
        <v>3723</v>
      </c>
      <c r="DC1404" t="s">
        <v>3723</v>
      </c>
      <c r="DE1404" t="s">
        <v>3723</v>
      </c>
      <c r="DG1404" t="s">
        <v>3723</v>
      </c>
      <c r="DI1404" t="s">
        <v>3723</v>
      </c>
      <c r="DK1404" t="s">
        <v>3723</v>
      </c>
      <c r="DM1404" t="s">
        <v>3723</v>
      </c>
      <c r="DO1404" t="s">
        <v>3723</v>
      </c>
      <c r="DQ1404" t="s">
        <v>3723</v>
      </c>
      <c r="DS1404" t="s">
        <v>3723</v>
      </c>
      <c r="DU1404" t="s">
        <v>3723</v>
      </c>
      <c r="DW1404" t="s">
        <v>3723</v>
      </c>
      <c r="DY1404" t="s">
        <v>3723</v>
      </c>
      <c r="EA1404" t="s">
        <v>3723</v>
      </c>
      <c r="EC1404" t="s">
        <v>3723</v>
      </c>
      <c r="EE1404" t="s">
        <v>3723</v>
      </c>
      <c r="EG1404" t="s">
        <v>3723</v>
      </c>
      <c r="EI1404" t="s">
        <v>3723</v>
      </c>
      <c r="EK1404" t="s">
        <v>3723</v>
      </c>
      <c r="EM1404" t="s">
        <v>3723</v>
      </c>
      <c r="EO1404" t="s">
        <v>3723</v>
      </c>
      <c r="EQ1404" t="s">
        <v>3723</v>
      </c>
      <c r="ES1404" t="s">
        <v>3723</v>
      </c>
      <c r="EU1404" t="s">
        <v>3723</v>
      </c>
      <c r="EW1404" t="s">
        <v>3723</v>
      </c>
      <c r="EY1404" t="s">
        <v>3723</v>
      </c>
      <c r="FA1404" t="s">
        <v>3723</v>
      </c>
      <c r="FC1404" t="s">
        <v>3723</v>
      </c>
      <c r="FE1404" t="s">
        <v>3723</v>
      </c>
      <c r="FG1404" t="s">
        <v>3723</v>
      </c>
      <c r="FI1404" t="s">
        <v>3723</v>
      </c>
      <c r="FK1404" t="s">
        <v>3723</v>
      </c>
      <c r="FM1404" t="s">
        <v>3723</v>
      </c>
      <c r="FO1404" t="s">
        <v>3723</v>
      </c>
      <c r="FQ1404" t="s">
        <v>3723</v>
      </c>
      <c r="FS1404" t="s">
        <v>3723</v>
      </c>
      <c r="FU1404" t="s">
        <v>3723</v>
      </c>
      <c r="FW1404" t="s">
        <v>3723</v>
      </c>
      <c r="FY1404" t="s">
        <v>3723</v>
      </c>
      <c r="GA1404" t="s">
        <v>3723</v>
      </c>
      <c r="GC1404" t="s">
        <v>3723</v>
      </c>
      <c r="GE1404" t="s">
        <v>3723</v>
      </c>
      <c r="GG1404" t="s">
        <v>3723</v>
      </c>
      <c r="GI1404" t="s">
        <v>3723</v>
      </c>
      <c r="GK1404" t="s">
        <v>3723</v>
      </c>
      <c r="GM1404" t="s">
        <v>3723</v>
      </c>
      <c r="GO1404" t="s">
        <v>3723</v>
      </c>
      <c r="GQ1404" t="s">
        <v>3723</v>
      </c>
      <c r="GS1404" t="s">
        <v>3723</v>
      </c>
      <c r="GU1404" t="s">
        <v>3723</v>
      </c>
      <c r="GW1404" t="s">
        <v>3723</v>
      </c>
      <c r="GY1404" t="s">
        <v>3723</v>
      </c>
      <c r="HA1404" t="s">
        <v>3723</v>
      </c>
      <c r="HC1404" t="s">
        <v>3723</v>
      </c>
      <c r="HE1404" t="s">
        <v>3723</v>
      </c>
      <c r="HG1404" t="s">
        <v>3723</v>
      </c>
      <c r="HI1404" t="s">
        <v>3723</v>
      </c>
      <c r="HK1404" t="s">
        <v>3723</v>
      </c>
      <c r="HM1404" t="s">
        <v>3723</v>
      </c>
      <c r="HO1404" t="s">
        <v>3723</v>
      </c>
      <c r="HQ1404" t="s">
        <v>3723</v>
      </c>
      <c r="HS1404" t="s">
        <v>3723</v>
      </c>
      <c r="HU1404" t="s">
        <v>3723</v>
      </c>
      <c r="HW1404" t="s">
        <v>3723</v>
      </c>
      <c r="HY1404" t="s">
        <v>3723</v>
      </c>
      <c r="IA1404" t="s">
        <v>3723</v>
      </c>
      <c r="IC1404" t="s">
        <v>3723</v>
      </c>
      <c r="IE1404" t="s">
        <v>3723</v>
      </c>
      <c r="IG1404" t="s">
        <v>3723</v>
      </c>
      <c r="II1404" t="s">
        <v>3723</v>
      </c>
      <c r="IK1404" t="s">
        <v>3723</v>
      </c>
      <c r="IM1404" t="s">
        <v>3723</v>
      </c>
      <c r="IO1404" t="s">
        <v>3723</v>
      </c>
      <c r="IQ1404" t="s">
        <v>3723</v>
      </c>
      <c r="IS1404" t="s">
        <v>3723</v>
      </c>
      <c r="IU1404" t="s">
        <v>3723</v>
      </c>
      <c r="IW1404" t="s">
        <v>3723</v>
      </c>
      <c r="IY1404" t="s">
        <v>3723</v>
      </c>
      <c r="JA1404" t="s">
        <v>3723</v>
      </c>
      <c r="JC1404" t="s">
        <v>3723</v>
      </c>
      <c r="JE1404" t="s">
        <v>3723</v>
      </c>
      <c r="JG1404" t="s">
        <v>3723</v>
      </c>
      <c r="JI1404" t="s">
        <v>3723</v>
      </c>
      <c r="JK1404" t="s">
        <v>3723</v>
      </c>
      <c r="JM1404" t="s">
        <v>3723</v>
      </c>
      <c r="JO1404" t="s">
        <v>3723</v>
      </c>
      <c r="JQ1404" t="s">
        <v>3723</v>
      </c>
      <c r="JS1404" t="s">
        <v>3723</v>
      </c>
      <c r="JU1404" t="s">
        <v>3723</v>
      </c>
      <c r="JW1404" t="s">
        <v>3723</v>
      </c>
      <c r="JY1404" t="s">
        <v>3723</v>
      </c>
      <c r="KA1404" t="s">
        <v>3723</v>
      </c>
      <c r="KC1404" t="s">
        <v>3723</v>
      </c>
      <c r="KE1404" t="s">
        <v>3723</v>
      </c>
      <c r="KG1404" t="s">
        <v>3723</v>
      </c>
      <c r="KI1404" t="s">
        <v>3723</v>
      </c>
      <c r="KK1404" t="s">
        <v>3723</v>
      </c>
      <c r="KM1404" t="s">
        <v>3723</v>
      </c>
      <c r="KO1404" t="s">
        <v>3723</v>
      </c>
      <c r="KQ1404" t="s">
        <v>3723</v>
      </c>
      <c r="KS1404" t="s">
        <v>3723</v>
      </c>
      <c r="KU1404" t="s">
        <v>3723</v>
      </c>
      <c r="KW1404" t="s">
        <v>3723</v>
      </c>
      <c r="KY1404" t="s">
        <v>3723</v>
      </c>
      <c r="LA1404" t="s">
        <v>3723</v>
      </c>
      <c r="LC1404" t="s">
        <v>3723</v>
      </c>
      <c r="LE1404" t="s">
        <v>3723</v>
      </c>
      <c r="LG1404" t="s">
        <v>3723</v>
      </c>
      <c r="LI1404" t="s">
        <v>3723</v>
      </c>
      <c r="LK1404" t="s">
        <v>3723</v>
      </c>
      <c r="LM1404" t="s">
        <v>3723</v>
      </c>
      <c r="LO1404" t="s">
        <v>3723</v>
      </c>
      <c r="LQ1404" t="s">
        <v>3723</v>
      </c>
      <c r="LS1404" t="s">
        <v>3723</v>
      </c>
      <c r="LU1404" t="s">
        <v>3723</v>
      </c>
      <c r="LW1404" t="s">
        <v>3723</v>
      </c>
      <c r="LY1404" t="s">
        <v>3723</v>
      </c>
      <c r="MA1404" t="s">
        <v>3723</v>
      </c>
      <c r="MC1404" t="s">
        <v>3723</v>
      </c>
      <c r="ME1404" t="s">
        <v>3723</v>
      </c>
      <c r="MG1404" t="s">
        <v>3723</v>
      </c>
      <c r="MI1404" t="s">
        <v>3723</v>
      </c>
      <c r="MK1404" t="s">
        <v>3723</v>
      </c>
      <c r="MM1404" t="s">
        <v>3723</v>
      </c>
      <c r="MO1404" t="s">
        <v>3723</v>
      </c>
      <c r="MQ1404" t="s">
        <v>3723</v>
      </c>
      <c r="MS1404" t="s">
        <v>3723</v>
      </c>
      <c r="MU1404" t="s">
        <v>3723</v>
      </c>
      <c r="MW1404" t="s">
        <v>3723</v>
      </c>
      <c r="MY1404" t="s">
        <v>3723</v>
      </c>
      <c r="NA1404" t="s">
        <v>3723</v>
      </c>
      <c r="NC1404" t="s">
        <v>3723</v>
      </c>
      <c r="NE1404" t="s">
        <v>3723</v>
      </c>
      <c r="NG1404" t="s">
        <v>3723</v>
      </c>
      <c r="NI1404" t="s">
        <v>3723</v>
      </c>
      <c r="NK1404" t="s">
        <v>3723</v>
      </c>
      <c r="NM1404" t="s">
        <v>3723</v>
      </c>
      <c r="NO1404" t="s">
        <v>3723</v>
      </c>
      <c r="NQ1404" t="s">
        <v>3723</v>
      </c>
      <c r="NS1404" t="s">
        <v>3723</v>
      </c>
      <c r="NU1404" t="s">
        <v>3723</v>
      </c>
      <c r="NW1404" t="s">
        <v>3723</v>
      </c>
      <c r="NY1404" t="s">
        <v>3723</v>
      </c>
      <c r="OA1404" t="s">
        <v>3723</v>
      </c>
      <c r="OC1404" t="s">
        <v>3723</v>
      </c>
      <c r="OE1404" t="s">
        <v>3723</v>
      </c>
      <c r="OG1404" t="s">
        <v>3723</v>
      </c>
      <c r="OI1404" t="s">
        <v>3723</v>
      </c>
      <c r="OK1404" t="s">
        <v>3723</v>
      </c>
      <c r="OM1404" t="s">
        <v>3723</v>
      </c>
      <c r="OO1404" t="s">
        <v>3723</v>
      </c>
      <c r="OQ1404" t="s">
        <v>3723</v>
      </c>
      <c r="OS1404" t="s">
        <v>3723</v>
      </c>
      <c r="OU1404" t="s">
        <v>3723</v>
      </c>
      <c r="OW1404" t="s">
        <v>3723</v>
      </c>
      <c r="OY1404" t="s">
        <v>3723</v>
      </c>
      <c r="PA1404" t="s">
        <v>3723</v>
      </c>
      <c r="PC1404" t="s">
        <v>3723</v>
      </c>
      <c r="PE1404" t="s">
        <v>3723</v>
      </c>
      <c r="PG1404" t="s">
        <v>3723</v>
      </c>
      <c r="PI1404" t="s">
        <v>3723</v>
      </c>
      <c r="PK1404" t="s">
        <v>3723</v>
      </c>
      <c r="PM1404" t="s">
        <v>3723</v>
      </c>
      <c r="PO1404" t="s">
        <v>3723</v>
      </c>
      <c r="PQ1404" t="s">
        <v>3723</v>
      </c>
      <c r="PS1404" t="s">
        <v>3723</v>
      </c>
      <c r="PU1404" t="s">
        <v>3723</v>
      </c>
      <c r="PW1404" t="s">
        <v>3723</v>
      </c>
      <c r="PY1404" t="s">
        <v>3723</v>
      </c>
      <c r="QA1404" t="s">
        <v>3723</v>
      </c>
      <c r="QC1404" t="s">
        <v>3723</v>
      </c>
      <c r="QE1404" t="s">
        <v>3723</v>
      </c>
      <c r="QG1404" t="s">
        <v>3723</v>
      </c>
      <c r="QI1404" t="s">
        <v>3723</v>
      </c>
      <c r="QK1404" t="s">
        <v>3723</v>
      </c>
      <c r="QM1404" t="s">
        <v>3723</v>
      </c>
      <c r="QO1404" t="s">
        <v>3723</v>
      </c>
      <c r="QQ1404" t="s">
        <v>3723</v>
      </c>
      <c r="QS1404" t="s">
        <v>3723</v>
      </c>
      <c r="QU1404" t="s">
        <v>3723</v>
      </c>
      <c r="QW1404" t="s">
        <v>3723</v>
      </c>
      <c r="QY1404" t="s">
        <v>3723</v>
      </c>
      <c r="RA1404" t="s">
        <v>3723</v>
      </c>
      <c r="RC1404" t="s">
        <v>3723</v>
      </c>
      <c r="RE1404" t="s">
        <v>3723</v>
      </c>
      <c r="RG1404" t="s">
        <v>3723</v>
      </c>
      <c r="RI1404" t="s">
        <v>3723</v>
      </c>
      <c r="RK1404" t="s">
        <v>3723</v>
      </c>
      <c r="RM1404" t="s">
        <v>3723</v>
      </c>
      <c r="RO1404" t="s">
        <v>3723</v>
      </c>
      <c r="RQ1404" t="s">
        <v>3723</v>
      </c>
      <c r="RS1404" t="s">
        <v>3723</v>
      </c>
      <c r="RU1404" t="s">
        <v>3723</v>
      </c>
      <c r="RW1404" t="s">
        <v>3723</v>
      </c>
      <c r="RY1404" t="s">
        <v>3723</v>
      </c>
      <c r="SA1404" t="s">
        <v>3723</v>
      </c>
      <c r="SC1404" t="s">
        <v>3723</v>
      </c>
      <c r="SE1404" t="s">
        <v>3723</v>
      </c>
      <c r="SG1404" t="s">
        <v>3723</v>
      </c>
      <c r="SI1404" t="s">
        <v>3723</v>
      </c>
      <c r="SK1404" t="s">
        <v>3723</v>
      </c>
      <c r="SM1404" t="s">
        <v>3723</v>
      </c>
      <c r="SO1404" t="s">
        <v>3723</v>
      </c>
      <c r="SQ1404" t="s">
        <v>3723</v>
      </c>
      <c r="SS1404" t="s">
        <v>3723</v>
      </c>
      <c r="SU1404" t="s">
        <v>3723</v>
      </c>
      <c r="SW1404" t="s">
        <v>3723</v>
      </c>
      <c r="SY1404" t="s">
        <v>3723</v>
      </c>
      <c r="TA1404" t="s">
        <v>3723</v>
      </c>
      <c r="TC1404" t="s">
        <v>3723</v>
      </c>
      <c r="TE1404" t="s">
        <v>3723</v>
      </c>
      <c r="TG1404" t="s">
        <v>3723</v>
      </c>
      <c r="TI1404" t="s">
        <v>3723</v>
      </c>
      <c r="TK1404" t="s">
        <v>3723</v>
      </c>
      <c r="TM1404" t="s">
        <v>3723</v>
      </c>
      <c r="TO1404" t="s">
        <v>3723</v>
      </c>
      <c r="TQ1404" t="s">
        <v>3723</v>
      </c>
      <c r="TS1404" t="s">
        <v>3723</v>
      </c>
      <c r="TU1404" t="s">
        <v>3723</v>
      </c>
      <c r="TW1404" t="s">
        <v>3723</v>
      </c>
      <c r="TY1404" t="s">
        <v>3723</v>
      </c>
      <c r="UA1404" t="s">
        <v>3723</v>
      </c>
      <c r="UC1404" t="s">
        <v>3723</v>
      </c>
      <c r="UE1404" t="s">
        <v>3723</v>
      </c>
      <c r="UG1404" t="s">
        <v>3723</v>
      </c>
      <c r="UI1404" t="s">
        <v>3723</v>
      </c>
      <c r="UK1404" t="s">
        <v>3723</v>
      </c>
      <c r="UM1404" t="s">
        <v>3723</v>
      </c>
      <c r="UO1404" t="s">
        <v>3723</v>
      </c>
      <c r="UQ1404" t="s">
        <v>3723</v>
      </c>
      <c r="US1404" t="s">
        <v>3723</v>
      </c>
      <c r="UU1404" t="s">
        <v>3723</v>
      </c>
      <c r="UW1404" t="s">
        <v>3723</v>
      </c>
      <c r="UY1404" t="s">
        <v>3723</v>
      </c>
      <c r="VA1404" t="s">
        <v>3723</v>
      </c>
      <c r="VC1404" t="s">
        <v>3723</v>
      </c>
      <c r="VE1404" t="s">
        <v>3723</v>
      </c>
      <c r="VG1404" t="s">
        <v>3723</v>
      </c>
      <c r="VI1404" t="s">
        <v>3723</v>
      </c>
      <c r="VK1404" t="s">
        <v>3723</v>
      </c>
      <c r="VM1404" t="s">
        <v>3723</v>
      </c>
      <c r="VO1404" t="s">
        <v>3723</v>
      </c>
      <c r="VQ1404" t="s">
        <v>3723</v>
      </c>
      <c r="VS1404" t="s">
        <v>3723</v>
      </c>
      <c r="VU1404" t="s">
        <v>3723</v>
      </c>
      <c r="VW1404" t="s">
        <v>3723</v>
      </c>
      <c r="VY1404" t="s">
        <v>3723</v>
      </c>
      <c r="WA1404" t="s">
        <v>3723</v>
      </c>
      <c r="WC1404" t="s">
        <v>3723</v>
      </c>
      <c r="WE1404" t="s">
        <v>3723</v>
      </c>
      <c r="WG1404" t="s">
        <v>3723</v>
      </c>
      <c r="WI1404" t="s">
        <v>3723</v>
      </c>
      <c r="WK1404" t="s">
        <v>3723</v>
      </c>
      <c r="WM1404" t="s">
        <v>3723</v>
      </c>
      <c r="WO1404" t="s">
        <v>3723</v>
      </c>
      <c r="WQ1404" t="s">
        <v>3723</v>
      </c>
      <c r="WS1404" t="s">
        <v>3723</v>
      </c>
      <c r="WU1404" t="s">
        <v>3723</v>
      </c>
      <c r="WW1404" t="s">
        <v>3723</v>
      </c>
      <c r="WY1404" t="s">
        <v>3723</v>
      </c>
      <c r="XA1404" t="s">
        <v>3723</v>
      </c>
      <c r="XC1404" t="s">
        <v>3723</v>
      </c>
      <c r="XE1404" t="s">
        <v>3723</v>
      </c>
      <c r="XG1404" t="s">
        <v>3723</v>
      </c>
      <c r="XI1404" t="s">
        <v>3723</v>
      </c>
      <c r="XK1404" t="s">
        <v>3723</v>
      </c>
      <c r="XM1404" t="s">
        <v>3723</v>
      </c>
      <c r="XO1404" t="s">
        <v>3723</v>
      </c>
      <c r="XQ1404" t="s">
        <v>3723</v>
      </c>
      <c r="XS1404" t="s">
        <v>3723</v>
      </c>
      <c r="XU1404" t="s">
        <v>3723</v>
      </c>
      <c r="XW1404" t="s">
        <v>3723</v>
      </c>
      <c r="XY1404" t="s">
        <v>3723</v>
      </c>
      <c r="YA1404" t="s">
        <v>3723</v>
      </c>
      <c r="YC1404" t="s">
        <v>3723</v>
      </c>
      <c r="YE1404" t="s">
        <v>3723</v>
      </c>
      <c r="YG1404" t="s">
        <v>3723</v>
      </c>
      <c r="YI1404" t="s">
        <v>3723</v>
      </c>
      <c r="YK1404" t="s">
        <v>3723</v>
      </c>
      <c r="YM1404" t="s">
        <v>3723</v>
      </c>
      <c r="YO1404" t="s">
        <v>3723</v>
      </c>
      <c r="YQ1404" t="s">
        <v>3723</v>
      </c>
      <c r="YS1404" t="s">
        <v>3723</v>
      </c>
      <c r="YU1404" t="s">
        <v>3723</v>
      </c>
      <c r="YW1404" t="s">
        <v>3723</v>
      </c>
      <c r="YY1404" t="s">
        <v>3723</v>
      </c>
      <c r="ZA1404" t="s">
        <v>3723</v>
      </c>
      <c r="ZC1404" t="s">
        <v>3723</v>
      </c>
      <c r="ZE1404" t="s">
        <v>3723</v>
      </c>
      <c r="ZG1404" t="s">
        <v>3723</v>
      </c>
      <c r="ZI1404" t="s">
        <v>3723</v>
      </c>
      <c r="ZK1404" t="s">
        <v>3723</v>
      </c>
      <c r="ZM1404" t="s">
        <v>3723</v>
      </c>
      <c r="ZO1404" t="s">
        <v>3723</v>
      </c>
      <c r="ZQ1404" t="s">
        <v>3723</v>
      </c>
      <c r="ZS1404" t="s">
        <v>3723</v>
      </c>
      <c r="ZU1404" t="s">
        <v>3723</v>
      </c>
      <c r="ZW1404" t="s">
        <v>3723</v>
      </c>
      <c r="ZY1404" t="s">
        <v>3723</v>
      </c>
      <c r="AAA1404" t="s">
        <v>3723</v>
      </c>
      <c r="AAC1404" t="s">
        <v>3723</v>
      </c>
      <c r="AAE1404" t="s">
        <v>3723</v>
      </c>
      <c r="AAG1404" t="s">
        <v>3723</v>
      </c>
      <c r="AAI1404" t="s">
        <v>3723</v>
      </c>
      <c r="AAK1404" t="s">
        <v>3723</v>
      </c>
      <c r="AAM1404" t="s">
        <v>3723</v>
      </c>
      <c r="AAO1404" t="s">
        <v>3723</v>
      </c>
      <c r="AAQ1404" t="s">
        <v>3723</v>
      </c>
      <c r="AAS1404" t="s">
        <v>3723</v>
      </c>
      <c r="AAU1404" t="s">
        <v>3723</v>
      </c>
      <c r="AAW1404" t="s">
        <v>3723</v>
      </c>
      <c r="AAY1404" t="s">
        <v>3723</v>
      </c>
      <c r="ABA1404" t="s">
        <v>3723</v>
      </c>
      <c r="ABC1404" t="s">
        <v>3723</v>
      </c>
      <c r="ABE1404" t="s">
        <v>3723</v>
      </c>
      <c r="ABG1404" t="s">
        <v>3723</v>
      </c>
      <c r="ABI1404" t="s">
        <v>3723</v>
      </c>
      <c r="ABK1404" t="s">
        <v>3723</v>
      </c>
      <c r="ABM1404" t="s">
        <v>3723</v>
      </c>
      <c r="ABO1404" t="s">
        <v>3723</v>
      </c>
      <c r="ABQ1404" t="s">
        <v>3723</v>
      </c>
      <c r="ABS1404" t="s">
        <v>3723</v>
      </c>
      <c r="ABU1404" t="s">
        <v>3723</v>
      </c>
      <c r="ABW1404" t="s">
        <v>3723</v>
      </c>
      <c r="ABY1404" t="s">
        <v>3723</v>
      </c>
      <c r="ACA1404" t="s">
        <v>3723</v>
      </c>
      <c r="ACC1404" t="s">
        <v>3723</v>
      </c>
      <c r="ACE1404" t="s">
        <v>3723</v>
      </c>
      <c r="ACG1404" t="s">
        <v>3723</v>
      </c>
      <c r="ACI1404" t="s">
        <v>3723</v>
      </c>
      <c r="ACK1404" t="s">
        <v>3723</v>
      </c>
      <c r="ACM1404" t="s">
        <v>3723</v>
      </c>
      <c r="ACO1404" t="s">
        <v>3723</v>
      </c>
      <c r="ACQ1404" t="s">
        <v>3723</v>
      </c>
      <c r="ACS1404" t="s">
        <v>3723</v>
      </c>
      <c r="ACU1404" t="s">
        <v>3723</v>
      </c>
      <c r="ACW1404" t="s">
        <v>3723</v>
      </c>
      <c r="ACY1404" t="s">
        <v>3723</v>
      </c>
      <c r="ADA1404" t="s">
        <v>3723</v>
      </c>
      <c r="ADC1404" t="s">
        <v>3723</v>
      </c>
      <c r="ADE1404" t="s">
        <v>3723</v>
      </c>
      <c r="ADG1404" t="s">
        <v>3723</v>
      </c>
      <c r="ADI1404" t="s">
        <v>3723</v>
      </c>
      <c r="ADK1404" t="s">
        <v>3723</v>
      </c>
      <c r="ADM1404" t="s">
        <v>3723</v>
      </c>
      <c r="ADO1404" t="s">
        <v>3723</v>
      </c>
      <c r="ADQ1404" t="s">
        <v>3723</v>
      </c>
      <c r="ADS1404" t="s">
        <v>3723</v>
      </c>
      <c r="ADU1404" t="s">
        <v>3723</v>
      </c>
      <c r="ADW1404" t="s">
        <v>3723</v>
      </c>
      <c r="ADY1404" t="s">
        <v>3723</v>
      </c>
      <c r="AEA1404" t="s">
        <v>3723</v>
      </c>
      <c r="AEC1404" t="s">
        <v>3723</v>
      </c>
      <c r="AEE1404" t="s">
        <v>3723</v>
      </c>
      <c r="AEG1404" t="s">
        <v>3723</v>
      </c>
      <c r="AEI1404" t="s">
        <v>3723</v>
      </c>
      <c r="AEK1404" t="s">
        <v>3723</v>
      </c>
      <c r="AEM1404" t="s">
        <v>3723</v>
      </c>
      <c r="AEO1404" t="s">
        <v>3723</v>
      </c>
      <c r="AEQ1404" t="s">
        <v>3723</v>
      </c>
      <c r="AES1404" t="s">
        <v>3723</v>
      </c>
      <c r="AEU1404" t="s">
        <v>3723</v>
      </c>
      <c r="AEW1404" t="s">
        <v>3723</v>
      </c>
      <c r="AEY1404" t="s">
        <v>3723</v>
      </c>
      <c r="AFA1404" t="s">
        <v>3723</v>
      </c>
      <c r="AFC1404" t="s">
        <v>3723</v>
      </c>
      <c r="AFE1404" t="s">
        <v>3723</v>
      </c>
      <c r="AFG1404" t="s">
        <v>3723</v>
      </c>
      <c r="AFI1404" t="s">
        <v>3723</v>
      </c>
      <c r="AFK1404" t="s">
        <v>3723</v>
      </c>
      <c r="AFM1404" t="s">
        <v>3723</v>
      </c>
      <c r="AFO1404" t="s">
        <v>3723</v>
      </c>
      <c r="AFQ1404" t="s">
        <v>3723</v>
      </c>
      <c r="AFS1404" t="s">
        <v>3723</v>
      </c>
      <c r="AFU1404" t="s">
        <v>3723</v>
      </c>
      <c r="AFW1404" t="s">
        <v>3723</v>
      </c>
      <c r="AFY1404" t="s">
        <v>3723</v>
      </c>
      <c r="AGA1404" t="s">
        <v>3723</v>
      </c>
      <c r="AGC1404" t="s">
        <v>3723</v>
      </c>
      <c r="AGE1404" t="s">
        <v>3723</v>
      </c>
      <c r="AGG1404" t="s">
        <v>3723</v>
      </c>
      <c r="AGI1404" t="s">
        <v>3723</v>
      </c>
      <c r="AGK1404" t="s">
        <v>3723</v>
      </c>
      <c r="AGM1404" t="s">
        <v>3723</v>
      </c>
      <c r="AGO1404" t="s">
        <v>3723</v>
      </c>
      <c r="AGQ1404" t="s">
        <v>3723</v>
      </c>
      <c r="AGS1404" t="s">
        <v>3723</v>
      </c>
      <c r="AGU1404" t="s">
        <v>3723</v>
      </c>
      <c r="AGW1404" t="s">
        <v>3723</v>
      </c>
      <c r="AGY1404" t="s">
        <v>3723</v>
      </c>
      <c r="AHA1404" t="s">
        <v>3723</v>
      </c>
      <c r="AHC1404" t="s">
        <v>3723</v>
      </c>
      <c r="AHE1404" t="s">
        <v>3723</v>
      </c>
      <c r="AHG1404" t="s">
        <v>3723</v>
      </c>
      <c r="AHI1404" t="s">
        <v>3723</v>
      </c>
      <c r="AHK1404" t="s">
        <v>3723</v>
      </c>
      <c r="AHM1404" t="s">
        <v>3723</v>
      </c>
      <c r="AHO1404" t="s">
        <v>3723</v>
      </c>
      <c r="AHQ1404" t="s">
        <v>3723</v>
      </c>
      <c r="AHS1404" t="s">
        <v>3723</v>
      </c>
      <c r="AHU1404" t="s">
        <v>3723</v>
      </c>
      <c r="AHW1404" t="s">
        <v>3723</v>
      </c>
      <c r="AHY1404" t="s">
        <v>3723</v>
      </c>
      <c r="AIA1404" t="s">
        <v>3723</v>
      </c>
      <c r="AIC1404" t="s">
        <v>3723</v>
      </c>
      <c r="AIE1404" t="s">
        <v>3723</v>
      </c>
      <c r="AIG1404" t="s">
        <v>3723</v>
      </c>
      <c r="AII1404" t="s">
        <v>3723</v>
      </c>
      <c r="AIK1404" t="s">
        <v>3723</v>
      </c>
      <c r="AIM1404" t="s">
        <v>3723</v>
      </c>
      <c r="AIO1404" t="s">
        <v>3723</v>
      </c>
      <c r="AIQ1404" t="s">
        <v>3723</v>
      </c>
      <c r="AIS1404" t="s">
        <v>3723</v>
      </c>
      <c r="AIU1404" t="s">
        <v>3723</v>
      </c>
      <c r="AIW1404" t="s">
        <v>3723</v>
      </c>
      <c r="AIY1404" t="s">
        <v>3723</v>
      </c>
      <c r="AJA1404" t="s">
        <v>3723</v>
      </c>
      <c r="AJC1404" t="s">
        <v>3723</v>
      </c>
      <c r="AJE1404" t="s">
        <v>3723</v>
      </c>
      <c r="AJG1404" t="s">
        <v>3723</v>
      </c>
      <c r="AJI1404" t="s">
        <v>3723</v>
      </c>
      <c r="AJK1404" t="s">
        <v>3723</v>
      </c>
      <c r="AJM1404" t="s">
        <v>3723</v>
      </c>
      <c r="AJO1404" t="s">
        <v>3723</v>
      </c>
      <c r="AJQ1404" t="s">
        <v>3723</v>
      </c>
      <c r="AJS1404" t="s">
        <v>3723</v>
      </c>
      <c r="AJU1404" t="s">
        <v>3723</v>
      </c>
      <c r="AJW1404" t="s">
        <v>3723</v>
      </c>
      <c r="AJY1404" t="s">
        <v>3723</v>
      </c>
      <c r="AKA1404" t="s">
        <v>3723</v>
      </c>
      <c r="AKC1404" t="s">
        <v>3723</v>
      </c>
      <c r="AKE1404" t="s">
        <v>3723</v>
      </c>
      <c r="AKG1404" t="s">
        <v>3723</v>
      </c>
      <c r="AKI1404" t="s">
        <v>3723</v>
      </c>
      <c r="AKK1404" t="s">
        <v>3723</v>
      </c>
      <c r="AKM1404" t="s">
        <v>3723</v>
      </c>
      <c r="AKO1404" t="s">
        <v>3723</v>
      </c>
      <c r="AKQ1404" t="s">
        <v>3723</v>
      </c>
      <c r="AKS1404" t="s">
        <v>3723</v>
      </c>
      <c r="AKU1404" t="s">
        <v>3723</v>
      </c>
      <c r="AKW1404" t="s">
        <v>3723</v>
      </c>
      <c r="AKY1404" t="s">
        <v>3723</v>
      </c>
      <c r="ALA1404" t="s">
        <v>3723</v>
      </c>
      <c r="ALC1404" t="s">
        <v>3723</v>
      </c>
      <c r="ALE1404" t="s">
        <v>3723</v>
      </c>
      <c r="ALG1404" t="s">
        <v>3723</v>
      </c>
      <c r="ALI1404" t="s">
        <v>3723</v>
      </c>
      <c r="ALK1404" t="s">
        <v>3723</v>
      </c>
      <c r="ALM1404" t="s">
        <v>3723</v>
      </c>
      <c r="ALO1404" t="s">
        <v>3723</v>
      </c>
      <c r="ALQ1404" t="s">
        <v>3723</v>
      </c>
      <c r="ALS1404" t="s">
        <v>3723</v>
      </c>
      <c r="ALU1404" t="s">
        <v>3723</v>
      </c>
      <c r="ALW1404" t="s">
        <v>3723</v>
      </c>
      <c r="ALY1404" t="s">
        <v>3723</v>
      </c>
      <c r="AMA1404" t="s">
        <v>3723</v>
      </c>
      <c r="AMC1404" t="s">
        <v>3723</v>
      </c>
      <c r="AME1404" t="s">
        <v>3723</v>
      </c>
      <c r="AMG1404" t="s">
        <v>3723</v>
      </c>
      <c r="AMI1404" t="s">
        <v>3723</v>
      </c>
      <c r="AMK1404" t="s">
        <v>3723</v>
      </c>
      <c r="AMM1404" t="s">
        <v>3723</v>
      </c>
      <c r="AMO1404" t="s">
        <v>3723</v>
      </c>
      <c r="AMQ1404" t="s">
        <v>3723</v>
      </c>
      <c r="AMS1404" t="s">
        <v>3723</v>
      </c>
      <c r="AMU1404" t="s">
        <v>3723</v>
      </c>
      <c r="AMW1404" t="s">
        <v>3723</v>
      </c>
      <c r="AMY1404" t="s">
        <v>3723</v>
      </c>
      <c r="ANA1404" t="s">
        <v>3723</v>
      </c>
      <c r="ANC1404" t="s">
        <v>3723</v>
      </c>
      <c r="ANE1404" t="s">
        <v>3723</v>
      </c>
      <c r="ANG1404" t="s">
        <v>3723</v>
      </c>
      <c r="ANI1404" t="s">
        <v>3723</v>
      </c>
      <c r="ANK1404" t="s">
        <v>3723</v>
      </c>
      <c r="ANM1404" t="s">
        <v>3723</v>
      </c>
      <c r="ANO1404" t="s">
        <v>3723</v>
      </c>
      <c r="ANQ1404" t="s">
        <v>3723</v>
      </c>
      <c r="ANS1404" t="s">
        <v>3723</v>
      </c>
      <c r="ANU1404" t="s">
        <v>3723</v>
      </c>
      <c r="ANW1404" t="s">
        <v>3723</v>
      </c>
      <c r="ANY1404" t="s">
        <v>3723</v>
      </c>
      <c r="AOA1404" t="s">
        <v>3723</v>
      </c>
      <c r="AOC1404" t="s">
        <v>3723</v>
      </c>
      <c r="AOE1404" t="s">
        <v>3723</v>
      </c>
      <c r="AOG1404" t="s">
        <v>3723</v>
      </c>
      <c r="AOI1404" t="s">
        <v>3723</v>
      </c>
      <c r="AOK1404" t="s">
        <v>3723</v>
      </c>
      <c r="AOM1404" t="s">
        <v>3723</v>
      </c>
      <c r="AOO1404" t="s">
        <v>3723</v>
      </c>
      <c r="AOQ1404" t="s">
        <v>3723</v>
      </c>
      <c r="AOS1404" t="s">
        <v>3723</v>
      </c>
      <c r="AOU1404" t="s">
        <v>3723</v>
      </c>
      <c r="AOW1404" t="s">
        <v>3723</v>
      </c>
      <c r="AOY1404" t="s">
        <v>3723</v>
      </c>
      <c r="APA1404" t="s">
        <v>3723</v>
      </c>
      <c r="APC1404" t="s">
        <v>3723</v>
      </c>
      <c r="APE1404" t="s">
        <v>3723</v>
      </c>
      <c r="APG1404" t="s">
        <v>3723</v>
      </c>
      <c r="API1404" t="s">
        <v>3723</v>
      </c>
      <c r="APK1404" t="s">
        <v>3723</v>
      </c>
      <c r="APM1404" t="s">
        <v>3723</v>
      </c>
      <c r="APO1404" t="s">
        <v>3723</v>
      </c>
      <c r="APQ1404" t="s">
        <v>3723</v>
      </c>
      <c r="APS1404" t="s">
        <v>3723</v>
      </c>
      <c r="APU1404" t="s">
        <v>3723</v>
      </c>
      <c r="APW1404" t="s">
        <v>3723</v>
      </c>
      <c r="APY1404" t="s">
        <v>3723</v>
      </c>
      <c r="AQA1404" t="s">
        <v>3723</v>
      </c>
      <c r="AQC1404" t="s">
        <v>3723</v>
      </c>
      <c r="AQE1404" t="s">
        <v>3723</v>
      </c>
      <c r="AQG1404" t="s">
        <v>3723</v>
      </c>
      <c r="AQI1404" t="s">
        <v>3723</v>
      </c>
      <c r="AQK1404" t="s">
        <v>3723</v>
      </c>
      <c r="AQM1404" t="s">
        <v>3723</v>
      </c>
      <c r="AQO1404" t="s">
        <v>3723</v>
      </c>
      <c r="AQQ1404" t="s">
        <v>3723</v>
      </c>
      <c r="AQS1404" t="s">
        <v>3723</v>
      </c>
      <c r="AQU1404" t="s">
        <v>3723</v>
      </c>
      <c r="AQW1404" t="s">
        <v>3723</v>
      </c>
      <c r="AQY1404" t="s">
        <v>3723</v>
      </c>
      <c r="ARA1404" t="s">
        <v>3723</v>
      </c>
      <c r="ARC1404" t="s">
        <v>3723</v>
      </c>
      <c r="ARE1404" t="s">
        <v>3723</v>
      </c>
      <c r="ARG1404" t="s">
        <v>3723</v>
      </c>
      <c r="ARI1404" t="s">
        <v>3723</v>
      </c>
      <c r="ARK1404" t="s">
        <v>3723</v>
      </c>
      <c r="ARM1404" t="s">
        <v>3723</v>
      </c>
      <c r="ARO1404" t="s">
        <v>3723</v>
      </c>
      <c r="ARQ1404" t="s">
        <v>3723</v>
      </c>
      <c r="ARS1404" t="s">
        <v>3723</v>
      </c>
      <c r="ARU1404" t="s">
        <v>3723</v>
      </c>
      <c r="ARW1404" t="s">
        <v>3723</v>
      </c>
      <c r="ARY1404" t="s">
        <v>3723</v>
      </c>
      <c r="ASA1404" t="s">
        <v>3723</v>
      </c>
      <c r="ASC1404" t="s">
        <v>3723</v>
      </c>
      <c r="ASE1404" t="s">
        <v>3723</v>
      </c>
      <c r="ASG1404" t="s">
        <v>3723</v>
      </c>
      <c r="ASI1404" t="s">
        <v>3723</v>
      </c>
      <c r="ASK1404" t="s">
        <v>3723</v>
      </c>
      <c r="ASM1404" t="s">
        <v>3723</v>
      </c>
      <c r="ASO1404" t="s">
        <v>3723</v>
      </c>
      <c r="ASQ1404" t="s">
        <v>3723</v>
      </c>
      <c r="ASS1404" t="s">
        <v>3723</v>
      </c>
      <c r="ASU1404" t="s">
        <v>3723</v>
      </c>
      <c r="ASW1404" t="s">
        <v>3723</v>
      </c>
      <c r="ASY1404" t="s">
        <v>3723</v>
      </c>
      <c r="ATA1404" t="s">
        <v>3723</v>
      </c>
      <c r="ATC1404" t="s">
        <v>3723</v>
      </c>
      <c r="ATE1404" t="s">
        <v>3723</v>
      </c>
      <c r="ATG1404" t="s">
        <v>3723</v>
      </c>
      <c r="ATI1404" t="s">
        <v>3723</v>
      </c>
      <c r="ATK1404" t="s">
        <v>3723</v>
      </c>
      <c r="ATM1404" t="s">
        <v>3723</v>
      </c>
      <c r="ATO1404" t="s">
        <v>3723</v>
      </c>
      <c r="ATQ1404" t="s">
        <v>3723</v>
      </c>
      <c r="ATS1404" t="s">
        <v>3723</v>
      </c>
      <c r="ATU1404" t="s">
        <v>3723</v>
      </c>
      <c r="ATW1404" t="s">
        <v>3723</v>
      </c>
      <c r="ATY1404" t="s">
        <v>3723</v>
      </c>
      <c r="AUA1404" t="s">
        <v>3723</v>
      </c>
      <c r="AUC1404" t="s">
        <v>3723</v>
      </c>
      <c r="AUE1404" t="s">
        <v>3723</v>
      </c>
      <c r="AUG1404" t="s">
        <v>3723</v>
      </c>
      <c r="AUI1404" t="s">
        <v>3723</v>
      </c>
      <c r="AUK1404" t="s">
        <v>3723</v>
      </c>
      <c r="AUM1404" t="s">
        <v>3723</v>
      </c>
      <c r="AUO1404" t="s">
        <v>3723</v>
      </c>
      <c r="AUQ1404" t="s">
        <v>3723</v>
      </c>
      <c r="AUS1404" t="s">
        <v>3723</v>
      </c>
      <c r="AUU1404" t="s">
        <v>3723</v>
      </c>
      <c r="AUW1404" t="s">
        <v>3723</v>
      </c>
      <c r="AUY1404" t="s">
        <v>3723</v>
      </c>
      <c r="AVA1404" t="s">
        <v>3723</v>
      </c>
      <c r="AVC1404" t="s">
        <v>3723</v>
      </c>
      <c r="AVE1404" t="s">
        <v>3723</v>
      </c>
      <c r="AVG1404" t="s">
        <v>3723</v>
      </c>
      <c r="AVI1404" t="s">
        <v>3723</v>
      </c>
      <c r="AVK1404" t="s">
        <v>3723</v>
      </c>
      <c r="AVM1404" t="s">
        <v>3723</v>
      </c>
      <c r="AVO1404" t="s">
        <v>3723</v>
      </c>
      <c r="AVQ1404" t="s">
        <v>3723</v>
      </c>
      <c r="AVS1404" t="s">
        <v>3723</v>
      </c>
      <c r="AVU1404" t="s">
        <v>3723</v>
      </c>
      <c r="AVW1404" t="s">
        <v>3723</v>
      </c>
      <c r="AVY1404" t="s">
        <v>3723</v>
      </c>
      <c r="AWA1404" t="s">
        <v>3723</v>
      </c>
      <c r="AWC1404" t="s">
        <v>3723</v>
      </c>
      <c r="AWE1404" t="s">
        <v>3723</v>
      </c>
      <c r="AWG1404" t="s">
        <v>3723</v>
      </c>
      <c r="AWI1404" t="s">
        <v>3723</v>
      </c>
      <c r="AWK1404" t="s">
        <v>3723</v>
      </c>
      <c r="AWM1404" t="s">
        <v>3723</v>
      </c>
      <c r="AWO1404" t="s">
        <v>3723</v>
      </c>
      <c r="AWQ1404" t="s">
        <v>3723</v>
      </c>
      <c r="AWS1404" t="s">
        <v>3723</v>
      </c>
      <c r="AWU1404" t="s">
        <v>3723</v>
      </c>
      <c r="AWW1404" t="s">
        <v>3723</v>
      </c>
      <c r="AWY1404" t="s">
        <v>3723</v>
      </c>
      <c r="AXA1404" t="s">
        <v>3723</v>
      </c>
      <c r="AXC1404" t="s">
        <v>3723</v>
      </c>
      <c r="AXE1404" t="s">
        <v>3723</v>
      </c>
      <c r="AXG1404" t="s">
        <v>3723</v>
      </c>
      <c r="AXI1404" t="s">
        <v>3723</v>
      </c>
      <c r="AXK1404" t="s">
        <v>3723</v>
      </c>
      <c r="AXM1404" t="s">
        <v>3723</v>
      </c>
      <c r="AXO1404" t="s">
        <v>3723</v>
      </c>
      <c r="AXQ1404" t="s">
        <v>3723</v>
      </c>
      <c r="AXS1404" t="s">
        <v>3723</v>
      </c>
      <c r="AXU1404" t="s">
        <v>3723</v>
      </c>
      <c r="AXW1404" t="s">
        <v>3723</v>
      </c>
      <c r="AXY1404" t="s">
        <v>3723</v>
      </c>
      <c r="AYA1404" t="s">
        <v>3723</v>
      </c>
      <c r="AYC1404" t="s">
        <v>3723</v>
      </c>
      <c r="AYE1404" t="s">
        <v>3723</v>
      </c>
      <c r="AYG1404" t="s">
        <v>3723</v>
      </c>
      <c r="AYI1404" t="s">
        <v>3723</v>
      </c>
      <c r="AYK1404" t="s">
        <v>3723</v>
      </c>
      <c r="AYM1404" t="s">
        <v>3723</v>
      </c>
      <c r="AYO1404" t="s">
        <v>3723</v>
      </c>
      <c r="AYQ1404" t="s">
        <v>3723</v>
      </c>
      <c r="AYS1404" t="s">
        <v>3723</v>
      </c>
      <c r="AYU1404" t="s">
        <v>3723</v>
      </c>
      <c r="AYW1404" t="s">
        <v>3723</v>
      </c>
      <c r="AYY1404" t="s">
        <v>3723</v>
      </c>
      <c r="AZA1404" t="s">
        <v>3723</v>
      </c>
      <c r="AZC1404" t="s">
        <v>3723</v>
      </c>
      <c r="AZE1404" t="s">
        <v>3723</v>
      </c>
      <c r="AZG1404" t="s">
        <v>3723</v>
      </c>
      <c r="AZI1404" t="s">
        <v>3723</v>
      </c>
      <c r="AZK1404" t="s">
        <v>3723</v>
      </c>
      <c r="AZM1404" t="s">
        <v>3723</v>
      </c>
      <c r="AZO1404" t="s">
        <v>3723</v>
      </c>
      <c r="AZQ1404" t="s">
        <v>3723</v>
      </c>
      <c r="AZS1404" t="s">
        <v>3723</v>
      </c>
      <c r="AZU1404" t="s">
        <v>3723</v>
      </c>
      <c r="AZW1404" t="s">
        <v>3723</v>
      </c>
      <c r="AZY1404" t="s">
        <v>3723</v>
      </c>
      <c r="BAA1404" t="s">
        <v>3723</v>
      </c>
      <c r="BAC1404" t="s">
        <v>3723</v>
      </c>
      <c r="BAE1404" t="s">
        <v>3723</v>
      </c>
      <c r="BAG1404" t="s">
        <v>3723</v>
      </c>
      <c r="BAI1404" t="s">
        <v>3723</v>
      </c>
      <c r="BAK1404" t="s">
        <v>3723</v>
      </c>
      <c r="BAM1404" t="s">
        <v>3723</v>
      </c>
      <c r="BAO1404" t="s">
        <v>3723</v>
      </c>
      <c r="BAQ1404" t="s">
        <v>3723</v>
      </c>
      <c r="BAS1404" t="s">
        <v>3723</v>
      </c>
      <c r="BAU1404" t="s">
        <v>3723</v>
      </c>
      <c r="BAW1404" t="s">
        <v>3723</v>
      </c>
      <c r="BAY1404" t="s">
        <v>3723</v>
      </c>
      <c r="BBA1404" t="s">
        <v>3723</v>
      </c>
      <c r="BBC1404" t="s">
        <v>3723</v>
      </c>
      <c r="BBE1404" t="s">
        <v>3723</v>
      </c>
      <c r="BBG1404" t="s">
        <v>3723</v>
      </c>
      <c r="BBI1404" t="s">
        <v>3723</v>
      </c>
      <c r="BBK1404" t="s">
        <v>3723</v>
      </c>
      <c r="BBM1404" t="s">
        <v>3723</v>
      </c>
      <c r="BBO1404" t="s">
        <v>3723</v>
      </c>
      <c r="BBQ1404" t="s">
        <v>3723</v>
      </c>
      <c r="BBS1404" t="s">
        <v>3723</v>
      </c>
      <c r="BBU1404" t="s">
        <v>3723</v>
      </c>
      <c r="BBW1404" t="s">
        <v>3723</v>
      </c>
      <c r="BBY1404" t="s">
        <v>3723</v>
      </c>
      <c r="BCA1404" t="s">
        <v>3723</v>
      </c>
      <c r="BCC1404" t="s">
        <v>3723</v>
      </c>
      <c r="BCE1404" t="s">
        <v>3723</v>
      </c>
      <c r="BCG1404" t="s">
        <v>3723</v>
      </c>
      <c r="BCI1404" t="s">
        <v>3723</v>
      </c>
      <c r="BCK1404" t="s">
        <v>3723</v>
      </c>
      <c r="BCM1404" t="s">
        <v>3723</v>
      </c>
      <c r="BCO1404" t="s">
        <v>3723</v>
      </c>
      <c r="BCQ1404" t="s">
        <v>3723</v>
      </c>
      <c r="BCS1404" t="s">
        <v>3723</v>
      </c>
      <c r="BCU1404" t="s">
        <v>3723</v>
      </c>
      <c r="BCW1404" t="s">
        <v>3723</v>
      </c>
      <c r="BCY1404" t="s">
        <v>3723</v>
      </c>
      <c r="BDA1404" t="s">
        <v>3723</v>
      </c>
      <c r="BDC1404" t="s">
        <v>3723</v>
      </c>
      <c r="BDE1404" t="s">
        <v>3723</v>
      </c>
      <c r="BDG1404" t="s">
        <v>3723</v>
      </c>
      <c r="BDI1404" t="s">
        <v>3723</v>
      </c>
      <c r="BDK1404" t="s">
        <v>3723</v>
      </c>
      <c r="BDM1404" t="s">
        <v>3723</v>
      </c>
      <c r="BDO1404" t="s">
        <v>3723</v>
      </c>
      <c r="BDQ1404" t="s">
        <v>3723</v>
      </c>
      <c r="BDS1404" t="s">
        <v>3723</v>
      </c>
      <c r="BDU1404" t="s">
        <v>3723</v>
      </c>
      <c r="BDW1404" t="s">
        <v>3723</v>
      </c>
      <c r="BDY1404" t="s">
        <v>3723</v>
      </c>
      <c r="BEA1404" t="s">
        <v>3723</v>
      </c>
      <c r="BEC1404" t="s">
        <v>3723</v>
      </c>
      <c r="BEE1404" t="s">
        <v>3723</v>
      </c>
      <c r="BEF1404">
        <v>0</v>
      </c>
      <c r="BEG1404">
        <v>0</v>
      </c>
      <c r="BEH1404">
        <v>0</v>
      </c>
      <c r="BEI1404">
        <v>0</v>
      </c>
      <c r="BEJ1404">
        <v>0</v>
      </c>
      <c r="BHE1404">
        <v>0</v>
      </c>
    </row>
    <row r="1405" spans="1:1023 1025:1565" x14ac:dyDescent="0.3">
      <c r="A1405" s="341"/>
      <c r="B1405" s="335" t="s">
        <v>3494</v>
      </c>
      <c r="C1405" s="332" t="s">
        <v>3495</v>
      </c>
      <c r="D1405" s="342" t="s">
        <v>6503</v>
      </c>
      <c r="E1405" s="326">
        <v>1.8000000000000002E-2</v>
      </c>
      <c r="F1405" s="68">
        <v>450</v>
      </c>
      <c r="AO1405" t="s">
        <v>3723</v>
      </c>
      <c r="AQ1405" t="s">
        <v>3723</v>
      </c>
      <c r="AS1405" t="s">
        <v>3723</v>
      </c>
      <c r="AU1405" t="s">
        <v>3723</v>
      </c>
      <c r="AW1405" t="s">
        <v>3723</v>
      </c>
      <c r="AY1405" t="s">
        <v>3723</v>
      </c>
      <c r="BA1405" t="s">
        <v>3723</v>
      </c>
      <c r="BC1405" t="s">
        <v>3723</v>
      </c>
      <c r="BE1405" t="s">
        <v>3723</v>
      </c>
      <c r="BG1405" t="s">
        <v>3723</v>
      </c>
      <c r="BI1405" t="s">
        <v>3723</v>
      </c>
      <c r="BK1405" t="s">
        <v>3723</v>
      </c>
      <c r="BM1405" t="s">
        <v>3723</v>
      </c>
      <c r="BO1405" t="s">
        <v>3723</v>
      </c>
      <c r="BQ1405" t="s">
        <v>3723</v>
      </c>
      <c r="BS1405" t="s">
        <v>3723</v>
      </c>
      <c r="BU1405" t="s">
        <v>3723</v>
      </c>
      <c r="BW1405" t="s">
        <v>3723</v>
      </c>
      <c r="BY1405" t="s">
        <v>3723</v>
      </c>
      <c r="CA1405" t="s">
        <v>3723</v>
      </c>
      <c r="CC1405" t="s">
        <v>3723</v>
      </c>
      <c r="CE1405" t="s">
        <v>3723</v>
      </c>
      <c r="CG1405" t="s">
        <v>3723</v>
      </c>
      <c r="CI1405" t="s">
        <v>3723</v>
      </c>
      <c r="CK1405" t="s">
        <v>3723</v>
      </c>
      <c r="CM1405" t="s">
        <v>3723</v>
      </c>
      <c r="CO1405" t="s">
        <v>3723</v>
      </c>
      <c r="CQ1405" t="s">
        <v>3723</v>
      </c>
      <c r="CS1405" t="s">
        <v>3723</v>
      </c>
      <c r="CU1405" t="s">
        <v>3723</v>
      </c>
      <c r="CW1405" t="s">
        <v>3723</v>
      </c>
      <c r="CY1405" t="s">
        <v>3723</v>
      </c>
      <c r="DA1405" t="s">
        <v>3723</v>
      </c>
      <c r="DC1405" t="s">
        <v>3723</v>
      </c>
      <c r="DE1405" t="s">
        <v>3723</v>
      </c>
      <c r="DG1405" t="s">
        <v>3723</v>
      </c>
      <c r="DI1405" t="s">
        <v>3723</v>
      </c>
      <c r="DK1405" t="s">
        <v>3723</v>
      </c>
      <c r="DM1405" t="s">
        <v>3723</v>
      </c>
      <c r="DO1405" t="s">
        <v>3723</v>
      </c>
      <c r="DQ1405" t="s">
        <v>3723</v>
      </c>
      <c r="DS1405" t="s">
        <v>3723</v>
      </c>
      <c r="DU1405" t="s">
        <v>3723</v>
      </c>
      <c r="DW1405" t="s">
        <v>3723</v>
      </c>
      <c r="DY1405" t="s">
        <v>3723</v>
      </c>
      <c r="EA1405" t="s">
        <v>3723</v>
      </c>
      <c r="EC1405" t="s">
        <v>3723</v>
      </c>
      <c r="EE1405" t="s">
        <v>3723</v>
      </c>
      <c r="EG1405" t="s">
        <v>3723</v>
      </c>
      <c r="EI1405" t="s">
        <v>3723</v>
      </c>
      <c r="EK1405" t="s">
        <v>3723</v>
      </c>
      <c r="EM1405" t="s">
        <v>3723</v>
      </c>
      <c r="EO1405" t="s">
        <v>3723</v>
      </c>
      <c r="EQ1405" t="s">
        <v>3723</v>
      </c>
      <c r="ES1405" t="s">
        <v>3723</v>
      </c>
      <c r="EU1405" t="s">
        <v>3723</v>
      </c>
      <c r="EW1405" t="s">
        <v>3723</v>
      </c>
      <c r="EY1405" t="s">
        <v>3723</v>
      </c>
      <c r="FA1405" t="s">
        <v>3723</v>
      </c>
      <c r="FC1405" t="s">
        <v>3723</v>
      </c>
      <c r="FE1405" t="s">
        <v>3723</v>
      </c>
      <c r="FG1405" t="s">
        <v>3723</v>
      </c>
      <c r="FI1405" t="s">
        <v>3723</v>
      </c>
      <c r="FK1405" t="s">
        <v>3723</v>
      </c>
      <c r="FM1405" t="s">
        <v>3723</v>
      </c>
      <c r="FO1405" t="s">
        <v>3723</v>
      </c>
      <c r="FQ1405" t="s">
        <v>3723</v>
      </c>
      <c r="FS1405" t="s">
        <v>3723</v>
      </c>
      <c r="FU1405" t="s">
        <v>3723</v>
      </c>
      <c r="FW1405" t="s">
        <v>3723</v>
      </c>
      <c r="FY1405" t="s">
        <v>3723</v>
      </c>
      <c r="GA1405" t="s">
        <v>3723</v>
      </c>
      <c r="GC1405" t="s">
        <v>3723</v>
      </c>
      <c r="GE1405" t="s">
        <v>3723</v>
      </c>
      <c r="GG1405" t="s">
        <v>3723</v>
      </c>
      <c r="GI1405" t="s">
        <v>3723</v>
      </c>
      <c r="GK1405" t="s">
        <v>3723</v>
      </c>
      <c r="GM1405" t="s">
        <v>3723</v>
      </c>
      <c r="GO1405" t="s">
        <v>3723</v>
      </c>
      <c r="GQ1405" t="s">
        <v>3723</v>
      </c>
      <c r="GS1405" t="s">
        <v>3723</v>
      </c>
      <c r="GU1405" t="s">
        <v>3723</v>
      </c>
      <c r="GW1405" t="s">
        <v>3723</v>
      </c>
      <c r="GY1405" t="s">
        <v>3723</v>
      </c>
      <c r="HA1405" t="s">
        <v>3723</v>
      </c>
      <c r="HC1405" t="s">
        <v>3723</v>
      </c>
      <c r="HE1405" t="s">
        <v>3723</v>
      </c>
      <c r="HG1405" t="s">
        <v>3723</v>
      </c>
      <c r="HI1405" t="s">
        <v>3723</v>
      </c>
      <c r="HK1405" t="s">
        <v>3723</v>
      </c>
      <c r="HM1405" t="s">
        <v>3723</v>
      </c>
      <c r="HO1405" t="s">
        <v>3723</v>
      </c>
      <c r="HQ1405" t="s">
        <v>3723</v>
      </c>
      <c r="HS1405" t="s">
        <v>3723</v>
      </c>
      <c r="HU1405" t="s">
        <v>3723</v>
      </c>
      <c r="HW1405" t="s">
        <v>3723</v>
      </c>
      <c r="HY1405" t="s">
        <v>3723</v>
      </c>
      <c r="IA1405" t="s">
        <v>3723</v>
      </c>
      <c r="IC1405" t="s">
        <v>3723</v>
      </c>
      <c r="IE1405" t="s">
        <v>3723</v>
      </c>
      <c r="IG1405" t="s">
        <v>3723</v>
      </c>
      <c r="II1405" t="s">
        <v>3723</v>
      </c>
      <c r="IK1405" t="s">
        <v>3723</v>
      </c>
      <c r="IM1405" t="s">
        <v>3723</v>
      </c>
      <c r="IO1405" t="s">
        <v>3723</v>
      </c>
      <c r="IQ1405" t="s">
        <v>3723</v>
      </c>
      <c r="IS1405" t="s">
        <v>3723</v>
      </c>
      <c r="IU1405" t="s">
        <v>3723</v>
      </c>
      <c r="IW1405" t="s">
        <v>3723</v>
      </c>
      <c r="IY1405" t="s">
        <v>3723</v>
      </c>
      <c r="JA1405" t="s">
        <v>3723</v>
      </c>
      <c r="JC1405" t="s">
        <v>3723</v>
      </c>
      <c r="JE1405" t="s">
        <v>3723</v>
      </c>
      <c r="JG1405" t="s">
        <v>3723</v>
      </c>
      <c r="JI1405" t="s">
        <v>3723</v>
      </c>
      <c r="JK1405" t="s">
        <v>3723</v>
      </c>
      <c r="JM1405" t="s">
        <v>3723</v>
      </c>
      <c r="JO1405" t="s">
        <v>3723</v>
      </c>
      <c r="JQ1405" t="s">
        <v>3723</v>
      </c>
      <c r="JS1405" t="s">
        <v>3723</v>
      </c>
      <c r="JU1405" t="s">
        <v>3723</v>
      </c>
      <c r="JW1405" t="s">
        <v>3723</v>
      </c>
      <c r="JY1405" t="s">
        <v>3723</v>
      </c>
      <c r="KA1405" t="s">
        <v>3723</v>
      </c>
      <c r="KC1405" t="s">
        <v>3723</v>
      </c>
      <c r="KE1405" t="s">
        <v>3723</v>
      </c>
      <c r="KG1405" t="s">
        <v>3723</v>
      </c>
      <c r="KI1405" t="s">
        <v>3723</v>
      </c>
      <c r="KK1405" t="s">
        <v>3723</v>
      </c>
      <c r="KM1405" t="s">
        <v>3723</v>
      </c>
      <c r="KO1405" t="s">
        <v>3723</v>
      </c>
      <c r="KQ1405" t="s">
        <v>3723</v>
      </c>
      <c r="KS1405" t="s">
        <v>3723</v>
      </c>
      <c r="KU1405" t="s">
        <v>3723</v>
      </c>
      <c r="KW1405" t="s">
        <v>3723</v>
      </c>
      <c r="KY1405" t="s">
        <v>3723</v>
      </c>
      <c r="LA1405" t="s">
        <v>3723</v>
      </c>
      <c r="LC1405" t="s">
        <v>3723</v>
      </c>
      <c r="LE1405" t="s">
        <v>3723</v>
      </c>
      <c r="LG1405" t="s">
        <v>3723</v>
      </c>
      <c r="LI1405" t="s">
        <v>3723</v>
      </c>
      <c r="LK1405" t="s">
        <v>3723</v>
      </c>
      <c r="LM1405" t="s">
        <v>3723</v>
      </c>
      <c r="LO1405" t="s">
        <v>3723</v>
      </c>
      <c r="LQ1405" t="s">
        <v>3723</v>
      </c>
      <c r="LS1405" t="s">
        <v>3723</v>
      </c>
      <c r="LU1405" t="s">
        <v>3723</v>
      </c>
      <c r="LW1405" t="s">
        <v>3723</v>
      </c>
      <c r="LY1405" t="s">
        <v>3723</v>
      </c>
      <c r="MA1405" t="s">
        <v>3723</v>
      </c>
      <c r="MC1405" t="s">
        <v>3723</v>
      </c>
      <c r="ME1405" t="s">
        <v>3723</v>
      </c>
      <c r="MG1405" t="s">
        <v>3723</v>
      </c>
      <c r="MI1405" t="s">
        <v>3723</v>
      </c>
      <c r="MK1405" t="s">
        <v>3723</v>
      </c>
      <c r="MM1405" t="s">
        <v>3723</v>
      </c>
      <c r="MO1405" t="s">
        <v>3723</v>
      </c>
      <c r="MQ1405" t="s">
        <v>3723</v>
      </c>
      <c r="MS1405" t="s">
        <v>3723</v>
      </c>
      <c r="MU1405" t="s">
        <v>3723</v>
      </c>
      <c r="MW1405" t="s">
        <v>3723</v>
      </c>
      <c r="MY1405" t="s">
        <v>3723</v>
      </c>
      <c r="NA1405" t="s">
        <v>3723</v>
      </c>
      <c r="NC1405" t="s">
        <v>3723</v>
      </c>
      <c r="NE1405" t="s">
        <v>3723</v>
      </c>
      <c r="NG1405" t="s">
        <v>3723</v>
      </c>
      <c r="NI1405" t="s">
        <v>3723</v>
      </c>
      <c r="NK1405" t="s">
        <v>3723</v>
      </c>
      <c r="NM1405" t="s">
        <v>3723</v>
      </c>
      <c r="NO1405" t="s">
        <v>3723</v>
      </c>
      <c r="NQ1405" t="s">
        <v>3723</v>
      </c>
      <c r="NS1405" t="s">
        <v>3723</v>
      </c>
      <c r="NU1405" t="s">
        <v>3723</v>
      </c>
      <c r="NW1405" t="s">
        <v>3723</v>
      </c>
      <c r="NY1405" t="s">
        <v>3723</v>
      </c>
      <c r="OA1405" t="s">
        <v>3723</v>
      </c>
      <c r="OC1405" t="s">
        <v>3723</v>
      </c>
      <c r="OE1405" t="s">
        <v>3723</v>
      </c>
      <c r="OG1405" t="s">
        <v>3723</v>
      </c>
      <c r="OI1405" t="s">
        <v>3723</v>
      </c>
      <c r="OK1405" t="s">
        <v>3723</v>
      </c>
      <c r="OM1405" t="s">
        <v>3723</v>
      </c>
      <c r="OO1405" t="s">
        <v>3723</v>
      </c>
      <c r="OQ1405" t="s">
        <v>3723</v>
      </c>
      <c r="OS1405" t="s">
        <v>3723</v>
      </c>
      <c r="OU1405" t="s">
        <v>3723</v>
      </c>
      <c r="OW1405" t="s">
        <v>3723</v>
      </c>
      <c r="OY1405" t="s">
        <v>3723</v>
      </c>
      <c r="PA1405" t="s">
        <v>3723</v>
      </c>
      <c r="PC1405" t="s">
        <v>3723</v>
      </c>
      <c r="PE1405" t="s">
        <v>3723</v>
      </c>
      <c r="PG1405" t="s">
        <v>3723</v>
      </c>
      <c r="PI1405" t="s">
        <v>3723</v>
      </c>
      <c r="PK1405" t="s">
        <v>3723</v>
      </c>
      <c r="PM1405" t="s">
        <v>3723</v>
      </c>
      <c r="PO1405" t="s">
        <v>3723</v>
      </c>
      <c r="PQ1405" t="s">
        <v>3723</v>
      </c>
      <c r="PS1405" t="s">
        <v>3723</v>
      </c>
      <c r="PU1405" t="s">
        <v>3723</v>
      </c>
      <c r="PW1405" t="s">
        <v>3723</v>
      </c>
      <c r="PY1405" t="s">
        <v>3723</v>
      </c>
      <c r="QA1405" t="s">
        <v>3723</v>
      </c>
      <c r="QC1405" t="s">
        <v>3723</v>
      </c>
      <c r="QE1405" t="s">
        <v>3723</v>
      </c>
      <c r="QG1405" t="s">
        <v>3723</v>
      </c>
      <c r="QI1405" t="s">
        <v>3723</v>
      </c>
      <c r="QK1405" t="s">
        <v>3723</v>
      </c>
      <c r="QM1405" t="s">
        <v>3723</v>
      </c>
      <c r="QO1405" t="s">
        <v>3723</v>
      </c>
      <c r="QQ1405" t="s">
        <v>3723</v>
      </c>
      <c r="QS1405" t="s">
        <v>3723</v>
      </c>
      <c r="QU1405" t="s">
        <v>3723</v>
      </c>
      <c r="QW1405" t="s">
        <v>3723</v>
      </c>
      <c r="QY1405" t="s">
        <v>3723</v>
      </c>
      <c r="RA1405" t="s">
        <v>3723</v>
      </c>
      <c r="RC1405" t="s">
        <v>3723</v>
      </c>
      <c r="RE1405" t="s">
        <v>3723</v>
      </c>
      <c r="RG1405" t="s">
        <v>3723</v>
      </c>
      <c r="RI1405" t="s">
        <v>3723</v>
      </c>
      <c r="RK1405" t="s">
        <v>3723</v>
      </c>
      <c r="RM1405" t="s">
        <v>3723</v>
      </c>
      <c r="RO1405" t="s">
        <v>3723</v>
      </c>
      <c r="RQ1405" t="s">
        <v>3723</v>
      </c>
      <c r="RS1405" t="s">
        <v>3723</v>
      </c>
      <c r="RU1405" t="s">
        <v>3723</v>
      </c>
      <c r="RW1405" t="s">
        <v>3723</v>
      </c>
      <c r="RY1405" t="s">
        <v>3723</v>
      </c>
      <c r="SA1405" t="s">
        <v>3723</v>
      </c>
      <c r="SC1405" t="s">
        <v>3723</v>
      </c>
      <c r="SE1405" t="s">
        <v>3723</v>
      </c>
      <c r="SG1405" t="s">
        <v>3723</v>
      </c>
      <c r="SI1405" t="s">
        <v>3723</v>
      </c>
      <c r="SK1405" t="s">
        <v>3723</v>
      </c>
      <c r="SM1405" t="s">
        <v>3723</v>
      </c>
      <c r="SO1405" t="s">
        <v>3723</v>
      </c>
      <c r="SQ1405" t="s">
        <v>3723</v>
      </c>
      <c r="SS1405" t="s">
        <v>3723</v>
      </c>
      <c r="SU1405" t="s">
        <v>3723</v>
      </c>
      <c r="SW1405" t="s">
        <v>3723</v>
      </c>
      <c r="SY1405" t="s">
        <v>3723</v>
      </c>
      <c r="TA1405" t="s">
        <v>3723</v>
      </c>
      <c r="TC1405" t="s">
        <v>3723</v>
      </c>
      <c r="TE1405" t="s">
        <v>3723</v>
      </c>
      <c r="TG1405" t="s">
        <v>3723</v>
      </c>
      <c r="TI1405" t="s">
        <v>3723</v>
      </c>
      <c r="TK1405" t="s">
        <v>3723</v>
      </c>
      <c r="TM1405" t="s">
        <v>3723</v>
      </c>
      <c r="TO1405" t="s">
        <v>3723</v>
      </c>
      <c r="TQ1405" t="s">
        <v>3723</v>
      </c>
      <c r="TS1405" t="s">
        <v>3723</v>
      </c>
      <c r="TU1405" t="s">
        <v>3723</v>
      </c>
      <c r="TW1405" t="s">
        <v>3723</v>
      </c>
      <c r="TY1405" t="s">
        <v>3723</v>
      </c>
      <c r="UA1405" t="s">
        <v>3723</v>
      </c>
      <c r="UC1405" t="s">
        <v>3723</v>
      </c>
      <c r="UE1405" t="s">
        <v>3723</v>
      </c>
      <c r="UG1405" t="s">
        <v>3723</v>
      </c>
      <c r="UI1405" t="s">
        <v>3723</v>
      </c>
      <c r="UK1405" t="s">
        <v>3723</v>
      </c>
      <c r="UM1405" t="s">
        <v>3723</v>
      </c>
      <c r="UO1405" t="s">
        <v>3723</v>
      </c>
      <c r="UQ1405" t="s">
        <v>3723</v>
      </c>
      <c r="US1405" t="s">
        <v>3723</v>
      </c>
      <c r="UU1405" t="s">
        <v>3723</v>
      </c>
      <c r="UW1405" t="s">
        <v>3723</v>
      </c>
      <c r="UY1405" t="s">
        <v>3723</v>
      </c>
      <c r="VA1405" t="s">
        <v>3723</v>
      </c>
      <c r="VC1405" t="s">
        <v>3723</v>
      </c>
      <c r="VE1405" t="s">
        <v>3723</v>
      </c>
      <c r="VG1405" t="s">
        <v>3723</v>
      </c>
      <c r="VI1405" t="s">
        <v>3723</v>
      </c>
      <c r="VK1405" t="s">
        <v>3723</v>
      </c>
      <c r="VM1405" t="s">
        <v>3723</v>
      </c>
      <c r="VO1405" t="s">
        <v>3723</v>
      </c>
      <c r="VQ1405" t="s">
        <v>3723</v>
      </c>
      <c r="VS1405" t="s">
        <v>3723</v>
      </c>
      <c r="VU1405" t="s">
        <v>3723</v>
      </c>
      <c r="VW1405" t="s">
        <v>3723</v>
      </c>
      <c r="VY1405" t="s">
        <v>3723</v>
      </c>
      <c r="WA1405" t="s">
        <v>3723</v>
      </c>
      <c r="WC1405" t="s">
        <v>3723</v>
      </c>
      <c r="WE1405" t="s">
        <v>3723</v>
      </c>
      <c r="WG1405" t="s">
        <v>3723</v>
      </c>
      <c r="WI1405" t="s">
        <v>3723</v>
      </c>
      <c r="WK1405" t="s">
        <v>3723</v>
      </c>
      <c r="WM1405" t="s">
        <v>3723</v>
      </c>
      <c r="WO1405" t="s">
        <v>3723</v>
      </c>
      <c r="WQ1405" t="s">
        <v>3723</v>
      </c>
      <c r="WS1405" t="s">
        <v>3723</v>
      </c>
      <c r="WU1405" t="s">
        <v>3723</v>
      </c>
      <c r="WW1405" t="s">
        <v>3723</v>
      </c>
      <c r="WY1405" t="s">
        <v>3723</v>
      </c>
      <c r="XA1405" t="s">
        <v>3723</v>
      </c>
      <c r="XC1405" t="s">
        <v>3723</v>
      </c>
      <c r="XE1405" t="s">
        <v>3723</v>
      </c>
      <c r="XG1405" t="s">
        <v>3723</v>
      </c>
      <c r="XI1405" t="s">
        <v>3723</v>
      </c>
      <c r="XK1405" t="s">
        <v>3723</v>
      </c>
      <c r="XM1405" t="s">
        <v>3723</v>
      </c>
      <c r="XO1405" t="s">
        <v>3723</v>
      </c>
      <c r="XQ1405" t="s">
        <v>3723</v>
      </c>
      <c r="XS1405" t="s">
        <v>3723</v>
      </c>
      <c r="XU1405" t="s">
        <v>3723</v>
      </c>
      <c r="XW1405" t="s">
        <v>3723</v>
      </c>
      <c r="XY1405" t="s">
        <v>3723</v>
      </c>
      <c r="YA1405" t="s">
        <v>3723</v>
      </c>
      <c r="YC1405" t="s">
        <v>3723</v>
      </c>
      <c r="YE1405" t="s">
        <v>3723</v>
      </c>
      <c r="YG1405" t="s">
        <v>3723</v>
      </c>
      <c r="YI1405" t="s">
        <v>3723</v>
      </c>
      <c r="YK1405" t="s">
        <v>3723</v>
      </c>
      <c r="YM1405" t="s">
        <v>3723</v>
      </c>
      <c r="YO1405" t="s">
        <v>3723</v>
      </c>
      <c r="YQ1405" t="s">
        <v>3723</v>
      </c>
      <c r="YS1405" t="s">
        <v>3723</v>
      </c>
      <c r="YU1405" t="s">
        <v>3723</v>
      </c>
      <c r="YW1405" t="s">
        <v>3723</v>
      </c>
      <c r="YY1405" t="s">
        <v>3723</v>
      </c>
      <c r="ZA1405" t="s">
        <v>3723</v>
      </c>
      <c r="ZC1405" t="s">
        <v>3723</v>
      </c>
      <c r="ZE1405" t="s">
        <v>3723</v>
      </c>
      <c r="ZG1405" t="s">
        <v>3723</v>
      </c>
      <c r="ZI1405" t="s">
        <v>3723</v>
      </c>
      <c r="ZK1405" t="s">
        <v>3723</v>
      </c>
      <c r="ZM1405" t="s">
        <v>3723</v>
      </c>
      <c r="ZO1405" t="s">
        <v>3723</v>
      </c>
      <c r="ZQ1405" t="s">
        <v>3723</v>
      </c>
      <c r="ZS1405" t="s">
        <v>3723</v>
      </c>
      <c r="ZU1405" t="s">
        <v>3723</v>
      </c>
      <c r="ZW1405" t="s">
        <v>3723</v>
      </c>
      <c r="ZY1405" t="s">
        <v>3723</v>
      </c>
      <c r="AAA1405" t="s">
        <v>3723</v>
      </c>
      <c r="AAC1405" t="s">
        <v>3723</v>
      </c>
      <c r="AAE1405" t="s">
        <v>3723</v>
      </c>
      <c r="AAG1405" t="s">
        <v>3723</v>
      </c>
      <c r="AAI1405" t="s">
        <v>3723</v>
      </c>
      <c r="AAK1405" t="s">
        <v>3723</v>
      </c>
      <c r="AAM1405" t="s">
        <v>3723</v>
      </c>
      <c r="AAO1405" t="s">
        <v>3723</v>
      </c>
      <c r="AAQ1405" t="s">
        <v>3723</v>
      </c>
      <c r="AAS1405" t="s">
        <v>3723</v>
      </c>
      <c r="AAU1405" t="s">
        <v>3723</v>
      </c>
      <c r="AAW1405" t="s">
        <v>3723</v>
      </c>
      <c r="AAY1405" t="s">
        <v>3723</v>
      </c>
      <c r="ABA1405" t="s">
        <v>3723</v>
      </c>
      <c r="ABC1405" t="s">
        <v>3723</v>
      </c>
      <c r="ABE1405" t="s">
        <v>3723</v>
      </c>
      <c r="ABG1405" t="s">
        <v>3723</v>
      </c>
      <c r="ABI1405" t="s">
        <v>3723</v>
      </c>
      <c r="ABK1405" t="s">
        <v>3723</v>
      </c>
      <c r="ABM1405" t="s">
        <v>3723</v>
      </c>
      <c r="ABO1405" t="s">
        <v>3723</v>
      </c>
      <c r="ABQ1405" t="s">
        <v>3723</v>
      </c>
      <c r="ABS1405" t="s">
        <v>3723</v>
      </c>
      <c r="ABU1405" t="s">
        <v>3723</v>
      </c>
      <c r="ABW1405" t="s">
        <v>3723</v>
      </c>
      <c r="ABY1405" t="s">
        <v>3723</v>
      </c>
      <c r="ACA1405" t="s">
        <v>3723</v>
      </c>
      <c r="ACC1405" t="s">
        <v>3723</v>
      </c>
      <c r="ACE1405" t="s">
        <v>3723</v>
      </c>
      <c r="ACG1405" t="s">
        <v>3723</v>
      </c>
      <c r="ACI1405" t="s">
        <v>3723</v>
      </c>
      <c r="ACK1405" t="s">
        <v>3723</v>
      </c>
      <c r="ACM1405" t="s">
        <v>3723</v>
      </c>
      <c r="ACO1405" t="s">
        <v>3723</v>
      </c>
      <c r="ACQ1405" t="s">
        <v>3723</v>
      </c>
      <c r="ACS1405" t="s">
        <v>3723</v>
      </c>
      <c r="ACU1405" t="s">
        <v>3723</v>
      </c>
      <c r="ACW1405" t="s">
        <v>3723</v>
      </c>
      <c r="ACY1405" t="s">
        <v>3723</v>
      </c>
      <c r="ADA1405" t="s">
        <v>3723</v>
      </c>
      <c r="ADC1405" t="s">
        <v>3723</v>
      </c>
      <c r="ADE1405" t="s">
        <v>3723</v>
      </c>
      <c r="ADG1405" t="s">
        <v>3723</v>
      </c>
      <c r="ADI1405" t="s">
        <v>3723</v>
      </c>
      <c r="ADK1405" t="s">
        <v>3723</v>
      </c>
      <c r="ADM1405" t="s">
        <v>3723</v>
      </c>
      <c r="ADO1405" t="s">
        <v>3723</v>
      </c>
      <c r="ADQ1405" t="s">
        <v>3723</v>
      </c>
      <c r="ADS1405" t="s">
        <v>3723</v>
      </c>
      <c r="ADU1405" t="s">
        <v>3723</v>
      </c>
      <c r="ADW1405" t="s">
        <v>3723</v>
      </c>
      <c r="ADY1405" t="s">
        <v>3723</v>
      </c>
      <c r="AEA1405" t="s">
        <v>3723</v>
      </c>
      <c r="AEC1405" t="s">
        <v>3723</v>
      </c>
      <c r="AEE1405" t="s">
        <v>3723</v>
      </c>
      <c r="AEG1405" t="s">
        <v>3723</v>
      </c>
      <c r="AEI1405" t="s">
        <v>3723</v>
      </c>
      <c r="AEK1405" t="s">
        <v>3723</v>
      </c>
      <c r="AEM1405" t="s">
        <v>3723</v>
      </c>
      <c r="AEO1405" t="s">
        <v>3723</v>
      </c>
      <c r="AEQ1405" t="s">
        <v>3723</v>
      </c>
      <c r="AES1405" t="s">
        <v>3723</v>
      </c>
      <c r="AEU1405" t="s">
        <v>3723</v>
      </c>
      <c r="AEW1405" t="s">
        <v>3723</v>
      </c>
      <c r="AEY1405" t="s">
        <v>3723</v>
      </c>
      <c r="AFA1405" t="s">
        <v>3723</v>
      </c>
      <c r="AFC1405" t="s">
        <v>3723</v>
      </c>
      <c r="AFE1405" t="s">
        <v>3723</v>
      </c>
      <c r="AFG1405" t="s">
        <v>3723</v>
      </c>
      <c r="AFI1405" t="s">
        <v>3723</v>
      </c>
      <c r="AFK1405" t="s">
        <v>3723</v>
      </c>
      <c r="AFM1405" t="s">
        <v>3723</v>
      </c>
      <c r="AFO1405" t="s">
        <v>3723</v>
      </c>
      <c r="AFQ1405" t="s">
        <v>3723</v>
      </c>
      <c r="AFS1405" t="s">
        <v>3723</v>
      </c>
      <c r="AFU1405" t="s">
        <v>3723</v>
      </c>
      <c r="AFW1405" t="s">
        <v>3723</v>
      </c>
      <c r="AFY1405" t="s">
        <v>3723</v>
      </c>
      <c r="AGA1405" t="s">
        <v>3723</v>
      </c>
      <c r="AGC1405" t="s">
        <v>3723</v>
      </c>
      <c r="AGE1405" t="s">
        <v>3723</v>
      </c>
      <c r="AGG1405" t="s">
        <v>3723</v>
      </c>
      <c r="AGI1405" t="s">
        <v>3723</v>
      </c>
      <c r="AGK1405" t="s">
        <v>3723</v>
      </c>
      <c r="AGM1405" t="s">
        <v>3723</v>
      </c>
      <c r="AGO1405" t="s">
        <v>3723</v>
      </c>
      <c r="AGQ1405" t="s">
        <v>3723</v>
      </c>
      <c r="AGS1405" t="s">
        <v>3723</v>
      </c>
      <c r="AGU1405" t="s">
        <v>3723</v>
      </c>
      <c r="AGW1405" t="s">
        <v>3723</v>
      </c>
      <c r="AGY1405" t="s">
        <v>3723</v>
      </c>
      <c r="AHA1405" t="s">
        <v>3723</v>
      </c>
      <c r="AHC1405" t="s">
        <v>3723</v>
      </c>
      <c r="AHE1405" t="s">
        <v>3723</v>
      </c>
      <c r="AHG1405" t="s">
        <v>3723</v>
      </c>
      <c r="AHI1405" t="s">
        <v>3723</v>
      </c>
      <c r="AHK1405" t="s">
        <v>3723</v>
      </c>
      <c r="AHM1405" t="s">
        <v>3723</v>
      </c>
      <c r="AHO1405" t="s">
        <v>3723</v>
      </c>
      <c r="AHQ1405" t="s">
        <v>3723</v>
      </c>
      <c r="AHS1405" t="s">
        <v>3723</v>
      </c>
      <c r="AHU1405" t="s">
        <v>3723</v>
      </c>
      <c r="AHW1405" t="s">
        <v>3723</v>
      </c>
      <c r="AHY1405" t="s">
        <v>3723</v>
      </c>
      <c r="AIA1405" t="s">
        <v>3723</v>
      </c>
      <c r="AIC1405" t="s">
        <v>3723</v>
      </c>
      <c r="AIE1405" t="s">
        <v>3723</v>
      </c>
      <c r="AIG1405" t="s">
        <v>3723</v>
      </c>
      <c r="AII1405" t="s">
        <v>3723</v>
      </c>
      <c r="AIK1405" t="s">
        <v>3723</v>
      </c>
      <c r="AIM1405" t="s">
        <v>3723</v>
      </c>
      <c r="AIO1405" t="s">
        <v>3723</v>
      </c>
      <c r="AIQ1405" t="s">
        <v>3723</v>
      </c>
      <c r="AIS1405" t="s">
        <v>3723</v>
      </c>
      <c r="AIU1405" t="s">
        <v>3723</v>
      </c>
      <c r="AIW1405" t="s">
        <v>3723</v>
      </c>
      <c r="AIY1405" t="s">
        <v>3723</v>
      </c>
      <c r="AJA1405" t="s">
        <v>3723</v>
      </c>
      <c r="AJC1405" t="s">
        <v>3723</v>
      </c>
      <c r="AJE1405" t="s">
        <v>3723</v>
      </c>
      <c r="AJG1405" t="s">
        <v>3723</v>
      </c>
      <c r="AJI1405" t="s">
        <v>3723</v>
      </c>
      <c r="AJK1405" t="s">
        <v>3723</v>
      </c>
      <c r="AJM1405" t="s">
        <v>3723</v>
      </c>
      <c r="AJO1405" t="s">
        <v>3723</v>
      </c>
      <c r="AJQ1405" t="s">
        <v>3723</v>
      </c>
      <c r="AJS1405" t="s">
        <v>3723</v>
      </c>
      <c r="AJU1405" t="s">
        <v>3723</v>
      </c>
      <c r="AJW1405" t="s">
        <v>3723</v>
      </c>
      <c r="AJY1405" t="s">
        <v>3723</v>
      </c>
      <c r="AKA1405" t="s">
        <v>3723</v>
      </c>
      <c r="AKC1405" t="s">
        <v>3723</v>
      </c>
      <c r="AKE1405" t="s">
        <v>3723</v>
      </c>
      <c r="AKG1405" t="s">
        <v>3723</v>
      </c>
      <c r="AKI1405" t="s">
        <v>3723</v>
      </c>
      <c r="AKK1405" t="s">
        <v>3723</v>
      </c>
      <c r="AKM1405" t="s">
        <v>3723</v>
      </c>
      <c r="AKO1405" t="s">
        <v>3723</v>
      </c>
      <c r="AKQ1405" t="s">
        <v>3723</v>
      </c>
      <c r="AKS1405" t="s">
        <v>3723</v>
      </c>
      <c r="AKU1405" t="s">
        <v>3723</v>
      </c>
      <c r="AKW1405" t="s">
        <v>3723</v>
      </c>
      <c r="AKY1405" t="s">
        <v>3723</v>
      </c>
      <c r="ALA1405" t="s">
        <v>3723</v>
      </c>
      <c r="ALC1405" t="s">
        <v>3723</v>
      </c>
      <c r="ALE1405" t="s">
        <v>3723</v>
      </c>
      <c r="ALG1405" t="s">
        <v>3723</v>
      </c>
      <c r="ALI1405" t="s">
        <v>3723</v>
      </c>
      <c r="ALK1405" t="s">
        <v>3723</v>
      </c>
      <c r="ALM1405" t="s">
        <v>3723</v>
      </c>
      <c r="ALO1405" t="s">
        <v>3723</v>
      </c>
      <c r="ALQ1405" t="s">
        <v>3723</v>
      </c>
      <c r="ALS1405" t="s">
        <v>3723</v>
      </c>
      <c r="ALU1405" t="s">
        <v>3723</v>
      </c>
      <c r="ALW1405" t="s">
        <v>3723</v>
      </c>
      <c r="ALY1405" t="s">
        <v>3723</v>
      </c>
      <c r="AMA1405" t="s">
        <v>3723</v>
      </c>
      <c r="AMC1405" t="s">
        <v>3723</v>
      </c>
      <c r="AME1405" t="s">
        <v>3723</v>
      </c>
      <c r="AMG1405" t="s">
        <v>3723</v>
      </c>
      <c r="AMI1405" t="s">
        <v>3723</v>
      </c>
      <c r="AMK1405" t="s">
        <v>3723</v>
      </c>
      <c r="AMM1405" t="s">
        <v>3723</v>
      </c>
      <c r="AMO1405" t="s">
        <v>3723</v>
      </c>
      <c r="AMQ1405" t="s">
        <v>3723</v>
      </c>
      <c r="AMS1405" t="s">
        <v>3723</v>
      </c>
      <c r="AMU1405" t="s">
        <v>3723</v>
      </c>
      <c r="AMW1405" t="s">
        <v>3723</v>
      </c>
      <c r="AMY1405" t="s">
        <v>3723</v>
      </c>
      <c r="ANA1405" t="s">
        <v>3723</v>
      </c>
      <c r="ANC1405" t="s">
        <v>3723</v>
      </c>
      <c r="ANE1405" t="s">
        <v>3723</v>
      </c>
      <c r="ANG1405" t="s">
        <v>3723</v>
      </c>
      <c r="ANI1405" t="s">
        <v>3723</v>
      </c>
      <c r="ANK1405" t="s">
        <v>3723</v>
      </c>
      <c r="ANM1405" t="s">
        <v>3723</v>
      </c>
      <c r="ANO1405" t="s">
        <v>3723</v>
      </c>
      <c r="ANQ1405" t="s">
        <v>3723</v>
      </c>
      <c r="ANS1405" t="s">
        <v>3723</v>
      </c>
      <c r="ANU1405" t="s">
        <v>3723</v>
      </c>
      <c r="ANW1405" t="s">
        <v>3723</v>
      </c>
      <c r="ANY1405" t="s">
        <v>3723</v>
      </c>
      <c r="AOA1405" t="s">
        <v>3723</v>
      </c>
      <c r="AOC1405" t="s">
        <v>3723</v>
      </c>
      <c r="AOE1405" t="s">
        <v>3723</v>
      </c>
      <c r="AOG1405" t="s">
        <v>3723</v>
      </c>
      <c r="AOI1405" t="s">
        <v>3723</v>
      </c>
      <c r="AOK1405" t="s">
        <v>3723</v>
      </c>
      <c r="AOM1405" t="s">
        <v>3723</v>
      </c>
      <c r="AOO1405" t="s">
        <v>3723</v>
      </c>
      <c r="AOQ1405" t="s">
        <v>3723</v>
      </c>
      <c r="AOS1405" t="s">
        <v>3723</v>
      </c>
      <c r="AOU1405" t="s">
        <v>3723</v>
      </c>
      <c r="AOW1405" t="s">
        <v>3723</v>
      </c>
      <c r="AOY1405" t="s">
        <v>3723</v>
      </c>
      <c r="APA1405" t="s">
        <v>3723</v>
      </c>
      <c r="APC1405" t="s">
        <v>3723</v>
      </c>
      <c r="APE1405" t="s">
        <v>3723</v>
      </c>
      <c r="APG1405" t="s">
        <v>3723</v>
      </c>
      <c r="API1405" t="s">
        <v>3723</v>
      </c>
      <c r="APK1405" t="s">
        <v>3723</v>
      </c>
      <c r="APM1405" t="s">
        <v>3723</v>
      </c>
      <c r="APO1405" t="s">
        <v>3723</v>
      </c>
      <c r="APQ1405" t="s">
        <v>3723</v>
      </c>
      <c r="APS1405" t="s">
        <v>3723</v>
      </c>
      <c r="APU1405" t="s">
        <v>3723</v>
      </c>
      <c r="APW1405" t="s">
        <v>3723</v>
      </c>
      <c r="APY1405" t="s">
        <v>3723</v>
      </c>
      <c r="AQA1405" t="s">
        <v>3723</v>
      </c>
      <c r="AQC1405" t="s">
        <v>3723</v>
      </c>
      <c r="AQE1405" t="s">
        <v>3723</v>
      </c>
      <c r="AQG1405" t="s">
        <v>3723</v>
      </c>
      <c r="AQI1405" t="s">
        <v>3723</v>
      </c>
      <c r="AQK1405" t="s">
        <v>3723</v>
      </c>
      <c r="AQM1405" t="s">
        <v>3723</v>
      </c>
      <c r="AQO1405" t="s">
        <v>3723</v>
      </c>
      <c r="AQQ1405" t="s">
        <v>3723</v>
      </c>
      <c r="AQS1405" t="s">
        <v>3723</v>
      </c>
      <c r="AQU1405" t="s">
        <v>3723</v>
      </c>
      <c r="AQW1405" t="s">
        <v>3723</v>
      </c>
      <c r="AQY1405" t="s">
        <v>3723</v>
      </c>
      <c r="ARA1405" t="s">
        <v>3723</v>
      </c>
      <c r="ARC1405" t="s">
        <v>3723</v>
      </c>
      <c r="ARE1405" t="s">
        <v>3723</v>
      </c>
      <c r="ARG1405" t="s">
        <v>3723</v>
      </c>
      <c r="ARI1405" t="s">
        <v>3723</v>
      </c>
      <c r="ARK1405" t="s">
        <v>3723</v>
      </c>
      <c r="ARM1405" t="s">
        <v>3723</v>
      </c>
      <c r="ARO1405" t="s">
        <v>3723</v>
      </c>
      <c r="ARQ1405" t="s">
        <v>3723</v>
      </c>
      <c r="ARS1405" t="s">
        <v>3723</v>
      </c>
      <c r="ARU1405" t="s">
        <v>3723</v>
      </c>
      <c r="ARW1405" t="s">
        <v>3723</v>
      </c>
      <c r="ARY1405" t="s">
        <v>3723</v>
      </c>
      <c r="ASA1405" t="s">
        <v>3723</v>
      </c>
      <c r="ASC1405" t="s">
        <v>3723</v>
      </c>
      <c r="ASE1405" t="s">
        <v>3723</v>
      </c>
      <c r="ASG1405" t="s">
        <v>3723</v>
      </c>
      <c r="ASI1405" t="s">
        <v>3723</v>
      </c>
      <c r="ASK1405" t="s">
        <v>3723</v>
      </c>
      <c r="ASM1405" t="s">
        <v>3723</v>
      </c>
      <c r="ASO1405" t="s">
        <v>3723</v>
      </c>
      <c r="ASQ1405" t="s">
        <v>3723</v>
      </c>
      <c r="ASS1405" t="s">
        <v>3723</v>
      </c>
      <c r="ASU1405" t="s">
        <v>3723</v>
      </c>
      <c r="ASW1405" t="s">
        <v>3723</v>
      </c>
      <c r="ASY1405" t="s">
        <v>3723</v>
      </c>
      <c r="ATA1405" t="s">
        <v>3723</v>
      </c>
      <c r="ATC1405" t="s">
        <v>3723</v>
      </c>
      <c r="ATE1405" t="s">
        <v>3723</v>
      </c>
      <c r="ATG1405" t="s">
        <v>3723</v>
      </c>
      <c r="ATI1405" t="s">
        <v>3723</v>
      </c>
      <c r="ATK1405" t="s">
        <v>3723</v>
      </c>
      <c r="ATM1405" t="s">
        <v>3723</v>
      </c>
      <c r="ATO1405" t="s">
        <v>3723</v>
      </c>
      <c r="ATQ1405" t="s">
        <v>3723</v>
      </c>
      <c r="ATS1405" t="s">
        <v>3723</v>
      </c>
      <c r="ATU1405" t="s">
        <v>3723</v>
      </c>
      <c r="ATW1405" t="s">
        <v>3723</v>
      </c>
      <c r="ATY1405" t="s">
        <v>3723</v>
      </c>
      <c r="AUA1405" t="s">
        <v>3723</v>
      </c>
      <c r="AUC1405" t="s">
        <v>3723</v>
      </c>
      <c r="AUE1405" t="s">
        <v>3723</v>
      </c>
      <c r="AUG1405" t="s">
        <v>3723</v>
      </c>
      <c r="AUI1405" t="s">
        <v>3723</v>
      </c>
      <c r="AUK1405" t="s">
        <v>3723</v>
      </c>
      <c r="AUM1405" t="s">
        <v>3723</v>
      </c>
      <c r="AUO1405" t="s">
        <v>3723</v>
      </c>
      <c r="AUQ1405" t="s">
        <v>3723</v>
      </c>
      <c r="AUS1405" t="s">
        <v>3723</v>
      </c>
      <c r="AUU1405" t="s">
        <v>3723</v>
      </c>
      <c r="AUW1405" t="s">
        <v>3723</v>
      </c>
      <c r="AUY1405" t="s">
        <v>3723</v>
      </c>
      <c r="AVA1405" t="s">
        <v>3723</v>
      </c>
      <c r="AVC1405" t="s">
        <v>3723</v>
      </c>
      <c r="AVE1405" t="s">
        <v>3723</v>
      </c>
      <c r="AVG1405" t="s">
        <v>3723</v>
      </c>
      <c r="AVI1405" t="s">
        <v>3723</v>
      </c>
      <c r="AVK1405" t="s">
        <v>3723</v>
      </c>
      <c r="AVM1405" t="s">
        <v>3723</v>
      </c>
      <c r="AVO1405" t="s">
        <v>3723</v>
      </c>
      <c r="AVQ1405" t="s">
        <v>3723</v>
      </c>
      <c r="AVS1405" t="s">
        <v>3723</v>
      </c>
      <c r="AVU1405" t="s">
        <v>3723</v>
      </c>
      <c r="AVW1405" t="s">
        <v>3723</v>
      </c>
      <c r="AVY1405" t="s">
        <v>3723</v>
      </c>
      <c r="AWA1405" t="s">
        <v>3723</v>
      </c>
      <c r="AWC1405" t="s">
        <v>3723</v>
      </c>
      <c r="AWE1405" t="s">
        <v>3723</v>
      </c>
      <c r="AWG1405" t="s">
        <v>3723</v>
      </c>
      <c r="AWI1405" t="s">
        <v>3723</v>
      </c>
      <c r="AWK1405" t="s">
        <v>3723</v>
      </c>
      <c r="AWM1405" t="s">
        <v>3723</v>
      </c>
      <c r="AWO1405" t="s">
        <v>3723</v>
      </c>
      <c r="AWQ1405" t="s">
        <v>3723</v>
      </c>
      <c r="AWS1405" t="s">
        <v>3723</v>
      </c>
      <c r="AWU1405" t="s">
        <v>3723</v>
      </c>
      <c r="AWW1405" t="s">
        <v>3723</v>
      </c>
      <c r="AWY1405" t="s">
        <v>3723</v>
      </c>
      <c r="AXA1405" t="s">
        <v>3723</v>
      </c>
      <c r="AXC1405" t="s">
        <v>3723</v>
      </c>
      <c r="AXE1405" t="s">
        <v>3723</v>
      </c>
      <c r="AXG1405" t="s">
        <v>3723</v>
      </c>
      <c r="AXI1405" t="s">
        <v>3723</v>
      </c>
      <c r="AXK1405" t="s">
        <v>3723</v>
      </c>
      <c r="AXM1405" t="s">
        <v>3723</v>
      </c>
      <c r="AXO1405" t="s">
        <v>3723</v>
      </c>
      <c r="AXQ1405" t="s">
        <v>3723</v>
      </c>
      <c r="AXS1405" t="s">
        <v>3723</v>
      </c>
      <c r="AXU1405" t="s">
        <v>3723</v>
      </c>
      <c r="AXW1405" t="s">
        <v>3723</v>
      </c>
      <c r="AXY1405" t="s">
        <v>3723</v>
      </c>
      <c r="AYA1405" t="s">
        <v>3723</v>
      </c>
      <c r="AYC1405" t="s">
        <v>3723</v>
      </c>
      <c r="AYE1405" t="s">
        <v>3723</v>
      </c>
      <c r="AYG1405" t="s">
        <v>3723</v>
      </c>
      <c r="AYI1405" t="s">
        <v>3723</v>
      </c>
      <c r="AYK1405" t="s">
        <v>3723</v>
      </c>
      <c r="AYM1405" t="s">
        <v>3723</v>
      </c>
      <c r="AYO1405" t="s">
        <v>3723</v>
      </c>
      <c r="AYQ1405" t="s">
        <v>3723</v>
      </c>
      <c r="AYS1405" t="s">
        <v>3723</v>
      </c>
      <c r="AYU1405" t="s">
        <v>3723</v>
      </c>
      <c r="AYW1405" t="s">
        <v>3723</v>
      </c>
      <c r="AYY1405" t="s">
        <v>3723</v>
      </c>
      <c r="AZA1405" t="s">
        <v>3723</v>
      </c>
      <c r="AZC1405" t="s">
        <v>3723</v>
      </c>
      <c r="AZE1405" t="s">
        <v>3723</v>
      </c>
      <c r="AZG1405" t="s">
        <v>3723</v>
      </c>
      <c r="AZI1405" t="s">
        <v>3723</v>
      </c>
      <c r="AZK1405" t="s">
        <v>3723</v>
      </c>
      <c r="AZM1405" t="s">
        <v>3723</v>
      </c>
      <c r="AZO1405" t="s">
        <v>3723</v>
      </c>
      <c r="AZQ1405" t="s">
        <v>3723</v>
      </c>
      <c r="AZS1405" t="s">
        <v>3723</v>
      </c>
      <c r="AZU1405" t="s">
        <v>3723</v>
      </c>
      <c r="AZW1405" t="s">
        <v>3723</v>
      </c>
      <c r="AZY1405" t="s">
        <v>3723</v>
      </c>
      <c r="BAA1405" t="s">
        <v>3723</v>
      </c>
      <c r="BAC1405" t="s">
        <v>3723</v>
      </c>
      <c r="BAE1405" t="s">
        <v>3723</v>
      </c>
      <c r="BAG1405" t="s">
        <v>3723</v>
      </c>
      <c r="BAI1405" t="s">
        <v>3723</v>
      </c>
      <c r="BAK1405" t="s">
        <v>3723</v>
      </c>
      <c r="BAM1405" t="s">
        <v>3723</v>
      </c>
      <c r="BAO1405" t="s">
        <v>3723</v>
      </c>
      <c r="BAQ1405" t="s">
        <v>3723</v>
      </c>
      <c r="BAS1405" t="s">
        <v>3723</v>
      </c>
      <c r="BAU1405" t="s">
        <v>3723</v>
      </c>
      <c r="BAW1405" t="s">
        <v>3723</v>
      </c>
      <c r="BAY1405" t="s">
        <v>3723</v>
      </c>
      <c r="BBA1405" t="s">
        <v>3723</v>
      </c>
      <c r="BBC1405" t="s">
        <v>3723</v>
      </c>
      <c r="BBE1405" t="s">
        <v>3723</v>
      </c>
      <c r="BBG1405" t="s">
        <v>3723</v>
      </c>
      <c r="BBI1405" t="s">
        <v>3723</v>
      </c>
      <c r="BBK1405" t="s">
        <v>3723</v>
      </c>
      <c r="BBM1405" t="s">
        <v>3723</v>
      </c>
      <c r="BBO1405" t="s">
        <v>3723</v>
      </c>
      <c r="BBQ1405" t="s">
        <v>3723</v>
      </c>
      <c r="BBS1405" t="s">
        <v>3723</v>
      </c>
      <c r="BBU1405" t="s">
        <v>3723</v>
      </c>
      <c r="BBW1405" t="s">
        <v>3723</v>
      </c>
      <c r="BBY1405" t="s">
        <v>3723</v>
      </c>
      <c r="BCA1405" t="s">
        <v>3723</v>
      </c>
      <c r="BCC1405" t="s">
        <v>3723</v>
      </c>
      <c r="BCE1405" t="s">
        <v>3723</v>
      </c>
      <c r="BCG1405" t="s">
        <v>3723</v>
      </c>
      <c r="BCI1405" t="s">
        <v>3723</v>
      </c>
      <c r="BCK1405" t="s">
        <v>3723</v>
      </c>
      <c r="BCM1405" t="s">
        <v>3723</v>
      </c>
      <c r="BCO1405" t="s">
        <v>3723</v>
      </c>
      <c r="BCQ1405" t="s">
        <v>3723</v>
      </c>
      <c r="BCS1405" t="s">
        <v>3723</v>
      </c>
      <c r="BCU1405" t="s">
        <v>3723</v>
      </c>
      <c r="BCW1405" t="s">
        <v>3723</v>
      </c>
      <c r="BCY1405" t="s">
        <v>3723</v>
      </c>
      <c r="BDA1405" t="s">
        <v>3723</v>
      </c>
      <c r="BDC1405" t="s">
        <v>3723</v>
      </c>
      <c r="BDE1405" t="s">
        <v>3723</v>
      </c>
      <c r="BDG1405" t="s">
        <v>3723</v>
      </c>
      <c r="BDI1405" t="s">
        <v>3723</v>
      </c>
      <c r="BDK1405" t="s">
        <v>3723</v>
      </c>
      <c r="BDM1405" t="s">
        <v>3723</v>
      </c>
      <c r="BDO1405" t="s">
        <v>3723</v>
      </c>
      <c r="BDQ1405" t="s">
        <v>3723</v>
      </c>
      <c r="BDS1405" t="s">
        <v>3723</v>
      </c>
      <c r="BDU1405" t="s">
        <v>3723</v>
      </c>
      <c r="BDW1405" t="s">
        <v>3723</v>
      </c>
      <c r="BDY1405" t="s">
        <v>3723</v>
      </c>
      <c r="BEA1405" t="s">
        <v>3723</v>
      </c>
      <c r="BEC1405" t="s">
        <v>3723</v>
      </c>
      <c r="BEE1405" t="s">
        <v>3723</v>
      </c>
      <c r="BEF1405">
        <v>0</v>
      </c>
      <c r="BEG1405">
        <v>0</v>
      </c>
      <c r="BEH1405">
        <v>0</v>
      </c>
      <c r="BEI1405">
        <v>0</v>
      </c>
      <c r="BEJ1405">
        <v>0</v>
      </c>
      <c r="BHE1405">
        <v>0</v>
      </c>
    </row>
    <row r="1406" spans="1:1023 1025:1565" x14ac:dyDescent="0.3">
      <c r="A1406" s="341"/>
      <c r="B1406" s="335" t="s">
        <v>3496</v>
      </c>
      <c r="C1406" s="332" t="s">
        <v>3497</v>
      </c>
      <c r="D1406" s="342" t="s">
        <v>6503</v>
      </c>
      <c r="E1406" s="326">
        <v>8.0000000000000002E-3</v>
      </c>
      <c r="F1406" s="68">
        <v>450</v>
      </c>
      <c r="AO1406" t="s">
        <v>3723</v>
      </c>
      <c r="AQ1406" t="s">
        <v>3723</v>
      </c>
      <c r="AS1406" t="s">
        <v>3723</v>
      </c>
      <c r="AU1406" t="s">
        <v>3723</v>
      </c>
      <c r="AW1406" t="s">
        <v>3723</v>
      </c>
      <c r="AY1406" t="s">
        <v>3723</v>
      </c>
      <c r="BA1406" t="s">
        <v>3723</v>
      </c>
      <c r="BC1406" t="s">
        <v>3723</v>
      </c>
      <c r="BE1406" t="s">
        <v>3723</v>
      </c>
      <c r="BG1406" t="s">
        <v>3723</v>
      </c>
      <c r="BI1406" t="s">
        <v>3723</v>
      </c>
      <c r="BK1406" t="s">
        <v>3723</v>
      </c>
      <c r="BM1406" t="s">
        <v>3723</v>
      </c>
      <c r="BO1406" t="s">
        <v>3723</v>
      </c>
      <c r="BQ1406" t="s">
        <v>3723</v>
      </c>
      <c r="BS1406" t="s">
        <v>3723</v>
      </c>
      <c r="BU1406" t="s">
        <v>3723</v>
      </c>
      <c r="BW1406" t="s">
        <v>3723</v>
      </c>
      <c r="BY1406" t="s">
        <v>3723</v>
      </c>
      <c r="CA1406" t="s">
        <v>3723</v>
      </c>
      <c r="CC1406" t="s">
        <v>3723</v>
      </c>
      <c r="CE1406" t="s">
        <v>3723</v>
      </c>
      <c r="CG1406" t="s">
        <v>3723</v>
      </c>
      <c r="CI1406" t="s">
        <v>3723</v>
      </c>
      <c r="CK1406" t="s">
        <v>3723</v>
      </c>
      <c r="CM1406" t="s">
        <v>3723</v>
      </c>
      <c r="CO1406" t="s">
        <v>3723</v>
      </c>
      <c r="CQ1406" t="s">
        <v>3723</v>
      </c>
      <c r="CS1406" t="s">
        <v>3723</v>
      </c>
      <c r="CU1406" t="s">
        <v>3723</v>
      </c>
      <c r="CW1406" t="s">
        <v>3723</v>
      </c>
      <c r="CY1406" t="s">
        <v>3723</v>
      </c>
      <c r="DA1406" t="s">
        <v>3723</v>
      </c>
      <c r="DC1406" t="s">
        <v>3723</v>
      </c>
      <c r="DE1406" t="s">
        <v>3723</v>
      </c>
      <c r="DG1406" t="s">
        <v>3723</v>
      </c>
      <c r="DI1406" t="s">
        <v>3723</v>
      </c>
      <c r="DK1406" t="s">
        <v>3723</v>
      </c>
      <c r="DM1406" t="s">
        <v>3723</v>
      </c>
      <c r="DO1406" t="s">
        <v>3723</v>
      </c>
      <c r="DQ1406" t="s">
        <v>3723</v>
      </c>
      <c r="DS1406" t="s">
        <v>3723</v>
      </c>
      <c r="DU1406" t="s">
        <v>3723</v>
      </c>
      <c r="DW1406" t="s">
        <v>3723</v>
      </c>
      <c r="DY1406" t="s">
        <v>3723</v>
      </c>
      <c r="EA1406" t="s">
        <v>3723</v>
      </c>
      <c r="EC1406" t="s">
        <v>3723</v>
      </c>
      <c r="EE1406" t="s">
        <v>3723</v>
      </c>
      <c r="EG1406" t="s">
        <v>3723</v>
      </c>
      <c r="EI1406" t="s">
        <v>3723</v>
      </c>
      <c r="EK1406" t="s">
        <v>3723</v>
      </c>
      <c r="EM1406" t="s">
        <v>3723</v>
      </c>
      <c r="EO1406" t="s">
        <v>3723</v>
      </c>
      <c r="EQ1406" t="s">
        <v>3723</v>
      </c>
      <c r="ES1406" t="s">
        <v>3723</v>
      </c>
      <c r="EU1406" t="s">
        <v>3723</v>
      </c>
      <c r="EW1406" t="s">
        <v>3723</v>
      </c>
      <c r="EY1406" t="s">
        <v>3723</v>
      </c>
      <c r="FA1406" t="s">
        <v>3723</v>
      </c>
      <c r="FC1406" t="s">
        <v>3723</v>
      </c>
      <c r="FE1406" t="s">
        <v>3723</v>
      </c>
      <c r="FG1406" t="s">
        <v>3723</v>
      </c>
      <c r="FI1406" t="s">
        <v>3723</v>
      </c>
      <c r="FK1406" t="s">
        <v>3723</v>
      </c>
      <c r="FM1406" t="s">
        <v>3723</v>
      </c>
      <c r="FO1406" t="s">
        <v>3723</v>
      </c>
      <c r="FQ1406" t="s">
        <v>3723</v>
      </c>
      <c r="FS1406" t="s">
        <v>3723</v>
      </c>
      <c r="FU1406" t="s">
        <v>3723</v>
      </c>
      <c r="FW1406" t="s">
        <v>3723</v>
      </c>
      <c r="FY1406" t="s">
        <v>3723</v>
      </c>
      <c r="GA1406" t="s">
        <v>3723</v>
      </c>
      <c r="GC1406" t="s">
        <v>3723</v>
      </c>
      <c r="GE1406" t="s">
        <v>3723</v>
      </c>
      <c r="GG1406" t="s">
        <v>3723</v>
      </c>
      <c r="GI1406" t="s">
        <v>3723</v>
      </c>
      <c r="GK1406" t="s">
        <v>3723</v>
      </c>
      <c r="GM1406" t="s">
        <v>3723</v>
      </c>
      <c r="GO1406" t="s">
        <v>3723</v>
      </c>
      <c r="GQ1406" t="s">
        <v>3723</v>
      </c>
      <c r="GS1406" t="s">
        <v>3723</v>
      </c>
      <c r="GU1406" t="s">
        <v>3723</v>
      </c>
      <c r="GW1406" t="s">
        <v>3723</v>
      </c>
      <c r="GY1406" t="s">
        <v>3723</v>
      </c>
      <c r="HA1406" t="s">
        <v>3723</v>
      </c>
      <c r="HC1406" t="s">
        <v>3723</v>
      </c>
      <c r="HE1406" t="s">
        <v>3723</v>
      </c>
      <c r="HG1406" t="s">
        <v>3723</v>
      </c>
      <c r="HI1406" t="s">
        <v>3723</v>
      </c>
      <c r="HK1406" t="s">
        <v>3723</v>
      </c>
      <c r="HM1406" t="s">
        <v>3723</v>
      </c>
      <c r="HO1406" t="s">
        <v>3723</v>
      </c>
      <c r="HQ1406" t="s">
        <v>3723</v>
      </c>
      <c r="HS1406" t="s">
        <v>3723</v>
      </c>
      <c r="HU1406" t="s">
        <v>3723</v>
      </c>
      <c r="HW1406" t="s">
        <v>3723</v>
      </c>
      <c r="HY1406" t="s">
        <v>3723</v>
      </c>
      <c r="IA1406" t="s">
        <v>3723</v>
      </c>
      <c r="IC1406" t="s">
        <v>3723</v>
      </c>
      <c r="IE1406" t="s">
        <v>3723</v>
      </c>
      <c r="IG1406" t="s">
        <v>3723</v>
      </c>
      <c r="II1406" t="s">
        <v>3723</v>
      </c>
      <c r="IK1406" t="s">
        <v>3723</v>
      </c>
      <c r="IM1406" t="s">
        <v>3723</v>
      </c>
      <c r="IO1406" t="s">
        <v>3723</v>
      </c>
      <c r="IQ1406" t="s">
        <v>3723</v>
      </c>
      <c r="IS1406" t="s">
        <v>3723</v>
      </c>
      <c r="IU1406" t="s">
        <v>3723</v>
      </c>
      <c r="IW1406" t="s">
        <v>3723</v>
      </c>
      <c r="IY1406" t="s">
        <v>3723</v>
      </c>
      <c r="JA1406" t="s">
        <v>3723</v>
      </c>
      <c r="JC1406" t="s">
        <v>3723</v>
      </c>
      <c r="JE1406" t="s">
        <v>3723</v>
      </c>
      <c r="JG1406" t="s">
        <v>3723</v>
      </c>
      <c r="JI1406" t="s">
        <v>3723</v>
      </c>
      <c r="JK1406" t="s">
        <v>3723</v>
      </c>
      <c r="JM1406" t="s">
        <v>3723</v>
      </c>
      <c r="JO1406" t="s">
        <v>3723</v>
      </c>
      <c r="JQ1406" t="s">
        <v>3723</v>
      </c>
      <c r="JS1406" t="s">
        <v>3723</v>
      </c>
      <c r="JU1406" t="s">
        <v>3723</v>
      </c>
      <c r="JW1406" t="s">
        <v>3723</v>
      </c>
      <c r="JY1406" t="s">
        <v>3723</v>
      </c>
      <c r="KA1406" t="s">
        <v>3723</v>
      </c>
      <c r="KC1406" t="s">
        <v>3723</v>
      </c>
      <c r="KE1406" t="s">
        <v>3723</v>
      </c>
      <c r="KG1406" t="s">
        <v>3723</v>
      </c>
      <c r="KI1406" t="s">
        <v>3723</v>
      </c>
      <c r="KK1406" t="s">
        <v>3723</v>
      </c>
      <c r="KM1406" t="s">
        <v>3723</v>
      </c>
      <c r="KO1406" t="s">
        <v>3723</v>
      </c>
      <c r="KQ1406" t="s">
        <v>3723</v>
      </c>
      <c r="KS1406" t="s">
        <v>3723</v>
      </c>
      <c r="KU1406" t="s">
        <v>3723</v>
      </c>
      <c r="KW1406" t="s">
        <v>3723</v>
      </c>
      <c r="KY1406" t="s">
        <v>3723</v>
      </c>
      <c r="LA1406" t="s">
        <v>3723</v>
      </c>
      <c r="LC1406" t="s">
        <v>3723</v>
      </c>
      <c r="LE1406" t="s">
        <v>3723</v>
      </c>
      <c r="LG1406" t="s">
        <v>3723</v>
      </c>
      <c r="LI1406" t="s">
        <v>3723</v>
      </c>
      <c r="LK1406" t="s">
        <v>3723</v>
      </c>
      <c r="LM1406" t="s">
        <v>3723</v>
      </c>
      <c r="LO1406" t="s">
        <v>3723</v>
      </c>
      <c r="LQ1406" t="s">
        <v>3723</v>
      </c>
      <c r="LS1406" t="s">
        <v>3723</v>
      </c>
      <c r="LU1406" t="s">
        <v>3723</v>
      </c>
      <c r="LW1406" t="s">
        <v>3723</v>
      </c>
      <c r="LY1406" t="s">
        <v>3723</v>
      </c>
      <c r="MA1406" t="s">
        <v>3723</v>
      </c>
      <c r="MC1406" t="s">
        <v>3723</v>
      </c>
      <c r="ME1406" t="s">
        <v>3723</v>
      </c>
      <c r="MG1406" t="s">
        <v>3723</v>
      </c>
      <c r="MI1406" t="s">
        <v>3723</v>
      </c>
      <c r="MK1406" t="s">
        <v>3723</v>
      </c>
      <c r="MM1406" t="s">
        <v>3723</v>
      </c>
      <c r="MO1406" t="s">
        <v>3723</v>
      </c>
      <c r="MQ1406" t="s">
        <v>3723</v>
      </c>
      <c r="MS1406" t="s">
        <v>3723</v>
      </c>
      <c r="MU1406" t="s">
        <v>3723</v>
      </c>
      <c r="MW1406" t="s">
        <v>3723</v>
      </c>
      <c r="MY1406" t="s">
        <v>3723</v>
      </c>
      <c r="NA1406" t="s">
        <v>3723</v>
      </c>
      <c r="NC1406" t="s">
        <v>3723</v>
      </c>
      <c r="NE1406" t="s">
        <v>3723</v>
      </c>
      <c r="NG1406" t="s">
        <v>3723</v>
      </c>
      <c r="NI1406" t="s">
        <v>3723</v>
      </c>
      <c r="NK1406" t="s">
        <v>3723</v>
      </c>
      <c r="NM1406" t="s">
        <v>3723</v>
      </c>
      <c r="NO1406" t="s">
        <v>3723</v>
      </c>
      <c r="NQ1406" t="s">
        <v>3723</v>
      </c>
      <c r="NS1406" t="s">
        <v>3723</v>
      </c>
      <c r="NU1406" t="s">
        <v>3723</v>
      </c>
      <c r="NW1406" t="s">
        <v>3723</v>
      </c>
      <c r="NY1406" t="s">
        <v>3723</v>
      </c>
      <c r="OA1406" t="s">
        <v>3723</v>
      </c>
      <c r="OC1406" t="s">
        <v>3723</v>
      </c>
      <c r="OE1406" t="s">
        <v>3723</v>
      </c>
      <c r="OG1406" t="s">
        <v>3723</v>
      </c>
      <c r="OI1406" t="s">
        <v>3723</v>
      </c>
      <c r="OK1406" t="s">
        <v>3723</v>
      </c>
      <c r="OM1406" t="s">
        <v>3723</v>
      </c>
      <c r="OO1406" t="s">
        <v>3723</v>
      </c>
      <c r="OQ1406" t="s">
        <v>3723</v>
      </c>
      <c r="OS1406" t="s">
        <v>3723</v>
      </c>
      <c r="OU1406" t="s">
        <v>3723</v>
      </c>
      <c r="OW1406" t="s">
        <v>3723</v>
      </c>
      <c r="OY1406" t="s">
        <v>3723</v>
      </c>
      <c r="PA1406" t="s">
        <v>3723</v>
      </c>
      <c r="PC1406" t="s">
        <v>3723</v>
      </c>
      <c r="PE1406" t="s">
        <v>3723</v>
      </c>
      <c r="PG1406" t="s">
        <v>3723</v>
      </c>
      <c r="PI1406" t="s">
        <v>3723</v>
      </c>
      <c r="PK1406" t="s">
        <v>3723</v>
      </c>
      <c r="PM1406" t="s">
        <v>3723</v>
      </c>
      <c r="PO1406" t="s">
        <v>3723</v>
      </c>
      <c r="PQ1406" t="s">
        <v>3723</v>
      </c>
      <c r="PS1406" t="s">
        <v>3723</v>
      </c>
      <c r="PU1406" t="s">
        <v>3723</v>
      </c>
      <c r="PW1406" t="s">
        <v>3723</v>
      </c>
      <c r="PY1406" t="s">
        <v>3723</v>
      </c>
      <c r="QA1406" t="s">
        <v>3723</v>
      </c>
      <c r="QC1406" t="s">
        <v>3723</v>
      </c>
      <c r="QE1406" t="s">
        <v>3723</v>
      </c>
      <c r="QG1406" t="s">
        <v>3723</v>
      </c>
      <c r="QI1406" t="s">
        <v>3723</v>
      </c>
      <c r="QK1406" t="s">
        <v>3723</v>
      </c>
      <c r="QM1406" t="s">
        <v>3723</v>
      </c>
      <c r="QO1406" t="s">
        <v>3723</v>
      </c>
      <c r="QQ1406" t="s">
        <v>3723</v>
      </c>
      <c r="QS1406" t="s">
        <v>3723</v>
      </c>
      <c r="QU1406" t="s">
        <v>3723</v>
      </c>
      <c r="QW1406" t="s">
        <v>3723</v>
      </c>
      <c r="QY1406" t="s">
        <v>3723</v>
      </c>
      <c r="RA1406" t="s">
        <v>3723</v>
      </c>
      <c r="RC1406" t="s">
        <v>3723</v>
      </c>
      <c r="RE1406" t="s">
        <v>3723</v>
      </c>
      <c r="RG1406" t="s">
        <v>3723</v>
      </c>
      <c r="RI1406" t="s">
        <v>3723</v>
      </c>
      <c r="RK1406" t="s">
        <v>3723</v>
      </c>
      <c r="RM1406" t="s">
        <v>3723</v>
      </c>
      <c r="RO1406" t="s">
        <v>3723</v>
      </c>
      <c r="RQ1406" t="s">
        <v>3723</v>
      </c>
      <c r="RS1406" t="s">
        <v>3723</v>
      </c>
      <c r="RU1406" t="s">
        <v>3723</v>
      </c>
      <c r="RW1406" t="s">
        <v>3723</v>
      </c>
      <c r="RY1406" t="s">
        <v>3723</v>
      </c>
      <c r="SA1406" t="s">
        <v>3723</v>
      </c>
      <c r="SC1406" t="s">
        <v>3723</v>
      </c>
      <c r="SE1406" t="s">
        <v>3723</v>
      </c>
      <c r="SG1406" t="s">
        <v>3723</v>
      </c>
      <c r="SI1406" t="s">
        <v>3723</v>
      </c>
      <c r="SK1406" t="s">
        <v>3723</v>
      </c>
      <c r="SM1406" t="s">
        <v>3723</v>
      </c>
      <c r="SO1406" t="s">
        <v>3723</v>
      </c>
      <c r="SQ1406" t="s">
        <v>3723</v>
      </c>
      <c r="SS1406" t="s">
        <v>3723</v>
      </c>
      <c r="SU1406" t="s">
        <v>3723</v>
      </c>
      <c r="SW1406" t="s">
        <v>3723</v>
      </c>
      <c r="SY1406" t="s">
        <v>3723</v>
      </c>
      <c r="TA1406" t="s">
        <v>3723</v>
      </c>
      <c r="TC1406" t="s">
        <v>3723</v>
      </c>
      <c r="TE1406" t="s">
        <v>3723</v>
      </c>
      <c r="TG1406" t="s">
        <v>3723</v>
      </c>
      <c r="TI1406" t="s">
        <v>3723</v>
      </c>
      <c r="TK1406" t="s">
        <v>3723</v>
      </c>
      <c r="TM1406" t="s">
        <v>3723</v>
      </c>
      <c r="TO1406" t="s">
        <v>3723</v>
      </c>
      <c r="TQ1406" t="s">
        <v>3723</v>
      </c>
      <c r="TS1406" t="s">
        <v>3723</v>
      </c>
      <c r="TU1406" t="s">
        <v>3723</v>
      </c>
      <c r="TW1406" t="s">
        <v>3723</v>
      </c>
      <c r="TY1406" t="s">
        <v>3723</v>
      </c>
      <c r="UA1406" t="s">
        <v>3723</v>
      </c>
      <c r="UC1406" t="s">
        <v>3723</v>
      </c>
      <c r="UE1406" t="s">
        <v>3723</v>
      </c>
      <c r="UG1406" t="s">
        <v>3723</v>
      </c>
      <c r="UI1406" t="s">
        <v>3723</v>
      </c>
      <c r="UK1406" t="s">
        <v>3723</v>
      </c>
      <c r="UM1406" t="s">
        <v>3723</v>
      </c>
      <c r="UO1406" t="s">
        <v>3723</v>
      </c>
      <c r="UQ1406" t="s">
        <v>3723</v>
      </c>
      <c r="US1406" t="s">
        <v>3723</v>
      </c>
      <c r="UU1406" t="s">
        <v>3723</v>
      </c>
      <c r="UW1406" t="s">
        <v>3723</v>
      </c>
      <c r="UY1406" t="s">
        <v>3723</v>
      </c>
      <c r="VA1406" t="s">
        <v>3723</v>
      </c>
      <c r="VC1406" t="s">
        <v>3723</v>
      </c>
      <c r="VE1406" t="s">
        <v>3723</v>
      </c>
      <c r="VG1406" t="s">
        <v>3723</v>
      </c>
      <c r="VI1406" t="s">
        <v>3723</v>
      </c>
      <c r="VK1406" t="s">
        <v>3723</v>
      </c>
      <c r="VM1406" t="s">
        <v>3723</v>
      </c>
      <c r="VO1406" t="s">
        <v>3723</v>
      </c>
      <c r="VQ1406" t="s">
        <v>3723</v>
      </c>
      <c r="VS1406" t="s">
        <v>3723</v>
      </c>
      <c r="VU1406" t="s">
        <v>3723</v>
      </c>
      <c r="VW1406" t="s">
        <v>3723</v>
      </c>
      <c r="VY1406" t="s">
        <v>3723</v>
      </c>
      <c r="WA1406" t="s">
        <v>3723</v>
      </c>
      <c r="WC1406" t="s">
        <v>3723</v>
      </c>
      <c r="WE1406" t="s">
        <v>3723</v>
      </c>
      <c r="WG1406" t="s">
        <v>3723</v>
      </c>
      <c r="WI1406" t="s">
        <v>3723</v>
      </c>
      <c r="WK1406" t="s">
        <v>3723</v>
      </c>
      <c r="WM1406" t="s">
        <v>3723</v>
      </c>
      <c r="WO1406" t="s">
        <v>3723</v>
      </c>
      <c r="WQ1406" t="s">
        <v>3723</v>
      </c>
      <c r="WS1406" t="s">
        <v>3723</v>
      </c>
      <c r="WU1406" t="s">
        <v>3723</v>
      </c>
      <c r="WW1406" t="s">
        <v>3723</v>
      </c>
      <c r="WY1406" t="s">
        <v>3723</v>
      </c>
      <c r="XA1406" t="s">
        <v>3723</v>
      </c>
      <c r="XC1406" t="s">
        <v>3723</v>
      </c>
      <c r="XE1406" t="s">
        <v>3723</v>
      </c>
      <c r="XG1406" t="s">
        <v>3723</v>
      </c>
      <c r="XI1406" t="s">
        <v>3723</v>
      </c>
      <c r="XK1406" t="s">
        <v>3723</v>
      </c>
      <c r="XM1406" t="s">
        <v>3723</v>
      </c>
      <c r="XO1406" t="s">
        <v>3723</v>
      </c>
      <c r="XQ1406" t="s">
        <v>3723</v>
      </c>
      <c r="XS1406" t="s">
        <v>3723</v>
      </c>
      <c r="XU1406" t="s">
        <v>3723</v>
      </c>
      <c r="XW1406" t="s">
        <v>3723</v>
      </c>
      <c r="XY1406" t="s">
        <v>3723</v>
      </c>
      <c r="YA1406" t="s">
        <v>3723</v>
      </c>
      <c r="YC1406" t="s">
        <v>3723</v>
      </c>
      <c r="YE1406" t="s">
        <v>3723</v>
      </c>
      <c r="YG1406" t="s">
        <v>3723</v>
      </c>
      <c r="YI1406" t="s">
        <v>3723</v>
      </c>
      <c r="YK1406" t="s">
        <v>3723</v>
      </c>
      <c r="YM1406" t="s">
        <v>3723</v>
      </c>
      <c r="YO1406" t="s">
        <v>3723</v>
      </c>
      <c r="YQ1406" t="s">
        <v>3723</v>
      </c>
      <c r="YS1406" t="s">
        <v>3723</v>
      </c>
      <c r="YU1406" t="s">
        <v>3723</v>
      </c>
      <c r="YW1406" t="s">
        <v>3723</v>
      </c>
      <c r="YY1406" t="s">
        <v>3723</v>
      </c>
      <c r="ZA1406" t="s">
        <v>3723</v>
      </c>
      <c r="ZC1406" t="s">
        <v>3723</v>
      </c>
      <c r="ZE1406" t="s">
        <v>3723</v>
      </c>
      <c r="ZG1406" t="s">
        <v>3723</v>
      </c>
      <c r="ZI1406" t="s">
        <v>3723</v>
      </c>
      <c r="ZK1406" t="s">
        <v>3723</v>
      </c>
      <c r="ZM1406" t="s">
        <v>3723</v>
      </c>
      <c r="ZO1406" t="s">
        <v>3723</v>
      </c>
      <c r="ZQ1406" t="s">
        <v>3723</v>
      </c>
      <c r="ZS1406" t="s">
        <v>3723</v>
      </c>
      <c r="ZU1406" t="s">
        <v>3723</v>
      </c>
      <c r="ZW1406" t="s">
        <v>3723</v>
      </c>
      <c r="ZY1406" t="s">
        <v>3723</v>
      </c>
      <c r="AAA1406" t="s">
        <v>3723</v>
      </c>
      <c r="AAC1406" t="s">
        <v>3723</v>
      </c>
      <c r="AAE1406" t="s">
        <v>3723</v>
      </c>
      <c r="AAG1406" t="s">
        <v>3723</v>
      </c>
      <c r="AAI1406" t="s">
        <v>3723</v>
      </c>
      <c r="AAK1406" t="s">
        <v>3723</v>
      </c>
      <c r="AAM1406" t="s">
        <v>3723</v>
      </c>
      <c r="AAO1406" t="s">
        <v>3723</v>
      </c>
      <c r="AAQ1406" t="s">
        <v>3723</v>
      </c>
      <c r="AAS1406" t="s">
        <v>3723</v>
      </c>
      <c r="AAU1406" t="s">
        <v>3723</v>
      </c>
      <c r="AAW1406" t="s">
        <v>3723</v>
      </c>
      <c r="AAY1406" t="s">
        <v>3723</v>
      </c>
      <c r="ABA1406" t="s">
        <v>3723</v>
      </c>
      <c r="ABC1406" t="s">
        <v>3723</v>
      </c>
      <c r="ABE1406" t="s">
        <v>3723</v>
      </c>
      <c r="ABG1406" t="s">
        <v>3723</v>
      </c>
      <c r="ABI1406" t="s">
        <v>3723</v>
      </c>
      <c r="ABK1406" t="s">
        <v>3723</v>
      </c>
      <c r="ABM1406" t="s">
        <v>3723</v>
      </c>
      <c r="ABO1406" t="s">
        <v>3723</v>
      </c>
      <c r="ABQ1406" t="s">
        <v>3723</v>
      </c>
      <c r="ABS1406" t="s">
        <v>3723</v>
      </c>
      <c r="ABU1406" t="s">
        <v>3723</v>
      </c>
      <c r="ABW1406" t="s">
        <v>3723</v>
      </c>
      <c r="ABY1406" t="s">
        <v>3723</v>
      </c>
      <c r="ACA1406" t="s">
        <v>3723</v>
      </c>
      <c r="ACC1406" t="s">
        <v>3723</v>
      </c>
      <c r="ACE1406" t="s">
        <v>3723</v>
      </c>
      <c r="ACG1406" t="s">
        <v>3723</v>
      </c>
      <c r="ACI1406" t="s">
        <v>3723</v>
      </c>
      <c r="ACK1406" t="s">
        <v>3723</v>
      </c>
      <c r="ACM1406" t="s">
        <v>3723</v>
      </c>
      <c r="ACO1406" t="s">
        <v>3723</v>
      </c>
      <c r="ACQ1406" t="s">
        <v>3723</v>
      </c>
      <c r="ACS1406" t="s">
        <v>3723</v>
      </c>
      <c r="ACU1406" t="s">
        <v>3723</v>
      </c>
      <c r="ACW1406" t="s">
        <v>3723</v>
      </c>
      <c r="ACY1406" t="s">
        <v>3723</v>
      </c>
      <c r="ADA1406" t="s">
        <v>3723</v>
      </c>
      <c r="ADC1406" t="s">
        <v>3723</v>
      </c>
      <c r="ADE1406" t="s">
        <v>3723</v>
      </c>
      <c r="ADG1406" t="s">
        <v>3723</v>
      </c>
      <c r="ADI1406" t="s">
        <v>3723</v>
      </c>
      <c r="ADK1406" t="s">
        <v>3723</v>
      </c>
      <c r="ADM1406" t="s">
        <v>3723</v>
      </c>
      <c r="ADO1406" t="s">
        <v>3723</v>
      </c>
      <c r="ADQ1406" t="s">
        <v>3723</v>
      </c>
      <c r="ADS1406" t="s">
        <v>3723</v>
      </c>
      <c r="ADU1406" t="s">
        <v>3723</v>
      </c>
      <c r="ADW1406" t="s">
        <v>3723</v>
      </c>
      <c r="ADY1406" t="s">
        <v>3723</v>
      </c>
      <c r="AEA1406" t="s">
        <v>3723</v>
      </c>
      <c r="AEC1406" t="s">
        <v>3723</v>
      </c>
      <c r="AEE1406" t="s">
        <v>3723</v>
      </c>
      <c r="AEG1406" t="s">
        <v>3723</v>
      </c>
      <c r="AEI1406" t="s">
        <v>3723</v>
      </c>
      <c r="AEK1406" t="s">
        <v>3723</v>
      </c>
      <c r="AEM1406" t="s">
        <v>3723</v>
      </c>
      <c r="AEO1406" t="s">
        <v>3723</v>
      </c>
      <c r="AEQ1406" t="s">
        <v>3723</v>
      </c>
      <c r="AES1406" t="s">
        <v>3723</v>
      </c>
      <c r="AEU1406" t="s">
        <v>3723</v>
      </c>
      <c r="AEW1406" t="s">
        <v>3723</v>
      </c>
      <c r="AEY1406" t="s">
        <v>3723</v>
      </c>
      <c r="AFA1406" t="s">
        <v>3723</v>
      </c>
      <c r="AFC1406" t="s">
        <v>3723</v>
      </c>
      <c r="AFE1406" t="s">
        <v>3723</v>
      </c>
      <c r="AFG1406" t="s">
        <v>3723</v>
      </c>
      <c r="AFI1406" t="s">
        <v>3723</v>
      </c>
      <c r="AFK1406" t="s">
        <v>3723</v>
      </c>
      <c r="AFM1406" t="s">
        <v>3723</v>
      </c>
      <c r="AFO1406" t="s">
        <v>3723</v>
      </c>
      <c r="AFQ1406" t="s">
        <v>3723</v>
      </c>
      <c r="AFS1406" t="s">
        <v>3723</v>
      </c>
      <c r="AFU1406" t="s">
        <v>3723</v>
      </c>
      <c r="AFW1406" t="s">
        <v>3723</v>
      </c>
      <c r="AFY1406" t="s">
        <v>3723</v>
      </c>
      <c r="AGA1406" t="s">
        <v>3723</v>
      </c>
      <c r="AGC1406" t="s">
        <v>3723</v>
      </c>
      <c r="AGE1406" t="s">
        <v>3723</v>
      </c>
      <c r="AGG1406" t="s">
        <v>3723</v>
      </c>
      <c r="AGI1406" t="s">
        <v>3723</v>
      </c>
      <c r="AGK1406" t="s">
        <v>3723</v>
      </c>
      <c r="AGM1406" t="s">
        <v>3723</v>
      </c>
      <c r="AGO1406" t="s">
        <v>3723</v>
      </c>
      <c r="AGQ1406" t="s">
        <v>3723</v>
      </c>
      <c r="AGS1406" t="s">
        <v>3723</v>
      </c>
      <c r="AGU1406" t="s">
        <v>3723</v>
      </c>
      <c r="AGW1406" t="s">
        <v>3723</v>
      </c>
      <c r="AGY1406" t="s">
        <v>3723</v>
      </c>
      <c r="AHA1406" t="s">
        <v>3723</v>
      </c>
      <c r="AHC1406" t="s">
        <v>3723</v>
      </c>
      <c r="AHE1406" t="s">
        <v>3723</v>
      </c>
      <c r="AHG1406" t="s">
        <v>3723</v>
      </c>
      <c r="AHI1406" t="s">
        <v>3723</v>
      </c>
      <c r="AHK1406" t="s">
        <v>3723</v>
      </c>
      <c r="AHM1406" t="s">
        <v>3723</v>
      </c>
      <c r="AHO1406" t="s">
        <v>3723</v>
      </c>
      <c r="AHQ1406" t="s">
        <v>3723</v>
      </c>
      <c r="AHS1406" t="s">
        <v>3723</v>
      </c>
      <c r="AHU1406" t="s">
        <v>3723</v>
      </c>
      <c r="AHW1406" t="s">
        <v>3723</v>
      </c>
      <c r="AHY1406" t="s">
        <v>3723</v>
      </c>
      <c r="AIA1406" t="s">
        <v>3723</v>
      </c>
      <c r="AIC1406" t="s">
        <v>3723</v>
      </c>
      <c r="AIE1406" t="s">
        <v>3723</v>
      </c>
      <c r="AIG1406" t="s">
        <v>3723</v>
      </c>
      <c r="AII1406" t="s">
        <v>3723</v>
      </c>
      <c r="AIK1406" t="s">
        <v>3723</v>
      </c>
      <c r="AIM1406" t="s">
        <v>3723</v>
      </c>
      <c r="AIO1406" t="s">
        <v>3723</v>
      </c>
      <c r="AIQ1406" t="s">
        <v>3723</v>
      </c>
      <c r="AIS1406" t="s">
        <v>3723</v>
      </c>
      <c r="AIU1406" t="s">
        <v>3723</v>
      </c>
      <c r="AIW1406" t="s">
        <v>3723</v>
      </c>
      <c r="AIY1406" t="s">
        <v>3723</v>
      </c>
      <c r="AJA1406" t="s">
        <v>3723</v>
      </c>
      <c r="AJC1406" t="s">
        <v>3723</v>
      </c>
      <c r="AJE1406" t="s">
        <v>3723</v>
      </c>
      <c r="AJG1406" t="s">
        <v>3723</v>
      </c>
      <c r="AJI1406" t="s">
        <v>3723</v>
      </c>
      <c r="AJK1406" t="s">
        <v>3723</v>
      </c>
      <c r="AJM1406" t="s">
        <v>3723</v>
      </c>
      <c r="AJO1406" t="s">
        <v>3723</v>
      </c>
      <c r="AJQ1406" t="s">
        <v>3723</v>
      </c>
      <c r="AJS1406" t="s">
        <v>3723</v>
      </c>
      <c r="AJU1406" t="s">
        <v>3723</v>
      </c>
      <c r="AJW1406" t="s">
        <v>3723</v>
      </c>
      <c r="AJY1406" t="s">
        <v>3723</v>
      </c>
      <c r="AKA1406" t="s">
        <v>3723</v>
      </c>
      <c r="AKC1406" t="s">
        <v>3723</v>
      </c>
      <c r="AKE1406" t="s">
        <v>3723</v>
      </c>
      <c r="AKG1406" t="s">
        <v>3723</v>
      </c>
      <c r="AKI1406" t="s">
        <v>3723</v>
      </c>
      <c r="AKK1406" t="s">
        <v>3723</v>
      </c>
      <c r="AKM1406" t="s">
        <v>3723</v>
      </c>
      <c r="AKO1406" t="s">
        <v>3723</v>
      </c>
      <c r="AKQ1406" t="s">
        <v>3723</v>
      </c>
      <c r="AKS1406" t="s">
        <v>3723</v>
      </c>
      <c r="AKU1406" t="s">
        <v>3723</v>
      </c>
      <c r="AKW1406" t="s">
        <v>3723</v>
      </c>
      <c r="AKY1406" t="s">
        <v>3723</v>
      </c>
      <c r="ALA1406" t="s">
        <v>3723</v>
      </c>
      <c r="ALC1406" t="s">
        <v>3723</v>
      </c>
      <c r="ALE1406" t="s">
        <v>3723</v>
      </c>
      <c r="ALG1406" t="s">
        <v>3723</v>
      </c>
      <c r="ALI1406" t="s">
        <v>3723</v>
      </c>
      <c r="ALK1406" t="s">
        <v>3723</v>
      </c>
      <c r="ALM1406" t="s">
        <v>3723</v>
      </c>
      <c r="ALO1406" t="s">
        <v>3723</v>
      </c>
      <c r="ALQ1406" t="s">
        <v>3723</v>
      </c>
      <c r="ALS1406" t="s">
        <v>3723</v>
      </c>
      <c r="ALU1406" t="s">
        <v>3723</v>
      </c>
      <c r="ALW1406" t="s">
        <v>3723</v>
      </c>
      <c r="ALY1406" t="s">
        <v>3723</v>
      </c>
      <c r="AMA1406" t="s">
        <v>3723</v>
      </c>
      <c r="AMC1406" t="s">
        <v>3723</v>
      </c>
      <c r="AME1406" t="s">
        <v>3723</v>
      </c>
      <c r="AMG1406" t="s">
        <v>3723</v>
      </c>
      <c r="AMI1406" t="s">
        <v>3723</v>
      </c>
      <c r="AMK1406" t="s">
        <v>3723</v>
      </c>
      <c r="AMM1406" t="s">
        <v>3723</v>
      </c>
      <c r="AMO1406" t="s">
        <v>3723</v>
      </c>
      <c r="AMQ1406" t="s">
        <v>3723</v>
      </c>
      <c r="AMS1406" t="s">
        <v>3723</v>
      </c>
      <c r="AMU1406" t="s">
        <v>3723</v>
      </c>
      <c r="AMW1406" t="s">
        <v>3723</v>
      </c>
      <c r="AMY1406" t="s">
        <v>3723</v>
      </c>
      <c r="ANA1406" t="s">
        <v>3723</v>
      </c>
      <c r="ANC1406" t="s">
        <v>3723</v>
      </c>
      <c r="ANE1406" t="s">
        <v>3723</v>
      </c>
      <c r="ANG1406" t="s">
        <v>3723</v>
      </c>
      <c r="ANI1406" t="s">
        <v>3723</v>
      </c>
      <c r="ANK1406" t="s">
        <v>3723</v>
      </c>
      <c r="ANM1406" t="s">
        <v>3723</v>
      </c>
      <c r="ANO1406" t="s">
        <v>3723</v>
      </c>
      <c r="ANQ1406" t="s">
        <v>3723</v>
      </c>
      <c r="ANS1406" t="s">
        <v>3723</v>
      </c>
      <c r="ANU1406" t="s">
        <v>3723</v>
      </c>
      <c r="ANW1406" t="s">
        <v>3723</v>
      </c>
      <c r="ANY1406" t="s">
        <v>3723</v>
      </c>
      <c r="AOA1406" t="s">
        <v>3723</v>
      </c>
      <c r="AOC1406" t="s">
        <v>3723</v>
      </c>
      <c r="AOE1406" t="s">
        <v>3723</v>
      </c>
      <c r="AOG1406" t="s">
        <v>3723</v>
      </c>
      <c r="AOI1406" t="s">
        <v>3723</v>
      </c>
      <c r="AOK1406" t="s">
        <v>3723</v>
      </c>
      <c r="AOM1406" t="s">
        <v>3723</v>
      </c>
      <c r="AOO1406" t="s">
        <v>3723</v>
      </c>
      <c r="AOQ1406" t="s">
        <v>3723</v>
      </c>
      <c r="AOS1406" t="s">
        <v>3723</v>
      </c>
      <c r="AOU1406" t="s">
        <v>3723</v>
      </c>
      <c r="AOW1406" t="s">
        <v>3723</v>
      </c>
      <c r="AOY1406" t="s">
        <v>3723</v>
      </c>
      <c r="APA1406" t="s">
        <v>3723</v>
      </c>
      <c r="APC1406" t="s">
        <v>3723</v>
      </c>
      <c r="APE1406" t="s">
        <v>3723</v>
      </c>
      <c r="APG1406" t="s">
        <v>3723</v>
      </c>
      <c r="API1406" t="s">
        <v>3723</v>
      </c>
      <c r="APK1406" t="s">
        <v>3723</v>
      </c>
      <c r="APM1406" t="s">
        <v>3723</v>
      </c>
      <c r="APO1406" t="s">
        <v>3723</v>
      </c>
      <c r="APQ1406" t="s">
        <v>3723</v>
      </c>
      <c r="APS1406" t="s">
        <v>3723</v>
      </c>
      <c r="APU1406" t="s">
        <v>3723</v>
      </c>
      <c r="APW1406" t="s">
        <v>3723</v>
      </c>
      <c r="APY1406" t="s">
        <v>3723</v>
      </c>
      <c r="AQA1406" t="s">
        <v>3723</v>
      </c>
      <c r="AQC1406" t="s">
        <v>3723</v>
      </c>
      <c r="AQE1406" t="s">
        <v>3723</v>
      </c>
      <c r="AQG1406" t="s">
        <v>3723</v>
      </c>
      <c r="AQI1406" t="s">
        <v>3723</v>
      </c>
      <c r="AQK1406" t="s">
        <v>3723</v>
      </c>
      <c r="AQM1406" t="s">
        <v>3723</v>
      </c>
      <c r="AQO1406" t="s">
        <v>3723</v>
      </c>
      <c r="AQQ1406" t="s">
        <v>3723</v>
      </c>
      <c r="AQS1406" t="s">
        <v>3723</v>
      </c>
      <c r="AQU1406" t="s">
        <v>3723</v>
      </c>
      <c r="AQW1406" t="s">
        <v>3723</v>
      </c>
      <c r="AQY1406" t="s">
        <v>3723</v>
      </c>
      <c r="ARA1406" t="s">
        <v>3723</v>
      </c>
      <c r="ARC1406" t="s">
        <v>3723</v>
      </c>
      <c r="ARE1406" t="s">
        <v>3723</v>
      </c>
      <c r="ARG1406" t="s">
        <v>3723</v>
      </c>
      <c r="ARI1406" t="s">
        <v>3723</v>
      </c>
      <c r="ARK1406" t="s">
        <v>3723</v>
      </c>
      <c r="ARM1406" t="s">
        <v>3723</v>
      </c>
      <c r="ARO1406" t="s">
        <v>3723</v>
      </c>
      <c r="ARQ1406" t="s">
        <v>3723</v>
      </c>
      <c r="ARS1406" t="s">
        <v>3723</v>
      </c>
      <c r="ARU1406" t="s">
        <v>3723</v>
      </c>
      <c r="ARW1406" t="s">
        <v>3723</v>
      </c>
      <c r="ARY1406" t="s">
        <v>3723</v>
      </c>
      <c r="ASA1406" t="s">
        <v>3723</v>
      </c>
      <c r="ASC1406" t="s">
        <v>3723</v>
      </c>
      <c r="ASE1406" t="s">
        <v>3723</v>
      </c>
      <c r="ASG1406" t="s">
        <v>3723</v>
      </c>
      <c r="ASI1406" t="s">
        <v>3723</v>
      </c>
      <c r="ASK1406" t="s">
        <v>3723</v>
      </c>
      <c r="ASM1406" t="s">
        <v>3723</v>
      </c>
      <c r="ASO1406" t="s">
        <v>3723</v>
      </c>
      <c r="ASQ1406" t="s">
        <v>3723</v>
      </c>
      <c r="ASS1406" t="s">
        <v>3723</v>
      </c>
      <c r="ASU1406" t="s">
        <v>3723</v>
      </c>
      <c r="ASW1406" t="s">
        <v>3723</v>
      </c>
      <c r="ASY1406" t="s">
        <v>3723</v>
      </c>
      <c r="ATA1406" t="s">
        <v>3723</v>
      </c>
      <c r="ATC1406" t="s">
        <v>3723</v>
      </c>
      <c r="ATE1406" t="s">
        <v>3723</v>
      </c>
      <c r="ATG1406" t="s">
        <v>3723</v>
      </c>
      <c r="ATI1406" t="s">
        <v>3723</v>
      </c>
      <c r="ATK1406" t="s">
        <v>3723</v>
      </c>
      <c r="ATM1406" t="s">
        <v>3723</v>
      </c>
      <c r="ATO1406" t="s">
        <v>3723</v>
      </c>
      <c r="ATQ1406" t="s">
        <v>3723</v>
      </c>
      <c r="ATS1406" t="s">
        <v>3723</v>
      </c>
      <c r="ATU1406" t="s">
        <v>3723</v>
      </c>
      <c r="ATW1406" t="s">
        <v>3723</v>
      </c>
      <c r="ATY1406" t="s">
        <v>3723</v>
      </c>
      <c r="AUA1406" t="s">
        <v>3723</v>
      </c>
      <c r="AUC1406" t="s">
        <v>3723</v>
      </c>
      <c r="AUE1406" t="s">
        <v>3723</v>
      </c>
      <c r="AUG1406" t="s">
        <v>3723</v>
      </c>
      <c r="AUI1406" t="s">
        <v>3723</v>
      </c>
      <c r="AUK1406" t="s">
        <v>3723</v>
      </c>
      <c r="AUM1406" t="s">
        <v>3723</v>
      </c>
      <c r="AUO1406" t="s">
        <v>3723</v>
      </c>
      <c r="AUQ1406" t="s">
        <v>3723</v>
      </c>
      <c r="AUS1406" t="s">
        <v>3723</v>
      </c>
      <c r="AUU1406" t="s">
        <v>3723</v>
      </c>
      <c r="AUW1406" t="s">
        <v>3723</v>
      </c>
      <c r="AUY1406" t="s">
        <v>3723</v>
      </c>
      <c r="AVA1406" t="s">
        <v>3723</v>
      </c>
      <c r="AVC1406" t="s">
        <v>3723</v>
      </c>
      <c r="AVE1406" t="s">
        <v>3723</v>
      </c>
      <c r="AVG1406" t="s">
        <v>3723</v>
      </c>
      <c r="AVI1406" t="s">
        <v>3723</v>
      </c>
      <c r="AVK1406" t="s">
        <v>3723</v>
      </c>
      <c r="AVM1406" t="s">
        <v>3723</v>
      </c>
      <c r="AVO1406" t="s">
        <v>3723</v>
      </c>
      <c r="AVQ1406" t="s">
        <v>3723</v>
      </c>
      <c r="AVS1406" t="s">
        <v>3723</v>
      </c>
      <c r="AVU1406" t="s">
        <v>3723</v>
      </c>
      <c r="AVW1406" t="s">
        <v>3723</v>
      </c>
      <c r="AVY1406" t="s">
        <v>3723</v>
      </c>
      <c r="AWA1406" t="s">
        <v>3723</v>
      </c>
      <c r="AWC1406" t="s">
        <v>3723</v>
      </c>
      <c r="AWE1406" t="s">
        <v>3723</v>
      </c>
      <c r="AWG1406" t="s">
        <v>3723</v>
      </c>
      <c r="AWI1406" t="s">
        <v>3723</v>
      </c>
      <c r="AWK1406" t="s">
        <v>3723</v>
      </c>
      <c r="AWM1406" t="s">
        <v>3723</v>
      </c>
      <c r="AWO1406" t="s">
        <v>3723</v>
      </c>
      <c r="AWQ1406" t="s">
        <v>3723</v>
      </c>
      <c r="AWS1406" t="s">
        <v>3723</v>
      </c>
      <c r="AWU1406" t="s">
        <v>3723</v>
      </c>
      <c r="AWW1406" t="s">
        <v>3723</v>
      </c>
      <c r="AWY1406" t="s">
        <v>3723</v>
      </c>
      <c r="AXA1406" t="s">
        <v>3723</v>
      </c>
      <c r="AXC1406" t="s">
        <v>3723</v>
      </c>
      <c r="AXE1406" t="s">
        <v>3723</v>
      </c>
      <c r="AXG1406" t="s">
        <v>3723</v>
      </c>
      <c r="AXI1406" t="s">
        <v>3723</v>
      </c>
      <c r="AXK1406" t="s">
        <v>3723</v>
      </c>
      <c r="AXM1406" t="s">
        <v>3723</v>
      </c>
      <c r="AXO1406" t="s">
        <v>3723</v>
      </c>
      <c r="AXQ1406" t="s">
        <v>3723</v>
      </c>
      <c r="AXS1406" t="s">
        <v>3723</v>
      </c>
      <c r="AXU1406" t="s">
        <v>3723</v>
      </c>
      <c r="AXW1406" t="s">
        <v>3723</v>
      </c>
      <c r="AXY1406" t="s">
        <v>3723</v>
      </c>
      <c r="AYA1406" t="s">
        <v>3723</v>
      </c>
      <c r="AYC1406" t="s">
        <v>3723</v>
      </c>
      <c r="AYE1406" t="s">
        <v>3723</v>
      </c>
      <c r="AYG1406" t="s">
        <v>3723</v>
      </c>
      <c r="AYI1406" t="s">
        <v>3723</v>
      </c>
      <c r="AYK1406" t="s">
        <v>3723</v>
      </c>
      <c r="AYM1406" t="s">
        <v>3723</v>
      </c>
      <c r="AYO1406" t="s">
        <v>3723</v>
      </c>
      <c r="AYQ1406" t="s">
        <v>3723</v>
      </c>
      <c r="AYS1406" t="s">
        <v>3723</v>
      </c>
      <c r="AYU1406" t="s">
        <v>3723</v>
      </c>
      <c r="AYW1406" t="s">
        <v>3723</v>
      </c>
      <c r="AYY1406" t="s">
        <v>3723</v>
      </c>
      <c r="AZA1406" t="s">
        <v>3723</v>
      </c>
      <c r="AZC1406" t="s">
        <v>3723</v>
      </c>
      <c r="AZE1406" t="s">
        <v>3723</v>
      </c>
      <c r="AZG1406" t="s">
        <v>3723</v>
      </c>
      <c r="AZI1406" t="s">
        <v>3723</v>
      </c>
      <c r="AZK1406" t="s">
        <v>3723</v>
      </c>
      <c r="AZM1406" t="s">
        <v>3723</v>
      </c>
      <c r="AZO1406" t="s">
        <v>3723</v>
      </c>
      <c r="AZQ1406" t="s">
        <v>3723</v>
      </c>
      <c r="AZS1406" t="s">
        <v>3723</v>
      </c>
      <c r="AZU1406" t="s">
        <v>3723</v>
      </c>
      <c r="AZW1406" t="s">
        <v>3723</v>
      </c>
      <c r="AZY1406" t="s">
        <v>3723</v>
      </c>
      <c r="BAA1406" t="s">
        <v>3723</v>
      </c>
      <c r="BAC1406" t="s">
        <v>3723</v>
      </c>
      <c r="BAE1406" t="s">
        <v>3723</v>
      </c>
      <c r="BAG1406" t="s">
        <v>3723</v>
      </c>
      <c r="BAI1406" t="s">
        <v>3723</v>
      </c>
      <c r="BAK1406" t="s">
        <v>3723</v>
      </c>
      <c r="BAM1406" t="s">
        <v>3723</v>
      </c>
      <c r="BAO1406" t="s">
        <v>3723</v>
      </c>
      <c r="BAQ1406" t="s">
        <v>3723</v>
      </c>
      <c r="BAS1406" t="s">
        <v>3723</v>
      </c>
      <c r="BAU1406" t="s">
        <v>3723</v>
      </c>
      <c r="BAW1406" t="s">
        <v>3723</v>
      </c>
      <c r="BAY1406" t="s">
        <v>3723</v>
      </c>
      <c r="BBA1406" t="s">
        <v>3723</v>
      </c>
      <c r="BBC1406" t="s">
        <v>3723</v>
      </c>
      <c r="BBE1406" t="s">
        <v>3723</v>
      </c>
      <c r="BBG1406" t="s">
        <v>3723</v>
      </c>
      <c r="BBI1406" t="s">
        <v>3723</v>
      </c>
      <c r="BBK1406" t="s">
        <v>3723</v>
      </c>
      <c r="BBM1406" t="s">
        <v>3723</v>
      </c>
      <c r="BBO1406" t="s">
        <v>3723</v>
      </c>
      <c r="BBQ1406" t="s">
        <v>3723</v>
      </c>
      <c r="BBS1406" t="s">
        <v>3723</v>
      </c>
      <c r="BBU1406" t="s">
        <v>3723</v>
      </c>
      <c r="BBW1406" t="s">
        <v>3723</v>
      </c>
      <c r="BBY1406" t="s">
        <v>3723</v>
      </c>
      <c r="BCA1406" t="s">
        <v>3723</v>
      </c>
      <c r="BCC1406" t="s">
        <v>3723</v>
      </c>
      <c r="BCE1406" t="s">
        <v>3723</v>
      </c>
      <c r="BCG1406" t="s">
        <v>3723</v>
      </c>
      <c r="BCI1406" t="s">
        <v>3723</v>
      </c>
      <c r="BCK1406" t="s">
        <v>3723</v>
      </c>
      <c r="BCM1406" t="s">
        <v>3723</v>
      </c>
      <c r="BCO1406" t="s">
        <v>3723</v>
      </c>
      <c r="BCQ1406" t="s">
        <v>3723</v>
      </c>
      <c r="BCS1406" t="s">
        <v>3723</v>
      </c>
      <c r="BCU1406" t="s">
        <v>3723</v>
      </c>
      <c r="BCW1406" t="s">
        <v>3723</v>
      </c>
      <c r="BCY1406" t="s">
        <v>3723</v>
      </c>
      <c r="BDA1406" t="s">
        <v>3723</v>
      </c>
      <c r="BDC1406" t="s">
        <v>3723</v>
      </c>
      <c r="BDE1406" t="s">
        <v>3723</v>
      </c>
      <c r="BDG1406" t="s">
        <v>3723</v>
      </c>
      <c r="BDI1406" t="s">
        <v>3723</v>
      </c>
      <c r="BDK1406" t="s">
        <v>3723</v>
      </c>
      <c r="BDM1406" t="s">
        <v>3723</v>
      </c>
      <c r="BDO1406" t="s">
        <v>3723</v>
      </c>
      <c r="BDQ1406" t="s">
        <v>3723</v>
      </c>
      <c r="BDS1406" t="s">
        <v>3723</v>
      </c>
      <c r="BDU1406" t="s">
        <v>3723</v>
      </c>
      <c r="BDW1406" t="s">
        <v>3723</v>
      </c>
      <c r="BDY1406" t="s">
        <v>3723</v>
      </c>
      <c r="BEA1406" t="s">
        <v>3723</v>
      </c>
      <c r="BEC1406" t="s">
        <v>3723</v>
      </c>
      <c r="BEE1406" t="s">
        <v>3723</v>
      </c>
      <c r="BEF1406">
        <v>0</v>
      </c>
      <c r="BEG1406">
        <v>0</v>
      </c>
      <c r="BEH1406">
        <v>0</v>
      </c>
      <c r="BEI1406">
        <v>0</v>
      </c>
      <c r="BEJ1406">
        <v>0</v>
      </c>
      <c r="BHE1406">
        <v>0</v>
      </c>
    </row>
    <row r="1407" spans="1:1023 1025:1565" x14ac:dyDescent="0.3">
      <c r="A1407" s="341"/>
      <c r="B1407" s="335" t="s">
        <v>3498</v>
      </c>
      <c r="C1407" s="332" t="s">
        <v>3499</v>
      </c>
      <c r="D1407" s="342" t="s">
        <v>6503</v>
      </c>
      <c r="E1407" s="326">
        <v>0.16</v>
      </c>
      <c r="F1407" s="68">
        <v>21080</v>
      </c>
      <c r="AO1407" t="s">
        <v>3723</v>
      </c>
      <c r="AQ1407" t="s">
        <v>3723</v>
      </c>
      <c r="AS1407" t="s">
        <v>3723</v>
      </c>
      <c r="AU1407" t="s">
        <v>3723</v>
      </c>
      <c r="AW1407" t="s">
        <v>3723</v>
      </c>
      <c r="AY1407" t="s">
        <v>3723</v>
      </c>
      <c r="BA1407" t="s">
        <v>3723</v>
      </c>
      <c r="BC1407" t="s">
        <v>3723</v>
      </c>
      <c r="BE1407" t="s">
        <v>3723</v>
      </c>
      <c r="BG1407" t="s">
        <v>3723</v>
      </c>
      <c r="BI1407" t="s">
        <v>3723</v>
      </c>
      <c r="BK1407" t="s">
        <v>3723</v>
      </c>
      <c r="BM1407" t="s">
        <v>3723</v>
      </c>
      <c r="BO1407" t="s">
        <v>3723</v>
      </c>
      <c r="BQ1407" t="s">
        <v>3723</v>
      </c>
      <c r="BS1407" t="s">
        <v>3723</v>
      </c>
      <c r="BU1407" t="s">
        <v>3723</v>
      </c>
      <c r="BW1407" t="s">
        <v>3723</v>
      </c>
      <c r="BY1407" t="s">
        <v>3723</v>
      </c>
      <c r="CA1407" t="s">
        <v>3723</v>
      </c>
      <c r="CC1407" t="s">
        <v>3723</v>
      </c>
      <c r="CE1407" t="s">
        <v>3723</v>
      </c>
      <c r="CG1407" t="s">
        <v>3723</v>
      </c>
      <c r="CI1407" t="s">
        <v>3723</v>
      </c>
      <c r="CK1407" t="s">
        <v>3723</v>
      </c>
      <c r="CM1407" t="s">
        <v>3723</v>
      </c>
      <c r="CO1407" t="s">
        <v>3723</v>
      </c>
      <c r="CQ1407" t="s">
        <v>3723</v>
      </c>
      <c r="CS1407" t="s">
        <v>3723</v>
      </c>
      <c r="CU1407" t="s">
        <v>3723</v>
      </c>
      <c r="CW1407" t="s">
        <v>3723</v>
      </c>
      <c r="CY1407" t="s">
        <v>3723</v>
      </c>
      <c r="DA1407" t="s">
        <v>3723</v>
      </c>
      <c r="DC1407" t="s">
        <v>3723</v>
      </c>
      <c r="DE1407" t="s">
        <v>3723</v>
      </c>
      <c r="DG1407" t="s">
        <v>3723</v>
      </c>
      <c r="DI1407" t="s">
        <v>3723</v>
      </c>
      <c r="DK1407" t="s">
        <v>3723</v>
      </c>
      <c r="DM1407" t="s">
        <v>3723</v>
      </c>
      <c r="DO1407" t="s">
        <v>3723</v>
      </c>
      <c r="DQ1407" t="s">
        <v>3723</v>
      </c>
      <c r="DS1407" t="s">
        <v>3723</v>
      </c>
      <c r="DU1407" t="s">
        <v>3723</v>
      </c>
      <c r="DW1407" t="s">
        <v>3723</v>
      </c>
      <c r="DY1407" t="s">
        <v>3723</v>
      </c>
      <c r="EA1407" t="s">
        <v>3723</v>
      </c>
      <c r="EC1407" t="s">
        <v>3723</v>
      </c>
      <c r="EE1407" t="s">
        <v>3723</v>
      </c>
      <c r="EG1407" t="s">
        <v>3723</v>
      </c>
      <c r="EI1407" t="s">
        <v>3723</v>
      </c>
      <c r="EK1407" t="s">
        <v>3723</v>
      </c>
      <c r="EM1407" t="s">
        <v>3723</v>
      </c>
      <c r="EO1407" t="s">
        <v>3723</v>
      </c>
      <c r="EQ1407" t="s">
        <v>3723</v>
      </c>
      <c r="ES1407" t="s">
        <v>3723</v>
      </c>
      <c r="EU1407" t="s">
        <v>3723</v>
      </c>
      <c r="EW1407" t="s">
        <v>3723</v>
      </c>
      <c r="EY1407" t="s">
        <v>3723</v>
      </c>
      <c r="FA1407" t="s">
        <v>3723</v>
      </c>
      <c r="FC1407" t="s">
        <v>3723</v>
      </c>
      <c r="FE1407" t="s">
        <v>3723</v>
      </c>
      <c r="FG1407" t="s">
        <v>3723</v>
      </c>
      <c r="FI1407" t="s">
        <v>3723</v>
      </c>
      <c r="FK1407" t="s">
        <v>3723</v>
      </c>
      <c r="FM1407" t="s">
        <v>3723</v>
      </c>
      <c r="FO1407" t="s">
        <v>3723</v>
      </c>
      <c r="FQ1407" t="s">
        <v>3723</v>
      </c>
      <c r="FS1407" t="s">
        <v>3723</v>
      </c>
      <c r="FU1407" t="s">
        <v>3723</v>
      </c>
      <c r="FW1407" t="s">
        <v>3723</v>
      </c>
      <c r="FY1407" t="s">
        <v>3723</v>
      </c>
      <c r="GA1407" t="s">
        <v>3723</v>
      </c>
      <c r="GC1407" t="s">
        <v>3723</v>
      </c>
      <c r="GE1407" t="s">
        <v>3723</v>
      </c>
      <c r="GG1407" t="s">
        <v>3723</v>
      </c>
      <c r="GI1407" t="s">
        <v>3723</v>
      </c>
      <c r="GK1407" t="s">
        <v>3723</v>
      </c>
      <c r="GM1407" t="s">
        <v>3723</v>
      </c>
      <c r="GO1407" t="s">
        <v>3723</v>
      </c>
      <c r="GQ1407" t="s">
        <v>3723</v>
      </c>
      <c r="GS1407" t="s">
        <v>3723</v>
      </c>
      <c r="GU1407" t="s">
        <v>3723</v>
      </c>
      <c r="GW1407" t="s">
        <v>3723</v>
      </c>
      <c r="GY1407" t="s">
        <v>3723</v>
      </c>
      <c r="HA1407" t="s">
        <v>3723</v>
      </c>
      <c r="HC1407" t="s">
        <v>3723</v>
      </c>
      <c r="HE1407" t="s">
        <v>3723</v>
      </c>
      <c r="HG1407" t="s">
        <v>3723</v>
      </c>
      <c r="HI1407" t="s">
        <v>3723</v>
      </c>
      <c r="HK1407" t="s">
        <v>3723</v>
      </c>
      <c r="HM1407" t="s">
        <v>3723</v>
      </c>
      <c r="HO1407" t="s">
        <v>3723</v>
      </c>
      <c r="HQ1407" t="s">
        <v>3723</v>
      </c>
      <c r="HS1407" t="s">
        <v>3723</v>
      </c>
      <c r="HU1407" t="s">
        <v>3723</v>
      </c>
      <c r="HW1407" t="s">
        <v>3723</v>
      </c>
      <c r="HY1407" t="s">
        <v>3723</v>
      </c>
      <c r="IA1407" t="s">
        <v>3723</v>
      </c>
      <c r="IC1407" t="s">
        <v>3723</v>
      </c>
      <c r="IE1407" t="s">
        <v>3723</v>
      </c>
      <c r="IG1407" t="s">
        <v>3723</v>
      </c>
      <c r="II1407" t="s">
        <v>3723</v>
      </c>
      <c r="IK1407" t="s">
        <v>3723</v>
      </c>
      <c r="IM1407" t="s">
        <v>3723</v>
      </c>
      <c r="IO1407" t="s">
        <v>3723</v>
      </c>
      <c r="IQ1407" t="s">
        <v>3723</v>
      </c>
      <c r="IS1407" t="s">
        <v>3723</v>
      </c>
      <c r="IU1407" t="s">
        <v>3723</v>
      </c>
      <c r="IW1407" t="s">
        <v>3723</v>
      </c>
      <c r="IY1407" t="s">
        <v>3723</v>
      </c>
      <c r="JA1407" t="s">
        <v>3723</v>
      </c>
      <c r="JC1407" t="s">
        <v>3723</v>
      </c>
      <c r="JE1407" t="s">
        <v>3723</v>
      </c>
      <c r="JG1407" t="s">
        <v>3723</v>
      </c>
      <c r="JI1407" t="s">
        <v>3723</v>
      </c>
      <c r="JK1407" t="s">
        <v>3723</v>
      </c>
      <c r="JM1407" t="s">
        <v>3723</v>
      </c>
      <c r="JO1407" t="s">
        <v>3723</v>
      </c>
      <c r="JQ1407" t="s">
        <v>3723</v>
      </c>
      <c r="JS1407" t="s">
        <v>3723</v>
      </c>
      <c r="JU1407" t="s">
        <v>3723</v>
      </c>
      <c r="JW1407" t="s">
        <v>3723</v>
      </c>
      <c r="JY1407" t="s">
        <v>3723</v>
      </c>
      <c r="KA1407" t="s">
        <v>3723</v>
      </c>
      <c r="KC1407" t="s">
        <v>3723</v>
      </c>
      <c r="KE1407" t="s">
        <v>3723</v>
      </c>
      <c r="KG1407" t="s">
        <v>3723</v>
      </c>
      <c r="KI1407" t="s">
        <v>3723</v>
      </c>
      <c r="KK1407" t="s">
        <v>3723</v>
      </c>
      <c r="KM1407" t="s">
        <v>3723</v>
      </c>
      <c r="KO1407" t="s">
        <v>3723</v>
      </c>
      <c r="KQ1407" t="s">
        <v>3723</v>
      </c>
      <c r="KS1407" t="s">
        <v>3723</v>
      </c>
      <c r="KU1407" t="s">
        <v>3723</v>
      </c>
      <c r="KW1407" t="s">
        <v>3723</v>
      </c>
      <c r="KY1407" t="s">
        <v>3723</v>
      </c>
      <c r="LA1407" t="s">
        <v>3723</v>
      </c>
      <c r="LC1407" t="s">
        <v>3723</v>
      </c>
      <c r="LE1407" t="s">
        <v>3723</v>
      </c>
      <c r="LG1407" t="s">
        <v>3723</v>
      </c>
      <c r="LI1407" t="s">
        <v>3723</v>
      </c>
      <c r="LK1407" t="s">
        <v>3723</v>
      </c>
      <c r="LM1407" t="s">
        <v>3723</v>
      </c>
      <c r="LO1407" t="s">
        <v>3723</v>
      </c>
      <c r="LQ1407" t="s">
        <v>3723</v>
      </c>
      <c r="LS1407" t="s">
        <v>3723</v>
      </c>
      <c r="LU1407" t="s">
        <v>3723</v>
      </c>
      <c r="LW1407" t="s">
        <v>3723</v>
      </c>
      <c r="LY1407" t="s">
        <v>3723</v>
      </c>
      <c r="MA1407" t="s">
        <v>3723</v>
      </c>
      <c r="MC1407" t="s">
        <v>3723</v>
      </c>
      <c r="ME1407" t="s">
        <v>3723</v>
      </c>
      <c r="MG1407" t="s">
        <v>3723</v>
      </c>
      <c r="MI1407" t="s">
        <v>3723</v>
      </c>
      <c r="MK1407" t="s">
        <v>3723</v>
      </c>
      <c r="MM1407" t="s">
        <v>3723</v>
      </c>
      <c r="MO1407" t="s">
        <v>3723</v>
      </c>
      <c r="MQ1407" t="s">
        <v>3723</v>
      </c>
      <c r="MS1407" t="s">
        <v>3723</v>
      </c>
      <c r="MU1407" t="s">
        <v>3723</v>
      </c>
      <c r="MW1407" t="s">
        <v>3723</v>
      </c>
      <c r="MY1407" t="s">
        <v>3723</v>
      </c>
      <c r="NA1407" t="s">
        <v>3723</v>
      </c>
      <c r="NC1407" t="s">
        <v>3723</v>
      </c>
      <c r="NE1407" t="s">
        <v>3723</v>
      </c>
      <c r="NG1407" t="s">
        <v>3723</v>
      </c>
      <c r="NI1407" t="s">
        <v>3723</v>
      </c>
      <c r="NK1407" t="s">
        <v>3723</v>
      </c>
      <c r="NM1407" t="s">
        <v>3723</v>
      </c>
      <c r="NO1407" t="s">
        <v>3723</v>
      </c>
      <c r="NQ1407" t="s">
        <v>3723</v>
      </c>
      <c r="NS1407" t="s">
        <v>3723</v>
      </c>
      <c r="NU1407" t="s">
        <v>3723</v>
      </c>
      <c r="NW1407" t="s">
        <v>3723</v>
      </c>
      <c r="NY1407" t="s">
        <v>3723</v>
      </c>
      <c r="OA1407" t="s">
        <v>3723</v>
      </c>
      <c r="OC1407" t="s">
        <v>3723</v>
      </c>
      <c r="OE1407" t="s">
        <v>3723</v>
      </c>
      <c r="OG1407" t="s">
        <v>3723</v>
      </c>
      <c r="OI1407" t="s">
        <v>3723</v>
      </c>
      <c r="OK1407" t="s">
        <v>3723</v>
      </c>
      <c r="OM1407" t="s">
        <v>3723</v>
      </c>
      <c r="OO1407" t="s">
        <v>3723</v>
      </c>
      <c r="OQ1407" t="s">
        <v>3723</v>
      </c>
      <c r="OS1407" t="s">
        <v>3723</v>
      </c>
      <c r="OU1407" t="s">
        <v>3723</v>
      </c>
      <c r="OW1407" t="s">
        <v>3723</v>
      </c>
      <c r="OY1407" t="s">
        <v>3723</v>
      </c>
      <c r="PA1407" t="s">
        <v>3723</v>
      </c>
      <c r="PC1407" t="s">
        <v>3723</v>
      </c>
      <c r="PE1407" t="s">
        <v>3723</v>
      </c>
      <c r="PG1407" t="s">
        <v>3723</v>
      </c>
      <c r="PI1407" t="s">
        <v>3723</v>
      </c>
      <c r="PK1407" t="s">
        <v>3723</v>
      </c>
      <c r="PM1407" t="s">
        <v>3723</v>
      </c>
      <c r="PO1407" t="s">
        <v>3723</v>
      </c>
      <c r="PQ1407" t="s">
        <v>3723</v>
      </c>
      <c r="PS1407" t="s">
        <v>3723</v>
      </c>
      <c r="PU1407" t="s">
        <v>3723</v>
      </c>
      <c r="PW1407" t="s">
        <v>3723</v>
      </c>
      <c r="PY1407" t="s">
        <v>3723</v>
      </c>
      <c r="QA1407" t="s">
        <v>3723</v>
      </c>
      <c r="QC1407" t="s">
        <v>3723</v>
      </c>
      <c r="QE1407" t="s">
        <v>3723</v>
      </c>
      <c r="QG1407" t="s">
        <v>3723</v>
      </c>
      <c r="QI1407" t="s">
        <v>3723</v>
      </c>
      <c r="QK1407" t="s">
        <v>3723</v>
      </c>
      <c r="QM1407" t="s">
        <v>3723</v>
      </c>
      <c r="QO1407" t="s">
        <v>3723</v>
      </c>
      <c r="QQ1407" t="s">
        <v>3723</v>
      </c>
      <c r="QS1407" t="s">
        <v>3723</v>
      </c>
      <c r="QU1407" t="s">
        <v>3723</v>
      </c>
      <c r="QW1407" t="s">
        <v>3723</v>
      </c>
      <c r="QY1407" t="s">
        <v>3723</v>
      </c>
      <c r="RA1407" t="s">
        <v>3723</v>
      </c>
      <c r="RC1407" t="s">
        <v>3723</v>
      </c>
      <c r="RE1407" t="s">
        <v>3723</v>
      </c>
      <c r="RG1407" t="s">
        <v>3723</v>
      </c>
      <c r="RI1407" t="s">
        <v>3723</v>
      </c>
      <c r="RK1407" t="s">
        <v>3723</v>
      </c>
      <c r="RM1407" t="s">
        <v>3723</v>
      </c>
      <c r="RO1407" t="s">
        <v>3723</v>
      </c>
      <c r="RQ1407" t="s">
        <v>3723</v>
      </c>
      <c r="RS1407" t="s">
        <v>3723</v>
      </c>
      <c r="RU1407" t="s">
        <v>3723</v>
      </c>
      <c r="RW1407" t="s">
        <v>3723</v>
      </c>
      <c r="RY1407" t="s">
        <v>3723</v>
      </c>
      <c r="SA1407" t="s">
        <v>3723</v>
      </c>
      <c r="SC1407" t="s">
        <v>3723</v>
      </c>
      <c r="SE1407" t="s">
        <v>3723</v>
      </c>
      <c r="SG1407" t="s">
        <v>3723</v>
      </c>
      <c r="SI1407" t="s">
        <v>3723</v>
      </c>
      <c r="SK1407" t="s">
        <v>3723</v>
      </c>
      <c r="SM1407" t="s">
        <v>3723</v>
      </c>
      <c r="SO1407" t="s">
        <v>3723</v>
      </c>
      <c r="SQ1407" t="s">
        <v>3723</v>
      </c>
      <c r="SS1407" t="s">
        <v>3723</v>
      </c>
      <c r="SU1407" t="s">
        <v>3723</v>
      </c>
      <c r="SW1407" t="s">
        <v>3723</v>
      </c>
      <c r="SY1407" t="s">
        <v>3723</v>
      </c>
      <c r="TA1407" t="s">
        <v>3723</v>
      </c>
      <c r="TC1407" t="s">
        <v>3723</v>
      </c>
      <c r="TE1407" t="s">
        <v>3723</v>
      </c>
      <c r="TG1407" t="s">
        <v>3723</v>
      </c>
      <c r="TI1407" t="s">
        <v>3723</v>
      </c>
      <c r="TK1407" t="s">
        <v>3723</v>
      </c>
      <c r="TM1407" t="s">
        <v>3723</v>
      </c>
      <c r="TO1407" t="s">
        <v>3723</v>
      </c>
      <c r="TQ1407" t="s">
        <v>3723</v>
      </c>
      <c r="TS1407" t="s">
        <v>3723</v>
      </c>
      <c r="TU1407" t="s">
        <v>3723</v>
      </c>
      <c r="TW1407" t="s">
        <v>3723</v>
      </c>
      <c r="TY1407" t="s">
        <v>3723</v>
      </c>
      <c r="UA1407" t="s">
        <v>3723</v>
      </c>
      <c r="UC1407" t="s">
        <v>3723</v>
      </c>
      <c r="UE1407" t="s">
        <v>3723</v>
      </c>
      <c r="UG1407" t="s">
        <v>3723</v>
      </c>
      <c r="UI1407" t="s">
        <v>3723</v>
      </c>
      <c r="UK1407" t="s">
        <v>3723</v>
      </c>
      <c r="UM1407" t="s">
        <v>3723</v>
      </c>
      <c r="UO1407" t="s">
        <v>3723</v>
      </c>
      <c r="UQ1407" t="s">
        <v>3723</v>
      </c>
      <c r="US1407" t="s">
        <v>3723</v>
      </c>
      <c r="UU1407" t="s">
        <v>3723</v>
      </c>
      <c r="UW1407" t="s">
        <v>3723</v>
      </c>
      <c r="UY1407" t="s">
        <v>3723</v>
      </c>
      <c r="VA1407" t="s">
        <v>3723</v>
      </c>
      <c r="VC1407" t="s">
        <v>3723</v>
      </c>
      <c r="VE1407" t="s">
        <v>3723</v>
      </c>
      <c r="VG1407" t="s">
        <v>3723</v>
      </c>
      <c r="VI1407" t="s">
        <v>3723</v>
      </c>
      <c r="VK1407" t="s">
        <v>3723</v>
      </c>
      <c r="VM1407" t="s">
        <v>3723</v>
      </c>
      <c r="VO1407" t="s">
        <v>3723</v>
      </c>
      <c r="VQ1407" t="s">
        <v>3723</v>
      </c>
      <c r="VS1407" t="s">
        <v>3723</v>
      </c>
      <c r="VU1407" t="s">
        <v>3723</v>
      </c>
      <c r="VW1407" t="s">
        <v>3723</v>
      </c>
      <c r="VY1407" t="s">
        <v>3723</v>
      </c>
      <c r="WA1407" t="s">
        <v>3723</v>
      </c>
      <c r="WC1407" t="s">
        <v>3723</v>
      </c>
      <c r="WE1407" t="s">
        <v>3723</v>
      </c>
      <c r="WG1407" t="s">
        <v>3723</v>
      </c>
      <c r="WI1407" t="s">
        <v>3723</v>
      </c>
      <c r="WK1407" t="s">
        <v>3723</v>
      </c>
      <c r="WM1407" t="s">
        <v>3723</v>
      </c>
      <c r="WO1407" t="s">
        <v>3723</v>
      </c>
      <c r="WQ1407" t="s">
        <v>3723</v>
      </c>
      <c r="WS1407" t="s">
        <v>3723</v>
      </c>
      <c r="WU1407" t="s">
        <v>3723</v>
      </c>
      <c r="WW1407" t="s">
        <v>3723</v>
      </c>
      <c r="WY1407" t="s">
        <v>3723</v>
      </c>
      <c r="XA1407" t="s">
        <v>3723</v>
      </c>
      <c r="XC1407" t="s">
        <v>3723</v>
      </c>
      <c r="XE1407" t="s">
        <v>3723</v>
      </c>
      <c r="XG1407" t="s">
        <v>3723</v>
      </c>
      <c r="XI1407" t="s">
        <v>3723</v>
      </c>
      <c r="XK1407" t="s">
        <v>3723</v>
      </c>
      <c r="XM1407" t="s">
        <v>3723</v>
      </c>
      <c r="XO1407" t="s">
        <v>3723</v>
      </c>
      <c r="XQ1407" t="s">
        <v>3723</v>
      </c>
      <c r="XS1407" t="s">
        <v>3723</v>
      </c>
      <c r="XU1407" t="s">
        <v>3723</v>
      </c>
      <c r="XW1407" t="s">
        <v>3723</v>
      </c>
      <c r="XY1407" t="s">
        <v>3723</v>
      </c>
      <c r="YA1407" t="s">
        <v>3723</v>
      </c>
      <c r="YC1407" t="s">
        <v>3723</v>
      </c>
      <c r="YE1407" t="s">
        <v>3723</v>
      </c>
      <c r="YG1407" t="s">
        <v>3723</v>
      </c>
      <c r="YI1407" t="s">
        <v>3723</v>
      </c>
      <c r="YK1407" t="s">
        <v>3723</v>
      </c>
      <c r="YM1407" t="s">
        <v>3723</v>
      </c>
      <c r="YO1407" t="s">
        <v>3723</v>
      </c>
      <c r="YQ1407" t="s">
        <v>3723</v>
      </c>
      <c r="YS1407" t="s">
        <v>3723</v>
      </c>
      <c r="YU1407" t="s">
        <v>3723</v>
      </c>
      <c r="YW1407" t="s">
        <v>3723</v>
      </c>
      <c r="YY1407" t="s">
        <v>3723</v>
      </c>
      <c r="ZA1407" t="s">
        <v>3723</v>
      </c>
      <c r="ZC1407" t="s">
        <v>3723</v>
      </c>
      <c r="ZE1407" t="s">
        <v>3723</v>
      </c>
      <c r="ZG1407" t="s">
        <v>3723</v>
      </c>
      <c r="ZI1407" t="s">
        <v>3723</v>
      </c>
      <c r="ZK1407" t="s">
        <v>3723</v>
      </c>
      <c r="ZM1407" t="s">
        <v>3723</v>
      </c>
      <c r="ZO1407" t="s">
        <v>3723</v>
      </c>
      <c r="ZQ1407" t="s">
        <v>3723</v>
      </c>
      <c r="ZS1407" t="s">
        <v>3723</v>
      </c>
      <c r="ZU1407" t="s">
        <v>3723</v>
      </c>
      <c r="ZW1407" t="s">
        <v>3723</v>
      </c>
      <c r="ZY1407" t="s">
        <v>3723</v>
      </c>
      <c r="AAA1407" t="s">
        <v>3723</v>
      </c>
      <c r="AAC1407" t="s">
        <v>3723</v>
      </c>
      <c r="AAE1407" t="s">
        <v>3723</v>
      </c>
      <c r="AAG1407" t="s">
        <v>3723</v>
      </c>
      <c r="AAI1407" t="s">
        <v>3723</v>
      </c>
      <c r="AAK1407" t="s">
        <v>3723</v>
      </c>
      <c r="AAM1407" t="s">
        <v>3723</v>
      </c>
      <c r="AAO1407" t="s">
        <v>3723</v>
      </c>
      <c r="AAQ1407" t="s">
        <v>3723</v>
      </c>
      <c r="AAS1407" t="s">
        <v>3723</v>
      </c>
      <c r="AAU1407" t="s">
        <v>3723</v>
      </c>
      <c r="AAW1407" t="s">
        <v>3723</v>
      </c>
      <c r="AAY1407" t="s">
        <v>3723</v>
      </c>
      <c r="ABA1407" t="s">
        <v>3723</v>
      </c>
      <c r="ABC1407" t="s">
        <v>3723</v>
      </c>
      <c r="ABE1407" t="s">
        <v>3723</v>
      </c>
      <c r="ABG1407" t="s">
        <v>3723</v>
      </c>
      <c r="ABI1407" t="s">
        <v>3723</v>
      </c>
      <c r="ABK1407" t="s">
        <v>3723</v>
      </c>
      <c r="ABM1407" t="s">
        <v>3723</v>
      </c>
      <c r="ABO1407" t="s">
        <v>3723</v>
      </c>
      <c r="ABQ1407" t="s">
        <v>3723</v>
      </c>
      <c r="ABS1407" t="s">
        <v>3723</v>
      </c>
      <c r="ABU1407" t="s">
        <v>3723</v>
      </c>
      <c r="ABW1407" t="s">
        <v>3723</v>
      </c>
      <c r="ABY1407" t="s">
        <v>3723</v>
      </c>
      <c r="ACA1407" t="s">
        <v>3723</v>
      </c>
      <c r="ACC1407" t="s">
        <v>3723</v>
      </c>
      <c r="ACE1407" t="s">
        <v>3723</v>
      </c>
      <c r="ACG1407" t="s">
        <v>3723</v>
      </c>
      <c r="ACI1407" t="s">
        <v>3723</v>
      </c>
      <c r="ACK1407" t="s">
        <v>3723</v>
      </c>
      <c r="ACM1407" t="s">
        <v>3723</v>
      </c>
      <c r="ACO1407" t="s">
        <v>3723</v>
      </c>
      <c r="ACQ1407" t="s">
        <v>3723</v>
      </c>
      <c r="ACS1407" t="s">
        <v>3723</v>
      </c>
      <c r="ACU1407" t="s">
        <v>3723</v>
      </c>
      <c r="ACW1407" t="s">
        <v>3723</v>
      </c>
      <c r="ACY1407" t="s">
        <v>3723</v>
      </c>
      <c r="ADA1407" t="s">
        <v>3723</v>
      </c>
      <c r="ADC1407" t="s">
        <v>3723</v>
      </c>
      <c r="ADE1407" t="s">
        <v>3723</v>
      </c>
      <c r="ADG1407" t="s">
        <v>3723</v>
      </c>
      <c r="ADI1407" t="s">
        <v>3723</v>
      </c>
      <c r="ADK1407" t="s">
        <v>3723</v>
      </c>
      <c r="ADM1407" t="s">
        <v>3723</v>
      </c>
      <c r="ADO1407" t="s">
        <v>3723</v>
      </c>
      <c r="ADQ1407" t="s">
        <v>3723</v>
      </c>
      <c r="ADS1407" t="s">
        <v>3723</v>
      </c>
      <c r="ADU1407" t="s">
        <v>3723</v>
      </c>
      <c r="ADW1407" t="s">
        <v>3723</v>
      </c>
      <c r="ADY1407" t="s">
        <v>3723</v>
      </c>
      <c r="AEA1407" t="s">
        <v>3723</v>
      </c>
      <c r="AEC1407" t="s">
        <v>3723</v>
      </c>
      <c r="AEE1407" t="s">
        <v>3723</v>
      </c>
      <c r="AEG1407" t="s">
        <v>3723</v>
      </c>
      <c r="AEI1407" t="s">
        <v>3723</v>
      </c>
      <c r="AEK1407" t="s">
        <v>3723</v>
      </c>
      <c r="AEM1407" t="s">
        <v>3723</v>
      </c>
      <c r="AEO1407" t="s">
        <v>3723</v>
      </c>
      <c r="AEQ1407" t="s">
        <v>3723</v>
      </c>
      <c r="AES1407" t="s">
        <v>3723</v>
      </c>
      <c r="AEU1407" t="s">
        <v>3723</v>
      </c>
      <c r="AEW1407" t="s">
        <v>3723</v>
      </c>
      <c r="AEY1407" t="s">
        <v>3723</v>
      </c>
      <c r="AFA1407" t="s">
        <v>3723</v>
      </c>
      <c r="AFC1407" t="s">
        <v>3723</v>
      </c>
      <c r="AFE1407" t="s">
        <v>3723</v>
      </c>
      <c r="AFG1407" t="s">
        <v>3723</v>
      </c>
      <c r="AFI1407" t="s">
        <v>3723</v>
      </c>
      <c r="AFK1407" t="s">
        <v>3723</v>
      </c>
      <c r="AFM1407" t="s">
        <v>3723</v>
      </c>
      <c r="AFO1407" t="s">
        <v>3723</v>
      </c>
      <c r="AFQ1407" t="s">
        <v>3723</v>
      </c>
      <c r="AFS1407" t="s">
        <v>3723</v>
      </c>
      <c r="AFU1407" t="s">
        <v>3723</v>
      </c>
      <c r="AFW1407" t="s">
        <v>3723</v>
      </c>
      <c r="AFY1407" t="s">
        <v>3723</v>
      </c>
      <c r="AGA1407" t="s">
        <v>3723</v>
      </c>
      <c r="AGC1407" t="s">
        <v>3723</v>
      </c>
      <c r="AGE1407" t="s">
        <v>3723</v>
      </c>
      <c r="AGG1407" t="s">
        <v>3723</v>
      </c>
      <c r="AGI1407" t="s">
        <v>3723</v>
      </c>
      <c r="AGK1407" t="s">
        <v>3723</v>
      </c>
      <c r="AGM1407" t="s">
        <v>3723</v>
      </c>
      <c r="AGO1407" t="s">
        <v>3723</v>
      </c>
      <c r="AGQ1407" t="s">
        <v>3723</v>
      </c>
      <c r="AGS1407" t="s">
        <v>3723</v>
      </c>
      <c r="AGU1407" t="s">
        <v>3723</v>
      </c>
      <c r="AGW1407" t="s">
        <v>3723</v>
      </c>
      <c r="AGY1407" t="s">
        <v>3723</v>
      </c>
      <c r="AHA1407" t="s">
        <v>3723</v>
      </c>
      <c r="AHC1407" t="s">
        <v>3723</v>
      </c>
      <c r="AHE1407" t="s">
        <v>3723</v>
      </c>
      <c r="AHG1407" t="s">
        <v>3723</v>
      </c>
      <c r="AHI1407" t="s">
        <v>3723</v>
      </c>
      <c r="AHK1407" t="s">
        <v>3723</v>
      </c>
      <c r="AHM1407" t="s">
        <v>3723</v>
      </c>
      <c r="AHO1407" t="s">
        <v>3723</v>
      </c>
      <c r="AHQ1407" t="s">
        <v>3723</v>
      </c>
      <c r="AHS1407" t="s">
        <v>3723</v>
      </c>
      <c r="AHU1407" t="s">
        <v>3723</v>
      </c>
      <c r="AHW1407" t="s">
        <v>3723</v>
      </c>
      <c r="AHY1407" t="s">
        <v>3723</v>
      </c>
      <c r="AIA1407" t="s">
        <v>3723</v>
      </c>
      <c r="AIC1407" t="s">
        <v>3723</v>
      </c>
      <c r="AIE1407" t="s">
        <v>3723</v>
      </c>
      <c r="AIG1407" t="s">
        <v>3723</v>
      </c>
      <c r="AII1407" t="s">
        <v>3723</v>
      </c>
      <c r="AIK1407" t="s">
        <v>3723</v>
      </c>
      <c r="AIM1407" t="s">
        <v>3723</v>
      </c>
      <c r="AIO1407" t="s">
        <v>3723</v>
      </c>
      <c r="AIQ1407" t="s">
        <v>3723</v>
      </c>
      <c r="AIS1407" t="s">
        <v>3723</v>
      </c>
      <c r="AIU1407" t="s">
        <v>3723</v>
      </c>
      <c r="AIW1407" t="s">
        <v>3723</v>
      </c>
      <c r="AIY1407" t="s">
        <v>3723</v>
      </c>
      <c r="AJA1407" t="s">
        <v>3723</v>
      </c>
      <c r="AJC1407" t="s">
        <v>3723</v>
      </c>
      <c r="AJE1407" t="s">
        <v>3723</v>
      </c>
      <c r="AJG1407" t="s">
        <v>3723</v>
      </c>
      <c r="AJI1407" t="s">
        <v>3723</v>
      </c>
      <c r="AJK1407" t="s">
        <v>3723</v>
      </c>
      <c r="AJM1407" t="s">
        <v>3723</v>
      </c>
      <c r="AJO1407" t="s">
        <v>3723</v>
      </c>
      <c r="AJQ1407" t="s">
        <v>3723</v>
      </c>
      <c r="AJS1407" t="s">
        <v>3723</v>
      </c>
      <c r="AJU1407" t="s">
        <v>3723</v>
      </c>
      <c r="AJW1407" t="s">
        <v>3723</v>
      </c>
      <c r="AJY1407" t="s">
        <v>3723</v>
      </c>
      <c r="AKA1407" t="s">
        <v>3723</v>
      </c>
      <c r="AKC1407" t="s">
        <v>3723</v>
      </c>
      <c r="AKE1407" t="s">
        <v>3723</v>
      </c>
      <c r="AKG1407" t="s">
        <v>3723</v>
      </c>
      <c r="AKI1407" t="s">
        <v>3723</v>
      </c>
      <c r="AKK1407" t="s">
        <v>3723</v>
      </c>
      <c r="AKM1407" t="s">
        <v>3723</v>
      </c>
      <c r="AKO1407" t="s">
        <v>3723</v>
      </c>
      <c r="AKQ1407" t="s">
        <v>3723</v>
      </c>
      <c r="AKS1407" t="s">
        <v>3723</v>
      </c>
      <c r="AKU1407" t="s">
        <v>3723</v>
      </c>
      <c r="AKW1407" t="s">
        <v>3723</v>
      </c>
      <c r="AKY1407" t="s">
        <v>3723</v>
      </c>
      <c r="ALA1407" t="s">
        <v>3723</v>
      </c>
      <c r="ALC1407" t="s">
        <v>3723</v>
      </c>
      <c r="ALE1407" t="s">
        <v>3723</v>
      </c>
      <c r="ALG1407" t="s">
        <v>3723</v>
      </c>
      <c r="ALI1407" t="s">
        <v>3723</v>
      </c>
      <c r="ALK1407" t="s">
        <v>3723</v>
      </c>
      <c r="ALM1407" t="s">
        <v>3723</v>
      </c>
      <c r="ALO1407" t="s">
        <v>3723</v>
      </c>
      <c r="ALQ1407" t="s">
        <v>3723</v>
      </c>
      <c r="ALS1407" t="s">
        <v>3723</v>
      </c>
      <c r="ALU1407" t="s">
        <v>3723</v>
      </c>
      <c r="ALW1407" t="s">
        <v>3723</v>
      </c>
      <c r="ALY1407" t="s">
        <v>3723</v>
      </c>
      <c r="AMA1407" t="s">
        <v>3723</v>
      </c>
      <c r="AMC1407" t="s">
        <v>3723</v>
      </c>
      <c r="AME1407" t="s">
        <v>3723</v>
      </c>
      <c r="AMG1407" t="s">
        <v>3723</v>
      </c>
      <c r="AMI1407" t="s">
        <v>3723</v>
      </c>
      <c r="AMK1407" t="s">
        <v>3723</v>
      </c>
      <c r="AMM1407" t="s">
        <v>3723</v>
      </c>
      <c r="AMO1407" t="s">
        <v>3723</v>
      </c>
      <c r="AMQ1407" t="s">
        <v>3723</v>
      </c>
      <c r="AMS1407" t="s">
        <v>3723</v>
      </c>
      <c r="AMU1407" t="s">
        <v>3723</v>
      </c>
      <c r="AMW1407" t="s">
        <v>3723</v>
      </c>
      <c r="AMY1407" t="s">
        <v>3723</v>
      </c>
      <c r="ANA1407" t="s">
        <v>3723</v>
      </c>
      <c r="ANC1407" t="s">
        <v>3723</v>
      </c>
      <c r="ANE1407" t="s">
        <v>3723</v>
      </c>
      <c r="ANG1407" t="s">
        <v>3723</v>
      </c>
      <c r="ANI1407" t="s">
        <v>3723</v>
      </c>
      <c r="ANK1407" t="s">
        <v>3723</v>
      </c>
      <c r="ANM1407" t="s">
        <v>3723</v>
      </c>
      <c r="ANO1407" t="s">
        <v>3723</v>
      </c>
      <c r="ANQ1407" t="s">
        <v>3723</v>
      </c>
      <c r="ANS1407" t="s">
        <v>3723</v>
      </c>
      <c r="ANU1407" t="s">
        <v>3723</v>
      </c>
      <c r="ANW1407" t="s">
        <v>3723</v>
      </c>
      <c r="ANY1407" t="s">
        <v>3723</v>
      </c>
      <c r="AOA1407" t="s">
        <v>3723</v>
      </c>
      <c r="AOC1407" t="s">
        <v>3723</v>
      </c>
      <c r="AOE1407" t="s">
        <v>3723</v>
      </c>
      <c r="AOG1407" t="s">
        <v>3723</v>
      </c>
      <c r="AOI1407" t="s">
        <v>3723</v>
      </c>
      <c r="AOK1407" t="s">
        <v>3723</v>
      </c>
      <c r="AOM1407" t="s">
        <v>3723</v>
      </c>
      <c r="AOO1407" t="s">
        <v>3723</v>
      </c>
      <c r="AOQ1407" t="s">
        <v>3723</v>
      </c>
      <c r="AOS1407" t="s">
        <v>3723</v>
      </c>
      <c r="AOU1407" t="s">
        <v>3723</v>
      </c>
      <c r="AOW1407" t="s">
        <v>3723</v>
      </c>
      <c r="AOY1407" t="s">
        <v>3723</v>
      </c>
      <c r="APA1407" t="s">
        <v>3723</v>
      </c>
      <c r="APC1407" t="s">
        <v>3723</v>
      </c>
      <c r="APE1407" t="s">
        <v>3723</v>
      </c>
      <c r="APG1407" t="s">
        <v>3723</v>
      </c>
      <c r="API1407" t="s">
        <v>3723</v>
      </c>
      <c r="APK1407" t="s">
        <v>3723</v>
      </c>
      <c r="APM1407" t="s">
        <v>3723</v>
      </c>
      <c r="APO1407" t="s">
        <v>3723</v>
      </c>
      <c r="APQ1407" t="s">
        <v>3723</v>
      </c>
      <c r="APS1407" t="s">
        <v>3723</v>
      </c>
      <c r="APU1407" t="s">
        <v>3723</v>
      </c>
      <c r="APW1407" t="s">
        <v>3723</v>
      </c>
      <c r="APY1407" t="s">
        <v>3723</v>
      </c>
      <c r="AQA1407" t="s">
        <v>3723</v>
      </c>
      <c r="AQC1407" t="s">
        <v>3723</v>
      </c>
      <c r="AQE1407" t="s">
        <v>3723</v>
      </c>
      <c r="AQG1407" t="s">
        <v>3723</v>
      </c>
      <c r="AQI1407" t="s">
        <v>3723</v>
      </c>
      <c r="AQK1407" t="s">
        <v>3723</v>
      </c>
      <c r="AQM1407" t="s">
        <v>3723</v>
      </c>
      <c r="AQO1407" t="s">
        <v>3723</v>
      </c>
      <c r="AQQ1407" t="s">
        <v>3723</v>
      </c>
      <c r="AQS1407" t="s">
        <v>3723</v>
      </c>
      <c r="AQU1407" t="s">
        <v>3723</v>
      </c>
      <c r="AQW1407" t="s">
        <v>3723</v>
      </c>
      <c r="AQY1407" t="s">
        <v>3723</v>
      </c>
      <c r="ARA1407" t="s">
        <v>3723</v>
      </c>
      <c r="ARC1407" t="s">
        <v>3723</v>
      </c>
      <c r="ARE1407" t="s">
        <v>3723</v>
      </c>
      <c r="ARG1407" t="s">
        <v>3723</v>
      </c>
      <c r="ARI1407" t="s">
        <v>3723</v>
      </c>
      <c r="ARK1407" t="s">
        <v>3723</v>
      </c>
      <c r="ARM1407" t="s">
        <v>3723</v>
      </c>
      <c r="ARO1407" t="s">
        <v>3723</v>
      </c>
      <c r="ARQ1407" t="s">
        <v>3723</v>
      </c>
      <c r="ARS1407" t="s">
        <v>3723</v>
      </c>
      <c r="ARU1407" t="s">
        <v>3723</v>
      </c>
      <c r="ARW1407" t="s">
        <v>3723</v>
      </c>
      <c r="ARY1407" t="s">
        <v>3723</v>
      </c>
      <c r="ASA1407" t="s">
        <v>3723</v>
      </c>
      <c r="ASC1407" t="s">
        <v>3723</v>
      </c>
      <c r="ASE1407" t="s">
        <v>3723</v>
      </c>
      <c r="ASG1407" t="s">
        <v>3723</v>
      </c>
      <c r="ASI1407" t="s">
        <v>3723</v>
      </c>
      <c r="ASK1407" t="s">
        <v>3723</v>
      </c>
      <c r="ASM1407" t="s">
        <v>3723</v>
      </c>
      <c r="ASO1407" t="s">
        <v>3723</v>
      </c>
      <c r="ASQ1407" t="s">
        <v>3723</v>
      </c>
      <c r="ASS1407" t="s">
        <v>3723</v>
      </c>
      <c r="ASU1407" t="s">
        <v>3723</v>
      </c>
      <c r="ASW1407" t="s">
        <v>3723</v>
      </c>
      <c r="ASY1407" t="s">
        <v>3723</v>
      </c>
      <c r="ATA1407" t="s">
        <v>3723</v>
      </c>
      <c r="ATC1407" t="s">
        <v>3723</v>
      </c>
      <c r="ATE1407" t="s">
        <v>3723</v>
      </c>
      <c r="ATG1407" t="s">
        <v>3723</v>
      </c>
      <c r="ATI1407" t="s">
        <v>3723</v>
      </c>
      <c r="ATK1407" t="s">
        <v>3723</v>
      </c>
      <c r="ATM1407" t="s">
        <v>3723</v>
      </c>
      <c r="ATO1407" t="s">
        <v>3723</v>
      </c>
      <c r="ATQ1407" t="s">
        <v>3723</v>
      </c>
      <c r="ATS1407" t="s">
        <v>3723</v>
      </c>
      <c r="ATU1407" t="s">
        <v>3723</v>
      </c>
      <c r="ATW1407" t="s">
        <v>3723</v>
      </c>
      <c r="ATY1407" t="s">
        <v>3723</v>
      </c>
      <c r="AUA1407" t="s">
        <v>3723</v>
      </c>
      <c r="AUC1407" t="s">
        <v>3723</v>
      </c>
      <c r="AUE1407" t="s">
        <v>3723</v>
      </c>
      <c r="AUG1407" t="s">
        <v>3723</v>
      </c>
      <c r="AUI1407" t="s">
        <v>3723</v>
      </c>
      <c r="AUK1407" t="s">
        <v>3723</v>
      </c>
      <c r="AUM1407" t="s">
        <v>3723</v>
      </c>
      <c r="AUO1407" t="s">
        <v>3723</v>
      </c>
      <c r="AUQ1407" t="s">
        <v>3723</v>
      </c>
      <c r="AUS1407" t="s">
        <v>3723</v>
      </c>
      <c r="AUU1407" t="s">
        <v>3723</v>
      </c>
      <c r="AUW1407" t="s">
        <v>3723</v>
      </c>
      <c r="AUY1407" t="s">
        <v>3723</v>
      </c>
      <c r="AVA1407" t="s">
        <v>3723</v>
      </c>
      <c r="AVC1407" t="s">
        <v>3723</v>
      </c>
      <c r="AVE1407" t="s">
        <v>3723</v>
      </c>
      <c r="AVG1407" t="s">
        <v>3723</v>
      </c>
      <c r="AVI1407" t="s">
        <v>3723</v>
      </c>
      <c r="AVK1407" t="s">
        <v>3723</v>
      </c>
      <c r="AVM1407" t="s">
        <v>3723</v>
      </c>
      <c r="AVO1407" t="s">
        <v>3723</v>
      </c>
      <c r="AVQ1407" t="s">
        <v>3723</v>
      </c>
      <c r="AVS1407" t="s">
        <v>3723</v>
      </c>
      <c r="AVU1407" t="s">
        <v>3723</v>
      </c>
      <c r="AVW1407" t="s">
        <v>3723</v>
      </c>
      <c r="AVY1407" t="s">
        <v>3723</v>
      </c>
      <c r="AWA1407" t="s">
        <v>3723</v>
      </c>
      <c r="AWC1407" t="s">
        <v>3723</v>
      </c>
      <c r="AWE1407" t="s">
        <v>3723</v>
      </c>
      <c r="AWG1407" t="s">
        <v>3723</v>
      </c>
      <c r="AWI1407" t="s">
        <v>3723</v>
      </c>
      <c r="AWK1407" t="s">
        <v>3723</v>
      </c>
      <c r="AWM1407" t="s">
        <v>3723</v>
      </c>
      <c r="AWO1407" t="s">
        <v>3723</v>
      </c>
      <c r="AWQ1407" t="s">
        <v>3723</v>
      </c>
      <c r="AWS1407" t="s">
        <v>3723</v>
      </c>
      <c r="AWU1407" t="s">
        <v>3723</v>
      </c>
      <c r="AWW1407" t="s">
        <v>3723</v>
      </c>
      <c r="AWY1407" t="s">
        <v>3723</v>
      </c>
      <c r="AXA1407" t="s">
        <v>3723</v>
      </c>
      <c r="AXC1407" t="s">
        <v>3723</v>
      </c>
      <c r="AXE1407" t="s">
        <v>3723</v>
      </c>
      <c r="AXG1407" t="s">
        <v>3723</v>
      </c>
      <c r="AXI1407" t="s">
        <v>3723</v>
      </c>
      <c r="AXK1407" t="s">
        <v>3723</v>
      </c>
      <c r="AXM1407" t="s">
        <v>3723</v>
      </c>
      <c r="AXO1407" t="s">
        <v>3723</v>
      </c>
      <c r="AXQ1407" t="s">
        <v>3723</v>
      </c>
      <c r="AXS1407" t="s">
        <v>3723</v>
      </c>
      <c r="AXU1407" t="s">
        <v>3723</v>
      </c>
      <c r="AXW1407" t="s">
        <v>3723</v>
      </c>
      <c r="AXY1407" t="s">
        <v>3723</v>
      </c>
      <c r="AYA1407" t="s">
        <v>3723</v>
      </c>
      <c r="AYC1407" t="s">
        <v>3723</v>
      </c>
      <c r="AYE1407" t="s">
        <v>3723</v>
      </c>
      <c r="AYG1407" t="s">
        <v>3723</v>
      </c>
      <c r="AYI1407" t="s">
        <v>3723</v>
      </c>
      <c r="AYK1407" t="s">
        <v>3723</v>
      </c>
      <c r="AYM1407" t="s">
        <v>3723</v>
      </c>
      <c r="AYO1407" t="s">
        <v>3723</v>
      </c>
      <c r="AYQ1407" t="s">
        <v>3723</v>
      </c>
      <c r="AYS1407" t="s">
        <v>3723</v>
      </c>
      <c r="AYU1407" t="s">
        <v>3723</v>
      </c>
      <c r="AYW1407" t="s">
        <v>3723</v>
      </c>
      <c r="AYY1407" t="s">
        <v>3723</v>
      </c>
      <c r="AZA1407" t="s">
        <v>3723</v>
      </c>
      <c r="AZC1407" t="s">
        <v>3723</v>
      </c>
      <c r="AZE1407" t="s">
        <v>3723</v>
      </c>
      <c r="AZG1407" t="s">
        <v>3723</v>
      </c>
      <c r="AZI1407" t="s">
        <v>3723</v>
      </c>
      <c r="AZK1407" t="s">
        <v>3723</v>
      </c>
      <c r="AZM1407" t="s">
        <v>3723</v>
      </c>
      <c r="AZO1407" t="s">
        <v>3723</v>
      </c>
      <c r="AZQ1407" t="s">
        <v>3723</v>
      </c>
      <c r="AZS1407" t="s">
        <v>3723</v>
      </c>
      <c r="AZU1407" t="s">
        <v>3723</v>
      </c>
      <c r="AZW1407" t="s">
        <v>3723</v>
      </c>
      <c r="AZY1407" t="s">
        <v>3723</v>
      </c>
      <c r="BAA1407" t="s">
        <v>3723</v>
      </c>
      <c r="BAC1407" t="s">
        <v>3723</v>
      </c>
      <c r="BAE1407" t="s">
        <v>3723</v>
      </c>
      <c r="BAG1407" t="s">
        <v>3723</v>
      </c>
      <c r="BAI1407" t="s">
        <v>3723</v>
      </c>
      <c r="BAK1407" t="s">
        <v>3723</v>
      </c>
      <c r="BAM1407" t="s">
        <v>3723</v>
      </c>
      <c r="BAO1407" t="s">
        <v>3723</v>
      </c>
      <c r="BAQ1407" t="s">
        <v>3723</v>
      </c>
      <c r="BAS1407" t="s">
        <v>3723</v>
      </c>
      <c r="BAU1407" t="s">
        <v>3723</v>
      </c>
      <c r="BAW1407" t="s">
        <v>3723</v>
      </c>
      <c r="BAY1407" t="s">
        <v>3723</v>
      </c>
      <c r="BBA1407" t="s">
        <v>3723</v>
      </c>
      <c r="BBC1407" t="s">
        <v>3723</v>
      </c>
      <c r="BBE1407" t="s">
        <v>3723</v>
      </c>
      <c r="BBG1407" t="s">
        <v>3723</v>
      </c>
      <c r="BBI1407" t="s">
        <v>3723</v>
      </c>
      <c r="BBK1407" t="s">
        <v>3723</v>
      </c>
      <c r="BBM1407" t="s">
        <v>3723</v>
      </c>
      <c r="BBO1407" t="s">
        <v>3723</v>
      </c>
      <c r="BBQ1407" t="s">
        <v>3723</v>
      </c>
      <c r="BBS1407" t="s">
        <v>3723</v>
      </c>
      <c r="BBU1407" t="s">
        <v>3723</v>
      </c>
      <c r="BBW1407" t="s">
        <v>3723</v>
      </c>
      <c r="BBY1407" t="s">
        <v>3723</v>
      </c>
      <c r="BCA1407" t="s">
        <v>3723</v>
      </c>
      <c r="BCC1407" t="s">
        <v>3723</v>
      </c>
      <c r="BCE1407" t="s">
        <v>3723</v>
      </c>
      <c r="BCG1407" t="s">
        <v>3723</v>
      </c>
      <c r="BCI1407" t="s">
        <v>3723</v>
      </c>
      <c r="BCK1407" t="s">
        <v>3723</v>
      </c>
      <c r="BCM1407" t="s">
        <v>3723</v>
      </c>
      <c r="BCO1407" t="s">
        <v>3723</v>
      </c>
      <c r="BCQ1407" t="s">
        <v>3723</v>
      </c>
      <c r="BCS1407" t="s">
        <v>3723</v>
      </c>
      <c r="BCU1407" t="s">
        <v>3723</v>
      </c>
      <c r="BCW1407" t="s">
        <v>3723</v>
      </c>
      <c r="BCY1407" t="s">
        <v>3723</v>
      </c>
      <c r="BDA1407" t="s">
        <v>3723</v>
      </c>
      <c r="BDC1407" t="s">
        <v>3723</v>
      </c>
      <c r="BDE1407" t="s">
        <v>3723</v>
      </c>
      <c r="BDG1407" t="s">
        <v>3723</v>
      </c>
      <c r="BDI1407" t="s">
        <v>3723</v>
      </c>
      <c r="BDK1407" t="s">
        <v>3723</v>
      </c>
      <c r="BDM1407" t="s">
        <v>3723</v>
      </c>
      <c r="BDO1407" t="s">
        <v>3723</v>
      </c>
      <c r="BDQ1407" t="s">
        <v>3723</v>
      </c>
      <c r="BDS1407" t="s">
        <v>3723</v>
      </c>
      <c r="BDU1407" t="s">
        <v>3723</v>
      </c>
      <c r="BDW1407" t="s">
        <v>3723</v>
      </c>
      <c r="BDY1407" t="s">
        <v>3723</v>
      </c>
      <c r="BEA1407" t="s">
        <v>3723</v>
      </c>
      <c r="BEC1407" t="s">
        <v>3723</v>
      </c>
      <c r="BEE1407" t="s">
        <v>3723</v>
      </c>
      <c r="BEF1407">
        <v>0</v>
      </c>
      <c r="BEG1407">
        <v>0</v>
      </c>
      <c r="BEH1407">
        <v>0</v>
      </c>
      <c r="BEI1407">
        <v>0</v>
      </c>
      <c r="BEJ1407">
        <v>0</v>
      </c>
      <c r="BHE1407">
        <v>0</v>
      </c>
    </row>
    <row r="1408" spans="1:1023 1025:1565" x14ac:dyDescent="0.3">
      <c r="A1408" s="341"/>
      <c r="B1408" s="335" t="s">
        <v>3500</v>
      </c>
      <c r="C1408" s="332" t="s">
        <v>3501</v>
      </c>
      <c r="D1408" s="342" t="s">
        <v>6469</v>
      </c>
      <c r="E1408" s="326">
        <v>7.4930782677165367E-2</v>
      </c>
      <c r="F1408" s="68">
        <v>1570</v>
      </c>
      <c r="AO1408" t="s">
        <v>3723</v>
      </c>
      <c r="AQ1408" t="s">
        <v>3723</v>
      </c>
      <c r="AS1408" t="s">
        <v>3723</v>
      </c>
      <c r="AU1408" t="s">
        <v>3723</v>
      </c>
      <c r="AW1408" t="s">
        <v>3723</v>
      </c>
      <c r="AY1408" t="s">
        <v>3723</v>
      </c>
      <c r="BA1408" t="s">
        <v>3723</v>
      </c>
      <c r="BC1408" t="s">
        <v>3723</v>
      </c>
      <c r="BE1408" t="s">
        <v>3723</v>
      </c>
      <c r="BG1408" t="s">
        <v>3723</v>
      </c>
      <c r="BI1408" t="s">
        <v>3723</v>
      </c>
      <c r="BK1408" t="s">
        <v>3723</v>
      </c>
      <c r="BM1408" t="s">
        <v>3723</v>
      </c>
      <c r="BO1408" t="s">
        <v>3723</v>
      </c>
      <c r="BQ1408" t="s">
        <v>3723</v>
      </c>
      <c r="BS1408" t="s">
        <v>3723</v>
      </c>
      <c r="BU1408" t="s">
        <v>3723</v>
      </c>
      <c r="BW1408" t="s">
        <v>3723</v>
      </c>
      <c r="BY1408" t="s">
        <v>3723</v>
      </c>
      <c r="CA1408" t="s">
        <v>3723</v>
      </c>
      <c r="CC1408" t="s">
        <v>3723</v>
      </c>
      <c r="CE1408" t="s">
        <v>3723</v>
      </c>
      <c r="CG1408" t="s">
        <v>3723</v>
      </c>
      <c r="CI1408" t="s">
        <v>3723</v>
      </c>
      <c r="CK1408" t="s">
        <v>3723</v>
      </c>
      <c r="CM1408" t="s">
        <v>3723</v>
      </c>
      <c r="CO1408" t="s">
        <v>3723</v>
      </c>
      <c r="CQ1408" t="s">
        <v>3723</v>
      </c>
      <c r="CS1408" t="s">
        <v>3723</v>
      </c>
      <c r="CU1408" t="s">
        <v>3723</v>
      </c>
      <c r="CW1408" t="s">
        <v>3723</v>
      </c>
      <c r="CY1408" t="s">
        <v>3723</v>
      </c>
      <c r="DA1408" t="s">
        <v>3723</v>
      </c>
      <c r="DC1408" t="s">
        <v>3723</v>
      </c>
      <c r="DE1408" t="s">
        <v>3723</v>
      </c>
      <c r="DG1408" t="s">
        <v>3723</v>
      </c>
      <c r="DI1408" t="s">
        <v>3723</v>
      </c>
      <c r="DK1408" t="s">
        <v>3723</v>
      </c>
      <c r="DM1408" t="s">
        <v>3723</v>
      </c>
      <c r="DO1408" t="s">
        <v>3723</v>
      </c>
      <c r="DQ1408" t="s">
        <v>3723</v>
      </c>
      <c r="DS1408" t="s">
        <v>3723</v>
      </c>
      <c r="DU1408" t="s">
        <v>3723</v>
      </c>
      <c r="DW1408" t="s">
        <v>3723</v>
      </c>
      <c r="DY1408" t="s">
        <v>3723</v>
      </c>
      <c r="EA1408" t="s">
        <v>3723</v>
      </c>
      <c r="EC1408" t="s">
        <v>3723</v>
      </c>
      <c r="EE1408" t="s">
        <v>3723</v>
      </c>
      <c r="EG1408" t="s">
        <v>3723</v>
      </c>
      <c r="EI1408" t="s">
        <v>3723</v>
      </c>
      <c r="EK1408" t="s">
        <v>3723</v>
      </c>
      <c r="EM1408" t="s">
        <v>3723</v>
      </c>
      <c r="EO1408" t="s">
        <v>3723</v>
      </c>
      <c r="EQ1408" t="s">
        <v>3723</v>
      </c>
      <c r="ES1408" t="s">
        <v>3723</v>
      </c>
      <c r="EU1408" t="s">
        <v>3723</v>
      </c>
      <c r="EW1408" t="s">
        <v>3723</v>
      </c>
      <c r="EY1408" t="s">
        <v>3723</v>
      </c>
      <c r="FA1408" t="s">
        <v>3723</v>
      </c>
      <c r="FC1408" t="s">
        <v>3723</v>
      </c>
      <c r="FE1408" t="s">
        <v>3723</v>
      </c>
      <c r="FG1408" t="s">
        <v>3723</v>
      </c>
      <c r="FI1408" t="s">
        <v>3723</v>
      </c>
      <c r="FK1408" t="s">
        <v>3723</v>
      </c>
      <c r="FM1408" t="s">
        <v>3723</v>
      </c>
      <c r="FO1408" t="s">
        <v>3723</v>
      </c>
      <c r="FQ1408" t="s">
        <v>3723</v>
      </c>
      <c r="FS1408" t="s">
        <v>3723</v>
      </c>
      <c r="FU1408" t="s">
        <v>3723</v>
      </c>
      <c r="FW1408" t="s">
        <v>3723</v>
      </c>
      <c r="FY1408" t="s">
        <v>3723</v>
      </c>
      <c r="GA1408" t="s">
        <v>3723</v>
      </c>
      <c r="GC1408" t="s">
        <v>3723</v>
      </c>
      <c r="GE1408" t="s">
        <v>3723</v>
      </c>
      <c r="GG1408" t="s">
        <v>3723</v>
      </c>
      <c r="GI1408" t="s">
        <v>3723</v>
      </c>
      <c r="GK1408" t="s">
        <v>3723</v>
      </c>
      <c r="GM1408" t="s">
        <v>3723</v>
      </c>
      <c r="GO1408" t="s">
        <v>3723</v>
      </c>
      <c r="GQ1408" t="s">
        <v>3723</v>
      </c>
      <c r="GS1408" t="s">
        <v>3723</v>
      </c>
      <c r="GU1408" t="s">
        <v>3723</v>
      </c>
      <c r="GW1408" t="s">
        <v>3723</v>
      </c>
      <c r="GY1408" t="s">
        <v>3723</v>
      </c>
      <c r="HA1408" t="s">
        <v>3723</v>
      </c>
      <c r="HC1408" t="s">
        <v>3723</v>
      </c>
      <c r="HE1408" t="s">
        <v>3723</v>
      </c>
      <c r="HG1408" t="s">
        <v>3723</v>
      </c>
      <c r="HI1408" t="s">
        <v>3723</v>
      </c>
      <c r="HK1408" t="s">
        <v>3723</v>
      </c>
      <c r="HM1408" t="s">
        <v>3723</v>
      </c>
      <c r="HO1408" t="s">
        <v>3723</v>
      </c>
      <c r="HQ1408" t="s">
        <v>3723</v>
      </c>
      <c r="HS1408" t="s">
        <v>3723</v>
      </c>
      <c r="HU1408" t="s">
        <v>3723</v>
      </c>
      <c r="HW1408" t="s">
        <v>3723</v>
      </c>
      <c r="HY1408" t="s">
        <v>3723</v>
      </c>
      <c r="IA1408" t="s">
        <v>3723</v>
      </c>
      <c r="IC1408" t="s">
        <v>3723</v>
      </c>
      <c r="IE1408" t="s">
        <v>3723</v>
      </c>
      <c r="IG1408" t="s">
        <v>3723</v>
      </c>
      <c r="II1408" t="s">
        <v>3723</v>
      </c>
      <c r="IK1408" t="s">
        <v>3723</v>
      </c>
      <c r="IM1408" t="s">
        <v>3723</v>
      </c>
      <c r="IO1408" t="s">
        <v>3723</v>
      </c>
      <c r="IQ1408" t="s">
        <v>3723</v>
      </c>
      <c r="IS1408" t="s">
        <v>3723</v>
      </c>
      <c r="IU1408" t="s">
        <v>3723</v>
      </c>
      <c r="IW1408" t="s">
        <v>3723</v>
      </c>
      <c r="IY1408" t="s">
        <v>3723</v>
      </c>
      <c r="JA1408" t="s">
        <v>3723</v>
      </c>
      <c r="JC1408" t="s">
        <v>3723</v>
      </c>
      <c r="JE1408" t="s">
        <v>3723</v>
      </c>
      <c r="JG1408" t="s">
        <v>3723</v>
      </c>
      <c r="JI1408" t="s">
        <v>3723</v>
      </c>
      <c r="JK1408" t="s">
        <v>3723</v>
      </c>
      <c r="JM1408" t="s">
        <v>3723</v>
      </c>
      <c r="JO1408" t="s">
        <v>3723</v>
      </c>
      <c r="JQ1408" t="s">
        <v>3723</v>
      </c>
      <c r="JS1408" t="s">
        <v>3723</v>
      </c>
      <c r="JU1408" t="s">
        <v>3723</v>
      </c>
      <c r="JW1408" t="s">
        <v>3723</v>
      </c>
      <c r="JY1408" t="s">
        <v>3723</v>
      </c>
      <c r="KA1408" t="s">
        <v>3723</v>
      </c>
      <c r="KC1408" t="s">
        <v>3723</v>
      </c>
      <c r="KE1408" t="s">
        <v>3723</v>
      </c>
      <c r="KG1408" t="s">
        <v>3723</v>
      </c>
      <c r="KI1408" t="s">
        <v>3723</v>
      </c>
      <c r="KK1408" t="s">
        <v>3723</v>
      </c>
      <c r="KM1408" t="s">
        <v>3723</v>
      </c>
      <c r="KO1408" t="s">
        <v>3723</v>
      </c>
      <c r="KQ1408" t="s">
        <v>3723</v>
      </c>
      <c r="KS1408" t="s">
        <v>3723</v>
      </c>
      <c r="KU1408" t="s">
        <v>3723</v>
      </c>
      <c r="KW1408" t="s">
        <v>3723</v>
      </c>
      <c r="KY1408" t="s">
        <v>3723</v>
      </c>
      <c r="LA1408" t="s">
        <v>3723</v>
      </c>
      <c r="LC1408" t="s">
        <v>3723</v>
      </c>
      <c r="LE1408" t="s">
        <v>3723</v>
      </c>
      <c r="LG1408" t="s">
        <v>3723</v>
      </c>
      <c r="LI1408" t="s">
        <v>3723</v>
      </c>
      <c r="LK1408" t="s">
        <v>3723</v>
      </c>
      <c r="LM1408" t="s">
        <v>3723</v>
      </c>
      <c r="LO1408" t="s">
        <v>3723</v>
      </c>
      <c r="LQ1408" t="s">
        <v>3723</v>
      </c>
      <c r="LS1408" t="s">
        <v>3723</v>
      </c>
      <c r="LU1408" t="s">
        <v>3723</v>
      </c>
      <c r="LW1408" t="s">
        <v>3723</v>
      </c>
      <c r="LY1408" t="s">
        <v>3723</v>
      </c>
      <c r="MA1408" t="s">
        <v>3723</v>
      </c>
      <c r="MC1408" t="s">
        <v>3723</v>
      </c>
      <c r="ME1408" t="s">
        <v>3723</v>
      </c>
      <c r="MG1408" t="s">
        <v>3723</v>
      </c>
      <c r="MI1408" t="s">
        <v>3723</v>
      </c>
      <c r="MK1408" t="s">
        <v>3723</v>
      </c>
      <c r="MM1408" t="s">
        <v>3723</v>
      </c>
      <c r="MO1408" t="s">
        <v>3723</v>
      </c>
      <c r="MQ1408" t="s">
        <v>3723</v>
      </c>
      <c r="MS1408" t="s">
        <v>3723</v>
      </c>
      <c r="MU1408" t="s">
        <v>3723</v>
      </c>
      <c r="MW1408" t="s">
        <v>3723</v>
      </c>
      <c r="MY1408" t="s">
        <v>3723</v>
      </c>
      <c r="NA1408" t="s">
        <v>3723</v>
      </c>
      <c r="NC1408" t="s">
        <v>3723</v>
      </c>
      <c r="NE1408" t="s">
        <v>3723</v>
      </c>
      <c r="NG1408" t="s">
        <v>3723</v>
      </c>
      <c r="NI1408" t="s">
        <v>3723</v>
      </c>
      <c r="NK1408" t="s">
        <v>3723</v>
      </c>
      <c r="NM1408" t="s">
        <v>3723</v>
      </c>
      <c r="NO1408" t="s">
        <v>3723</v>
      </c>
      <c r="NQ1408" t="s">
        <v>3723</v>
      </c>
      <c r="NS1408" t="s">
        <v>3723</v>
      </c>
      <c r="NU1408" t="s">
        <v>3723</v>
      </c>
      <c r="NW1408" t="s">
        <v>3723</v>
      </c>
      <c r="NY1408" t="s">
        <v>3723</v>
      </c>
      <c r="OA1408" t="s">
        <v>3723</v>
      </c>
      <c r="OC1408" t="s">
        <v>3723</v>
      </c>
      <c r="OE1408" t="s">
        <v>3723</v>
      </c>
      <c r="OG1408" t="s">
        <v>3723</v>
      </c>
      <c r="OI1408" t="s">
        <v>3723</v>
      </c>
      <c r="OK1408" t="s">
        <v>3723</v>
      </c>
      <c r="OM1408" t="s">
        <v>3723</v>
      </c>
      <c r="OO1408" t="s">
        <v>3723</v>
      </c>
      <c r="OQ1408" t="s">
        <v>3723</v>
      </c>
      <c r="OS1408" t="s">
        <v>3723</v>
      </c>
      <c r="OU1408" t="s">
        <v>3723</v>
      </c>
      <c r="OW1408" t="s">
        <v>3723</v>
      </c>
      <c r="OY1408" t="s">
        <v>3723</v>
      </c>
      <c r="PA1408" t="s">
        <v>3723</v>
      </c>
      <c r="PC1408" t="s">
        <v>3723</v>
      </c>
      <c r="PE1408" t="s">
        <v>3723</v>
      </c>
      <c r="PG1408" t="s">
        <v>3723</v>
      </c>
      <c r="PI1408" t="s">
        <v>3723</v>
      </c>
      <c r="PK1408" t="s">
        <v>3723</v>
      </c>
      <c r="PM1408" t="s">
        <v>3723</v>
      </c>
      <c r="PO1408" t="s">
        <v>3723</v>
      </c>
      <c r="PQ1408" t="s">
        <v>3723</v>
      </c>
      <c r="PS1408" t="s">
        <v>3723</v>
      </c>
      <c r="PU1408" t="s">
        <v>3723</v>
      </c>
      <c r="PW1408" t="s">
        <v>3723</v>
      </c>
      <c r="PY1408" t="s">
        <v>3723</v>
      </c>
      <c r="QA1408" t="s">
        <v>3723</v>
      </c>
      <c r="QC1408" t="s">
        <v>3723</v>
      </c>
      <c r="QE1408" t="s">
        <v>3723</v>
      </c>
      <c r="QG1408" t="s">
        <v>3723</v>
      </c>
      <c r="QI1408" t="s">
        <v>3723</v>
      </c>
      <c r="QK1408" t="s">
        <v>3723</v>
      </c>
      <c r="QM1408" t="s">
        <v>3723</v>
      </c>
      <c r="QO1408" t="s">
        <v>3723</v>
      </c>
      <c r="QQ1408" t="s">
        <v>3723</v>
      </c>
      <c r="QS1408" t="s">
        <v>3723</v>
      </c>
      <c r="QU1408" t="s">
        <v>3723</v>
      </c>
      <c r="QW1408" t="s">
        <v>3723</v>
      </c>
      <c r="QY1408" t="s">
        <v>3723</v>
      </c>
      <c r="RA1408" t="s">
        <v>3723</v>
      </c>
      <c r="RC1408" t="s">
        <v>3723</v>
      </c>
      <c r="RE1408" t="s">
        <v>3723</v>
      </c>
      <c r="RG1408" t="s">
        <v>3723</v>
      </c>
      <c r="RI1408" t="s">
        <v>3723</v>
      </c>
      <c r="RK1408" t="s">
        <v>3723</v>
      </c>
      <c r="RM1408" t="s">
        <v>3723</v>
      </c>
      <c r="RO1408" t="s">
        <v>3723</v>
      </c>
      <c r="RQ1408" t="s">
        <v>3723</v>
      </c>
      <c r="RS1408" t="s">
        <v>3723</v>
      </c>
      <c r="RU1408" t="s">
        <v>3723</v>
      </c>
      <c r="RW1408" t="s">
        <v>3723</v>
      </c>
      <c r="RY1408" t="s">
        <v>3723</v>
      </c>
      <c r="SA1408" t="s">
        <v>3723</v>
      </c>
      <c r="SC1408" t="s">
        <v>3723</v>
      </c>
      <c r="SE1408" t="s">
        <v>3723</v>
      </c>
      <c r="SG1408" t="s">
        <v>3723</v>
      </c>
      <c r="SI1408" t="s">
        <v>3723</v>
      </c>
      <c r="SK1408" t="s">
        <v>3723</v>
      </c>
      <c r="SM1408" t="s">
        <v>3723</v>
      </c>
      <c r="SO1408" t="s">
        <v>3723</v>
      </c>
      <c r="SQ1408" t="s">
        <v>3723</v>
      </c>
      <c r="SS1408" t="s">
        <v>3723</v>
      </c>
      <c r="SU1408" t="s">
        <v>3723</v>
      </c>
      <c r="SW1408" t="s">
        <v>3723</v>
      </c>
      <c r="SY1408" t="s">
        <v>3723</v>
      </c>
      <c r="TA1408" t="s">
        <v>3723</v>
      </c>
      <c r="TC1408" t="s">
        <v>3723</v>
      </c>
      <c r="TE1408" t="s">
        <v>3723</v>
      </c>
      <c r="TG1408" t="s">
        <v>3723</v>
      </c>
      <c r="TI1408" t="s">
        <v>3723</v>
      </c>
      <c r="TK1408" t="s">
        <v>3723</v>
      </c>
      <c r="TM1408" t="s">
        <v>3723</v>
      </c>
      <c r="TO1408" t="s">
        <v>3723</v>
      </c>
      <c r="TQ1408" t="s">
        <v>3723</v>
      </c>
      <c r="TS1408" t="s">
        <v>3723</v>
      </c>
      <c r="TU1408" t="s">
        <v>3723</v>
      </c>
      <c r="TW1408" t="s">
        <v>3723</v>
      </c>
      <c r="TY1408" t="s">
        <v>3723</v>
      </c>
      <c r="UA1408" t="s">
        <v>3723</v>
      </c>
      <c r="UC1408" t="s">
        <v>3723</v>
      </c>
      <c r="UE1408" t="s">
        <v>3723</v>
      </c>
      <c r="UG1408" t="s">
        <v>3723</v>
      </c>
      <c r="UI1408" t="s">
        <v>3723</v>
      </c>
      <c r="UK1408" t="s">
        <v>3723</v>
      </c>
      <c r="UM1408" t="s">
        <v>3723</v>
      </c>
      <c r="UO1408" t="s">
        <v>3723</v>
      </c>
      <c r="UQ1408" t="s">
        <v>3723</v>
      </c>
      <c r="US1408" t="s">
        <v>3723</v>
      </c>
      <c r="UU1408" t="s">
        <v>3723</v>
      </c>
      <c r="UW1408" t="s">
        <v>3723</v>
      </c>
      <c r="UY1408" t="s">
        <v>3723</v>
      </c>
      <c r="VA1408" t="s">
        <v>3723</v>
      </c>
      <c r="VC1408" t="s">
        <v>3723</v>
      </c>
      <c r="VE1408" t="s">
        <v>3723</v>
      </c>
      <c r="VG1408" t="s">
        <v>3723</v>
      </c>
      <c r="VI1408" t="s">
        <v>3723</v>
      </c>
      <c r="VK1408" t="s">
        <v>3723</v>
      </c>
      <c r="VM1408" t="s">
        <v>3723</v>
      </c>
      <c r="VO1408" t="s">
        <v>3723</v>
      </c>
      <c r="VQ1408" t="s">
        <v>3723</v>
      </c>
      <c r="VS1408" t="s">
        <v>3723</v>
      </c>
      <c r="VU1408" t="s">
        <v>3723</v>
      </c>
      <c r="VW1408" t="s">
        <v>3723</v>
      </c>
      <c r="VY1408" t="s">
        <v>3723</v>
      </c>
      <c r="WA1408" t="s">
        <v>3723</v>
      </c>
      <c r="WC1408" t="s">
        <v>3723</v>
      </c>
      <c r="WE1408" t="s">
        <v>3723</v>
      </c>
      <c r="WG1408" t="s">
        <v>3723</v>
      </c>
      <c r="WI1408" t="s">
        <v>3723</v>
      </c>
      <c r="WK1408" t="s">
        <v>3723</v>
      </c>
      <c r="WM1408" t="s">
        <v>3723</v>
      </c>
      <c r="WO1408" t="s">
        <v>3723</v>
      </c>
      <c r="WQ1408" t="s">
        <v>3723</v>
      </c>
      <c r="WS1408" t="s">
        <v>3723</v>
      </c>
      <c r="WU1408" t="s">
        <v>3723</v>
      </c>
      <c r="WW1408" t="s">
        <v>3723</v>
      </c>
      <c r="WY1408" t="s">
        <v>3723</v>
      </c>
      <c r="XA1408" t="s">
        <v>3723</v>
      </c>
      <c r="XC1408" t="s">
        <v>3723</v>
      </c>
      <c r="XE1408" t="s">
        <v>3723</v>
      </c>
      <c r="XG1408" t="s">
        <v>3723</v>
      </c>
      <c r="XI1408" t="s">
        <v>3723</v>
      </c>
      <c r="XK1408" t="s">
        <v>3723</v>
      </c>
      <c r="XM1408" t="s">
        <v>3723</v>
      </c>
      <c r="XO1408" t="s">
        <v>3723</v>
      </c>
      <c r="XQ1408" t="s">
        <v>3723</v>
      </c>
      <c r="XS1408" t="s">
        <v>3723</v>
      </c>
      <c r="XU1408" t="s">
        <v>3723</v>
      </c>
      <c r="XW1408" t="s">
        <v>3723</v>
      </c>
      <c r="XY1408" t="s">
        <v>3723</v>
      </c>
      <c r="YA1408" t="s">
        <v>3723</v>
      </c>
      <c r="YC1408" t="s">
        <v>3723</v>
      </c>
      <c r="YE1408" t="s">
        <v>3723</v>
      </c>
      <c r="YG1408" t="s">
        <v>3723</v>
      </c>
      <c r="YI1408" t="s">
        <v>3723</v>
      </c>
      <c r="YK1408" t="s">
        <v>3723</v>
      </c>
      <c r="YM1408" t="s">
        <v>3723</v>
      </c>
      <c r="YO1408" t="s">
        <v>3723</v>
      </c>
      <c r="YQ1408" t="s">
        <v>3723</v>
      </c>
      <c r="YS1408" t="s">
        <v>3723</v>
      </c>
      <c r="YU1408" t="s">
        <v>3723</v>
      </c>
      <c r="YW1408" t="s">
        <v>3723</v>
      </c>
      <c r="YY1408" t="s">
        <v>3723</v>
      </c>
      <c r="ZA1408" t="s">
        <v>3723</v>
      </c>
      <c r="ZC1408" t="s">
        <v>3723</v>
      </c>
      <c r="ZE1408" t="s">
        <v>3723</v>
      </c>
      <c r="ZG1408" t="s">
        <v>3723</v>
      </c>
      <c r="ZI1408" t="s">
        <v>3723</v>
      </c>
      <c r="ZK1408" t="s">
        <v>3723</v>
      </c>
      <c r="ZM1408" t="s">
        <v>3723</v>
      </c>
      <c r="ZO1408" t="s">
        <v>3723</v>
      </c>
      <c r="ZQ1408" t="s">
        <v>3723</v>
      </c>
      <c r="ZS1408" t="s">
        <v>3723</v>
      </c>
      <c r="ZU1408" t="s">
        <v>3723</v>
      </c>
      <c r="ZW1408" t="s">
        <v>3723</v>
      </c>
      <c r="ZY1408" t="s">
        <v>3723</v>
      </c>
      <c r="AAA1408" t="s">
        <v>3723</v>
      </c>
      <c r="AAC1408" t="s">
        <v>3723</v>
      </c>
      <c r="AAE1408" t="s">
        <v>3723</v>
      </c>
      <c r="AAG1408" t="s">
        <v>3723</v>
      </c>
      <c r="AAI1408" t="s">
        <v>3723</v>
      </c>
      <c r="AAK1408" t="s">
        <v>3723</v>
      </c>
      <c r="AAM1408" t="s">
        <v>3723</v>
      </c>
      <c r="AAO1408" t="s">
        <v>3723</v>
      </c>
      <c r="AAQ1408" t="s">
        <v>3723</v>
      </c>
      <c r="AAS1408" t="s">
        <v>3723</v>
      </c>
      <c r="AAU1408" t="s">
        <v>3723</v>
      </c>
      <c r="AAW1408" t="s">
        <v>3723</v>
      </c>
      <c r="AAY1408" t="s">
        <v>3723</v>
      </c>
      <c r="ABA1408" t="s">
        <v>3723</v>
      </c>
      <c r="ABC1408" t="s">
        <v>3723</v>
      </c>
      <c r="ABE1408" t="s">
        <v>3723</v>
      </c>
      <c r="ABG1408" t="s">
        <v>3723</v>
      </c>
      <c r="ABI1408" t="s">
        <v>3723</v>
      </c>
      <c r="ABK1408" t="s">
        <v>3723</v>
      </c>
      <c r="ABM1408" t="s">
        <v>3723</v>
      </c>
      <c r="ABO1408" t="s">
        <v>3723</v>
      </c>
      <c r="ABQ1408" t="s">
        <v>3723</v>
      </c>
      <c r="ABS1408" t="s">
        <v>3723</v>
      </c>
      <c r="ABU1408" t="s">
        <v>3723</v>
      </c>
      <c r="ABW1408" t="s">
        <v>3723</v>
      </c>
      <c r="ABY1408" t="s">
        <v>3723</v>
      </c>
      <c r="ACA1408" t="s">
        <v>3723</v>
      </c>
      <c r="ACC1408" t="s">
        <v>3723</v>
      </c>
      <c r="ACE1408" t="s">
        <v>3723</v>
      </c>
      <c r="ACG1408" t="s">
        <v>3723</v>
      </c>
      <c r="ACI1408" t="s">
        <v>3723</v>
      </c>
      <c r="ACK1408" t="s">
        <v>3723</v>
      </c>
      <c r="ACM1408" t="s">
        <v>3723</v>
      </c>
      <c r="ACO1408" t="s">
        <v>3723</v>
      </c>
      <c r="ACQ1408" t="s">
        <v>3723</v>
      </c>
      <c r="ACS1408" t="s">
        <v>3723</v>
      </c>
      <c r="ACU1408" t="s">
        <v>3723</v>
      </c>
      <c r="ACW1408" t="s">
        <v>3723</v>
      </c>
      <c r="ACY1408" t="s">
        <v>3723</v>
      </c>
      <c r="ADA1408" t="s">
        <v>3723</v>
      </c>
      <c r="ADC1408" t="s">
        <v>3723</v>
      </c>
      <c r="ADE1408" t="s">
        <v>3723</v>
      </c>
      <c r="ADG1408" t="s">
        <v>3723</v>
      </c>
      <c r="ADI1408" t="s">
        <v>3723</v>
      </c>
      <c r="ADK1408" t="s">
        <v>3723</v>
      </c>
      <c r="ADM1408" t="s">
        <v>3723</v>
      </c>
      <c r="ADO1408" t="s">
        <v>3723</v>
      </c>
      <c r="ADQ1408" t="s">
        <v>3723</v>
      </c>
      <c r="ADS1408" t="s">
        <v>3723</v>
      </c>
      <c r="ADU1408" t="s">
        <v>3723</v>
      </c>
      <c r="ADW1408" t="s">
        <v>3723</v>
      </c>
      <c r="ADY1408" t="s">
        <v>3723</v>
      </c>
      <c r="AEA1408" t="s">
        <v>3723</v>
      </c>
      <c r="AEC1408" t="s">
        <v>3723</v>
      </c>
      <c r="AEE1408" t="s">
        <v>3723</v>
      </c>
      <c r="AEG1408" t="s">
        <v>3723</v>
      </c>
      <c r="AEI1408" t="s">
        <v>3723</v>
      </c>
      <c r="AEK1408" t="s">
        <v>3723</v>
      </c>
      <c r="AEM1408" t="s">
        <v>3723</v>
      </c>
      <c r="AEO1408" t="s">
        <v>3723</v>
      </c>
      <c r="AEQ1408" t="s">
        <v>3723</v>
      </c>
      <c r="AES1408" t="s">
        <v>3723</v>
      </c>
      <c r="AEU1408" t="s">
        <v>3723</v>
      </c>
      <c r="AEW1408" t="s">
        <v>3723</v>
      </c>
      <c r="AEY1408" t="s">
        <v>3723</v>
      </c>
      <c r="AFA1408" t="s">
        <v>3723</v>
      </c>
      <c r="AFC1408" t="s">
        <v>3723</v>
      </c>
      <c r="AFE1408" t="s">
        <v>3723</v>
      </c>
      <c r="AFG1408" t="s">
        <v>3723</v>
      </c>
      <c r="AFI1408" t="s">
        <v>3723</v>
      </c>
      <c r="AFK1408" t="s">
        <v>3723</v>
      </c>
      <c r="AFM1408" t="s">
        <v>3723</v>
      </c>
      <c r="AFO1408" t="s">
        <v>3723</v>
      </c>
      <c r="AFQ1408" t="s">
        <v>3723</v>
      </c>
      <c r="AFS1408" t="s">
        <v>3723</v>
      </c>
      <c r="AFU1408" t="s">
        <v>3723</v>
      </c>
      <c r="AFW1408" t="s">
        <v>3723</v>
      </c>
      <c r="AFY1408" t="s">
        <v>3723</v>
      </c>
      <c r="AGA1408" t="s">
        <v>3723</v>
      </c>
      <c r="AGC1408" t="s">
        <v>3723</v>
      </c>
      <c r="AGE1408" t="s">
        <v>3723</v>
      </c>
      <c r="AGG1408" t="s">
        <v>3723</v>
      </c>
      <c r="AGI1408" t="s">
        <v>3723</v>
      </c>
      <c r="AGK1408" t="s">
        <v>3723</v>
      </c>
      <c r="AGM1408" t="s">
        <v>3723</v>
      </c>
      <c r="AGO1408" t="s">
        <v>3723</v>
      </c>
      <c r="AGQ1408" t="s">
        <v>3723</v>
      </c>
      <c r="AGS1408" t="s">
        <v>3723</v>
      </c>
      <c r="AGU1408" t="s">
        <v>3723</v>
      </c>
      <c r="AGW1408" t="s">
        <v>3723</v>
      </c>
      <c r="AGY1408" t="s">
        <v>3723</v>
      </c>
      <c r="AHA1408" t="s">
        <v>3723</v>
      </c>
      <c r="AHC1408" t="s">
        <v>3723</v>
      </c>
      <c r="AHE1408" t="s">
        <v>3723</v>
      </c>
      <c r="AHG1408" t="s">
        <v>3723</v>
      </c>
      <c r="AHI1408" t="s">
        <v>3723</v>
      </c>
      <c r="AHK1408" t="s">
        <v>3723</v>
      </c>
      <c r="AHM1408" t="s">
        <v>3723</v>
      </c>
      <c r="AHO1408" t="s">
        <v>3723</v>
      </c>
      <c r="AHQ1408" t="s">
        <v>3723</v>
      </c>
      <c r="AHS1408" t="s">
        <v>3723</v>
      </c>
      <c r="AHU1408" t="s">
        <v>3723</v>
      </c>
      <c r="AHW1408" t="s">
        <v>3723</v>
      </c>
      <c r="AHY1408" t="s">
        <v>3723</v>
      </c>
      <c r="AIA1408" t="s">
        <v>3723</v>
      </c>
      <c r="AIC1408" t="s">
        <v>3723</v>
      </c>
      <c r="AIE1408" t="s">
        <v>3723</v>
      </c>
      <c r="AIG1408" t="s">
        <v>3723</v>
      </c>
      <c r="AII1408" t="s">
        <v>3723</v>
      </c>
      <c r="AIK1408" t="s">
        <v>3723</v>
      </c>
      <c r="AIM1408" t="s">
        <v>3723</v>
      </c>
      <c r="AIO1408" t="s">
        <v>3723</v>
      </c>
      <c r="AIQ1408" t="s">
        <v>3723</v>
      </c>
      <c r="AIS1408" t="s">
        <v>3723</v>
      </c>
      <c r="AIU1408" t="s">
        <v>3723</v>
      </c>
      <c r="AIW1408" t="s">
        <v>3723</v>
      </c>
      <c r="AIY1408" t="s">
        <v>3723</v>
      </c>
      <c r="AJA1408" t="s">
        <v>3723</v>
      </c>
      <c r="AJC1408" t="s">
        <v>3723</v>
      </c>
      <c r="AJE1408" t="s">
        <v>3723</v>
      </c>
      <c r="AJG1408" t="s">
        <v>3723</v>
      </c>
      <c r="AJI1408" t="s">
        <v>3723</v>
      </c>
      <c r="AJK1408" t="s">
        <v>3723</v>
      </c>
      <c r="AJM1408" t="s">
        <v>3723</v>
      </c>
      <c r="AJO1408" t="s">
        <v>3723</v>
      </c>
      <c r="AJQ1408" t="s">
        <v>3723</v>
      </c>
      <c r="AJS1408" t="s">
        <v>3723</v>
      </c>
      <c r="AJU1408" t="s">
        <v>3723</v>
      </c>
      <c r="AJW1408" t="s">
        <v>3723</v>
      </c>
      <c r="AJY1408" t="s">
        <v>3723</v>
      </c>
      <c r="AKA1408" t="s">
        <v>3723</v>
      </c>
      <c r="AKC1408" t="s">
        <v>3723</v>
      </c>
      <c r="AKE1408" t="s">
        <v>3723</v>
      </c>
      <c r="AKG1408" t="s">
        <v>3723</v>
      </c>
      <c r="AKI1408" t="s">
        <v>3723</v>
      </c>
      <c r="AKK1408" t="s">
        <v>3723</v>
      </c>
      <c r="AKM1408" t="s">
        <v>3723</v>
      </c>
      <c r="AKO1408" t="s">
        <v>3723</v>
      </c>
      <c r="AKQ1408" t="s">
        <v>3723</v>
      </c>
      <c r="AKS1408" t="s">
        <v>3723</v>
      </c>
      <c r="AKU1408" t="s">
        <v>3723</v>
      </c>
      <c r="AKW1408" t="s">
        <v>3723</v>
      </c>
      <c r="AKY1408" t="s">
        <v>3723</v>
      </c>
      <c r="ALA1408" t="s">
        <v>3723</v>
      </c>
      <c r="ALC1408" t="s">
        <v>3723</v>
      </c>
      <c r="ALE1408" t="s">
        <v>3723</v>
      </c>
      <c r="ALG1408" t="s">
        <v>3723</v>
      </c>
      <c r="ALI1408" t="s">
        <v>3723</v>
      </c>
      <c r="ALK1408" t="s">
        <v>3723</v>
      </c>
      <c r="ALM1408" t="s">
        <v>3723</v>
      </c>
      <c r="ALO1408" t="s">
        <v>3723</v>
      </c>
      <c r="ALQ1408" t="s">
        <v>3723</v>
      </c>
      <c r="ALS1408" t="s">
        <v>3723</v>
      </c>
      <c r="ALU1408" t="s">
        <v>3723</v>
      </c>
      <c r="ALW1408" t="s">
        <v>3723</v>
      </c>
      <c r="ALY1408" t="s">
        <v>3723</v>
      </c>
      <c r="AMA1408" t="s">
        <v>3723</v>
      </c>
      <c r="AMC1408" t="s">
        <v>3723</v>
      </c>
      <c r="AME1408" t="s">
        <v>3723</v>
      </c>
      <c r="AMG1408" t="s">
        <v>3723</v>
      </c>
      <c r="AMI1408" t="s">
        <v>3723</v>
      </c>
      <c r="AMK1408" t="s">
        <v>3723</v>
      </c>
      <c r="AMM1408" t="s">
        <v>3723</v>
      </c>
      <c r="AMO1408" t="s">
        <v>3723</v>
      </c>
      <c r="AMQ1408" t="s">
        <v>3723</v>
      </c>
      <c r="AMS1408" t="s">
        <v>3723</v>
      </c>
      <c r="AMU1408" t="s">
        <v>3723</v>
      </c>
      <c r="AMW1408" t="s">
        <v>3723</v>
      </c>
      <c r="AMY1408" t="s">
        <v>3723</v>
      </c>
      <c r="ANA1408" t="s">
        <v>3723</v>
      </c>
      <c r="ANC1408" t="s">
        <v>3723</v>
      </c>
      <c r="ANE1408" t="s">
        <v>3723</v>
      </c>
      <c r="ANG1408" t="s">
        <v>3723</v>
      </c>
      <c r="ANI1408" t="s">
        <v>3723</v>
      </c>
      <c r="ANK1408" t="s">
        <v>3723</v>
      </c>
      <c r="ANM1408" t="s">
        <v>3723</v>
      </c>
      <c r="ANO1408" t="s">
        <v>3723</v>
      </c>
      <c r="ANQ1408" t="s">
        <v>3723</v>
      </c>
      <c r="ANS1408" t="s">
        <v>3723</v>
      </c>
      <c r="ANU1408" t="s">
        <v>3723</v>
      </c>
      <c r="ANW1408" t="s">
        <v>3723</v>
      </c>
      <c r="ANY1408" t="s">
        <v>3723</v>
      </c>
      <c r="AOA1408" t="s">
        <v>3723</v>
      </c>
      <c r="AOC1408" t="s">
        <v>3723</v>
      </c>
      <c r="AOE1408" t="s">
        <v>3723</v>
      </c>
      <c r="AOG1408" t="s">
        <v>3723</v>
      </c>
      <c r="AOI1408" t="s">
        <v>3723</v>
      </c>
      <c r="AOK1408" t="s">
        <v>3723</v>
      </c>
      <c r="AOM1408" t="s">
        <v>3723</v>
      </c>
      <c r="AOO1408" t="s">
        <v>3723</v>
      </c>
      <c r="AOQ1408" t="s">
        <v>3723</v>
      </c>
      <c r="AOS1408" t="s">
        <v>3723</v>
      </c>
      <c r="AOU1408" t="s">
        <v>3723</v>
      </c>
      <c r="AOW1408" t="s">
        <v>3723</v>
      </c>
      <c r="AOY1408" t="s">
        <v>3723</v>
      </c>
      <c r="APA1408" t="s">
        <v>3723</v>
      </c>
      <c r="APC1408" t="s">
        <v>3723</v>
      </c>
      <c r="APE1408" t="s">
        <v>3723</v>
      </c>
      <c r="APG1408" t="s">
        <v>3723</v>
      </c>
      <c r="API1408" t="s">
        <v>3723</v>
      </c>
      <c r="APK1408" t="s">
        <v>3723</v>
      </c>
      <c r="APM1408" t="s">
        <v>3723</v>
      </c>
      <c r="APO1408" t="s">
        <v>3723</v>
      </c>
      <c r="APQ1408" t="s">
        <v>3723</v>
      </c>
      <c r="APS1408" t="s">
        <v>3723</v>
      </c>
      <c r="APU1408" t="s">
        <v>3723</v>
      </c>
      <c r="APW1408" t="s">
        <v>3723</v>
      </c>
      <c r="APY1408" t="s">
        <v>3723</v>
      </c>
      <c r="AQA1408" t="s">
        <v>3723</v>
      </c>
      <c r="AQC1408" t="s">
        <v>3723</v>
      </c>
      <c r="AQE1408" t="s">
        <v>3723</v>
      </c>
      <c r="AQG1408" t="s">
        <v>3723</v>
      </c>
      <c r="AQI1408" t="s">
        <v>3723</v>
      </c>
      <c r="AQK1408" t="s">
        <v>3723</v>
      </c>
      <c r="AQM1408" t="s">
        <v>3723</v>
      </c>
      <c r="AQO1408" t="s">
        <v>3723</v>
      </c>
      <c r="AQQ1408" t="s">
        <v>3723</v>
      </c>
      <c r="AQS1408" t="s">
        <v>3723</v>
      </c>
      <c r="AQU1408" t="s">
        <v>3723</v>
      </c>
      <c r="AQW1408" t="s">
        <v>3723</v>
      </c>
      <c r="AQY1408" t="s">
        <v>3723</v>
      </c>
      <c r="ARA1408" t="s">
        <v>3723</v>
      </c>
      <c r="ARC1408" t="s">
        <v>3723</v>
      </c>
      <c r="ARE1408" t="s">
        <v>3723</v>
      </c>
      <c r="ARG1408" t="s">
        <v>3723</v>
      </c>
      <c r="ARI1408" t="s">
        <v>3723</v>
      </c>
      <c r="ARK1408" t="s">
        <v>3723</v>
      </c>
      <c r="ARM1408" t="s">
        <v>3723</v>
      </c>
      <c r="ARO1408" t="s">
        <v>3723</v>
      </c>
      <c r="ARQ1408" t="s">
        <v>3723</v>
      </c>
      <c r="ARS1408" t="s">
        <v>3723</v>
      </c>
      <c r="ARU1408" t="s">
        <v>3723</v>
      </c>
      <c r="ARW1408" t="s">
        <v>3723</v>
      </c>
      <c r="ARY1408" t="s">
        <v>3723</v>
      </c>
      <c r="ASA1408" t="s">
        <v>3723</v>
      </c>
      <c r="ASC1408" t="s">
        <v>3723</v>
      </c>
      <c r="ASE1408" t="s">
        <v>3723</v>
      </c>
      <c r="ASG1408" t="s">
        <v>3723</v>
      </c>
      <c r="ASI1408" t="s">
        <v>3723</v>
      </c>
      <c r="ASK1408" t="s">
        <v>3723</v>
      </c>
      <c r="ASM1408" t="s">
        <v>3723</v>
      </c>
      <c r="ASO1408" t="s">
        <v>3723</v>
      </c>
      <c r="ASQ1408" t="s">
        <v>3723</v>
      </c>
      <c r="ASS1408" t="s">
        <v>3723</v>
      </c>
      <c r="ASU1408" t="s">
        <v>3723</v>
      </c>
      <c r="ASW1408" t="s">
        <v>3723</v>
      </c>
      <c r="ASY1408" t="s">
        <v>3723</v>
      </c>
      <c r="ATA1408" t="s">
        <v>3723</v>
      </c>
      <c r="ATC1408" t="s">
        <v>3723</v>
      </c>
      <c r="ATE1408" t="s">
        <v>3723</v>
      </c>
      <c r="ATG1408" t="s">
        <v>3723</v>
      </c>
      <c r="ATI1408" t="s">
        <v>3723</v>
      </c>
      <c r="ATK1408" t="s">
        <v>3723</v>
      </c>
      <c r="ATM1408" t="s">
        <v>3723</v>
      </c>
      <c r="ATO1408" t="s">
        <v>3723</v>
      </c>
      <c r="ATQ1408" t="s">
        <v>3723</v>
      </c>
      <c r="ATS1408" t="s">
        <v>3723</v>
      </c>
      <c r="ATU1408" t="s">
        <v>3723</v>
      </c>
      <c r="ATW1408" t="s">
        <v>3723</v>
      </c>
      <c r="ATY1408" t="s">
        <v>3723</v>
      </c>
      <c r="AUA1408" t="s">
        <v>3723</v>
      </c>
      <c r="AUC1408" t="s">
        <v>3723</v>
      </c>
      <c r="AUE1408" t="s">
        <v>3723</v>
      </c>
      <c r="AUG1408" t="s">
        <v>3723</v>
      </c>
      <c r="AUI1408" t="s">
        <v>3723</v>
      </c>
      <c r="AUK1408" t="s">
        <v>3723</v>
      </c>
      <c r="AUM1408" t="s">
        <v>3723</v>
      </c>
      <c r="AUO1408" t="s">
        <v>3723</v>
      </c>
      <c r="AUQ1408" t="s">
        <v>3723</v>
      </c>
      <c r="AUS1408" t="s">
        <v>3723</v>
      </c>
      <c r="AUU1408" t="s">
        <v>3723</v>
      </c>
      <c r="AUW1408" t="s">
        <v>3723</v>
      </c>
      <c r="AUY1408" t="s">
        <v>3723</v>
      </c>
      <c r="AVA1408" t="s">
        <v>3723</v>
      </c>
      <c r="AVC1408" t="s">
        <v>3723</v>
      </c>
      <c r="AVE1408" t="s">
        <v>3723</v>
      </c>
      <c r="AVG1408" t="s">
        <v>3723</v>
      </c>
      <c r="AVI1408" t="s">
        <v>3723</v>
      </c>
      <c r="AVK1408" t="s">
        <v>3723</v>
      </c>
      <c r="AVM1408" t="s">
        <v>3723</v>
      </c>
      <c r="AVO1408" t="s">
        <v>3723</v>
      </c>
      <c r="AVQ1408" t="s">
        <v>3723</v>
      </c>
      <c r="AVS1408" t="s">
        <v>3723</v>
      </c>
      <c r="AVU1408" t="s">
        <v>3723</v>
      </c>
      <c r="AVW1408" t="s">
        <v>3723</v>
      </c>
      <c r="AVY1408" t="s">
        <v>3723</v>
      </c>
      <c r="AWA1408" t="s">
        <v>3723</v>
      </c>
      <c r="AWC1408" t="s">
        <v>3723</v>
      </c>
      <c r="AWE1408" t="s">
        <v>3723</v>
      </c>
      <c r="AWG1408" t="s">
        <v>3723</v>
      </c>
      <c r="AWI1408" t="s">
        <v>3723</v>
      </c>
      <c r="AWK1408" t="s">
        <v>3723</v>
      </c>
      <c r="AWM1408" t="s">
        <v>3723</v>
      </c>
      <c r="AWO1408" t="s">
        <v>3723</v>
      </c>
      <c r="AWQ1408" t="s">
        <v>3723</v>
      </c>
      <c r="AWS1408" t="s">
        <v>3723</v>
      </c>
      <c r="AWU1408" t="s">
        <v>3723</v>
      </c>
      <c r="AWW1408" t="s">
        <v>3723</v>
      </c>
      <c r="AWY1408" t="s">
        <v>3723</v>
      </c>
      <c r="AXA1408" t="s">
        <v>3723</v>
      </c>
      <c r="AXC1408" t="s">
        <v>3723</v>
      </c>
      <c r="AXE1408" t="s">
        <v>3723</v>
      </c>
      <c r="AXG1408" t="s">
        <v>3723</v>
      </c>
      <c r="AXI1408" t="s">
        <v>3723</v>
      </c>
      <c r="AXK1408" t="s">
        <v>3723</v>
      </c>
      <c r="AXM1408" t="s">
        <v>3723</v>
      </c>
      <c r="AXO1408" t="s">
        <v>3723</v>
      </c>
      <c r="AXQ1408" t="s">
        <v>3723</v>
      </c>
      <c r="AXS1408" t="s">
        <v>3723</v>
      </c>
      <c r="AXU1408" t="s">
        <v>3723</v>
      </c>
      <c r="AXW1408" t="s">
        <v>3723</v>
      </c>
      <c r="AXY1408" t="s">
        <v>3723</v>
      </c>
      <c r="AYA1408" t="s">
        <v>3723</v>
      </c>
      <c r="AYC1408" t="s">
        <v>3723</v>
      </c>
      <c r="AYE1408" t="s">
        <v>3723</v>
      </c>
      <c r="AYG1408" t="s">
        <v>3723</v>
      </c>
      <c r="AYI1408" t="s">
        <v>3723</v>
      </c>
      <c r="AYK1408" t="s">
        <v>3723</v>
      </c>
      <c r="AYM1408" t="s">
        <v>3723</v>
      </c>
      <c r="AYO1408" t="s">
        <v>3723</v>
      </c>
      <c r="AYQ1408" t="s">
        <v>3723</v>
      </c>
      <c r="AYS1408" t="s">
        <v>3723</v>
      </c>
      <c r="AYU1408" t="s">
        <v>3723</v>
      </c>
      <c r="AYW1408" t="s">
        <v>3723</v>
      </c>
      <c r="AYY1408" t="s">
        <v>3723</v>
      </c>
      <c r="AZA1408" t="s">
        <v>3723</v>
      </c>
      <c r="AZC1408" t="s">
        <v>3723</v>
      </c>
      <c r="AZE1408" t="s">
        <v>3723</v>
      </c>
      <c r="AZG1408" t="s">
        <v>3723</v>
      </c>
      <c r="AZI1408" t="s">
        <v>3723</v>
      </c>
      <c r="AZK1408" t="s">
        <v>3723</v>
      </c>
      <c r="AZM1408" t="s">
        <v>3723</v>
      </c>
      <c r="AZO1408" t="s">
        <v>3723</v>
      </c>
      <c r="AZQ1408" t="s">
        <v>3723</v>
      </c>
      <c r="AZS1408" t="s">
        <v>3723</v>
      </c>
      <c r="AZU1408" t="s">
        <v>3723</v>
      </c>
      <c r="AZW1408" t="s">
        <v>3723</v>
      </c>
      <c r="AZY1408" t="s">
        <v>3723</v>
      </c>
      <c r="BAA1408" t="s">
        <v>3723</v>
      </c>
      <c r="BAC1408" t="s">
        <v>3723</v>
      </c>
      <c r="BAE1408" t="s">
        <v>3723</v>
      </c>
      <c r="BAG1408" t="s">
        <v>3723</v>
      </c>
      <c r="BAI1408" t="s">
        <v>3723</v>
      </c>
      <c r="BAK1408" t="s">
        <v>3723</v>
      </c>
      <c r="BAM1408" t="s">
        <v>3723</v>
      </c>
      <c r="BAO1408" t="s">
        <v>3723</v>
      </c>
      <c r="BAQ1408" t="s">
        <v>3723</v>
      </c>
      <c r="BAS1408" t="s">
        <v>3723</v>
      </c>
      <c r="BAU1408" t="s">
        <v>3723</v>
      </c>
      <c r="BAW1408" t="s">
        <v>3723</v>
      </c>
      <c r="BAY1408" t="s">
        <v>3723</v>
      </c>
      <c r="BBA1408" t="s">
        <v>3723</v>
      </c>
      <c r="BBC1408" t="s">
        <v>3723</v>
      </c>
      <c r="BBE1408" t="s">
        <v>3723</v>
      </c>
      <c r="BBG1408" t="s">
        <v>3723</v>
      </c>
      <c r="BBI1408" t="s">
        <v>3723</v>
      </c>
      <c r="BBK1408" t="s">
        <v>3723</v>
      </c>
      <c r="BBM1408" t="s">
        <v>3723</v>
      </c>
      <c r="BBO1408" t="s">
        <v>3723</v>
      </c>
      <c r="BBQ1408" t="s">
        <v>3723</v>
      </c>
      <c r="BBS1408" t="s">
        <v>3723</v>
      </c>
      <c r="BBU1408" t="s">
        <v>3723</v>
      </c>
      <c r="BBW1408" t="s">
        <v>3723</v>
      </c>
      <c r="BBY1408" t="s">
        <v>3723</v>
      </c>
      <c r="BCA1408" t="s">
        <v>3723</v>
      </c>
      <c r="BCC1408" t="s">
        <v>3723</v>
      </c>
      <c r="BCE1408" t="s">
        <v>3723</v>
      </c>
      <c r="BCG1408" t="s">
        <v>3723</v>
      </c>
      <c r="BCI1408" t="s">
        <v>3723</v>
      </c>
      <c r="BCK1408" t="s">
        <v>3723</v>
      </c>
      <c r="BCM1408" t="s">
        <v>3723</v>
      </c>
      <c r="BCO1408" t="s">
        <v>3723</v>
      </c>
      <c r="BCQ1408" t="s">
        <v>3723</v>
      </c>
      <c r="BCS1408" t="s">
        <v>3723</v>
      </c>
      <c r="BCU1408" t="s">
        <v>3723</v>
      </c>
      <c r="BCW1408" t="s">
        <v>3723</v>
      </c>
      <c r="BCY1408" t="s">
        <v>3723</v>
      </c>
      <c r="BDA1408" t="s">
        <v>3723</v>
      </c>
      <c r="BDC1408" t="s">
        <v>3723</v>
      </c>
      <c r="BDE1408" t="s">
        <v>3723</v>
      </c>
      <c r="BDG1408" t="s">
        <v>3723</v>
      </c>
      <c r="BDI1408" t="s">
        <v>3723</v>
      </c>
      <c r="BDK1408" t="s">
        <v>3723</v>
      </c>
      <c r="BDM1408" t="s">
        <v>3723</v>
      </c>
      <c r="BDO1408" t="s">
        <v>3723</v>
      </c>
      <c r="BDQ1408" t="s">
        <v>3723</v>
      </c>
      <c r="BDS1408" t="s">
        <v>3723</v>
      </c>
      <c r="BDU1408" t="s">
        <v>3723</v>
      </c>
      <c r="BDW1408" t="s">
        <v>3723</v>
      </c>
      <c r="BDY1408" t="s">
        <v>3723</v>
      </c>
      <c r="BEA1408" t="s">
        <v>3723</v>
      </c>
      <c r="BEC1408" t="s">
        <v>3723</v>
      </c>
      <c r="BEE1408" t="s">
        <v>3723</v>
      </c>
      <c r="BEF1408">
        <v>0</v>
      </c>
      <c r="BEG1408">
        <v>0</v>
      </c>
      <c r="BEH1408">
        <v>0</v>
      </c>
      <c r="BEI1408">
        <v>0</v>
      </c>
      <c r="BEJ1408">
        <v>0</v>
      </c>
      <c r="BHE1408">
        <v>0</v>
      </c>
    </row>
    <row r="1409" spans="1:1023 1025:1565" x14ac:dyDescent="0.3">
      <c r="A1409" s="341"/>
      <c r="B1409" s="335" t="s">
        <v>3502</v>
      </c>
      <c r="C1409" s="332" t="s">
        <v>3503</v>
      </c>
      <c r="D1409" s="342" t="s">
        <v>6469</v>
      </c>
      <c r="E1409" s="326">
        <v>8.881795440000001E-2</v>
      </c>
      <c r="F1409" s="68">
        <v>1570</v>
      </c>
      <c r="AO1409" t="s">
        <v>3723</v>
      </c>
      <c r="AQ1409" t="s">
        <v>3723</v>
      </c>
      <c r="AS1409" t="s">
        <v>3723</v>
      </c>
      <c r="AU1409" t="s">
        <v>3723</v>
      </c>
      <c r="AW1409" t="s">
        <v>3723</v>
      </c>
      <c r="AY1409" t="s">
        <v>3723</v>
      </c>
      <c r="BA1409" t="s">
        <v>3723</v>
      </c>
      <c r="BC1409" t="s">
        <v>3723</v>
      </c>
      <c r="BE1409" t="s">
        <v>3723</v>
      </c>
      <c r="BG1409" t="s">
        <v>3723</v>
      </c>
      <c r="BI1409" t="s">
        <v>3723</v>
      </c>
      <c r="BK1409" t="s">
        <v>3723</v>
      </c>
      <c r="BM1409" t="s">
        <v>3723</v>
      </c>
      <c r="BO1409" t="s">
        <v>3723</v>
      </c>
      <c r="BQ1409" t="s">
        <v>3723</v>
      </c>
      <c r="BS1409" t="s">
        <v>3723</v>
      </c>
      <c r="BU1409" t="s">
        <v>3723</v>
      </c>
      <c r="BW1409" t="s">
        <v>3723</v>
      </c>
      <c r="BY1409" t="s">
        <v>3723</v>
      </c>
      <c r="CA1409" t="s">
        <v>3723</v>
      </c>
      <c r="CC1409" t="s">
        <v>3723</v>
      </c>
      <c r="CE1409" t="s">
        <v>3723</v>
      </c>
      <c r="CG1409" t="s">
        <v>3723</v>
      </c>
      <c r="CI1409" t="s">
        <v>3723</v>
      </c>
      <c r="CK1409" t="s">
        <v>3723</v>
      </c>
      <c r="CM1409" t="s">
        <v>3723</v>
      </c>
      <c r="CO1409" t="s">
        <v>3723</v>
      </c>
      <c r="CQ1409" t="s">
        <v>3723</v>
      </c>
      <c r="CS1409" t="s">
        <v>3723</v>
      </c>
      <c r="CU1409" t="s">
        <v>3723</v>
      </c>
      <c r="CW1409" t="s">
        <v>3723</v>
      </c>
      <c r="CY1409" t="s">
        <v>3723</v>
      </c>
      <c r="DA1409" t="s">
        <v>3723</v>
      </c>
      <c r="DC1409" t="s">
        <v>3723</v>
      </c>
      <c r="DE1409" t="s">
        <v>3723</v>
      </c>
      <c r="DG1409" t="s">
        <v>3723</v>
      </c>
      <c r="DI1409" t="s">
        <v>3723</v>
      </c>
      <c r="DK1409" t="s">
        <v>3723</v>
      </c>
      <c r="DM1409" t="s">
        <v>3723</v>
      </c>
      <c r="DO1409" t="s">
        <v>3723</v>
      </c>
      <c r="DQ1409" t="s">
        <v>3723</v>
      </c>
      <c r="DS1409" t="s">
        <v>3723</v>
      </c>
      <c r="DU1409" t="s">
        <v>3723</v>
      </c>
      <c r="DW1409" t="s">
        <v>3723</v>
      </c>
      <c r="DY1409" t="s">
        <v>3723</v>
      </c>
      <c r="EA1409" t="s">
        <v>3723</v>
      </c>
      <c r="EC1409" t="s">
        <v>3723</v>
      </c>
      <c r="EE1409" t="s">
        <v>3723</v>
      </c>
      <c r="EG1409" t="s">
        <v>3723</v>
      </c>
      <c r="EI1409" t="s">
        <v>3723</v>
      </c>
      <c r="EK1409" t="s">
        <v>3723</v>
      </c>
      <c r="EM1409" t="s">
        <v>3723</v>
      </c>
      <c r="EO1409" t="s">
        <v>3723</v>
      </c>
      <c r="EQ1409" t="s">
        <v>3723</v>
      </c>
      <c r="ES1409" t="s">
        <v>3723</v>
      </c>
      <c r="EU1409" t="s">
        <v>3723</v>
      </c>
      <c r="EW1409" t="s">
        <v>3723</v>
      </c>
      <c r="EY1409" t="s">
        <v>3723</v>
      </c>
      <c r="FA1409" t="s">
        <v>3723</v>
      </c>
      <c r="FC1409" t="s">
        <v>3723</v>
      </c>
      <c r="FE1409" t="s">
        <v>3723</v>
      </c>
      <c r="FG1409" t="s">
        <v>3723</v>
      </c>
      <c r="FI1409" t="s">
        <v>3723</v>
      </c>
      <c r="FK1409" t="s">
        <v>3723</v>
      </c>
      <c r="FM1409" t="s">
        <v>3723</v>
      </c>
      <c r="FO1409" t="s">
        <v>3723</v>
      </c>
      <c r="FQ1409" t="s">
        <v>3723</v>
      </c>
      <c r="FS1409" t="s">
        <v>3723</v>
      </c>
      <c r="FU1409" t="s">
        <v>3723</v>
      </c>
      <c r="FW1409" t="s">
        <v>3723</v>
      </c>
      <c r="FY1409" t="s">
        <v>3723</v>
      </c>
      <c r="GA1409" t="s">
        <v>3723</v>
      </c>
      <c r="GC1409" t="s">
        <v>3723</v>
      </c>
      <c r="GE1409" t="s">
        <v>3723</v>
      </c>
      <c r="GG1409" t="s">
        <v>3723</v>
      </c>
      <c r="GI1409" t="s">
        <v>3723</v>
      </c>
      <c r="GK1409" t="s">
        <v>3723</v>
      </c>
      <c r="GM1409" t="s">
        <v>3723</v>
      </c>
      <c r="GO1409" t="s">
        <v>3723</v>
      </c>
      <c r="GQ1409" t="s">
        <v>3723</v>
      </c>
      <c r="GS1409" t="s">
        <v>3723</v>
      </c>
      <c r="GU1409" t="s">
        <v>3723</v>
      </c>
      <c r="GW1409" t="s">
        <v>3723</v>
      </c>
      <c r="GY1409" t="s">
        <v>3723</v>
      </c>
      <c r="HA1409" t="s">
        <v>3723</v>
      </c>
      <c r="HC1409" t="s">
        <v>3723</v>
      </c>
      <c r="HE1409" t="s">
        <v>3723</v>
      </c>
      <c r="HG1409" t="s">
        <v>3723</v>
      </c>
      <c r="HI1409" t="s">
        <v>3723</v>
      </c>
      <c r="HK1409" t="s">
        <v>3723</v>
      </c>
      <c r="HM1409" t="s">
        <v>3723</v>
      </c>
      <c r="HO1409" t="s">
        <v>3723</v>
      </c>
      <c r="HQ1409" t="s">
        <v>3723</v>
      </c>
      <c r="HS1409" t="s">
        <v>3723</v>
      </c>
      <c r="HU1409" t="s">
        <v>3723</v>
      </c>
      <c r="HW1409" t="s">
        <v>3723</v>
      </c>
      <c r="HY1409" t="s">
        <v>3723</v>
      </c>
      <c r="IA1409" t="s">
        <v>3723</v>
      </c>
      <c r="IC1409" t="s">
        <v>3723</v>
      </c>
      <c r="IE1409" t="s">
        <v>3723</v>
      </c>
      <c r="IG1409" t="s">
        <v>3723</v>
      </c>
      <c r="II1409" t="s">
        <v>3723</v>
      </c>
      <c r="IK1409" t="s">
        <v>3723</v>
      </c>
      <c r="IM1409" t="s">
        <v>3723</v>
      </c>
      <c r="IO1409" t="s">
        <v>3723</v>
      </c>
      <c r="IQ1409" t="s">
        <v>3723</v>
      </c>
      <c r="IS1409" t="s">
        <v>3723</v>
      </c>
      <c r="IU1409" t="s">
        <v>3723</v>
      </c>
      <c r="IW1409" t="s">
        <v>3723</v>
      </c>
      <c r="IY1409" t="s">
        <v>3723</v>
      </c>
      <c r="JA1409" t="s">
        <v>3723</v>
      </c>
      <c r="JC1409" t="s">
        <v>3723</v>
      </c>
      <c r="JE1409" t="s">
        <v>3723</v>
      </c>
      <c r="JG1409" t="s">
        <v>3723</v>
      </c>
      <c r="JI1409" t="s">
        <v>3723</v>
      </c>
      <c r="JK1409" t="s">
        <v>3723</v>
      </c>
      <c r="JM1409" t="s">
        <v>3723</v>
      </c>
      <c r="JO1409" t="s">
        <v>3723</v>
      </c>
      <c r="JQ1409" t="s">
        <v>3723</v>
      </c>
      <c r="JS1409" t="s">
        <v>3723</v>
      </c>
      <c r="JU1409" t="s">
        <v>3723</v>
      </c>
      <c r="JW1409" t="s">
        <v>3723</v>
      </c>
      <c r="JY1409" t="s">
        <v>3723</v>
      </c>
      <c r="KA1409" t="s">
        <v>3723</v>
      </c>
      <c r="KC1409" t="s">
        <v>3723</v>
      </c>
      <c r="KE1409" t="s">
        <v>3723</v>
      </c>
      <c r="KG1409" t="s">
        <v>3723</v>
      </c>
      <c r="KI1409" t="s">
        <v>3723</v>
      </c>
      <c r="KK1409" t="s">
        <v>3723</v>
      </c>
      <c r="KM1409" t="s">
        <v>3723</v>
      </c>
      <c r="KO1409" t="s">
        <v>3723</v>
      </c>
      <c r="KQ1409" t="s">
        <v>3723</v>
      </c>
      <c r="KS1409" t="s">
        <v>3723</v>
      </c>
      <c r="KU1409" t="s">
        <v>3723</v>
      </c>
      <c r="KW1409" t="s">
        <v>3723</v>
      </c>
      <c r="KY1409" t="s">
        <v>3723</v>
      </c>
      <c r="LA1409" t="s">
        <v>3723</v>
      </c>
      <c r="LC1409" t="s">
        <v>3723</v>
      </c>
      <c r="LE1409" t="s">
        <v>3723</v>
      </c>
      <c r="LG1409" t="s">
        <v>3723</v>
      </c>
      <c r="LI1409" t="s">
        <v>3723</v>
      </c>
      <c r="LK1409" t="s">
        <v>3723</v>
      </c>
      <c r="LM1409" t="s">
        <v>3723</v>
      </c>
      <c r="LO1409" t="s">
        <v>3723</v>
      </c>
      <c r="LQ1409" t="s">
        <v>3723</v>
      </c>
      <c r="LS1409" t="s">
        <v>3723</v>
      </c>
      <c r="LU1409" t="s">
        <v>3723</v>
      </c>
      <c r="LW1409" t="s">
        <v>3723</v>
      </c>
      <c r="LY1409" t="s">
        <v>3723</v>
      </c>
      <c r="MA1409" t="s">
        <v>3723</v>
      </c>
      <c r="MC1409" t="s">
        <v>3723</v>
      </c>
      <c r="ME1409" t="s">
        <v>3723</v>
      </c>
      <c r="MG1409" t="s">
        <v>3723</v>
      </c>
      <c r="MI1409" t="s">
        <v>3723</v>
      </c>
      <c r="MK1409" t="s">
        <v>3723</v>
      </c>
      <c r="MM1409" t="s">
        <v>3723</v>
      </c>
      <c r="MO1409" t="s">
        <v>3723</v>
      </c>
      <c r="MQ1409" t="s">
        <v>3723</v>
      </c>
      <c r="MS1409" t="s">
        <v>3723</v>
      </c>
      <c r="MU1409" t="s">
        <v>3723</v>
      </c>
      <c r="MW1409" t="s">
        <v>3723</v>
      </c>
      <c r="MY1409" t="s">
        <v>3723</v>
      </c>
      <c r="NA1409" t="s">
        <v>3723</v>
      </c>
      <c r="NC1409" t="s">
        <v>3723</v>
      </c>
      <c r="NE1409" t="s">
        <v>3723</v>
      </c>
      <c r="NG1409" t="s">
        <v>3723</v>
      </c>
      <c r="NI1409" t="s">
        <v>3723</v>
      </c>
      <c r="NK1409" t="s">
        <v>3723</v>
      </c>
      <c r="NM1409" t="s">
        <v>3723</v>
      </c>
      <c r="NO1409" t="s">
        <v>3723</v>
      </c>
      <c r="NQ1409" t="s">
        <v>3723</v>
      </c>
      <c r="NS1409" t="s">
        <v>3723</v>
      </c>
      <c r="NU1409" t="s">
        <v>3723</v>
      </c>
      <c r="NW1409" t="s">
        <v>3723</v>
      </c>
      <c r="NY1409" t="s">
        <v>3723</v>
      </c>
      <c r="OA1409" t="s">
        <v>3723</v>
      </c>
      <c r="OC1409" t="s">
        <v>3723</v>
      </c>
      <c r="OE1409" t="s">
        <v>3723</v>
      </c>
      <c r="OG1409" t="s">
        <v>3723</v>
      </c>
      <c r="OI1409" t="s">
        <v>3723</v>
      </c>
      <c r="OK1409" t="s">
        <v>3723</v>
      </c>
      <c r="OM1409" t="s">
        <v>3723</v>
      </c>
      <c r="OO1409" t="s">
        <v>3723</v>
      </c>
      <c r="OQ1409" t="s">
        <v>3723</v>
      </c>
      <c r="OS1409" t="s">
        <v>3723</v>
      </c>
      <c r="OU1409" t="s">
        <v>3723</v>
      </c>
      <c r="OW1409" t="s">
        <v>3723</v>
      </c>
      <c r="OY1409" t="s">
        <v>3723</v>
      </c>
      <c r="PA1409" t="s">
        <v>3723</v>
      </c>
      <c r="PC1409" t="s">
        <v>3723</v>
      </c>
      <c r="PE1409" t="s">
        <v>3723</v>
      </c>
      <c r="PG1409" t="s">
        <v>3723</v>
      </c>
      <c r="PI1409" t="s">
        <v>3723</v>
      </c>
      <c r="PK1409" t="s">
        <v>3723</v>
      </c>
      <c r="PM1409" t="s">
        <v>3723</v>
      </c>
      <c r="PO1409" t="s">
        <v>3723</v>
      </c>
      <c r="PQ1409" t="s">
        <v>3723</v>
      </c>
      <c r="PS1409" t="s">
        <v>3723</v>
      </c>
      <c r="PU1409" t="s">
        <v>3723</v>
      </c>
      <c r="PW1409" t="s">
        <v>3723</v>
      </c>
      <c r="PY1409" t="s">
        <v>3723</v>
      </c>
      <c r="QA1409" t="s">
        <v>3723</v>
      </c>
      <c r="QC1409" t="s">
        <v>3723</v>
      </c>
      <c r="QE1409" t="s">
        <v>3723</v>
      </c>
      <c r="QG1409" t="s">
        <v>3723</v>
      </c>
      <c r="QI1409" t="s">
        <v>3723</v>
      </c>
      <c r="QK1409" t="s">
        <v>3723</v>
      </c>
      <c r="QM1409" t="s">
        <v>3723</v>
      </c>
      <c r="QO1409" t="s">
        <v>3723</v>
      </c>
      <c r="QQ1409" t="s">
        <v>3723</v>
      </c>
      <c r="QS1409" t="s">
        <v>3723</v>
      </c>
      <c r="QU1409" t="s">
        <v>3723</v>
      </c>
      <c r="QW1409" t="s">
        <v>3723</v>
      </c>
      <c r="QY1409" t="s">
        <v>3723</v>
      </c>
      <c r="RA1409" t="s">
        <v>3723</v>
      </c>
      <c r="RC1409" t="s">
        <v>3723</v>
      </c>
      <c r="RE1409" t="s">
        <v>3723</v>
      </c>
      <c r="RG1409" t="s">
        <v>3723</v>
      </c>
      <c r="RI1409" t="s">
        <v>3723</v>
      </c>
      <c r="RK1409" t="s">
        <v>3723</v>
      </c>
      <c r="RM1409" t="s">
        <v>3723</v>
      </c>
      <c r="RO1409" t="s">
        <v>3723</v>
      </c>
      <c r="RQ1409" t="s">
        <v>3723</v>
      </c>
      <c r="RS1409" t="s">
        <v>3723</v>
      </c>
      <c r="RU1409" t="s">
        <v>3723</v>
      </c>
      <c r="RW1409" t="s">
        <v>3723</v>
      </c>
      <c r="RY1409" t="s">
        <v>3723</v>
      </c>
      <c r="SA1409" t="s">
        <v>3723</v>
      </c>
      <c r="SC1409" t="s">
        <v>3723</v>
      </c>
      <c r="SE1409" t="s">
        <v>3723</v>
      </c>
      <c r="SG1409" t="s">
        <v>3723</v>
      </c>
      <c r="SI1409" t="s">
        <v>3723</v>
      </c>
      <c r="SK1409" t="s">
        <v>3723</v>
      </c>
      <c r="SM1409" t="s">
        <v>3723</v>
      </c>
      <c r="SO1409" t="s">
        <v>3723</v>
      </c>
      <c r="SQ1409" t="s">
        <v>3723</v>
      </c>
      <c r="SS1409" t="s">
        <v>3723</v>
      </c>
      <c r="SU1409" t="s">
        <v>3723</v>
      </c>
      <c r="SW1409" t="s">
        <v>3723</v>
      </c>
      <c r="SY1409" t="s">
        <v>3723</v>
      </c>
      <c r="TA1409" t="s">
        <v>3723</v>
      </c>
      <c r="TC1409" t="s">
        <v>3723</v>
      </c>
      <c r="TE1409" t="s">
        <v>3723</v>
      </c>
      <c r="TG1409" t="s">
        <v>3723</v>
      </c>
      <c r="TI1409" t="s">
        <v>3723</v>
      </c>
      <c r="TK1409" t="s">
        <v>3723</v>
      </c>
      <c r="TM1409" t="s">
        <v>3723</v>
      </c>
      <c r="TO1409" t="s">
        <v>3723</v>
      </c>
      <c r="TQ1409" t="s">
        <v>3723</v>
      </c>
      <c r="TS1409" t="s">
        <v>3723</v>
      </c>
      <c r="TU1409" t="s">
        <v>3723</v>
      </c>
      <c r="TW1409" t="s">
        <v>3723</v>
      </c>
      <c r="TY1409" t="s">
        <v>3723</v>
      </c>
      <c r="UA1409" t="s">
        <v>3723</v>
      </c>
      <c r="UC1409" t="s">
        <v>3723</v>
      </c>
      <c r="UE1409" t="s">
        <v>3723</v>
      </c>
      <c r="UG1409" t="s">
        <v>3723</v>
      </c>
      <c r="UI1409" t="s">
        <v>3723</v>
      </c>
      <c r="UK1409" t="s">
        <v>3723</v>
      </c>
      <c r="UM1409" t="s">
        <v>3723</v>
      </c>
      <c r="UO1409" t="s">
        <v>3723</v>
      </c>
      <c r="UQ1409" t="s">
        <v>3723</v>
      </c>
      <c r="US1409" t="s">
        <v>3723</v>
      </c>
      <c r="UU1409" t="s">
        <v>3723</v>
      </c>
      <c r="UW1409" t="s">
        <v>3723</v>
      </c>
      <c r="UY1409" t="s">
        <v>3723</v>
      </c>
      <c r="VA1409" t="s">
        <v>3723</v>
      </c>
      <c r="VC1409" t="s">
        <v>3723</v>
      </c>
      <c r="VE1409" t="s">
        <v>3723</v>
      </c>
      <c r="VG1409" t="s">
        <v>3723</v>
      </c>
      <c r="VI1409" t="s">
        <v>3723</v>
      </c>
      <c r="VK1409" t="s">
        <v>3723</v>
      </c>
      <c r="VM1409" t="s">
        <v>3723</v>
      </c>
      <c r="VO1409" t="s">
        <v>3723</v>
      </c>
      <c r="VQ1409" t="s">
        <v>3723</v>
      </c>
      <c r="VS1409" t="s">
        <v>3723</v>
      </c>
      <c r="VU1409" t="s">
        <v>3723</v>
      </c>
      <c r="VW1409" t="s">
        <v>3723</v>
      </c>
      <c r="VY1409" t="s">
        <v>3723</v>
      </c>
      <c r="WA1409" t="s">
        <v>3723</v>
      </c>
      <c r="WC1409" t="s">
        <v>3723</v>
      </c>
      <c r="WE1409" t="s">
        <v>3723</v>
      </c>
      <c r="WG1409" t="s">
        <v>3723</v>
      </c>
      <c r="WI1409" t="s">
        <v>3723</v>
      </c>
      <c r="WK1409" t="s">
        <v>3723</v>
      </c>
      <c r="WM1409" t="s">
        <v>3723</v>
      </c>
      <c r="WO1409" t="s">
        <v>3723</v>
      </c>
      <c r="WQ1409" t="s">
        <v>3723</v>
      </c>
      <c r="WS1409" t="s">
        <v>3723</v>
      </c>
      <c r="WU1409" t="s">
        <v>3723</v>
      </c>
      <c r="WW1409" t="s">
        <v>3723</v>
      </c>
      <c r="WY1409" t="s">
        <v>3723</v>
      </c>
      <c r="XA1409" t="s">
        <v>3723</v>
      </c>
      <c r="XC1409" t="s">
        <v>3723</v>
      </c>
      <c r="XE1409" t="s">
        <v>3723</v>
      </c>
      <c r="XG1409" t="s">
        <v>3723</v>
      </c>
      <c r="XI1409" t="s">
        <v>3723</v>
      </c>
      <c r="XK1409" t="s">
        <v>3723</v>
      </c>
      <c r="XM1409" t="s">
        <v>3723</v>
      </c>
      <c r="XO1409" t="s">
        <v>3723</v>
      </c>
      <c r="XQ1409" t="s">
        <v>3723</v>
      </c>
      <c r="XS1409" t="s">
        <v>3723</v>
      </c>
      <c r="XU1409" t="s">
        <v>3723</v>
      </c>
      <c r="XW1409" t="s">
        <v>3723</v>
      </c>
      <c r="XY1409" t="s">
        <v>3723</v>
      </c>
      <c r="YA1409" t="s">
        <v>3723</v>
      </c>
      <c r="YC1409" t="s">
        <v>3723</v>
      </c>
      <c r="YE1409" t="s">
        <v>3723</v>
      </c>
      <c r="YG1409" t="s">
        <v>3723</v>
      </c>
      <c r="YI1409" t="s">
        <v>3723</v>
      </c>
      <c r="YK1409" t="s">
        <v>3723</v>
      </c>
      <c r="YM1409" t="s">
        <v>3723</v>
      </c>
      <c r="YO1409" t="s">
        <v>3723</v>
      </c>
      <c r="YQ1409" t="s">
        <v>3723</v>
      </c>
      <c r="YS1409" t="s">
        <v>3723</v>
      </c>
      <c r="YU1409" t="s">
        <v>3723</v>
      </c>
      <c r="YW1409" t="s">
        <v>3723</v>
      </c>
      <c r="YY1409" t="s">
        <v>3723</v>
      </c>
      <c r="ZA1409" t="s">
        <v>3723</v>
      </c>
      <c r="ZC1409" t="s">
        <v>3723</v>
      </c>
      <c r="ZE1409" t="s">
        <v>3723</v>
      </c>
      <c r="ZG1409" t="s">
        <v>3723</v>
      </c>
      <c r="ZI1409" t="s">
        <v>3723</v>
      </c>
      <c r="ZK1409" t="s">
        <v>3723</v>
      </c>
      <c r="ZM1409" t="s">
        <v>3723</v>
      </c>
      <c r="ZO1409" t="s">
        <v>3723</v>
      </c>
      <c r="ZQ1409" t="s">
        <v>3723</v>
      </c>
      <c r="ZS1409" t="s">
        <v>3723</v>
      </c>
      <c r="ZU1409" t="s">
        <v>3723</v>
      </c>
      <c r="ZW1409" t="s">
        <v>3723</v>
      </c>
      <c r="ZY1409" t="s">
        <v>3723</v>
      </c>
      <c r="AAA1409" t="s">
        <v>3723</v>
      </c>
      <c r="AAC1409" t="s">
        <v>3723</v>
      </c>
      <c r="AAE1409" t="s">
        <v>3723</v>
      </c>
      <c r="AAG1409" t="s">
        <v>3723</v>
      </c>
      <c r="AAI1409" t="s">
        <v>3723</v>
      </c>
      <c r="AAK1409" t="s">
        <v>3723</v>
      </c>
      <c r="AAM1409" t="s">
        <v>3723</v>
      </c>
      <c r="AAO1409" t="s">
        <v>3723</v>
      </c>
      <c r="AAQ1409" t="s">
        <v>3723</v>
      </c>
      <c r="AAS1409" t="s">
        <v>3723</v>
      </c>
      <c r="AAU1409" t="s">
        <v>3723</v>
      </c>
      <c r="AAW1409" t="s">
        <v>3723</v>
      </c>
      <c r="AAY1409" t="s">
        <v>3723</v>
      </c>
      <c r="ABA1409" t="s">
        <v>3723</v>
      </c>
      <c r="ABC1409" t="s">
        <v>3723</v>
      </c>
      <c r="ABE1409" t="s">
        <v>3723</v>
      </c>
      <c r="ABG1409" t="s">
        <v>3723</v>
      </c>
      <c r="ABI1409" t="s">
        <v>3723</v>
      </c>
      <c r="ABK1409" t="s">
        <v>3723</v>
      </c>
      <c r="ABM1409" t="s">
        <v>3723</v>
      </c>
      <c r="ABO1409" t="s">
        <v>3723</v>
      </c>
      <c r="ABQ1409" t="s">
        <v>3723</v>
      </c>
      <c r="ABS1409" t="s">
        <v>3723</v>
      </c>
      <c r="ABU1409" t="s">
        <v>3723</v>
      </c>
      <c r="ABW1409" t="s">
        <v>3723</v>
      </c>
      <c r="ABY1409" t="s">
        <v>3723</v>
      </c>
      <c r="ACA1409" t="s">
        <v>3723</v>
      </c>
      <c r="ACC1409" t="s">
        <v>3723</v>
      </c>
      <c r="ACE1409" t="s">
        <v>3723</v>
      </c>
      <c r="ACG1409" t="s">
        <v>3723</v>
      </c>
      <c r="ACI1409" t="s">
        <v>3723</v>
      </c>
      <c r="ACK1409" t="s">
        <v>3723</v>
      </c>
      <c r="ACM1409" t="s">
        <v>3723</v>
      </c>
      <c r="ACO1409" t="s">
        <v>3723</v>
      </c>
      <c r="ACQ1409" t="s">
        <v>3723</v>
      </c>
      <c r="ACS1409" t="s">
        <v>3723</v>
      </c>
      <c r="ACU1409" t="s">
        <v>3723</v>
      </c>
      <c r="ACW1409" t="s">
        <v>3723</v>
      </c>
      <c r="ACY1409" t="s">
        <v>3723</v>
      </c>
      <c r="ADA1409" t="s">
        <v>3723</v>
      </c>
      <c r="ADC1409" t="s">
        <v>3723</v>
      </c>
      <c r="ADE1409" t="s">
        <v>3723</v>
      </c>
      <c r="ADG1409" t="s">
        <v>3723</v>
      </c>
      <c r="ADI1409" t="s">
        <v>3723</v>
      </c>
      <c r="ADK1409" t="s">
        <v>3723</v>
      </c>
      <c r="ADM1409" t="s">
        <v>3723</v>
      </c>
      <c r="ADO1409" t="s">
        <v>3723</v>
      </c>
      <c r="ADQ1409" t="s">
        <v>3723</v>
      </c>
      <c r="ADS1409" t="s">
        <v>3723</v>
      </c>
      <c r="ADU1409" t="s">
        <v>3723</v>
      </c>
      <c r="ADW1409" t="s">
        <v>3723</v>
      </c>
      <c r="ADY1409" t="s">
        <v>3723</v>
      </c>
      <c r="AEA1409" t="s">
        <v>3723</v>
      </c>
      <c r="AEC1409" t="s">
        <v>3723</v>
      </c>
      <c r="AEE1409" t="s">
        <v>3723</v>
      </c>
      <c r="AEG1409" t="s">
        <v>3723</v>
      </c>
      <c r="AEI1409" t="s">
        <v>3723</v>
      </c>
      <c r="AEK1409" t="s">
        <v>3723</v>
      </c>
      <c r="AEM1409" t="s">
        <v>3723</v>
      </c>
      <c r="AEO1409" t="s">
        <v>3723</v>
      </c>
      <c r="AEQ1409" t="s">
        <v>3723</v>
      </c>
      <c r="AES1409" t="s">
        <v>3723</v>
      </c>
      <c r="AEU1409" t="s">
        <v>3723</v>
      </c>
      <c r="AEW1409" t="s">
        <v>3723</v>
      </c>
      <c r="AEY1409" t="s">
        <v>3723</v>
      </c>
      <c r="AFA1409" t="s">
        <v>3723</v>
      </c>
      <c r="AFC1409" t="s">
        <v>3723</v>
      </c>
      <c r="AFE1409" t="s">
        <v>3723</v>
      </c>
      <c r="AFG1409" t="s">
        <v>3723</v>
      </c>
      <c r="AFI1409" t="s">
        <v>3723</v>
      </c>
      <c r="AFK1409" t="s">
        <v>3723</v>
      </c>
      <c r="AFM1409" t="s">
        <v>3723</v>
      </c>
      <c r="AFO1409" t="s">
        <v>3723</v>
      </c>
      <c r="AFQ1409" t="s">
        <v>3723</v>
      </c>
      <c r="AFS1409" t="s">
        <v>3723</v>
      </c>
      <c r="AFU1409" t="s">
        <v>3723</v>
      </c>
      <c r="AFW1409" t="s">
        <v>3723</v>
      </c>
      <c r="AFY1409" t="s">
        <v>3723</v>
      </c>
      <c r="AGA1409" t="s">
        <v>3723</v>
      </c>
      <c r="AGC1409" t="s">
        <v>3723</v>
      </c>
      <c r="AGE1409" t="s">
        <v>3723</v>
      </c>
      <c r="AGG1409" t="s">
        <v>3723</v>
      </c>
      <c r="AGI1409" t="s">
        <v>3723</v>
      </c>
      <c r="AGK1409" t="s">
        <v>3723</v>
      </c>
      <c r="AGM1409" t="s">
        <v>3723</v>
      </c>
      <c r="AGO1409" t="s">
        <v>3723</v>
      </c>
      <c r="AGQ1409" t="s">
        <v>3723</v>
      </c>
      <c r="AGS1409" t="s">
        <v>3723</v>
      </c>
      <c r="AGU1409" t="s">
        <v>3723</v>
      </c>
      <c r="AGW1409" t="s">
        <v>3723</v>
      </c>
      <c r="AGY1409" t="s">
        <v>3723</v>
      </c>
      <c r="AHA1409" t="s">
        <v>3723</v>
      </c>
      <c r="AHC1409" t="s">
        <v>3723</v>
      </c>
      <c r="AHE1409" t="s">
        <v>3723</v>
      </c>
      <c r="AHG1409" t="s">
        <v>3723</v>
      </c>
      <c r="AHI1409" t="s">
        <v>3723</v>
      </c>
      <c r="AHK1409" t="s">
        <v>3723</v>
      </c>
      <c r="AHM1409" t="s">
        <v>3723</v>
      </c>
      <c r="AHO1409" t="s">
        <v>3723</v>
      </c>
      <c r="AHQ1409" t="s">
        <v>3723</v>
      </c>
      <c r="AHS1409" t="s">
        <v>3723</v>
      </c>
      <c r="AHU1409" t="s">
        <v>3723</v>
      </c>
      <c r="AHW1409" t="s">
        <v>3723</v>
      </c>
      <c r="AHY1409" t="s">
        <v>3723</v>
      </c>
      <c r="AIA1409" t="s">
        <v>3723</v>
      </c>
      <c r="AIC1409" t="s">
        <v>3723</v>
      </c>
      <c r="AIE1409" t="s">
        <v>3723</v>
      </c>
      <c r="AIG1409" t="s">
        <v>3723</v>
      </c>
      <c r="AII1409" t="s">
        <v>3723</v>
      </c>
      <c r="AIK1409" t="s">
        <v>3723</v>
      </c>
      <c r="AIM1409" t="s">
        <v>3723</v>
      </c>
      <c r="AIO1409" t="s">
        <v>3723</v>
      </c>
      <c r="AIQ1409" t="s">
        <v>3723</v>
      </c>
      <c r="AIS1409" t="s">
        <v>3723</v>
      </c>
      <c r="AIU1409" t="s">
        <v>3723</v>
      </c>
      <c r="AIW1409" t="s">
        <v>3723</v>
      </c>
      <c r="AIY1409" t="s">
        <v>3723</v>
      </c>
      <c r="AJA1409" t="s">
        <v>3723</v>
      </c>
      <c r="AJC1409" t="s">
        <v>3723</v>
      </c>
      <c r="AJE1409" t="s">
        <v>3723</v>
      </c>
      <c r="AJG1409" t="s">
        <v>3723</v>
      </c>
      <c r="AJI1409" t="s">
        <v>3723</v>
      </c>
      <c r="AJK1409" t="s">
        <v>3723</v>
      </c>
      <c r="AJM1409" t="s">
        <v>3723</v>
      </c>
      <c r="AJO1409" t="s">
        <v>3723</v>
      </c>
      <c r="AJQ1409" t="s">
        <v>3723</v>
      </c>
      <c r="AJS1409" t="s">
        <v>3723</v>
      </c>
      <c r="AJU1409" t="s">
        <v>3723</v>
      </c>
      <c r="AJW1409" t="s">
        <v>3723</v>
      </c>
      <c r="AJY1409" t="s">
        <v>3723</v>
      </c>
      <c r="AKA1409" t="s">
        <v>3723</v>
      </c>
      <c r="AKC1409" t="s">
        <v>3723</v>
      </c>
      <c r="AKE1409" t="s">
        <v>3723</v>
      </c>
      <c r="AKG1409" t="s">
        <v>3723</v>
      </c>
      <c r="AKI1409" t="s">
        <v>3723</v>
      </c>
      <c r="AKK1409" t="s">
        <v>3723</v>
      </c>
      <c r="AKM1409" t="s">
        <v>3723</v>
      </c>
      <c r="AKO1409" t="s">
        <v>3723</v>
      </c>
      <c r="AKQ1409" t="s">
        <v>3723</v>
      </c>
      <c r="AKS1409" t="s">
        <v>3723</v>
      </c>
      <c r="AKU1409" t="s">
        <v>3723</v>
      </c>
      <c r="AKW1409" t="s">
        <v>3723</v>
      </c>
      <c r="AKY1409" t="s">
        <v>3723</v>
      </c>
      <c r="ALA1409" t="s">
        <v>3723</v>
      </c>
      <c r="ALC1409" t="s">
        <v>3723</v>
      </c>
      <c r="ALE1409" t="s">
        <v>3723</v>
      </c>
      <c r="ALG1409" t="s">
        <v>3723</v>
      </c>
      <c r="ALI1409" t="s">
        <v>3723</v>
      </c>
      <c r="ALK1409" t="s">
        <v>3723</v>
      </c>
      <c r="ALM1409" t="s">
        <v>3723</v>
      </c>
      <c r="ALO1409" t="s">
        <v>3723</v>
      </c>
      <c r="ALQ1409" t="s">
        <v>3723</v>
      </c>
      <c r="ALS1409" t="s">
        <v>3723</v>
      </c>
      <c r="ALU1409" t="s">
        <v>3723</v>
      </c>
      <c r="ALW1409" t="s">
        <v>3723</v>
      </c>
      <c r="ALY1409" t="s">
        <v>3723</v>
      </c>
      <c r="AMA1409" t="s">
        <v>3723</v>
      </c>
      <c r="AMC1409" t="s">
        <v>3723</v>
      </c>
      <c r="AME1409" t="s">
        <v>3723</v>
      </c>
      <c r="AMG1409" t="s">
        <v>3723</v>
      </c>
      <c r="AMI1409" t="s">
        <v>3723</v>
      </c>
      <c r="AMK1409" t="s">
        <v>3723</v>
      </c>
      <c r="AMM1409" t="s">
        <v>3723</v>
      </c>
      <c r="AMO1409" t="s">
        <v>3723</v>
      </c>
      <c r="AMQ1409" t="s">
        <v>3723</v>
      </c>
      <c r="AMS1409" t="s">
        <v>3723</v>
      </c>
      <c r="AMU1409" t="s">
        <v>3723</v>
      </c>
      <c r="AMW1409" t="s">
        <v>3723</v>
      </c>
      <c r="AMY1409" t="s">
        <v>3723</v>
      </c>
      <c r="ANA1409" t="s">
        <v>3723</v>
      </c>
      <c r="ANC1409" t="s">
        <v>3723</v>
      </c>
      <c r="ANE1409" t="s">
        <v>3723</v>
      </c>
      <c r="ANG1409" t="s">
        <v>3723</v>
      </c>
      <c r="ANI1409" t="s">
        <v>3723</v>
      </c>
      <c r="ANK1409" t="s">
        <v>3723</v>
      </c>
      <c r="ANM1409" t="s">
        <v>3723</v>
      </c>
      <c r="ANO1409" t="s">
        <v>3723</v>
      </c>
      <c r="ANQ1409" t="s">
        <v>3723</v>
      </c>
      <c r="ANS1409" t="s">
        <v>3723</v>
      </c>
      <c r="ANU1409" t="s">
        <v>3723</v>
      </c>
      <c r="ANW1409" t="s">
        <v>3723</v>
      </c>
      <c r="ANY1409" t="s">
        <v>3723</v>
      </c>
      <c r="AOA1409" t="s">
        <v>3723</v>
      </c>
      <c r="AOC1409" t="s">
        <v>3723</v>
      </c>
      <c r="AOE1409" t="s">
        <v>3723</v>
      </c>
      <c r="AOG1409" t="s">
        <v>3723</v>
      </c>
      <c r="AOI1409" t="s">
        <v>3723</v>
      </c>
      <c r="AOK1409" t="s">
        <v>3723</v>
      </c>
      <c r="AOM1409" t="s">
        <v>3723</v>
      </c>
      <c r="AOO1409" t="s">
        <v>3723</v>
      </c>
      <c r="AOQ1409" t="s">
        <v>3723</v>
      </c>
      <c r="AOS1409" t="s">
        <v>3723</v>
      </c>
      <c r="AOU1409" t="s">
        <v>3723</v>
      </c>
      <c r="AOW1409" t="s">
        <v>3723</v>
      </c>
      <c r="AOY1409" t="s">
        <v>3723</v>
      </c>
      <c r="APA1409" t="s">
        <v>3723</v>
      </c>
      <c r="APC1409" t="s">
        <v>3723</v>
      </c>
      <c r="APE1409" t="s">
        <v>3723</v>
      </c>
      <c r="APG1409" t="s">
        <v>3723</v>
      </c>
      <c r="API1409" t="s">
        <v>3723</v>
      </c>
      <c r="APK1409" t="s">
        <v>3723</v>
      </c>
      <c r="APM1409" t="s">
        <v>3723</v>
      </c>
      <c r="APO1409" t="s">
        <v>3723</v>
      </c>
      <c r="APQ1409" t="s">
        <v>3723</v>
      </c>
      <c r="APS1409" t="s">
        <v>3723</v>
      </c>
      <c r="APU1409" t="s">
        <v>3723</v>
      </c>
      <c r="APW1409" t="s">
        <v>3723</v>
      </c>
      <c r="APY1409" t="s">
        <v>3723</v>
      </c>
      <c r="AQA1409" t="s">
        <v>3723</v>
      </c>
      <c r="AQC1409" t="s">
        <v>3723</v>
      </c>
      <c r="AQE1409" t="s">
        <v>3723</v>
      </c>
      <c r="AQG1409" t="s">
        <v>3723</v>
      </c>
      <c r="AQI1409" t="s">
        <v>3723</v>
      </c>
      <c r="AQK1409" t="s">
        <v>3723</v>
      </c>
      <c r="AQM1409" t="s">
        <v>3723</v>
      </c>
      <c r="AQO1409" t="s">
        <v>3723</v>
      </c>
      <c r="AQQ1409" t="s">
        <v>3723</v>
      </c>
      <c r="AQS1409" t="s">
        <v>3723</v>
      </c>
      <c r="AQU1409" t="s">
        <v>3723</v>
      </c>
      <c r="AQW1409" t="s">
        <v>3723</v>
      </c>
      <c r="AQY1409" t="s">
        <v>3723</v>
      </c>
      <c r="ARA1409" t="s">
        <v>3723</v>
      </c>
      <c r="ARC1409" t="s">
        <v>3723</v>
      </c>
      <c r="ARE1409" t="s">
        <v>3723</v>
      </c>
      <c r="ARG1409" t="s">
        <v>3723</v>
      </c>
      <c r="ARI1409" t="s">
        <v>3723</v>
      </c>
      <c r="ARK1409" t="s">
        <v>3723</v>
      </c>
      <c r="ARM1409" t="s">
        <v>3723</v>
      </c>
      <c r="ARO1409" t="s">
        <v>3723</v>
      </c>
      <c r="ARQ1409" t="s">
        <v>3723</v>
      </c>
      <c r="ARS1409" t="s">
        <v>3723</v>
      </c>
      <c r="ARU1409" t="s">
        <v>3723</v>
      </c>
      <c r="ARW1409" t="s">
        <v>3723</v>
      </c>
      <c r="ARY1409" t="s">
        <v>3723</v>
      </c>
      <c r="ASA1409" t="s">
        <v>3723</v>
      </c>
      <c r="ASC1409" t="s">
        <v>3723</v>
      </c>
      <c r="ASE1409" t="s">
        <v>3723</v>
      </c>
      <c r="ASG1409" t="s">
        <v>3723</v>
      </c>
      <c r="ASI1409" t="s">
        <v>3723</v>
      </c>
      <c r="ASK1409" t="s">
        <v>3723</v>
      </c>
      <c r="ASM1409" t="s">
        <v>3723</v>
      </c>
      <c r="ASO1409" t="s">
        <v>3723</v>
      </c>
      <c r="ASQ1409" t="s">
        <v>3723</v>
      </c>
      <c r="ASS1409" t="s">
        <v>3723</v>
      </c>
      <c r="ASU1409" t="s">
        <v>3723</v>
      </c>
      <c r="ASW1409" t="s">
        <v>3723</v>
      </c>
      <c r="ASY1409" t="s">
        <v>3723</v>
      </c>
      <c r="ATA1409" t="s">
        <v>3723</v>
      </c>
      <c r="ATC1409" t="s">
        <v>3723</v>
      </c>
      <c r="ATE1409" t="s">
        <v>3723</v>
      </c>
      <c r="ATG1409" t="s">
        <v>3723</v>
      </c>
      <c r="ATI1409" t="s">
        <v>3723</v>
      </c>
      <c r="ATK1409" t="s">
        <v>3723</v>
      </c>
      <c r="ATM1409" t="s">
        <v>3723</v>
      </c>
      <c r="ATO1409" t="s">
        <v>3723</v>
      </c>
      <c r="ATQ1409" t="s">
        <v>3723</v>
      </c>
      <c r="ATS1409" t="s">
        <v>3723</v>
      </c>
      <c r="ATU1409" t="s">
        <v>3723</v>
      </c>
      <c r="ATW1409" t="s">
        <v>3723</v>
      </c>
      <c r="ATY1409" t="s">
        <v>3723</v>
      </c>
      <c r="AUA1409" t="s">
        <v>3723</v>
      </c>
      <c r="AUC1409" t="s">
        <v>3723</v>
      </c>
      <c r="AUE1409" t="s">
        <v>3723</v>
      </c>
      <c r="AUG1409" t="s">
        <v>3723</v>
      </c>
      <c r="AUI1409" t="s">
        <v>3723</v>
      </c>
      <c r="AUK1409" t="s">
        <v>3723</v>
      </c>
      <c r="AUM1409" t="s">
        <v>3723</v>
      </c>
      <c r="AUO1409" t="s">
        <v>3723</v>
      </c>
      <c r="AUQ1409" t="s">
        <v>3723</v>
      </c>
      <c r="AUS1409" t="s">
        <v>3723</v>
      </c>
      <c r="AUU1409" t="s">
        <v>3723</v>
      </c>
      <c r="AUW1409" t="s">
        <v>3723</v>
      </c>
      <c r="AUY1409" t="s">
        <v>3723</v>
      </c>
      <c r="AVA1409" t="s">
        <v>3723</v>
      </c>
      <c r="AVC1409" t="s">
        <v>3723</v>
      </c>
      <c r="AVE1409" t="s">
        <v>3723</v>
      </c>
      <c r="AVG1409" t="s">
        <v>3723</v>
      </c>
      <c r="AVI1409" t="s">
        <v>3723</v>
      </c>
      <c r="AVK1409" t="s">
        <v>3723</v>
      </c>
      <c r="AVM1409" t="s">
        <v>3723</v>
      </c>
      <c r="AVO1409" t="s">
        <v>3723</v>
      </c>
      <c r="AVQ1409" t="s">
        <v>3723</v>
      </c>
      <c r="AVS1409" t="s">
        <v>3723</v>
      </c>
      <c r="AVU1409" t="s">
        <v>3723</v>
      </c>
      <c r="AVW1409" t="s">
        <v>3723</v>
      </c>
      <c r="AVY1409" t="s">
        <v>3723</v>
      </c>
      <c r="AWA1409" t="s">
        <v>3723</v>
      </c>
      <c r="AWC1409" t="s">
        <v>3723</v>
      </c>
      <c r="AWE1409" t="s">
        <v>3723</v>
      </c>
      <c r="AWG1409" t="s">
        <v>3723</v>
      </c>
      <c r="AWI1409" t="s">
        <v>3723</v>
      </c>
      <c r="AWK1409" t="s">
        <v>3723</v>
      </c>
      <c r="AWM1409" t="s">
        <v>3723</v>
      </c>
      <c r="AWO1409" t="s">
        <v>3723</v>
      </c>
      <c r="AWQ1409" t="s">
        <v>3723</v>
      </c>
      <c r="AWS1409" t="s">
        <v>3723</v>
      </c>
      <c r="AWU1409" t="s">
        <v>3723</v>
      </c>
      <c r="AWW1409" t="s">
        <v>3723</v>
      </c>
      <c r="AWY1409" t="s">
        <v>3723</v>
      </c>
      <c r="AXA1409" t="s">
        <v>3723</v>
      </c>
      <c r="AXC1409" t="s">
        <v>3723</v>
      </c>
      <c r="AXE1409" t="s">
        <v>3723</v>
      </c>
      <c r="AXG1409" t="s">
        <v>3723</v>
      </c>
      <c r="AXI1409" t="s">
        <v>3723</v>
      </c>
      <c r="AXK1409" t="s">
        <v>3723</v>
      </c>
      <c r="AXM1409" t="s">
        <v>3723</v>
      </c>
      <c r="AXO1409" t="s">
        <v>3723</v>
      </c>
      <c r="AXQ1409" t="s">
        <v>3723</v>
      </c>
      <c r="AXS1409" t="s">
        <v>3723</v>
      </c>
      <c r="AXU1409" t="s">
        <v>3723</v>
      </c>
      <c r="AXW1409" t="s">
        <v>3723</v>
      </c>
      <c r="AXY1409" t="s">
        <v>3723</v>
      </c>
      <c r="AYA1409" t="s">
        <v>3723</v>
      </c>
      <c r="AYC1409" t="s">
        <v>3723</v>
      </c>
      <c r="AYE1409" t="s">
        <v>3723</v>
      </c>
      <c r="AYG1409" t="s">
        <v>3723</v>
      </c>
      <c r="AYI1409" t="s">
        <v>3723</v>
      </c>
      <c r="AYK1409" t="s">
        <v>3723</v>
      </c>
      <c r="AYM1409" t="s">
        <v>3723</v>
      </c>
      <c r="AYO1409" t="s">
        <v>3723</v>
      </c>
      <c r="AYQ1409" t="s">
        <v>3723</v>
      </c>
      <c r="AYS1409" t="s">
        <v>3723</v>
      </c>
      <c r="AYU1409" t="s">
        <v>3723</v>
      </c>
      <c r="AYW1409" t="s">
        <v>3723</v>
      </c>
      <c r="AYY1409" t="s">
        <v>3723</v>
      </c>
      <c r="AZA1409" t="s">
        <v>3723</v>
      </c>
      <c r="AZC1409" t="s">
        <v>3723</v>
      </c>
      <c r="AZE1409" t="s">
        <v>3723</v>
      </c>
      <c r="AZG1409" t="s">
        <v>3723</v>
      </c>
      <c r="AZI1409" t="s">
        <v>3723</v>
      </c>
      <c r="AZK1409" t="s">
        <v>3723</v>
      </c>
      <c r="AZM1409" t="s">
        <v>3723</v>
      </c>
      <c r="AZO1409" t="s">
        <v>3723</v>
      </c>
      <c r="AZQ1409" t="s">
        <v>3723</v>
      </c>
      <c r="AZS1409" t="s">
        <v>3723</v>
      </c>
      <c r="AZU1409" t="s">
        <v>3723</v>
      </c>
      <c r="AZW1409" t="s">
        <v>3723</v>
      </c>
      <c r="AZY1409" t="s">
        <v>3723</v>
      </c>
      <c r="BAA1409" t="s">
        <v>3723</v>
      </c>
      <c r="BAC1409" t="s">
        <v>3723</v>
      </c>
      <c r="BAE1409" t="s">
        <v>3723</v>
      </c>
      <c r="BAG1409" t="s">
        <v>3723</v>
      </c>
      <c r="BAI1409" t="s">
        <v>3723</v>
      </c>
      <c r="BAK1409" t="s">
        <v>3723</v>
      </c>
      <c r="BAM1409" t="s">
        <v>3723</v>
      </c>
      <c r="BAO1409" t="s">
        <v>3723</v>
      </c>
      <c r="BAQ1409" t="s">
        <v>3723</v>
      </c>
      <c r="BAS1409" t="s">
        <v>3723</v>
      </c>
      <c r="BAU1409" t="s">
        <v>3723</v>
      </c>
      <c r="BAW1409" t="s">
        <v>3723</v>
      </c>
      <c r="BAY1409" t="s">
        <v>3723</v>
      </c>
      <c r="BBA1409" t="s">
        <v>3723</v>
      </c>
      <c r="BBC1409" t="s">
        <v>3723</v>
      </c>
      <c r="BBE1409" t="s">
        <v>3723</v>
      </c>
      <c r="BBG1409" t="s">
        <v>3723</v>
      </c>
      <c r="BBI1409" t="s">
        <v>3723</v>
      </c>
      <c r="BBK1409" t="s">
        <v>3723</v>
      </c>
      <c r="BBM1409" t="s">
        <v>3723</v>
      </c>
      <c r="BBO1409" t="s">
        <v>3723</v>
      </c>
      <c r="BBQ1409" t="s">
        <v>3723</v>
      </c>
      <c r="BBS1409" t="s">
        <v>3723</v>
      </c>
      <c r="BBU1409" t="s">
        <v>3723</v>
      </c>
      <c r="BBW1409" t="s">
        <v>3723</v>
      </c>
      <c r="BBY1409" t="s">
        <v>3723</v>
      </c>
      <c r="BCA1409" t="s">
        <v>3723</v>
      </c>
      <c r="BCC1409" t="s">
        <v>3723</v>
      </c>
      <c r="BCE1409" t="s">
        <v>3723</v>
      </c>
      <c r="BCG1409" t="s">
        <v>3723</v>
      </c>
      <c r="BCI1409" t="s">
        <v>3723</v>
      </c>
      <c r="BCK1409" t="s">
        <v>3723</v>
      </c>
      <c r="BCM1409" t="s">
        <v>3723</v>
      </c>
      <c r="BCO1409" t="s">
        <v>3723</v>
      </c>
      <c r="BCQ1409" t="s">
        <v>3723</v>
      </c>
      <c r="BCS1409" t="s">
        <v>3723</v>
      </c>
      <c r="BCU1409" t="s">
        <v>3723</v>
      </c>
      <c r="BCW1409" t="s">
        <v>3723</v>
      </c>
      <c r="BCY1409" t="s">
        <v>3723</v>
      </c>
      <c r="BDA1409" t="s">
        <v>3723</v>
      </c>
      <c r="BDC1409" t="s">
        <v>3723</v>
      </c>
      <c r="BDE1409" t="s">
        <v>3723</v>
      </c>
      <c r="BDG1409" t="s">
        <v>3723</v>
      </c>
      <c r="BDI1409" t="s">
        <v>3723</v>
      </c>
      <c r="BDK1409" t="s">
        <v>3723</v>
      </c>
      <c r="BDM1409" t="s">
        <v>3723</v>
      </c>
      <c r="BDO1409" t="s">
        <v>3723</v>
      </c>
      <c r="BDQ1409" t="s">
        <v>3723</v>
      </c>
      <c r="BDS1409" t="s">
        <v>3723</v>
      </c>
      <c r="BDU1409" t="s">
        <v>3723</v>
      </c>
      <c r="BDW1409" t="s">
        <v>3723</v>
      </c>
      <c r="BDY1409" t="s">
        <v>3723</v>
      </c>
      <c r="BEA1409" t="s">
        <v>3723</v>
      </c>
      <c r="BEC1409" t="s">
        <v>3723</v>
      </c>
      <c r="BEE1409" t="s">
        <v>3723</v>
      </c>
      <c r="BEF1409">
        <v>0</v>
      </c>
      <c r="BEG1409">
        <v>0</v>
      </c>
      <c r="BEH1409">
        <v>0</v>
      </c>
      <c r="BEI1409">
        <v>0</v>
      </c>
      <c r="BEJ1409">
        <v>0</v>
      </c>
      <c r="BHE1409">
        <v>0</v>
      </c>
    </row>
    <row r="1410" spans="1:1023 1025:1565" x14ac:dyDescent="0.3">
      <c r="A1410" s="341"/>
      <c r="B1410" s="335" t="s">
        <v>3504</v>
      </c>
      <c r="C1410" s="332" t="s">
        <v>3505</v>
      </c>
      <c r="D1410" s="342" t="s">
        <v>6469</v>
      </c>
      <c r="E1410" s="326">
        <v>9.7276807200000009E-2</v>
      </c>
      <c r="F1410" s="68">
        <v>1570</v>
      </c>
      <c r="AO1410" t="s">
        <v>3723</v>
      </c>
      <c r="AQ1410" t="s">
        <v>3723</v>
      </c>
      <c r="AS1410" t="s">
        <v>3723</v>
      </c>
      <c r="AU1410" t="s">
        <v>3723</v>
      </c>
      <c r="AW1410" t="s">
        <v>3723</v>
      </c>
      <c r="AY1410" t="s">
        <v>3723</v>
      </c>
      <c r="BA1410" t="s">
        <v>3723</v>
      </c>
      <c r="BC1410" t="s">
        <v>3723</v>
      </c>
      <c r="BE1410" t="s">
        <v>3723</v>
      </c>
      <c r="BG1410" t="s">
        <v>3723</v>
      </c>
      <c r="BI1410" t="s">
        <v>3723</v>
      </c>
      <c r="BK1410" t="s">
        <v>3723</v>
      </c>
      <c r="BM1410" t="s">
        <v>3723</v>
      </c>
      <c r="BO1410" t="s">
        <v>3723</v>
      </c>
      <c r="BQ1410" t="s">
        <v>3723</v>
      </c>
      <c r="BS1410" t="s">
        <v>3723</v>
      </c>
      <c r="BU1410" t="s">
        <v>3723</v>
      </c>
      <c r="BW1410" t="s">
        <v>3723</v>
      </c>
      <c r="BY1410" t="s">
        <v>3723</v>
      </c>
      <c r="CA1410" t="s">
        <v>3723</v>
      </c>
      <c r="CC1410" t="s">
        <v>3723</v>
      </c>
      <c r="CE1410" t="s">
        <v>3723</v>
      </c>
      <c r="CG1410" t="s">
        <v>3723</v>
      </c>
      <c r="CI1410" t="s">
        <v>3723</v>
      </c>
      <c r="CK1410" t="s">
        <v>3723</v>
      </c>
      <c r="CM1410" t="s">
        <v>3723</v>
      </c>
      <c r="CO1410" t="s">
        <v>3723</v>
      </c>
      <c r="CQ1410" t="s">
        <v>3723</v>
      </c>
      <c r="CS1410" t="s">
        <v>3723</v>
      </c>
      <c r="CU1410" t="s">
        <v>3723</v>
      </c>
      <c r="CW1410" t="s">
        <v>3723</v>
      </c>
      <c r="CY1410" t="s">
        <v>3723</v>
      </c>
      <c r="DA1410" t="s">
        <v>3723</v>
      </c>
      <c r="DC1410" t="s">
        <v>3723</v>
      </c>
      <c r="DE1410" t="s">
        <v>3723</v>
      </c>
      <c r="DG1410" t="s">
        <v>3723</v>
      </c>
      <c r="DI1410" t="s">
        <v>3723</v>
      </c>
      <c r="DK1410" t="s">
        <v>3723</v>
      </c>
      <c r="DM1410" t="s">
        <v>3723</v>
      </c>
      <c r="DO1410" t="s">
        <v>3723</v>
      </c>
      <c r="DQ1410" t="s">
        <v>3723</v>
      </c>
      <c r="DS1410" t="s">
        <v>3723</v>
      </c>
      <c r="DU1410" t="s">
        <v>3723</v>
      </c>
      <c r="DW1410" t="s">
        <v>3723</v>
      </c>
      <c r="DY1410" t="s">
        <v>3723</v>
      </c>
      <c r="EA1410" t="s">
        <v>3723</v>
      </c>
      <c r="EC1410" t="s">
        <v>3723</v>
      </c>
      <c r="EE1410" t="s">
        <v>3723</v>
      </c>
      <c r="EG1410" t="s">
        <v>3723</v>
      </c>
      <c r="EI1410" t="s">
        <v>3723</v>
      </c>
      <c r="EK1410" t="s">
        <v>3723</v>
      </c>
      <c r="EM1410" t="s">
        <v>3723</v>
      </c>
      <c r="EO1410" t="s">
        <v>3723</v>
      </c>
      <c r="EQ1410" t="s">
        <v>3723</v>
      </c>
      <c r="ES1410" t="s">
        <v>3723</v>
      </c>
      <c r="EU1410" t="s">
        <v>3723</v>
      </c>
      <c r="EW1410" t="s">
        <v>3723</v>
      </c>
      <c r="EY1410" t="s">
        <v>3723</v>
      </c>
      <c r="FA1410" t="s">
        <v>3723</v>
      </c>
      <c r="FC1410" t="s">
        <v>3723</v>
      </c>
      <c r="FE1410" t="s">
        <v>3723</v>
      </c>
      <c r="FG1410" t="s">
        <v>3723</v>
      </c>
      <c r="FI1410" t="s">
        <v>3723</v>
      </c>
      <c r="FK1410" t="s">
        <v>3723</v>
      </c>
      <c r="FM1410" t="s">
        <v>3723</v>
      </c>
      <c r="FO1410" t="s">
        <v>3723</v>
      </c>
      <c r="FQ1410" t="s">
        <v>3723</v>
      </c>
      <c r="FS1410" t="s">
        <v>3723</v>
      </c>
      <c r="FU1410" t="s">
        <v>3723</v>
      </c>
      <c r="FW1410" t="s">
        <v>3723</v>
      </c>
      <c r="FY1410" t="s">
        <v>3723</v>
      </c>
      <c r="GA1410" t="s">
        <v>3723</v>
      </c>
      <c r="GC1410" t="s">
        <v>3723</v>
      </c>
      <c r="GE1410" t="s">
        <v>3723</v>
      </c>
      <c r="GG1410" t="s">
        <v>3723</v>
      </c>
      <c r="GI1410" t="s">
        <v>3723</v>
      </c>
      <c r="GK1410" t="s">
        <v>3723</v>
      </c>
      <c r="GM1410" t="s">
        <v>3723</v>
      </c>
      <c r="GO1410" t="s">
        <v>3723</v>
      </c>
      <c r="GQ1410" t="s">
        <v>3723</v>
      </c>
      <c r="GS1410" t="s">
        <v>3723</v>
      </c>
      <c r="GU1410" t="s">
        <v>3723</v>
      </c>
      <c r="GW1410" t="s">
        <v>3723</v>
      </c>
      <c r="GY1410" t="s">
        <v>3723</v>
      </c>
      <c r="HA1410" t="s">
        <v>3723</v>
      </c>
      <c r="HC1410" t="s">
        <v>3723</v>
      </c>
      <c r="HE1410" t="s">
        <v>3723</v>
      </c>
      <c r="HG1410" t="s">
        <v>3723</v>
      </c>
      <c r="HI1410" t="s">
        <v>3723</v>
      </c>
      <c r="HK1410" t="s">
        <v>3723</v>
      </c>
      <c r="HM1410" t="s">
        <v>3723</v>
      </c>
      <c r="HO1410" t="s">
        <v>3723</v>
      </c>
      <c r="HQ1410" t="s">
        <v>3723</v>
      </c>
      <c r="HS1410" t="s">
        <v>3723</v>
      </c>
      <c r="HU1410" t="s">
        <v>3723</v>
      </c>
      <c r="HW1410" t="s">
        <v>3723</v>
      </c>
      <c r="HY1410" t="s">
        <v>3723</v>
      </c>
      <c r="IA1410" t="s">
        <v>3723</v>
      </c>
      <c r="IC1410" t="s">
        <v>3723</v>
      </c>
      <c r="IE1410" t="s">
        <v>3723</v>
      </c>
      <c r="IG1410" t="s">
        <v>3723</v>
      </c>
      <c r="II1410" t="s">
        <v>3723</v>
      </c>
      <c r="IK1410" t="s">
        <v>3723</v>
      </c>
      <c r="IM1410" t="s">
        <v>3723</v>
      </c>
      <c r="IO1410" t="s">
        <v>3723</v>
      </c>
      <c r="IQ1410" t="s">
        <v>3723</v>
      </c>
      <c r="IS1410" t="s">
        <v>3723</v>
      </c>
      <c r="IU1410" t="s">
        <v>3723</v>
      </c>
      <c r="IW1410" t="s">
        <v>3723</v>
      </c>
      <c r="IY1410" t="s">
        <v>3723</v>
      </c>
      <c r="JA1410" t="s">
        <v>3723</v>
      </c>
      <c r="JC1410" t="s">
        <v>3723</v>
      </c>
      <c r="JE1410" t="s">
        <v>3723</v>
      </c>
      <c r="JG1410" t="s">
        <v>3723</v>
      </c>
      <c r="JI1410" t="s">
        <v>3723</v>
      </c>
      <c r="JK1410" t="s">
        <v>3723</v>
      </c>
      <c r="JM1410" t="s">
        <v>3723</v>
      </c>
      <c r="JO1410" t="s">
        <v>3723</v>
      </c>
      <c r="JQ1410" t="s">
        <v>3723</v>
      </c>
      <c r="JS1410" t="s">
        <v>3723</v>
      </c>
      <c r="JU1410" t="s">
        <v>3723</v>
      </c>
      <c r="JW1410" t="s">
        <v>3723</v>
      </c>
      <c r="JY1410" t="s">
        <v>3723</v>
      </c>
      <c r="KA1410" t="s">
        <v>3723</v>
      </c>
      <c r="KC1410" t="s">
        <v>3723</v>
      </c>
      <c r="KE1410" t="s">
        <v>3723</v>
      </c>
      <c r="KG1410" t="s">
        <v>3723</v>
      </c>
      <c r="KI1410" t="s">
        <v>3723</v>
      </c>
      <c r="KK1410" t="s">
        <v>3723</v>
      </c>
      <c r="KM1410" t="s">
        <v>3723</v>
      </c>
      <c r="KO1410" t="s">
        <v>3723</v>
      </c>
      <c r="KQ1410" t="s">
        <v>3723</v>
      </c>
      <c r="KS1410" t="s">
        <v>3723</v>
      </c>
      <c r="KU1410" t="s">
        <v>3723</v>
      </c>
      <c r="KW1410" t="s">
        <v>3723</v>
      </c>
      <c r="KY1410" t="s">
        <v>3723</v>
      </c>
      <c r="LA1410" t="s">
        <v>3723</v>
      </c>
      <c r="LC1410" t="s">
        <v>3723</v>
      </c>
      <c r="LE1410" t="s">
        <v>3723</v>
      </c>
      <c r="LG1410" t="s">
        <v>3723</v>
      </c>
      <c r="LI1410" t="s">
        <v>3723</v>
      </c>
      <c r="LK1410" t="s">
        <v>3723</v>
      </c>
      <c r="LM1410" t="s">
        <v>3723</v>
      </c>
      <c r="LO1410" t="s">
        <v>3723</v>
      </c>
      <c r="LQ1410" t="s">
        <v>3723</v>
      </c>
      <c r="LS1410" t="s">
        <v>3723</v>
      </c>
      <c r="LU1410" t="s">
        <v>3723</v>
      </c>
      <c r="LW1410" t="s">
        <v>3723</v>
      </c>
      <c r="LY1410" t="s">
        <v>3723</v>
      </c>
      <c r="MA1410" t="s">
        <v>3723</v>
      </c>
      <c r="MC1410" t="s">
        <v>3723</v>
      </c>
      <c r="ME1410" t="s">
        <v>3723</v>
      </c>
      <c r="MG1410" t="s">
        <v>3723</v>
      </c>
      <c r="MI1410" t="s">
        <v>3723</v>
      </c>
      <c r="MK1410" t="s">
        <v>3723</v>
      </c>
      <c r="MM1410" t="s">
        <v>3723</v>
      </c>
      <c r="MO1410" t="s">
        <v>3723</v>
      </c>
      <c r="MQ1410" t="s">
        <v>3723</v>
      </c>
      <c r="MS1410" t="s">
        <v>3723</v>
      </c>
      <c r="MU1410" t="s">
        <v>3723</v>
      </c>
      <c r="MW1410" t="s">
        <v>3723</v>
      </c>
      <c r="MY1410" t="s">
        <v>3723</v>
      </c>
      <c r="NA1410" t="s">
        <v>3723</v>
      </c>
      <c r="NC1410" t="s">
        <v>3723</v>
      </c>
      <c r="NE1410" t="s">
        <v>3723</v>
      </c>
      <c r="NG1410" t="s">
        <v>3723</v>
      </c>
      <c r="NI1410" t="s">
        <v>3723</v>
      </c>
      <c r="NK1410" t="s">
        <v>3723</v>
      </c>
      <c r="NM1410" t="s">
        <v>3723</v>
      </c>
      <c r="NO1410" t="s">
        <v>3723</v>
      </c>
      <c r="NQ1410" t="s">
        <v>3723</v>
      </c>
      <c r="NS1410" t="s">
        <v>3723</v>
      </c>
      <c r="NU1410" t="s">
        <v>3723</v>
      </c>
      <c r="NW1410" t="s">
        <v>3723</v>
      </c>
      <c r="NY1410" t="s">
        <v>3723</v>
      </c>
      <c r="OA1410" t="s">
        <v>3723</v>
      </c>
      <c r="OC1410" t="s">
        <v>3723</v>
      </c>
      <c r="OE1410" t="s">
        <v>3723</v>
      </c>
      <c r="OG1410" t="s">
        <v>3723</v>
      </c>
      <c r="OI1410" t="s">
        <v>3723</v>
      </c>
      <c r="OK1410" t="s">
        <v>3723</v>
      </c>
      <c r="OM1410" t="s">
        <v>3723</v>
      </c>
      <c r="OO1410" t="s">
        <v>3723</v>
      </c>
      <c r="OQ1410" t="s">
        <v>3723</v>
      </c>
      <c r="OS1410" t="s">
        <v>3723</v>
      </c>
      <c r="OU1410" t="s">
        <v>3723</v>
      </c>
      <c r="OW1410" t="s">
        <v>3723</v>
      </c>
      <c r="OY1410" t="s">
        <v>3723</v>
      </c>
      <c r="PA1410" t="s">
        <v>3723</v>
      </c>
      <c r="PC1410" t="s">
        <v>3723</v>
      </c>
      <c r="PE1410" t="s">
        <v>3723</v>
      </c>
      <c r="PG1410" t="s">
        <v>3723</v>
      </c>
      <c r="PI1410" t="s">
        <v>3723</v>
      </c>
      <c r="PK1410" t="s">
        <v>3723</v>
      </c>
      <c r="PM1410" t="s">
        <v>3723</v>
      </c>
      <c r="PO1410" t="s">
        <v>3723</v>
      </c>
      <c r="PQ1410" t="s">
        <v>3723</v>
      </c>
      <c r="PS1410" t="s">
        <v>3723</v>
      </c>
      <c r="PU1410" t="s">
        <v>3723</v>
      </c>
      <c r="PW1410" t="s">
        <v>3723</v>
      </c>
      <c r="PY1410" t="s">
        <v>3723</v>
      </c>
      <c r="QA1410" t="s">
        <v>3723</v>
      </c>
      <c r="QC1410" t="s">
        <v>3723</v>
      </c>
      <c r="QE1410" t="s">
        <v>3723</v>
      </c>
      <c r="QG1410" t="s">
        <v>3723</v>
      </c>
      <c r="QI1410" t="s">
        <v>3723</v>
      </c>
      <c r="QK1410" t="s">
        <v>3723</v>
      </c>
      <c r="QM1410" t="s">
        <v>3723</v>
      </c>
      <c r="QO1410" t="s">
        <v>3723</v>
      </c>
      <c r="QQ1410" t="s">
        <v>3723</v>
      </c>
      <c r="QS1410" t="s">
        <v>3723</v>
      </c>
      <c r="QU1410" t="s">
        <v>3723</v>
      </c>
      <c r="QW1410" t="s">
        <v>3723</v>
      </c>
      <c r="QY1410" t="s">
        <v>3723</v>
      </c>
      <c r="RA1410" t="s">
        <v>3723</v>
      </c>
      <c r="RC1410" t="s">
        <v>3723</v>
      </c>
      <c r="RE1410" t="s">
        <v>3723</v>
      </c>
      <c r="RG1410" t="s">
        <v>3723</v>
      </c>
      <c r="RI1410" t="s">
        <v>3723</v>
      </c>
      <c r="RK1410" t="s">
        <v>3723</v>
      </c>
      <c r="RM1410" t="s">
        <v>3723</v>
      </c>
      <c r="RO1410" t="s">
        <v>3723</v>
      </c>
      <c r="RQ1410" t="s">
        <v>3723</v>
      </c>
      <c r="RS1410" t="s">
        <v>3723</v>
      </c>
      <c r="RU1410" t="s">
        <v>3723</v>
      </c>
      <c r="RW1410" t="s">
        <v>3723</v>
      </c>
      <c r="RY1410" t="s">
        <v>3723</v>
      </c>
      <c r="SA1410" t="s">
        <v>3723</v>
      </c>
      <c r="SC1410" t="s">
        <v>3723</v>
      </c>
      <c r="SE1410" t="s">
        <v>3723</v>
      </c>
      <c r="SG1410" t="s">
        <v>3723</v>
      </c>
      <c r="SI1410" t="s">
        <v>3723</v>
      </c>
      <c r="SK1410" t="s">
        <v>3723</v>
      </c>
      <c r="SM1410" t="s">
        <v>3723</v>
      </c>
      <c r="SO1410" t="s">
        <v>3723</v>
      </c>
      <c r="SQ1410" t="s">
        <v>3723</v>
      </c>
      <c r="SS1410" t="s">
        <v>3723</v>
      </c>
      <c r="SU1410" t="s">
        <v>3723</v>
      </c>
      <c r="SW1410" t="s">
        <v>3723</v>
      </c>
      <c r="SY1410" t="s">
        <v>3723</v>
      </c>
      <c r="TA1410" t="s">
        <v>3723</v>
      </c>
      <c r="TC1410" t="s">
        <v>3723</v>
      </c>
      <c r="TE1410" t="s">
        <v>3723</v>
      </c>
      <c r="TG1410" t="s">
        <v>3723</v>
      </c>
      <c r="TI1410" t="s">
        <v>3723</v>
      </c>
      <c r="TK1410" t="s">
        <v>3723</v>
      </c>
      <c r="TM1410" t="s">
        <v>3723</v>
      </c>
      <c r="TO1410" t="s">
        <v>3723</v>
      </c>
      <c r="TQ1410" t="s">
        <v>3723</v>
      </c>
      <c r="TS1410" t="s">
        <v>3723</v>
      </c>
      <c r="TU1410" t="s">
        <v>3723</v>
      </c>
      <c r="TW1410" t="s">
        <v>3723</v>
      </c>
      <c r="TY1410" t="s">
        <v>3723</v>
      </c>
      <c r="UA1410" t="s">
        <v>3723</v>
      </c>
      <c r="UC1410" t="s">
        <v>3723</v>
      </c>
      <c r="UE1410" t="s">
        <v>3723</v>
      </c>
      <c r="UG1410" t="s">
        <v>3723</v>
      </c>
      <c r="UI1410" t="s">
        <v>3723</v>
      </c>
      <c r="UK1410" t="s">
        <v>3723</v>
      </c>
      <c r="UM1410" t="s">
        <v>3723</v>
      </c>
      <c r="UO1410" t="s">
        <v>3723</v>
      </c>
      <c r="UQ1410" t="s">
        <v>3723</v>
      </c>
      <c r="US1410" t="s">
        <v>3723</v>
      </c>
      <c r="UU1410" t="s">
        <v>3723</v>
      </c>
      <c r="UW1410" t="s">
        <v>3723</v>
      </c>
      <c r="UY1410" t="s">
        <v>3723</v>
      </c>
      <c r="VA1410" t="s">
        <v>3723</v>
      </c>
      <c r="VC1410" t="s">
        <v>3723</v>
      </c>
      <c r="VE1410" t="s">
        <v>3723</v>
      </c>
      <c r="VG1410" t="s">
        <v>3723</v>
      </c>
      <c r="VI1410" t="s">
        <v>3723</v>
      </c>
      <c r="VK1410" t="s">
        <v>3723</v>
      </c>
      <c r="VM1410" t="s">
        <v>3723</v>
      </c>
      <c r="VO1410" t="s">
        <v>3723</v>
      </c>
      <c r="VQ1410" t="s">
        <v>3723</v>
      </c>
      <c r="VS1410" t="s">
        <v>3723</v>
      </c>
      <c r="VU1410" t="s">
        <v>3723</v>
      </c>
      <c r="VW1410" t="s">
        <v>3723</v>
      </c>
      <c r="VY1410" t="s">
        <v>3723</v>
      </c>
      <c r="WA1410" t="s">
        <v>3723</v>
      </c>
      <c r="WC1410" t="s">
        <v>3723</v>
      </c>
      <c r="WE1410" t="s">
        <v>3723</v>
      </c>
      <c r="WG1410" t="s">
        <v>3723</v>
      </c>
      <c r="WI1410" t="s">
        <v>3723</v>
      </c>
      <c r="WK1410" t="s">
        <v>3723</v>
      </c>
      <c r="WM1410" t="s">
        <v>3723</v>
      </c>
      <c r="WO1410" t="s">
        <v>3723</v>
      </c>
      <c r="WQ1410" t="s">
        <v>3723</v>
      </c>
      <c r="WS1410" t="s">
        <v>3723</v>
      </c>
      <c r="WU1410" t="s">
        <v>3723</v>
      </c>
      <c r="WW1410" t="s">
        <v>3723</v>
      </c>
      <c r="WY1410" t="s">
        <v>3723</v>
      </c>
      <c r="XA1410" t="s">
        <v>3723</v>
      </c>
      <c r="XC1410" t="s">
        <v>3723</v>
      </c>
      <c r="XE1410" t="s">
        <v>3723</v>
      </c>
      <c r="XG1410" t="s">
        <v>3723</v>
      </c>
      <c r="XI1410" t="s">
        <v>3723</v>
      </c>
      <c r="XK1410" t="s">
        <v>3723</v>
      </c>
      <c r="XM1410" t="s">
        <v>3723</v>
      </c>
      <c r="XO1410" t="s">
        <v>3723</v>
      </c>
      <c r="XQ1410" t="s">
        <v>3723</v>
      </c>
      <c r="XS1410" t="s">
        <v>3723</v>
      </c>
      <c r="XU1410" t="s">
        <v>3723</v>
      </c>
      <c r="XW1410" t="s">
        <v>3723</v>
      </c>
      <c r="XY1410" t="s">
        <v>3723</v>
      </c>
      <c r="YA1410" t="s">
        <v>3723</v>
      </c>
      <c r="YC1410" t="s">
        <v>3723</v>
      </c>
      <c r="YE1410" t="s">
        <v>3723</v>
      </c>
      <c r="YG1410" t="s">
        <v>3723</v>
      </c>
      <c r="YI1410" t="s">
        <v>3723</v>
      </c>
      <c r="YK1410" t="s">
        <v>3723</v>
      </c>
      <c r="YM1410" t="s">
        <v>3723</v>
      </c>
      <c r="YO1410" t="s">
        <v>3723</v>
      </c>
      <c r="YQ1410" t="s">
        <v>3723</v>
      </c>
      <c r="YS1410" t="s">
        <v>3723</v>
      </c>
      <c r="YU1410" t="s">
        <v>3723</v>
      </c>
      <c r="YW1410" t="s">
        <v>3723</v>
      </c>
      <c r="YY1410" t="s">
        <v>3723</v>
      </c>
      <c r="ZA1410" t="s">
        <v>3723</v>
      </c>
      <c r="ZC1410" t="s">
        <v>3723</v>
      </c>
      <c r="ZE1410" t="s">
        <v>3723</v>
      </c>
      <c r="ZG1410" t="s">
        <v>3723</v>
      </c>
      <c r="ZI1410" t="s">
        <v>3723</v>
      </c>
      <c r="ZK1410" t="s">
        <v>3723</v>
      </c>
      <c r="ZM1410" t="s">
        <v>3723</v>
      </c>
      <c r="ZO1410" t="s">
        <v>3723</v>
      </c>
      <c r="ZQ1410" t="s">
        <v>3723</v>
      </c>
      <c r="ZS1410" t="s">
        <v>3723</v>
      </c>
      <c r="ZU1410" t="s">
        <v>3723</v>
      </c>
      <c r="ZW1410" t="s">
        <v>3723</v>
      </c>
      <c r="ZY1410" t="s">
        <v>3723</v>
      </c>
      <c r="AAA1410" t="s">
        <v>3723</v>
      </c>
      <c r="AAC1410" t="s">
        <v>3723</v>
      </c>
      <c r="AAE1410" t="s">
        <v>3723</v>
      </c>
      <c r="AAG1410" t="s">
        <v>3723</v>
      </c>
      <c r="AAI1410" t="s">
        <v>3723</v>
      </c>
      <c r="AAK1410" t="s">
        <v>3723</v>
      </c>
      <c r="AAM1410" t="s">
        <v>3723</v>
      </c>
      <c r="AAO1410" t="s">
        <v>3723</v>
      </c>
      <c r="AAQ1410" t="s">
        <v>3723</v>
      </c>
      <c r="AAS1410" t="s">
        <v>3723</v>
      </c>
      <c r="AAU1410" t="s">
        <v>3723</v>
      </c>
      <c r="AAW1410" t="s">
        <v>3723</v>
      </c>
      <c r="AAY1410" t="s">
        <v>3723</v>
      </c>
      <c r="ABA1410" t="s">
        <v>3723</v>
      </c>
      <c r="ABC1410" t="s">
        <v>3723</v>
      </c>
      <c r="ABE1410" t="s">
        <v>3723</v>
      </c>
      <c r="ABG1410" t="s">
        <v>3723</v>
      </c>
      <c r="ABI1410" t="s">
        <v>3723</v>
      </c>
      <c r="ABK1410" t="s">
        <v>3723</v>
      </c>
      <c r="ABM1410" t="s">
        <v>3723</v>
      </c>
      <c r="ABO1410" t="s">
        <v>3723</v>
      </c>
      <c r="ABQ1410" t="s">
        <v>3723</v>
      </c>
      <c r="ABS1410" t="s">
        <v>3723</v>
      </c>
      <c r="ABU1410" t="s">
        <v>3723</v>
      </c>
      <c r="ABW1410" t="s">
        <v>3723</v>
      </c>
      <c r="ABY1410" t="s">
        <v>3723</v>
      </c>
      <c r="ACA1410" t="s">
        <v>3723</v>
      </c>
      <c r="ACC1410" t="s">
        <v>3723</v>
      </c>
      <c r="ACE1410" t="s">
        <v>3723</v>
      </c>
      <c r="ACG1410" t="s">
        <v>3723</v>
      </c>
      <c r="ACI1410" t="s">
        <v>3723</v>
      </c>
      <c r="ACK1410" t="s">
        <v>3723</v>
      </c>
      <c r="ACM1410" t="s">
        <v>3723</v>
      </c>
      <c r="ACO1410" t="s">
        <v>3723</v>
      </c>
      <c r="ACQ1410" t="s">
        <v>3723</v>
      </c>
      <c r="ACS1410" t="s">
        <v>3723</v>
      </c>
      <c r="ACU1410" t="s">
        <v>3723</v>
      </c>
      <c r="ACW1410" t="s">
        <v>3723</v>
      </c>
      <c r="ACY1410" t="s">
        <v>3723</v>
      </c>
      <c r="ADA1410" t="s">
        <v>3723</v>
      </c>
      <c r="ADC1410" t="s">
        <v>3723</v>
      </c>
      <c r="ADE1410" t="s">
        <v>3723</v>
      </c>
      <c r="ADG1410" t="s">
        <v>3723</v>
      </c>
      <c r="ADI1410" t="s">
        <v>3723</v>
      </c>
      <c r="ADK1410" t="s">
        <v>3723</v>
      </c>
      <c r="ADM1410" t="s">
        <v>3723</v>
      </c>
      <c r="ADO1410" t="s">
        <v>3723</v>
      </c>
      <c r="ADQ1410" t="s">
        <v>3723</v>
      </c>
      <c r="ADS1410" t="s">
        <v>3723</v>
      </c>
      <c r="ADU1410" t="s">
        <v>3723</v>
      </c>
      <c r="ADW1410" t="s">
        <v>3723</v>
      </c>
      <c r="ADY1410" t="s">
        <v>3723</v>
      </c>
      <c r="AEA1410" t="s">
        <v>3723</v>
      </c>
      <c r="AEC1410" t="s">
        <v>3723</v>
      </c>
      <c r="AEE1410" t="s">
        <v>3723</v>
      </c>
      <c r="AEG1410" t="s">
        <v>3723</v>
      </c>
      <c r="AEI1410" t="s">
        <v>3723</v>
      </c>
      <c r="AEK1410" t="s">
        <v>3723</v>
      </c>
      <c r="AEM1410" t="s">
        <v>3723</v>
      </c>
      <c r="AEO1410" t="s">
        <v>3723</v>
      </c>
      <c r="AEQ1410" t="s">
        <v>3723</v>
      </c>
      <c r="AES1410" t="s">
        <v>3723</v>
      </c>
      <c r="AEU1410" t="s">
        <v>3723</v>
      </c>
      <c r="AEW1410" t="s">
        <v>3723</v>
      </c>
      <c r="AEY1410" t="s">
        <v>3723</v>
      </c>
      <c r="AFA1410" t="s">
        <v>3723</v>
      </c>
      <c r="AFC1410" t="s">
        <v>3723</v>
      </c>
      <c r="AFE1410" t="s">
        <v>3723</v>
      </c>
      <c r="AFG1410" t="s">
        <v>3723</v>
      </c>
      <c r="AFI1410" t="s">
        <v>3723</v>
      </c>
      <c r="AFK1410" t="s">
        <v>3723</v>
      </c>
      <c r="AFM1410" t="s">
        <v>3723</v>
      </c>
      <c r="AFO1410" t="s">
        <v>3723</v>
      </c>
      <c r="AFQ1410" t="s">
        <v>3723</v>
      </c>
      <c r="AFS1410" t="s">
        <v>3723</v>
      </c>
      <c r="AFU1410" t="s">
        <v>3723</v>
      </c>
      <c r="AFW1410" t="s">
        <v>3723</v>
      </c>
      <c r="AFY1410" t="s">
        <v>3723</v>
      </c>
      <c r="AGA1410" t="s">
        <v>3723</v>
      </c>
      <c r="AGC1410" t="s">
        <v>3723</v>
      </c>
      <c r="AGE1410" t="s">
        <v>3723</v>
      </c>
      <c r="AGG1410" t="s">
        <v>3723</v>
      </c>
      <c r="AGI1410" t="s">
        <v>3723</v>
      </c>
      <c r="AGK1410" t="s">
        <v>3723</v>
      </c>
      <c r="AGM1410" t="s">
        <v>3723</v>
      </c>
      <c r="AGO1410" t="s">
        <v>3723</v>
      </c>
      <c r="AGQ1410" t="s">
        <v>3723</v>
      </c>
      <c r="AGS1410" t="s">
        <v>3723</v>
      </c>
      <c r="AGU1410" t="s">
        <v>3723</v>
      </c>
      <c r="AGW1410" t="s">
        <v>3723</v>
      </c>
      <c r="AGY1410" t="s">
        <v>3723</v>
      </c>
      <c r="AHA1410" t="s">
        <v>3723</v>
      </c>
      <c r="AHC1410" t="s">
        <v>3723</v>
      </c>
      <c r="AHE1410" t="s">
        <v>3723</v>
      </c>
      <c r="AHG1410" t="s">
        <v>3723</v>
      </c>
      <c r="AHI1410" t="s">
        <v>3723</v>
      </c>
      <c r="AHK1410" t="s">
        <v>3723</v>
      </c>
      <c r="AHM1410" t="s">
        <v>3723</v>
      </c>
      <c r="AHO1410" t="s">
        <v>3723</v>
      </c>
      <c r="AHQ1410" t="s">
        <v>3723</v>
      </c>
      <c r="AHS1410" t="s">
        <v>3723</v>
      </c>
      <c r="AHU1410" t="s">
        <v>3723</v>
      </c>
      <c r="AHW1410" t="s">
        <v>3723</v>
      </c>
      <c r="AHY1410" t="s">
        <v>3723</v>
      </c>
      <c r="AIA1410" t="s">
        <v>3723</v>
      </c>
      <c r="AIC1410" t="s">
        <v>3723</v>
      </c>
      <c r="AIE1410" t="s">
        <v>3723</v>
      </c>
      <c r="AIG1410" t="s">
        <v>3723</v>
      </c>
      <c r="AII1410" t="s">
        <v>3723</v>
      </c>
      <c r="AIK1410" t="s">
        <v>3723</v>
      </c>
      <c r="AIM1410" t="s">
        <v>3723</v>
      </c>
      <c r="AIO1410" t="s">
        <v>3723</v>
      </c>
      <c r="AIQ1410" t="s">
        <v>3723</v>
      </c>
      <c r="AIS1410" t="s">
        <v>3723</v>
      </c>
      <c r="AIU1410" t="s">
        <v>3723</v>
      </c>
      <c r="AIW1410" t="s">
        <v>3723</v>
      </c>
      <c r="AIY1410" t="s">
        <v>3723</v>
      </c>
      <c r="AJA1410" t="s">
        <v>3723</v>
      </c>
      <c r="AJC1410" t="s">
        <v>3723</v>
      </c>
      <c r="AJE1410" t="s">
        <v>3723</v>
      </c>
      <c r="AJG1410" t="s">
        <v>3723</v>
      </c>
      <c r="AJI1410" t="s">
        <v>3723</v>
      </c>
      <c r="AJK1410" t="s">
        <v>3723</v>
      </c>
      <c r="AJM1410" t="s">
        <v>3723</v>
      </c>
      <c r="AJO1410" t="s">
        <v>3723</v>
      </c>
      <c r="AJQ1410" t="s">
        <v>3723</v>
      </c>
      <c r="AJS1410" t="s">
        <v>3723</v>
      </c>
      <c r="AJU1410" t="s">
        <v>3723</v>
      </c>
      <c r="AJW1410" t="s">
        <v>3723</v>
      </c>
      <c r="AJY1410" t="s">
        <v>3723</v>
      </c>
      <c r="AKA1410" t="s">
        <v>3723</v>
      </c>
      <c r="AKC1410" t="s">
        <v>3723</v>
      </c>
      <c r="AKE1410" t="s">
        <v>3723</v>
      </c>
      <c r="AKG1410" t="s">
        <v>3723</v>
      </c>
      <c r="AKI1410" t="s">
        <v>3723</v>
      </c>
      <c r="AKK1410" t="s">
        <v>3723</v>
      </c>
      <c r="AKM1410" t="s">
        <v>3723</v>
      </c>
      <c r="AKO1410" t="s">
        <v>3723</v>
      </c>
      <c r="AKQ1410" t="s">
        <v>3723</v>
      </c>
      <c r="AKS1410" t="s">
        <v>3723</v>
      </c>
      <c r="AKU1410" t="s">
        <v>3723</v>
      </c>
      <c r="AKW1410" t="s">
        <v>3723</v>
      </c>
      <c r="AKY1410" t="s">
        <v>3723</v>
      </c>
      <c r="ALA1410" t="s">
        <v>3723</v>
      </c>
      <c r="ALC1410" t="s">
        <v>3723</v>
      </c>
      <c r="ALE1410" t="s">
        <v>3723</v>
      </c>
      <c r="ALG1410" t="s">
        <v>3723</v>
      </c>
      <c r="ALI1410" t="s">
        <v>3723</v>
      </c>
      <c r="ALK1410" t="s">
        <v>3723</v>
      </c>
      <c r="ALM1410" t="s">
        <v>3723</v>
      </c>
      <c r="ALO1410" t="s">
        <v>3723</v>
      </c>
      <c r="ALQ1410" t="s">
        <v>3723</v>
      </c>
      <c r="ALS1410" t="s">
        <v>3723</v>
      </c>
      <c r="ALU1410" t="s">
        <v>3723</v>
      </c>
      <c r="ALW1410" t="s">
        <v>3723</v>
      </c>
      <c r="ALY1410" t="s">
        <v>3723</v>
      </c>
      <c r="AMA1410" t="s">
        <v>3723</v>
      </c>
      <c r="AMC1410" t="s">
        <v>3723</v>
      </c>
      <c r="AME1410" t="s">
        <v>3723</v>
      </c>
      <c r="AMG1410" t="s">
        <v>3723</v>
      </c>
      <c r="AMI1410" t="s">
        <v>3723</v>
      </c>
      <c r="AMK1410" t="s">
        <v>3723</v>
      </c>
      <c r="AMM1410" t="s">
        <v>3723</v>
      </c>
      <c r="AMO1410" t="s">
        <v>3723</v>
      </c>
      <c r="AMQ1410" t="s">
        <v>3723</v>
      </c>
      <c r="AMS1410" t="s">
        <v>3723</v>
      </c>
      <c r="AMU1410" t="s">
        <v>3723</v>
      </c>
      <c r="AMW1410" t="s">
        <v>3723</v>
      </c>
      <c r="AMY1410" t="s">
        <v>3723</v>
      </c>
      <c r="ANA1410" t="s">
        <v>3723</v>
      </c>
      <c r="ANC1410" t="s">
        <v>3723</v>
      </c>
      <c r="ANE1410" t="s">
        <v>3723</v>
      </c>
      <c r="ANG1410" t="s">
        <v>3723</v>
      </c>
      <c r="ANI1410" t="s">
        <v>3723</v>
      </c>
      <c r="ANK1410" t="s">
        <v>3723</v>
      </c>
      <c r="ANM1410" t="s">
        <v>3723</v>
      </c>
      <c r="ANO1410" t="s">
        <v>3723</v>
      </c>
      <c r="ANQ1410" t="s">
        <v>3723</v>
      </c>
      <c r="ANS1410" t="s">
        <v>3723</v>
      </c>
      <c r="ANU1410" t="s">
        <v>3723</v>
      </c>
      <c r="ANW1410" t="s">
        <v>3723</v>
      </c>
      <c r="ANY1410" t="s">
        <v>3723</v>
      </c>
      <c r="AOA1410" t="s">
        <v>3723</v>
      </c>
      <c r="AOC1410" t="s">
        <v>3723</v>
      </c>
      <c r="AOE1410" t="s">
        <v>3723</v>
      </c>
      <c r="AOG1410" t="s">
        <v>3723</v>
      </c>
      <c r="AOI1410" t="s">
        <v>3723</v>
      </c>
      <c r="AOK1410" t="s">
        <v>3723</v>
      </c>
      <c r="AOM1410" t="s">
        <v>3723</v>
      </c>
      <c r="AOO1410" t="s">
        <v>3723</v>
      </c>
      <c r="AOQ1410" t="s">
        <v>3723</v>
      </c>
      <c r="AOS1410" t="s">
        <v>3723</v>
      </c>
      <c r="AOU1410" t="s">
        <v>3723</v>
      </c>
      <c r="AOW1410" t="s">
        <v>3723</v>
      </c>
      <c r="AOY1410" t="s">
        <v>3723</v>
      </c>
      <c r="APA1410" t="s">
        <v>3723</v>
      </c>
      <c r="APC1410" t="s">
        <v>3723</v>
      </c>
      <c r="APE1410" t="s">
        <v>3723</v>
      </c>
      <c r="APG1410" t="s">
        <v>3723</v>
      </c>
      <c r="API1410" t="s">
        <v>3723</v>
      </c>
      <c r="APK1410" t="s">
        <v>3723</v>
      </c>
      <c r="APM1410" t="s">
        <v>3723</v>
      </c>
      <c r="APO1410" t="s">
        <v>3723</v>
      </c>
      <c r="APQ1410" t="s">
        <v>3723</v>
      </c>
      <c r="APS1410" t="s">
        <v>3723</v>
      </c>
      <c r="APU1410" t="s">
        <v>3723</v>
      </c>
      <c r="APW1410" t="s">
        <v>3723</v>
      </c>
      <c r="APY1410" t="s">
        <v>3723</v>
      </c>
      <c r="AQA1410" t="s">
        <v>3723</v>
      </c>
      <c r="AQC1410" t="s">
        <v>3723</v>
      </c>
      <c r="AQE1410" t="s">
        <v>3723</v>
      </c>
      <c r="AQG1410" t="s">
        <v>3723</v>
      </c>
      <c r="AQI1410" t="s">
        <v>3723</v>
      </c>
      <c r="AQK1410" t="s">
        <v>3723</v>
      </c>
      <c r="AQM1410" t="s">
        <v>3723</v>
      </c>
      <c r="AQO1410" t="s">
        <v>3723</v>
      </c>
      <c r="AQQ1410" t="s">
        <v>3723</v>
      </c>
      <c r="AQS1410" t="s">
        <v>3723</v>
      </c>
      <c r="AQU1410" t="s">
        <v>3723</v>
      </c>
      <c r="AQW1410" t="s">
        <v>3723</v>
      </c>
      <c r="AQY1410" t="s">
        <v>3723</v>
      </c>
      <c r="ARA1410" t="s">
        <v>3723</v>
      </c>
      <c r="ARC1410" t="s">
        <v>3723</v>
      </c>
      <c r="ARE1410" t="s">
        <v>3723</v>
      </c>
      <c r="ARG1410" t="s">
        <v>3723</v>
      </c>
      <c r="ARI1410" t="s">
        <v>3723</v>
      </c>
      <c r="ARK1410" t="s">
        <v>3723</v>
      </c>
      <c r="ARM1410" t="s">
        <v>3723</v>
      </c>
      <c r="ARO1410" t="s">
        <v>3723</v>
      </c>
      <c r="ARQ1410" t="s">
        <v>3723</v>
      </c>
      <c r="ARS1410" t="s">
        <v>3723</v>
      </c>
      <c r="ARU1410" t="s">
        <v>3723</v>
      </c>
      <c r="ARW1410" t="s">
        <v>3723</v>
      </c>
      <c r="ARY1410" t="s">
        <v>3723</v>
      </c>
      <c r="ASA1410" t="s">
        <v>3723</v>
      </c>
      <c r="ASC1410" t="s">
        <v>3723</v>
      </c>
      <c r="ASE1410" t="s">
        <v>3723</v>
      </c>
      <c r="ASG1410" t="s">
        <v>3723</v>
      </c>
      <c r="ASI1410" t="s">
        <v>3723</v>
      </c>
      <c r="ASK1410" t="s">
        <v>3723</v>
      </c>
      <c r="ASM1410" t="s">
        <v>3723</v>
      </c>
      <c r="ASO1410" t="s">
        <v>3723</v>
      </c>
      <c r="ASQ1410" t="s">
        <v>3723</v>
      </c>
      <c r="ASS1410" t="s">
        <v>3723</v>
      </c>
      <c r="ASU1410" t="s">
        <v>3723</v>
      </c>
      <c r="ASW1410" t="s">
        <v>3723</v>
      </c>
      <c r="ASY1410" t="s">
        <v>3723</v>
      </c>
      <c r="ATA1410" t="s">
        <v>3723</v>
      </c>
      <c r="ATC1410" t="s">
        <v>3723</v>
      </c>
      <c r="ATE1410" t="s">
        <v>3723</v>
      </c>
      <c r="ATG1410" t="s">
        <v>3723</v>
      </c>
      <c r="ATI1410" t="s">
        <v>3723</v>
      </c>
      <c r="ATK1410" t="s">
        <v>3723</v>
      </c>
      <c r="ATM1410" t="s">
        <v>3723</v>
      </c>
      <c r="ATO1410" t="s">
        <v>3723</v>
      </c>
      <c r="ATQ1410" t="s">
        <v>3723</v>
      </c>
      <c r="ATS1410" t="s">
        <v>3723</v>
      </c>
      <c r="ATU1410" t="s">
        <v>3723</v>
      </c>
      <c r="ATW1410" t="s">
        <v>3723</v>
      </c>
      <c r="ATY1410" t="s">
        <v>3723</v>
      </c>
      <c r="AUA1410" t="s">
        <v>3723</v>
      </c>
      <c r="AUC1410" t="s">
        <v>3723</v>
      </c>
      <c r="AUE1410" t="s">
        <v>3723</v>
      </c>
      <c r="AUG1410" t="s">
        <v>3723</v>
      </c>
      <c r="AUI1410" t="s">
        <v>3723</v>
      </c>
      <c r="AUK1410" t="s">
        <v>3723</v>
      </c>
      <c r="AUM1410" t="s">
        <v>3723</v>
      </c>
      <c r="AUO1410" t="s">
        <v>3723</v>
      </c>
      <c r="AUQ1410" t="s">
        <v>3723</v>
      </c>
      <c r="AUS1410" t="s">
        <v>3723</v>
      </c>
      <c r="AUU1410" t="s">
        <v>3723</v>
      </c>
      <c r="AUW1410" t="s">
        <v>3723</v>
      </c>
      <c r="AUY1410" t="s">
        <v>3723</v>
      </c>
      <c r="AVA1410" t="s">
        <v>3723</v>
      </c>
      <c r="AVC1410" t="s">
        <v>3723</v>
      </c>
      <c r="AVE1410" t="s">
        <v>3723</v>
      </c>
      <c r="AVG1410" t="s">
        <v>3723</v>
      </c>
      <c r="AVI1410" t="s">
        <v>3723</v>
      </c>
      <c r="AVK1410" t="s">
        <v>3723</v>
      </c>
      <c r="AVM1410" t="s">
        <v>3723</v>
      </c>
      <c r="AVO1410" t="s">
        <v>3723</v>
      </c>
      <c r="AVQ1410" t="s">
        <v>3723</v>
      </c>
      <c r="AVS1410" t="s">
        <v>3723</v>
      </c>
      <c r="AVU1410" t="s">
        <v>3723</v>
      </c>
      <c r="AVW1410" t="s">
        <v>3723</v>
      </c>
      <c r="AVY1410" t="s">
        <v>3723</v>
      </c>
      <c r="AWA1410" t="s">
        <v>3723</v>
      </c>
      <c r="AWC1410" t="s">
        <v>3723</v>
      </c>
      <c r="AWE1410" t="s">
        <v>3723</v>
      </c>
      <c r="AWG1410" t="s">
        <v>3723</v>
      </c>
      <c r="AWI1410" t="s">
        <v>3723</v>
      </c>
      <c r="AWK1410" t="s">
        <v>3723</v>
      </c>
      <c r="AWM1410" t="s">
        <v>3723</v>
      </c>
      <c r="AWO1410" t="s">
        <v>3723</v>
      </c>
      <c r="AWQ1410" t="s">
        <v>3723</v>
      </c>
      <c r="AWS1410" t="s">
        <v>3723</v>
      </c>
      <c r="AWU1410" t="s">
        <v>3723</v>
      </c>
      <c r="AWW1410" t="s">
        <v>3723</v>
      </c>
      <c r="AWY1410" t="s">
        <v>3723</v>
      </c>
      <c r="AXA1410" t="s">
        <v>3723</v>
      </c>
      <c r="AXC1410" t="s">
        <v>3723</v>
      </c>
      <c r="AXE1410" t="s">
        <v>3723</v>
      </c>
      <c r="AXG1410" t="s">
        <v>3723</v>
      </c>
      <c r="AXI1410" t="s">
        <v>3723</v>
      </c>
      <c r="AXK1410" t="s">
        <v>3723</v>
      </c>
      <c r="AXM1410" t="s">
        <v>3723</v>
      </c>
      <c r="AXO1410" t="s">
        <v>3723</v>
      </c>
      <c r="AXQ1410" t="s">
        <v>3723</v>
      </c>
      <c r="AXS1410" t="s">
        <v>3723</v>
      </c>
      <c r="AXU1410" t="s">
        <v>3723</v>
      </c>
      <c r="AXW1410" t="s">
        <v>3723</v>
      </c>
      <c r="AXY1410" t="s">
        <v>3723</v>
      </c>
      <c r="AYA1410" t="s">
        <v>3723</v>
      </c>
      <c r="AYC1410" t="s">
        <v>3723</v>
      </c>
      <c r="AYE1410" t="s">
        <v>3723</v>
      </c>
      <c r="AYG1410" t="s">
        <v>3723</v>
      </c>
      <c r="AYI1410" t="s">
        <v>3723</v>
      </c>
      <c r="AYK1410" t="s">
        <v>3723</v>
      </c>
      <c r="AYM1410" t="s">
        <v>3723</v>
      </c>
      <c r="AYO1410" t="s">
        <v>3723</v>
      </c>
      <c r="AYQ1410" t="s">
        <v>3723</v>
      </c>
      <c r="AYS1410" t="s">
        <v>3723</v>
      </c>
      <c r="AYU1410" t="s">
        <v>3723</v>
      </c>
      <c r="AYW1410" t="s">
        <v>3723</v>
      </c>
      <c r="AYY1410" t="s">
        <v>3723</v>
      </c>
      <c r="AZA1410" t="s">
        <v>3723</v>
      </c>
      <c r="AZC1410" t="s">
        <v>3723</v>
      </c>
      <c r="AZE1410" t="s">
        <v>3723</v>
      </c>
      <c r="AZG1410" t="s">
        <v>3723</v>
      </c>
      <c r="AZI1410" t="s">
        <v>3723</v>
      </c>
      <c r="AZK1410" t="s">
        <v>3723</v>
      </c>
      <c r="AZM1410" t="s">
        <v>3723</v>
      </c>
      <c r="AZO1410" t="s">
        <v>3723</v>
      </c>
      <c r="AZQ1410" t="s">
        <v>3723</v>
      </c>
      <c r="AZS1410" t="s">
        <v>3723</v>
      </c>
      <c r="AZU1410" t="s">
        <v>3723</v>
      </c>
      <c r="AZW1410" t="s">
        <v>3723</v>
      </c>
      <c r="AZY1410" t="s">
        <v>3723</v>
      </c>
      <c r="BAA1410" t="s">
        <v>3723</v>
      </c>
      <c r="BAC1410" t="s">
        <v>3723</v>
      </c>
      <c r="BAE1410" t="s">
        <v>3723</v>
      </c>
      <c r="BAG1410" t="s">
        <v>3723</v>
      </c>
      <c r="BAI1410" t="s">
        <v>3723</v>
      </c>
      <c r="BAK1410" t="s">
        <v>3723</v>
      </c>
      <c r="BAM1410" t="s">
        <v>3723</v>
      </c>
      <c r="BAO1410" t="s">
        <v>3723</v>
      </c>
      <c r="BAQ1410" t="s">
        <v>3723</v>
      </c>
      <c r="BAS1410" t="s">
        <v>3723</v>
      </c>
      <c r="BAU1410" t="s">
        <v>3723</v>
      </c>
      <c r="BAW1410" t="s">
        <v>3723</v>
      </c>
      <c r="BAY1410" t="s">
        <v>3723</v>
      </c>
      <c r="BBA1410" t="s">
        <v>3723</v>
      </c>
      <c r="BBC1410" t="s">
        <v>3723</v>
      </c>
      <c r="BBE1410" t="s">
        <v>3723</v>
      </c>
      <c r="BBG1410" t="s">
        <v>3723</v>
      </c>
      <c r="BBI1410" t="s">
        <v>3723</v>
      </c>
      <c r="BBK1410" t="s">
        <v>3723</v>
      </c>
      <c r="BBM1410" t="s">
        <v>3723</v>
      </c>
      <c r="BBO1410" t="s">
        <v>3723</v>
      </c>
      <c r="BBQ1410" t="s">
        <v>3723</v>
      </c>
      <c r="BBS1410" t="s">
        <v>3723</v>
      </c>
      <c r="BBU1410" t="s">
        <v>3723</v>
      </c>
      <c r="BBW1410" t="s">
        <v>3723</v>
      </c>
      <c r="BBY1410" t="s">
        <v>3723</v>
      </c>
      <c r="BCA1410" t="s">
        <v>3723</v>
      </c>
      <c r="BCC1410" t="s">
        <v>3723</v>
      </c>
      <c r="BCE1410" t="s">
        <v>3723</v>
      </c>
      <c r="BCG1410" t="s">
        <v>3723</v>
      </c>
      <c r="BCI1410" t="s">
        <v>3723</v>
      </c>
      <c r="BCK1410" t="s">
        <v>3723</v>
      </c>
      <c r="BCM1410" t="s">
        <v>3723</v>
      </c>
      <c r="BCO1410" t="s">
        <v>3723</v>
      </c>
      <c r="BCQ1410" t="s">
        <v>3723</v>
      </c>
      <c r="BCS1410" t="s">
        <v>3723</v>
      </c>
      <c r="BCU1410" t="s">
        <v>3723</v>
      </c>
      <c r="BCW1410" t="s">
        <v>3723</v>
      </c>
      <c r="BCY1410" t="s">
        <v>3723</v>
      </c>
      <c r="BDA1410" t="s">
        <v>3723</v>
      </c>
      <c r="BDC1410" t="s">
        <v>3723</v>
      </c>
      <c r="BDE1410" t="s">
        <v>3723</v>
      </c>
      <c r="BDG1410" t="s">
        <v>3723</v>
      </c>
      <c r="BDI1410" t="s">
        <v>3723</v>
      </c>
      <c r="BDK1410" t="s">
        <v>3723</v>
      </c>
      <c r="BDM1410" t="s">
        <v>3723</v>
      </c>
      <c r="BDO1410" t="s">
        <v>3723</v>
      </c>
      <c r="BDQ1410" t="s">
        <v>3723</v>
      </c>
      <c r="BDS1410" t="s">
        <v>3723</v>
      </c>
      <c r="BDU1410" t="s">
        <v>3723</v>
      </c>
      <c r="BDW1410" t="s">
        <v>3723</v>
      </c>
      <c r="BDY1410" t="s">
        <v>3723</v>
      </c>
      <c r="BEA1410" t="s">
        <v>3723</v>
      </c>
      <c r="BEC1410" t="s">
        <v>3723</v>
      </c>
      <c r="BEE1410" t="s">
        <v>3723</v>
      </c>
      <c r="BEF1410">
        <v>0</v>
      </c>
      <c r="BEG1410">
        <v>0</v>
      </c>
      <c r="BEH1410">
        <v>0</v>
      </c>
      <c r="BEI1410">
        <v>0</v>
      </c>
      <c r="BEJ1410">
        <v>0</v>
      </c>
      <c r="BHE1410">
        <v>0</v>
      </c>
    </row>
    <row r="1411" spans="1:1023 1025:1565" x14ac:dyDescent="0.3">
      <c r="A1411" s="341"/>
      <c r="B1411" s="335" t="s">
        <v>3506</v>
      </c>
      <c r="C1411" s="332" t="s">
        <v>3507</v>
      </c>
      <c r="D1411" s="342" t="s">
        <v>6469</v>
      </c>
      <c r="E1411" s="326">
        <v>8.8163265306122451E-2</v>
      </c>
      <c r="F1411" s="68">
        <v>2230</v>
      </c>
      <c r="AO1411" t="s">
        <v>3723</v>
      </c>
      <c r="AQ1411" t="s">
        <v>3723</v>
      </c>
      <c r="AS1411" t="s">
        <v>3723</v>
      </c>
      <c r="AU1411" t="s">
        <v>3723</v>
      </c>
      <c r="AW1411" t="s">
        <v>3723</v>
      </c>
      <c r="AY1411" t="s">
        <v>3723</v>
      </c>
      <c r="BA1411" t="s">
        <v>3723</v>
      </c>
      <c r="BC1411" t="s">
        <v>3723</v>
      </c>
      <c r="BE1411" t="s">
        <v>3723</v>
      </c>
      <c r="BG1411" t="s">
        <v>3723</v>
      </c>
      <c r="BI1411" t="s">
        <v>3723</v>
      </c>
      <c r="BK1411" t="s">
        <v>3723</v>
      </c>
      <c r="BM1411" t="s">
        <v>3723</v>
      </c>
      <c r="BO1411" t="s">
        <v>3723</v>
      </c>
      <c r="BQ1411" t="s">
        <v>3723</v>
      </c>
      <c r="BS1411" t="s">
        <v>3723</v>
      </c>
      <c r="BU1411" t="s">
        <v>3723</v>
      </c>
      <c r="BW1411" t="s">
        <v>3723</v>
      </c>
      <c r="BY1411" t="s">
        <v>3723</v>
      </c>
      <c r="CA1411" t="s">
        <v>3723</v>
      </c>
      <c r="CC1411" t="s">
        <v>3723</v>
      </c>
      <c r="CE1411" t="s">
        <v>3723</v>
      </c>
      <c r="CG1411" t="s">
        <v>3723</v>
      </c>
      <c r="CI1411" t="s">
        <v>3723</v>
      </c>
      <c r="CK1411" t="s">
        <v>3723</v>
      </c>
      <c r="CM1411" t="s">
        <v>3723</v>
      </c>
      <c r="CO1411" t="s">
        <v>3723</v>
      </c>
      <c r="CQ1411" t="s">
        <v>3723</v>
      </c>
      <c r="CS1411" t="s">
        <v>3723</v>
      </c>
      <c r="CU1411" t="s">
        <v>3723</v>
      </c>
      <c r="CW1411" t="s">
        <v>3723</v>
      </c>
      <c r="CY1411" t="s">
        <v>3723</v>
      </c>
      <c r="DA1411" t="s">
        <v>3723</v>
      </c>
      <c r="DC1411" t="s">
        <v>3723</v>
      </c>
      <c r="DE1411" t="s">
        <v>3723</v>
      </c>
      <c r="DG1411" t="s">
        <v>3723</v>
      </c>
      <c r="DI1411" t="s">
        <v>3723</v>
      </c>
      <c r="DK1411" t="s">
        <v>3723</v>
      </c>
      <c r="DM1411" t="s">
        <v>3723</v>
      </c>
      <c r="DO1411" t="s">
        <v>3723</v>
      </c>
      <c r="DQ1411" t="s">
        <v>3723</v>
      </c>
      <c r="DS1411" t="s">
        <v>3723</v>
      </c>
      <c r="DU1411" t="s">
        <v>3723</v>
      </c>
      <c r="DW1411" t="s">
        <v>3723</v>
      </c>
      <c r="DY1411" t="s">
        <v>3723</v>
      </c>
      <c r="EA1411" t="s">
        <v>3723</v>
      </c>
      <c r="EC1411" t="s">
        <v>3723</v>
      </c>
      <c r="EE1411" t="s">
        <v>3723</v>
      </c>
      <c r="EG1411" t="s">
        <v>3723</v>
      </c>
      <c r="EI1411" t="s">
        <v>3723</v>
      </c>
      <c r="EK1411" t="s">
        <v>3723</v>
      </c>
      <c r="EM1411" t="s">
        <v>3723</v>
      </c>
      <c r="EO1411" t="s">
        <v>3723</v>
      </c>
      <c r="EQ1411" t="s">
        <v>3723</v>
      </c>
      <c r="ES1411" t="s">
        <v>3723</v>
      </c>
      <c r="EU1411" t="s">
        <v>3723</v>
      </c>
      <c r="EW1411" t="s">
        <v>3723</v>
      </c>
      <c r="EY1411" t="s">
        <v>3723</v>
      </c>
      <c r="FA1411" t="s">
        <v>3723</v>
      </c>
      <c r="FC1411" t="s">
        <v>3723</v>
      </c>
      <c r="FE1411" t="s">
        <v>3723</v>
      </c>
      <c r="FG1411" t="s">
        <v>3723</v>
      </c>
      <c r="FI1411" t="s">
        <v>3723</v>
      </c>
      <c r="FK1411" t="s">
        <v>3723</v>
      </c>
      <c r="FM1411" t="s">
        <v>3723</v>
      </c>
      <c r="FO1411" t="s">
        <v>3723</v>
      </c>
      <c r="FQ1411" t="s">
        <v>3723</v>
      </c>
      <c r="FS1411" t="s">
        <v>3723</v>
      </c>
      <c r="FU1411" t="s">
        <v>3723</v>
      </c>
      <c r="FW1411" t="s">
        <v>3723</v>
      </c>
      <c r="FY1411" t="s">
        <v>3723</v>
      </c>
      <c r="GA1411" t="s">
        <v>3723</v>
      </c>
      <c r="GC1411" t="s">
        <v>3723</v>
      </c>
      <c r="GE1411" t="s">
        <v>3723</v>
      </c>
      <c r="GG1411" t="s">
        <v>3723</v>
      </c>
      <c r="GI1411" t="s">
        <v>3723</v>
      </c>
      <c r="GK1411" t="s">
        <v>3723</v>
      </c>
      <c r="GM1411" t="s">
        <v>3723</v>
      </c>
      <c r="GO1411" t="s">
        <v>3723</v>
      </c>
      <c r="GQ1411" t="s">
        <v>3723</v>
      </c>
      <c r="GS1411" t="s">
        <v>3723</v>
      </c>
      <c r="GU1411" t="s">
        <v>3723</v>
      </c>
      <c r="GW1411" t="s">
        <v>3723</v>
      </c>
      <c r="GY1411" t="s">
        <v>3723</v>
      </c>
      <c r="HA1411" t="s">
        <v>3723</v>
      </c>
      <c r="HC1411" t="s">
        <v>3723</v>
      </c>
      <c r="HE1411" t="s">
        <v>3723</v>
      </c>
      <c r="HG1411" t="s">
        <v>3723</v>
      </c>
      <c r="HI1411" t="s">
        <v>3723</v>
      </c>
      <c r="HK1411" t="s">
        <v>3723</v>
      </c>
      <c r="HM1411" t="s">
        <v>3723</v>
      </c>
      <c r="HO1411" t="s">
        <v>3723</v>
      </c>
      <c r="HQ1411" t="s">
        <v>3723</v>
      </c>
      <c r="HS1411" t="s">
        <v>3723</v>
      </c>
      <c r="HU1411" t="s">
        <v>3723</v>
      </c>
      <c r="HW1411" t="s">
        <v>3723</v>
      </c>
      <c r="HY1411" t="s">
        <v>3723</v>
      </c>
      <c r="IA1411" t="s">
        <v>3723</v>
      </c>
      <c r="IC1411" t="s">
        <v>3723</v>
      </c>
      <c r="IE1411" t="s">
        <v>3723</v>
      </c>
      <c r="IG1411" t="s">
        <v>3723</v>
      </c>
      <c r="II1411" t="s">
        <v>3723</v>
      </c>
      <c r="IK1411" t="s">
        <v>3723</v>
      </c>
      <c r="IM1411" t="s">
        <v>3723</v>
      </c>
      <c r="IO1411" t="s">
        <v>3723</v>
      </c>
      <c r="IQ1411" t="s">
        <v>3723</v>
      </c>
      <c r="IS1411" t="s">
        <v>3723</v>
      </c>
      <c r="IU1411" t="s">
        <v>3723</v>
      </c>
      <c r="IW1411" t="s">
        <v>3723</v>
      </c>
      <c r="IY1411" t="s">
        <v>3723</v>
      </c>
      <c r="JA1411" t="s">
        <v>3723</v>
      </c>
      <c r="JC1411" t="s">
        <v>3723</v>
      </c>
      <c r="JE1411" t="s">
        <v>3723</v>
      </c>
      <c r="JG1411" t="s">
        <v>3723</v>
      </c>
      <c r="JI1411" t="s">
        <v>3723</v>
      </c>
      <c r="JK1411" t="s">
        <v>3723</v>
      </c>
      <c r="JM1411" t="s">
        <v>3723</v>
      </c>
      <c r="JO1411" t="s">
        <v>3723</v>
      </c>
      <c r="JQ1411" t="s">
        <v>3723</v>
      </c>
      <c r="JS1411" t="s">
        <v>3723</v>
      </c>
      <c r="JU1411" t="s">
        <v>3723</v>
      </c>
      <c r="JW1411" t="s">
        <v>3723</v>
      </c>
      <c r="JY1411" t="s">
        <v>3723</v>
      </c>
      <c r="KA1411" t="s">
        <v>3723</v>
      </c>
      <c r="KC1411" t="s">
        <v>3723</v>
      </c>
      <c r="KE1411" t="s">
        <v>3723</v>
      </c>
      <c r="KG1411" t="s">
        <v>3723</v>
      </c>
      <c r="KI1411" t="s">
        <v>3723</v>
      </c>
      <c r="KK1411" t="s">
        <v>3723</v>
      </c>
      <c r="KM1411" t="s">
        <v>3723</v>
      </c>
      <c r="KO1411" t="s">
        <v>3723</v>
      </c>
      <c r="KQ1411" t="s">
        <v>3723</v>
      </c>
      <c r="KS1411" t="s">
        <v>3723</v>
      </c>
      <c r="KU1411" t="s">
        <v>3723</v>
      </c>
      <c r="KW1411" t="s">
        <v>3723</v>
      </c>
      <c r="KY1411" t="s">
        <v>3723</v>
      </c>
      <c r="LA1411" t="s">
        <v>3723</v>
      </c>
      <c r="LC1411" t="s">
        <v>3723</v>
      </c>
      <c r="LE1411" t="s">
        <v>3723</v>
      </c>
      <c r="LG1411" t="s">
        <v>3723</v>
      </c>
      <c r="LI1411" t="s">
        <v>3723</v>
      </c>
      <c r="LK1411" t="s">
        <v>3723</v>
      </c>
      <c r="LM1411" t="s">
        <v>3723</v>
      </c>
      <c r="LO1411" t="s">
        <v>3723</v>
      </c>
      <c r="LQ1411" t="s">
        <v>3723</v>
      </c>
      <c r="LS1411" t="s">
        <v>3723</v>
      </c>
      <c r="LU1411" t="s">
        <v>3723</v>
      </c>
      <c r="LW1411" t="s">
        <v>3723</v>
      </c>
      <c r="LY1411" t="s">
        <v>3723</v>
      </c>
      <c r="MA1411" t="s">
        <v>3723</v>
      </c>
      <c r="MC1411" t="s">
        <v>3723</v>
      </c>
      <c r="ME1411" t="s">
        <v>3723</v>
      </c>
      <c r="MG1411" t="s">
        <v>3723</v>
      </c>
      <c r="MI1411" t="s">
        <v>3723</v>
      </c>
      <c r="MK1411" t="s">
        <v>3723</v>
      </c>
      <c r="MM1411" t="s">
        <v>3723</v>
      </c>
      <c r="MO1411" t="s">
        <v>3723</v>
      </c>
      <c r="MQ1411" t="s">
        <v>3723</v>
      </c>
      <c r="MS1411" t="s">
        <v>3723</v>
      </c>
      <c r="MU1411" t="s">
        <v>3723</v>
      </c>
      <c r="MW1411" t="s">
        <v>3723</v>
      </c>
      <c r="MY1411" t="s">
        <v>3723</v>
      </c>
      <c r="NA1411" t="s">
        <v>3723</v>
      </c>
      <c r="NC1411" t="s">
        <v>3723</v>
      </c>
      <c r="NE1411" t="s">
        <v>3723</v>
      </c>
      <c r="NG1411" t="s">
        <v>3723</v>
      </c>
      <c r="NI1411" t="s">
        <v>3723</v>
      </c>
      <c r="NK1411" t="s">
        <v>3723</v>
      </c>
      <c r="NM1411" t="s">
        <v>3723</v>
      </c>
      <c r="NO1411" t="s">
        <v>3723</v>
      </c>
      <c r="NQ1411" t="s">
        <v>3723</v>
      </c>
      <c r="NS1411" t="s">
        <v>3723</v>
      </c>
      <c r="NU1411" t="s">
        <v>3723</v>
      </c>
      <c r="NW1411" t="s">
        <v>3723</v>
      </c>
      <c r="NY1411" t="s">
        <v>3723</v>
      </c>
      <c r="OA1411" t="s">
        <v>3723</v>
      </c>
      <c r="OC1411" t="s">
        <v>3723</v>
      </c>
      <c r="OE1411" t="s">
        <v>3723</v>
      </c>
      <c r="OG1411" t="s">
        <v>3723</v>
      </c>
      <c r="OI1411" t="s">
        <v>3723</v>
      </c>
      <c r="OK1411" t="s">
        <v>3723</v>
      </c>
      <c r="OM1411" t="s">
        <v>3723</v>
      </c>
      <c r="OO1411" t="s">
        <v>3723</v>
      </c>
      <c r="OQ1411" t="s">
        <v>3723</v>
      </c>
      <c r="OS1411" t="s">
        <v>3723</v>
      </c>
      <c r="OU1411" t="s">
        <v>3723</v>
      </c>
      <c r="OW1411" t="s">
        <v>3723</v>
      </c>
      <c r="OY1411" t="s">
        <v>3723</v>
      </c>
      <c r="PA1411" t="s">
        <v>3723</v>
      </c>
      <c r="PC1411" t="s">
        <v>3723</v>
      </c>
      <c r="PE1411" t="s">
        <v>3723</v>
      </c>
      <c r="PG1411" t="s">
        <v>3723</v>
      </c>
      <c r="PI1411" t="s">
        <v>3723</v>
      </c>
      <c r="PK1411" t="s">
        <v>3723</v>
      </c>
      <c r="PM1411" t="s">
        <v>3723</v>
      </c>
      <c r="PO1411" t="s">
        <v>3723</v>
      </c>
      <c r="PQ1411" t="s">
        <v>3723</v>
      </c>
      <c r="PS1411" t="s">
        <v>3723</v>
      </c>
      <c r="PU1411" t="s">
        <v>3723</v>
      </c>
      <c r="PW1411" t="s">
        <v>3723</v>
      </c>
      <c r="PY1411" t="s">
        <v>3723</v>
      </c>
      <c r="QA1411" t="s">
        <v>3723</v>
      </c>
      <c r="QC1411" t="s">
        <v>3723</v>
      </c>
      <c r="QE1411" t="s">
        <v>3723</v>
      </c>
      <c r="QG1411" t="s">
        <v>3723</v>
      </c>
      <c r="QI1411" t="s">
        <v>3723</v>
      </c>
      <c r="QK1411" t="s">
        <v>3723</v>
      </c>
      <c r="QM1411" t="s">
        <v>3723</v>
      </c>
      <c r="QO1411" t="s">
        <v>3723</v>
      </c>
      <c r="QQ1411" t="s">
        <v>3723</v>
      </c>
      <c r="QS1411" t="s">
        <v>3723</v>
      </c>
      <c r="QU1411" t="s">
        <v>3723</v>
      </c>
      <c r="QW1411" t="s">
        <v>3723</v>
      </c>
      <c r="QY1411" t="s">
        <v>3723</v>
      </c>
      <c r="RA1411" t="s">
        <v>3723</v>
      </c>
      <c r="RC1411" t="s">
        <v>3723</v>
      </c>
      <c r="RE1411" t="s">
        <v>3723</v>
      </c>
      <c r="RG1411" t="s">
        <v>3723</v>
      </c>
      <c r="RI1411" t="s">
        <v>3723</v>
      </c>
      <c r="RK1411" t="s">
        <v>3723</v>
      </c>
      <c r="RM1411" t="s">
        <v>3723</v>
      </c>
      <c r="RO1411" t="s">
        <v>3723</v>
      </c>
      <c r="RQ1411" t="s">
        <v>3723</v>
      </c>
      <c r="RS1411" t="s">
        <v>3723</v>
      </c>
      <c r="RU1411" t="s">
        <v>3723</v>
      </c>
      <c r="RW1411" t="s">
        <v>3723</v>
      </c>
      <c r="RY1411" t="s">
        <v>3723</v>
      </c>
      <c r="SA1411" t="s">
        <v>3723</v>
      </c>
      <c r="SC1411" t="s">
        <v>3723</v>
      </c>
      <c r="SE1411" t="s">
        <v>3723</v>
      </c>
      <c r="SG1411" t="s">
        <v>3723</v>
      </c>
      <c r="SI1411" t="s">
        <v>3723</v>
      </c>
      <c r="SK1411" t="s">
        <v>3723</v>
      </c>
      <c r="SM1411" t="s">
        <v>3723</v>
      </c>
      <c r="SO1411" t="s">
        <v>3723</v>
      </c>
      <c r="SQ1411" t="s">
        <v>3723</v>
      </c>
      <c r="SS1411" t="s">
        <v>3723</v>
      </c>
      <c r="SU1411" t="s">
        <v>3723</v>
      </c>
      <c r="SW1411" t="s">
        <v>3723</v>
      </c>
      <c r="SY1411" t="s">
        <v>3723</v>
      </c>
      <c r="TA1411" t="s">
        <v>3723</v>
      </c>
      <c r="TC1411" t="s">
        <v>3723</v>
      </c>
      <c r="TE1411" t="s">
        <v>3723</v>
      </c>
      <c r="TG1411" t="s">
        <v>3723</v>
      </c>
      <c r="TI1411" t="s">
        <v>3723</v>
      </c>
      <c r="TK1411" t="s">
        <v>3723</v>
      </c>
      <c r="TM1411" t="s">
        <v>3723</v>
      </c>
      <c r="TO1411" t="s">
        <v>3723</v>
      </c>
      <c r="TQ1411" t="s">
        <v>3723</v>
      </c>
      <c r="TS1411" t="s">
        <v>3723</v>
      </c>
      <c r="TU1411" t="s">
        <v>3723</v>
      </c>
      <c r="TW1411" t="s">
        <v>3723</v>
      </c>
      <c r="TY1411" t="s">
        <v>3723</v>
      </c>
      <c r="UA1411" t="s">
        <v>3723</v>
      </c>
      <c r="UC1411" t="s">
        <v>3723</v>
      </c>
      <c r="UE1411" t="s">
        <v>3723</v>
      </c>
      <c r="UG1411" t="s">
        <v>3723</v>
      </c>
      <c r="UI1411" t="s">
        <v>3723</v>
      </c>
      <c r="UK1411" t="s">
        <v>3723</v>
      </c>
      <c r="UM1411" t="s">
        <v>3723</v>
      </c>
      <c r="UO1411" t="s">
        <v>3723</v>
      </c>
      <c r="UQ1411" t="s">
        <v>3723</v>
      </c>
      <c r="US1411" t="s">
        <v>3723</v>
      </c>
      <c r="UU1411" t="s">
        <v>3723</v>
      </c>
      <c r="UW1411" t="s">
        <v>3723</v>
      </c>
      <c r="UY1411" t="s">
        <v>3723</v>
      </c>
      <c r="VA1411" t="s">
        <v>3723</v>
      </c>
      <c r="VC1411" t="s">
        <v>3723</v>
      </c>
      <c r="VE1411" t="s">
        <v>3723</v>
      </c>
      <c r="VG1411" t="s">
        <v>3723</v>
      </c>
      <c r="VI1411" t="s">
        <v>3723</v>
      </c>
      <c r="VK1411" t="s">
        <v>3723</v>
      </c>
      <c r="VM1411" t="s">
        <v>3723</v>
      </c>
      <c r="VO1411" t="s">
        <v>3723</v>
      </c>
      <c r="VQ1411" t="s">
        <v>3723</v>
      </c>
      <c r="VS1411" t="s">
        <v>3723</v>
      </c>
      <c r="VU1411" t="s">
        <v>3723</v>
      </c>
      <c r="VW1411" t="s">
        <v>3723</v>
      </c>
      <c r="VY1411" t="s">
        <v>3723</v>
      </c>
      <c r="WA1411" t="s">
        <v>3723</v>
      </c>
      <c r="WC1411" t="s">
        <v>3723</v>
      </c>
      <c r="WE1411" t="s">
        <v>3723</v>
      </c>
      <c r="WG1411" t="s">
        <v>3723</v>
      </c>
      <c r="WI1411" t="s">
        <v>3723</v>
      </c>
      <c r="WK1411" t="s">
        <v>3723</v>
      </c>
      <c r="WM1411" t="s">
        <v>3723</v>
      </c>
      <c r="WO1411" t="s">
        <v>3723</v>
      </c>
      <c r="WQ1411" t="s">
        <v>3723</v>
      </c>
      <c r="WS1411" t="s">
        <v>3723</v>
      </c>
      <c r="WU1411" t="s">
        <v>3723</v>
      </c>
      <c r="WW1411" t="s">
        <v>3723</v>
      </c>
      <c r="WY1411" t="s">
        <v>3723</v>
      </c>
      <c r="XA1411" t="s">
        <v>3723</v>
      </c>
      <c r="XC1411" t="s">
        <v>3723</v>
      </c>
      <c r="XE1411" t="s">
        <v>3723</v>
      </c>
      <c r="XG1411" t="s">
        <v>3723</v>
      </c>
      <c r="XI1411" t="s">
        <v>3723</v>
      </c>
      <c r="XK1411" t="s">
        <v>3723</v>
      </c>
      <c r="XM1411" t="s">
        <v>3723</v>
      </c>
      <c r="XO1411" t="s">
        <v>3723</v>
      </c>
      <c r="XQ1411" t="s">
        <v>3723</v>
      </c>
      <c r="XS1411" t="s">
        <v>3723</v>
      </c>
      <c r="XU1411" t="s">
        <v>3723</v>
      </c>
      <c r="XW1411" t="s">
        <v>3723</v>
      </c>
      <c r="XY1411" t="s">
        <v>3723</v>
      </c>
      <c r="YA1411" t="s">
        <v>3723</v>
      </c>
      <c r="YC1411" t="s">
        <v>3723</v>
      </c>
      <c r="YE1411" t="s">
        <v>3723</v>
      </c>
      <c r="YG1411" t="s">
        <v>3723</v>
      </c>
      <c r="YI1411" t="s">
        <v>3723</v>
      </c>
      <c r="YK1411" t="s">
        <v>3723</v>
      </c>
      <c r="YM1411" t="s">
        <v>3723</v>
      </c>
      <c r="YO1411" t="s">
        <v>3723</v>
      </c>
      <c r="YQ1411" t="s">
        <v>3723</v>
      </c>
      <c r="YS1411" t="s">
        <v>3723</v>
      </c>
      <c r="YU1411" t="s">
        <v>3723</v>
      </c>
      <c r="YW1411" t="s">
        <v>3723</v>
      </c>
      <c r="YY1411" t="s">
        <v>3723</v>
      </c>
      <c r="ZA1411" t="s">
        <v>3723</v>
      </c>
      <c r="ZC1411" t="s">
        <v>3723</v>
      </c>
      <c r="ZE1411" t="s">
        <v>3723</v>
      </c>
      <c r="ZG1411" t="s">
        <v>3723</v>
      </c>
      <c r="ZI1411" t="s">
        <v>3723</v>
      </c>
      <c r="ZK1411" t="s">
        <v>3723</v>
      </c>
      <c r="ZM1411" t="s">
        <v>3723</v>
      </c>
      <c r="ZO1411" t="s">
        <v>3723</v>
      </c>
      <c r="ZQ1411" t="s">
        <v>3723</v>
      </c>
      <c r="ZS1411" t="s">
        <v>3723</v>
      </c>
      <c r="ZU1411" t="s">
        <v>3723</v>
      </c>
      <c r="ZW1411" t="s">
        <v>3723</v>
      </c>
      <c r="ZY1411" t="s">
        <v>3723</v>
      </c>
      <c r="AAA1411" t="s">
        <v>3723</v>
      </c>
      <c r="AAC1411" t="s">
        <v>3723</v>
      </c>
      <c r="AAE1411" t="s">
        <v>3723</v>
      </c>
      <c r="AAG1411" t="s">
        <v>3723</v>
      </c>
      <c r="AAI1411" t="s">
        <v>3723</v>
      </c>
      <c r="AAK1411" t="s">
        <v>3723</v>
      </c>
      <c r="AAM1411" t="s">
        <v>3723</v>
      </c>
      <c r="AAO1411" t="s">
        <v>3723</v>
      </c>
      <c r="AAQ1411" t="s">
        <v>3723</v>
      </c>
      <c r="AAS1411" t="s">
        <v>3723</v>
      </c>
      <c r="AAU1411" t="s">
        <v>3723</v>
      </c>
      <c r="AAW1411" t="s">
        <v>3723</v>
      </c>
      <c r="AAY1411" t="s">
        <v>3723</v>
      </c>
      <c r="ABA1411" t="s">
        <v>3723</v>
      </c>
      <c r="ABC1411" t="s">
        <v>3723</v>
      </c>
      <c r="ABE1411" t="s">
        <v>3723</v>
      </c>
      <c r="ABG1411" t="s">
        <v>3723</v>
      </c>
      <c r="ABI1411" t="s">
        <v>3723</v>
      </c>
      <c r="ABK1411" t="s">
        <v>3723</v>
      </c>
      <c r="ABM1411" t="s">
        <v>3723</v>
      </c>
      <c r="ABO1411" t="s">
        <v>3723</v>
      </c>
      <c r="ABQ1411" t="s">
        <v>3723</v>
      </c>
      <c r="ABS1411" t="s">
        <v>3723</v>
      </c>
      <c r="ABU1411" t="s">
        <v>3723</v>
      </c>
      <c r="ABW1411" t="s">
        <v>3723</v>
      </c>
      <c r="ABY1411" t="s">
        <v>3723</v>
      </c>
      <c r="ACA1411" t="s">
        <v>3723</v>
      </c>
      <c r="ACC1411" t="s">
        <v>3723</v>
      </c>
      <c r="ACE1411" t="s">
        <v>3723</v>
      </c>
      <c r="ACG1411" t="s">
        <v>3723</v>
      </c>
      <c r="ACI1411" t="s">
        <v>3723</v>
      </c>
      <c r="ACK1411" t="s">
        <v>3723</v>
      </c>
      <c r="ACM1411" t="s">
        <v>3723</v>
      </c>
      <c r="ACO1411" t="s">
        <v>3723</v>
      </c>
      <c r="ACQ1411" t="s">
        <v>3723</v>
      </c>
      <c r="ACS1411" t="s">
        <v>3723</v>
      </c>
      <c r="ACU1411" t="s">
        <v>3723</v>
      </c>
      <c r="ACW1411" t="s">
        <v>3723</v>
      </c>
      <c r="ACY1411" t="s">
        <v>3723</v>
      </c>
      <c r="ADA1411" t="s">
        <v>3723</v>
      </c>
      <c r="ADC1411" t="s">
        <v>3723</v>
      </c>
      <c r="ADE1411" t="s">
        <v>3723</v>
      </c>
      <c r="ADG1411" t="s">
        <v>3723</v>
      </c>
      <c r="ADI1411" t="s">
        <v>3723</v>
      </c>
      <c r="ADK1411" t="s">
        <v>3723</v>
      </c>
      <c r="ADM1411" t="s">
        <v>3723</v>
      </c>
      <c r="ADO1411" t="s">
        <v>3723</v>
      </c>
      <c r="ADQ1411" t="s">
        <v>3723</v>
      </c>
      <c r="ADS1411" t="s">
        <v>3723</v>
      </c>
      <c r="ADU1411" t="s">
        <v>3723</v>
      </c>
      <c r="ADW1411" t="s">
        <v>3723</v>
      </c>
      <c r="ADY1411" t="s">
        <v>3723</v>
      </c>
      <c r="AEA1411" t="s">
        <v>3723</v>
      </c>
      <c r="AEC1411" t="s">
        <v>3723</v>
      </c>
      <c r="AEE1411" t="s">
        <v>3723</v>
      </c>
      <c r="AEG1411" t="s">
        <v>3723</v>
      </c>
      <c r="AEI1411" t="s">
        <v>3723</v>
      </c>
      <c r="AEK1411" t="s">
        <v>3723</v>
      </c>
      <c r="AEM1411" t="s">
        <v>3723</v>
      </c>
      <c r="AEO1411" t="s">
        <v>3723</v>
      </c>
      <c r="AEQ1411" t="s">
        <v>3723</v>
      </c>
      <c r="AES1411" t="s">
        <v>3723</v>
      </c>
      <c r="AEU1411" t="s">
        <v>3723</v>
      </c>
      <c r="AEW1411" t="s">
        <v>3723</v>
      </c>
      <c r="AEY1411" t="s">
        <v>3723</v>
      </c>
      <c r="AFA1411" t="s">
        <v>3723</v>
      </c>
      <c r="AFC1411" t="s">
        <v>3723</v>
      </c>
      <c r="AFE1411" t="s">
        <v>3723</v>
      </c>
      <c r="AFG1411" t="s">
        <v>3723</v>
      </c>
      <c r="AFI1411" t="s">
        <v>3723</v>
      </c>
      <c r="AFK1411" t="s">
        <v>3723</v>
      </c>
      <c r="AFM1411" t="s">
        <v>3723</v>
      </c>
      <c r="AFO1411" t="s">
        <v>3723</v>
      </c>
      <c r="AFQ1411" t="s">
        <v>3723</v>
      </c>
      <c r="AFS1411" t="s">
        <v>3723</v>
      </c>
      <c r="AFU1411" t="s">
        <v>3723</v>
      </c>
      <c r="AFW1411" t="s">
        <v>3723</v>
      </c>
      <c r="AFY1411" t="s">
        <v>3723</v>
      </c>
      <c r="AGA1411" t="s">
        <v>3723</v>
      </c>
      <c r="AGC1411" t="s">
        <v>3723</v>
      </c>
      <c r="AGE1411" t="s">
        <v>3723</v>
      </c>
      <c r="AGG1411" t="s">
        <v>3723</v>
      </c>
      <c r="AGI1411" t="s">
        <v>3723</v>
      </c>
      <c r="AGK1411" t="s">
        <v>3723</v>
      </c>
      <c r="AGM1411" t="s">
        <v>3723</v>
      </c>
      <c r="AGO1411" t="s">
        <v>3723</v>
      </c>
      <c r="AGQ1411" t="s">
        <v>3723</v>
      </c>
      <c r="AGS1411" t="s">
        <v>3723</v>
      </c>
      <c r="AGU1411" t="s">
        <v>3723</v>
      </c>
      <c r="AGW1411" t="s">
        <v>3723</v>
      </c>
      <c r="AGY1411" t="s">
        <v>3723</v>
      </c>
      <c r="AHA1411" t="s">
        <v>3723</v>
      </c>
      <c r="AHC1411" t="s">
        <v>3723</v>
      </c>
      <c r="AHE1411" t="s">
        <v>3723</v>
      </c>
      <c r="AHG1411" t="s">
        <v>3723</v>
      </c>
      <c r="AHI1411" t="s">
        <v>3723</v>
      </c>
      <c r="AHK1411" t="s">
        <v>3723</v>
      </c>
      <c r="AHM1411" t="s">
        <v>3723</v>
      </c>
      <c r="AHO1411" t="s">
        <v>3723</v>
      </c>
      <c r="AHQ1411" t="s">
        <v>3723</v>
      </c>
      <c r="AHS1411" t="s">
        <v>3723</v>
      </c>
      <c r="AHU1411" t="s">
        <v>3723</v>
      </c>
      <c r="AHW1411" t="s">
        <v>3723</v>
      </c>
      <c r="AHY1411" t="s">
        <v>3723</v>
      </c>
      <c r="AIA1411" t="s">
        <v>3723</v>
      </c>
      <c r="AIC1411" t="s">
        <v>3723</v>
      </c>
      <c r="AIE1411" t="s">
        <v>3723</v>
      </c>
      <c r="AIG1411" t="s">
        <v>3723</v>
      </c>
      <c r="AII1411" t="s">
        <v>3723</v>
      </c>
      <c r="AIK1411" t="s">
        <v>3723</v>
      </c>
      <c r="AIM1411" t="s">
        <v>3723</v>
      </c>
      <c r="AIO1411" t="s">
        <v>3723</v>
      </c>
      <c r="AIQ1411" t="s">
        <v>3723</v>
      </c>
      <c r="AIS1411" t="s">
        <v>3723</v>
      </c>
      <c r="AIU1411" t="s">
        <v>3723</v>
      </c>
      <c r="AIW1411" t="s">
        <v>3723</v>
      </c>
      <c r="AIY1411" t="s">
        <v>3723</v>
      </c>
      <c r="AJA1411" t="s">
        <v>3723</v>
      </c>
      <c r="AJC1411" t="s">
        <v>3723</v>
      </c>
      <c r="AJE1411" t="s">
        <v>3723</v>
      </c>
      <c r="AJG1411" t="s">
        <v>3723</v>
      </c>
      <c r="AJI1411" t="s">
        <v>3723</v>
      </c>
      <c r="AJK1411" t="s">
        <v>3723</v>
      </c>
      <c r="AJM1411" t="s">
        <v>3723</v>
      </c>
      <c r="AJO1411" t="s">
        <v>3723</v>
      </c>
      <c r="AJQ1411" t="s">
        <v>3723</v>
      </c>
      <c r="AJS1411" t="s">
        <v>3723</v>
      </c>
      <c r="AJU1411" t="s">
        <v>3723</v>
      </c>
      <c r="AJW1411" t="s">
        <v>3723</v>
      </c>
      <c r="AJY1411" t="s">
        <v>3723</v>
      </c>
      <c r="AKA1411" t="s">
        <v>3723</v>
      </c>
      <c r="AKC1411" t="s">
        <v>3723</v>
      </c>
      <c r="AKE1411" t="s">
        <v>3723</v>
      </c>
      <c r="AKG1411" t="s">
        <v>3723</v>
      </c>
      <c r="AKI1411" t="s">
        <v>3723</v>
      </c>
      <c r="AKK1411" t="s">
        <v>3723</v>
      </c>
      <c r="AKM1411" t="s">
        <v>3723</v>
      </c>
      <c r="AKO1411" t="s">
        <v>3723</v>
      </c>
      <c r="AKQ1411" t="s">
        <v>3723</v>
      </c>
      <c r="AKS1411" t="s">
        <v>3723</v>
      </c>
      <c r="AKU1411" t="s">
        <v>3723</v>
      </c>
      <c r="AKW1411" t="s">
        <v>3723</v>
      </c>
      <c r="AKY1411" t="s">
        <v>3723</v>
      </c>
      <c r="ALA1411" t="s">
        <v>3723</v>
      </c>
      <c r="ALC1411" t="s">
        <v>3723</v>
      </c>
      <c r="ALE1411" t="s">
        <v>3723</v>
      </c>
      <c r="ALG1411" t="s">
        <v>3723</v>
      </c>
      <c r="ALI1411" t="s">
        <v>3723</v>
      </c>
      <c r="ALK1411" t="s">
        <v>3723</v>
      </c>
      <c r="ALM1411" t="s">
        <v>3723</v>
      </c>
      <c r="ALO1411" t="s">
        <v>3723</v>
      </c>
      <c r="ALQ1411" t="s">
        <v>3723</v>
      </c>
      <c r="ALS1411" t="s">
        <v>3723</v>
      </c>
      <c r="ALU1411" t="s">
        <v>3723</v>
      </c>
      <c r="ALW1411" t="s">
        <v>3723</v>
      </c>
      <c r="ALY1411" t="s">
        <v>3723</v>
      </c>
      <c r="AMA1411" t="s">
        <v>3723</v>
      </c>
      <c r="AMC1411" t="s">
        <v>3723</v>
      </c>
      <c r="AME1411" t="s">
        <v>3723</v>
      </c>
      <c r="AMG1411" t="s">
        <v>3723</v>
      </c>
      <c r="AMI1411" t="s">
        <v>3723</v>
      </c>
      <c r="AMK1411" t="s">
        <v>3723</v>
      </c>
      <c r="AMM1411" t="s">
        <v>3723</v>
      </c>
      <c r="AMO1411" t="s">
        <v>3723</v>
      </c>
      <c r="AMQ1411" t="s">
        <v>3723</v>
      </c>
      <c r="AMS1411" t="s">
        <v>3723</v>
      </c>
      <c r="AMU1411" t="s">
        <v>3723</v>
      </c>
      <c r="AMW1411" t="s">
        <v>3723</v>
      </c>
      <c r="AMY1411" t="s">
        <v>3723</v>
      </c>
      <c r="ANA1411" t="s">
        <v>3723</v>
      </c>
      <c r="ANC1411" t="s">
        <v>3723</v>
      </c>
      <c r="ANE1411" t="s">
        <v>3723</v>
      </c>
      <c r="ANG1411" t="s">
        <v>3723</v>
      </c>
      <c r="ANI1411" t="s">
        <v>3723</v>
      </c>
      <c r="ANK1411" t="s">
        <v>3723</v>
      </c>
      <c r="ANM1411" t="s">
        <v>3723</v>
      </c>
      <c r="ANO1411" t="s">
        <v>3723</v>
      </c>
      <c r="ANQ1411" t="s">
        <v>3723</v>
      </c>
      <c r="ANS1411" t="s">
        <v>3723</v>
      </c>
      <c r="ANU1411" t="s">
        <v>3723</v>
      </c>
      <c r="ANW1411" t="s">
        <v>3723</v>
      </c>
      <c r="ANY1411" t="s">
        <v>3723</v>
      </c>
      <c r="AOA1411" t="s">
        <v>3723</v>
      </c>
      <c r="AOC1411" t="s">
        <v>3723</v>
      </c>
      <c r="AOE1411" t="s">
        <v>3723</v>
      </c>
      <c r="AOG1411" t="s">
        <v>3723</v>
      </c>
      <c r="AOI1411" t="s">
        <v>3723</v>
      </c>
      <c r="AOK1411" t="s">
        <v>3723</v>
      </c>
      <c r="AOM1411" t="s">
        <v>3723</v>
      </c>
      <c r="AOO1411" t="s">
        <v>3723</v>
      </c>
      <c r="AOQ1411" t="s">
        <v>3723</v>
      </c>
      <c r="AOS1411" t="s">
        <v>3723</v>
      </c>
      <c r="AOU1411" t="s">
        <v>3723</v>
      </c>
      <c r="AOW1411" t="s">
        <v>3723</v>
      </c>
      <c r="AOY1411" t="s">
        <v>3723</v>
      </c>
      <c r="APA1411" t="s">
        <v>3723</v>
      </c>
      <c r="APC1411" t="s">
        <v>3723</v>
      </c>
      <c r="APE1411" t="s">
        <v>3723</v>
      </c>
      <c r="APG1411" t="s">
        <v>3723</v>
      </c>
      <c r="API1411" t="s">
        <v>3723</v>
      </c>
      <c r="APK1411" t="s">
        <v>3723</v>
      </c>
      <c r="APM1411" t="s">
        <v>3723</v>
      </c>
      <c r="APO1411" t="s">
        <v>3723</v>
      </c>
      <c r="APQ1411" t="s">
        <v>3723</v>
      </c>
      <c r="APS1411" t="s">
        <v>3723</v>
      </c>
      <c r="APU1411" t="s">
        <v>3723</v>
      </c>
      <c r="APW1411" t="s">
        <v>3723</v>
      </c>
      <c r="APY1411" t="s">
        <v>3723</v>
      </c>
      <c r="AQA1411" t="s">
        <v>3723</v>
      </c>
      <c r="AQC1411" t="s">
        <v>3723</v>
      </c>
      <c r="AQE1411" t="s">
        <v>3723</v>
      </c>
      <c r="AQG1411" t="s">
        <v>3723</v>
      </c>
      <c r="AQI1411" t="s">
        <v>3723</v>
      </c>
      <c r="AQK1411" t="s">
        <v>3723</v>
      </c>
      <c r="AQM1411" t="s">
        <v>3723</v>
      </c>
      <c r="AQO1411" t="s">
        <v>3723</v>
      </c>
      <c r="AQQ1411" t="s">
        <v>3723</v>
      </c>
      <c r="AQS1411" t="s">
        <v>3723</v>
      </c>
      <c r="AQU1411" t="s">
        <v>3723</v>
      </c>
      <c r="AQW1411" t="s">
        <v>3723</v>
      </c>
      <c r="AQY1411" t="s">
        <v>3723</v>
      </c>
      <c r="ARA1411" t="s">
        <v>3723</v>
      </c>
      <c r="ARC1411" t="s">
        <v>3723</v>
      </c>
      <c r="ARE1411" t="s">
        <v>3723</v>
      </c>
      <c r="ARG1411" t="s">
        <v>3723</v>
      </c>
      <c r="ARI1411" t="s">
        <v>3723</v>
      </c>
      <c r="ARK1411" t="s">
        <v>3723</v>
      </c>
      <c r="ARM1411" t="s">
        <v>3723</v>
      </c>
      <c r="ARO1411" t="s">
        <v>3723</v>
      </c>
      <c r="ARQ1411" t="s">
        <v>3723</v>
      </c>
      <c r="ARS1411" t="s">
        <v>3723</v>
      </c>
      <c r="ARU1411" t="s">
        <v>3723</v>
      </c>
      <c r="ARW1411" t="s">
        <v>3723</v>
      </c>
      <c r="ARY1411" t="s">
        <v>3723</v>
      </c>
      <c r="ASA1411" t="s">
        <v>3723</v>
      </c>
      <c r="ASC1411" t="s">
        <v>3723</v>
      </c>
      <c r="ASE1411" t="s">
        <v>3723</v>
      </c>
      <c r="ASG1411" t="s">
        <v>3723</v>
      </c>
      <c r="ASI1411" t="s">
        <v>3723</v>
      </c>
      <c r="ASK1411" t="s">
        <v>3723</v>
      </c>
      <c r="ASM1411" t="s">
        <v>3723</v>
      </c>
      <c r="ASO1411" t="s">
        <v>3723</v>
      </c>
      <c r="ASQ1411" t="s">
        <v>3723</v>
      </c>
      <c r="ASS1411" t="s">
        <v>3723</v>
      </c>
      <c r="ASU1411" t="s">
        <v>3723</v>
      </c>
      <c r="ASW1411" t="s">
        <v>3723</v>
      </c>
      <c r="ASY1411" t="s">
        <v>3723</v>
      </c>
      <c r="ATA1411" t="s">
        <v>3723</v>
      </c>
      <c r="ATC1411" t="s">
        <v>3723</v>
      </c>
      <c r="ATE1411" t="s">
        <v>3723</v>
      </c>
      <c r="ATG1411" t="s">
        <v>3723</v>
      </c>
      <c r="ATI1411" t="s">
        <v>3723</v>
      </c>
      <c r="ATK1411" t="s">
        <v>3723</v>
      </c>
      <c r="ATM1411" t="s">
        <v>3723</v>
      </c>
      <c r="ATO1411" t="s">
        <v>3723</v>
      </c>
      <c r="ATQ1411" t="s">
        <v>3723</v>
      </c>
      <c r="ATS1411" t="s">
        <v>3723</v>
      </c>
      <c r="ATU1411" t="s">
        <v>3723</v>
      </c>
      <c r="ATW1411" t="s">
        <v>3723</v>
      </c>
      <c r="ATY1411" t="s">
        <v>3723</v>
      </c>
      <c r="AUA1411" t="s">
        <v>3723</v>
      </c>
      <c r="AUC1411" t="s">
        <v>3723</v>
      </c>
      <c r="AUE1411" t="s">
        <v>3723</v>
      </c>
      <c r="AUG1411" t="s">
        <v>3723</v>
      </c>
      <c r="AUI1411" t="s">
        <v>3723</v>
      </c>
      <c r="AUK1411" t="s">
        <v>3723</v>
      </c>
      <c r="AUM1411" t="s">
        <v>3723</v>
      </c>
      <c r="AUO1411" t="s">
        <v>3723</v>
      </c>
      <c r="AUQ1411" t="s">
        <v>3723</v>
      </c>
      <c r="AUS1411" t="s">
        <v>3723</v>
      </c>
      <c r="AUU1411" t="s">
        <v>3723</v>
      </c>
      <c r="AUW1411" t="s">
        <v>3723</v>
      </c>
      <c r="AUY1411" t="s">
        <v>3723</v>
      </c>
      <c r="AVA1411" t="s">
        <v>3723</v>
      </c>
      <c r="AVC1411" t="s">
        <v>3723</v>
      </c>
      <c r="AVE1411" t="s">
        <v>3723</v>
      </c>
      <c r="AVG1411" t="s">
        <v>3723</v>
      </c>
      <c r="AVI1411" t="s">
        <v>3723</v>
      </c>
      <c r="AVK1411" t="s">
        <v>3723</v>
      </c>
      <c r="AVM1411" t="s">
        <v>3723</v>
      </c>
      <c r="AVO1411" t="s">
        <v>3723</v>
      </c>
      <c r="AVQ1411" t="s">
        <v>3723</v>
      </c>
      <c r="AVS1411" t="s">
        <v>3723</v>
      </c>
      <c r="AVU1411" t="s">
        <v>3723</v>
      </c>
      <c r="AVW1411" t="s">
        <v>3723</v>
      </c>
      <c r="AVY1411" t="s">
        <v>3723</v>
      </c>
      <c r="AWA1411" t="s">
        <v>3723</v>
      </c>
      <c r="AWC1411" t="s">
        <v>3723</v>
      </c>
      <c r="AWE1411" t="s">
        <v>3723</v>
      </c>
      <c r="AWG1411" t="s">
        <v>3723</v>
      </c>
      <c r="AWI1411" t="s">
        <v>3723</v>
      </c>
      <c r="AWK1411" t="s">
        <v>3723</v>
      </c>
      <c r="AWM1411" t="s">
        <v>3723</v>
      </c>
      <c r="AWO1411" t="s">
        <v>3723</v>
      </c>
      <c r="AWQ1411" t="s">
        <v>3723</v>
      </c>
      <c r="AWS1411" t="s">
        <v>3723</v>
      </c>
      <c r="AWU1411" t="s">
        <v>3723</v>
      </c>
      <c r="AWW1411" t="s">
        <v>3723</v>
      </c>
      <c r="AWY1411" t="s">
        <v>3723</v>
      </c>
      <c r="AXA1411" t="s">
        <v>3723</v>
      </c>
      <c r="AXC1411" t="s">
        <v>3723</v>
      </c>
      <c r="AXE1411" t="s">
        <v>3723</v>
      </c>
      <c r="AXG1411" t="s">
        <v>3723</v>
      </c>
      <c r="AXI1411" t="s">
        <v>3723</v>
      </c>
      <c r="AXK1411" t="s">
        <v>3723</v>
      </c>
      <c r="AXM1411" t="s">
        <v>3723</v>
      </c>
      <c r="AXO1411" t="s">
        <v>3723</v>
      </c>
      <c r="AXQ1411" t="s">
        <v>3723</v>
      </c>
      <c r="AXS1411" t="s">
        <v>3723</v>
      </c>
      <c r="AXU1411" t="s">
        <v>3723</v>
      </c>
      <c r="AXW1411" t="s">
        <v>3723</v>
      </c>
      <c r="AXY1411" t="s">
        <v>3723</v>
      </c>
      <c r="AYA1411" t="s">
        <v>3723</v>
      </c>
      <c r="AYC1411" t="s">
        <v>3723</v>
      </c>
      <c r="AYE1411" t="s">
        <v>3723</v>
      </c>
      <c r="AYG1411" t="s">
        <v>3723</v>
      </c>
      <c r="AYI1411" t="s">
        <v>3723</v>
      </c>
      <c r="AYK1411" t="s">
        <v>3723</v>
      </c>
      <c r="AYM1411" t="s">
        <v>3723</v>
      </c>
      <c r="AYO1411" t="s">
        <v>3723</v>
      </c>
      <c r="AYQ1411" t="s">
        <v>3723</v>
      </c>
      <c r="AYS1411" t="s">
        <v>3723</v>
      </c>
      <c r="AYU1411" t="s">
        <v>3723</v>
      </c>
      <c r="AYW1411" t="s">
        <v>3723</v>
      </c>
      <c r="AYY1411" t="s">
        <v>3723</v>
      </c>
      <c r="AZA1411" t="s">
        <v>3723</v>
      </c>
      <c r="AZC1411" t="s">
        <v>3723</v>
      </c>
      <c r="AZE1411" t="s">
        <v>3723</v>
      </c>
      <c r="AZG1411" t="s">
        <v>3723</v>
      </c>
      <c r="AZI1411" t="s">
        <v>3723</v>
      </c>
      <c r="AZK1411" t="s">
        <v>3723</v>
      </c>
      <c r="AZM1411" t="s">
        <v>3723</v>
      </c>
      <c r="AZO1411" t="s">
        <v>3723</v>
      </c>
      <c r="AZQ1411" t="s">
        <v>3723</v>
      </c>
      <c r="AZS1411" t="s">
        <v>3723</v>
      </c>
      <c r="AZU1411" t="s">
        <v>3723</v>
      </c>
      <c r="AZW1411" t="s">
        <v>3723</v>
      </c>
      <c r="AZY1411" t="s">
        <v>3723</v>
      </c>
      <c r="BAA1411" t="s">
        <v>3723</v>
      </c>
      <c r="BAC1411" t="s">
        <v>3723</v>
      </c>
      <c r="BAE1411" t="s">
        <v>3723</v>
      </c>
      <c r="BAG1411" t="s">
        <v>3723</v>
      </c>
      <c r="BAI1411" t="s">
        <v>3723</v>
      </c>
      <c r="BAK1411" t="s">
        <v>3723</v>
      </c>
      <c r="BAM1411" t="s">
        <v>3723</v>
      </c>
      <c r="BAO1411" t="s">
        <v>3723</v>
      </c>
      <c r="BAQ1411" t="s">
        <v>3723</v>
      </c>
      <c r="BAS1411" t="s">
        <v>3723</v>
      </c>
      <c r="BAU1411" t="s">
        <v>3723</v>
      </c>
      <c r="BAW1411" t="s">
        <v>3723</v>
      </c>
      <c r="BAY1411" t="s">
        <v>3723</v>
      </c>
      <c r="BBA1411" t="s">
        <v>3723</v>
      </c>
      <c r="BBC1411" t="s">
        <v>3723</v>
      </c>
      <c r="BBE1411" t="s">
        <v>3723</v>
      </c>
      <c r="BBG1411" t="s">
        <v>3723</v>
      </c>
      <c r="BBI1411" t="s">
        <v>3723</v>
      </c>
      <c r="BBK1411" t="s">
        <v>3723</v>
      </c>
      <c r="BBM1411" t="s">
        <v>3723</v>
      </c>
      <c r="BBO1411" t="s">
        <v>3723</v>
      </c>
      <c r="BBQ1411" t="s">
        <v>3723</v>
      </c>
      <c r="BBS1411" t="s">
        <v>3723</v>
      </c>
      <c r="BBU1411" t="s">
        <v>3723</v>
      </c>
      <c r="BBW1411" t="s">
        <v>3723</v>
      </c>
      <c r="BBY1411" t="s">
        <v>3723</v>
      </c>
      <c r="BCA1411" t="s">
        <v>3723</v>
      </c>
      <c r="BCC1411" t="s">
        <v>3723</v>
      </c>
      <c r="BCE1411" t="s">
        <v>3723</v>
      </c>
      <c r="BCG1411" t="s">
        <v>3723</v>
      </c>
      <c r="BCI1411" t="s">
        <v>3723</v>
      </c>
      <c r="BCK1411" t="s">
        <v>3723</v>
      </c>
      <c r="BCM1411" t="s">
        <v>3723</v>
      </c>
      <c r="BCO1411" t="s">
        <v>3723</v>
      </c>
      <c r="BCQ1411" t="s">
        <v>3723</v>
      </c>
      <c r="BCS1411" t="s">
        <v>3723</v>
      </c>
      <c r="BCU1411" t="s">
        <v>3723</v>
      </c>
      <c r="BCW1411" t="s">
        <v>3723</v>
      </c>
      <c r="BCY1411" t="s">
        <v>3723</v>
      </c>
      <c r="BDA1411" t="s">
        <v>3723</v>
      </c>
      <c r="BDC1411" t="s">
        <v>3723</v>
      </c>
      <c r="BDE1411" t="s">
        <v>3723</v>
      </c>
      <c r="BDG1411" t="s">
        <v>3723</v>
      </c>
      <c r="BDI1411" t="s">
        <v>3723</v>
      </c>
      <c r="BDK1411" t="s">
        <v>3723</v>
      </c>
      <c r="BDM1411" t="s">
        <v>3723</v>
      </c>
      <c r="BDO1411" t="s">
        <v>3723</v>
      </c>
      <c r="BDQ1411" t="s">
        <v>3723</v>
      </c>
      <c r="BDS1411" t="s">
        <v>3723</v>
      </c>
      <c r="BDU1411" t="s">
        <v>3723</v>
      </c>
      <c r="BDW1411" t="s">
        <v>3723</v>
      </c>
      <c r="BDY1411" t="s">
        <v>3723</v>
      </c>
      <c r="BEA1411" t="s">
        <v>3723</v>
      </c>
      <c r="BEC1411" t="s">
        <v>3723</v>
      </c>
      <c r="BEE1411" t="s">
        <v>3723</v>
      </c>
      <c r="BEF1411">
        <v>0</v>
      </c>
      <c r="BEG1411">
        <v>0</v>
      </c>
      <c r="BEH1411">
        <v>0</v>
      </c>
      <c r="BEI1411">
        <v>0</v>
      </c>
      <c r="BEJ1411">
        <v>0</v>
      </c>
      <c r="BHE1411">
        <v>0</v>
      </c>
    </row>
    <row r="1412" spans="1:1023 1025:1565" x14ac:dyDescent="0.3">
      <c r="A1412" s="341"/>
      <c r="B1412" s="335" t="s">
        <v>3508</v>
      </c>
      <c r="C1412" s="332" t="s">
        <v>3509</v>
      </c>
      <c r="D1412" s="342" t="s">
        <v>6469</v>
      </c>
      <c r="E1412" s="326">
        <v>6.9387755102040816E-2</v>
      </c>
      <c r="F1412" s="68">
        <v>520</v>
      </c>
      <c r="AO1412" t="s">
        <v>3723</v>
      </c>
      <c r="AQ1412" t="s">
        <v>3723</v>
      </c>
      <c r="AS1412" t="s">
        <v>3723</v>
      </c>
      <c r="AU1412" t="s">
        <v>3723</v>
      </c>
      <c r="AW1412" t="s">
        <v>3723</v>
      </c>
      <c r="AY1412" t="s">
        <v>3723</v>
      </c>
      <c r="BA1412" t="s">
        <v>3723</v>
      </c>
      <c r="BC1412" t="s">
        <v>3723</v>
      </c>
      <c r="BE1412" t="s">
        <v>3723</v>
      </c>
      <c r="BG1412" t="s">
        <v>3723</v>
      </c>
      <c r="BI1412" t="s">
        <v>3723</v>
      </c>
      <c r="BK1412" t="s">
        <v>3723</v>
      </c>
      <c r="BM1412" t="s">
        <v>3723</v>
      </c>
      <c r="BO1412" t="s">
        <v>3723</v>
      </c>
      <c r="BQ1412" t="s">
        <v>3723</v>
      </c>
      <c r="BS1412" t="s">
        <v>3723</v>
      </c>
      <c r="BU1412" t="s">
        <v>3723</v>
      </c>
      <c r="BW1412" t="s">
        <v>3723</v>
      </c>
      <c r="BY1412" t="s">
        <v>3723</v>
      </c>
      <c r="CA1412" t="s">
        <v>3723</v>
      </c>
      <c r="CC1412" t="s">
        <v>3723</v>
      </c>
      <c r="CE1412" t="s">
        <v>3723</v>
      </c>
      <c r="CG1412" t="s">
        <v>3723</v>
      </c>
      <c r="CI1412" t="s">
        <v>3723</v>
      </c>
      <c r="CK1412" t="s">
        <v>3723</v>
      </c>
      <c r="CM1412" t="s">
        <v>3723</v>
      </c>
      <c r="CO1412" t="s">
        <v>3723</v>
      </c>
      <c r="CQ1412" t="s">
        <v>3723</v>
      </c>
      <c r="CS1412" t="s">
        <v>3723</v>
      </c>
      <c r="CU1412" t="s">
        <v>3723</v>
      </c>
      <c r="CW1412" t="s">
        <v>3723</v>
      </c>
      <c r="CY1412" t="s">
        <v>3723</v>
      </c>
      <c r="DA1412" t="s">
        <v>3723</v>
      </c>
      <c r="DC1412" t="s">
        <v>3723</v>
      </c>
      <c r="DE1412" t="s">
        <v>3723</v>
      </c>
      <c r="DG1412" t="s">
        <v>3723</v>
      </c>
      <c r="DI1412" t="s">
        <v>3723</v>
      </c>
      <c r="DK1412" t="s">
        <v>3723</v>
      </c>
      <c r="DM1412" t="s">
        <v>3723</v>
      </c>
      <c r="DO1412" t="s">
        <v>3723</v>
      </c>
      <c r="DQ1412" t="s">
        <v>3723</v>
      </c>
      <c r="DS1412" t="s">
        <v>3723</v>
      </c>
      <c r="DU1412" t="s">
        <v>3723</v>
      </c>
      <c r="DW1412" t="s">
        <v>3723</v>
      </c>
      <c r="DY1412" t="s">
        <v>3723</v>
      </c>
      <c r="EA1412" t="s">
        <v>3723</v>
      </c>
      <c r="EC1412" t="s">
        <v>3723</v>
      </c>
      <c r="EE1412" t="s">
        <v>3723</v>
      </c>
      <c r="EG1412" t="s">
        <v>3723</v>
      </c>
      <c r="EI1412" t="s">
        <v>3723</v>
      </c>
      <c r="EK1412" t="s">
        <v>3723</v>
      </c>
      <c r="EM1412" t="s">
        <v>3723</v>
      </c>
      <c r="EO1412" t="s">
        <v>3723</v>
      </c>
      <c r="EQ1412" t="s">
        <v>3723</v>
      </c>
      <c r="ES1412" t="s">
        <v>3723</v>
      </c>
      <c r="EU1412" t="s">
        <v>3723</v>
      </c>
      <c r="EW1412" t="s">
        <v>3723</v>
      </c>
      <c r="EY1412" t="s">
        <v>3723</v>
      </c>
      <c r="FA1412" t="s">
        <v>3723</v>
      </c>
      <c r="FC1412" t="s">
        <v>3723</v>
      </c>
      <c r="FE1412" t="s">
        <v>3723</v>
      </c>
      <c r="FG1412" t="s">
        <v>3723</v>
      </c>
      <c r="FI1412" t="s">
        <v>3723</v>
      </c>
      <c r="FK1412" t="s">
        <v>3723</v>
      </c>
      <c r="FM1412" t="s">
        <v>3723</v>
      </c>
      <c r="FO1412" t="s">
        <v>3723</v>
      </c>
      <c r="FQ1412" t="s">
        <v>3723</v>
      </c>
      <c r="FS1412" t="s">
        <v>3723</v>
      </c>
      <c r="FU1412" t="s">
        <v>3723</v>
      </c>
      <c r="FW1412" t="s">
        <v>3723</v>
      </c>
      <c r="FY1412" t="s">
        <v>3723</v>
      </c>
      <c r="GA1412" t="s">
        <v>3723</v>
      </c>
      <c r="GC1412" t="s">
        <v>3723</v>
      </c>
      <c r="GE1412" t="s">
        <v>3723</v>
      </c>
      <c r="GG1412" t="s">
        <v>3723</v>
      </c>
      <c r="GI1412" t="s">
        <v>3723</v>
      </c>
      <c r="GK1412" t="s">
        <v>3723</v>
      </c>
      <c r="GM1412" t="s">
        <v>3723</v>
      </c>
      <c r="GO1412" t="s">
        <v>3723</v>
      </c>
      <c r="GQ1412" t="s">
        <v>3723</v>
      </c>
      <c r="GS1412" t="s">
        <v>3723</v>
      </c>
      <c r="GU1412" t="s">
        <v>3723</v>
      </c>
      <c r="GW1412" t="s">
        <v>3723</v>
      </c>
      <c r="GY1412" t="s">
        <v>3723</v>
      </c>
      <c r="HA1412" t="s">
        <v>3723</v>
      </c>
      <c r="HC1412" t="s">
        <v>3723</v>
      </c>
      <c r="HE1412" t="s">
        <v>3723</v>
      </c>
      <c r="HG1412" t="s">
        <v>3723</v>
      </c>
      <c r="HI1412" t="s">
        <v>3723</v>
      </c>
      <c r="HK1412" t="s">
        <v>3723</v>
      </c>
      <c r="HM1412" t="s">
        <v>3723</v>
      </c>
      <c r="HO1412" t="s">
        <v>3723</v>
      </c>
      <c r="HQ1412" t="s">
        <v>3723</v>
      </c>
      <c r="HS1412" t="s">
        <v>3723</v>
      </c>
      <c r="HU1412" t="s">
        <v>3723</v>
      </c>
      <c r="HW1412" t="s">
        <v>3723</v>
      </c>
      <c r="HY1412" t="s">
        <v>3723</v>
      </c>
      <c r="IA1412" t="s">
        <v>3723</v>
      </c>
      <c r="IC1412" t="s">
        <v>3723</v>
      </c>
      <c r="IE1412" t="s">
        <v>3723</v>
      </c>
      <c r="IG1412" t="s">
        <v>3723</v>
      </c>
      <c r="II1412" t="s">
        <v>3723</v>
      </c>
      <c r="IK1412" t="s">
        <v>3723</v>
      </c>
      <c r="IM1412" t="s">
        <v>3723</v>
      </c>
      <c r="IO1412" t="s">
        <v>3723</v>
      </c>
      <c r="IQ1412" t="s">
        <v>3723</v>
      </c>
      <c r="IS1412" t="s">
        <v>3723</v>
      </c>
      <c r="IU1412" t="s">
        <v>3723</v>
      </c>
      <c r="IW1412" t="s">
        <v>3723</v>
      </c>
      <c r="IY1412" t="s">
        <v>3723</v>
      </c>
      <c r="JA1412" t="s">
        <v>3723</v>
      </c>
      <c r="JC1412" t="s">
        <v>3723</v>
      </c>
      <c r="JE1412" t="s">
        <v>3723</v>
      </c>
      <c r="JG1412" t="s">
        <v>3723</v>
      </c>
      <c r="JI1412" t="s">
        <v>3723</v>
      </c>
      <c r="JK1412" t="s">
        <v>3723</v>
      </c>
      <c r="JM1412" t="s">
        <v>3723</v>
      </c>
      <c r="JO1412" t="s">
        <v>3723</v>
      </c>
      <c r="JQ1412" t="s">
        <v>3723</v>
      </c>
      <c r="JS1412" t="s">
        <v>3723</v>
      </c>
      <c r="JU1412" t="s">
        <v>3723</v>
      </c>
      <c r="JW1412" t="s">
        <v>3723</v>
      </c>
      <c r="JY1412" t="s">
        <v>3723</v>
      </c>
      <c r="KA1412" t="s">
        <v>3723</v>
      </c>
      <c r="KC1412" t="s">
        <v>3723</v>
      </c>
      <c r="KE1412" t="s">
        <v>3723</v>
      </c>
      <c r="KG1412" t="s">
        <v>3723</v>
      </c>
      <c r="KI1412" t="s">
        <v>3723</v>
      </c>
      <c r="KK1412" t="s">
        <v>3723</v>
      </c>
      <c r="KM1412" t="s">
        <v>3723</v>
      </c>
      <c r="KO1412" t="s">
        <v>3723</v>
      </c>
      <c r="KQ1412" t="s">
        <v>3723</v>
      </c>
      <c r="KS1412" t="s">
        <v>3723</v>
      </c>
      <c r="KU1412" t="s">
        <v>3723</v>
      </c>
      <c r="KW1412" t="s">
        <v>3723</v>
      </c>
      <c r="KY1412" t="s">
        <v>3723</v>
      </c>
      <c r="LA1412" t="s">
        <v>3723</v>
      </c>
      <c r="LC1412" t="s">
        <v>3723</v>
      </c>
      <c r="LE1412" t="s">
        <v>3723</v>
      </c>
      <c r="LG1412" t="s">
        <v>3723</v>
      </c>
      <c r="LI1412" t="s">
        <v>3723</v>
      </c>
      <c r="LK1412" t="s">
        <v>3723</v>
      </c>
      <c r="LM1412" t="s">
        <v>3723</v>
      </c>
      <c r="LO1412" t="s">
        <v>3723</v>
      </c>
      <c r="LQ1412" t="s">
        <v>3723</v>
      </c>
      <c r="LS1412" t="s">
        <v>3723</v>
      </c>
      <c r="LU1412" t="s">
        <v>3723</v>
      </c>
      <c r="LW1412" t="s">
        <v>3723</v>
      </c>
      <c r="LY1412" t="s">
        <v>3723</v>
      </c>
      <c r="MA1412" t="s">
        <v>3723</v>
      </c>
      <c r="MC1412" t="s">
        <v>3723</v>
      </c>
      <c r="ME1412" t="s">
        <v>3723</v>
      </c>
      <c r="MG1412" t="s">
        <v>3723</v>
      </c>
      <c r="MI1412" t="s">
        <v>3723</v>
      </c>
      <c r="MK1412" t="s">
        <v>3723</v>
      </c>
      <c r="MM1412" t="s">
        <v>3723</v>
      </c>
      <c r="MO1412" t="s">
        <v>3723</v>
      </c>
      <c r="MQ1412" t="s">
        <v>3723</v>
      </c>
      <c r="MS1412" t="s">
        <v>3723</v>
      </c>
      <c r="MU1412" t="s">
        <v>3723</v>
      </c>
      <c r="MW1412" t="s">
        <v>3723</v>
      </c>
      <c r="MY1412" t="s">
        <v>3723</v>
      </c>
      <c r="NA1412" t="s">
        <v>3723</v>
      </c>
      <c r="NC1412" t="s">
        <v>3723</v>
      </c>
      <c r="NE1412" t="s">
        <v>3723</v>
      </c>
      <c r="NG1412" t="s">
        <v>3723</v>
      </c>
      <c r="NI1412" t="s">
        <v>3723</v>
      </c>
      <c r="NK1412" t="s">
        <v>3723</v>
      </c>
      <c r="NM1412" t="s">
        <v>3723</v>
      </c>
      <c r="NO1412" t="s">
        <v>3723</v>
      </c>
      <c r="NQ1412" t="s">
        <v>3723</v>
      </c>
      <c r="NS1412" t="s">
        <v>3723</v>
      </c>
      <c r="NU1412" t="s">
        <v>3723</v>
      </c>
      <c r="NW1412" t="s">
        <v>3723</v>
      </c>
      <c r="NY1412" t="s">
        <v>3723</v>
      </c>
      <c r="OA1412" t="s">
        <v>3723</v>
      </c>
      <c r="OC1412" t="s">
        <v>3723</v>
      </c>
      <c r="OE1412" t="s">
        <v>3723</v>
      </c>
      <c r="OG1412" t="s">
        <v>3723</v>
      </c>
      <c r="OI1412" t="s">
        <v>3723</v>
      </c>
      <c r="OK1412" t="s">
        <v>3723</v>
      </c>
      <c r="OM1412" t="s">
        <v>3723</v>
      </c>
      <c r="OO1412" t="s">
        <v>3723</v>
      </c>
      <c r="OQ1412" t="s">
        <v>3723</v>
      </c>
      <c r="OS1412" t="s">
        <v>3723</v>
      </c>
      <c r="OU1412" t="s">
        <v>3723</v>
      </c>
      <c r="OW1412" t="s">
        <v>3723</v>
      </c>
      <c r="OY1412" t="s">
        <v>3723</v>
      </c>
      <c r="PA1412" t="s">
        <v>3723</v>
      </c>
      <c r="PC1412" t="s">
        <v>3723</v>
      </c>
      <c r="PE1412" t="s">
        <v>3723</v>
      </c>
      <c r="PG1412" t="s">
        <v>3723</v>
      </c>
      <c r="PI1412" t="s">
        <v>3723</v>
      </c>
      <c r="PK1412" t="s">
        <v>3723</v>
      </c>
      <c r="PM1412" t="s">
        <v>3723</v>
      </c>
      <c r="PO1412" t="s">
        <v>3723</v>
      </c>
      <c r="PQ1412" t="s">
        <v>3723</v>
      </c>
      <c r="PS1412" t="s">
        <v>3723</v>
      </c>
      <c r="PU1412" t="s">
        <v>3723</v>
      </c>
      <c r="PW1412" t="s">
        <v>3723</v>
      </c>
      <c r="PY1412" t="s">
        <v>3723</v>
      </c>
      <c r="QA1412" t="s">
        <v>3723</v>
      </c>
      <c r="QC1412" t="s">
        <v>3723</v>
      </c>
      <c r="QE1412" t="s">
        <v>3723</v>
      </c>
      <c r="QG1412" t="s">
        <v>3723</v>
      </c>
      <c r="QI1412" t="s">
        <v>3723</v>
      </c>
      <c r="QK1412" t="s">
        <v>3723</v>
      </c>
      <c r="QM1412" t="s">
        <v>3723</v>
      </c>
      <c r="QO1412" t="s">
        <v>3723</v>
      </c>
      <c r="QQ1412" t="s">
        <v>3723</v>
      </c>
      <c r="QS1412" t="s">
        <v>3723</v>
      </c>
      <c r="QU1412" t="s">
        <v>3723</v>
      </c>
      <c r="QW1412" t="s">
        <v>3723</v>
      </c>
      <c r="QY1412" t="s">
        <v>3723</v>
      </c>
      <c r="RA1412" t="s">
        <v>3723</v>
      </c>
      <c r="RC1412" t="s">
        <v>3723</v>
      </c>
      <c r="RE1412" t="s">
        <v>3723</v>
      </c>
      <c r="RG1412" t="s">
        <v>3723</v>
      </c>
      <c r="RI1412" t="s">
        <v>3723</v>
      </c>
      <c r="RK1412" t="s">
        <v>3723</v>
      </c>
      <c r="RM1412" t="s">
        <v>3723</v>
      </c>
      <c r="RO1412" t="s">
        <v>3723</v>
      </c>
      <c r="RQ1412" t="s">
        <v>3723</v>
      </c>
      <c r="RS1412" t="s">
        <v>3723</v>
      </c>
      <c r="RU1412" t="s">
        <v>3723</v>
      </c>
      <c r="RW1412" t="s">
        <v>3723</v>
      </c>
      <c r="RY1412" t="s">
        <v>3723</v>
      </c>
      <c r="SA1412" t="s">
        <v>3723</v>
      </c>
      <c r="SC1412" t="s">
        <v>3723</v>
      </c>
      <c r="SE1412" t="s">
        <v>3723</v>
      </c>
      <c r="SG1412" t="s">
        <v>3723</v>
      </c>
      <c r="SI1412" t="s">
        <v>3723</v>
      </c>
      <c r="SK1412" t="s">
        <v>3723</v>
      </c>
      <c r="SM1412" t="s">
        <v>3723</v>
      </c>
      <c r="SO1412" t="s">
        <v>3723</v>
      </c>
      <c r="SQ1412" t="s">
        <v>3723</v>
      </c>
      <c r="SS1412" t="s">
        <v>3723</v>
      </c>
      <c r="SU1412" t="s">
        <v>3723</v>
      </c>
      <c r="SW1412" t="s">
        <v>3723</v>
      </c>
      <c r="SY1412" t="s">
        <v>3723</v>
      </c>
      <c r="TA1412" t="s">
        <v>3723</v>
      </c>
      <c r="TC1412" t="s">
        <v>3723</v>
      </c>
      <c r="TE1412" t="s">
        <v>3723</v>
      </c>
      <c r="TG1412" t="s">
        <v>3723</v>
      </c>
      <c r="TI1412" t="s">
        <v>3723</v>
      </c>
      <c r="TK1412" t="s">
        <v>3723</v>
      </c>
      <c r="TM1412" t="s">
        <v>3723</v>
      </c>
      <c r="TO1412" t="s">
        <v>3723</v>
      </c>
      <c r="TQ1412" t="s">
        <v>3723</v>
      </c>
      <c r="TS1412" t="s">
        <v>3723</v>
      </c>
      <c r="TU1412" t="s">
        <v>3723</v>
      </c>
      <c r="TW1412" t="s">
        <v>3723</v>
      </c>
      <c r="TY1412" t="s">
        <v>3723</v>
      </c>
      <c r="UA1412" t="s">
        <v>3723</v>
      </c>
      <c r="UC1412" t="s">
        <v>3723</v>
      </c>
      <c r="UE1412" t="s">
        <v>3723</v>
      </c>
      <c r="UG1412" t="s">
        <v>3723</v>
      </c>
      <c r="UI1412" t="s">
        <v>3723</v>
      </c>
      <c r="UK1412" t="s">
        <v>3723</v>
      </c>
      <c r="UM1412" t="s">
        <v>3723</v>
      </c>
      <c r="UO1412" t="s">
        <v>3723</v>
      </c>
      <c r="UQ1412" t="s">
        <v>3723</v>
      </c>
      <c r="US1412" t="s">
        <v>3723</v>
      </c>
      <c r="UU1412" t="s">
        <v>3723</v>
      </c>
      <c r="UW1412" t="s">
        <v>3723</v>
      </c>
      <c r="UY1412" t="s">
        <v>3723</v>
      </c>
      <c r="VA1412" t="s">
        <v>3723</v>
      </c>
      <c r="VC1412" t="s">
        <v>3723</v>
      </c>
      <c r="VE1412" t="s">
        <v>3723</v>
      </c>
      <c r="VG1412" t="s">
        <v>3723</v>
      </c>
      <c r="VI1412" t="s">
        <v>3723</v>
      </c>
      <c r="VK1412" t="s">
        <v>3723</v>
      </c>
      <c r="VM1412" t="s">
        <v>3723</v>
      </c>
      <c r="VO1412" t="s">
        <v>3723</v>
      </c>
      <c r="VQ1412" t="s">
        <v>3723</v>
      </c>
      <c r="VS1412" t="s">
        <v>3723</v>
      </c>
      <c r="VU1412" t="s">
        <v>3723</v>
      </c>
      <c r="VW1412" t="s">
        <v>3723</v>
      </c>
      <c r="VY1412" t="s">
        <v>3723</v>
      </c>
      <c r="WA1412" t="s">
        <v>3723</v>
      </c>
      <c r="WC1412" t="s">
        <v>3723</v>
      </c>
      <c r="WE1412" t="s">
        <v>3723</v>
      </c>
      <c r="WG1412" t="s">
        <v>3723</v>
      </c>
      <c r="WI1412" t="s">
        <v>3723</v>
      </c>
      <c r="WK1412" t="s">
        <v>3723</v>
      </c>
      <c r="WM1412" t="s">
        <v>3723</v>
      </c>
      <c r="WO1412" t="s">
        <v>3723</v>
      </c>
      <c r="WQ1412" t="s">
        <v>3723</v>
      </c>
      <c r="WS1412" t="s">
        <v>3723</v>
      </c>
      <c r="WU1412" t="s">
        <v>3723</v>
      </c>
      <c r="WW1412" t="s">
        <v>3723</v>
      </c>
      <c r="WY1412" t="s">
        <v>3723</v>
      </c>
      <c r="XA1412" t="s">
        <v>3723</v>
      </c>
      <c r="XC1412" t="s">
        <v>3723</v>
      </c>
      <c r="XE1412" t="s">
        <v>3723</v>
      </c>
      <c r="XG1412" t="s">
        <v>3723</v>
      </c>
      <c r="XI1412" t="s">
        <v>3723</v>
      </c>
      <c r="XK1412" t="s">
        <v>3723</v>
      </c>
      <c r="XM1412" t="s">
        <v>3723</v>
      </c>
      <c r="XO1412" t="s">
        <v>3723</v>
      </c>
      <c r="XQ1412" t="s">
        <v>3723</v>
      </c>
      <c r="XS1412" t="s">
        <v>3723</v>
      </c>
      <c r="XU1412" t="s">
        <v>3723</v>
      </c>
      <c r="XW1412" t="s">
        <v>3723</v>
      </c>
      <c r="XY1412" t="s">
        <v>3723</v>
      </c>
      <c r="YA1412" t="s">
        <v>3723</v>
      </c>
      <c r="YC1412" t="s">
        <v>3723</v>
      </c>
      <c r="YE1412" t="s">
        <v>3723</v>
      </c>
      <c r="YG1412" t="s">
        <v>3723</v>
      </c>
      <c r="YI1412" t="s">
        <v>3723</v>
      </c>
      <c r="YK1412" t="s">
        <v>3723</v>
      </c>
      <c r="YM1412" t="s">
        <v>3723</v>
      </c>
      <c r="YO1412" t="s">
        <v>3723</v>
      </c>
      <c r="YQ1412" t="s">
        <v>3723</v>
      </c>
      <c r="YS1412" t="s">
        <v>3723</v>
      </c>
      <c r="YU1412" t="s">
        <v>3723</v>
      </c>
      <c r="YW1412" t="s">
        <v>3723</v>
      </c>
      <c r="YY1412" t="s">
        <v>3723</v>
      </c>
      <c r="ZA1412" t="s">
        <v>3723</v>
      </c>
      <c r="ZC1412" t="s">
        <v>3723</v>
      </c>
      <c r="ZE1412" t="s">
        <v>3723</v>
      </c>
      <c r="ZG1412" t="s">
        <v>3723</v>
      </c>
      <c r="ZI1412" t="s">
        <v>3723</v>
      </c>
      <c r="ZK1412" t="s">
        <v>3723</v>
      </c>
      <c r="ZM1412" t="s">
        <v>3723</v>
      </c>
      <c r="ZO1412" t="s">
        <v>3723</v>
      </c>
      <c r="ZQ1412" t="s">
        <v>3723</v>
      </c>
      <c r="ZS1412" t="s">
        <v>3723</v>
      </c>
      <c r="ZU1412" t="s">
        <v>3723</v>
      </c>
      <c r="ZW1412" t="s">
        <v>3723</v>
      </c>
      <c r="ZY1412" t="s">
        <v>3723</v>
      </c>
      <c r="AAA1412" t="s">
        <v>3723</v>
      </c>
      <c r="AAC1412" t="s">
        <v>3723</v>
      </c>
      <c r="AAE1412" t="s">
        <v>3723</v>
      </c>
      <c r="AAG1412" t="s">
        <v>3723</v>
      </c>
      <c r="AAI1412" t="s">
        <v>3723</v>
      </c>
      <c r="AAK1412" t="s">
        <v>3723</v>
      </c>
      <c r="AAM1412" t="s">
        <v>3723</v>
      </c>
      <c r="AAO1412" t="s">
        <v>3723</v>
      </c>
      <c r="AAQ1412" t="s">
        <v>3723</v>
      </c>
      <c r="AAS1412" t="s">
        <v>3723</v>
      </c>
      <c r="AAU1412" t="s">
        <v>3723</v>
      </c>
      <c r="AAW1412" t="s">
        <v>3723</v>
      </c>
      <c r="AAY1412" t="s">
        <v>3723</v>
      </c>
      <c r="ABA1412" t="s">
        <v>3723</v>
      </c>
      <c r="ABC1412" t="s">
        <v>3723</v>
      </c>
      <c r="ABE1412" t="s">
        <v>3723</v>
      </c>
      <c r="ABG1412" t="s">
        <v>3723</v>
      </c>
      <c r="ABI1412" t="s">
        <v>3723</v>
      </c>
      <c r="ABK1412" t="s">
        <v>3723</v>
      </c>
      <c r="ABM1412" t="s">
        <v>3723</v>
      </c>
      <c r="ABO1412" t="s">
        <v>3723</v>
      </c>
      <c r="ABQ1412" t="s">
        <v>3723</v>
      </c>
      <c r="ABS1412" t="s">
        <v>3723</v>
      </c>
      <c r="ABU1412" t="s">
        <v>3723</v>
      </c>
      <c r="ABW1412" t="s">
        <v>3723</v>
      </c>
      <c r="ABY1412" t="s">
        <v>3723</v>
      </c>
      <c r="ACA1412" t="s">
        <v>3723</v>
      </c>
      <c r="ACC1412" t="s">
        <v>3723</v>
      </c>
      <c r="ACE1412" t="s">
        <v>3723</v>
      </c>
      <c r="ACG1412" t="s">
        <v>3723</v>
      </c>
      <c r="ACI1412" t="s">
        <v>3723</v>
      </c>
      <c r="ACK1412" t="s">
        <v>3723</v>
      </c>
      <c r="ACM1412" t="s">
        <v>3723</v>
      </c>
      <c r="ACO1412" t="s">
        <v>3723</v>
      </c>
      <c r="ACQ1412" t="s">
        <v>3723</v>
      </c>
      <c r="ACS1412" t="s">
        <v>3723</v>
      </c>
      <c r="ACU1412" t="s">
        <v>3723</v>
      </c>
      <c r="ACW1412" t="s">
        <v>3723</v>
      </c>
      <c r="ACY1412" t="s">
        <v>3723</v>
      </c>
      <c r="ADA1412" t="s">
        <v>3723</v>
      </c>
      <c r="ADC1412" t="s">
        <v>3723</v>
      </c>
      <c r="ADE1412" t="s">
        <v>3723</v>
      </c>
      <c r="ADG1412" t="s">
        <v>3723</v>
      </c>
      <c r="ADI1412" t="s">
        <v>3723</v>
      </c>
      <c r="ADK1412" t="s">
        <v>3723</v>
      </c>
      <c r="ADM1412" t="s">
        <v>3723</v>
      </c>
      <c r="ADO1412" t="s">
        <v>3723</v>
      </c>
      <c r="ADQ1412" t="s">
        <v>3723</v>
      </c>
      <c r="ADS1412" t="s">
        <v>3723</v>
      </c>
      <c r="ADU1412" t="s">
        <v>3723</v>
      </c>
      <c r="ADW1412" t="s">
        <v>3723</v>
      </c>
      <c r="ADY1412" t="s">
        <v>3723</v>
      </c>
      <c r="AEA1412" t="s">
        <v>3723</v>
      </c>
      <c r="AEC1412" t="s">
        <v>3723</v>
      </c>
      <c r="AEE1412" t="s">
        <v>3723</v>
      </c>
      <c r="AEG1412" t="s">
        <v>3723</v>
      </c>
      <c r="AEI1412" t="s">
        <v>3723</v>
      </c>
      <c r="AEK1412" t="s">
        <v>3723</v>
      </c>
      <c r="AEM1412" t="s">
        <v>3723</v>
      </c>
      <c r="AEO1412" t="s">
        <v>3723</v>
      </c>
      <c r="AEQ1412" t="s">
        <v>3723</v>
      </c>
      <c r="AES1412" t="s">
        <v>3723</v>
      </c>
      <c r="AEU1412" t="s">
        <v>3723</v>
      </c>
      <c r="AEW1412" t="s">
        <v>3723</v>
      </c>
      <c r="AEY1412" t="s">
        <v>3723</v>
      </c>
      <c r="AFA1412" t="s">
        <v>3723</v>
      </c>
      <c r="AFC1412" t="s">
        <v>3723</v>
      </c>
      <c r="AFE1412" t="s">
        <v>3723</v>
      </c>
      <c r="AFG1412" t="s">
        <v>3723</v>
      </c>
      <c r="AFI1412" t="s">
        <v>3723</v>
      </c>
      <c r="AFK1412" t="s">
        <v>3723</v>
      </c>
      <c r="AFM1412" t="s">
        <v>3723</v>
      </c>
      <c r="AFO1412" t="s">
        <v>3723</v>
      </c>
      <c r="AFQ1412" t="s">
        <v>3723</v>
      </c>
      <c r="AFS1412" t="s">
        <v>3723</v>
      </c>
      <c r="AFU1412" t="s">
        <v>3723</v>
      </c>
      <c r="AFW1412" t="s">
        <v>3723</v>
      </c>
      <c r="AFY1412" t="s">
        <v>3723</v>
      </c>
      <c r="AGA1412" t="s">
        <v>3723</v>
      </c>
      <c r="AGC1412" t="s">
        <v>3723</v>
      </c>
      <c r="AGE1412" t="s">
        <v>3723</v>
      </c>
      <c r="AGG1412" t="s">
        <v>3723</v>
      </c>
      <c r="AGI1412" t="s">
        <v>3723</v>
      </c>
      <c r="AGK1412" t="s">
        <v>3723</v>
      </c>
      <c r="AGM1412" t="s">
        <v>3723</v>
      </c>
      <c r="AGO1412" t="s">
        <v>3723</v>
      </c>
      <c r="AGQ1412" t="s">
        <v>3723</v>
      </c>
      <c r="AGS1412" t="s">
        <v>3723</v>
      </c>
      <c r="AGU1412" t="s">
        <v>3723</v>
      </c>
      <c r="AGW1412" t="s">
        <v>3723</v>
      </c>
      <c r="AGY1412" t="s">
        <v>3723</v>
      </c>
      <c r="AHA1412" t="s">
        <v>3723</v>
      </c>
      <c r="AHC1412" t="s">
        <v>3723</v>
      </c>
      <c r="AHE1412" t="s">
        <v>3723</v>
      </c>
      <c r="AHG1412" t="s">
        <v>3723</v>
      </c>
      <c r="AHI1412" t="s">
        <v>3723</v>
      </c>
      <c r="AHK1412" t="s">
        <v>3723</v>
      </c>
      <c r="AHM1412" t="s">
        <v>3723</v>
      </c>
      <c r="AHO1412" t="s">
        <v>3723</v>
      </c>
      <c r="AHQ1412" t="s">
        <v>3723</v>
      </c>
      <c r="AHS1412" t="s">
        <v>3723</v>
      </c>
      <c r="AHU1412" t="s">
        <v>3723</v>
      </c>
      <c r="AHW1412" t="s">
        <v>3723</v>
      </c>
      <c r="AHY1412" t="s">
        <v>3723</v>
      </c>
      <c r="AIA1412" t="s">
        <v>3723</v>
      </c>
      <c r="AIC1412" t="s">
        <v>3723</v>
      </c>
      <c r="AIE1412" t="s">
        <v>3723</v>
      </c>
      <c r="AIG1412" t="s">
        <v>3723</v>
      </c>
      <c r="AII1412" t="s">
        <v>3723</v>
      </c>
      <c r="AIK1412" t="s">
        <v>3723</v>
      </c>
      <c r="AIM1412" t="s">
        <v>3723</v>
      </c>
      <c r="AIO1412" t="s">
        <v>3723</v>
      </c>
      <c r="AIQ1412" t="s">
        <v>3723</v>
      </c>
      <c r="AIS1412" t="s">
        <v>3723</v>
      </c>
      <c r="AIU1412" t="s">
        <v>3723</v>
      </c>
      <c r="AIW1412" t="s">
        <v>3723</v>
      </c>
      <c r="AIY1412" t="s">
        <v>3723</v>
      </c>
      <c r="AJA1412" t="s">
        <v>3723</v>
      </c>
      <c r="AJC1412" t="s">
        <v>3723</v>
      </c>
      <c r="AJE1412" t="s">
        <v>3723</v>
      </c>
      <c r="AJG1412" t="s">
        <v>3723</v>
      </c>
      <c r="AJI1412" t="s">
        <v>3723</v>
      </c>
      <c r="AJK1412" t="s">
        <v>3723</v>
      </c>
      <c r="AJM1412" t="s">
        <v>3723</v>
      </c>
      <c r="AJO1412" t="s">
        <v>3723</v>
      </c>
      <c r="AJQ1412" t="s">
        <v>3723</v>
      </c>
      <c r="AJS1412" t="s">
        <v>3723</v>
      </c>
      <c r="AJU1412" t="s">
        <v>3723</v>
      </c>
      <c r="AJW1412" t="s">
        <v>3723</v>
      </c>
      <c r="AJY1412" t="s">
        <v>3723</v>
      </c>
      <c r="AKA1412" t="s">
        <v>3723</v>
      </c>
      <c r="AKC1412" t="s">
        <v>3723</v>
      </c>
      <c r="AKE1412" t="s">
        <v>3723</v>
      </c>
      <c r="AKG1412" t="s">
        <v>3723</v>
      </c>
      <c r="AKI1412" t="s">
        <v>3723</v>
      </c>
      <c r="AKK1412" t="s">
        <v>3723</v>
      </c>
      <c r="AKM1412" t="s">
        <v>3723</v>
      </c>
      <c r="AKO1412" t="s">
        <v>3723</v>
      </c>
      <c r="AKQ1412" t="s">
        <v>3723</v>
      </c>
      <c r="AKS1412" t="s">
        <v>3723</v>
      </c>
      <c r="AKU1412" t="s">
        <v>3723</v>
      </c>
      <c r="AKW1412" t="s">
        <v>3723</v>
      </c>
      <c r="AKY1412" t="s">
        <v>3723</v>
      </c>
      <c r="ALA1412" t="s">
        <v>3723</v>
      </c>
      <c r="ALC1412" t="s">
        <v>3723</v>
      </c>
      <c r="ALE1412" t="s">
        <v>3723</v>
      </c>
      <c r="ALG1412" t="s">
        <v>3723</v>
      </c>
      <c r="ALI1412" t="s">
        <v>3723</v>
      </c>
      <c r="ALK1412" t="s">
        <v>3723</v>
      </c>
      <c r="ALM1412" t="s">
        <v>3723</v>
      </c>
      <c r="ALO1412" t="s">
        <v>3723</v>
      </c>
      <c r="ALQ1412" t="s">
        <v>3723</v>
      </c>
      <c r="ALS1412" t="s">
        <v>3723</v>
      </c>
      <c r="ALU1412" t="s">
        <v>3723</v>
      </c>
      <c r="ALW1412" t="s">
        <v>3723</v>
      </c>
      <c r="ALY1412" t="s">
        <v>3723</v>
      </c>
      <c r="AMA1412" t="s">
        <v>3723</v>
      </c>
      <c r="AMC1412" t="s">
        <v>3723</v>
      </c>
      <c r="AME1412" t="s">
        <v>3723</v>
      </c>
      <c r="AMG1412" t="s">
        <v>3723</v>
      </c>
      <c r="AMI1412" t="s">
        <v>3723</v>
      </c>
      <c r="AMK1412" t="s">
        <v>3723</v>
      </c>
      <c r="AMM1412" t="s">
        <v>3723</v>
      </c>
      <c r="AMO1412" t="s">
        <v>3723</v>
      </c>
      <c r="AMQ1412" t="s">
        <v>3723</v>
      </c>
      <c r="AMS1412" t="s">
        <v>3723</v>
      </c>
      <c r="AMU1412" t="s">
        <v>3723</v>
      </c>
      <c r="AMW1412" t="s">
        <v>3723</v>
      </c>
      <c r="AMY1412" t="s">
        <v>3723</v>
      </c>
      <c r="ANA1412" t="s">
        <v>3723</v>
      </c>
      <c r="ANC1412" t="s">
        <v>3723</v>
      </c>
      <c r="ANE1412" t="s">
        <v>3723</v>
      </c>
      <c r="ANG1412" t="s">
        <v>3723</v>
      </c>
      <c r="ANI1412" t="s">
        <v>3723</v>
      </c>
      <c r="ANK1412" t="s">
        <v>3723</v>
      </c>
      <c r="ANM1412" t="s">
        <v>3723</v>
      </c>
      <c r="ANO1412" t="s">
        <v>3723</v>
      </c>
      <c r="ANQ1412" t="s">
        <v>3723</v>
      </c>
      <c r="ANS1412" t="s">
        <v>3723</v>
      </c>
      <c r="ANU1412" t="s">
        <v>3723</v>
      </c>
      <c r="ANW1412" t="s">
        <v>3723</v>
      </c>
      <c r="ANY1412" t="s">
        <v>3723</v>
      </c>
      <c r="AOA1412" t="s">
        <v>3723</v>
      </c>
      <c r="AOC1412" t="s">
        <v>3723</v>
      </c>
      <c r="AOE1412" t="s">
        <v>3723</v>
      </c>
      <c r="AOG1412" t="s">
        <v>3723</v>
      </c>
      <c r="AOI1412" t="s">
        <v>3723</v>
      </c>
      <c r="AOK1412" t="s">
        <v>3723</v>
      </c>
      <c r="AOM1412" t="s">
        <v>3723</v>
      </c>
      <c r="AOO1412" t="s">
        <v>3723</v>
      </c>
      <c r="AOQ1412" t="s">
        <v>3723</v>
      </c>
      <c r="AOS1412" t="s">
        <v>3723</v>
      </c>
      <c r="AOU1412" t="s">
        <v>3723</v>
      </c>
      <c r="AOW1412" t="s">
        <v>3723</v>
      </c>
      <c r="AOY1412" t="s">
        <v>3723</v>
      </c>
      <c r="APA1412" t="s">
        <v>3723</v>
      </c>
      <c r="APC1412" t="s">
        <v>3723</v>
      </c>
      <c r="APE1412" t="s">
        <v>3723</v>
      </c>
      <c r="APG1412" t="s">
        <v>3723</v>
      </c>
      <c r="API1412" t="s">
        <v>3723</v>
      </c>
      <c r="APK1412" t="s">
        <v>3723</v>
      </c>
      <c r="APM1412" t="s">
        <v>3723</v>
      </c>
      <c r="APO1412" t="s">
        <v>3723</v>
      </c>
      <c r="APQ1412" t="s">
        <v>3723</v>
      </c>
      <c r="APS1412" t="s">
        <v>3723</v>
      </c>
      <c r="APU1412" t="s">
        <v>3723</v>
      </c>
      <c r="APW1412" t="s">
        <v>3723</v>
      </c>
      <c r="APY1412" t="s">
        <v>3723</v>
      </c>
      <c r="AQA1412" t="s">
        <v>3723</v>
      </c>
      <c r="AQC1412" t="s">
        <v>3723</v>
      </c>
      <c r="AQE1412" t="s">
        <v>3723</v>
      </c>
      <c r="AQG1412" t="s">
        <v>3723</v>
      </c>
      <c r="AQI1412" t="s">
        <v>3723</v>
      </c>
      <c r="AQK1412" t="s">
        <v>3723</v>
      </c>
      <c r="AQM1412" t="s">
        <v>3723</v>
      </c>
      <c r="AQO1412" t="s">
        <v>3723</v>
      </c>
      <c r="AQQ1412" t="s">
        <v>3723</v>
      </c>
      <c r="AQS1412" t="s">
        <v>3723</v>
      </c>
      <c r="AQU1412" t="s">
        <v>3723</v>
      </c>
      <c r="AQW1412" t="s">
        <v>3723</v>
      </c>
      <c r="AQY1412" t="s">
        <v>3723</v>
      </c>
      <c r="ARA1412" t="s">
        <v>3723</v>
      </c>
      <c r="ARC1412" t="s">
        <v>3723</v>
      </c>
      <c r="ARE1412" t="s">
        <v>3723</v>
      </c>
      <c r="ARG1412" t="s">
        <v>3723</v>
      </c>
      <c r="ARI1412" t="s">
        <v>3723</v>
      </c>
      <c r="ARK1412" t="s">
        <v>3723</v>
      </c>
      <c r="ARM1412" t="s">
        <v>3723</v>
      </c>
      <c r="ARO1412" t="s">
        <v>3723</v>
      </c>
      <c r="ARQ1412" t="s">
        <v>3723</v>
      </c>
      <c r="ARS1412" t="s">
        <v>3723</v>
      </c>
      <c r="ARU1412" t="s">
        <v>3723</v>
      </c>
      <c r="ARW1412" t="s">
        <v>3723</v>
      </c>
      <c r="ARY1412" t="s">
        <v>3723</v>
      </c>
      <c r="ASA1412" t="s">
        <v>3723</v>
      </c>
      <c r="ASC1412" t="s">
        <v>3723</v>
      </c>
      <c r="ASE1412" t="s">
        <v>3723</v>
      </c>
      <c r="ASG1412" t="s">
        <v>3723</v>
      </c>
      <c r="ASI1412" t="s">
        <v>3723</v>
      </c>
      <c r="ASK1412" t="s">
        <v>3723</v>
      </c>
      <c r="ASM1412" t="s">
        <v>3723</v>
      </c>
      <c r="ASO1412" t="s">
        <v>3723</v>
      </c>
      <c r="ASQ1412" t="s">
        <v>3723</v>
      </c>
      <c r="ASS1412" t="s">
        <v>3723</v>
      </c>
      <c r="ASU1412" t="s">
        <v>3723</v>
      </c>
      <c r="ASW1412" t="s">
        <v>3723</v>
      </c>
      <c r="ASY1412" t="s">
        <v>3723</v>
      </c>
      <c r="ATA1412" t="s">
        <v>3723</v>
      </c>
      <c r="ATC1412" t="s">
        <v>3723</v>
      </c>
      <c r="ATE1412" t="s">
        <v>3723</v>
      </c>
      <c r="ATG1412" t="s">
        <v>3723</v>
      </c>
      <c r="ATI1412" t="s">
        <v>3723</v>
      </c>
      <c r="ATK1412" t="s">
        <v>3723</v>
      </c>
      <c r="ATM1412" t="s">
        <v>3723</v>
      </c>
      <c r="ATO1412" t="s">
        <v>3723</v>
      </c>
      <c r="ATQ1412" t="s">
        <v>3723</v>
      </c>
      <c r="ATS1412" t="s">
        <v>3723</v>
      </c>
      <c r="ATU1412" t="s">
        <v>3723</v>
      </c>
      <c r="ATW1412" t="s">
        <v>3723</v>
      </c>
      <c r="ATY1412" t="s">
        <v>3723</v>
      </c>
      <c r="AUA1412" t="s">
        <v>3723</v>
      </c>
      <c r="AUC1412" t="s">
        <v>3723</v>
      </c>
      <c r="AUE1412" t="s">
        <v>3723</v>
      </c>
      <c r="AUG1412" t="s">
        <v>3723</v>
      </c>
      <c r="AUI1412" t="s">
        <v>3723</v>
      </c>
      <c r="AUK1412" t="s">
        <v>3723</v>
      </c>
      <c r="AUM1412" t="s">
        <v>3723</v>
      </c>
      <c r="AUO1412" t="s">
        <v>3723</v>
      </c>
      <c r="AUQ1412" t="s">
        <v>3723</v>
      </c>
      <c r="AUS1412" t="s">
        <v>3723</v>
      </c>
      <c r="AUU1412" t="s">
        <v>3723</v>
      </c>
      <c r="AUW1412" t="s">
        <v>3723</v>
      </c>
      <c r="AUY1412" t="s">
        <v>3723</v>
      </c>
      <c r="AVA1412" t="s">
        <v>3723</v>
      </c>
      <c r="AVC1412" t="s">
        <v>3723</v>
      </c>
      <c r="AVE1412" t="s">
        <v>3723</v>
      </c>
      <c r="AVG1412" t="s">
        <v>3723</v>
      </c>
      <c r="AVI1412" t="s">
        <v>3723</v>
      </c>
      <c r="AVK1412" t="s">
        <v>3723</v>
      </c>
      <c r="AVM1412" t="s">
        <v>3723</v>
      </c>
      <c r="AVO1412" t="s">
        <v>3723</v>
      </c>
      <c r="AVQ1412" t="s">
        <v>3723</v>
      </c>
      <c r="AVS1412" t="s">
        <v>3723</v>
      </c>
      <c r="AVU1412" t="s">
        <v>3723</v>
      </c>
      <c r="AVW1412" t="s">
        <v>3723</v>
      </c>
      <c r="AVY1412" t="s">
        <v>3723</v>
      </c>
      <c r="AWA1412" t="s">
        <v>3723</v>
      </c>
      <c r="AWC1412" t="s">
        <v>3723</v>
      </c>
      <c r="AWE1412" t="s">
        <v>3723</v>
      </c>
      <c r="AWG1412" t="s">
        <v>3723</v>
      </c>
      <c r="AWI1412" t="s">
        <v>3723</v>
      </c>
      <c r="AWK1412" t="s">
        <v>3723</v>
      </c>
      <c r="AWM1412" t="s">
        <v>3723</v>
      </c>
      <c r="AWO1412" t="s">
        <v>3723</v>
      </c>
      <c r="AWQ1412" t="s">
        <v>3723</v>
      </c>
      <c r="AWS1412" t="s">
        <v>3723</v>
      </c>
      <c r="AWU1412" t="s">
        <v>3723</v>
      </c>
      <c r="AWW1412" t="s">
        <v>3723</v>
      </c>
      <c r="AWY1412" t="s">
        <v>3723</v>
      </c>
      <c r="AXA1412" t="s">
        <v>3723</v>
      </c>
      <c r="AXC1412" t="s">
        <v>3723</v>
      </c>
      <c r="AXE1412" t="s">
        <v>3723</v>
      </c>
      <c r="AXG1412" t="s">
        <v>3723</v>
      </c>
      <c r="AXI1412" t="s">
        <v>3723</v>
      </c>
      <c r="AXK1412" t="s">
        <v>3723</v>
      </c>
      <c r="AXM1412" t="s">
        <v>3723</v>
      </c>
      <c r="AXO1412" t="s">
        <v>3723</v>
      </c>
      <c r="AXQ1412" t="s">
        <v>3723</v>
      </c>
      <c r="AXS1412" t="s">
        <v>3723</v>
      </c>
      <c r="AXU1412" t="s">
        <v>3723</v>
      </c>
      <c r="AXW1412" t="s">
        <v>3723</v>
      </c>
      <c r="AXY1412" t="s">
        <v>3723</v>
      </c>
      <c r="AYA1412" t="s">
        <v>3723</v>
      </c>
      <c r="AYC1412" t="s">
        <v>3723</v>
      </c>
      <c r="AYE1412" t="s">
        <v>3723</v>
      </c>
      <c r="AYG1412" t="s">
        <v>3723</v>
      </c>
      <c r="AYI1412" t="s">
        <v>3723</v>
      </c>
      <c r="AYK1412" t="s">
        <v>3723</v>
      </c>
      <c r="AYM1412" t="s">
        <v>3723</v>
      </c>
      <c r="AYO1412" t="s">
        <v>3723</v>
      </c>
      <c r="AYQ1412" t="s">
        <v>3723</v>
      </c>
      <c r="AYS1412" t="s">
        <v>3723</v>
      </c>
      <c r="AYU1412" t="s">
        <v>3723</v>
      </c>
      <c r="AYW1412" t="s">
        <v>3723</v>
      </c>
      <c r="AYY1412" t="s">
        <v>3723</v>
      </c>
      <c r="AZA1412" t="s">
        <v>3723</v>
      </c>
      <c r="AZC1412" t="s">
        <v>3723</v>
      </c>
      <c r="AZE1412" t="s">
        <v>3723</v>
      </c>
      <c r="AZG1412" t="s">
        <v>3723</v>
      </c>
      <c r="AZI1412" t="s">
        <v>3723</v>
      </c>
      <c r="AZK1412" t="s">
        <v>3723</v>
      </c>
      <c r="AZM1412" t="s">
        <v>3723</v>
      </c>
      <c r="AZO1412" t="s">
        <v>3723</v>
      </c>
      <c r="AZQ1412" t="s">
        <v>3723</v>
      </c>
      <c r="AZS1412" t="s">
        <v>3723</v>
      </c>
      <c r="AZU1412" t="s">
        <v>3723</v>
      </c>
      <c r="AZW1412" t="s">
        <v>3723</v>
      </c>
      <c r="AZY1412" t="s">
        <v>3723</v>
      </c>
      <c r="BAA1412" t="s">
        <v>3723</v>
      </c>
      <c r="BAC1412" t="s">
        <v>3723</v>
      </c>
      <c r="BAE1412" t="s">
        <v>3723</v>
      </c>
      <c r="BAG1412" t="s">
        <v>3723</v>
      </c>
      <c r="BAI1412" t="s">
        <v>3723</v>
      </c>
      <c r="BAK1412" t="s">
        <v>3723</v>
      </c>
      <c r="BAM1412" t="s">
        <v>3723</v>
      </c>
      <c r="BAO1412" t="s">
        <v>3723</v>
      </c>
      <c r="BAQ1412" t="s">
        <v>3723</v>
      </c>
      <c r="BAS1412" t="s">
        <v>3723</v>
      </c>
      <c r="BAU1412" t="s">
        <v>3723</v>
      </c>
      <c r="BAW1412" t="s">
        <v>3723</v>
      </c>
      <c r="BAY1412" t="s">
        <v>3723</v>
      </c>
      <c r="BBA1412" t="s">
        <v>3723</v>
      </c>
      <c r="BBC1412" t="s">
        <v>3723</v>
      </c>
      <c r="BBE1412" t="s">
        <v>3723</v>
      </c>
      <c r="BBG1412" t="s">
        <v>3723</v>
      </c>
      <c r="BBI1412" t="s">
        <v>3723</v>
      </c>
      <c r="BBK1412" t="s">
        <v>3723</v>
      </c>
      <c r="BBM1412" t="s">
        <v>3723</v>
      </c>
      <c r="BBO1412" t="s">
        <v>3723</v>
      </c>
      <c r="BBQ1412" t="s">
        <v>3723</v>
      </c>
      <c r="BBS1412" t="s">
        <v>3723</v>
      </c>
      <c r="BBU1412" t="s">
        <v>3723</v>
      </c>
      <c r="BBW1412" t="s">
        <v>3723</v>
      </c>
      <c r="BBY1412" t="s">
        <v>3723</v>
      </c>
      <c r="BCA1412" t="s">
        <v>3723</v>
      </c>
      <c r="BCC1412" t="s">
        <v>3723</v>
      </c>
      <c r="BCE1412" t="s">
        <v>3723</v>
      </c>
      <c r="BCG1412" t="s">
        <v>3723</v>
      </c>
      <c r="BCI1412" t="s">
        <v>3723</v>
      </c>
      <c r="BCK1412" t="s">
        <v>3723</v>
      </c>
      <c r="BCM1412" t="s">
        <v>3723</v>
      </c>
      <c r="BCO1412" t="s">
        <v>3723</v>
      </c>
      <c r="BCQ1412" t="s">
        <v>3723</v>
      </c>
      <c r="BCS1412" t="s">
        <v>3723</v>
      </c>
      <c r="BCU1412" t="s">
        <v>3723</v>
      </c>
      <c r="BCW1412" t="s">
        <v>3723</v>
      </c>
      <c r="BCY1412" t="s">
        <v>3723</v>
      </c>
      <c r="BDA1412" t="s">
        <v>3723</v>
      </c>
      <c r="BDC1412" t="s">
        <v>3723</v>
      </c>
      <c r="BDE1412" t="s">
        <v>3723</v>
      </c>
      <c r="BDG1412" t="s">
        <v>3723</v>
      </c>
      <c r="BDI1412" t="s">
        <v>3723</v>
      </c>
      <c r="BDK1412" t="s">
        <v>3723</v>
      </c>
      <c r="BDM1412" t="s">
        <v>3723</v>
      </c>
      <c r="BDO1412" t="s">
        <v>3723</v>
      </c>
      <c r="BDQ1412" t="s">
        <v>3723</v>
      </c>
      <c r="BDS1412" t="s">
        <v>3723</v>
      </c>
      <c r="BDU1412" t="s">
        <v>3723</v>
      </c>
      <c r="BDW1412" t="s">
        <v>3723</v>
      </c>
      <c r="BDY1412" t="s">
        <v>3723</v>
      </c>
      <c r="BEA1412" t="s">
        <v>3723</v>
      </c>
      <c r="BEC1412" t="s">
        <v>3723</v>
      </c>
      <c r="BEE1412" t="s">
        <v>3723</v>
      </c>
      <c r="BEF1412">
        <v>0</v>
      </c>
      <c r="BEG1412">
        <v>0</v>
      </c>
      <c r="BEH1412">
        <v>0</v>
      </c>
      <c r="BEI1412">
        <v>0</v>
      </c>
      <c r="BEJ1412">
        <v>0</v>
      </c>
      <c r="BHE1412">
        <v>0</v>
      </c>
    </row>
    <row r="1413" spans="1:1023 1025:1565" x14ac:dyDescent="0.3">
      <c r="A1413" s="341"/>
      <c r="B1413" s="335" t="s">
        <v>3510</v>
      </c>
      <c r="C1413" s="332" t="s">
        <v>3511</v>
      </c>
      <c r="D1413" s="342" t="s">
        <v>6469</v>
      </c>
      <c r="E1413" s="326">
        <v>8.3333333333333329E-2</v>
      </c>
      <c r="F1413" s="68">
        <v>11420</v>
      </c>
      <c r="AO1413" t="s">
        <v>3723</v>
      </c>
      <c r="AQ1413" t="s">
        <v>3723</v>
      </c>
      <c r="AS1413" t="s">
        <v>3723</v>
      </c>
      <c r="AU1413" t="s">
        <v>3723</v>
      </c>
      <c r="AW1413" t="s">
        <v>3723</v>
      </c>
      <c r="AY1413" t="s">
        <v>3723</v>
      </c>
      <c r="BA1413" t="s">
        <v>3723</v>
      </c>
      <c r="BC1413" t="s">
        <v>3723</v>
      </c>
      <c r="BE1413" t="s">
        <v>3723</v>
      </c>
      <c r="BG1413" t="s">
        <v>3723</v>
      </c>
      <c r="BI1413" t="s">
        <v>3723</v>
      </c>
      <c r="BK1413" t="s">
        <v>3723</v>
      </c>
      <c r="BM1413" t="s">
        <v>3723</v>
      </c>
      <c r="BO1413" t="s">
        <v>3723</v>
      </c>
      <c r="BQ1413" t="s">
        <v>3723</v>
      </c>
      <c r="BS1413" t="s">
        <v>3723</v>
      </c>
      <c r="BU1413" t="s">
        <v>3723</v>
      </c>
      <c r="BW1413" t="s">
        <v>3723</v>
      </c>
      <c r="BY1413" t="s">
        <v>3723</v>
      </c>
      <c r="CA1413" t="s">
        <v>3723</v>
      </c>
      <c r="CC1413" t="s">
        <v>3723</v>
      </c>
      <c r="CE1413" t="s">
        <v>3723</v>
      </c>
      <c r="CG1413" t="s">
        <v>3723</v>
      </c>
      <c r="CI1413" t="s">
        <v>3723</v>
      </c>
      <c r="CK1413" t="s">
        <v>3723</v>
      </c>
      <c r="CM1413" t="s">
        <v>3723</v>
      </c>
      <c r="CO1413" t="s">
        <v>3723</v>
      </c>
      <c r="CQ1413" t="s">
        <v>3723</v>
      </c>
      <c r="CS1413" t="s">
        <v>3723</v>
      </c>
      <c r="CU1413" t="s">
        <v>3723</v>
      </c>
      <c r="CW1413" t="s">
        <v>3723</v>
      </c>
      <c r="CY1413" t="s">
        <v>3723</v>
      </c>
      <c r="DA1413" t="s">
        <v>3723</v>
      </c>
      <c r="DC1413" t="s">
        <v>3723</v>
      </c>
      <c r="DE1413" t="s">
        <v>3723</v>
      </c>
      <c r="DG1413" t="s">
        <v>3723</v>
      </c>
      <c r="DI1413" t="s">
        <v>3723</v>
      </c>
      <c r="DK1413" t="s">
        <v>3723</v>
      </c>
      <c r="DM1413" t="s">
        <v>3723</v>
      </c>
      <c r="DO1413" t="s">
        <v>3723</v>
      </c>
      <c r="DQ1413" t="s">
        <v>3723</v>
      </c>
      <c r="DS1413" t="s">
        <v>3723</v>
      </c>
      <c r="DU1413" t="s">
        <v>3723</v>
      </c>
      <c r="DW1413" t="s">
        <v>3723</v>
      </c>
      <c r="DY1413" t="s">
        <v>3723</v>
      </c>
      <c r="EA1413" t="s">
        <v>3723</v>
      </c>
      <c r="EC1413" t="s">
        <v>3723</v>
      </c>
      <c r="EE1413" t="s">
        <v>3723</v>
      </c>
      <c r="EG1413" t="s">
        <v>3723</v>
      </c>
      <c r="EI1413" t="s">
        <v>3723</v>
      </c>
      <c r="EK1413" t="s">
        <v>3723</v>
      </c>
      <c r="EM1413" t="s">
        <v>3723</v>
      </c>
      <c r="EO1413" t="s">
        <v>3723</v>
      </c>
      <c r="EQ1413" t="s">
        <v>3723</v>
      </c>
      <c r="ES1413" t="s">
        <v>3723</v>
      </c>
      <c r="EU1413" t="s">
        <v>3723</v>
      </c>
      <c r="EW1413" t="s">
        <v>3723</v>
      </c>
      <c r="EY1413" t="s">
        <v>3723</v>
      </c>
      <c r="FA1413" t="s">
        <v>3723</v>
      </c>
      <c r="FC1413" t="s">
        <v>3723</v>
      </c>
      <c r="FE1413" t="s">
        <v>3723</v>
      </c>
      <c r="FG1413" t="s">
        <v>3723</v>
      </c>
      <c r="FI1413" t="s">
        <v>3723</v>
      </c>
      <c r="FK1413" t="s">
        <v>3723</v>
      </c>
      <c r="FM1413" t="s">
        <v>3723</v>
      </c>
      <c r="FO1413" t="s">
        <v>3723</v>
      </c>
      <c r="FQ1413" t="s">
        <v>3723</v>
      </c>
      <c r="FS1413" t="s">
        <v>3723</v>
      </c>
      <c r="FU1413" t="s">
        <v>3723</v>
      </c>
      <c r="FW1413" t="s">
        <v>3723</v>
      </c>
      <c r="FY1413" t="s">
        <v>3723</v>
      </c>
      <c r="GA1413" t="s">
        <v>3723</v>
      </c>
      <c r="GC1413" t="s">
        <v>3723</v>
      </c>
      <c r="GE1413" t="s">
        <v>3723</v>
      </c>
      <c r="GG1413" t="s">
        <v>3723</v>
      </c>
      <c r="GI1413" t="s">
        <v>3723</v>
      </c>
      <c r="GK1413" t="s">
        <v>3723</v>
      </c>
      <c r="GM1413" t="s">
        <v>3723</v>
      </c>
      <c r="GO1413" t="s">
        <v>3723</v>
      </c>
      <c r="GQ1413" t="s">
        <v>3723</v>
      </c>
      <c r="GS1413" t="s">
        <v>3723</v>
      </c>
      <c r="GU1413" t="s">
        <v>3723</v>
      </c>
      <c r="GW1413" t="s">
        <v>3723</v>
      </c>
      <c r="GY1413" t="s">
        <v>3723</v>
      </c>
      <c r="HA1413" t="s">
        <v>3723</v>
      </c>
      <c r="HC1413" t="s">
        <v>3723</v>
      </c>
      <c r="HE1413" t="s">
        <v>3723</v>
      </c>
      <c r="HG1413" t="s">
        <v>3723</v>
      </c>
      <c r="HI1413" t="s">
        <v>3723</v>
      </c>
      <c r="HK1413" t="s">
        <v>3723</v>
      </c>
      <c r="HM1413" t="s">
        <v>3723</v>
      </c>
      <c r="HO1413" t="s">
        <v>3723</v>
      </c>
      <c r="HQ1413" t="s">
        <v>3723</v>
      </c>
      <c r="HS1413" t="s">
        <v>3723</v>
      </c>
      <c r="HU1413" t="s">
        <v>3723</v>
      </c>
      <c r="HW1413" t="s">
        <v>3723</v>
      </c>
      <c r="HY1413" t="s">
        <v>3723</v>
      </c>
      <c r="IA1413" t="s">
        <v>3723</v>
      </c>
      <c r="IC1413" t="s">
        <v>3723</v>
      </c>
      <c r="IE1413" t="s">
        <v>3723</v>
      </c>
      <c r="IG1413" t="s">
        <v>3723</v>
      </c>
      <c r="II1413" t="s">
        <v>3723</v>
      </c>
      <c r="IK1413" t="s">
        <v>3723</v>
      </c>
      <c r="IM1413" t="s">
        <v>3723</v>
      </c>
      <c r="IN1413">
        <v>1</v>
      </c>
      <c r="IO1413">
        <v>45060</v>
      </c>
      <c r="IQ1413" t="s">
        <v>3723</v>
      </c>
      <c r="IS1413" t="s">
        <v>3723</v>
      </c>
      <c r="IU1413" t="s">
        <v>3723</v>
      </c>
      <c r="IW1413" t="s">
        <v>3723</v>
      </c>
      <c r="IY1413" t="s">
        <v>3723</v>
      </c>
      <c r="JA1413" t="s">
        <v>3723</v>
      </c>
      <c r="JC1413" t="s">
        <v>3723</v>
      </c>
      <c r="JE1413" t="s">
        <v>3723</v>
      </c>
      <c r="JG1413" t="s">
        <v>3723</v>
      </c>
      <c r="JI1413" t="s">
        <v>3723</v>
      </c>
      <c r="JK1413" t="s">
        <v>3723</v>
      </c>
      <c r="JM1413" t="s">
        <v>3723</v>
      </c>
      <c r="JO1413" t="s">
        <v>3723</v>
      </c>
      <c r="JQ1413" t="s">
        <v>3723</v>
      </c>
      <c r="JS1413" t="s">
        <v>3723</v>
      </c>
      <c r="JU1413" t="s">
        <v>3723</v>
      </c>
      <c r="JW1413" t="s">
        <v>3723</v>
      </c>
      <c r="JY1413" t="s">
        <v>3723</v>
      </c>
      <c r="KA1413" t="s">
        <v>3723</v>
      </c>
      <c r="KC1413" t="s">
        <v>3723</v>
      </c>
      <c r="KE1413" t="s">
        <v>3723</v>
      </c>
      <c r="KG1413" t="s">
        <v>3723</v>
      </c>
      <c r="KI1413" t="s">
        <v>3723</v>
      </c>
      <c r="KK1413" t="s">
        <v>3723</v>
      </c>
      <c r="KM1413" t="s">
        <v>3723</v>
      </c>
      <c r="KO1413" t="s">
        <v>3723</v>
      </c>
      <c r="KQ1413" t="s">
        <v>3723</v>
      </c>
      <c r="KS1413" t="s">
        <v>3723</v>
      </c>
      <c r="KU1413" t="s">
        <v>3723</v>
      </c>
      <c r="KW1413" t="s">
        <v>3723</v>
      </c>
      <c r="KY1413" t="s">
        <v>3723</v>
      </c>
      <c r="LA1413" t="s">
        <v>3723</v>
      </c>
      <c r="LC1413" t="s">
        <v>3723</v>
      </c>
      <c r="LE1413" t="s">
        <v>3723</v>
      </c>
      <c r="LG1413" t="s">
        <v>3723</v>
      </c>
      <c r="LI1413" t="s">
        <v>3723</v>
      </c>
      <c r="LK1413" t="s">
        <v>3723</v>
      </c>
      <c r="LM1413" t="s">
        <v>3723</v>
      </c>
      <c r="LO1413" t="s">
        <v>3723</v>
      </c>
      <c r="LQ1413" t="s">
        <v>3723</v>
      </c>
      <c r="LS1413" t="s">
        <v>3723</v>
      </c>
      <c r="LU1413" t="s">
        <v>3723</v>
      </c>
      <c r="LW1413" t="s">
        <v>3723</v>
      </c>
      <c r="LY1413" t="s">
        <v>3723</v>
      </c>
      <c r="MA1413" t="s">
        <v>3723</v>
      </c>
      <c r="MC1413" t="s">
        <v>3723</v>
      </c>
      <c r="ME1413" t="s">
        <v>3723</v>
      </c>
      <c r="MG1413" t="s">
        <v>3723</v>
      </c>
      <c r="MI1413" t="s">
        <v>3723</v>
      </c>
      <c r="MK1413" t="s">
        <v>3723</v>
      </c>
      <c r="MM1413" t="s">
        <v>3723</v>
      </c>
      <c r="MO1413" t="s">
        <v>3723</v>
      </c>
      <c r="MQ1413" t="s">
        <v>3723</v>
      </c>
      <c r="MS1413" t="s">
        <v>3723</v>
      </c>
      <c r="MU1413" t="s">
        <v>3723</v>
      </c>
      <c r="MW1413" t="s">
        <v>3723</v>
      </c>
      <c r="MY1413" t="s">
        <v>3723</v>
      </c>
      <c r="NA1413" t="s">
        <v>3723</v>
      </c>
      <c r="NC1413" t="s">
        <v>3723</v>
      </c>
      <c r="NE1413" t="s">
        <v>3723</v>
      </c>
      <c r="NG1413" t="s">
        <v>3723</v>
      </c>
      <c r="NI1413" t="s">
        <v>3723</v>
      </c>
      <c r="NK1413" t="s">
        <v>3723</v>
      </c>
      <c r="NM1413" t="s">
        <v>3723</v>
      </c>
      <c r="NO1413" t="s">
        <v>3723</v>
      </c>
      <c r="NQ1413" t="s">
        <v>3723</v>
      </c>
      <c r="NS1413" t="s">
        <v>3723</v>
      </c>
      <c r="NU1413" t="s">
        <v>3723</v>
      </c>
      <c r="NW1413" t="s">
        <v>3723</v>
      </c>
      <c r="NY1413" t="s">
        <v>3723</v>
      </c>
      <c r="OA1413" t="s">
        <v>3723</v>
      </c>
      <c r="OC1413" t="s">
        <v>3723</v>
      </c>
      <c r="OE1413" t="s">
        <v>3723</v>
      </c>
      <c r="OG1413" t="s">
        <v>3723</v>
      </c>
      <c r="OI1413" t="s">
        <v>3723</v>
      </c>
      <c r="OK1413" t="s">
        <v>3723</v>
      </c>
      <c r="OM1413" t="s">
        <v>3723</v>
      </c>
      <c r="OO1413" t="s">
        <v>3723</v>
      </c>
      <c r="OQ1413" t="s">
        <v>3723</v>
      </c>
      <c r="OS1413" t="s">
        <v>3723</v>
      </c>
      <c r="OU1413" t="s">
        <v>3723</v>
      </c>
      <c r="OW1413" t="s">
        <v>3723</v>
      </c>
      <c r="OY1413" t="s">
        <v>3723</v>
      </c>
      <c r="PA1413" t="s">
        <v>3723</v>
      </c>
      <c r="PC1413" t="s">
        <v>3723</v>
      </c>
      <c r="PE1413" t="s">
        <v>3723</v>
      </c>
      <c r="PG1413" t="s">
        <v>3723</v>
      </c>
      <c r="PI1413" t="s">
        <v>3723</v>
      </c>
      <c r="PK1413" t="s">
        <v>3723</v>
      </c>
      <c r="PM1413" t="s">
        <v>3723</v>
      </c>
      <c r="PO1413" t="s">
        <v>3723</v>
      </c>
      <c r="PQ1413" t="s">
        <v>3723</v>
      </c>
      <c r="PS1413" t="s">
        <v>3723</v>
      </c>
      <c r="PU1413" t="s">
        <v>3723</v>
      </c>
      <c r="PW1413" t="s">
        <v>3723</v>
      </c>
      <c r="PY1413" t="s">
        <v>3723</v>
      </c>
      <c r="QA1413" t="s">
        <v>3723</v>
      </c>
      <c r="QC1413" t="s">
        <v>3723</v>
      </c>
      <c r="QE1413" t="s">
        <v>3723</v>
      </c>
      <c r="QG1413" t="s">
        <v>3723</v>
      </c>
      <c r="QI1413" t="s">
        <v>3723</v>
      </c>
      <c r="QK1413" t="s">
        <v>3723</v>
      </c>
      <c r="QM1413" t="s">
        <v>3723</v>
      </c>
      <c r="QO1413" t="s">
        <v>3723</v>
      </c>
      <c r="QQ1413" t="s">
        <v>3723</v>
      </c>
      <c r="QS1413" t="s">
        <v>3723</v>
      </c>
      <c r="QU1413" t="s">
        <v>3723</v>
      </c>
      <c r="QW1413" t="s">
        <v>3723</v>
      </c>
      <c r="QY1413" t="s">
        <v>3723</v>
      </c>
      <c r="RA1413" t="s">
        <v>3723</v>
      </c>
      <c r="RC1413" t="s">
        <v>3723</v>
      </c>
      <c r="RE1413" t="s">
        <v>3723</v>
      </c>
      <c r="RG1413" t="s">
        <v>3723</v>
      </c>
      <c r="RI1413" t="s">
        <v>3723</v>
      </c>
      <c r="RK1413" t="s">
        <v>3723</v>
      </c>
      <c r="RM1413" t="s">
        <v>3723</v>
      </c>
      <c r="RO1413" t="s">
        <v>3723</v>
      </c>
      <c r="RQ1413" t="s">
        <v>3723</v>
      </c>
      <c r="RS1413" t="s">
        <v>3723</v>
      </c>
      <c r="RU1413" t="s">
        <v>3723</v>
      </c>
      <c r="RW1413" t="s">
        <v>3723</v>
      </c>
      <c r="RY1413" t="s">
        <v>3723</v>
      </c>
      <c r="SA1413" t="s">
        <v>3723</v>
      </c>
      <c r="SC1413" t="s">
        <v>3723</v>
      </c>
      <c r="SE1413" t="s">
        <v>3723</v>
      </c>
      <c r="SG1413" t="s">
        <v>3723</v>
      </c>
      <c r="SI1413" t="s">
        <v>3723</v>
      </c>
      <c r="SK1413" t="s">
        <v>3723</v>
      </c>
      <c r="SM1413" t="s">
        <v>3723</v>
      </c>
      <c r="SO1413" t="s">
        <v>3723</v>
      </c>
      <c r="SQ1413" t="s">
        <v>3723</v>
      </c>
      <c r="SS1413" t="s">
        <v>3723</v>
      </c>
      <c r="SU1413" t="s">
        <v>3723</v>
      </c>
      <c r="SW1413" t="s">
        <v>3723</v>
      </c>
      <c r="SY1413" t="s">
        <v>3723</v>
      </c>
      <c r="TA1413" t="s">
        <v>3723</v>
      </c>
      <c r="TC1413" t="s">
        <v>3723</v>
      </c>
      <c r="TE1413" t="s">
        <v>3723</v>
      </c>
      <c r="TG1413" t="s">
        <v>3723</v>
      </c>
      <c r="TI1413" t="s">
        <v>3723</v>
      </c>
      <c r="TK1413" t="s">
        <v>3723</v>
      </c>
      <c r="TM1413" t="s">
        <v>3723</v>
      </c>
      <c r="TO1413" t="s">
        <v>3723</v>
      </c>
      <c r="TQ1413" t="s">
        <v>3723</v>
      </c>
      <c r="TS1413" t="s">
        <v>3723</v>
      </c>
      <c r="TU1413" t="s">
        <v>3723</v>
      </c>
      <c r="TW1413" t="s">
        <v>3723</v>
      </c>
      <c r="TY1413" t="s">
        <v>3723</v>
      </c>
      <c r="UA1413" t="s">
        <v>3723</v>
      </c>
      <c r="UC1413" t="s">
        <v>3723</v>
      </c>
      <c r="UE1413" t="s">
        <v>3723</v>
      </c>
      <c r="UG1413" t="s">
        <v>3723</v>
      </c>
      <c r="UI1413" t="s">
        <v>3723</v>
      </c>
      <c r="UK1413" t="s">
        <v>3723</v>
      </c>
      <c r="UM1413" t="s">
        <v>3723</v>
      </c>
      <c r="UO1413" t="s">
        <v>3723</v>
      </c>
      <c r="UQ1413" t="s">
        <v>3723</v>
      </c>
      <c r="US1413" t="s">
        <v>3723</v>
      </c>
      <c r="UU1413" t="s">
        <v>3723</v>
      </c>
      <c r="UW1413" t="s">
        <v>3723</v>
      </c>
      <c r="UY1413" t="s">
        <v>3723</v>
      </c>
      <c r="VA1413" t="s">
        <v>3723</v>
      </c>
      <c r="VC1413" t="s">
        <v>3723</v>
      </c>
      <c r="VE1413" t="s">
        <v>3723</v>
      </c>
      <c r="VG1413" t="s">
        <v>3723</v>
      </c>
      <c r="VI1413" t="s">
        <v>3723</v>
      </c>
      <c r="VK1413" t="s">
        <v>3723</v>
      </c>
      <c r="VM1413" t="s">
        <v>3723</v>
      </c>
      <c r="VO1413" t="s">
        <v>3723</v>
      </c>
      <c r="VQ1413" t="s">
        <v>3723</v>
      </c>
      <c r="VS1413" t="s">
        <v>3723</v>
      </c>
      <c r="VU1413" t="s">
        <v>3723</v>
      </c>
      <c r="VW1413" t="s">
        <v>3723</v>
      </c>
      <c r="VY1413" t="s">
        <v>3723</v>
      </c>
      <c r="WA1413" t="s">
        <v>3723</v>
      </c>
      <c r="WC1413" t="s">
        <v>3723</v>
      </c>
      <c r="WE1413" t="s">
        <v>3723</v>
      </c>
      <c r="WG1413" t="s">
        <v>3723</v>
      </c>
      <c r="WI1413" t="s">
        <v>3723</v>
      </c>
      <c r="WK1413" t="s">
        <v>3723</v>
      </c>
      <c r="WM1413" t="s">
        <v>3723</v>
      </c>
      <c r="WO1413" t="s">
        <v>3723</v>
      </c>
      <c r="WQ1413" t="s">
        <v>3723</v>
      </c>
      <c r="WS1413" t="s">
        <v>3723</v>
      </c>
      <c r="WU1413" t="s">
        <v>3723</v>
      </c>
      <c r="WW1413" t="s">
        <v>3723</v>
      </c>
      <c r="WY1413" t="s">
        <v>3723</v>
      </c>
      <c r="XA1413" t="s">
        <v>3723</v>
      </c>
      <c r="XC1413" t="s">
        <v>3723</v>
      </c>
      <c r="XE1413" t="s">
        <v>3723</v>
      </c>
      <c r="XG1413" t="s">
        <v>3723</v>
      </c>
      <c r="XI1413" t="s">
        <v>3723</v>
      </c>
      <c r="XK1413" t="s">
        <v>3723</v>
      </c>
      <c r="XM1413" t="s">
        <v>3723</v>
      </c>
      <c r="XO1413" t="s">
        <v>3723</v>
      </c>
      <c r="XQ1413" t="s">
        <v>3723</v>
      </c>
      <c r="XS1413" t="s">
        <v>3723</v>
      </c>
      <c r="XU1413" t="s">
        <v>3723</v>
      </c>
      <c r="XW1413" t="s">
        <v>3723</v>
      </c>
      <c r="XY1413" t="s">
        <v>3723</v>
      </c>
      <c r="YA1413" t="s">
        <v>3723</v>
      </c>
      <c r="YC1413" t="s">
        <v>3723</v>
      </c>
      <c r="YE1413" t="s">
        <v>3723</v>
      </c>
      <c r="YG1413" t="s">
        <v>3723</v>
      </c>
      <c r="YI1413" t="s">
        <v>3723</v>
      </c>
      <c r="YK1413" t="s">
        <v>3723</v>
      </c>
      <c r="YM1413" t="s">
        <v>3723</v>
      </c>
      <c r="YO1413" t="s">
        <v>3723</v>
      </c>
      <c r="YQ1413" t="s">
        <v>3723</v>
      </c>
      <c r="YS1413" t="s">
        <v>3723</v>
      </c>
      <c r="YU1413" t="s">
        <v>3723</v>
      </c>
      <c r="YW1413" t="s">
        <v>3723</v>
      </c>
      <c r="YY1413" t="s">
        <v>3723</v>
      </c>
      <c r="ZA1413" t="s">
        <v>3723</v>
      </c>
      <c r="ZC1413" t="s">
        <v>3723</v>
      </c>
      <c r="ZE1413" t="s">
        <v>3723</v>
      </c>
      <c r="ZG1413" t="s">
        <v>3723</v>
      </c>
      <c r="ZI1413" t="s">
        <v>3723</v>
      </c>
      <c r="ZK1413" t="s">
        <v>3723</v>
      </c>
      <c r="ZM1413" t="s">
        <v>3723</v>
      </c>
      <c r="ZO1413" t="s">
        <v>3723</v>
      </c>
      <c r="ZQ1413" t="s">
        <v>3723</v>
      </c>
      <c r="ZS1413" t="s">
        <v>3723</v>
      </c>
      <c r="ZU1413" t="s">
        <v>3723</v>
      </c>
      <c r="ZW1413" t="s">
        <v>3723</v>
      </c>
      <c r="ZY1413" t="s">
        <v>3723</v>
      </c>
      <c r="AAA1413" t="s">
        <v>3723</v>
      </c>
      <c r="AAC1413" t="s">
        <v>3723</v>
      </c>
      <c r="AAE1413" t="s">
        <v>3723</v>
      </c>
      <c r="AAG1413" t="s">
        <v>3723</v>
      </c>
      <c r="AAI1413" t="s">
        <v>3723</v>
      </c>
      <c r="AAK1413" t="s">
        <v>3723</v>
      </c>
      <c r="AAM1413" t="s">
        <v>3723</v>
      </c>
      <c r="AAO1413" t="s">
        <v>3723</v>
      </c>
      <c r="AAQ1413" t="s">
        <v>3723</v>
      </c>
      <c r="AAS1413" t="s">
        <v>3723</v>
      </c>
      <c r="AAU1413" t="s">
        <v>3723</v>
      </c>
      <c r="AAW1413" t="s">
        <v>3723</v>
      </c>
      <c r="AAY1413" t="s">
        <v>3723</v>
      </c>
      <c r="ABA1413" t="s">
        <v>3723</v>
      </c>
      <c r="ABC1413" t="s">
        <v>3723</v>
      </c>
      <c r="ABE1413" t="s">
        <v>3723</v>
      </c>
      <c r="ABG1413" t="s">
        <v>3723</v>
      </c>
      <c r="ABI1413" t="s">
        <v>3723</v>
      </c>
      <c r="ABK1413" t="s">
        <v>3723</v>
      </c>
      <c r="ABM1413" t="s">
        <v>3723</v>
      </c>
      <c r="ABO1413" t="s">
        <v>3723</v>
      </c>
      <c r="ABQ1413" t="s">
        <v>3723</v>
      </c>
      <c r="ABS1413" t="s">
        <v>3723</v>
      </c>
      <c r="ABU1413" t="s">
        <v>3723</v>
      </c>
      <c r="ABW1413" t="s">
        <v>3723</v>
      </c>
      <c r="ABY1413" t="s">
        <v>3723</v>
      </c>
      <c r="ACA1413" t="s">
        <v>3723</v>
      </c>
      <c r="ACC1413" t="s">
        <v>3723</v>
      </c>
      <c r="ACE1413" t="s">
        <v>3723</v>
      </c>
      <c r="ACG1413" t="s">
        <v>3723</v>
      </c>
      <c r="ACI1413" t="s">
        <v>3723</v>
      </c>
      <c r="ACK1413" t="s">
        <v>3723</v>
      </c>
      <c r="ACM1413" t="s">
        <v>3723</v>
      </c>
      <c r="ACO1413" t="s">
        <v>3723</v>
      </c>
      <c r="ACQ1413" t="s">
        <v>3723</v>
      </c>
      <c r="ACS1413" t="s">
        <v>3723</v>
      </c>
      <c r="ACU1413" t="s">
        <v>3723</v>
      </c>
      <c r="ACW1413" t="s">
        <v>3723</v>
      </c>
      <c r="ACY1413" t="s">
        <v>3723</v>
      </c>
      <c r="ADA1413" t="s">
        <v>3723</v>
      </c>
      <c r="ADC1413" t="s">
        <v>3723</v>
      </c>
      <c r="ADE1413" t="s">
        <v>3723</v>
      </c>
      <c r="ADG1413" t="s">
        <v>3723</v>
      </c>
      <c r="ADI1413" t="s">
        <v>3723</v>
      </c>
      <c r="ADK1413" t="s">
        <v>3723</v>
      </c>
      <c r="ADM1413" t="s">
        <v>3723</v>
      </c>
      <c r="ADO1413" t="s">
        <v>3723</v>
      </c>
      <c r="ADQ1413" t="s">
        <v>3723</v>
      </c>
      <c r="ADS1413" t="s">
        <v>3723</v>
      </c>
      <c r="ADU1413" t="s">
        <v>3723</v>
      </c>
      <c r="ADW1413" t="s">
        <v>3723</v>
      </c>
      <c r="ADY1413" t="s">
        <v>3723</v>
      </c>
      <c r="AEA1413" t="s">
        <v>3723</v>
      </c>
      <c r="AEC1413" t="s">
        <v>3723</v>
      </c>
      <c r="AEE1413" t="s">
        <v>3723</v>
      </c>
      <c r="AEG1413" t="s">
        <v>3723</v>
      </c>
      <c r="AEI1413" t="s">
        <v>3723</v>
      </c>
      <c r="AEK1413" t="s">
        <v>3723</v>
      </c>
      <c r="AEM1413" t="s">
        <v>3723</v>
      </c>
      <c r="AEO1413" t="s">
        <v>3723</v>
      </c>
      <c r="AEQ1413" t="s">
        <v>3723</v>
      </c>
      <c r="AES1413" t="s">
        <v>3723</v>
      </c>
      <c r="AEU1413" t="s">
        <v>3723</v>
      </c>
      <c r="AEW1413" t="s">
        <v>3723</v>
      </c>
      <c r="AEY1413" t="s">
        <v>3723</v>
      </c>
      <c r="AFA1413" t="s">
        <v>3723</v>
      </c>
      <c r="AFC1413" t="s">
        <v>3723</v>
      </c>
      <c r="AFE1413" t="s">
        <v>3723</v>
      </c>
      <c r="AFG1413" t="s">
        <v>3723</v>
      </c>
      <c r="AFI1413" t="s">
        <v>3723</v>
      </c>
      <c r="AFK1413" t="s">
        <v>3723</v>
      </c>
      <c r="AFM1413" t="s">
        <v>3723</v>
      </c>
      <c r="AFO1413" t="s">
        <v>3723</v>
      </c>
      <c r="AFQ1413" t="s">
        <v>3723</v>
      </c>
      <c r="AFS1413" t="s">
        <v>3723</v>
      </c>
      <c r="AFU1413" t="s">
        <v>3723</v>
      </c>
      <c r="AFW1413" t="s">
        <v>3723</v>
      </c>
      <c r="AFY1413" t="s">
        <v>3723</v>
      </c>
      <c r="AGA1413" t="s">
        <v>3723</v>
      </c>
      <c r="AGC1413" t="s">
        <v>3723</v>
      </c>
      <c r="AGE1413" t="s">
        <v>3723</v>
      </c>
      <c r="AGG1413" t="s">
        <v>3723</v>
      </c>
      <c r="AGI1413" t="s">
        <v>3723</v>
      </c>
      <c r="AGK1413" t="s">
        <v>3723</v>
      </c>
      <c r="AGM1413" t="s">
        <v>3723</v>
      </c>
      <c r="AGO1413" t="s">
        <v>3723</v>
      </c>
      <c r="AGQ1413" t="s">
        <v>3723</v>
      </c>
      <c r="AGS1413" t="s">
        <v>3723</v>
      </c>
      <c r="AGU1413" t="s">
        <v>3723</v>
      </c>
      <c r="AGW1413" t="s">
        <v>3723</v>
      </c>
      <c r="AGY1413" t="s">
        <v>3723</v>
      </c>
      <c r="AHA1413" t="s">
        <v>3723</v>
      </c>
      <c r="AHC1413" t="s">
        <v>3723</v>
      </c>
      <c r="AHE1413" t="s">
        <v>3723</v>
      </c>
      <c r="AHG1413" t="s">
        <v>3723</v>
      </c>
      <c r="AHI1413" t="s">
        <v>3723</v>
      </c>
      <c r="AHK1413" t="s">
        <v>3723</v>
      </c>
      <c r="AHM1413" t="s">
        <v>3723</v>
      </c>
      <c r="AHO1413" t="s">
        <v>3723</v>
      </c>
      <c r="AHQ1413" t="s">
        <v>3723</v>
      </c>
      <c r="AHS1413" t="s">
        <v>3723</v>
      </c>
      <c r="AHU1413" t="s">
        <v>3723</v>
      </c>
      <c r="AHW1413" t="s">
        <v>3723</v>
      </c>
      <c r="AHY1413" t="s">
        <v>3723</v>
      </c>
      <c r="AIA1413" t="s">
        <v>3723</v>
      </c>
      <c r="AIC1413" t="s">
        <v>3723</v>
      </c>
      <c r="AIE1413" t="s">
        <v>3723</v>
      </c>
      <c r="AIG1413" t="s">
        <v>3723</v>
      </c>
      <c r="AII1413" t="s">
        <v>3723</v>
      </c>
      <c r="AIK1413" t="s">
        <v>3723</v>
      </c>
      <c r="AIM1413" t="s">
        <v>3723</v>
      </c>
      <c r="AIO1413" t="s">
        <v>3723</v>
      </c>
      <c r="AIQ1413" t="s">
        <v>3723</v>
      </c>
      <c r="AIS1413" t="s">
        <v>3723</v>
      </c>
      <c r="AIU1413" t="s">
        <v>3723</v>
      </c>
      <c r="AIW1413" t="s">
        <v>3723</v>
      </c>
      <c r="AIY1413" t="s">
        <v>3723</v>
      </c>
      <c r="AJA1413" t="s">
        <v>3723</v>
      </c>
      <c r="AJC1413" t="s">
        <v>3723</v>
      </c>
      <c r="AJE1413" t="s">
        <v>3723</v>
      </c>
      <c r="AJG1413" t="s">
        <v>3723</v>
      </c>
      <c r="AJI1413" t="s">
        <v>3723</v>
      </c>
      <c r="AJK1413" t="s">
        <v>3723</v>
      </c>
      <c r="AJM1413" t="s">
        <v>3723</v>
      </c>
      <c r="AJO1413" t="s">
        <v>3723</v>
      </c>
      <c r="AJQ1413" t="s">
        <v>3723</v>
      </c>
      <c r="AJS1413" t="s">
        <v>3723</v>
      </c>
      <c r="AJU1413" t="s">
        <v>3723</v>
      </c>
      <c r="AJW1413" t="s">
        <v>3723</v>
      </c>
      <c r="AJY1413" t="s">
        <v>3723</v>
      </c>
      <c r="AKA1413" t="s">
        <v>3723</v>
      </c>
      <c r="AKC1413" t="s">
        <v>3723</v>
      </c>
      <c r="AKE1413" t="s">
        <v>3723</v>
      </c>
      <c r="AKG1413" t="s">
        <v>3723</v>
      </c>
      <c r="AKI1413" t="s">
        <v>3723</v>
      </c>
      <c r="AKK1413" t="s">
        <v>3723</v>
      </c>
      <c r="AKM1413" t="s">
        <v>3723</v>
      </c>
      <c r="AKO1413" t="s">
        <v>3723</v>
      </c>
      <c r="AKQ1413" t="s">
        <v>3723</v>
      </c>
      <c r="AKS1413" t="s">
        <v>3723</v>
      </c>
      <c r="AKU1413" t="s">
        <v>3723</v>
      </c>
      <c r="AKW1413" t="s">
        <v>3723</v>
      </c>
      <c r="AKY1413" t="s">
        <v>3723</v>
      </c>
      <c r="ALA1413" t="s">
        <v>3723</v>
      </c>
      <c r="ALC1413" t="s">
        <v>3723</v>
      </c>
      <c r="ALE1413" t="s">
        <v>3723</v>
      </c>
      <c r="ALG1413" t="s">
        <v>3723</v>
      </c>
      <c r="ALI1413" t="s">
        <v>3723</v>
      </c>
      <c r="ALK1413" t="s">
        <v>3723</v>
      </c>
      <c r="ALM1413" t="s">
        <v>3723</v>
      </c>
      <c r="ALO1413" t="s">
        <v>3723</v>
      </c>
      <c r="ALQ1413" t="s">
        <v>3723</v>
      </c>
      <c r="ALS1413" t="s">
        <v>3723</v>
      </c>
      <c r="ALU1413" t="s">
        <v>3723</v>
      </c>
      <c r="ALW1413" t="s">
        <v>3723</v>
      </c>
      <c r="ALY1413" t="s">
        <v>3723</v>
      </c>
      <c r="AMA1413" t="s">
        <v>3723</v>
      </c>
      <c r="AMC1413" t="s">
        <v>3723</v>
      </c>
      <c r="AME1413" t="s">
        <v>3723</v>
      </c>
      <c r="AMG1413" t="s">
        <v>3723</v>
      </c>
      <c r="AMI1413" t="s">
        <v>3723</v>
      </c>
      <c r="AMK1413" t="s">
        <v>3723</v>
      </c>
      <c r="AMM1413" t="s">
        <v>3723</v>
      </c>
      <c r="AMO1413" t="s">
        <v>3723</v>
      </c>
      <c r="AMQ1413" t="s">
        <v>3723</v>
      </c>
      <c r="AMS1413" t="s">
        <v>3723</v>
      </c>
      <c r="AMU1413" t="s">
        <v>3723</v>
      </c>
      <c r="AMW1413" t="s">
        <v>3723</v>
      </c>
      <c r="AMY1413" t="s">
        <v>3723</v>
      </c>
      <c r="ANA1413" t="s">
        <v>3723</v>
      </c>
      <c r="ANC1413" t="s">
        <v>3723</v>
      </c>
      <c r="ANE1413" t="s">
        <v>3723</v>
      </c>
      <c r="ANG1413" t="s">
        <v>3723</v>
      </c>
      <c r="ANI1413" t="s">
        <v>3723</v>
      </c>
      <c r="ANK1413" t="s">
        <v>3723</v>
      </c>
      <c r="ANM1413" t="s">
        <v>3723</v>
      </c>
      <c r="ANO1413" t="s">
        <v>3723</v>
      </c>
      <c r="ANQ1413" t="s">
        <v>3723</v>
      </c>
      <c r="ANS1413" t="s">
        <v>3723</v>
      </c>
      <c r="ANU1413" t="s">
        <v>3723</v>
      </c>
      <c r="ANW1413" t="s">
        <v>3723</v>
      </c>
      <c r="ANY1413" t="s">
        <v>3723</v>
      </c>
      <c r="AOA1413" t="s">
        <v>3723</v>
      </c>
      <c r="AOC1413" t="s">
        <v>3723</v>
      </c>
      <c r="AOE1413" t="s">
        <v>3723</v>
      </c>
      <c r="AOG1413" t="s">
        <v>3723</v>
      </c>
      <c r="AOI1413" t="s">
        <v>3723</v>
      </c>
      <c r="AOK1413" t="s">
        <v>3723</v>
      </c>
      <c r="AOM1413" t="s">
        <v>3723</v>
      </c>
      <c r="AOO1413" t="s">
        <v>3723</v>
      </c>
      <c r="AOQ1413" t="s">
        <v>3723</v>
      </c>
      <c r="AOS1413" t="s">
        <v>3723</v>
      </c>
      <c r="AOU1413" t="s">
        <v>3723</v>
      </c>
      <c r="AOW1413" t="s">
        <v>3723</v>
      </c>
      <c r="AOY1413" t="s">
        <v>3723</v>
      </c>
      <c r="APA1413" t="s">
        <v>3723</v>
      </c>
      <c r="APC1413" t="s">
        <v>3723</v>
      </c>
      <c r="APE1413" t="s">
        <v>3723</v>
      </c>
      <c r="APG1413" t="s">
        <v>3723</v>
      </c>
      <c r="API1413" t="s">
        <v>3723</v>
      </c>
      <c r="APK1413" t="s">
        <v>3723</v>
      </c>
      <c r="APM1413" t="s">
        <v>3723</v>
      </c>
      <c r="APO1413" t="s">
        <v>3723</v>
      </c>
      <c r="APQ1413" t="s">
        <v>3723</v>
      </c>
      <c r="APS1413" t="s">
        <v>3723</v>
      </c>
      <c r="APU1413" t="s">
        <v>3723</v>
      </c>
      <c r="APW1413" t="s">
        <v>3723</v>
      </c>
      <c r="APY1413" t="s">
        <v>3723</v>
      </c>
      <c r="AQA1413" t="s">
        <v>3723</v>
      </c>
      <c r="AQC1413" t="s">
        <v>3723</v>
      </c>
      <c r="AQE1413" t="s">
        <v>3723</v>
      </c>
      <c r="AQG1413" t="s">
        <v>3723</v>
      </c>
      <c r="AQI1413" t="s">
        <v>3723</v>
      </c>
      <c r="AQK1413" t="s">
        <v>3723</v>
      </c>
      <c r="AQM1413" t="s">
        <v>3723</v>
      </c>
      <c r="AQO1413" t="s">
        <v>3723</v>
      </c>
      <c r="AQQ1413" t="s">
        <v>3723</v>
      </c>
      <c r="AQS1413" t="s">
        <v>3723</v>
      </c>
      <c r="AQU1413" t="s">
        <v>3723</v>
      </c>
      <c r="AQW1413" t="s">
        <v>3723</v>
      </c>
      <c r="AQY1413" t="s">
        <v>3723</v>
      </c>
      <c r="ARA1413" t="s">
        <v>3723</v>
      </c>
      <c r="ARC1413" t="s">
        <v>3723</v>
      </c>
      <c r="ARE1413" t="s">
        <v>3723</v>
      </c>
      <c r="ARG1413" t="s">
        <v>3723</v>
      </c>
      <c r="ARI1413" t="s">
        <v>3723</v>
      </c>
      <c r="ARK1413" t="s">
        <v>3723</v>
      </c>
      <c r="ARM1413" t="s">
        <v>3723</v>
      </c>
      <c r="ARO1413" t="s">
        <v>3723</v>
      </c>
      <c r="ARQ1413" t="s">
        <v>3723</v>
      </c>
      <c r="ARS1413" t="s">
        <v>3723</v>
      </c>
      <c r="ARU1413" t="s">
        <v>3723</v>
      </c>
      <c r="ARW1413" t="s">
        <v>3723</v>
      </c>
      <c r="ARY1413" t="s">
        <v>3723</v>
      </c>
      <c r="ASA1413" t="s">
        <v>3723</v>
      </c>
      <c r="ASC1413" t="s">
        <v>3723</v>
      </c>
      <c r="ASE1413" t="s">
        <v>3723</v>
      </c>
      <c r="ASG1413" t="s">
        <v>3723</v>
      </c>
      <c r="ASI1413" t="s">
        <v>3723</v>
      </c>
      <c r="ASK1413" t="s">
        <v>3723</v>
      </c>
      <c r="ASM1413" t="s">
        <v>3723</v>
      </c>
      <c r="ASO1413" t="s">
        <v>3723</v>
      </c>
      <c r="ASQ1413" t="s">
        <v>3723</v>
      </c>
      <c r="ASS1413" t="s">
        <v>3723</v>
      </c>
      <c r="ASU1413" t="s">
        <v>3723</v>
      </c>
      <c r="ASW1413" t="s">
        <v>3723</v>
      </c>
      <c r="ASY1413" t="s">
        <v>3723</v>
      </c>
      <c r="ATA1413" t="s">
        <v>3723</v>
      </c>
      <c r="ATC1413" t="s">
        <v>3723</v>
      </c>
      <c r="ATE1413" t="s">
        <v>3723</v>
      </c>
      <c r="ATG1413" t="s">
        <v>3723</v>
      </c>
      <c r="ATI1413" t="s">
        <v>3723</v>
      </c>
      <c r="ATK1413" t="s">
        <v>3723</v>
      </c>
      <c r="ATM1413" t="s">
        <v>3723</v>
      </c>
      <c r="ATO1413" t="s">
        <v>3723</v>
      </c>
      <c r="ATQ1413" t="s">
        <v>3723</v>
      </c>
      <c r="ATS1413" t="s">
        <v>3723</v>
      </c>
      <c r="ATU1413" t="s">
        <v>3723</v>
      </c>
      <c r="ATW1413" t="s">
        <v>3723</v>
      </c>
      <c r="ATY1413" t="s">
        <v>3723</v>
      </c>
      <c r="AUA1413" t="s">
        <v>3723</v>
      </c>
      <c r="AUC1413" t="s">
        <v>3723</v>
      </c>
      <c r="AUE1413" t="s">
        <v>3723</v>
      </c>
      <c r="AUG1413" t="s">
        <v>3723</v>
      </c>
      <c r="AUI1413" t="s">
        <v>3723</v>
      </c>
      <c r="AUK1413" t="s">
        <v>3723</v>
      </c>
      <c r="AUM1413" t="s">
        <v>3723</v>
      </c>
      <c r="AUO1413" t="s">
        <v>3723</v>
      </c>
      <c r="AUQ1413" t="s">
        <v>3723</v>
      </c>
      <c r="AUS1413" t="s">
        <v>3723</v>
      </c>
      <c r="AUU1413" t="s">
        <v>3723</v>
      </c>
      <c r="AUW1413" t="s">
        <v>3723</v>
      </c>
      <c r="AUY1413" t="s">
        <v>3723</v>
      </c>
      <c r="AVA1413" t="s">
        <v>3723</v>
      </c>
      <c r="AVC1413" t="s">
        <v>3723</v>
      </c>
      <c r="AVE1413" t="s">
        <v>3723</v>
      </c>
      <c r="AVG1413" t="s">
        <v>3723</v>
      </c>
      <c r="AVI1413" t="s">
        <v>3723</v>
      </c>
      <c r="AVK1413" t="s">
        <v>3723</v>
      </c>
      <c r="AVM1413" t="s">
        <v>3723</v>
      </c>
      <c r="AVO1413" t="s">
        <v>3723</v>
      </c>
      <c r="AVQ1413" t="s">
        <v>3723</v>
      </c>
      <c r="AVS1413" t="s">
        <v>3723</v>
      </c>
      <c r="AVU1413" t="s">
        <v>3723</v>
      </c>
      <c r="AVW1413" t="s">
        <v>3723</v>
      </c>
      <c r="AVY1413" t="s">
        <v>3723</v>
      </c>
      <c r="AWA1413" t="s">
        <v>3723</v>
      </c>
      <c r="AWC1413" t="s">
        <v>3723</v>
      </c>
      <c r="AWE1413" t="s">
        <v>3723</v>
      </c>
      <c r="AWG1413" t="s">
        <v>3723</v>
      </c>
      <c r="AWI1413" t="s">
        <v>3723</v>
      </c>
      <c r="AWK1413" t="s">
        <v>3723</v>
      </c>
      <c r="AWM1413" t="s">
        <v>3723</v>
      </c>
      <c r="AWO1413" t="s">
        <v>3723</v>
      </c>
      <c r="AWQ1413" t="s">
        <v>3723</v>
      </c>
      <c r="AWS1413" t="s">
        <v>3723</v>
      </c>
      <c r="AWU1413" t="s">
        <v>3723</v>
      </c>
      <c r="AWW1413" t="s">
        <v>3723</v>
      </c>
      <c r="AWY1413" t="s">
        <v>3723</v>
      </c>
      <c r="AXA1413" t="s">
        <v>3723</v>
      </c>
      <c r="AXC1413" t="s">
        <v>3723</v>
      </c>
      <c r="AXE1413" t="s">
        <v>3723</v>
      </c>
      <c r="AXG1413" t="s">
        <v>3723</v>
      </c>
      <c r="AXI1413" t="s">
        <v>3723</v>
      </c>
      <c r="AXK1413" t="s">
        <v>3723</v>
      </c>
      <c r="AXM1413" t="s">
        <v>3723</v>
      </c>
      <c r="AXO1413" t="s">
        <v>3723</v>
      </c>
      <c r="AXQ1413" t="s">
        <v>3723</v>
      </c>
      <c r="AXS1413" t="s">
        <v>3723</v>
      </c>
      <c r="AXU1413" t="s">
        <v>3723</v>
      </c>
      <c r="AXW1413" t="s">
        <v>3723</v>
      </c>
      <c r="AXY1413" t="s">
        <v>3723</v>
      </c>
      <c r="AYA1413" t="s">
        <v>3723</v>
      </c>
      <c r="AYC1413" t="s">
        <v>3723</v>
      </c>
      <c r="AYE1413" t="s">
        <v>3723</v>
      </c>
      <c r="AYG1413" t="s">
        <v>3723</v>
      </c>
      <c r="AYI1413" t="s">
        <v>3723</v>
      </c>
      <c r="AYK1413" t="s">
        <v>3723</v>
      </c>
      <c r="AYM1413" t="s">
        <v>3723</v>
      </c>
      <c r="AYO1413" t="s">
        <v>3723</v>
      </c>
      <c r="AYQ1413" t="s">
        <v>3723</v>
      </c>
      <c r="AYS1413" t="s">
        <v>3723</v>
      </c>
      <c r="AYU1413" t="s">
        <v>3723</v>
      </c>
      <c r="AYW1413" t="s">
        <v>3723</v>
      </c>
      <c r="AYY1413" t="s">
        <v>3723</v>
      </c>
      <c r="AZA1413" t="s">
        <v>3723</v>
      </c>
      <c r="AZC1413" t="s">
        <v>3723</v>
      </c>
      <c r="AZE1413" t="s">
        <v>3723</v>
      </c>
      <c r="AZG1413" t="s">
        <v>3723</v>
      </c>
      <c r="AZI1413" t="s">
        <v>3723</v>
      </c>
      <c r="AZK1413" t="s">
        <v>3723</v>
      </c>
      <c r="AZM1413" t="s">
        <v>3723</v>
      </c>
      <c r="AZO1413" t="s">
        <v>3723</v>
      </c>
      <c r="AZQ1413" t="s">
        <v>3723</v>
      </c>
      <c r="AZS1413" t="s">
        <v>3723</v>
      </c>
      <c r="AZU1413" t="s">
        <v>3723</v>
      </c>
      <c r="AZW1413" t="s">
        <v>3723</v>
      </c>
      <c r="AZY1413" t="s">
        <v>3723</v>
      </c>
      <c r="BAA1413" t="s">
        <v>3723</v>
      </c>
      <c r="BAC1413" t="s">
        <v>3723</v>
      </c>
      <c r="BAE1413" t="s">
        <v>3723</v>
      </c>
      <c r="BAG1413" t="s">
        <v>3723</v>
      </c>
      <c r="BAI1413" t="s">
        <v>3723</v>
      </c>
      <c r="BAK1413" t="s">
        <v>3723</v>
      </c>
      <c r="BAM1413" t="s">
        <v>3723</v>
      </c>
      <c r="BAO1413" t="s">
        <v>3723</v>
      </c>
      <c r="BAQ1413" t="s">
        <v>3723</v>
      </c>
      <c r="BAS1413" t="s">
        <v>3723</v>
      </c>
      <c r="BAU1413" t="s">
        <v>3723</v>
      </c>
      <c r="BAW1413" t="s">
        <v>3723</v>
      </c>
      <c r="BAY1413" t="s">
        <v>3723</v>
      </c>
      <c r="BBA1413" t="s">
        <v>3723</v>
      </c>
      <c r="BBC1413" t="s">
        <v>3723</v>
      </c>
      <c r="BBE1413" t="s">
        <v>3723</v>
      </c>
      <c r="BBG1413" t="s">
        <v>3723</v>
      </c>
      <c r="BBI1413" t="s">
        <v>3723</v>
      </c>
      <c r="BBK1413" t="s">
        <v>3723</v>
      </c>
      <c r="BBM1413" t="s">
        <v>3723</v>
      </c>
      <c r="BBO1413" t="s">
        <v>3723</v>
      </c>
      <c r="BBQ1413" t="s">
        <v>3723</v>
      </c>
      <c r="BBS1413" t="s">
        <v>3723</v>
      </c>
      <c r="BBU1413" t="s">
        <v>3723</v>
      </c>
      <c r="BBW1413" t="s">
        <v>3723</v>
      </c>
      <c r="BBY1413" t="s">
        <v>3723</v>
      </c>
      <c r="BCA1413" t="s">
        <v>3723</v>
      </c>
      <c r="BCC1413" t="s">
        <v>3723</v>
      </c>
      <c r="BCE1413" t="s">
        <v>3723</v>
      </c>
      <c r="BCG1413" t="s">
        <v>3723</v>
      </c>
      <c r="BCI1413" t="s">
        <v>3723</v>
      </c>
      <c r="BCK1413" t="s">
        <v>3723</v>
      </c>
      <c r="BCM1413" t="s">
        <v>3723</v>
      </c>
      <c r="BCO1413" t="s">
        <v>3723</v>
      </c>
      <c r="BCQ1413" t="s">
        <v>3723</v>
      </c>
      <c r="BCS1413" t="s">
        <v>3723</v>
      </c>
      <c r="BCU1413" t="s">
        <v>3723</v>
      </c>
      <c r="BCW1413" t="s">
        <v>3723</v>
      </c>
      <c r="BCY1413" t="s">
        <v>3723</v>
      </c>
      <c r="BDA1413" t="s">
        <v>3723</v>
      </c>
      <c r="BDC1413" t="s">
        <v>3723</v>
      </c>
      <c r="BDE1413" t="s">
        <v>3723</v>
      </c>
      <c r="BDG1413" t="s">
        <v>3723</v>
      </c>
      <c r="BDI1413" t="s">
        <v>3723</v>
      </c>
      <c r="BDK1413" t="s">
        <v>3723</v>
      </c>
      <c r="BDM1413" t="s">
        <v>3723</v>
      </c>
      <c r="BDO1413" t="s">
        <v>3723</v>
      </c>
      <c r="BDQ1413" t="s">
        <v>3723</v>
      </c>
      <c r="BDS1413" t="s">
        <v>3723</v>
      </c>
      <c r="BDU1413" t="s">
        <v>3723</v>
      </c>
      <c r="BDW1413" t="s">
        <v>3723</v>
      </c>
      <c r="BDY1413" t="s">
        <v>3723</v>
      </c>
      <c r="BEA1413" t="s">
        <v>3723</v>
      </c>
      <c r="BEC1413" t="s">
        <v>3723</v>
      </c>
      <c r="BEE1413" t="s">
        <v>3723</v>
      </c>
      <c r="BEF1413">
        <v>0</v>
      </c>
      <c r="BEG1413">
        <v>0</v>
      </c>
      <c r="BEH1413">
        <v>1</v>
      </c>
      <c r="BEI1413">
        <v>0</v>
      </c>
      <c r="BEJ1413">
        <v>1</v>
      </c>
      <c r="BHE1413">
        <v>0</v>
      </c>
    </row>
    <row r="1414" spans="1:1023 1025:1565" x14ac:dyDescent="0.3">
      <c r="A1414" s="341"/>
      <c r="B1414" s="335" t="s">
        <v>3512</v>
      </c>
      <c r="C1414" s="332" t="s">
        <v>3513</v>
      </c>
      <c r="D1414" s="342" t="s">
        <v>6469</v>
      </c>
      <c r="E1414" s="326">
        <v>0.16</v>
      </c>
      <c r="F1414" s="68">
        <v>18000</v>
      </c>
      <c r="AO1414" t="s">
        <v>3723</v>
      </c>
      <c r="AQ1414" t="s">
        <v>3723</v>
      </c>
      <c r="AS1414" t="s">
        <v>3723</v>
      </c>
      <c r="AU1414" t="s">
        <v>3723</v>
      </c>
      <c r="AW1414" t="s">
        <v>3723</v>
      </c>
      <c r="AY1414" t="s">
        <v>3723</v>
      </c>
      <c r="BA1414" t="s">
        <v>3723</v>
      </c>
      <c r="BC1414" t="s">
        <v>3723</v>
      </c>
      <c r="BE1414" t="s">
        <v>3723</v>
      </c>
      <c r="BG1414" t="s">
        <v>3723</v>
      </c>
      <c r="BI1414" t="s">
        <v>3723</v>
      </c>
      <c r="BK1414" t="s">
        <v>3723</v>
      </c>
      <c r="BM1414" t="s">
        <v>3723</v>
      </c>
      <c r="BO1414" t="s">
        <v>3723</v>
      </c>
      <c r="BQ1414" t="s">
        <v>3723</v>
      </c>
      <c r="BS1414" t="s">
        <v>3723</v>
      </c>
      <c r="BU1414" t="s">
        <v>3723</v>
      </c>
      <c r="BW1414" t="s">
        <v>3723</v>
      </c>
      <c r="BY1414" t="s">
        <v>3723</v>
      </c>
      <c r="CA1414" t="s">
        <v>3723</v>
      </c>
      <c r="CC1414" t="s">
        <v>3723</v>
      </c>
      <c r="CE1414" t="s">
        <v>3723</v>
      </c>
      <c r="CG1414" t="s">
        <v>3723</v>
      </c>
      <c r="CI1414" t="s">
        <v>3723</v>
      </c>
      <c r="CK1414" t="s">
        <v>3723</v>
      </c>
      <c r="CM1414" t="s">
        <v>3723</v>
      </c>
      <c r="CO1414" t="s">
        <v>3723</v>
      </c>
      <c r="CQ1414" t="s">
        <v>3723</v>
      </c>
      <c r="CS1414" t="s">
        <v>3723</v>
      </c>
      <c r="CU1414" t="s">
        <v>3723</v>
      </c>
      <c r="CW1414" t="s">
        <v>3723</v>
      </c>
      <c r="CY1414" t="s">
        <v>3723</v>
      </c>
      <c r="DA1414" t="s">
        <v>3723</v>
      </c>
      <c r="DC1414" t="s">
        <v>3723</v>
      </c>
      <c r="DE1414" t="s">
        <v>3723</v>
      </c>
      <c r="DG1414" t="s">
        <v>3723</v>
      </c>
      <c r="DI1414" t="s">
        <v>3723</v>
      </c>
      <c r="DK1414" t="s">
        <v>3723</v>
      </c>
      <c r="DM1414" t="s">
        <v>3723</v>
      </c>
      <c r="DO1414" t="s">
        <v>3723</v>
      </c>
      <c r="DQ1414" t="s">
        <v>3723</v>
      </c>
      <c r="DS1414" t="s">
        <v>3723</v>
      </c>
      <c r="DU1414" t="s">
        <v>3723</v>
      </c>
      <c r="DW1414" t="s">
        <v>3723</v>
      </c>
      <c r="DY1414" t="s">
        <v>3723</v>
      </c>
      <c r="EA1414" t="s">
        <v>3723</v>
      </c>
      <c r="EC1414" t="s">
        <v>3723</v>
      </c>
      <c r="EE1414" t="s">
        <v>3723</v>
      </c>
      <c r="EG1414" t="s">
        <v>3723</v>
      </c>
      <c r="EI1414" t="s">
        <v>3723</v>
      </c>
      <c r="EK1414" t="s">
        <v>3723</v>
      </c>
      <c r="EM1414" t="s">
        <v>3723</v>
      </c>
      <c r="EO1414" t="s">
        <v>3723</v>
      </c>
      <c r="EQ1414" t="s">
        <v>3723</v>
      </c>
      <c r="ES1414" t="s">
        <v>3723</v>
      </c>
      <c r="EU1414" t="s">
        <v>3723</v>
      </c>
      <c r="EW1414" t="s">
        <v>3723</v>
      </c>
      <c r="EY1414" t="s">
        <v>3723</v>
      </c>
      <c r="FA1414" t="s">
        <v>3723</v>
      </c>
      <c r="FC1414" t="s">
        <v>3723</v>
      </c>
      <c r="FE1414" t="s">
        <v>3723</v>
      </c>
      <c r="FG1414" t="s">
        <v>3723</v>
      </c>
      <c r="FI1414" t="s">
        <v>3723</v>
      </c>
      <c r="FK1414" t="s">
        <v>3723</v>
      </c>
      <c r="FM1414" t="s">
        <v>3723</v>
      </c>
      <c r="FO1414" t="s">
        <v>3723</v>
      </c>
      <c r="FQ1414" t="s">
        <v>3723</v>
      </c>
      <c r="FS1414" t="s">
        <v>3723</v>
      </c>
      <c r="FU1414" t="s">
        <v>3723</v>
      </c>
      <c r="FW1414" t="s">
        <v>3723</v>
      </c>
      <c r="FY1414" t="s">
        <v>3723</v>
      </c>
      <c r="GA1414" t="s">
        <v>3723</v>
      </c>
      <c r="GC1414" t="s">
        <v>3723</v>
      </c>
      <c r="GE1414" t="s">
        <v>3723</v>
      </c>
      <c r="GG1414" t="s">
        <v>3723</v>
      </c>
      <c r="GI1414" t="s">
        <v>3723</v>
      </c>
      <c r="GK1414" t="s">
        <v>3723</v>
      </c>
      <c r="GM1414" t="s">
        <v>3723</v>
      </c>
      <c r="GO1414" t="s">
        <v>3723</v>
      </c>
      <c r="GQ1414" t="s">
        <v>3723</v>
      </c>
      <c r="GS1414" t="s">
        <v>3723</v>
      </c>
      <c r="GU1414" t="s">
        <v>3723</v>
      </c>
      <c r="GW1414" t="s">
        <v>3723</v>
      </c>
      <c r="GY1414" t="s">
        <v>3723</v>
      </c>
      <c r="HA1414" t="s">
        <v>3723</v>
      </c>
      <c r="HC1414" t="s">
        <v>3723</v>
      </c>
      <c r="HE1414" t="s">
        <v>3723</v>
      </c>
      <c r="HG1414" t="s">
        <v>3723</v>
      </c>
      <c r="HI1414" t="s">
        <v>3723</v>
      </c>
      <c r="HK1414" t="s">
        <v>3723</v>
      </c>
      <c r="HM1414" t="s">
        <v>3723</v>
      </c>
      <c r="HO1414" t="s">
        <v>3723</v>
      </c>
      <c r="HQ1414" t="s">
        <v>3723</v>
      </c>
      <c r="HS1414" t="s">
        <v>3723</v>
      </c>
      <c r="HU1414" t="s">
        <v>3723</v>
      </c>
      <c r="HW1414" t="s">
        <v>3723</v>
      </c>
      <c r="HY1414" t="s">
        <v>3723</v>
      </c>
      <c r="IA1414" t="s">
        <v>3723</v>
      </c>
      <c r="IC1414" t="s">
        <v>3723</v>
      </c>
      <c r="IE1414" t="s">
        <v>3723</v>
      </c>
      <c r="IG1414" t="s">
        <v>3723</v>
      </c>
      <c r="II1414" t="s">
        <v>3723</v>
      </c>
      <c r="IK1414" t="s">
        <v>3723</v>
      </c>
      <c r="IM1414" t="s">
        <v>3723</v>
      </c>
      <c r="IO1414" t="s">
        <v>3723</v>
      </c>
      <c r="IQ1414" t="s">
        <v>3723</v>
      </c>
      <c r="IS1414" t="s">
        <v>3723</v>
      </c>
      <c r="IU1414" t="s">
        <v>3723</v>
      </c>
      <c r="IW1414" t="s">
        <v>3723</v>
      </c>
      <c r="IY1414" t="s">
        <v>3723</v>
      </c>
      <c r="JA1414" t="s">
        <v>3723</v>
      </c>
      <c r="JC1414" t="s">
        <v>3723</v>
      </c>
      <c r="JE1414" t="s">
        <v>3723</v>
      </c>
      <c r="JG1414" t="s">
        <v>3723</v>
      </c>
      <c r="JI1414" t="s">
        <v>3723</v>
      </c>
      <c r="JK1414" t="s">
        <v>3723</v>
      </c>
      <c r="JM1414" t="s">
        <v>3723</v>
      </c>
      <c r="JO1414" t="s">
        <v>3723</v>
      </c>
      <c r="JQ1414" t="s">
        <v>3723</v>
      </c>
      <c r="JS1414" t="s">
        <v>3723</v>
      </c>
      <c r="JU1414" t="s">
        <v>3723</v>
      </c>
      <c r="JW1414" t="s">
        <v>3723</v>
      </c>
      <c r="JY1414" t="s">
        <v>3723</v>
      </c>
      <c r="KA1414" t="s">
        <v>3723</v>
      </c>
      <c r="KC1414" t="s">
        <v>3723</v>
      </c>
      <c r="KE1414" t="s">
        <v>3723</v>
      </c>
      <c r="KG1414" t="s">
        <v>3723</v>
      </c>
      <c r="KI1414" t="s">
        <v>3723</v>
      </c>
      <c r="KK1414" t="s">
        <v>3723</v>
      </c>
      <c r="KM1414" t="s">
        <v>3723</v>
      </c>
      <c r="KO1414" t="s">
        <v>3723</v>
      </c>
      <c r="KQ1414" t="s">
        <v>3723</v>
      </c>
      <c r="KS1414" t="s">
        <v>3723</v>
      </c>
      <c r="KU1414" t="s">
        <v>3723</v>
      </c>
      <c r="KW1414" t="s">
        <v>3723</v>
      </c>
      <c r="KY1414" t="s">
        <v>3723</v>
      </c>
      <c r="LA1414" t="s">
        <v>3723</v>
      </c>
      <c r="LC1414" t="s">
        <v>3723</v>
      </c>
      <c r="LE1414" t="s">
        <v>3723</v>
      </c>
      <c r="LG1414" t="s">
        <v>3723</v>
      </c>
      <c r="LI1414" t="s">
        <v>3723</v>
      </c>
      <c r="LK1414" t="s">
        <v>3723</v>
      </c>
      <c r="LM1414" t="s">
        <v>3723</v>
      </c>
      <c r="LO1414" t="s">
        <v>3723</v>
      </c>
      <c r="LQ1414" t="s">
        <v>3723</v>
      </c>
      <c r="LS1414" t="s">
        <v>3723</v>
      </c>
      <c r="LU1414" t="s">
        <v>3723</v>
      </c>
      <c r="LW1414" t="s">
        <v>3723</v>
      </c>
      <c r="LY1414" t="s">
        <v>3723</v>
      </c>
      <c r="MA1414" t="s">
        <v>3723</v>
      </c>
      <c r="MC1414" t="s">
        <v>3723</v>
      </c>
      <c r="ME1414" t="s">
        <v>3723</v>
      </c>
      <c r="MG1414" t="s">
        <v>3723</v>
      </c>
      <c r="MI1414" t="s">
        <v>3723</v>
      </c>
      <c r="MK1414" t="s">
        <v>3723</v>
      </c>
      <c r="MM1414" t="s">
        <v>3723</v>
      </c>
      <c r="MO1414" t="s">
        <v>3723</v>
      </c>
      <c r="MQ1414" t="s">
        <v>3723</v>
      </c>
      <c r="MS1414" t="s">
        <v>3723</v>
      </c>
      <c r="MU1414" t="s">
        <v>3723</v>
      </c>
      <c r="MW1414" t="s">
        <v>3723</v>
      </c>
      <c r="MY1414" t="s">
        <v>3723</v>
      </c>
      <c r="NA1414" t="s">
        <v>3723</v>
      </c>
      <c r="NC1414" t="s">
        <v>3723</v>
      </c>
      <c r="NE1414" t="s">
        <v>3723</v>
      </c>
      <c r="NG1414" t="s">
        <v>3723</v>
      </c>
      <c r="NI1414" t="s">
        <v>3723</v>
      </c>
      <c r="NK1414" t="s">
        <v>3723</v>
      </c>
      <c r="NM1414" t="s">
        <v>3723</v>
      </c>
      <c r="NO1414" t="s">
        <v>3723</v>
      </c>
      <c r="NQ1414" t="s">
        <v>3723</v>
      </c>
      <c r="NS1414" t="s">
        <v>3723</v>
      </c>
      <c r="NU1414" t="s">
        <v>3723</v>
      </c>
      <c r="NW1414" t="s">
        <v>3723</v>
      </c>
      <c r="NY1414" t="s">
        <v>3723</v>
      </c>
      <c r="OA1414" t="s">
        <v>3723</v>
      </c>
      <c r="OC1414" t="s">
        <v>3723</v>
      </c>
      <c r="OE1414" t="s">
        <v>3723</v>
      </c>
      <c r="OG1414" t="s">
        <v>3723</v>
      </c>
      <c r="OI1414" t="s">
        <v>3723</v>
      </c>
      <c r="OK1414" t="s">
        <v>3723</v>
      </c>
      <c r="OM1414" t="s">
        <v>3723</v>
      </c>
      <c r="OO1414" t="s">
        <v>3723</v>
      </c>
      <c r="OQ1414" t="s">
        <v>3723</v>
      </c>
      <c r="OS1414" t="s">
        <v>3723</v>
      </c>
      <c r="OU1414" t="s">
        <v>3723</v>
      </c>
      <c r="OW1414" t="s">
        <v>3723</v>
      </c>
      <c r="OY1414" t="s">
        <v>3723</v>
      </c>
      <c r="PA1414" t="s">
        <v>3723</v>
      </c>
      <c r="PC1414" t="s">
        <v>3723</v>
      </c>
      <c r="PE1414" t="s">
        <v>3723</v>
      </c>
      <c r="PG1414" t="s">
        <v>3723</v>
      </c>
      <c r="PI1414" t="s">
        <v>3723</v>
      </c>
      <c r="PK1414" t="s">
        <v>3723</v>
      </c>
      <c r="PM1414" t="s">
        <v>3723</v>
      </c>
      <c r="PO1414" t="s">
        <v>3723</v>
      </c>
      <c r="PQ1414" t="s">
        <v>3723</v>
      </c>
      <c r="PS1414" t="s">
        <v>3723</v>
      </c>
      <c r="PU1414" t="s">
        <v>3723</v>
      </c>
      <c r="PW1414" t="s">
        <v>3723</v>
      </c>
      <c r="PY1414" t="s">
        <v>3723</v>
      </c>
      <c r="QA1414" t="s">
        <v>3723</v>
      </c>
      <c r="QC1414" t="s">
        <v>3723</v>
      </c>
      <c r="QE1414" t="s">
        <v>3723</v>
      </c>
      <c r="QG1414" t="s">
        <v>3723</v>
      </c>
      <c r="QI1414" t="s">
        <v>3723</v>
      </c>
      <c r="QK1414" t="s">
        <v>3723</v>
      </c>
      <c r="QM1414" t="s">
        <v>3723</v>
      </c>
      <c r="QO1414" t="s">
        <v>3723</v>
      </c>
      <c r="QQ1414" t="s">
        <v>3723</v>
      </c>
      <c r="QS1414" t="s">
        <v>3723</v>
      </c>
      <c r="QU1414" t="s">
        <v>3723</v>
      </c>
      <c r="QW1414" t="s">
        <v>3723</v>
      </c>
      <c r="QY1414" t="s">
        <v>3723</v>
      </c>
      <c r="RA1414" t="s">
        <v>3723</v>
      </c>
      <c r="RC1414" t="s">
        <v>3723</v>
      </c>
      <c r="RE1414" t="s">
        <v>3723</v>
      </c>
      <c r="RG1414" t="s">
        <v>3723</v>
      </c>
      <c r="RI1414" t="s">
        <v>3723</v>
      </c>
      <c r="RK1414" t="s">
        <v>3723</v>
      </c>
      <c r="RM1414" t="s">
        <v>3723</v>
      </c>
      <c r="RO1414" t="s">
        <v>3723</v>
      </c>
      <c r="RQ1414" t="s">
        <v>3723</v>
      </c>
      <c r="RS1414" t="s">
        <v>3723</v>
      </c>
      <c r="RU1414" t="s">
        <v>3723</v>
      </c>
      <c r="RW1414" t="s">
        <v>3723</v>
      </c>
      <c r="RY1414" t="s">
        <v>3723</v>
      </c>
      <c r="SA1414" t="s">
        <v>3723</v>
      </c>
      <c r="SC1414" t="s">
        <v>3723</v>
      </c>
      <c r="SE1414" t="s">
        <v>3723</v>
      </c>
      <c r="SG1414" t="s">
        <v>3723</v>
      </c>
      <c r="SI1414" t="s">
        <v>3723</v>
      </c>
      <c r="SK1414" t="s">
        <v>3723</v>
      </c>
      <c r="SM1414" t="s">
        <v>3723</v>
      </c>
      <c r="SO1414" t="s">
        <v>3723</v>
      </c>
      <c r="SQ1414" t="s">
        <v>3723</v>
      </c>
      <c r="SS1414" t="s">
        <v>3723</v>
      </c>
      <c r="SU1414" t="s">
        <v>3723</v>
      </c>
      <c r="SW1414" t="s">
        <v>3723</v>
      </c>
      <c r="SY1414" t="s">
        <v>3723</v>
      </c>
      <c r="TA1414" t="s">
        <v>3723</v>
      </c>
      <c r="TC1414" t="s">
        <v>3723</v>
      </c>
      <c r="TE1414" t="s">
        <v>3723</v>
      </c>
      <c r="TG1414" t="s">
        <v>3723</v>
      </c>
      <c r="TI1414" t="s">
        <v>3723</v>
      </c>
      <c r="TK1414" t="s">
        <v>3723</v>
      </c>
      <c r="TM1414" t="s">
        <v>3723</v>
      </c>
      <c r="TO1414" t="s">
        <v>3723</v>
      </c>
      <c r="TQ1414" t="s">
        <v>3723</v>
      </c>
      <c r="TS1414" t="s">
        <v>3723</v>
      </c>
      <c r="TU1414" t="s">
        <v>3723</v>
      </c>
      <c r="TW1414" t="s">
        <v>3723</v>
      </c>
      <c r="TY1414" t="s">
        <v>3723</v>
      </c>
      <c r="UA1414" t="s">
        <v>3723</v>
      </c>
      <c r="UC1414" t="s">
        <v>3723</v>
      </c>
      <c r="UE1414" t="s">
        <v>3723</v>
      </c>
      <c r="UG1414" t="s">
        <v>3723</v>
      </c>
      <c r="UI1414" t="s">
        <v>3723</v>
      </c>
      <c r="UK1414" t="s">
        <v>3723</v>
      </c>
      <c r="UM1414" t="s">
        <v>3723</v>
      </c>
      <c r="UO1414" t="s">
        <v>3723</v>
      </c>
      <c r="UQ1414" t="s">
        <v>3723</v>
      </c>
      <c r="US1414" t="s">
        <v>3723</v>
      </c>
      <c r="UU1414" t="s">
        <v>3723</v>
      </c>
      <c r="UW1414" t="s">
        <v>3723</v>
      </c>
      <c r="UY1414" t="s">
        <v>3723</v>
      </c>
      <c r="VA1414" t="s">
        <v>3723</v>
      </c>
      <c r="VC1414" t="s">
        <v>3723</v>
      </c>
      <c r="VE1414" t="s">
        <v>3723</v>
      </c>
      <c r="VG1414" t="s">
        <v>3723</v>
      </c>
      <c r="VI1414" t="s">
        <v>3723</v>
      </c>
      <c r="VK1414" t="s">
        <v>3723</v>
      </c>
      <c r="VM1414" t="s">
        <v>3723</v>
      </c>
      <c r="VO1414" t="s">
        <v>3723</v>
      </c>
      <c r="VQ1414" t="s">
        <v>3723</v>
      </c>
      <c r="VS1414" t="s">
        <v>3723</v>
      </c>
      <c r="VU1414" t="s">
        <v>3723</v>
      </c>
      <c r="VW1414" t="s">
        <v>3723</v>
      </c>
      <c r="VY1414" t="s">
        <v>3723</v>
      </c>
      <c r="WA1414" t="s">
        <v>3723</v>
      </c>
      <c r="WC1414" t="s">
        <v>3723</v>
      </c>
      <c r="WE1414" t="s">
        <v>3723</v>
      </c>
      <c r="WG1414" t="s">
        <v>3723</v>
      </c>
      <c r="WI1414" t="s">
        <v>3723</v>
      </c>
      <c r="WK1414" t="s">
        <v>3723</v>
      </c>
      <c r="WM1414" t="s">
        <v>3723</v>
      </c>
      <c r="WO1414" t="s">
        <v>3723</v>
      </c>
      <c r="WQ1414" t="s">
        <v>3723</v>
      </c>
      <c r="WS1414" t="s">
        <v>3723</v>
      </c>
      <c r="WU1414" t="s">
        <v>3723</v>
      </c>
      <c r="WW1414" t="s">
        <v>3723</v>
      </c>
      <c r="WY1414" t="s">
        <v>3723</v>
      </c>
      <c r="XA1414" t="s">
        <v>3723</v>
      </c>
      <c r="XC1414" t="s">
        <v>3723</v>
      </c>
      <c r="XE1414" t="s">
        <v>3723</v>
      </c>
      <c r="XG1414" t="s">
        <v>3723</v>
      </c>
      <c r="XI1414" t="s">
        <v>3723</v>
      </c>
      <c r="XK1414" t="s">
        <v>3723</v>
      </c>
      <c r="XM1414" t="s">
        <v>3723</v>
      </c>
      <c r="XO1414" t="s">
        <v>3723</v>
      </c>
      <c r="XQ1414" t="s">
        <v>3723</v>
      </c>
      <c r="XS1414" t="s">
        <v>3723</v>
      </c>
      <c r="XU1414" t="s">
        <v>3723</v>
      </c>
      <c r="XW1414" t="s">
        <v>3723</v>
      </c>
      <c r="XY1414" t="s">
        <v>3723</v>
      </c>
      <c r="YA1414" t="s">
        <v>3723</v>
      </c>
      <c r="YC1414" t="s">
        <v>3723</v>
      </c>
      <c r="YE1414" t="s">
        <v>3723</v>
      </c>
      <c r="YG1414" t="s">
        <v>3723</v>
      </c>
      <c r="YI1414" t="s">
        <v>3723</v>
      </c>
      <c r="YK1414" t="s">
        <v>3723</v>
      </c>
      <c r="YM1414" t="s">
        <v>3723</v>
      </c>
      <c r="YO1414" t="s">
        <v>3723</v>
      </c>
      <c r="YQ1414" t="s">
        <v>3723</v>
      </c>
      <c r="YS1414" t="s">
        <v>3723</v>
      </c>
      <c r="YU1414" t="s">
        <v>3723</v>
      </c>
      <c r="YW1414" t="s">
        <v>3723</v>
      </c>
      <c r="YY1414" t="s">
        <v>3723</v>
      </c>
      <c r="ZA1414" t="s">
        <v>3723</v>
      </c>
      <c r="ZC1414" t="s">
        <v>3723</v>
      </c>
      <c r="ZE1414" t="s">
        <v>3723</v>
      </c>
      <c r="ZG1414" t="s">
        <v>3723</v>
      </c>
      <c r="ZI1414" t="s">
        <v>3723</v>
      </c>
      <c r="ZK1414" t="s">
        <v>3723</v>
      </c>
      <c r="ZM1414" t="s">
        <v>3723</v>
      </c>
      <c r="ZO1414" t="s">
        <v>3723</v>
      </c>
      <c r="ZQ1414" t="s">
        <v>3723</v>
      </c>
      <c r="ZS1414" t="s">
        <v>3723</v>
      </c>
      <c r="ZU1414" t="s">
        <v>3723</v>
      </c>
      <c r="ZW1414" t="s">
        <v>3723</v>
      </c>
      <c r="ZY1414" t="s">
        <v>3723</v>
      </c>
      <c r="AAA1414" t="s">
        <v>3723</v>
      </c>
      <c r="AAC1414" t="s">
        <v>3723</v>
      </c>
      <c r="AAE1414" t="s">
        <v>3723</v>
      </c>
      <c r="AAG1414" t="s">
        <v>3723</v>
      </c>
      <c r="AAI1414" t="s">
        <v>3723</v>
      </c>
      <c r="AAK1414" t="s">
        <v>3723</v>
      </c>
      <c r="AAM1414" t="s">
        <v>3723</v>
      </c>
      <c r="AAO1414" t="s">
        <v>3723</v>
      </c>
      <c r="AAQ1414" t="s">
        <v>3723</v>
      </c>
      <c r="AAS1414" t="s">
        <v>3723</v>
      </c>
      <c r="AAU1414" t="s">
        <v>3723</v>
      </c>
      <c r="AAW1414" t="s">
        <v>3723</v>
      </c>
      <c r="AAY1414" t="s">
        <v>3723</v>
      </c>
      <c r="ABA1414" t="s">
        <v>3723</v>
      </c>
      <c r="ABC1414" t="s">
        <v>3723</v>
      </c>
      <c r="ABE1414" t="s">
        <v>3723</v>
      </c>
      <c r="ABG1414" t="s">
        <v>3723</v>
      </c>
      <c r="ABI1414" t="s">
        <v>3723</v>
      </c>
      <c r="ABK1414" t="s">
        <v>3723</v>
      </c>
      <c r="ABM1414" t="s">
        <v>3723</v>
      </c>
      <c r="ABO1414" t="s">
        <v>3723</v>
      </c>
      <c r="ABQ1414" t="s">
        <v>3723</v>
      </c>
      <c r="ABS1414" t="s">
        <v>3723</v>
      </c>
      <c r="ABU1414" t="s">
        <v>3723</v>
      </c>
      <c r="ABW1414" t="s">
        <v>3723</v>
      </c>
      <c r="ABY1414" t="s">
        <v>3723</v>
      </c>
      <c r="ACA1414" t="s">
        <v>3723</v>
      </c>
      <c r="ACC1414" t="s">
        <v>3723</v>
      </c>
      <c r="ACE1414" t="s">
        <v>3723</v>
      </c>
      <c r="ACG1414" t="s">
        <v>3723</v>
      </c>
      <c r="ACI1414" t="s">
        <v>3723</v>
      </c>
      <c r="ACK1414" t="s">
        <v>3723</v>
      </c>
      <c r="ACM1414" t="s">
        <v>3723</v>
      </c>
      <c r="ACO1414" t="s">
        <v>3723</v>
      </c>
      <c r="ACQ1414" t="s">
        <v>3723</v>
      </c>
      <c r="ACS1414" t="s">
        <v>3723</v>
      </c>
      <c r="ACU1414" t="s">
        <v>3723</v>
      </c>
      <c r="ACW1414" t="s">
        <v>3723</v>
      </c>
      <c r="ACY1414" t="s">
        <v>3723</v>
      </c>
      <c r="ADA1414" t="s">
        <v>3723</v>
      </c>
      <c r="ADC1414" t="s">
        <v>3723</v>
      </c>
      <c r="ADE1414" t="s">
        <v>3723</v>
      </c>
      <c r="ADG1414" t="s">
        <v>3723</v>
      </c>
      <c r="ADI1414" t="s">
        <v>3723</v>
      </c>
      <c r="ADK1414" t="s">
        <v>3723</v>
      </c>
      <c r="ADM1414" t="s">
        <v>3723</v>
      </c>
      <c r="ADO1414" t="s">
        <v>3723</v>
      </c>
      <c r="ADQ1414" t="s">
        <v>3723</v>
      </c>
      <c r="ADS1414" t="s">
        <v>3723</v>
      </c>
      <c r="ADU1414" t="s">
        <v>3723</v>
      </c>
      <c r="ADW1414" t="s">
        <v>3723</v>
      </c>
      <c r="ADY1414" t="s">
        <v>3723</v>
      </c>
      <c r="AEA1414" t="s">
        <v>3723</v>
      </c>
      <c r="AEC1414" t="s">
        <v>3723</v>
      </c>
      <c r="AEE1414" t="s">
        <v>3723</v>
      </c>
      <c r="AEG1414" t="s">
        <v>3723</v>
      </c>
      <c r="AEI1414" t="s">
        <v>3723</v>
      </c>
      <c r="AEK1414" t="s">
        <v>3723</v>
      </c>
      <c r="AEM1414" t="s">
        <v>3723</v>
      </c>
      <c r="AEO1414" t="s">
        <v>3723</v>
      </c>
      <c r="AEQ1414" t="s">
        <v>3723</v>
      </c>
      <c r="AES1414" t="s">
        <v>3723</v>
      </c>
      <c r="AEU1414" t="s">
        <v>3723</v>
      </c>
      <c r="AEW1414" t="s">
        <v>3723</v>
      </c>
      <c r="AEY1414" t="s">
        <v>3723</v>
      </c>
      <c r="AFA1414" t="s">
        <v>3723</v>
      </c>
      <c r="AFC1414" t="s">
        <v>3723</v>
      </c>
      <c r="AFE1414" t="s">
        <v>3723</v>
      </c>
      <c r="AFG1414" t="s">
        <v>3723</v>
      </c>
      <c r="AFI1414" t="s">
        <v>3723</v>
      </c>
      <c r="AFK1414" t="s">
        <v>3723</v>
      </c>
      <c r="AFM1414" t="s">
        <v>3723</v>
      </c>
      <c r="AFO1414" t="s">
        <v>3723</v>
      </c>
      <c r="AFQ1414" t="s">
        <v>3723</v>
      </c>
      <c r="AFS1414" t="s">
        <v>3723</v>
      </c>
      <c r="AFU1414" t="s">
        <v>3723</v>
      </c>
      <c r="AFW1414" t="s">
        <v>3723</v>
      </c>
      <c r="AFY1414" t="s">
        <v>3723</v>
      </c>
      <c r="AGA1414" t="s">
        <v>3723</v>
      </c>
      <c r="AGC1414" t="s">
        <v>3723</v>
      </c>
      <c r="AGE1414" t="s">
        <v>3723</v>
      </c>
      <c r="AGG1414" t="s">
        <v>3723</v>
      </c>
      <c r="AGI1414" t="s">
        <v>3723</v>
      </c>
      <c r="AGK1414" t="s">
        <v>3723</v>
      </c>
      <c r="AGM1414" t="s">
        <v>3723</v>
      </c>
      <c r="AGO1414" t="s">
        <v>3723</v>
      </c>
      <c r="AGQ1414" t="s">
        <v>3723</v>
      </c>
      <c r="AGS1414" t="s">
        <v>3723</v>
      </c>
      <c r="AGU1414" t="s">
        <v>3723</v>
      </c>
      <c r="AGW1414" t="s">
        <v>3723</v>
      </c>
      <c r="AGY1414" t="s">
        <v>3723</v>
      </c>
      <c r="AHA1414" t="s">
        <v>3723</v>
      </c>
      <c r="AHC1414" t="s">
        <v>3723</v>
      </c>
      <c r="AHE1414" t="s">
        <v>3723</v>
      </c>
      <c r="AHG1414" t="s">
        <v>3723</v>
      </c>
      <c r="AHI1414" t="s">
        <v>3723</v>
      </c>
      <c r="AHK1414" t="s">
        <v>3723</v>
      </c>
      <c r="AHM1414" t="s">
        <v>3723</v>
      </c>
      <c r="AHO1414" t="s">
        <v>3723</v>
      </c>
      <c r="AHQ1414" t="s">
        <v>3723</v>
      </c>
      <c r="AHS1414" t="s">
        <v>3723</v>
      </c>
      <c r="AHU1414" t="s">
        <v>3723</v>
      </c>
      <c r="AHW1414" t="s">
        <v>3723</v>
      </c>
      <c r="AHY1414" t="s">
        <v>3723</v>
      </c>
      <c r="AIA1414" t="s">
        <v>3723</v>
      </c>
      <c r="AIC1414" t="s">
        <v>3723</v>
      </c>
      <c r="AIE1414" t="s">
        <v>3723</v>
      </c>
      <c r="AIG1414" t="s">
        <v>3723</v>
      </c>
      <c r="AII1414" t="s">
        <v>3723</v>
      </c>
      <c r="AIK1414" t="s">
        <v>3723</v>
      </c>
      <c r="AIM1414" t="s">
        <v>3723</v>
      </c>
      <c r="AIO1414" t="s">
        <v>3723</v>
      </c>
      <c r="AIQ1414" t="s">
        <v>3723</v>
      </c>
      <c r="AIS1414" t="s">
        <v>3723</v>
      </c>
      <c r="AIU1414" t="s">
        <v>3723</v>
      </c>
      <c r="AIW1414" t="s">
        <v>3723</v>
      </c>
      <c r="AIY1414" t="s">
        <v>3723</v>
      </c>
      <c r="AJA1414" t="s">
        <v>3723</v>
      </c>
      <c r="AJC1414" t="s">
        <v>3723</v>
      </c>
      <c r="AJE1414" t="s">
        <v>3723</v>
      </c>
      <c r="AJG1414" t="s">
        <v>3723</v>
      </c>
      <c r="AJI1414" t="s">
        <v>3723</v>
      </c>
      <c r="AJK1414" t="s">
        <v>3723</v>
      </c>
      <c r="AJM1414" t="s">
        <v>3723</v>
      </c>
      <c r="AJO1414" t="s">
        <v>3723</v>
      </c>
      <c r="AJQ1414" t="s">
        <v>3723</v>
      </c>
      <c r="AJS1414" t="s">
        <v>3723</v>
      </c>
      <c r="AJU1414" t="s">
        <v>3723</v>
      </c>
      <c r="AJW1414" t="s">
        <v>3723</v>
      </c>
      <c r="AJY1414" t="s">
        <v>3723</v>
      </c>
      <c r="AKA1414" t="s">
        <v>3723</v>
      </c>
      <c r="AKC1414" t="s">
        <v>3723</v>
      </c>
      <c r="AKE1414" t="s">
        <v>3723</v>
      </c>
      <c r="AKG1414" t="s">
        <v>3723</v>
      </c>
      <c r="AKI1414" t="s">
        <v>3723</v>
      </c>
      <c r="AKK1414" t="s">
        <v>3723</v>
      </c>
      <c r="AKM1414" t="s">
        <v>3723</v>
      </c>
      <c r="AKO1414" t="s">
        <v>3723</v>
      </c>
      <c r="AKQ1414" t="s">
        <v>3723</v>
      </c>
      <c r="AKS1414" t="s">
        <v>3723</v>
      </c>
      <c r="AKU1414" t="s">
        <v>3723</v>
      </c>
      <c r="AKW1414" t="s">
        <v>3723</v>
      </c>
      <c r="AKY1414" t="s">
        <v>3723</v>
      </c>
      <c r="ALA1414" t="s">
        <v>3723</v>
      </c>
      <c r="ALC1414" t="s">
        <v>3723</v>
      </c>
      <c r="ALE1414" t="s">
        <v>3723</v>
      </c>
      <c r="ALG1414" t="s">
        <v>3723</v>
      </c>
      <c r="ALI1414" t="s">
        <v>3723</v>
      </c>
      <c r="ALK1414" t="s">
        <v>3723</v>
      </c>
      <c r="ALM1414" t="s">
        <v>3723</v>
      </c>
      <c r="ALO1414" t="s">
        <v>3723</v>
      </c>
      <c r="ALQ1414" t="s">
        <v>3723</v>
      </c>
      <c r="ALS1414" t="s">
        <v>3723</v>
      </c>
      <c r="ALU1414" t="s">
        <v>3723</v>
      </c>
      <c r="ALW1414" t="s">
        <v>3723</v>
      </c>
      <c r="ALY1414" t="s">
        <v>3723</v>
      </c>
      <c r="AMA1414" t="s">
        <v>3723</v>
      </c>
      <c r="AMC1414" t="s">
        <v>3723</v>
      </c>
      <c r="AME1414" t="s">
        <v>3723</v>
      </c>
      <c r="AMG1414" t="s">
        <v>3723</v>
      </c>
      <c r="AMI1414" t="s">
        <v>3723</v>
      </c>
      <c r="AMK1414" t="s">
        <v>3723</v>
      </c>
      <c r="AMM1414" t="s">
        <v>3723</v>
      </c>
      <c r="AMO1414" t="s">
        <v>3723</v>
      </c>
      <c r="AMQ1414" t="s">
        <v>3723</v>
      </c>
      <c r="AMS1414" t="s">
        <v>3723</v>
      </c>
      <c r="AMU1414" t="s">
        <v>3723</v>
      </c>
      <c r="AMW1414" t="s">
        <v>3723</v>
      </c>
      <c r="AMY1414" t="s">
        <v>3723</v>
      </c>
      <c r="ANA1414" t="s">
        <v>3723</v>
      </c>
      <c r="ANC1414" t="s">
        <v>3723</v>
      </c>
      <c r="ANE1414" t="s">
        <v>3723</v>
      </c>
      <c r="ANG1414" t="s">
        <v>3723</v>
      </c>
      <c r="ANI1414" t="s">
        <v>3723</v>
      </c>
      <c r="ANK1414" t="s">
        <v>3723</v>
      </c>
      <c r="ANM1414" t="s">
        <v>3723</v>
      </c>
      <c r="ANO1414" t="s">
        <v>3723</v>
      </c>
      <c r="ANQ1414" t="s">
        <v>3723</v>
      </c>
      <c r="ANS1414" t="s">
        <v>3723</v>
      </c>
      <c r="ANU1414" t="s">
        <v>3723</v>
      </c>
      <c r="ANW1414" t="s">
        <v>3723</v>
      </c>
      <c r="ANY1414" t="s">
        <v>3723</v>
      </c>
      <c r="AOA1414" t="s">
        <v>3723</v>
      </c>
      <c r="AOC1414" t="s">
        <v>3723</v>
      </c>
      <c r="AOE1414" t="s">
        <v>3723</v>
      </c>
      <c r="AOG1414" t="s">
        <v>3723</v>
      </c>
      <c r="AOI1414" t="s">
        <v>3723</v>
      </c>
      <c r="AOK1414" t="s">
        <v>3723</v>
      </c>
      <c r="AOM1414" t="s">
        <v>3723</v>
      </c>
      <c r="AOO1414" t="s">
        <v>3723</v>
      </c>
      <c r="AOQ1414" t="s">
        <v>3723</v>
      </c>
      <c r="AOS1414" t="s">
        <v>3723</v>
      </c>
      <c r="AOU1414" t="s">
        <v>3723</v>
      </c>
      <c r="AOW1414" t="s">
        <v>3723</v>
      </c>
      <c r="AOY1414" t="s">
        <v>3723</v>
      </c>
      <c r="APA1414" t="s">
        <v>3723</v>
      </c>
      <c r="APC1414" t="s">
        <v>3723</v>
      </c>
      <c r="APE1414" t="s">
        <v>3723</v>
      </c>
      <c r="APG1414" t="s">
        <v>3723</v>
      </c>
      <c r="API1414" t="s">
        <v>3723</v>
      </c>
      <c r="APK1414" t="s">
        <v>3723</v>
      </c>
      <c r="APM1414" t="s">
        <v>3723</v>
      </c>
      <c r="APO1414" t="s">
        <v>3723</v>
      </c>
      <c r="APQ1414" t="s">
        <v>3723</v>
      </c>
      <c r="APS1414" t="s">
        <v>3723</v>
      </c>
      <c r="APU1414" t="s">
        <v>3723</v>
      </c>
      <c r="APW1414" t="s">
        <v>3723</v>
      </c>
      <c r="APY1414" t="s">
        <v>3723</v>
      </c>
      <c r="AQA1414" t="s">
        <v>3723</v>
      </c>
      <c r="AQC1414" t="s">
        <v>3723</v>
      </c>
      <c r="AQE1414" t="s">
        <v>3723</v>
      </c>
      <c r="AQG1414" t="s">
        <v>3723</v>
      </c>
      <c r="AQI1414" t="s">
        <v>3723</v>
      </c>
      <c r="AQK1414" t="s">
        <v>3723</v>
      </c>
      <c r="AQM1414" t="s">
        <v>3723</v>
      </c>
      <c r="AQO1414" t="s">
        <v>3723</v>
      </c>
      <c r="AQQ1414" t="s">
        <v>3723</v>
      </c>
      <c r="AQS1414" t="s">
        <v>3723</v>
      </c>
      <c r="AQU1414" t="s">
        <v>3723</v>
      </c>
      <c r="AQW1414" t="s">
        <v>3723</v>
      </c>
      <c r="AQY1414" t="s">
        <v>3723</v>
      </c>
      <c r="ARA1414" t="s">
        <v>3723</v>
      </c>
      <c r="ARC1414" t="s">
        <v>3723</v>
      </c>
      <c r="ARE1414" t="s">
        <v>3723</v>
      </c>
      <c r="ARG1414" t="s">
        <v>3723</v>
      </c>
      <c r="ARI1414" t="s">
        <v>3723</v>
      </c>
      <c r="ARK1414" t="s">
        <v>3723</v>
      </c>
      <c r="ARM1414" t="s">
        <v>3723</v>
      </c>
      <c r="ARO1414" t="s">
        <v>3723</v>
      </c>
      <c r="ARQ1414" t="s">
        <v>3723</v>
      </c>
      <c r="ARS1414" t="s">
        <v>3723</v>
      </c>
      <c r="ARU1414" t="s">
        <v>3723</v>
      </c>
      <c r="ARW1414" t="s">
        <v>3723</v>
      </c>
      <c r="ARY1414" t="s">
        <v>3723</v>
      </c>
      <c r="ASA1414" t="s">
        <v>3723</v>
      </c>
      <c r="ASC1414" t="s">
        <v>3723</v>
      </c>
      <c r="ASE1414" t="s">
        <v>3723</v>
      </c>
      <c r="ASG1414" t="s">
        <v>3723</v>
      </c>
      <c r="ASI1414" t="s">
        <v>3723</v>
      </c>
      <c r="ASK1414" t="s">
        <v>3723</v>
      </c>
      <c r="ASM1414" t="s">
        <v>3723</v>
      </c>
      <c r="ASO1414" t="s">
        <v>3723</v>
      </c>
      <c r="ASQ1414" t="s">
        <v>3723</v>
      </c>
      <c r="ASS1414" t="s">
        <v>3723</v>
      </c>
      <c r="ASU1414" t="s">
        <v>3723</v>
      </c>
      <c r="ASW1414" t="s">
        <v>3723</v>
      </c>
      <c r="ASY1414" t="s">
        <v>3723</v>
      </c>
      <c r="ATA1414" t="s">
        <v>3723</v>
      </c>
      <c r="ATC1414" t="s">
        <v>3723</v>
      </c>
      <c r="ATE1414" t="s">
        <v>3723</v>
      </c>
      <c r="ATG1414" t="s">
        <v>3723</v>
      </c>
      <c r="ATI1414" t="s">
        <v>3723</v>
      </c>
      <c r="ATK1414" t="s">
        <v>3723</v>
      </c>
      <c r="ATM1414" t="s">
        <v>3723</v>
      </c>
      <c r="ATO1414" t="s">
        <v>3723</v>
      </c>
      <c r="ATQ1414" t="s">
        <v>3723</v>
      </c>
      <c r="ATS1414" t="s">
        <v>3723</v>
      </c>
      <c r="ATU1414" t="s">
        <v>3723</v>
      </c>
      <c r="ATW1414" t="s">
        <v>3723</v>
      </c>
      <c r="ATY1414" t="s">
        <v>3723</v>
      </c>
      <c r="AUA1414" t="s">
        <v>3723</v>
      </c>
      <c r="AUC1414" t="s">
        <v>3723</v>
      </c>
      <c r="AUE1414" t="s">
        <v>3723</v>
      </c>
      <c r="AUG1414" t="s">
        <v>3723</v>
      </c>
      <c r="AUI1414" t="s">
        <v>3723</v>
      </c>
      <c r="AUK1414" t="s">
        <v>3723</v>
      </c>
      <c r="AUM1414" t="s">
        <v>3723</v>
      </c>
      <c r="AUO1414" t="s">
        <v>3723</v>
      </c>
      <c r="AUQ1414" t="s">
        <v>3723</v>
      </c>
      <c r="AUS1414" t="s">
        <v>3723</v>
      </c>
      <c r="AUU1414" t="s">
        <v>3723</v>
      </c>
      <c r="AUW1414" t="s">
        <v>3723</v>
      </c>
      <c r="AUY1414" t="s">
        <v>3723</v>
      </c>
      <c r="AVA1414" t="s">
        <v>3723</v>
      </c>
      <c r="AVC1414" t="s">
        <v>3723</v>
      </c>
      <c r="AVE1414" t="s">
        <v>3723</v>
      </c>
      <c r="AVG1414" t="s">
        <v>3723</v>
      </c>
      <c r="AVI1414" t="s">
        <v>3723</v>
      </c>
      <c r="AVK1414" t="s">
        <v>3723</v>
      </c>
      <c r="AVM1414" t="s">
        <v>3723</v>
      </c>
      <c r="AVO1414" t="s">
        <v>3723</v>
      </c>
      <c r="AVQ1414" t="s">
        <v>3723</v>
      </c>
      <c r="AVS1414" t="s">
        <v>3723</v>
      </c>
      <c r="AVU1414" t="s">
        <v>3723</v>
      </c>
      <c r="AVW1414" t="s">
        <v>3723</v>
      </c>
      <c r="AVY1414" t="s">
        <v>3723</v>
      </c>
      <c r="AWA1414" t="s">
        <v>3723</v>
      </c>
      <c r="AWC1414" t="s">
        <v>3723</v>
      </c>
      <c r="AWE1414" t="s">
        <v>3723</v>
      </c>
      <c r="AWG1414" t="s">
        <v>3723</v>
      </c>
      <c r="AWI1414" t="s">
        <v>3723</v>
      </c>
      <c r="AWK1414" t="s">
        <v>3723</v>
      </c>
      <c r="AWM1414" t="s">
        <v>3723</v>
      </c>
      <c r="AWO1414" t="s">
        <v>3723</v>
      </c>
      <c r="AWQ1414" t="s">
        <v>3723</v>
      </c>
      <c r="AWS1414" t="s">
        <v>3723</v>
      </c>
      <c r="AWU1414" t="s">
        <v>3723</v>
      </c>
      <c r="AWW1414" t="s">
        <v>3723</v>
      </c>
      <c r="AWY1414" t="s">
        <v>3723</v>
      </c>
      <c r="AXA1414" t="s">
        <v>3723</v>
      </c>
      <c r="AXC1414" t="s">
        <v>3723</v>
      </c>
      <c r="AXE1414" t="s">
        <v>3723</v>
      </c>
      <c r="AXG1414" t="s">
        <v>3723</v>
      </c>
      <c r="AXI1414" t="s">
        <v>3723</v>
      </c>
      <c r="AXK1414" t="s">
        <v>3723</v>
      </c>
      <c r="AXM1414" t="s">
        <v>3723</v>
      </c>
      <c r="AXO1414" t="s">
        <v>3723</v>
      </c>
      <c r="AXQ1414" t="s">
        <v>3723</v>
      </c>
      <c r="AXS1414" t="s">
        <v>3723</v>
      </c>
      <c r="AXU1414" t="s">
        <v>3723</v>
      </c>
      <c r="AXW1414" t="s">
        <v>3723</v>
      </c>
      <c r="AXY1414" t="s">
        <v>3723</v>
      </c>
      <c r="AYA1414" t="s">
        <v>3723</v>
      </c>
      <c r="AYC1414" t="s">
        <v>3723</v>
      </c>
      <c r="AYE1414" t="s">
        <v>3723</v>
      </c>
      <c r="AYG1414" t="s">
        <v>3723</v>
      </c>
      <c r="AYI1414" t="s">
        <v>3723</v>
      </c>
      <c r="AYK1414" t="s">
        <v>3723</v>
      </c>
      <c r="AYM1414" t="s">
        <v>3723</v>
      </c>
      <c r="AYO1414" t="s">
        <v>3723</v>
      </c>
      <c r="AYQ1414" t="s">
        <v>3723</v>
      </c>
      <c r="AYS1414" t="s">
        <v>3723</v>
      </c>
      <c r="AYU1414" t="s">
        <v>3723</v>
      </c>
      <c r="AYW1414" t="s">
        <v>3723</v>
      </c>
      <c r="AYY1414" t="s">
        <v>3723</v>
      </c>
      <c r="AZA1414" t="s">
        <v>3723</v>
      </c>
      <c r="AZC1414" t="s">
        <v>3723</v>
      </c>
      <c r="AZE1414" t="s">
        <v>3723</v>
      </c>
      <c r="AZG1414" t="s">
        <v>3723</v>
      </c>
      <c r="AZI1414" t="s">
        <v>3723</v>
      </c>
      <c r="AZK1414" t="s">
        <v>3723</v>
      </c>
      <c r="AZM1414" t="s">
        <v>3723</v>
      </c>
      <c r="AZO1414" t="s">
        <v>3723</v>
      </c>
      <c r="AZQ1414" t="s">
        <v>3723</v>
      </c>
      <c r="AZS1414" t="s">
        <v>3723</v>
      </c>
      <c r="AZU1414" t="s">
        <v>3723</v>
      </c>
      <c r="AZW1414" t="s">
        <v>3723</v>
      </c>
      <c r="AZY1414" t="s">
        <v>3723</v>
      </c>
      <c r="BAA1414" t="s">
        <v>3723</v>
      </c>
      <c r="BAC1414" t="s">
        <v>3723</v>
      </c>
      <c r="BAE1414" t="s">
        <v>3723</v>
      </c>
      <c r="BAG1414" t="s">
        <v>3723</v>
      </c>
      <c r="BAI1414" t="s">
        <v>3723</v>
      </c>
      <c r="BAK1414" t="s">
        <v>3723</v>
      </c>
      <c r="BAM1414" t="s">
        <v>3723</v>
      </c>
      <c r="BAO1414" t="s">
        <v>3723</v>
      </c>
      <c r="BAQ1414" t="s">
        <v>3723</v>
      </c>
      <c r="BAS1414" t="s">
        <v>3723</v>
      </c>
      <c r="BAU1414" t="s">
        <v>3723</v>
      </c>
      <c r="BAW1414" t="s">
        <v>3723</v>
      </c>
      <c r="BAY1414" t="s">
        <v>3723</v>
      </c>
      <c r="BBA1414" t="s">
        <v>3723</v>
      </c>
      <c r="BBC1414" t="s">
        <v>3723</v>
      </c>
      <c r="BBE1414" t="s">
        <v>3723</v>
      </c>
      <c r="BBG1414" t="s">
        <v>3723</v>
      </c>
      <c r="BBI1414" t="s">
        <v>3723</v>
      </c>
      <c r="BBK1414" t="s">
        <v>3723</v>
      </c>
      <c r="BBM1414" t="s">
        <v>3723</v>
      </c>
      <c r="BBO1414" t="s">
        <v>3723</v>
      </c>
      <c r="BBQ1414" t="s">
        <v>3723</v>
      </c>
      <c r="BBS1414" t="s">
        <v>3723</v>
      </c>
      <c r="BBU1414" t="s">
        <v>3723</v>
      </c>
      <c r="BBW1414" t="s">
        <v>3723</v>
      </c>
      <c r="BBY1414" t="s">
        <v>3723</v>
      </c>
      <c r="BCA1414" t="s">
        <v>3723</v>
      </c>
      <c r="BCC1414" t="s">
        <v>3723</v>
      </c>
      <c r="BCE1414" t="s">
        <v>3723</v>
      </c>
      <c r="BCG1414" t="s">
        <v>3723</v>
      </c>
      <c r="BCI1414" t="s">
        <v>3723</v>
      </c>
      <c r="BCK1414" t="s">
        <v>3723</v>
      </c>
      <c r="BCM1414" t="s">
        <v>3723</v>
      </c>
      <c r="BCO1414" t="s">
        <v>3723</v>
      </c>
      <c r="BCQ1414" t="s">
        <v>3723</v>
      </c>
      <c r="BCS1414" t="s">
        <v>3723</v>
      </c>
      <c r="BCU1414" t="s">
        <v>3723</v>
      </c>
      <c r="BCW1414" t="s">
        <v>3723</v>
      </c>
      <c r="BCY1414" t="s">
        <v>3723</v>
      </c>
      <c r="BDA1414" t="s">
        <v>3723</v>
      </c>
      <c r="BDC1414" t="s">
        <v>3723</v>
      </c>
      <c r="BDE1414" t="s">
        <v>3723</v>
      </c>
      <c r="BDG1414" t="s">
        <v>3723</v>
      </c>
      <c r="BDI1414" t="s">
        <v>3723</v>
      </c>
      <c r="BDK1414" t="s">
        <v>3723</v>
      </c>
      <c r="BDM1414" t="s">
        <v>3723</v>
      </c>
      <c r="BDO1414" t="s">
        <v>3723</v>
      </c>
      <c r="BDQ1414" t="s">
        <v>3723</v>
      </c>
      <c r="BDS1414" t="s">
        <v>3723</v>
      </c>
      <c r="BDU1414" t="s">
        <v>3723</v>
      </c>
      <c r="BDW1414" t="s">
        <v>3723</v>
      </c>
      <c r="BDY1414" t="s">
        <v>3723</v>
      </c>
      <c r="BEA1414" t="s">
        <v>3723</v>
      </c>
      <c r="BEC1414" t="s">
        <v>3723</v>
      </c>
      <c r="BEE1414" t="s">
        <v>3723</v>
      </c>
      <c r="BEF1414">
        <v>0</v>
      </c>
      <c r="BEG1414">
        <v>0</v>
      </c>
      <c r="BEH1414">
        <v>0</v>
      </c>
      <c r="BEI1414">
        <v>0</v>
      </c>
      <c r="BEJ1414">
        <v>0</v>
      </c>
      <c r="BHE1414">
        <v>0</v>
      </c>
    </row>
    <row r="1415" spans="1:1023 1025:1565" x14ac:dyDescent="0.3">
      <c r="A1415" s="341"/>
      <c r="B1415" s="335" t="s">
        <v>3514</v>
      </c>
      <c r="C1415" s="332" t="s">
        <v>3515</v>
      </c>
      <c r="D1415" s="342" t="s">
        <v>6469</v>
      </c>
      <c r="E1415" s="326">
        <v>0.14407399999999998</v>
      </c>
      <c r="F1415" s="68">
        <v>7800</v>
      </c>
      <c r="AO1415" t="s">
        <v>3723</v>
      </c>
      <c r="AQ1415" t="s">
        <v>3723</v>
      </c>
      <c r="AS1415" t="s">
        <v>3723</v>
      </c>
      <c r="AU1415" t="s">
        <v>3723</v>
      </c>
      <c r="AW1415" t="s">
        <v>3723</v>
      </c>
      <c r="AY1415" t="s">
        <v>3723</v>
      </c>
      <c r="BA1415" t="s">
        <v>3723</v>
      </c>
      <c r="BC1415" t="s">
        <v>3723</v>
      </c>
      <c r="BE1415" t="s">
        <v>3723</v>
      </c>
      <c r="BG1415" t="s">
        <v>3723</v>
      </c>
      <c r="BI1415" t="s">
        <v>3723</v>
      </c>
      <c r="BK1415" t="s">
        <v>3723</v>
      </c>
      <c r="BM1415" t="s">
        <v>3723</v>
      </c>
      <c r="BO1415" t="s">
        <v>3723</v>
      </c>
      <c r="BQ1415" t="s">
        <v>3723</v>
      </c>
      <c r="BS1415" t="s">
        <v>3723</v>
      </c>
      <c r="BU1415" t="s">
        <v>3723</v>
      </c>
      <c r="BW1415" t="s">
        <v>3723</v>
      </c>
      <c r="BY1415" t="s">
        <v>3723</v>
      </c>
      <c r="CA1415" t="s">
        <v>3723</v>
      </c>
      <c r="CC1415" t="s">
        <v>3723</v>
      </c>
      <c r="CE1415" t="s">
        <v>3723</v>
      </c>
      <c r="CG1415" t="s">
        <v>3723</v>
      </c>
      <c r="CI1415" t="s">
        <v>3723</v>
      </c>
      <c r="CK1415" t="s">
        <v>3723</v>
      </c>
      <c r="CM1415" t="s">
        <v>3723</v>
      </c>
      <c r="CO1415" t="s">
        <v>3723</v>
      </c>
      <c r="CQ1415" t="s">
        <v>3723</v>
      </c>
      <c r="CS1415" t="s">
        <v>3723</v>
      </c>
      <c r="CU1415" t="s">
        <v>3723</v>
      </c>
      <c r="CW1415" t="s">
        <v>3723</v>
      </c>
      <c r="CY1415" t="s">
        <v>3723</v>
      </c>
      <c r="DA1415" t="s">
        <v>3723</v>
      </c>
      <c r="DC1415" t="s">
        <v>3723</v>
      </c>
      <c r="DE1415" t="s">
        <v>3723</v>
      </c>
      <c r="DG1415" t="s">
        <v>3723</v>
      </c>
      <c r="DI1415" t="s">
        <v>3723</v>
      </c>
      <c r="DK1415" t="s">
        <v>3723</v>
      </c>
      <c r="DM1415" t="s">
        <v>3723</v>
      </c>
      <c r="DO1415" t="s">
        <v>3723</v>
      </c>
      <c r="DQ1415" t="s">
        <v>3723</v>
      </c>
      <c r="DS1415" t="s">
        <v>3723</v>
      </c>
      <c r="DU1415" t="s">
        <v>3723</v>
      </c>
      <c r="DW1415" t="s">
        <v>3723</v>
      </c>
      <c r="DY1415" t="s">
        <v>3723</v>
      </c>
      <c r="EA1415" t="s">
        <v>3723</v>
      </c>
      <c r="EC1415" t="s">
        <v>3723</v>
      </c>
      <c r="EE1415" t="s">
        <v>3723</v>
      </c>
      <c r="EG1415" t="s">
        <v>3723</v>
      </c>
      <c r="EI1415" t="s">
        <v>3723</v>
      </c>
      <c r="EK1415" t="s">
        <v>3723</v>
      </c>
      <c r="EM1415" t="s">
        <v>3723</v>
      </c>
      <c r="EO1415" t="s">
        <v>3723</v>
      </c>
      <c r="EQ1415" t="s">
        <v>3723</v>
      </c>
      <c r="ES1415" t="s">
        <v>3723</v>
      </c>
      <c r="EU1415" t="s">
        <v>3723</v>
      </c>
      <c r="EW1415" t="s">
        <v>3723</v>
      </c>
      <c r="EY1415" t="s">
        <v>3723</v>
      </c>
      <c r="FA1415" t="s">
        <v>3723</v>
      </c>
      <c r="FC1415" t="s">
        <v>3723</v>
      </c>
      <c r="FE1415" t="s">
        <v>3723</v>
      </c>
      <c r="FG1415" t="s">
        <v>3723</v>
      </c>
      <c r="FI1415" t="s">
        <v>3723</v>
      </c>
      <c r="FK1415" t="s">
        <v>3723</v>
      </c>
      <c r="FM1415" t="s">
        <v>3723</v>
      </c>
      <c r="FO1415" t="s">
        <v>3723</v>
      </c>
      <c r="FQ1415" t="s">
        <v>3723</v>
      </c>
      <c r="FS1415" t="s">
        <v>3723</v>
      </c>
      <c r="FU1415" t="s">
        <v>3723</v>
      </c>
      <c r="FW1415" t="s">
        <v>3723</v>
      </c>
      <c r="FY1415" t="s">
        <v>3723</v>
      </c>
      <c r="GA1415" t="s">
        <v>3723</v>
      </c>
      <c r="GC1415" t="s">
        <v>3723</v>
      </c>
      <c r="GE1415" t="s">
        <v>3723</v>
      </c>
      <c r="GG1415" t="s">
        <v>3723</v>
      </c>
      <c r="GI1415" t="s">
        <v>3723</v>
      </c>
      <c r="GK1415" t="s">
        <v>3723</v>
      </c>
      <c r="GM1415" t="s">
        <v>3723</v>
      </c>
      <c r="GO1415" t="s">
        <v>3723</v>
      </c>
      <c r="GQ1415" t="s">
        <v>3723</v>
      </c>
      <c r="GS1415" t="s">
        <v>3723</v>
      </c>
      <c r="GU1415" t="s">
        <v>3723</v>
      </c>
      <c r="GW1415" t="s">
        <v>3723</v>
      </c>
      <c r="GY1415" t="s">
        <v>3723</v>
      </c>
      <c r="HA1415" t="s">
        <v>3723</v>
      </c>
      <c r="HC1415" t="s">
        <v>3723</v>
      </c>
      <c r="HE1415" t="s">
        <v>3723</v>
      </c>
      <c r="HG1415" t="s">
        <v>3723</v>
      </c>
      <c r="HI1415" t="s">
        <v>3723</v>
      </c>
      <c r="HK1415" t="s">
        <v>3723</v>
      </c>
      <c r="HM1415" t="s">
        <v>3723</v>
      </c>
      <c r="HO1415" t="s">
        <v>3723</v>
      </c>
      <c r="HQ1415" t="s">
        <v>3723</v>
      </c>
      <c r="HS1415" t="s">
        <v>3723</v>
      </c>
      <c r="HU1415" t="s">
        <v>3723</v>
      </c>
      <c r="HW1415" t="s">
        <v>3723</v>
      </c>
      <c r="HY1415" t="s">
        <v>3723</v>
      </c>
      <c r="IA1415" t="s">
        <v>3723</v>
      </c>
      <c r="IC1415" t="s">
        <v>3723</v>
      </c>
      <c r="IE1415" t="s">
        <v>3723</v>
      </c>
      <c r="IG1415" t="s">
        <v>3723</v>
      </c>
      <c r="II1415" t="s">
        <v>3723</v>
      </c>
      <c r="IK1415" t="s">
        <v>3723</v>
      </c>
      <c r="IM1415" t="s">
        <v>3723</v>
      </c>
      <c r="IO1415" t="s">
        <v>3723</v>
      </c>
      <c r="IQ1415" t="s">
        <v>3723</v>
      </c>
      <c r="IS1415" t="s">
        <v>3723</v>
      </c>
      <c r="IU1415" t="s">
        <v>3723</v>
      </c>
      <c r="IW1415" t="s">
        <v>3723</v>
      </c>
      <c r="IY1415" t="s">
        <v>3723</v>
      </c>
      <c r="JA1415" t="s">
        <v>3723</v>
      </c>
      <c r="JC1415" t="s">
        <v>3723</v>
      </c>
      <c r="JE1415" t="s">
        <v>3723</v>
      </c>
      <c r="JG1415" t="s">
        <v>3723</v>
      </c>
      <c r="JI1415" t="s">
        <v>3723</v>
      </c>
      <c r="JK1415" t="s">
        <v>3723</v>
      </c>
      <c r="JM1415" t="s">
        <v>3723</v>
      </c>
      <c r="JO1415" t="s">
        <v>3723</v>
      </c>
      <c r="JQ1415" t="s">
        <v>3723</v>
      </c>
      <c r="JS1415" t="s">
        <v>3723</v>
      </c>
      <c r="JU1415" t="s">
        <v>3723</v>
      </c>
      <c r="JW1415" t="s">
        <v>3723</v>
      </c>
      <c r="JY1415" t="s">
        <v>3723</v>
      </c>
      <c r="KA1415" t="s">
        <v>3723</v>
      </c>
      <c r="KC1415" t="s">
        <v>3723</v>
      </c>
      <c r="KE1415" t="s">
        <v>3723</v>
      </c>
      <c r="KG1415" t="s">
        <v>3723</v>
      </c>
      <c r="KI1415" t="s">
        <v>3723</v>
      </c>
      <c r="KK1415" t="s">
        <v>3723</v>
      </c>
      <c r="KM1415" t="s">
        <v>3723</v>
      </c>
      <c r="KO1415" t="s">
        <v>3723</v>
      </c>
      <c r="KQ1415" t="s">
        <v>3723</v>
      </c>
      <c r="KS1415" t="s">
        <v>3723</v>
      </c>
      <c r="KU1415" t="s">
        <v>3723</v>
      </c>
      <c r="KW1415" t="s">
        <v>3723</v>
      </c>
      <c r="KY1415" t="s">
        <v>3723</v>
      </c>
      <c r="LA1415" t="s">
        <v>3723</v>
      </c>
      <c r="LC1415" t="s">
        <v>3723</v>
      </c>
      <c r="LE1415" t="s">
        <v>3723</v>
      </c>
      <c r="LG1415" t="s">
        <v>3723</v>
      </c>
      <c r="LI1415" t="s">
        <v>3723</v>
      </c>
      <c r="LK1415" t="s">
        <v>3723</v>
      </c>
      <c r="LM1415" t="s">
        <v>3723</v>
      </c>
      <c r="LO1415" t="s">
        <v>3723</v>
      </c>
      <c r="LQ1415" t="s">
        <v>3723</v>
      </c>
      <c r="LS1415" t="s">
        <v>3723</v>
      </c>
      <c r="LU1415" t="s">
        <v>3723</v>
      </c>
      <c r="LW1415" t="s">
        <v>3723</v>
      </c>
      <c r="LY1415" t="s">
        <v>3723</v>
      </c>
      <c r="MA1415" t="s">
        <v>3723</v>
      </c>
      <c r="MC1415" t="s">
        <v>3723</v>
      </c>
      <c r="ME1415" t="s">
        <v>3723</v>
      </c>
      <c r="MG1415" t="s">
        <v>3723</v>
      </c>
      <c r="MI1415" t="s">
        <v>3723</v>
      </c>
      <c r="MK1415" t="s">
        <v>3723</v>
      </c>
      <c r="MM1415" t="s">
        <v>3723</v>
      </c>
      <c r="MO1415" t="s">
        <v>3723</v>
      </c>
      <c r="MQ1415" t="s">
        <v>3723</v>
      </c>
      <c r="MS1415" t="s">
        <v>3723</v>
      </c>
      <c r="MU1415" t="s">
        <v>3723</v>
      </c>
      <c r="MW1415" t="s">
        <v>3723</v>
      </c>
      <c r="MY1415" t="s">
        <v>3723</v>
      </c>
      <c r="NA1415" t="s">
        <v>3723</v>
      </c>
      <c r="NC1415" t="s">
        <v>3723</v>
      </c>
      <c r="NE1415" t="s">
        <v>3723</v>
      </c>
      <c r="NG1415" t="s">
        <v>3723</v>
      </c>
      <c r="NI1415" t="s">
        <v>3723</v>
      </c>
      <c r="NK1415" t="s">
        <v>3723</v>
      </c>
      <c r="NM1415" t="s">
        <v>3723</v>
      </c>
      <c r="NO1415" t="s">
        <v>3723</v>
      </c>
      <c r="NQ1415" t="s">
        <v>3723</v>
      </c>
      <c r="NS1415" t="s">
        <v>3723</v>
      </c>
      <c r="NU1415" t="s">
        <v>3723</v>
      </c>
      <c r="NW1415" t="s">
        <v>3723</v>
      </c>
      <c r="NY1415" t="s">
        <v>3723</v>
      </c>
      <c r="OA1415" t="s">
        <v>3723</v>
      </c>
      <c r="OC1415" t="s">
        <v>3723</v>
      </c>
      <c r="OE1415" t="s">
        <v>3723</v>
      </c>
      <c r="OG1415" t="s">
        <v>3723</v>
      </c>
      <c r="OI1415" t="s">
        <v>3723</v>
      </c>
      <c r="OK1415" t="s">
        <v>3723</v>
      </c>
      <c r="OM1415" t="s">
        <v>3723</v>
      </c>
      <c r="OO1415" t="s">
        <v>3723</v>
      </c>
      <c r="OQ1415" t="s">
        <v>3723</v>
      </c>
      <c r="OS1415" t="s">
        <v>3723</v>
      </c>
      <c r="OU1415" t="s">
        <v>3723</v>
      </c>
      <c r="OW1415" t="s">
        <v>3723</v>
      </c>
      <c r="OY1415" t="s">
        <v>3723</v>
      </c>
      <c r="PA1415" t="s">
        <v>3723</v>
      </c>
      <c r="PC1415" t="s">
        <v>3723</v>
      </c>
      <c r="PE1415" t="s">
        <v>3723</v>
      </c>
      <c r="PG1415" t="s">
        <v>3723</v>
      </c>
      <c r="PI1415" t="s">
        <v>3723</v>
      </c>
      <c r="PK1415" t="s">
        <v>3723</v>
      </c>
      <c r="PM1415" t="s">
        <v>3723</v>
      </c>
      <c r="PO1415" t="s">
        <v>3723</v>
      </c>
      <c r="PQ1415" t="s">
        <v>3723</v>
      </c>
      <c r="PS1415" t="s">
        <v>3723</v>
      </c>
      <c r="PU1415" t="s">
        <v>3723</v>
      </c>
      <c r="PW1415" t="s">
        <v>3723</v>
      </c>
      <c r="PY1415" t="s">
        <v>3723</v>
      </c>
      <c r="QA1415" t="s">
        <v>3723</v>
      </c>
      <c r="QC1415" t="s">
        <v>3723</v>
      </c>
      <c r="QE1415" t="s">
        <v>3723</v>
      </c>
      <c r="QG1415" t="s">
        <v>3723</v>
      </c>
      <c r="QI1415" t="s">
        <v>3723</v>
      </c>
      <c r="QK1415" t="s">
        <v>3723</v>
      </c>
      <c r="QM1415" t="s">
        <v>3723</v>
      </c>
      <c r="QO1415" t="s">
        <v>3723</v>
      </c>
      <c r="QQ1415" t="s">
        <v>3723</v>
      </c>
      <c r="QS1415" t="s">
        <v>3723</v>
      </c>
      <c r="QU1415" t="s">
        <v>3723</v>
      </c>
      <c r="QW1415" t="s">
        <v>3723</v>
      </c>
      <c r="QY1415" t="s">
        <v>3723</v>
      </c>
      <c r="RA1415" t="s">
        <v>3723</v>
      </c>
      <c r="RC1415" t="s">
        <v>3723</v>
      </c>
      <c r="RE1415" t="s">
        <v>3723</v>
      </c>
      <c r="RG1415" t="s">
        <v>3723</v>
      </c>
      <c r="RI1415" t="s">
        <v>3723</v>
      </c>
      <c r="RK1415" t="s">
        <v>3723</v>
      </c>
      <c r="RM1415" t="s">
        <v>3723</v>
      </c>
      <c r="RO1415" t="s">
        <v>3723</v>
      </c>
      <c r="RQ1415" t="s">
        <v>3723</v>
      </c>
      <c r="RS1415" t="s">
        <v>3723</v>
      </c>
      <c r="RU1415" t="s">
        <v>3723</v>
      </c>
      <c r="RW1415" t="s">
        <v>3723</v>
      </c>
      <c r="RY1415" t="s">
        <v>3723</v>
      </c>
      <c r="SA1415" t="s">
        <v>3723</v>
      </c>
      <c r="SC1415" t="s">
        <v>3723</v>
      </c>
      <c r="SE1415" t="s">
        <v>3723</v>
      </c>
      <c r="SG1415" t="s">
        <v>3723</v>
      </c>
      <c r="SI1415" t="s">
        <v>3723</v>
      </c>
      <c r="SK1415" t="s">
        <v>3723</v>
      </c>
      <c r="SM1415" t="s">
        <v>3723</v>
      </c>
      <c r="SO1415" t="s">
        <v>3723</v>
      </c>
      <c r="SQ1415" t="s">
        <v>3723</v>
      </c>
      <c r="SS1415" t="s">
        <v>3723</v>
      </c>
      <c r="SU1415" t="s">
        <v>3723</v>
      </c>
      <c r="SW1415" t="s">
        <v>3723</v>
      </c>
      <c r="SY1415" t="s">
        <v>3723</v>
      </c>
      <c r="TA1415" t="s">
        <v>3723</v>
      </c>
      <c r="TC1415" t="s">
        <v>3723</v>
      </c>
      <c r="TE1415" t="s">
        <v>3723</v>
      </c>
      <c r="TG1415" t="s">
        <v>3723</v>
      </c>
      <c r="TI1415" t="s">
        <v>3723</v>
      </c>
      <c r="TK1415" t="s">
        <v>3723</v>
      </c>
      <c r="TM1415" t="s">
        <v>3723</v>
      </c>
      <c r="TO1415" t="s">
        <v>3723</v>
      </c>
      <c r="TQ1415" t="s">
        <v>3723</v>
      </c>
      <c r="TS1415" t="s">
        <v>3723</v>
      </c>
      <c r="TU1415" t="s">
        <v>3723</v>
      </c>
      <c r="TW1415" t="s">
        <v>3723</v>
      </c>
      <c r="TY1415" t="s">
        <v>3723</v>
      </c>
      <c r="UA1415" t="s">
        <v>3723</v>
      </c>
      <c r="UC1415" t="s">
        <v>3723</v>
      </c>
      <c r="UE1415" t="s">
        <v>3723</v>
      </c>
      <c r="UG1415" t="s">
        <v>3723</v>
      </c>
      <c r="UI1415" t="s">
        <v>3723</v>
      </c>
      <c r="UK1415" t="s">
        <v>3723</v>
      </c>
      <c r="UM1415" t="s">
        <v>3723</v>
      </c>
      <c r="UO1415" t="s">
        <v>3723</v>
      </c>
      <c r="UQ1415" t="s">
        <v>3723</v>
      </c>
      <c r="US1415" t="s">
        <v>3723</v>
      </c>
      <c r="UU1415" t="s">
        <v>3723</v>
      </c>
      <c r="UW1415" t="s">
        <v>3723</v>
      </c>
      <c r="UY1415" t="s">
        <v>3723</v>
      </c>
      <c r="VA1415" t="s">
        <v>3723</v>
      </c>
      <c r="VC1415" t="s">
        <v>3723</v>
      </c>
      <c r="VE1415" t="s">
        <v>3723</v>
      </c>
      <c r="VG1415" t="s">
        <v>3723</v>
      </c>
      <c r="VI1415" t="s">
        <v>3723</v>
      </c>
      <c r="VK1415" t="s">
        <v>3723</v>
      </c>
      <c r="VM1415" t="s">
        <v>3723</v>
      </c>
      <c r="VO1415" t="s">
        <v>3723</v>
      </c>
      <c r="VQ1415" t="s">
        <v>3723</v>
      </c>
      <c r="VS1415" t="s">
        <v>3723</v>
      </c>
      <c r="VU1415" t="s">
        <v>3723</v>
      </c>
      <c r="VW1415" t="s">
        <v>3723</v>
      </c>
      <c r="VY1415" t="s">
        <v>3723</v>
      </c>
      <c r="WA1415" t="s">
        <v>3723</v>
      </c>
      <c r="WC1415" t="s">
        <v>3723</v>
      </c>
      <c r="WE1415" t="s">
        <v>3723</v>
      </c>
      <c r="WG1415" t="s">
        <v>3723</v>
      </c>
      <c r="WI1415" t="s">
        <v>3723</v>
      </c>
      <c r="WK1415" t="s">
        <v>3723</v>
      </c>
      <c r="WM1415" t="s">
        <v>3723</v>
      </c>
      <c r="WO1415" t="s">
        <v>3723</v>
      </c>
      <c r="WQ1415" t="s">
        <v>3723</v>
      </c>
      <c r="WS1415" t="s">
        <v>3723</v>
      </c>
      <c r="WU1415" t="s">
        <v>3723</v>
      </c>
      <c r="WW1415" t="s">
        <v>3723</v>
      </c>
      <c r="WY1415" t="s">
        <v>3723</v>
      </c>
      <c r="XA1415" t="s">
        <v>3723</v>
      </c>
      <c r="XC1415" t="s">
        <v>3723</v>
      </c>
      <c r="XE1415" t="s">
        <v>3723</v>
      </c>
      <c r="XG1415" t="s">
        <v>3723</v>
      </c>
      <c r="XI1415" t="s">
        <v>3723</v>
      </c>
      <c r="XK1415" t="s">
        <v>3723</v>
      </c>
      <c r="XM1415" t="s">
        <v>3723</v>
      </c>
      <c r="XO1415" t="s">
        <v>3723</v>
      </c>
      <c r="XQ1415" t="s">
        <v>3723</v>
      </c>
      <c r="XS1415" t="s">
        <v>3723</v>
      </c>
      <c r="XU1415" t="s">
        <v>3723</v>
      </c>
      <c r="XW1415" t="s">
        <v>3723</v>
      </c>
      <c r="XY1415" t="s">
        <v>3723</v>
      </c>
      <c r="YA1415" t="s">
        <v>3723</v>
      </c>
      <c r="YC1415" t="s">
        <v>3723</v>
      </c>
      <c r="YE1415" t="s">
        <v>3723</v>
      </c>
      <c r="YG1415" t="s">
        <v>3723</v>
      </c>
      <c r="YI1415" t="s">
        <v>3723</v>
      </c>
      <c r="YK1415" t="s">
        <v>3723</v>
      </c>
      <c r="YM1415" t="s">
        <v>3723</v>
      </c>
      <c r="YO1415" t="s">
        <v>3723</v>
      </c>
      <c r="YQ1415" t="s">
        <v>3723</v>
      </c>
      <c r="YS1415" t="s">
        <v>3723</v>
      </c>
      <c r="YU1415" t="s">
        <v>3723</v>
      </c>
      <c r="YW1415" t="s">
        <v>3723</v>
      </c>
      <c r="YY1415" t="s">
        <v>3723</v>
      </c>
      <c r="ZA1415" t="s">
        <v>3723</v>
      </c>
      <c r="ZC1415" t="s">
        <v>3723</v>
      </c>
      <c r="ZE1415" t="s">
        <v>3723</v>
      </c>
      <c r="ZG1415" t="s">
        <v>3723</v>
      </c>
      <c r="ZI1415" t="s">
        <v>3723</v>
      </c>
      <c r="ZK1415" t="s">
        <v>3723</v>
      </c>
      <c r="ZM1415" t="s">
        <v>3723</v>
      </c>
      <c r="ZO1415" t="s">
        <v>3723</v>
      </c>
      <c r="ZQ1415" t="s">
        <v>3723</v>
      </c>
      <c r="ZS1415" t="s">
        <v>3723</v>
      </c>
      <c r="ZU1415" t="s">
        <v>3723</v>
      </c>
      <c r="ZW1415" t="s">
        <v>3723</v>
      </c>
      <c r="ZY1415" t="s">
        <v>3723</v>
      </c>
      <c r="AAA1415" t="s">
        <v>3723</v>
      </c>
      <c r="AAC1415" t="s">
        <v>3723</v>
      </c>
      <c r="AAE1415" t="s">
        <v>3723</v>
      </c>
      <c r="AAG1415" t="s">
        <v>3723</v>
      </c>
      <c r="AAI1415" t="s">
        <v>3723</v>
      </c>
      <c r="AAK1415" t="s">
        <v>3723</v>
      </c>
      <c r="AAM1415" t="s">
        <v>3723</v>
      </c>
      <c r="AAO1415" t="s">
        <v>3723</v>
      </c>
      <c r="AAQ1415" t="s">
        <v>3723</v>
      </c>
      <c r="AAS1415" t="s">
        <v>3723</v>
      </c>
      <c r="AAU1415" t="s">
        <v>3723</v>
      </c>
      <c r="AAW1415" t="s">
        <v>3723</v>
      </c>
      <c r="AAY1415" t="s">
        <v>3723</v>
      </c>
      <c r="ABA1415" t="s">
        <v>3723</v>
      </c>
      <c r="ABC1415" t="s">
        <v>3723</v>
      </c>
      <c r="ABE1415" t="s">
        <v>3723</v>
      </c>
      <c r="ABG1415" t="s">
        <v>3723</v>
      </c>
      <c r="ABI1415" t="s">
        <v>3723</v>
      </c>
      <c r="ABK1415" t="s">
        <v>3723</v>
      </c>
      <c r="ABM1415" t="s">
        <v>3723</v>
      </c>
      <c r="ABO1415" t="s">
        <v>3723</v>
      </c>
      <c r="ABQ1415" t="s">
        <v>3723</v>
      </c>
      <c r="ABS1415" t="s">
        <v>3723</v>
      </c>
      <c r="ABU1415" t="s">
        <v>3723</v>
      </c>
      <c r="ABW1415" t="s">
        <v>3723</v>
      </c>
      <c r="ABY1415" t="s">
        <v>3723</v>
      </c>
      <c r="ACA1415" t="s">
        <v>3723</v>
      </c>
      <c r="ACC1415" t="s">
        <v>3723</v>
      </c>
      <c r="ACE1415" t="s">
        <v>3723</v>
      </c>
      <c r="ACG1415" t="s">
        <v>3723</v>
      </c>
      <c r="ACI1415" t="s">
        <v>3723</v>
      </c>
      <c r="ACK1415" t="s">
        <v>3723</v>
      </c>
      <c r="ACM1415" t="s">
        <v>3723</v>
      </c>
      <c r="ACO1415" t="s">
        <v>3723</v>
      </c>
      <c r="ACQ1415" t="s">
        <v>3723</v>
      </c>
      <c r="ACS1415" t="s">
        <v>3723</v>
      </c>
      <c r="ACU1415" t="s">
        <v>3723</v>
      </c>
      <c r="ACW1415" t="s">
        <v>3723</v>
      </c>
      <c r="ACY1415" t="s">
        <v>3723</v>
      </c>
      <c r="ADA1415" t="s">
        <v>3723</v>
      </c>
      <c r="ADC1415" t="s">
        <v>3723</v>
      </c>
      <c r="ADE1415" t="s">
        <v>3723</v>
      </c>
      <c r="ADG1415" t="s">
        <v>3723</v>
      </c>
      <c r="ADI1415" t="s">
        <v>3723</v>
      </c>
      <c r="ADK1415" t="s">
        <v>3723</v>
      </c>
      <c r="ADM1415" t="s">
        <v>3723</v>
      </c>
      <c r="ADO1415" t="s">
        <v>3723</v>
      </c>
      <c r="ADQ1415" t="s">
        <v>3723</v>
      </c>
      <c r="ADS1415" t="s">
        <v>3723</v>
      </c>
      <c r="ADU1415" t="s">
        <v>3723</v>
      </c>
      <c r="ADW1415" t="s">
        <v>3723</v>
      </c>
      <c r="ADY1415" t="s">
        <v>3723</v>
      </c>
      <c r="AEA1415" t="s">
        <v>3723</v>
      </c>
      <c r="AEC1415" t="s">
        <v>3723</v>
      </c>
      <c r="AEE1415" t="s">
        <v>3723</v>
      </c>
      <c r="AEG1415" t="s">
        <v>3723</v>
      </c>
      <c r="AEI1415" t="s">
        <v>3723</v>
      </c>
      <c r="AEK1415" t="s">
        <v>3723</v>
      </c>
      <c r="AEM1415" t="s">
        <v>3723</v>
      </c>
      <c r="AEO1415" t="s">
        <v>3723</v>
      </c>
      <c r="AEQ1415" t="s">
        <v>3723</v>
      </c>
      <c r="AES1415" t="s">
        <v>3723</v>
      </c>
      <c r="AEU1415" t="s">
        <v>3723</v>
      </c>
      <c r="AEW1415" t="s">
        <v>3723</v>
      </c>
      <c r="AEY1415" t="s">
        <v>3723</v>
      </c>
      <c r="AFA1415" t="s">
        <v>3723</v>
      </c>
      <c r="AFC1415" t="s">
        <v>3723</v>
      </c>
      <c r="AFE1415" t="s">
        <v>3723</v>
      </c>
      <c r="AFG1415" t="s">
        <v>3723</v>
      </c>
      <c r="AFI1415" t="s">
        <v>3723</v>
      </c>
      <c r="AFK1415" t="s">
        <v>3723</v>
      </c>
      <c r="AFM1415" t="s">
        <v>3723</v>
      </c>
      <c r="AFO1415" t="s">
        <v>3723</v>
      </c>
      <c r="AFQ1415" t="s">
        <v>3723</v>
      </c>
      <c r="AFS1415" t="s">
        <v>3723</v>
      </c>
      <c r="AFU1415" t="s">
        <v>3723</v>
      </c>
      <c r="AFW1415" t="s">
        <v>3723</v>
      </c>
      <c r="AFY1415" t="s">
        <v>3723</v>
      </c>
      <c r="AGA1415" t="s">
        <v>3723</v>
      </c>
      <c r="AGC1415" t="s">
        <v>3723</v>
      </c>
      <c r="AGE1415" t="s">
        <v>3723</v>
      </c>
      <c r="AGG1415" t="s">
        <v>3723</v>
      </c>
      <c r="AGI1415" t="s">
        <v>3723</v>
      </c>
      <c r="AGK1415" t="s">
        <v>3723</v>
      </c>
      <c r="AGM1415" t="s">
        <v>3723</v>
      </c>
      <c r="AGO1415" t="s">
        <v>3723</v>
      </c>
      <c r="AGQ1415" t="s">
        <v>3723</v>
      </c>
      <c r="AGS1415" t="s">
        <v>3723</v>
      </c>
      <c r="AGU1415" t="s">
        <v>3723</v>
      </c>
      <c r="AGW1415" t="s">
        <v>3723</v>
      </c>
      <c r="AGY1415" t="s">
        <v>3723</v>
      </c>
      <c r="AHA1415" t="s">
        <v>3723</v>
      </c>
      <c r="AHC1415" t="s">
        <v>3723</v>
      </c>
      <c r="AHE1415" t="s">
        <v>3723</v>
      </c>
      <c r="AHG1415" t="s">
        <v>3723</v>
      </c>
      <c r="AHI1415" t="s">
        <v>3723</v>
      </c>
      <c r="AHK1415" t="s">
        <v>3723</v>
      </c>
      <c r="AHM1415" t="s">
        <v>3723</v>
      </c>
      <c r="AHO1415" t="s">
        <v>3723</v>
      </c>
      <c r="AHQ1415" t="s">
        <v>3723</v>
      </c>
      <c r="AHS1415" t="s">
        <v>3723</v>
      </c>
      <c r="AHU1415" t="s">
        <v>3723</v>
      </c>
      <c r="AHW1415" t="s">
        <v>3723</v>
      </c>
      <c r="AHY1415" t="s">
        <v>3723</v>
      </c>
      <c r="AIA1415" t="s">
        <v>3723</v>
      </c>
      <c r="AIC1415" t="s">
        <v>3723</v>
      </c>
      <c r="AIE1415" t="s">
        <v>3723</v>
      </c>
      <c r="AIG1415" t="s">
        <v>3723</v>
      </c>
      <c r="AII1415" t="s">
        <v>3723</v>
      </c>
      <c r="AIK1415" t="s">
        <v>3723</v>
      </c>
      <c r="AIM1415" t="s">
        <v>3723</v>
      </c>
      <c r="AIO1415" t="s">
        <v>3723</v>
      </c>
      <c r="AIQ1415" t="s">
        <v>3723</v>
      </c>
      <c r="AIS1415" t="s">
        <v>3723</v>
      </c>
      <c r="AIU1415" t="s">
        <v>3723</v>
      </c>
      <c r="AIW1415" t="s">
        <v>3723</v>
      </c>
      <c r="AIY1415" t="s">
        <v>3723</v>
      </c>
      <c r="AJA1415" t="s">
        <v>3723</v>
      </c>
      <c r="AJC1415" t="s">
        <v>3723</v>
      </c>
      <c r="AJE1415" t="s">
        <v>3723</v>
      </c>
      <c r="AJG1415" t="s">
        <v>3723</v>
      </c>
      <c r="AJI1415" t="s">
        <v>3723</v>
      </c>
      <c r="AJK1415" t="s">
        <v>3723</v>
      </c>
      <c r="AJM1415" t="s">
        <v>3723</v>
      </c>
      <c r="AJO1415" t="s">
        <v>3723</v>
      </c>
      <c r="AJQ1415" t="s">
        <v>3723</v>
      </c>
      <c r="AJS1415" t="s">
        <v>3723</v>
      </c>
      <c r="AJU1415" t="s">
        <v>3723</v>
      </c>
      <c r="AJW1415" t="s">
        <v>3723</v>
      </c>
      <c r="AJY1415" t="s">
        <v>3723</v>
      </c>
      <c r="AKA1415" t="s">
        <v>3723</v>
      </c>
      <c r="AKC1415" t="s">
        <v>3723</v>
      </c>
      <c r="AKE1415" t="s">
        <v>3723</v>
      </c>
      <c r="AKG1415" t="s">
        <v>3723</v>
      </c>
      <c r="AKI1415" t="s">
        <v>3723</v>
      </c>
      <c r="AKK1415" t="s">
        <v>3723</v>
      </c>
      <c r="AKM1415" t="s">
        <v>3723</v>
      </c>
      <c r="AKO1415" t="s">
        <v>3723</v>
      </c>
      <c r="AKQ1415" t="s">
        <v>3723</v>
      </c>
      <c r="AKS1415" t="s">
        <v>3723</v>
      </c>
      <c r="AKU1415" t="s">
        <v>3723</v>
      </c>
      <c r="AKW1415" t="s">
        <v>3723</v>
      </c>
      <c r="AKY1415" t="s">
        <v>3723</v>
      </c>
      <c r="ALA1415" t="s">
        <v>3723</v>
      </c>
      <c r="ALC1415" t="s">
        <v>3723</v>
      </c>
      <c r="ALE1415" t="s">
        <v>3723</v>
      </c>
      <c r="ALG1415" t="s">
        <v>3723</v>
      </c>
      <c r="ALI1415" t="s">
        <v>3723</v>
      </c>
      <c r="ALK1415" t="s">
        <v>3723</v>
      </c>
      <c r="ALM1415" t="s">
        <v>3723</v>
      </c>
      <c r="ALO1415" t="s">
        <v>3723</v>
      </c>
      <c r="ALQ1415" t="s">
        <v>3723</v>
      </c>
      <c r="ALS1415" t="s">
        <v>3723</v>
      </c>
      <c r="ALU1415" t="s">
        <v>3723</v>
      </c>
      <c r="ALW1415" t="s">
        <v>3723</v>
      </c>
      <c r="ALY1415" t="s">
        <v>3723</v>
      </c>
      <c r="AMA1415" t="s">
        <v>3723</v>
      </c>
      <c r="AMC1415" t="s">
        <v>3723</v>
      </c>
      <c r="AME1415" t="s">
        <v>3723</v>
      </c>
      <c r="AMG1415" t="s">
        <v>3723</v>
      </c>
      <c r="AMI1415" t="s">
        <v>3723</v>
      </c>
      <c r="AMK1415" t="s">
        <v>3723</v>
      </c>
      <c r="AMM1415" t="s">
        <v>3723</v>
      </c>
      <c r="AMO1415" t="s">
        <v>3723</v>
      </c>
      <c r="AMQ1415" t="s">
        <v>3723</v>
      </c>
      <c r="AMS1415" t="s">
        <v>3723</v>
      </c>
      <c r="AMU1415" t="s">
        <v>3723</v>
      </c>
      <c r="AMW1415" t="s">
        <v>3723</v>
      </c>
      <c r="AMY1415" t="s">
        <v>3723</v>
      </c>
      <c r="ANA1415" t="s">
        <v>3723</v>
      </c>
      <c r="ANC1415" t="s">
        <v>3723</v>
      </c>
      <c r="ANE1415" t="s">
        <v>3723</v>
      </c>
      <c r="ANG1415" t="s">
        <v>3723</v>
      </c>
      <c r="ANI1415" t="s">
        <v>3723</v>
      </c>
      <c r="ANK1415" t="s">
        <v>3723</v>
      </c>
      <c r="ANM1415" t="s">
        <v>3723</v>
      </c>
      <c r="ANO1415" t="s">
        <v>3723</v>
      </c>
      <c r="ANQ1415" t="s">
        <v>3723</v>
      </c>
      <c r="ANS1415" t="s">
        <v>3723</v>
      </c>
      <c r="ANU1415" t="s">
        <v>3723</v>
      </c>
      <c r="ANW1415" t="s">
        <v>3723</v>
      </c>
      <c r="ANY1415" t="s">
        <v>3723</v>
      </c>
      <c r="AOA1415" t="s">
        <v>3723</v>
      </c>
      <c r="AOC1415" t="s">
        <v>3723</v>
      </c>
      <c r="AOE1415" t="s">
        <v>3723</v>
      </c>
      <c r="AOG1415" t="s">
        <v>3723</v>
      </c>
      <c r="AOI1415" t="s">
        <v>3723</v>
      </c>
      <c r="AOK1415" t="s">
        <v>3723</v>
      </c>
      <c r="AOM1415" t="s">
        <v>3723</v>
      </c>
      <c r="AOO1415" t="s">
        <v>3723</v>
      </c>
      <c r="AOQ1415" t="s">
        <v>3723</v>
      </c>
      <c r="AOS1415" t="s">
        <v>3723</v>
      </c>
      <c r="AOU1415" t="s">
        <v>3723</v>
      </c>
      <c r="AOW1415" t="s">
        <v>3723</v>
      </c>
      <c r="AOY1415" t="s">
        <v>3723</v>
      </c>
      <c r="APA1415" t="s">
        <v>3723</v>
      </c>
      <c r="APC1415" t="s">
        <v>3723</v>
      </c>
      <c r="APE1415" t="s">
        <v>3723</v>
      </c>
      <c r="APG1415" t="s">
        <v>3723</v>
      </c>
      <c r="API1415" t="s">
        <v>3723</v>
      </c>
      <c r="APK1415" t="s">
        <v>3723</v>
      </c>
      <c r="APM1415" t="s">
        <v>3723</v>
      </c>
      <c r="APO1415" t="s">
        <v>3723</v>
      </c>
      <c r="APQ1415" t="s">
        <v>3723</v>
      </c>
      <c r="APS1415" t="s">
        <v>3723</v>
      </c>
      <c r="APU1415" t="s">
        <v>3723</v>
      </c>
      <c r="APW1415" t="s">
        <v>3723</v>
      </c>
      <c r="APY1415" t="s">
        <v>3723</v>
      </c>
      <c r="AQA1415" t="s">
        <v>3723</v>
      </c>
      <c r="AQC1415" t="s">
        <v>3723</v>
      </c>
      <c r="AQE1415" t="s">
        <v>3723</v>
      </c>
      <c r="AQG1415" t="s">
        <v>3723</v>
      </c>
      <c r="AQI1415" t="s">
        <v>3723</v>
      </c>
      <c r="AQK1415" t="s">
        <v>3723</v>
      </c>
      <c r="AQM1415" t="s">
        <v>3723</v>
      </c>
      <c r="AQO1415" t="s">
        <v>3723</v>
      </c>
      <c r="AQQ1415" t="s">
        <v>3723</v>
      </c>
      <c r="AQS1415" t="s">
        <v>3723</v>
      </c>
      <c r="AQU1415" t="s">
        <v>3723</v>
      </c>
      <c r="AQW1415" t="s">
        <v>3723</v>
      </c>
      <c r="AQY1415" t="s">
        <v>3723</v>
      </c>
      <c r="ARA1415" t="s">
        <v>3723</v>
      </c>
      <c r="ARC1415" t="s">
        <v>3723</v>
      </c>
      <c r="ARE1415" t="s">
        <v>3723</v>
      </c>
      <c r="ARG1415" t="s">
        <v>3723</v>
      </c>
      <c r="ARI1415" t="s">
        <v>3723</v>
      </c>
      <c r="ARK1415" t="s">
        <v>3723</v>
      </c>
      <c r="ARM1415" t="s">
        <v>3723</v>
      </c>
      <c r="ARO1415" t="s">
        <v>3723</v>
      </c>
      <c r="ARQ1415" t="s">
        <v>3723</v>
      </c>
      <c r="ARS1415" t="s">
        <v>3723</v>
      </c>
      <c r="ARU1415" t="s">
        <v>3723</v>
      </c>
      <c r="ARW1415" t="s">
        <v>3723</v>
      </c>
      <c r="ARY1415" t="s">
        <v>3723</v>
      </c>
      <c r="ASA1415" t="s">
        <v>3723</v>
      </c>
      <c r="ASC1415" t="s">
        <v>3723</v>
      </c>
      <c r="ASE1415" t="s">
        <v>3723</v>
      </c>
      <c r="ASG1415" t="s">
        <v>3723</v>
      </c>
      <c r="ASI1415" t="s">
        <v>3723</v>
      </c>
      <c r="ASK1415" t="s">
        <v>3723</v>
      </c>
      <c r="ASM1415" t="s">
        <v>3723</v>
      </c>
      <c r="ASO1415" t="s">
        <v>3723</v>
      </c>
      <c r="ASQ1415" t="s">
        <v>3723</v>
      </c>
      <c r="ASS1415" t="s">
        <v>3723</v>
      </c>
      <c r="ASU1415" t="s">
        <v>3723</v>
      </c>
      <c r="ASW1415" t="s">
        <v>3723</v>
      </c>
      <c r="ASY1415" t="s">
        <v>3723</v>
      </c>
      <c r="ATA1415" t="s">
        <v>3723</v>
      </c>
      <c r="ATC1415" t="s">
        <v>3723</v>
      </c>
      <c r="ATE1415" t="s">
        <v>3723</v>
      </c>
      <c r="ATG1415" t="s">
        <v>3723</v>
      </c>
      <c r="ATI1415" t="s">
        <v>3723</v>
      </c>
      <c r="ATK1415" t="s">
        <v>3723</v>
      </c>
      <c r="ATM1415" t="s">
        <v>3723</v>
      </c>
      <c r="ATO1415" t="s">
        <v>3723</v>
      </c>
      <c r="ATQ1415" t="s">
        <v>3723</v>
      </c>
      <c r="ATS1415" t="s">
        <v>3723</v>
      </c>
      <c r="ATU1415" t="s">
        <v>3723</v>
      </c>
      <c r="ATW1415" t="s">
        <v>3723</v>
      </c>
      <c r="ATY1415" t="s">
        <v>3723</v>
      </c>
      <c r="AUA1415" t="s">
        <v>3723</v>
      </c>
      <c r="AUC1415" t="s">
        <v>3723</v>
      </c>
      <c r="AUE1415" t="s">
        <v>3723</v>
      </c>
      <c r="AUG1415" t="s">
        <v>3723</v>
      </c>
      <c r="AUI1415" t="s">
        <v>3723</v>
      </c>
      <c r="AUK1415" t="s">
        <v>3723</v>
      </c>
      <c r="AUM1415" t="s">
        <v>3723</v>
      </c>
      <c r="AUO1415" t="s">
        <v>3723</v>
      </c>
      <c r="AUQ1415" t="s">
        <v>3723</v>
      </c>
      <c r="AUS1415" t="s">
        <v>3723</v>
      </c>
      <c r="AUU1415" t="s">
        <v>3723</v>
      </c>
      <c r="AUW1415" t="s">
        <v>3723</v>
      </c>
      <c r="AUY1415" t="s">
        <v>3723</v>
      </c>
      <c r="AVA1415" t="s">
        <v>3723</v>
      </c>
      <c r="AVC1415" t="s">
        <v>3723</v>
      </c>
      <c r="AVE1415" t="s">
        <v>3723</v>
      </c>
      <c r="AVG1415" t="s">
        <v>3723</v>
      </c>
      <c r="AVI1415" t="s">
        <v>3723</v>
      </c>
      <c r="AVK1415" t="s">
        <v>3723</v>
      </c>
      <c r="AVM1415" t="s">
        <v>3723</v>
      </c>
      <c r="AVO1415" t="s">
        <v>3723</v>
      </c>
      <c r="AVQ1415" t="s">
        <v>3723</v>
      </c>
      <c r="AVS1415" t="s">
        <v>3723</v>
      </c>
      <c r="AVU1415" t="s">
        <v>3723</v>
      </c>
      <c r="AVW1415" t="s">
        <v>3723</v>
      </c>
      <c r="AVY1415" t="s">
        <v>3723</v>
      </c>
      <c r="AWA1415" t="s">
        <v>3723</v>
      </c>
      <c r="AWC1415" t="s">
        <v>3723</v>
      </c>
      <c r="AWE1415" t="s">
        <v>3723</v>
      </c>
      <c r="AWG1415" t="s">
        <v>3723</v>
      </c>
      <c r="AWI1415" t="s">
        <v>3723</v>
      </c>
      <c r="AWK1415" t="s">
        <v>3723</v>
      </c>
      <c r="AWM1415" t="s">
        <v>3723</v>
      </c>
      <c r="AWO1415" t="s">
        <v>3723</v>
      </c>
      <c r="AWQ1415" t="s">
        <v>3723</v>
      </c>
      <c r="AWS1415" t="s">
        <v>3723</v>
      </c>
      <c r="AWU1415" t="s">
        <v>3723</v>
      </c>
      <c r="AWW1415" t="s">
        <v>3723</v>
      </c>
      <c r="AWY1415" t="s">
        <v>3723</v>
      </c>
      <c r="AXA1415" t="s">
        <v>3723</v>
      </c>
      <c r="AXC1415" t="s">
        <v>3723</v>
      </c>
      <c r="AXE1415" t="s">
        <v>3723</v>
      </c>
      <c r="AXG1415" t="s">
        <v>3723</v>
      </c>
      <c r="AXI1415" t="s">
        <v>3723</v>
      </c>
      <c r="AXK1415" t="s">
        <v>3723</v>
      </c>
      <c r="AXM1415" t="s">
        <v>3723</v>
      </c>
      <c r="AXO1415" t="s">
        <v>3723</v>
      </c>
      <c r="AXQ1415" t="s">
        <v>3723</v>
      </c>
      <c r="AXS1415" t="s">
        <v>3723</v>
      </c>
      <c r="AXU1415" t="s">
        <v>3723</v>
      </c>
      <c r="AXW1415" t="s">
        <v>3723</v>
      </c>
      <c r="AXY1415" t="s">
        <v>3723</v>
      </c>
      <c r="AYA1415" t="s">
        <v>3723</v>
      </c>
      <c r="AYC1415" t="s">
        <v>3723</v>
      </c>
      <c r="AYE1415" t="s">
        <v>3723</v>
      </c>
      <c r="AYG1415" t="s">
        <v>3723</v>
      </c>
      <c r="AYI1415" t="s">
        <v>3723</v>
      </c>
      <c r="AYK1415" t="s">
        <v>3723</v>
      </c>
      <c r="AYM1415" t="s">
        <v>3723</v>
      </c>
      <c r="AYO1415" t="s">
        <v>3723</v>
      </c>
      <c r="AYQ1415" t="s">
        <v>3723</v>
      </c>
      <c r="AYS1415" t="s">
        <v>3723</v>
      </c>
      <c r="AYU1415" t="s">
        <v>3723</v>
      </c>
      <c r="AYW1415" t="s">
        <v>3723</v>
      </c>
      <c r="AYY1415" t="s">
        <v>3723</v>
      </c>
      <c r="AZA1415" t="s">
        <v>3723</v>
      </c>
      <c r="AZC1415" t="s">
        <v>3723</v>
      </c>
      <c r="AZE1415" t="s">
        <v>3723</v>
      </c>
      <c r="AZG1415" t="s">
        <v>3723</v>
      </c>
      <c r="AZI1415" t="s">
        <v>3723</v>
      </c>
      <c r="AZK1415" t="s">
        <v>3723</v>
      </c>
      <c r="AZM1415" t="s">
        <v>3723</v>
      </c>
      <c r="AZO1415" t="s">
        <v>3723</v>
      </c>
      <c r="AZQ1415" t="s">
        <v>3723</v>
      </c>
      <c r="AZS1415" t="s">
        <v>3723</v>
      </c>
      <c r="AZU1415" t="s">
        <v>3723</v>
      </c>
      <c r="AZW1415" t="s">
        <v>3723</v>
      </c>
      <c r="AZY1415" t="s">
        <v>3723</v>
      </c>
      <c r="BAA1415" t="s">
        <v>3723</v>
      </c>
      <c r="BAC1415" t="s">
        <v>3723</v>
      </c>
      <c r="BAE1415" t="s">
        <v>3723</v>
      </c>
      <c r="BAG1415" t="s">
        <v>3723</v>
      </c>
      <c r="BAI1415" t="s">
        <v>3723</v>
      </c>
      <c r="BAK1415" t="s">
        <v>3723</v>
      </c>
      <c r="BAM1415" t="s">
        <v>3723</v>
      </c>
      <c r="BAO1415" t="s">
        <v>3723</v>
      </c>
      <c r="BAQ1415" t="s">
        <v>3723</v>
      </c>
      <c r="BAS1415" t="s">
        <v>3723</v>
      </c>
      <c r="BAU1415" t="s">
        <v>3723</v>
      </c>
      <c r="BAW1415" t="s">
        <v>3723</v>
      </c>
      <c r="BAY1415" t="s">
        <v>3723</v>
      </c>
      <c r="BBA1415" t="s">
        <v>3723</v>
      </c>
      <c r="BBC1415" t="s">
        <v>3723</v>
      </c>
      <c r="BBE1415" t="s">
        <v>3723</v>
      </c>
      <c r="BBG1415" t="s">
        <v>3723</v>
      </c>
      <c r="BBI1415" t="s">
        <v>3723</v>
      </c>
      <c r="BBK1415" t="s">
        <v>3723</v>
      </c>
      <c r="BBM1415" t="s">
        <v>3723</v>
      </c>
      <c r="BBO1415" t="s">
        <v>3723</v>
      </c>
      <c r="BBQ1415" t="s">
        <v>3723</v>
      </c>
      <c r="BBS1415" t="s">
        <v>3723</v>
      </c>
      <c r="BBU1415" t="s">
        <v>3723</v>
      </c>
      <c r="BBW1415" t="s">
        <v>3723</v>
      </c>
      <c r="BBY1415" t="s">
        <v>3723</v>
      </c>
      <c r="BCA1415" t="s">
        <v>3723</v>
      </c>
      <c r="BCC1415" t="s">
        <v>3723</v>
      </c>
      <c r="BCE1415" t="s">
        <v>3723</v>
      </c>
      <c r="BCG1415" t="s">
        <v>3723</v>
      </c>
      <c r="BCI1415" t="s">
        <v>3723</v>
      </c>
      <c r="BCK1415" t="s">
        <v>3723</v>
      </c>
      <c r="BCM1415" t="s">
        <v>3723</v>
      </c>
      <c r="BCO1415" t="s">
        <v>3723</v>
      </c>
      <c r="BCQ1415" t="s">
        <v>3723</v>
      </c>
      <c r="BCS1415" t="s">
        <v>3723</v>
      </c>
      <c r="BCU1415" t="s">
        <v>3723</v>
      </c>
      <c r="BCW1415" t="s">
        <v>3723</v>
      </c>
      <c r="BCY1415" t="s">
        <v>3723</v>
      </c>
      <c r="BDA1415" t="s">
        <v>3723</v>
      </c>
      <c r="BDC1415" t="s">
        <v>3723</v>
      </c>
      <c r="BDE1415" t="s">
        <v>3723</v>
      </c>
      <c r="BDG1415" t="s">
        <v>3723</v>
      </c>
      <c r="BDI1415" t="s">
        <v>3723</v>
      </c>
      <c r="BDK1415" t="s">
        <v>3723</v>
      </c>
      <c r="BDM1415" t="s">
        <v>3723</v>
      </c>
      <c r="BDO1415" t="s">
        <v>3723</v>
      </c>
      <c r="BDQ1415" t="s">
        <v>3723</v>
      </c>
      <c r="BDS1415" t="s">
        <v>3723</v>
      </c>
      <c r="BDU1415" t="s">
        <v>3723</v>
      </c>
      <c r="BDW1415" t="s">
        <v>3723</v>
      </c>
      <c r="BDY1415" t="s">
        <v>3723</v>
      </c>
      <c r="BEA1415" t="s">
        <v>3723</v>
      </c>
      <c r="BEC1415" t="s">
        <v>3723</v>
      </c>
      <c r="BEE1415" t="s">
        <v>3723</v>
      </c>
      <c r="BEF1415">
        <v>0</v>
      </c>
      <c r="BEG1415">
        <v>0</v>
      </c>
      <c r="BEH1415">
        <v>0</v>
      </c>
      <c r="BEI1415">
        <v>0</v>
      </c>
      <c r="BEJ1415">
        <v>0</v>
      </c>
      <c r="BHE1415">
        <v>0</v>
      </c>
    </row>
    <row r="1416" spans="1:1023 1025:1565" x14ac:dyDescent="0.3">
      <c r="A1416" s="341"/>
      <c r="B1416" s="335" t="s">
        <v>3516</v>
      </c>
      <c r="C1416" s="332" t="s">
        <v>3517</v>
      </c>
      <c r="D1416" s="342" t="s">
        <v>6469</v>
      </c>
      <c r="E1416" s="326">
        <v>9.7959183673469383E-3</v>
      </c>
      <c r="F1416" s="68">
        <v>1970</v>
      </c>
      <c r="AO1416" t="s">
        <v>3723</v>
      </c>
      <c r="AQ1416" t="s">
        <v>3723</v>
      </c>
      <c r="AS1416" t="s">
        <v>3723</v>
      </c>
      <c r="AU1416" t="s">
        <v>3723</v>
      </c>
      <c r="AW1416" t="s">
        <v>3723</v>
      </c>
      <c r="AY1416" t="s">
        <v>3723</v>
      </c>
      <c r="BA1416" t="s">
        <v>3723</v>
      </c>
      <c r="BC1416" t="s">
        <v>3723</v>
      </c>
      <c r="BE1416" t="s">
        <v>3723</v>
      </c>
      <c r="BG1416" t="s">
        <v>3723</v>
      </c>
      <c r="BI1416" t="s">
        <v>3723</v>
      </c>
      <c r="BK1416" t="s">
        <v>3723</v>
      </c>
      <c r="BM1416" t="s">
        <v>3723</v>
      </c>
      <c r="BO1416" t="s">
        <v>3723</v>
      </c>
      <c r="BQ1416" t="s">
        <v>3723</v>
      </c>
      <c r="BS1416" t="s">
        <v>3723</v>
      </c>
      <c r="BU1416" t="s">
        <v>3723</v>
      </c>
      <c r="BW1416" t="s">
        <v>3723</v>
      </c>
      <c r="BY1416" t="s">
        <v>3723</v>
      </c>
      <c r="CA1416" t="s">
        <v>3723</v>
      </c>
      <c r="CC1416" t="s">
        <v>3723</v>
      </c>
      <c r="CE1416" t="s">
        <v>3723</v>
      </c>
      <c r="CG1416" t="s">
        <v>3723</v>
      </c>
      <c r="CI1416" t="s">
        <v>3723</v>
      </c>
      <c r="CK1416" t="s">
        <v>3723</v>
      </c>
      <c r="CM1416" t="s">
        <v>3723</v>
      </c>
      <c r="CO1416" t="s">
        <v>3723</v>
      </c>
      <c r="CQ1416" t="s">
        <v>3723</v>
      </c>
      <c r="CS1416" t="s">
        <v>3723</v>
      </c>
      <c r="CU1416" t="s">
        <v>3723</v>
      </c>
      <c r="CW1416" t="s">
        <v>3723</v>
      </c>
      <c r="CY1416" t="s">
        <v>3723</v>
      </c>
      <c r="DA1416" t="s">
        <v>3723</v>
      </c>
      <c r="DC1416" t="s">
        <v>3723</v>
      </c>
      <c r="DE1416" t="s">
        <v>3723</v>
      </c>
      <c r="DG1416" t="s">
        <v>3723</v>
      </c>
      <c r="DI1416" t="s">
        <v>3723</v>
      </c>
      <c r="DK1416" t="s">
        <v>3723</v>
      </c>
      <c r="DM1416" t="s">
        <v>3723</v>
      </c>
      <c r="DO1416" t="s">
        <v>3723</v>
      </c>
      <c r="DQ1416" t="s">
        <v>3723</v>
      </c>
      <c r="DS1416" t="s">
        <v>3723</v>
      </c>
      <c r="DU1416" t="s">
        <v>3723</v>
      </c>
      <c r="DW1416" t="s">
        <v>3723</v>
      </c>
      <c r="DY1416" t="s">
        <v>3723</v>
      </c>
      <c r="EA1416" t="s">
        <v>3723</v>
      </c>
      <c r="EC1416" t="s">
        <v>3723</v>
      </c>
      <c r="EE1416" t="s">
        <v>3723</v>
      </c>
      <c r="EG1416" t="s">
        <v>3723</v>
      </c>
      <c r="EI1416" t="s">
        <v>3723</v>
      </c>
      <c r="EK1416" t="s">
        <v>3723</v>
      </c>
      <c r="EM1416" t="s">
        <v>3723</v>
      </c>
      <c r="EO1416" t="s">
        <v>3723</v>
      </c>
      <c r="EQ1416" t="s">
        <v>3723</v>
      </c>
      <c r="ES1416" t="s">
        <v>3723</v>
      </c>
      <c r="EU1416" t="s">
        <v>3723</v>
      </c>
      <c r="EW1416" t="s">
        <v>3723</v>
      </c>
      <c r="EY1416" t="s">
        <v>3723</v>
      </c>
      <c r="FA1416" t="s">
        <v>3723</v>
      </c>
      <c r="FC1416" t="s">
        <v>3723</v>
      </c>
      <c r="FE1416" t="s">
        <v>3723</v>
      </c>
      <c r="FG1416" t="s">
        <v>3723</v>
      </c>
      <c r="FI1416" t="s">
        <v>3723</v>
      </c>
      <c r="FK1416" t="s">
        <v>3723</v>
      </c>
      <c r="FM1416" t="s">
        <v>3723</v>
      </c>
      <c r="FO1416" t="s">
        <v>3723</v>
      </c>
      <c r="FQ1416" t="s">
        <v>3723</v>
      </c>
      <c r="FS1416" t="s">
        <v>3723</v>
      </c>
      <c r="FU1416" t="s">
        <v>3723</v>
      </c>
      <c r="FW1416" t="s">
        <v>3723</v>
      </c>
      <c r="FY1416" t="s">
        <v>3723</v>
      </c>
      <c r="GA1416" t="s">
        <v>3723</v>
      </c>
      <c r="GC1416" t="s">
        <v>3723</v>
      </c>
      <c r="GE1416" t="s">
        <v>3723</v>
      </c>
      <c r="GG1416" t="s">
        <v>3723</v>
      </c>
      <c r="GI1416" t="s">
        <v>3723</v>
      </c>
      <c r="GK1416" t="s">
        <v>3723</v>
      </c>
      <c r="GM1416" t="s">
        <v>3723</v>
      </c>
      <c r="GO1416" t="s">
        <v>3723</v>
      </c>
      <c r="GQ1416" t="s">
        <v>3723</v>
      </c>
      <c r="GS1416" t="s">
        <v>3723</v>
      </c>
      <c r="GU1416" t="s">
        <v>3723</v>
      </c>
      <c r="GW1416" t="s">
        <v>3723</v>
      </c>
      <c r="GY1416" t="s">
        <v>3723</v>
      </c>
      <c r="HA1416" t="s">
        <v>3723</v>
      </c>
      <c r="HC1416" t="s">
        <v>3723</v>
      </c>
      <c r="HE1416" t="s">
        <v>3723</v>
      </c>
      <c r="HG1416" t="s">
        <v>3723</v>
      </c>
      <c r="HI1416" t="s">
        <v>3723</v>
      </c>
      <c r="HK1416" t="s">
        <v>3723</v>
      </c>
      <c r="HM1416" t="s">
        <v>3723</v>
      </c>
      <c r="HO1416" t="s">
        <v>3723</v>
      </c>
      <c r="HQ1416" t="s">
        <v>3723</v>
      </c>
      <c r="HS1416" t="s">
        <v>3723</v>
      </c>
      <c r="HU1416" t="s">
        <v>3723</v>
      </c>
      <c r="HW1416" t="s">
        <v>3723</v>
      </c>
      <c r="HY1416" t="s">
        <v>3723</v>
      </c>
      <c r="IA1416" t="s">
        <v>3723</v>
      </c>
      <c r="IC1416" t="s">
        <v>3723</v>
      </c>
      <c r="IE1416" t="s">
        <v>3723</v>
      </c>
      <c r="IG1416" t="s">
        <v>3723</v>
      </c>
      <c r="II1416" t="s">
        <v>3723</v>
      </c>
      <c r="IK1416" t="s">
        <v>3723</v>
      </c>
      <c r="IM1416" t="s">
        <v>3723</v>
      </c>
      <c r="IO1416" t="s">
        <v>3723</v>
      </c>
      <c r="IQ1416" t="s">
        <v>3723</v>
      </c>
      <c r="IS1416" t="s">
        <v>3723</v>
      </c>
      <c r="IU1416" t="s">
        <v>3723</v>
      </c>
      <c r="IW1416" t="s">
        <v>3723</v>
      </c>
      <c r="IY1416" t="s">
        <v>3723</v>
      </c>
      <c r="JA1416" t="s">
        <v>3723</v>
      </c>
      <c r="JC1416" t="s">
        <v>3723</v>
      </c>
      <c r="JE1416" t="s">
        <v>3723</v>
      </c>
      <c r="JG1416" t="s">
        <v>3723</v>
      </c>
      <c r="JI1416" t="s">
        <v>3723</v>
      </c>
      <c r="JK1416" t="s">
        <v>3723</v>
      </c>
      <c r="JM1416" t="s">
        <v>3723</v>
      </c>
      <c r="JO1416" t="s">
        <v>3723</v>
      </c>
      <c r="JQ1416" t="s">
        <v>3723</v>
      </c>
      <c r="JS1416" t="s">
        <v>3723</v>
      </c>
      <c r="JU1416" t="s">
        <v>3723</v>
      </c>
      <c r="JW1416" t="s">
        <v>3723</v>
      </c>
      <c r="JY1416" t="s">
        <v>3723</v>
      </c>
      <c r="KA1416" t="s">
        <v>3723</v>
      </c>
      <c r="KC1416" t="s">
        <v>3723</v>
      </c>
      <c r="KE1416" t="s">
        <v>3723</v>
      </c>
      <c r="KG1416" t="s">
        <v>3723</v>
      </c>
      <c r="KI1416" t="s">
        <v>3723</v>
      </c>
      <c r="KK1416" t="s">
        <v>3723</v>
      </c>
      <c r="KM1416" t="s">
        <v>3723</v>
      </c>
      <c r="KO1416" t="s">
        <v>3723</v>
      </c>
      <c r="KQ1416" t="s">
        <v>3723</v>
      </c>
      <c r="KS1416" t="s">
        <v>3723</v>
      </c>
      <c r="KU1416" t="s">
        <v>3723</v>
      </c>
      <c r="KW1416" t="s">
        <v>3723</v>
      </c>
      <c r="KY1416" t="s">
        <v>3723</v>
      </c>
      <c r="LA1416" t="s">
        <v>3723</v>
      </c>
      <c r="LC1416" t="s">
        <v>3723</v>
      </c>
      <c r="LE1416" t="s">
        <v>3723</v>
      </c>
      <c r="LG1416" t="s">
        <v>3723</v>
      </c>
      <c r="LI1416" t="s">
        <v>3723</v>
      </c>
      <c r="LK1416" t="s">
        <v>3723</v>
      </c>
      <c r="LM1416" t="s">
        <v>3723</v>
      </c>
      <c r="LO1416" t="s">
        <v>3723</v>
      </c>
      <c r="LQ1416" t="s">
        <v>3723</v>
      </c>
      <c r="LS1416" t="s">
        <v>3723</v>
      </c>
      <c r="LU1416" t="s">
        <v>3723</v>
      </c>
      <c r="LW1416" t="s">
        <v>3723</v>
      </c>
      <c r="LY1416" t="s">
        <v>3723</v>
      </c>
      <c r="MA1416" t="s">
        <v>3723</v>
      </c>
      <c r="MC1416" t="s">
        <v>3723</v>
      </c>
      <c r="ME1416" t="s">
        <v>3723</v>
      </c>
      <c r="MG1416" t="s">
        <v>3723</v>
      </c>
      <c r="MI1416" t="s">
        <v>3723</v>
      </c>
      <c r="MK1416" t="s">
        <v>3723</v>
      </c>
      <c r="MM1416" t="s">
        <v>3723</v>
      </c>
      <c r="MO1416" t="s">
        <v>3723</v>
      </c>
      <c r="MQ1416" t="s">
        <v>3723</v>
      </c>
      <c r="MS1416" t="s">
        <v>3723</v>
      </c>
      <c r="MU1416" t="s">
        <v>3723</v>
      </c>
      <c r="MW1416" t="s">
        <v>3723</v>
      </c>
      <c r="MY1416" t="s">
        <v>3723</v>
      </c>
      <c r="NA1416" t="s">
        <v>3723</v>
      </c>
      <c r="NC1416" t="s">
        <v>3723</v>
      </c>
      <c r="NE1416" t="s">
        <v>3723</v>
      </c>
      <c r="NG1416" t="s">
        <v>3723</v>
      </c>
      <c r="NI1416" t="s">
        <v>3723</v>
      </c>
      <c r="NK1416" t="s">
        <v>3723</v>
      </c>
      <c r="NM1416" t="s">
        <v>3723</v>
      </c>
      <c r="NO1416" t="s">
        <v>3723</v>
      </c>
      <c r="NQ1416" t="s">
        <v>3723</v>
      </c>
      <c r="NS1416" t="s">
        <v>3723</v>
      </c>
      <c r="NU1416" t="s">
        <v>3723</v>
      </c>
      <c r="NW1416" t="s">
        <v>3723</v>
      </c>
      <c r="NY1416" t="s">
        <v>3723</v>
      </c>
      <c r="OA1416" t="s">
        <v>3723</v>
      </c>
      <c r="OC1416" t="s">
        <v>3723</v>
      </c>
      <c r="OE1416" t="s">
        <v>3723</v>
      </c>
      <c r="OG1416" t="s">
        <v>3723</v>
      </c>
      <c r="OI1416" t="s">
        <v>3723</v>
      </c>
      <c r="OK1416" t="s">
        <v>3723</v>
      </c>
      <c r="OM1416" t="s">
        <v>3723</v>
      </c>
      <c r="OO1416" t="s">
        <v>3723</v>
      </c>
      <c r="OQ1416" t="s">
        <v>3723</v>
      </c>
      <c r="OS1416" t="s">
        <v>3723</v>
      </c>
      <c r="OU1416" t="s">
        <v>3723</v>
      </c>
      <c r="OW1416" t="s">
        <v>3723</v>
      </c>
      <c r="OY1416" t="s">
        <v>3723</v>
      </c>
      <c r="PA1416" t="s">
        <v>3723</v>
      </c>
      <c r="PC1416" t="s">
        <v>3723</v>
      </c>
      <c r="PE1416" t="s">
        <v>3723</v>
      </c>
      <c r="PG1416" t="s">
        <v>3723</v>
      </c>
      <c r="PI1416" t="s">
        <v>3723</v>
      </c>
      <c r="PK1416" t="s">
        <v>3723</v>
      </c>
      <c r="PM1416" t="s">
        <v>3723</v>
      </c>
      <c r="PO1416" t="s">
        <v>3723</v>
      </c>
      <c r="PQ1416" t="s">
        <v>3723</v>
      </c>
      <c r="PS1416" t="s">
        <v>3723</v>
      </c>
      <c r="PU1416" t="s">
        <v>3723</v>
      </c>
      <c r="PW1416" t="s">
        <v>3723</v>
      </c>
      <c r="PY1416" t="s">
        <v>3723</v>
      </c>
      <c r="QA1416" t="s">
        <v>3723</v>
      </c>
      <c r="QC1416" t="s">
        <v>3723</v>
      </c>
      <c r="QE1416" t="s">
        <v>3723</v>
      </c>
      <c r="QG1416" t="s">
        <v>3723</v>
      </c>
      <c r="QI1416" t="s">
        <v>3723</v>
      </c>
      <c r="QK1416" t="s">
        <v>3723</v>
      </c>
      <c r="QM1416" t="s">
        <v>3723</v>
      </c>
      <c r="QO1416" t="s">
        <v>3723</v>
      </c>
      <c r="QQ1416" t="s">
        <v>3723</v>
      </c>
      <c r="QS1416" t="s">
        <v>3723</v>
      </c>
      <c r="QU1416" t="s">
        <v>3723</v>
      </c>
      <c r="QW1416" t="s">
        <v>3723</v>
      </c>
      <c r="QY1416" t="s">
        <v>3723</v>
      </c>
      <c r="RA1416" t="s">
        <v>3723</v>
      </c>
      <c r="RC1416" t="s">
        <v>3723</v>
      </c>
      <c r="RE1416" t="s">
        <v>3723</v>
      </c>
      <c r="RG1416" t="s">
        <v>3723</v>
      </c>
      <c r="RI1416" t="s">
        <v>3723</v>
      </c>
      <c r="RK1416" t="s">
        <v>3723</v>
      </c>
      <c r="RM1416" t="s">
        <v>3723</v>
      </c>
      <c r="RO1416" t="s">
        <v>3723</v>
      </c>
      <c r="RQ1416" t="s">
        <v>3723</v>
      </c>
      <c r="RS1416" t="s">
        <v>3723</v>
      </c>
      <c r="RU1416" t="s">
        <v>3723</v>
      </c>
      <c r="RW1416" t="s">
        <v>3723</v>
      </c>
      <c r="RY1416" t="s">
        <v>3723</v>
      </c>
      <c r="SA1416" t="s">
        <v>3723</v>
      </c>
      <c r="SC1416" t="s">
        <v>3723</v>
      </c>
      <c r="SE1416" t="s">
        <v>3723</v>
      </c>
      <c r="SG1416" t="s">
        <v>3723</v>
      </c>
      <c r="SI1416" t="s">
        <v>3723</v>
      </c>
      <c r="SK1416" t="s">
        <v>3723</v>
      </c>
      <c r="SM1416" t="s">
        <v>3723</v>
      </c>
      <c r="SO1416" t="s">
        <v>3723</v>
      </c>
      <c r="SQ1416" t="s">
        <v>3723</v>
      </c>
      <c r="SS1416" t="s">
        <v>3723</v>
      </c>
      <c r="SU1416" t="s">
        <v>3723</v>
      </c>
      <c r="SW1416" t="s">
        <v>3723</v>
      </c>
      <c r="SY1416" t="s">
        <v>3723</v>
      </c>
      <c r="TA1416" t="s">
        <v>3723</v>
      </c>
      <c r="TC1416" t="s">
        <v>3723</v>
      </c>
      <c r="TE1416" t="s">
        <v>3723</v>
      </c>
      <c r="TG1416" t="s">
        <v>3723</v>
      </c>
      <c r="TI1416" t="s">
        <v>3723</v>
      </c>
      <c r="TK1416" t="s">
        <v>3723</v>
      </c>
      <c r="TM1416" t="s">
        <v>3723</v>
      </c>
      <c r="TO1416" t="s">
        <v>3723</v>
      </c>
      <c r="TQ1416" t="s">
        <v>3723</v>
      </c>
      <c r="TS1416" t="s">
        <v>3723</v>
      </c>
      <c r="TU1416" t="s">
        <v>3723</v>
      </c>
      <c r="TW1416" t="s">
        <v>3723</v>
      </c>
      <c r="TY1416" t="s">
        <v>3723</v>
      </c>
      <c r="UA1416" t="s">
        <v>3723</v>
      </c>
      <c r="UC1416" t="s">
        <v>3723</v>
      </c>
      <c r="UE1416" t="s">
        <v>3723</v>
      </c>
      <c r="UG1416" t="s">
        <v>3723</v>
      </c>
      <c r="UI1416" t="s">
        <v>3723</v>
      </c>
      <c r="UK1416" t="s">
        <v>3723</v>
      </c>
      <c r="UM1416" t="s">
        <v>3723</v>
      </c>
      <c r="UO1416" t="s">
        <v>3723</v>
      </c>
      <c r="UQ1416" t="s">
        <v>3723</v>
      </c>
      <c r="US1416" t="s">
        <v>3723</v>
      </c>
      <c r="UU1416" t="s">
        <v>3723</v>
      </c>
      <c r="UW1416" t="s">
        <v>3723</v>
      </c>
      <c r="UY1416" t="s">
        <v>3723</v>
      </c>
      <c r="VA1416" t="s">
        <v>3723</v>
      </c>
      <c r="VC1416" t="s">
        <v>3723</v>
      </c>
      <c r="VE1416" t="s">
        <v>3723</v>
      </c>
      <c r="VG1416" t="s">
        <v>3723</v>
      </c>
      <c r="VI1416" t="s">
        <v>3723</v>
      </c>
      <c r="VK1416" t="s">
        <v>3723</v>
      </c>
      <c r="VM1416" t="s">
        <v>3723</v>
      </c>
      <c r="VO1416" t="s">
        <v>3723</v>
      </c>
      <c r="VQ1416" t="s">
        <v>3723</v>
      </c>
      <c r="VS1416" t="s">
        <v>3723</v>
      </c>
      <c r="VU1416" t="s">
        <v>3723</v>
      </c>
      <c r="VW1416" t="s">
        <v>3723</v>
      </c>
      <c r="VY1416" t="s">
        <v>3723</v>
      </c>
      <c r="WA1416" t="s">
        <v>3723</v>
      </c>
      <c r="WC1416" t="s">
        <v>3723</v>
      </c>
      <c r="WE1416" t="s">
        <v>3723</v>
      </c>
      <c r="WG1416" t="s">
        <v>3723</v>
      </c>
      <c r="WI1416" t="s">
        <v>3723</v>
      </c>
      <c r="WK1416" t="s">
        <v>3723</v>
      </c>
      <c r="WM1416" t="s">
        <v>3723</v>
      </c>
      <c r="WO1416" t="s">
        <v>3723</v>
      </c>
      <c r="WQ1416" t="s">
        <v>3723</v>
      </c>
      <c r="WS1416" t="s">
        <v>3723</v>
      </c>
      <c r="WU1416" t="s">
        <v>3723</v>
      </c>
      <c r="WW1416" t="s">
        <v>3723</v>
      </c>
      <c r="WY1416" t="s">
        <v>3723</v>
      </c>
      <c r="XA1416" t="s">
        <v>3723</v>
      </c>
      <c r="XC1416" t="s">
        <v>3723</v>
      </c>
      <c r="XE1416" t="s">
        <v>3723</v>
      </c>
      <c r="XG1416" t="s">
        <v>3723</v>
      </c>
      <c r="XI1416" t="s">
        <v>3723</v>
      </c>
      <c r="XK1416" t="s">
        <v>3723</v>
      </c>
      <c r="XM1416" t="s">
        <v>3723</v>
      </c>
      <c r="XO1416" t="s">
        <v>3723</v>
      </c>
      <c r="XQ1416" t="s">
        <v>3723</v>
      </c>
      <c r="XS1416" t="s">
        <v>3723</v>
      </c>
      <c r="XU1416" t="s">
        <v>3723</v>
      </c>
      <c r="XW1416" t="s">
        <v>3723</v>
      </c>
      <c r="XY1416" t="s">
        <v>3723</v>
      </c>
      <c r="YA1416" t="s">
        <v>3723</v>
      </c>
      <c r="YC1416" t="s">
        <v>3723</v>
      </c>
      <c r="YE1416" t="s">
        <v>3723</v>
      </c>
      <c r="YG1416" t="s">
        <v>3723</v>
      </c>
      <c r="YI1416" t="s">
        <v>3723</v>
      </c>
      <c r="YK1416" t="s">
        <v>3723</v>
      </c>
      <c r="YM1416" t="s">
        <v>3723</v>
      </c>
      <c r="YO1416" t="s">
        <v>3723</v>
      </c>
      <c r="YQ1416" t="s">
        <v>3723</v>
      </c>
      <c r="YS1416" t="s">
        <v>3723</v>
      </c>
      <c r="YU1416" t="s">
        <v>3723</v>
      </c>
      <c r="YW1416" t="s">
        <v>3723</v>
      </c>
      <c r="YY1416" t="s">
        <v>3723</v>
      </c>
      <c r="ZA1416" t="s">
        <v>3723</v>
      </c>
      <c r="ZC1416" t="s">
        <v>3723</v>
      </c>
      <c r="ZE1416" t="s">
        <v>3723</v>
      </c>
      <c r="ZG1416" t="s">
        <v>3723</v>
      </c>
      <c r="ZI1416" t="s">
        <v>3723</v>
      </c>
      <c r="ZK1416" t="s">
        <v>3723</v>
      </c>
      <c r="ZM1416" t="s">
        <v>3723</v>
      </c>
      <c r="ZO1416" t="s">
        <v>3723</v>
      </c>
      <c r="ZQ1416" t="s">
        <v>3723</v>
      </c>
      <c r="ZS1416" t="s">
        <v>3723</v>
      </c>
      <c r="ZU1416" t="s">
        <v>3723</v>
      </c>
      <c r="ZW1416" t="s">
        <v>3723</v>
      </c>
      <c r="ZY1416" t="s">
        <v>3723</v>
      </c>
      <c r="AAA1416" t="s">
        <v>3723</v>
      </c>
      <c r="AAC1416" t="s">
        <v>3723</v>
      </c>
      <c r="AAE1416" t="s">
        <v>3723</v>
      </c>
      <c r="AAG1416" t="s">
        <v>3723</v>
      </c>
      <c r="AAI1416" t="s">
        <v>3723</v>
      </c>
      <c r="AAK1416" t="s">
        <v>3723</v>
      </c>
      <c r="AAM1416" t="s">
        <v>3723</v>
      </c>
      <c r="AAO1416" t="s">
        <v>3723</v>
      </c>
      <c r="AAQ1416" t="s">
        <v>3723</v>
      </c>
      <c r="AAS1416" t="s">
        <v>3723</v>
      </c>
      <c r="AAU1416" t="s">
        <v>3723</v>
      </c>
      <c r="AAW1416" t="s">
        <v>3723</v>
      </c>
      <c r="AAY1416" t="s">
        <v>3723</v>
      </c>
      <c r="ABA1416" t="s">
        <v>3723</v>
      </c>
      <c r="ABC1416" t="s">
        <v>3723</v>
      </c>
      <c r="ABE1416" t="s">
        <v>3723</v>
      </c>
      <c r="ABG1416" t="s">
        <v>3723</v>
      </c>
      <c r="ABI1416" t="s">
        <v>3723</v>
      </c>
      <c r="ABK1416" t="s">
        <v>3723</v>
      </c>
      <c r="ABM1416" t="s">
        <v>3723</v>
      </c>
      <c r="ABO1416" t="s">
        <v>3723</v>
      </c>
      <c r="ABQ1416" t="s">
        <v>3723</v>
      </c>
      <c r="ABS1416" t="s">
        <v>3723</v>
      </c>
      <c r="ABU1416" t="s">
        <v>3723</v>
      </c>
      <c r="ABW1416" t="s">
        <v>3723</v>
      </c>
      <c r="ABY1416" t="s">
        <v>3723</v>
      </c>
      <c r="ACA1416" t="s">
        <v>3723</v>
      </c>
      <c r="ACC1416" t="s">
        <v>3723</v>
      </c>
      <c r="ACE1416" t="s">
        <v>3723</v>
      </c>
      <c r="ACG1416" t="s">
        <v>3723</v>
      </c>
      <c r="ACI1416" t="s">
        <v>3723</v>
      </c>
      <c r="ACK1416" t="s">
        <v>3723</v>
      </c>
      <c r="ACM1416" t="s">
        <v>3723</v>
      </c>
      <c r="ACO1416" t="s">
        <v>3723</v>
      </c>
      <c r="ACQ1416" t="s">
        <v>3723</v>
      </c>
      <c r="ACS1416" t="s">
        <v>3723</v>
      </c>
      <c r="ACU1416" t="s">
        <v>3723</v>
      </c>
      <c r="ACW1416" t="s">
        <v>3723</v>
      </c>
      <c r="ACY1416" t="s">
        <v>3723</v>
      </c>
      <c r="ADA1416" t="s">
        <v>3723</v>
      </c>
      <c r="ADC1416" t="s">
        <v>3723</v>
      </c>
      <c r="ADE1416" t="s">
        <v>3723</v>
      </c>
      <c r="ADG1416" t="s">
        <v>3723</v>
      </c>
      <c r="ADI1416" t="s">
        <v>3723</v>
      </c>
      <c r="ADK1416" t="s">
        <v>3723</v>
      </c>
      <c r="ADM1416" t="s">
        <v>3723</v>
      </c>
      <c r="ADO1416" t="s">
        <v>3723</v>
      </c>
      <c r="ADQ1416" t="s">
        <v>3723</v>
      </c>
      <c r="ADS1416" t="s">
        <v>3723</v>
      </c>
      <c r="ADU1416" t="s">
        <v>3723</v>
      </c>
      <c r="ADW1416" t="s">
        <v>3723</v>
      </c>
      <c r="ADY1416" t="s">
        <v>3723</v>
      </c>
      <c r="AEA1416" t="s">
        <v>3723</v>
      </c>
      <c r="AEC1416" t="s">
        <v>3723</v>
      </c>
      <c r="AEE1416" t="s">
        <v>3723</v>
      </c>
      <c r="AEG1416" t="s">
        <v>3723</v>
      </c>
      <c r="AEI1416" t="s">
        <v>3723</v>
      </c>
      <c r="AEK1416" t="s">
        <v>3723</v>
      </c>
      <c r="AEM1416" t="s">
        <v>3723</v>
      </c>
      <c r="AEO1416" t="s">
        <v>3723</v>
      </c>
      <c r="AEQ1416" t="s">
        <v>3723</v>
      </c>
      <c r="AES1416" t="s">
        <v>3723</v>
      </c>
      <c r="AEU1416" t="s">
        <v>3723</v>
      </c>
      <c r="AEW1416" t="s">
        <v>3723</v>
      </c>
      <c r="AEY1416" t="s">
        <v>3723</v>
      </c>
      <c r="AFA1416" t="s">
        <v>3723</v>
      </c>
      <c r="AFC1416" t="s">
        <v>3723</v>
      </c>
      <c r="AFE1416" t="s">
        <v>3723</v>
      </c>
      <c r="AFG1416" t="s">
        <v>3723</v>
      </c>
      <c r="AFI1416" t="s">
        <v>3723</v>
      </c>
      <c r="AFK1416" t="s">
        <v>3723</v>
      </c>
      <c r="AFM1416" t="s">
        <v>3723</v>
      </c>
      <c r="AFO1416" t="s">
        <v>3723</v>
      </c>
      <c r="AFQ1416" t="s">
        <v>3723</v>
      </c>
      <c r="AFS1416" t="s">
        <v>3723</v>
      </c>
      <c r="AFU1416" t="s">
        <v>3723</v>
      </c>
      <c r="AFW1416" t="s">
        <v>3723</v>
      </c>
      <c r="AFY1416" t="s">
        <v>3723</v>
      </c>
      <c r="AGA1416" t="s">
        <v>3723</v>
      </c>
      <c r="AGC1416" t="s">
        <v>3723</v>
      </c>
      <c r="AGE1416" t="s">
        <v>3723</v>
      </c>
      <c r="AGG1416" t="s">
        <v>3723</v>
      </c>
      <c r="AGI1416" t="s">
        <v>3723</v>
      </c>
      <c r="AGK1416" t="s">
        <v>3723</v>
      </c>
      <c r="AGM1416" t="s">
        <v>3723</v>
      </c>
      <c r="AGO1416" t="s">
        <v>3723</v>
      </c>
      <c r="AGQ1416" t="s">
        <v>3723</v>
      </c>
      <c r="AGS1416" t="s">
        <v>3723</v>
      </c>
      <c r="AGU1416" t="s">
        <v>3723</v>
      </c>
      <c r="AGW1416" t="s">
        <v>3723</v>
      </c>
      <c r="AGY1416" t="s">
        <v>3723</v>
      </c>
      <c r="AHA1416" t="s">
        <v>3723</v>
      </c>
      <c r="AHC1416" t="s">
        <v>3723</v>
      </c>
      <c r="AHE1416" t="s">
        <v>3723</v>
      </c>
      <c r="AHG1416" t="s">
        <v>3723</v>
      </c>
      <c r="AHI1416" t="s">
        <v>3723</v>
      </c>
      <c r="AHK1416" t="s">
        <v>3723</v>
      </c>
      <c r="AHM1416" t="s">
        <v>3723</v>
      </c>
      <c r="AHO1416" t="s">
        <v>3723</v>
      </c>
      <c r="AHQ1416" t="s">
        <v>3723</v>
      </c>
      <c r="AHS1416" t="s">
        <v>3723</v>
      </c>
      <c r="AHU1416" t="s">
        <v>3723</v>
      </c>
      <c r="AHW1416" t="s">
        <v>3723</v>
      </c>
      <c r="AHY1416" t="s">
        <v>3723</v>
      </c>
      <c r="AIA1416" t="s">
        <v>3723</v>
      </c>
      <c r="AIC1416" t="s">
        <v>3723</v>
      </c>
      <c r="AIE1416" t="s">
        <v>3723</v>
      </c>
      <c r="AIG1416" t="s">
        <v>3723</v>
      </c>
      <c r="AII1416" t="s">
        <v>3723</v>
      </c>
      <c r="AIK1416" t="s">
        <v>3723</v>
      </c>
      <c r="AIM1416" t="s">
        <v>3723</v>
      </c>
      <c r="AIO1416" t="s">
        <v>3723</v>
      </c>
      <c r="AIQ1416" t="s">
        <v>3723</v>
      </c>
      <c r="AIS1416" t="s">
        <v>3723</v>
      </c>
      <c r="AIU1416" t="s">
        <v>3723</v>
      </c>
      <c r="AIW1416" t="s">
        <v>3723</v>
      </c>
      <c r="AIY1416" t="s">
        <v>3723</v>
      </c>
      <c r="AJA1416" t="s">
        <v>3723</v>
      </c>
      <c r="AJC1416" t="s">
        <v>3723</v>
      </c>
      <c r="AJE1416" t="s">
        <v>3723</v>
      </c>
      <c r="AJG1416" t="s">
        <v>3723</v>
      </c>
      <c r="AJI1416" t="s">
        <v>3723</v>
      </c>
      <c r="AJK1416" t="s">
        <v>3723</v>
      </c>
      <c r="AJM1416" t="s">
        <v>3723</v>
      </c>
      <c r="AJO1416" t="s">
        <v>3723</v>
      </c>
      <c r="AJQ1416" t="s">
        <v>3723</v>
      </c>
      <c r="AJS1416" t="s">
        <v>3723</v>
      </c>
      <c r="AJU1416" t="s">
        <v>3723</v>
      </c>
      <c r="AJW1416" t="s">
        <v>3723</v>
      </c>
      <c r="AJY1416" t="s">
        <v>3723</v>
      </c>
      <c r="AKA1416" t="s">
        <v>3723</v>
      </c>
      <c r="AKC1416" t="s">
        <v>3723</v>
      </c>
      <c r="AKE1416" t="s">
        <v>3723</v>
      </c>
      <c r="AKG1416" t="s">
        <v>3723</v>
      </c>
      <c r="AKI1416" t="s">
        <v>3723</v>
      </c>
      <c r="AKK1416" t="s">
        <v>3723</v>
      </c>
      <c r="AKM1416" t="s">
        <v>3723</v>
      </c>
      <c r="AKO1416" t="s">
        <v>3723</v>
      </c>
      <c r="AKQ1416" t="s">
        <v>3723</v>
      </c>
      <c r="AKS1416" t="s">
        <v>3723</v>
      </c>
      <c r="AKU1416" t="s">
        <v>3723</v>
      </c>
      <c r="AKW1416" t="s">
        <v>3723</v>
      </c>
      <c r="AKY1416" t="s">
        <v>3723</v>
      </c>
      <c r="ALA1416" t="s">
        <v>3723</v>
      </c>
      <c r="ALC1416" t="s">
        <v>3723</v>
      </c>
      <c r="ALE1416" t="s">
        <v>3723</v>
      </c>
      <c r="ALG1416" t="s">
        <v>3723</v>
      </c>
      <c r="ALI1416" t="s">
        <v>3723</v>
      </c>
      <c r="ALK1416" t="s">
        <v>3723</v>
      </c>
      <c r="ALM1416" t="s">
        <v>3723</v>
      </c>
      <c r="ALO1416" t="s">
        <v>3723</v>
      </c>
      <c r="ALQ1416" t="s">
        <v>3723</v>
      </c>
      <c r="ALS1416" t="s">
        <v>3723</v>
      </c>
      <c r="ALU1416" t="s">
        <v>3723</v>
      </c>
      <c r="ALW1416" t="s">
        <v>3723</v>
      </c>
      <c r="ALY1416" t="s">
        <v>3723</v>
      </c>
      <c r="AMA1416" t="s">
        <v>3723</v>
      </c>
      <c r="AMC1416" t="s">
        <v>3723</v>
      </c>
      <c r="AME1416" t="s">
        <v>3723</v>
      </c>
      <c r="AMG1416" t="s">
        <v>3723</v>
      </c>
      <c r="AMI1416" t="s">
        <v>3723</v>
      </c>
      <c r="AMK1416" t="s">
        <v>3723</v>
      </c>
      <c r="AMM1416" t="s">
        <v>3723</v>
      </c>
      <c r="AMO1416" t="s">
        <v>3723</v>
      </c>
      <c r="AMQ1416" t="s">
        <v>3723</v>
      </c>
      <c r="AMS1416" t="s">
        <v>3723</v>
      </c>
      <c r="AMU1416" t="s">
        <v>3723</v>
      </c>
      <c r="AMW1416" t="s">
        <v>3723</v>
      </c>
      <c r="AMY1416" t="s">
        <v>3723</v>
      </c>
      <c r="ANA1416" t="s">
        <v>3723</v>
      </c>
      <c r="ANC1416" t="s">
        <v>3723</v>
      </c>
      <c r="ANE1416" t="s">
        <v>3723</v>
      </c>
      <c r="ANG1416" t="s">
        <v>3723</v>
      </c>
      <c r="ANI1416" t="s">
        <v>3723</v>
      </c>
      <c r="ANK1416" t="s">
        <v>3723</v>
      </c>
      <c r="ANM1416" t="s">
        <v>3723</v>
      </c>
      <c r="ANO1416" t="s">
        <v>3723</v>
      </c>
      <c r="ANQ1416" t="s">
        <v>3723</v>
      </c>
      <c r="ANS1416" t="s">
        <v>3723</v>
      </c>
      <c r="ANU1416" t="s">
        <v>3723</v>
      </c>
      <c r="ANW1416" t="s">
        <v>3723</v>
      </c>
      <c r="ANY1416" t="s">
        <v>3723</v>
      </c>
      <c r="AOA1416" t="s">
        <v>3723</v>
      </c>
      <c r="AOC1416" t="s">
        <v>3723</v>
      </c>
      <c r="AOE1416" t="s">
        <v>3723</v>
      </c>
      <c r="AOG1416" t="s">
        <v>3723</v>
      </c>
      <c r="AOI1416" t="s">
        <v>3723</v>
      </c>
      <c r="AOK1416" t="s">
        <v>3723</v>
      </c>
      <c r="AOM1416" t="s">
        <v>3723</v>
      </c>
      <c r="AOO1416" t="s">
        <v>3723</v>
      </c>
      <c r="AOQ1416" t="s">
        <v>3723</v>
      </c>
      <c r="AOS1416" t="s">
        <v>3723</v>
      </c>
      <c r="AOU1416" t="s">
        <v>3723</v>
      </c>
      <c r="AOW1416" t="s">
        <v>3723</v>
      </c>
      <c r="AOY1416" t="s">
        <v>3723</v>
      </c>
      <c r="APA1416" t="s">
        <v>3723</v>
      </c>
      <c r="APC1416" t="s">
        <v>3723</v>
      </c>
      <c r="APE1416" t="s">
        <v>3723</v>
      </c>
      <c r="APG1416" t="s">
        <v>3723</v>
      </c>
      <c r="API1416" t="s">
        <v>3723</v>
      </c>
      <c r="APK1416" t="s">
        <v>3723</v>
      </c>
      <c r="APM1416" t="s">
        <v>3723</v>
      </c>
      <c r="APO1416" t="s">
        <v>3723</v>
      </c>
      <c r="APQ1416" t="s">
        <v>3723</v>
      </c>
      <c r="APS1416" t="s">
        <v>3723</v>
      </c>
      <c r="APU1416" t="s">
        <v>3723</v>
      </c>
      <c r="APW1416" t="s">
        <v>3723</v>
      </c>
      <c r="APY1416" t="s">
        <v>3723</v>
      </c>
      <c r="AQA1416" t="s">
        <v>3723</v>
      </c>
      <c r="AQC1416" t="s">
        <v>3723</v>
      </c>
      <c r="AQE1416" t="s">
        <v>3723</v>
      </c>
      <c r="AQG1416" t="s">
        <v>3723</v>
      </c>
      <c r="AQI1416" t="s">
        <v>3723</v>
      </c>
      <c r="AQK1416" t="s">
        <v>3723</v>
      </c>
      <c r="AQM1416" t="s">
        <v>3723</v>
      </c>
      <c r="AQO1416" t="s">
        <v>3723</v>
      </c>
      <c r="AQQ1416" t="s">
        <v>3723</v>
      </c>
      <c r="AQS1416" t="s">
        <v>3723</v>
      </c>
      <c r="AQU1416" t="s">
        <v>3723</v>
      </c>
      <c r="AQW1416" t="s">
        <v>3723</v>
      </c>
      <c r="AQY1416" t="s">
        <v>3723</v>
      </c>
      <c r="ARA1416" t="s">
        <v>3723</v>
      </c>
      <c r="ARC1416" t="s">
        <v>3723</v>
      </c>
      <c r="ARE1416" t="s">
        <v>3723</v>
      </c>
      <c r="ARG1416" t="s">
        <v>3723</v>
      </c>
      <c r="ARI1416" t="s">
        <v>3723</v>
      </c>
      <c r="ARK1416" t="s">
        <v>3723</v>
      </c>
      <c r="ARM1416" t="s">
        <v>3723</v>
      </c>
      <c r="ARO1416" t="s">
        <v>3723</v>
      </c>
      <c r="ARQ1416" t="s">
        <v>3723</v>
      </c>
      <c r="ARS1416" t="s">
        <v>3723</v>
      </c>
      <c r="ARU1416" t="s">
        <v>3723</v>
      </c>
      <c r="ARW1416" t="s">
        <v>3723</v>
      </c>
      <c r="ARY1416" t="s">
        <v>3723</v>
      </c>
      <c r="ASA1416" t="s">
        <v>3723</v>
      </c>
      <c r="ASC1416" t="s">
        <v>3723</v>
      </c>
      <c r="ASE1416" t="s">
        <v>3723</v>
      </c>
      <c r="ASG1416" t="s">
        <v>3723</v>
      </c>
      <c r="ASI1416" t="s">
        <v>3723</v>
      </c>
      <c r="ASK1416" t="s">
        <v>3723</v>
      </c>
      <c r="ASM1416" t="s">
        <v>3723</v>
      </c>
      <c r="ASO1416" t="s">
        <v>3723</v>
      </c>
      <c r="ASQ1416" t="s">
        <v>3723</v>
      </c>
      <c r="ASS1416" t="s">
        <v>3723</v>
      </c>
      <c r="ASU1416" t="s">
        <v>3723</v>
      </c>
      <c r="ASW1416" t="s">
        <v>3723</v>
      </c>
      <c r="ASY1416" t="s">
        <v>3723</v>
      </c>
      <c r="ATA1416" t="s">
        <v>3723</v>
      </c>
      <c r="ATC1416" t="s">
        <v>3723</v>
      </c>
      <c r="ATE1416" t="s">
        <v>3723</v>
      </c>
      <c r="ATG1416" t="s">
        <v>3723</v>
      </c>
      <c r="ATI1416" t="s">
        <v>3723</v>
      </c>
      <c r="ATK1416" t="s">
        <v>3723</v>
      </c>
      <c r="ATM1416" t="s">
        <v>3723</v>
      </c>
      <c r="ATO1416" t="s">
        <v>3723</v>
      </c>
      <c r="ATQ1416" t="s">
        <v>3723</v>
      </c>
      <c r="ATS1416" t="s">
        <v>3723</v>
      </c>
      <c r="ATU1416" t="s">
        <v>3723</v>
      </c>
      <c r="ATW1416" t="s">
        <v>3723</v>
      </c>
      <c r="ATY1416" t="s">
        <v>3723</v>
      </c>
      <c r="AUA1416" t="s">
        <v>3723</v>
      </c>
      <c r="AUC1416" t="s">
        <v>3723</v>
      </c>
      <c r="AUE1416" t="s">
        <v>3723</v>
      </c>
      <c r="AUG1416" t="s">
        <v>3723</v>
      </c>
      <c r="AUI1416" t="s">
        <v>3723</v>
      </c>
      <c r="AUK1416" t="s">
        <v>3723</v>
      </c>
      <c r="AUM1416" t="s">
        <v>3723</v>
      </c>
      <c r="AUO1416" t="s">
        <v>3723</v>
      </c>
      <c r="AUQ1416" t="s">
        <v>3723</v>
      </c>
      <c r="AUS1416" t="s">
        <v>3723</v>
      </c>
      <c r="AUU1416" t="s">
        <v>3723</v>
      </c>
      <c r="AUW1416" t="s">
        <v>3723</v>
      </c>
      <c r="AUY1416" t="s">
        <v>3723</v>
      </c>
      <c r="AVA1416" t="s">
        <v>3723</v>
      </c>
      <c r="AVC1416" t="s">
        <v>3723</v>
      </c>
      <c r="AVE1416" t="s">
        <v>3723</v>
      </c>
      <c r="AVG1416" t="s">
        <v>3723</v>
      </c>
      <c r="AVI1416" t="s">
        <v>3723</v>
      </c>
      <c r="AVK1416" t="s">
        <v>3723</v>
      </c>
      <c r="AVM1416" t="s">
        <v>3723</v>
      </c>
      <c r="AVO1416" t="s">
        <v>3723</v>
      </c>
      <c r="AVQ1416" t="s">
        <v>3723</v>
      </c>
      <c r="AVS1416" t="s">
        <v>3723</v>
      </c>
      <c r="AVU1416" t="s">
        <v>3723</v>
      </c>
      <c r="AVW1416" t="s">
        <v>3723</v>
      </c>
      <c r="AVY1416" t="s">
        <v>3723</v>
      </c>
      <c r="AWA1416" t="s">
        <v>3723</v>
      </c>
      <c r="AWC1416" t="s">
        <v>3723</v>
      </c>
      <c r="AWE1416" t="s">
        <v>3723</v>
      </c>
      <c r="AWG1416" t="s">
        <v>3723</v>
      </c>
      <c r="AWI1416" t="s">
        <v>3723</v>
      </c>
      <c r="AWK1416" t="s">
        <v>3723</v>
      </c>
      <c r="AWM1416" t="s">
        <v>3723</v>
      </c>
      <c r="AWO1416" t="s">
        <v>3723</v>
      </c>
      <c r="AWQ1416" t="s">
        <v>3723</v>
      </c>
      <c r="AWS1416" t="s">
        <v>3723</v>
      </c>
      <c r="AWU1416" t="s">
        <v>3723</v>
      </c>
      <c r="AWW1416" t="s">
        <v>3723</v>
      </c>
      <c r="AWY1416" t="s">
        <v>3723</v>
      </c>
      <c r="AXA1416" t="s">
        <v>3723</v>
      </c>
      <c r="AXC1416" t="s">
        <v>3723</v>
      </c>
      <c r="AXE1416" t="s">
        <v>3723</v>
      </c>
      <c r="AXG1416" t="s">
        <v>3723</v>
      </c>
      <c r="AXI1416" t="s">
        <v>3723</v>
      </c>
      <c r="AXK1416" t="s">
        <v>3723</v>
      </c>
      <c r="AXM1416" t="s">
        <v>3723</v>
      </c>
      <c r="AXO1416" t="s">
        <v>3723</v>
      </c>
      <c r="AXQ1416" t="s">
        <v>3723</v>
      </c>
      <c r="AXS1416" t="s">
        <v>3723</v>
      </c>
      <c r="AXU1416" t="s">
        <v>3723</v>
      </c>
      <c r="AXW1416" t="s">
        <v>3723</v>
      </c>
      <c r="AXY1416" t="s">
        <v>3723</v>
      </c>
      <c r="AYA1416" t="s">
        <v>3723</v>
      </c>
      <c r="AYC1416" t="s">
        <v>3723</v>
      </c>
      <c r="AYE1416" t="s">
        <v>3723</v>
      </c>
      <c r="AYG1416" t="s">
        <v>3723</v>
      </c>
      <c r="AYI1416" t="s">
        <v>3723</v>
      </c>
      <c r="AYK1416" t="s">
        <v>3723</v>
      </c>
      <c r="AYM1416" t="s">
        <v>3723</v>
      </c>
      <c r="AYO1416" t="s">
        <v>3723</v>
      </c>
      <c r="AYQ1416" t="s">
        <v>3723</v>
      </c>
      <c r="AYS1416" t="s">
        <v>3723</v>
      </c>
      <c r="AYU1416" t="s">
        <v>3723</v>
      </c>
      <c r="AYW1416" t="s">
        <v>3723</v>
      </c>
      <c r="AYY1416" t="s">
        <v>3723</v>
      </c>
      <c r="AZA1416" t="s">
        <v>3723</v>
      </c>
      <c r="AZC1416" t="s">
        <v>3723</v>
      </c>
      <c r="AZE1416" t="s">
        <v>3723</v>
      </c>
      <c r="AZG1416" t="s">
        <v>3723</v>
      </c>
      <c r="AZI1416" t="s">
        <v>3723</v>
      </c>
      <c r="AZK1416" t="s">
        <v>3723</v>
      </c>
      <c r="AZM1416" t="s">
        <v>3723</v>
      </c>
      <c r="AZO1416" t="s">
        <v>3723</v>
      </c>
      <c r="AZQ1416" t="s">
        <v>3723</v>
      </c>
      <c r="AZS1416" t="s">
        <v>3723</v>
      </c>
      <c r="AZU1416" t="s">
        <v>3723</v>
      </c>
      <c r="AZW1416" t="s">
        <v>3723</v>
      </c>
      <c r="AZY1416" t="s">
        <v>3723</v>
      </c>
      <c r="BAA1416" t="s">
        <v>3723</v>
      </c>
      <c r="BAC1416" t="s">
        <v>3723</v>
      </c>
      <c r="BAE1416" t="s">
        <v>3723</v>
      </c>
      <c r="BAG1416" t="s">
        <v>3723</v>
      </c>
      <c r="BAI1416" t="s">
        <v>3723</v>
      </c>
      <c r="BAK1416" t="s">
        <v>3723</v>
      </c>
      <c r="BAM1416" t="s">
        <v>3723</v>
      </c>
      <c r="BAO1416" t="s">
        <v>3723</v>
      </c>
      <c r="BAQ1416" t="s">
        <v>3723</v>
      </c>
      <c r="BAS1416" t="s">
        <v>3723</v>
      </c>
      <c r="BAU1416" t="s">
        <v>3723</v>
      </c>
      <c r="BAW1416" t="s">
        <v>3723</v>
      </c>
      <c r="BAY1416" t="s">
        <v>3723</v>
      </c>
      <c r="BBA1416" t="s">
        <v>3723</v>
      </c>
      <c r="BBC1416" t="s">
        <v>3723</v>
      </c>
      <c r="BBE1416" t="s">
        <v>3723</v>
      </c>
      <c r="BBG1416" t="s">
        <v>3723</v>
      </c>
      <c r="BBI1416" t="s">
        <v>3723</v>
      </c>
      <c r="BBK1416" t="s">
        <v>3723</v>
      </c>
      <c r="BBM1416" t="s">
        <v>3723</v>
      </c>
      <c r="BBO1416" t="s">
        <v>3723</v>
      </c>
      <c r="BBQ1416" t="s">
        <v>3723</v>
      </c>
      <c r="BBS1416" t="s">
        <v>3723</v>
      </c>
      <c r="BBU1416" t="s">
        <v>3723</v>
      </c>
      <c r="BBW1416" t="s">
        <v>3723</v>
      </c>
      <c r="BBY1416" t="s">
        <v>3723</v>
      </c>
      <c r="BCA1416" t="s">
        <v>3723</v>
      </c>
      <c r="BCC1416" t="s">
        <v>3723</v>
      </c>
      <c r="BCE1416" t="s">
        <v>3723</v>
      </c>
      <c r="BCG1416" t="s">
        <v>3723</v>
      </c>
      <c r="BCI1416" t="s">
        <v>3723</v>
      </c>
      <c r="BCK1416" t="s">
        <v>3723</v>
      </c>
      <c r="BCM1416" t="s">
        <v>3723</v>
      </c>
      <c r="BCO1416" t="s">
        <v>3723</v>
      </c>
      <c r="BCQ1416" t="s">
        <v>3723</v>
      </c>
      <c r="BCS1416" t="s">
        <v>3723</v>
      </c>
      <c r="BCU1416" t="s">
        <v>3723</v>
      </c>
      <c r="BCW1416" t="s">
        <v>3723</v>
      </c>
      <c r="BCY1416" t="s">
        <v>3723</v>
      </c>
      <c r="BDA1416" t="s">
        <v>3723</v>
      </c>
      <c r="BDC1416" t="s">
        <v>3723</v>
      </c>
      <c r="BDE1416" t="s">
        <v>3723</v>
      </c>
      <c r="BDG1416" t="s">
        <v>3723</v>
      </c>
      <c r="BDI1416" t="s">
        <v>3723</v>
      </c>
      <c r="BDK1416" t="s">
        <v>3723</v>
      </c>
      <c r="BDM1416" t="s">
        <v>3723</v>
      </c>
      <c r="BDO1416" t="s">
        <v>3723</v>
      </c>
      <c r="BDQ1416" t="s">
        <v>3723</v>
      </c>
      <c r="BDS1416" t="s">
        <v>3723</v>
      </c>
      <c r="BDU1416" t="s">
        <v>3723</v>
      </c>
      <c r="BDW1416" t="s">
        <v>3723</v>
      </c>
      <c r="BDY1416" t="s">
        <v>3723</v>
      </c>
      <c r="BEA1416" t="s">
        <v>3723</v>
      </c>
      <c r="BEC1416" t="s">
        <v>3723</v>
      </c>
      <c r="BEE1416" t="s">
        <v>3723</v>
      </c>
      <c r="BEF1416">
        <v>0</v>
      </c>
      <c r="BEG1416">
        <v>0</v>
      </c>
      <c r="BEH1416">
        <v>0</v>
      </c>
      <c r="BEI1416">
        <v>0</v>
      </c>
      <c r="BEJ1416">
        <v>0</v>
      </c>
      <c r="BHE1416">
        <v>0</v>
      </c>
    </row>
    <row r="1417" spans="1:1023 1025:1565" x14ac:dyDescent="0.3">
      <c r="A1417" s="341"/>
      <c r="B1417" s="335" t="s">
        <v>3518</v>
      </c>
      <c r="C1417" s="332" t="s">
        <v>3519</v>
      </c>
      <c r="D1417" s="342" t="s">
        <v>6469</v>
      </c>
      <c r="E1417" s="326">
        <v>8.7499999999999994E-2</v>
      </c>
      <c r="F1417" s="68">
        <v>2740</v>
      </c>
      <c r="AO1417" t="s">
        <v>3723</v>
      </c>
      <c r="AQ1417" t="s">
        <v>3723</v>
      </c>
      <c r="AS1417" t="s">
        <v>3723</v>
      </c>
      <c r="AU1417" t="s">
        <v>3723</v>
      </c>
      <c r="AW1417" t="s">
        <v>3723</v>
      </c>
      <c r="AY1417" t="s">
        <v>3723</v>
      </c>
      <c r="BA1417" t="s">
        <v>3723</v>
      </c>
      <c r="BC1417" t="s">
        <v>3723</v>
      </c>
      <c r="BE1417" t="s">
        <v>3723</v>
      </c>
      <c r="BG1417" t="s">
        <v>3723</v>
      </c>
      <c r="BI1417" t="s">
        <v>3723</v>
      </c>
      <c r="BK1417" t="s">
        <v>3723</v>
      </c>
      <c r="BM1417" t="s">
        <v>3723</v>
      </c>
      <c r="BO1417" t="s">
        <v>3723</v>
      </c>
      <c r="BQ1417" t="s">
        <v>3723</v>
      </c>
      <c r="BS1417" t="s">
        <v>3723</v>
      </c>
      <c r="BU1417" t="s">
        <v>3723</v>
      </c>
      <c r="BW1417" t="s">
        <v>3723</v>
      </c>
      <c r="BY1417" t="s">
        <v>3723</v>
      </c>
      <c r="CA1417" t="s">
        <v>3723</v>
      </c>
      <c r="CC1417" t="s">
        <v>3723</v>
      </c>
      <c r="CE1417" t="s">
        <v>3723</v>
      </c>
      <c r="CG1417" t="s">
        <v>3723</v>
      </c>
      <c r="CI1417" t="s">
        <v>3723</v>
      </c>
      <c r="CK1417" t="s">
        <v>3723</v>
      </c>
      <c r="CM1417" t="s">
        <v>3723</v>
      </c>
      <c r="CO1417" t="s">
        <v>3723</v>
      </c>
      <c r="CQ1417" t="s">
        <v>3723</v>
      </c>
      <c r="CS1417" t="s">
        <v>3723</v>
      </c>
      <c r="CU1417" t="s">
        <v>3723</v>
      </c>
      <c r="CW1417" t="s">
        <v>3723</v>
      </c>
      <c r="CY1417" t="s">
        <v>3723</v>
      </c>
      <c r="DA1417" t="s">
        <v>3723</v>
      </c>
      <c r="DC1417" t="s">
        <v>3723</v>
      </c>
      <c r="DE1417" t="s">
        <v>3723</v>
      </c>
      <c r="DG1417" t="s">
        <v>3723</v>
      </c>
      <c r="DI1417" t="s">
        <v>3723</v>
      </c>
      <c r="DK1417" t="s">
        <v>3723</v>
      </c>
      <c r="DM1417" t="s">
        <v>3723</v>
      </c>
      <c r="DO1417" t="s">
        <v>3723</v>
      </c>
      <c r="DQ1417" t="s">
        <v>3723</v>
      </c>
      <c r="DS1417" t="s">
        <v>3723</v>
      </c>
      <c r="DU1417" t="s">
        <v>3723</v>
      </c>
      <c r="DW1417" t="s">
        <v>3723</v>
      </c>
      <c r="DY1417" t="s">
        <v>3723</v>
      </c>
      <c r="EA1417" t="s">
        <v>3723</v>
      </c>
      <c r="EC1417" t="s">
        <v>3723</v>
      </c>
      <c r="EE1417" t="s">
        <v>3723</v>
      </c>
      <c r="EG1417" t="s">
        <v>3723</v>
      </c>
      <c r="EI1417" t="s">
        <v>3723</v>
      </c>
      <c r="EK1417" t="s">
        <v>3723</v>
      </c>
      <c r="EM1417" t="s">
        <v>3723</v>
      </c>
      <c r="EO1417" t="s">
        <v>3723</v>
      </c>
      <c r="EQ1417" t="s">
        <v>3723</v>
      </c>
      <c r="ES1417" t="s">
        <v>3723</v>
      </c>
      <c r="EU1417" t="s">
        <v>3723</v>
      </c>
      <c r="EW1417" t="s">
        <v>3723</v>
      </c>
      <c r="EY1417" t="s">
        <v>3723</v>
      </c>
      <c r="FA1417" t="s">
        <v>3723</v>
      </c>
      <c r="FC1417" t="s">
        <v>3723</v>
      </c>
      <c r="FE1417" t="s">
        <v>3723</v>
      </c>
      <c r="FG1417" t="s">
        <v>3723</v>
      </c>
      <c r="FI1417" t="s">
        <v>3723</v>
      </c>
      <c r="FK1417" t="s">
        <v>3723</v>
      </c>
      <c r="FM1417" t="s">
        <v>3723</v>
      </c>
      <c r="FO1417" t="s">
        <v>3723</v>
      </c>
      <c r="FQ1417" t="s">
        <v>3723</v>
      </c>
      <c r="FS1417" t="s">
        <v>3723</v>
      </c>
      <c r="FU1417" t="s">
        <v>3723</v>
      </c>
      <c r="FW1417" t="s">
        <v>3723</v>
      </c>
      <c r="FY1417" t="s">
        <v>3723</v>
      </c>
      <c r="GA1417" t="s">
        <v>3723</v>
      </c>
      <c r="GC1417" t="s">
        <v>3723</v>
      </c>
      <c r="GE1417" t="s">
        <v>3723</v>
      </c>
      <c r="GG1417" t="s">
        <v>3723</v>
      </c>
      <c r="GI1417" t="s">
        <v>3723</v>
      </c>
      <c r="GK1417" t="s">
        <v>3723</v>
      </c>
      <c r="GM1417" t="s">
        <v>3723</v>
      </c>
      <c r="GO1417" t="s">
        <v>3723</v>
      </c>
      <c r="GQ1417" t="s">
        <v>3723</v>
      </c>
      <c r="GS1417" t="s">
        <v>3723</v>
      </c>
      <c r="GU1417" t="s">
        <v>3723</v>
      </c>
      <c r="GW1417" t="s">
        <v>3723</v>
      </c>
      <c r="GY1417" t="s">
        <v>3723</v>
      </c>
      <c r="HA1417" t="s">
        <v>3723</v>
      </c>
      <c r="HC1417" t="s">
        <v>3723</v>
      </c>
      <c r="HE1417" t="s">
        <v>3723</v>
      </c>
      <c r="HG1417" t="s">
        <v>3723</v>
      </c>
      <c r="HI1417" t="s">
        <v>3723</v>
      </c>
      <c r="HK1417" t="s">
        <v>3723</v>
      </c>
      <c r="HM1417" t="s">
        <v>3723</v>
      </c>
      <c r="HO1417" t="s">
        <v>3723</v>
      </c>
      <c r="HQ1417" t="s">
        <v>3723</v>
      </c>
      <c r="HS1417" t="s">
        <v>3723</v>
      </c>
      <c r="HU1417" t="s">
        <v>3723</v>
      </c>
      <c r="HW1417" t="s">
        <v>3723</v>
      </c>
      <c r="HY1417" t="s">
        <v>3723</v>
      </c>
      <c r="IA1417" t="s">
        <v>3723</v>
      </c>
      <c r="IC1417" t="s">
        <v>3723</v>
      </c>
      <c r="IE1417" t="s">
        <v>3723</v>
      </c>
      <c r="IG1417" t="s">
        <v>3723</v>
      </c>
      <c r="II1417" t="s">
        <v>3723</v>
      </c>
      <c r="IK1417" t="s">
        <v>3723</v>
      </c>
      <c r="IM1417" t="s">
        <v>3723</v>
      </c>
      <c r="IO1417" t="s">
        <v>3723</v>
      </c>
      <c r="IQ1417" t="s">
        <v>3723</v>
      </c>
      <c r="IS1417" t="s">
        <v>3723</v>
      </c>
      <c r="IU1417" t="s">
        <v>3723</v>
      </c>
      <c r="IW1417" t="s">
        <v>3723</v>
      </c>
      <c r="IY1417" t="s">
        <v>3723</v>
      </c>
      <c r="JA1417" t="s">
        <v>3723</v>
      </c>
      <c r="JC1417" t="s">
        <v>3723</v>
      </c>
      <c r="JE1417" t="s">
        <v>3723</v>
      </c>
      <c r="JG1417" t="s">
        <v>3723</v>
      </c>
      <c r="JI1417" t="s">
        <v>3723</v>
      </c>
      <c r="JK1417" t="s">
        <v>3723</v>
      </c>
      <c r="JM1417" t="s">
        <v>3723</v>
      </c>
      <c r="JO1417" t="s">
        <v>3723</v>
      </c>
      <c r="JQ1417" t="s">
        <v>3723</v>
      </c>
      <c r="JS1417" t="s">
        <v>3723</v>
      </c>
      <c r="JU1417" t="s">
        <v>3723</v>
      </c>
      <c r="JW1417" t="s">
        <v>3723</v>
      </c>
      <c r="JY1417" t="s">
        <v>3723</v>
      </c>
      <c r="KA1417" t="s">
        <v>3723</v>
      </c>
      <c r="KC1417" t="s">
        <v>3723</v>
      </c>
      <c r="KE1417" t="s">
        <v>3723</v>
      </c>
      <c r="KG1417" t="s">
        <v>3723</v>
      </c>
      <c r="KI1417" t="s">
        <v>3723</v>
      </c>
      <c r="KK1417" t="s">
        <v>3723</v>
      </c>
      <c r="KM1417" t="s">
        <v>3723</v>
      </c>
      <c r="KO1417" t="s">
        <v>3723</v>
      </c>
      <c r="KQ1417" t="s">
        <v>3723</v>
      </c>
      <c r="KS1417" t="s">
        <v>3723</v>
      </c>
      <c r="KU1417" t="s">
        <v>3723</v>
      </c>
      <c r="KW1417" t="s">
        <v>3723</v>
      </c>
      <c r="KY1417" t="s">
        <v>3723</v>
      </c>
      <c r="LA1417" t="s">
        <v>3723</v>
      </c>
      <c r="LC1417" t="s">
        <v>3723</v>
      </c>
      <c r="LE1417" t="s">
        <v>3723</v>
      </c>
      <c r="LG1417" t="s">
        <v>3723</v>
      </c>
      <c r="LI1417" t="s">
        <v>3723</v>
      </c>
      <c r="LK1417" t="s">
        <v>3723</v>
      </c>
      <c r="LM1417" t="s">
        <v>3723</v>
      </c>
      <c r="LO1417" t="s">
        <v>3723</v>
      </c>
      <c r="LQ1417" t="s">
        <v>3723</v>
      </c>
      <c r="LS1417" t="s">
        <v>3723</v>
      </c>
      <c r="LU1417" t="s">
        <v>3723</v>
      </c>
      <c r="LW1417" t="s">
        <v>3723</v>
      </c>
      <c r="LY1417" t="s">
        <v>3723</v>
      </c>
      <c r="MA1417" t="s">
        <v>3723</v>
      </c>
      <c r="MC1417" t="s">
        <v>3723</v>
      </c>
      <c r="ME1417" t="s">
        <v>3723</v>
      </c>
      <c r="MG1417" t="s">
        <v>3723</v>
      </c>
      <c r="MI1417" t="s">
        <v>3723</v>
      </c>
      <c r="MK1417" t="s">
        <v>3723</v>
      </c>
      <c r="MM1417" t="s">
        <v>3723</v>
      </c>
      <c r="MO1417" t="s">
        <v>3723</v>
      </c>
      <c r="MQ1417" t="s">
        <v>3723</v>
      </c>
      <c r="MS1417" t="s">
        <v>3723</v>
      </c>
      <c r="MU1417" t="s">
        <v>3723</v>
      </c>
      <c r="MW1417" t="s">
        <v>3723</v>
      </c>
      <c r="MY1417" t="s">
        <v>3723</v>
      </c>
      <c r="NA1417" t="s">
        <v>3723</v>
      </c>
      <c r="NC1417" t="s">
        <v>3723</v>
      </c>
      <c r="NE1417" t="s">
        <v>3723</v>
      </c>
      <c r="NG1417" t="s">
        <v>3723</v>
      </c>
      <c r="NI1417" t="s">
        <v>3723</v>
      </c>
      <c r="NK1417" t="s">
        <v>3723</v>
      </c>
      <c r="NM1417" t="s">
        <v>3723</v>
      </c>
      <c r="NO1417" t="s">
        <v>3723</v>
      </c>
      <c r="NQ1417" t="s">
        <v>3723</v>
      </c>
      <c r="NS1417" t="s">
        <v>3723</v>
      </c>
      <c r="NU1417" t="s">
        <v>3723</v>
      </c>
      <c r="NW1417" t="s">
        <v>3723</v>
      </c>
      <c r="NY1417" t="s">
        <v>3723</v>
      </c>
      <c r="OA1417" t="s">
        <v>3723</v>
      </c>
      <c r="OC1417" t="s">
        <v>3723</v>
      </c>
      <c r="OE1417" t="s">
        <v>3723</v>
      </c>
      <c r="OG1417" t="s">
        <v>3723</v>
      </c>
      <c r="OI1417" t="s">
        <v>3723</v>
      </c>
      <c r="OK1417" t="s">
        <v>3723</v>
      </c>
      <c r="OM1417" t="s">
        <v>3723</v>
      </c>
      <c r="OO1417" t="s">
        <v>3723</v>
      </c>
      <c r="OQ1417" t="s">
        <v>3723</v>
      </c>
      <c r="OS1417" t="s">
        <v>3723</v>
      </c>
      <c r="OU1417" t="s">
        <v>3723</v>
      </c>
      <c r="OW1417" t="s">
        <v>3723</v>
      </c>
      <c r="OY1417" t="s">
        <v>3723</v>
      </c>
      <c r="PA1417" t="s">
        <v>3723</v>
      </c>
      <c r="PC1417" t="s">
        <v>3723</v>
      </c>
      <c r="PE1417" t="s">
        <v>3723</v>
      </c>
      <c r="PG1417" t="s">
        <v>3723</v>
      </c>
      <c r="PI1417" t="s">
        <v>3723</v>
      </c>
      <c r="PK1417" t="s">
        <v>3723</v>
      </c>
      <c r="PM1417" t="s">
        <v>3723</v>
      </c>
      <c r="PO1417" t="s">
        <v>3723</v>
      </c>
      <c r="PQ1417" t="s">
        <v>3723</v>
      </c>
      <c r="PS1417" t="s">
        <v>3723</v>
      </c>
      <c r="PU1417" t="s">
        <v>3723</v>
      </c>
      <c r="PW1417" t="s">
        <v>3723</v>
      </c>
      <c r="PY1417" t="s">
        <v>3723</v>
      </c>
      <c r="QA1417" t="s">
        <v>3723</v>
      </c>
      <c r="QC1417" t="s">
        <v>3723</v>
      </c>
      <c r="QE1417" t="s">
        <v>3723</v>
      </c>
      <c r="QG1417" t="s">
        <v>3723</v>
      </c>
      <c r="QI1417" t="s">
        <v>3723</v>
      </c>
      <c r="QK1417" t="s">
        <v>3723</v>
      </c>
      <c r="QM1417" t="s">
        <v>3723</v>
      </c>
      <c r="QO1417" t="s">
        <v>3723</v>
      </c>
      <c r="QQ1417" t="s">
        <v>3723</v>
      </c>
      <c r="QS1417" t="s">
        <v>3723</v>
      </c>
      <c r="QU1417" t="s">
        <v>3723</v>
      </c>
      <c r="QW1417" t="s">
        <v>3723</v>
      </c>
      <c r="QY1417" t="s">
        <v>3723</v>
      </c>
      <c r="RA1417" t="s">
        <v>3723</v>
      </c>
      <c r="RC1417" t="s">
        <v>3723</v>
      </c>
      <c r="RE1417" t="s">
        <v>3723</v>
      </c>
      <c r="RG1417" t="s">
        <v>3723</v>
      </c>
      <c r="RI1417" t="s">
        <v>3723</v>
      </c>
      <c r="RK1417" t="s">
        <v>3723</v>
      </c>
      <c r="RM1417" t="s">
        <v>3723</v>
      </c>
      <c r="RO1417" t="s">
        <v>3723</v>
      </c>
      <c r="RQ1417" t="s">
        <v>3723</v>
      </c>
      <c r="RS1417" t="s">
        <v>3723</v>
      </c>
      <c r="RU1417" t="s">
        <v>3723</v>
      </c>
      <c r="RW1417" t="s">
        <v>3723</v>
      </c>
      <c r="RY1417" t="s">
        <v>3723</v>
      </c>
      <c r="SA1417" t="s">
        <v>3723</v>
      </c>
      <c r="SC1417" t="s">
        <v>3723</v>
      </c>
      <c r="SE1417" t="s">
        <v>3723</v>
      </c>
      <c r="SG1417" t="s">
        <v>3723</v>
      </c>
      <c r="SI1417" t="s">
        <v>3723</v>
      </c>
      <c r="SK1417" t="s">
        <v>3723</v>
      </c>
      <c r="SM1417" t="s">
        <v>3723</v>
      </c>
      <c r="SO1417" t="s">
        <v>3723</v>
      </c>
      <c r="SQ1417" t="s">
        <v>3723</v>
      </c>
      <c r="SS1417" t="s">
        <v>3723</v>
      </c>
      <c r="SU1417" t="s">
        <v>3723</v>
      </c>
      <c r="SW1417" t="s">
        <v>3723</v>
      </c>
      <c r="SY1417" t="s">
        <v>3723</v>
      </c>
      <c r="TA1417" t="s">
        <v>3723</v>
      </c>
      <c r="TC1417" t="s">
        <v>3723</v>
      </c>
      <c r="TE1417" t="s">
        <v>3723</v>
      </c>
      <c r="TG1417" t="s">
        <v>3723</v>
      </c>
      <c r="TI1417" t="s">
        <v>3723</v>
      </c>
      <c r="TK1417" t="s">
        <v>3723</v>
      </c>
      <c r="TM1417" t="s">
        <v>3723</v>
      </c>
      <c r="TO1417" t="s">
        <v>3723</v>
      </c>
      <c r="TQ1417" t="s">
        <v>3723</v>
      </c>
      <c r="TS1417" t="s">
        <v>3723</v>
      </c>
      <c r="TU1417" t="s">
        <v>3723</v>
      </c>
      <c r="TW1417" t="s">
        <v>3723</v>
      </c>
      <c r="TY1417" t="s">
        <v>3723</v>
      </c>
      <c r="UA1417" t="s">
        <v>3723</v>
      </c>
      <c r="UC1417" t="s">
        <v>3723</v>
      </c>
      <c r="UE1417" t="s">
        <v>3723</v>
      </c>
      <c r="UG1417" t="s">
        <v>3723</v>
      </c>
      <c r="UI1417" t="s">
        <v>3723</v>
      </c>
      <c r="UK1417" t="s">
        <v>3723</v>
      </c>
      <c r="UM1417" t="s">
        <v>3723</v>
      </c>
      <c r="UO1417" t="s">
        <v>3723</v>
      </c>
      <c r="UQ1417" t="s">
        <v>3723</v>
      </c>
      <c r="US1417" t="s">
        <v>3723</v>
      </c>
      <c r="UU1417" t="s">
        <v>3723</v>
      </c>
      <c r="UW1417" t="s">
        <v>3723</v>
      </c>
      <c r="UY1417" t="s">
        <v>3723</v>
      </c>
      <c r="VA1417" t="s">
        <v>3723</v>
      </c>
      <c r="VC1417" t="s">
        <v>3723</v>
      </c>
      <c r="VE1417" t="s">
        <v>3723</v>
      </c>
      <c r="VG1417" t="s">
        <v>3723</v>
      </c>
      <c r="VI1417" t="s">
        <v>3723</v>
      </c>
      <c r="VK1417" t="s">
        <v>3723</v>
      </c>
      <c r="VM1417" t="s">
        <v>3723</v>
      </c>
      <c r="VO1417" t="s">
        <v>3723</v>
      </c>
      <c r="VQ1417" t="s">
        <v>3723</v>
      </c>
      <c r="VS1417" t="s">
        <v>3723</v>
      </c>
      <c r="VU1417" t="s">
        <v>3723</v>
      </c>
      <c r="VW1417" t="s">
        <v>3723</v>
      </c>
      <c r="VY1417" t="s">
        <v>3723</v>
      </c>
      <c r="WA1417" t="s">
        <v>3723</v>
      </c>
      <c r="WC1417" t="s">
        <v>3723</v>
      </c>
      <c r="WE1417" t="s">
        <v>3723</v>
      </c>
      <c r="WG1417" t="s">
        <v>3723</v>
      </c>
      <c r="WI1417" t="s">
        <v>3723</v>
      </c>
      <c r="WK1417" t="s">
        <v>3723</v>
      </c>
      <c r="WM1417" t="s">
        <v>3723</v>
      </c>
      <c r="WO1417" t="s">
        <v>3723</v>
      </c>
      <c r="WQ1417" t="s">
        <v>3723</v>
      </c>
      <c r="WS1417" t="s">
        <v>3723</v>
      </c>
      <c r="WU1417" t="s">
        <v>3723</v>
      </c>
      <c r="WW1417" t="s">
        <v>3723</v>
      </c>
      <c r="WY1417" t="s">
        <v>3723</v>
      </c>
      <c r="XA1417" t="s">
        <v>3723</v>
      </c>
      <c r="XC1417" t="s">
        <v>3723</v>
      </c>
      <c r="XE1417" t="s">
        <v>3723</v>
      </c>
      <c r="XG1417" t="s">
        <v>3723</v>
      </c>
      <c r="XI1417" t="s">
        <v>3723</v>
      </c>
      <c r="XK1417" t="s">
        <v>3723</v>
      </c>
      <c r="XM1417" t="s">
        <v>3723</v>
      </c>
      <c r="XO1417" t="s">
        <v>3723</v>
      </c>
      <c r="XQ1417" t="s">
        <v>3723</v>
      </c>
      <c r="XS1417" t="s">
        <v>3723</v>
      </c>
      <c r="XU1417" t="s">
        <v>3723</v>
      </c>
      <c r="XW1417" t="s">
        <v>3723</v>
      </c>
      <c r="XY1417" t="s">
        <v>3723</v>
      </c>
      <c r="YA1417" t="s">
        <v>3723</v>
      </c>
      <c r="YC1417" t="s">
        <v>3723</v>
      </c>
      <c r="YE1417" t="s">
        <v>3723</v>
      </c>
      <c r="YG1417" t="s">
        <v>3723</v>
      </c>
      <c r="YI1417" t="s">
        <v>3723</v>
      </c>
      <c r="YK1417" t="s">
        <v>3723</v>
      </c>
      <c r="YM1417" t="s">
        <v>3723</v>
      </c>
      <c r="YO1417" t="s">
        <v>3723</v>
      </c>
      <c r="YQ1417" t="s">
        <v>3723</v>
      </c>
      <c r="YS1417" t="s">
        <v>3723</v>
      </c>
      <c r="YU1417" t="s">
        <v>3723</v>
      </c>
      <c r="YW1417" t="s">
        <v>3723</v>
      </c>
      <c r="YY1417" t="s">
        <v>3723</v>
      </c>
      <c r="ZA1417" t="s">
        <v>3723</v>
      </c>
      <c r="ZC1417" t="s">
        <v>3723</v>
      </c>
      <c r="ZE1417" t="s">
        <v>3723</v>
      </c>
      <c r="ZG1417" t="s">
        <v>3723</v>
      </c>
      <c r="ZI1417" t="s">
        <v>3723</v>
      </c>
      <c r="ZK1417" t="s">
        <v>3723</v>
      </c>
      <c r="ZM1417" t="s">
        <v>3723</v>
      </c>
      <c r="ZO1417" t="s">
        <v>3723</v>
      </c>
      <c r="ZQ1417" t="s">
        <v>3723</v>
      </c>
      <c r="ZS1417" t="s">
        <v>3723</v>
      </c>
      <c r="ZU1417" t="s">
        <v>3723</v>
      </c>
      <c r="ZW1417" t="s">
        <v>3723</v>
      </c>
      <c r="ZY1417" t="s">
        <v>3723</v>
      </c>
      <c r="AAA1417" t="s">
        <v>3723</v>
      </c>
      <c r="AAC1417" t="s">
        <v>3723</v>
      </c>
      <c r="AAE1417" t="s">
        <v>3723</v>
      </c>
      <c r="AAG1417" t="s">
        <v>3723</v>
      </c>
      <c r="AAI1417" t="s">
        <v>3723</v>
      </c>
      <c r="AAK1417" t="s">
        <v>3723</v>
      </c>
      <c r="AAM1417" t="s">
        <v>3723</v>
      </c>
      <c r="AAO1417" t="s">
        <v>3723</v>
      </c>
      <c r="AAQ1417" t="s">
        <v>3723</v>
      </c>
      <c r="AAS1417" t="s">
        <v>3723</v>
      </c>
      <c r="AAU1417" t="s">
        <v>3723</v>
      </c>
      <c r="AAW1417" t="s">
        <v>3723</v>
      </c>
      <c r="AAY1417" t="s">
        <v>3723</v>
      </c>
      <c r="ABA1417" t="s">
        <v>3723</v>
      </c>
      <c r="ABC1417" t="s">
        <v>3723</v>
      </c>
      <c r="ABE1417" t="s">
        <v>3723</v>
      </c>
      <c r="ABG1417" t="s">
        <v>3723</v>
      </c>
      <c r="ABI1417" t="s">
        <v>3723</v>
      </c>
      <c r="ABK1417" t="s">
        <v>3723</v>
      </c>
      <c r="ABM1417" t="s">
        <v>3723</v>
      </c>
      <c r="ABO1417" t="s">
        <v>3723</v>
      </c>
      <c r="ABQ1417" t="s">
        <v>3723</v>
      </c>
      <c r="ABS1417" t="s">
        <v>3723</v>
      </c>
      <c r="ABU1417" t="s">
        <v>3723</v>
      </c>
      <c r="ABW1417" t="s">
        <v>3723</v>
      </c>
      <c r="ABY1417" t="s">
        <v>3723</v>
      </c>
      <c r="ACA1417" t="s">
        <v>3723</v>
      </c>
      <c r="ACC1417" t="s">
        <v>3723</v>
      </c>
      <c r="ACE1417" t="s">
        <v>3723</v>
      </c>
      <c r="ACG1417" t="s">
        <v>3723</v>
      </c>
      <c r="ACI1417" t="s">
        <v>3723</v>
      </c>
      <c r="ACK1417" t="s">
        <v>3723</v>
      </c>
      <c r="ACM1417" t="s">
        <v>3723</v>
      </c>
      <c r="ACO1417" t="s">
        <v>3723</v>
      </c>
      <c r="ACQ1417" t="s">
        <v>3723</v>
      </c>
      <c r="ACS1417" t="s">
        <v>3723</v>
      </c>
      <c r="ACU1417" t="s">
        <v>3723</v>
      </c>
      <c r="ACW1417" t="s">
        <v>3723</v>
      </c>
      <c r="ACY1417" t="s">
        <v>3723</v>
      </c>
      <c r="ADA1417" t="s">
        <v>3723</v>
      </c>
      <c r="ADC1417" t="s">
        <v>3723</v>
      </c>
      <c r="ADE1417" t="s">
        <v>3723</v>
      </c>
      <c r="ADG1417" t="s">
        <v>3723</v>
      </c>
      <c r="ADI1417" t="s">
        <v>3723</v>
      </c>
      <c r="ADK1417" t="s">
        <v>3723</v>
      </c>
      <c r="ADM1417" t="s">
        <v>3723</v>
      </c>
      <c r="ADO1417" t="s">
        <v>3723</v>
      </c>
      <c r="ADQ1417" t="s">
        <v>3723</v>
      </c>
      <c r="ADS1417" t="s">
        <v>3723</v>
      </c>
      <c r="ADU1417" t="s">
        <v>3723</v>
      </c>
      <c r="ADW1417" t="s">
        <v>3723</v>
      </c>
      <c r="ADY1417" t="s">
        <v>3723</v>
      </c>
      <c r="AEA1417" t="s">
        <v>3723</v>
      </c>
      <c r="AEC1417" t="s">
        <v>3723</v>
      </c>
      <c r="AEE1417" t="s">
        <v>3723</v>
      </c>
      <c r="AEG1417" t="s">
        <v>3723</v>
      </c>
      <c r="AEI1417" t="s">
        <v>3723</v>
      </c>
      <c r="AEK1417" t="s">
        <v>3723</v>
      </c>
      <c r="AEM1417" t="s">
        <v>3723</v>
      </c>
      <c r="AEO1417" t="s">
        <v>3723</v>
      </c>
      <c r="AEQ1417" t="s">
        <v>3723</v>
      </c>
      <c r="AES1417" t="s">
        <v>3723</v>
      </c>
      <c r="AEU1417" t="s">
        <v>3723</v>
      </c>
      <c r="AEW1417" t="s">
        <v>3723</v>
      </c>
      <c r="AEY1417" t="s">
        <v>3723</v>
      </c>
      <c r="AFA1417" t="s">
        <v>3723</v>
      </c>
      <c r="AFC1417" t="s">
        <v>3723</v>
      </c>
      <c r="AFE1417" t="s">
        <v>3723</v>
      </c>
      <c r="AFG1417" t="s">
        <v>3723</v>
      </c>
      <c r="AFI1417" t="s">
        <v>3723</v>
      </c>
      <c r="AFK1417" t="s">
        <v>3723</v>
      </c>
      <c r="AFM1417" t="s">
        <v>3723</v>
      </c>
      <c r="AFO1417" t="s">
        <v>3723</v>
      </c>
      <c r="AFQ1417" t="s">
        <v>3723</v>
      </c>
      <c r="AFS1417" t="s">
        <v>3723</v>
      </c>
      <c r="AFU1417" t="s">
        <v>3723</v>
      </c>
      <c r="AFW1417" t="s">
        <v>3723</v>
      </c>
      <c r="AFY1417" t="s">
        <v>3723</v>
      </c>
      <c r="AGA1417" t="s">
        <v>3723</v>
      </c>
      <c r="AGC1417" t="s">
        <v>3723</v>
      </c>
      <c r="AGE1417" t="s">
        <v>3723</v>
      </c>
      <c r="AGG1417" t="s">
        <v>3723</v>
      </c>
      <c r="AGI1417" t="s">
        <v>3723</v>
      </c>
      <c r="AGK1417" t="s">
        <v>3723</v>
      </c>
      <c r="AGM1417" t="s">
        <v>3723</v>
      </c>
      <c r="AGO1417" t="s">
        <v>3723</v>
      </c>
      <c r="AGQ1417" t="s">
        <v>3723</v>
      </c>
      <c r="AGS1417" t="s">
        <v>3723</v>
      </c>
      <c r="AGU1417" t="s">
        <v>3723</v>
      </c>
      <c r="AGW1417" t="s">
        <v>3723</v>
      </c>
      <c r="AGY1417" t="s">
        <v>3723</v>
      </c>
      <c r="AHA1417" t="s">
        <v>3723</v>
      </c>
      <c r="AHC1417" t="s">
        <v>3723</v>
      </c>
      <c r="AHE1417" t="s">
        <v>3723</v>
      </c>
      <c r="AHG1417" t="s">
        <v>3723</v>
      </c>
      <c r="AHI1417" t="s">
        <v>3723</v>
      </c>
      <c r="AHK1417" t="s">
        <v>3723</v>
      </c>
      <c r="AHM1417" t="s">
        <v>3723</v>
      </c>
      <c r="AHO1417" t="s">
        <v>3723</v>
      </c>
      <c r="AHQ1417" t="s">
        <v>3723</v>
      </c>
      <c r="AHS1417" t="s">
        <v>3723</v>
      </c>
      <c r="AHU1417" t="s">
        <v>3723</v>
      </c>
      <c r="AHW1417" t="s">
        <v>3723</v>
      </c>
      <c r="AHY1417" t="s">
        <v>3723</v>
      </c>
      <c r="AIA1417" t="s">
        <v>3723</v>
      </c>
      <c r="AIC1417" t="s">
        <v>3723</v>
      </c>
      <c r="AIE1417" t="s">
        <v>3723</v>
      </c>
      <c r="AIG1417" t="s">
        <v>3723</v>
      </c>
      <c r="AII1417" t="s">
        <v>3723</v>
      </c>
      <c r="AIK1417" t="s">
        <v>3723</v>
      </c>
      <c r="AIM1417" t="s">
        <v>3723</v>
      </c>
      <c r="AIO1417" t="s">
        <v>3723</v>
      </c>
      <c r="AIQ1417" t="s">
        <v>3723</v>
      </c>
      <c r="AIS1417" t="s">
        <v>3723</v>
      </c>
      <c r="AIU1417" t="s">
        <v>3723</v>
      </c>
      <c r="AIW1417" t="s">
        <v>3723</v>
      </c>
      <c r="AIY1417" t="s">
        <v>3723</v>
      </c>
      <c r="AJA1417" t="s">
        <v>3723</v>
      </c>
      <c r="AJC1417" t="s">
        <v>3723</v>
      </c>
      <c r="AJE1417" t="s">
        <v>3723</v>
      </c>
      <c r="AJG1417" t="s">
        <v>3723</v>
      </c>
      <c r="AJI1417" t="s">
        <v>3723</v>
      </c>
      <c r="AJK1417" t="s">
        <v>3723</v>
      </c>
      <c r="AJM1417" t="s">
        <v>3723</v>
      </c>
      <c r="AJO1417" t="s">
        <v>3723</v>
      </c>
      <c r="AJQ1417" t="s">
        <v>3723</v>
      </c>
      <c r="AJS1417" t="s">
        <v>3723</v>
      </c>
      <c r="AJU1417" t="s">
        <v>3723</v>
      </c>
      <c r="AJW1417" t="s">
        <v>3723</v>
      </c>
      <c r="AJY1417" t="s">
        <v>3723</v>
      </c>
      <c r="AKA1417" t="s">
        <v>3723</v>
      </c>
      <c r="AKC1417" t="s">
        <v>3723</v>
      </c>
      <c r="AKE1417" t="s">
        <v>3723</v>
      </c>
      <c r="AKG1417" t="s">
        <v>3723</v>
      </c>
      <c r="AKI1417" t="s">
        <v>3723</v>
      </c>
      <c r="AKK1417" t="s">
        <v>3723</v>
      </c>
      <c r="AKM1417" t="s">
        <v>3723</v>
      </c>
      <c r="AKO1417" t="s">
        <v>3723</v>
      </c>
      <c r="AKQ1417" t="s">
        <v>3723</v>
      </c>
      <c r="AKS1417" t="s">
        <v>3723</v>
      </c>
      <c r="AKU1417" t="s">
        <v>3723</v>
      </c>
      <c r="AKW1417" t="s">
        <v>3723</v>
      </c>
      <c r="AKY1417" t="s">
        <v>3723</v>
      </c>
      <c r="ALA1417" t="s">
        <v>3723</v>
      </c>
      <c r="ALC1417" t="s">
        <v>3723</v>
      </c>
      <c r="ALE1417" t="s">
        <v>3723</v>
      </c>
      <c r="ALG1417" t="s">
        <v>3723</v>
      </c>
      <c r="ALI1417" t="s">
        <v>3723</v>
      </c>
      <c r="ALK1417" t="s">
        <v>3723</v>
      </c>
      <c r="ALM1417" t="s">
        <v>3723</v>
      </c>
      <c r="ALO1417" t="s">
        <v>3723</v>
      </c>
      <c r="ALQ1417" t="s">
        <v>3723</v>
      </c>
      <c r="ALS1417" t="s">
        <v>3723</v>
      </c>
      <c r="ALU1417" t="s">
        <v>3723</v>
      </c>
      <c r="ALW1417" t="s">
        <v>3723</v>
      </c>
      <c r="ALY1417" t="s">
        <v>3723</v>
      </c>
      <c r="AMA1417" t="s">
        <v>3723</v>
      </c>
      <c r="AMC1417" t="s">
        <v>3723</v>
      </c>
      <c r="AME1417" t="s">
        <v>3723</v>
      </c>
      <c r="AMG1417" t="s">
        <v>3723</v>
      </c>
      <c r="AMI1417" t="s">
        <v>3723</v>
      </c>
      <c r="AMK1417" t="s">
        <v>3723</v>
      </c>
      <c r="AMM1417" t="s">
        <v>3723</v>
      </c>
      <c r="AMO1417" t="s">
        <v>3723</v>
      </c>
      <c r="AMQ1417" t="s">
        <v>3723</v>
      </c>
      <c r="AMS1417" t="s">
        <v>3723</v>
      </c>
      <c r="AMU1417" t="s">
        <v>3723</v>
      </c>
      <c r="AMW1417" t="s">
        <v>3723</v>
      </c>
      <c r="AMY1417" t="s">
        <v>3723</v>
      </c>
      <c r="ANA1417" t="s">
        <v>3723</v>
      </c>
      <c r="ANC1417" t="s">
        <v>3723</v>
      </c>
      <c r="ANE1417" t="s">
        <v>3723</v>
      </c>
      <c r="ANG1417" t="s">
        <v>3723</v>
      </c>
      <c r="ANI1417" t="s">
        <v>3723</v>
      </c>
      <c r="ANK1417" t="s">
        <v>3723</v>
      </c>
      <c r="ANM1417" t="s">
        <v>3723</v>
      </c>
      <c r="ANO1417" t="s">
        <v>3723</v>
      </c>
      <c r="ANQ1417" t="s">
        <v>3723</v>
      </c>
      <c r="ANS1417" t="s">
        <v>3723</v>
      </c>
      <c r="ANU1417" t="s">
        <v>3723</v>
      </c>
      <c r="ANW1417" t="s">
        <v>3723</v>
      </c>
      <c r="ANY1417" t="s">
        <v>3723</v>
      </c>
      <c r="AOA1417" t="s">
        <v>3723</v>
      </c>
      <c r="AOC1417" t="s">
        <v>3723</v>
      </c>
      <c r="AOE1417" t="s">
        <v>3723</v>
      </c>
      <c r="AOG1417" t="s">
        <v>3723</v>
      </c>
      <c r="AOI1417" t="s">
        <v>3723</v>
      </c>
      <c r="AOK1417" t="s">
        <v>3723</v>
      </c>
      <c r="AOM1417" t="s">
        <v>3723</v>
      </c>
      <c r="AOO1417" t="s">
        <v>3723</v>
      </c>
      <c r="AOQ1417" t="s">
        <v>3723</v>
      </c>
      <c r="AOS1417" t="s">
        <v>3723</v>
      </c>
      <c r="AOU1417" t="s">
        <v>3723</v>
      </c>
      <c r="AOW1417" t="s">
        <v>3723</v>
      </c>
      <c r="AOY1417" t="s">
        <v>3723</v>
      </c>
      <c r="APA1417" t="s">
        <v>3723</v>
      </c>
      <c r="APC1417" t="s">
        <v>3723</v>
      </c>
      <c r="APE1417" t="s">
        <v>3723</v>
      </c>
      <c r="APG1417" t="s">
        <v>3723</v>
      </c>
      <c r="API1417" t="s">
        <v>3723</v>
      </c>
      <c r="APK1417" t="s">
        <v>3723</v>
      </c>
      <c r="APM1417" t="s">
        <v>3723</v>
      </c>
      <c r="APO1417" t="s">
        <v>3723</v>
      </c>
      <c r="APQ1417" t="s">
        <v>3723</v>
      </c>
      <c r="APS1417" t="s">
        <v>3723</v>
      </c>
      <c r="APU1417" t="s">
        <v>3723</v>
      </c>
      <c r="APW1417" t="s">
        <v>3723</v>
      </c>
      <c r="APY1417" t="s">
        <v>3723</v>
      </c>
      <c r="AQA1417" t="s">
        <v>3723</v>
      </c>
      <c r="AQC1417" t="s">
        <v>3723</v>
      </c>
      <c r="AQE1417" t="s">
        <v>3723</v>
      </c>
      <c r="AQG1417" t="s">
        <v>3723</v>
      </c>
      <c r="AQI1417" t="s">
        <v>3723</v>
      </c>
      <c r="AQK1417" t="s">
        <v>3723</v>
      </c>
      <c r="AQM1417" t="s">
        <v>3723</v>
      </c>
      <c r="AQO1417" t="s">
        <v>3723</v>
      </c>
      <c r="AQQ1417" t="s">
        <v>3723</v>
      </c>
      <c r="AQS1417" t="s">
        <v>3723</v>
      </c>
      <c r="AQU1417" t="s">
        <v>3723</v>
      </c>
      <c r="AQW1417" t="s">
        <v>3723</v>
      </c>
      <c r="AQY1417" t="s">
        <v>3723</v>
      </c>
      <c r="ARA1417" t="s">
        <v>3723</v>
      </c>
      <c r="ARC1417" t="s">
        <v>3723</v>
      </c>
      <c r="ARE1417" t="s">
        <v>3723</v>
      </c>
      <c r="ARG1417" t="s">
        <v>3723</v>
      </c>
      <c r="ARI1417" t="s">
        <v>3723</v>
      </c>
      <c r="ARK1417" t="s">
        <v>3723</v>
      </c>
      <c r="ARM1417" t="s">
        <v>3723</v>
      </c>
      <c r="ARO1417" t="s">
        <v>3723</v>
      </c>
      <c r="ARQ1417" t="s">
        <v>3723</v>
      </c>
      <c r="ARS1417" t="s">
        <v>3723</v>
      </c>
      <c r="ARU1417" t="s">
        <v>3723</v>
      </c>
      <c r="ARW1417" t="s">
        <v>3723</v>
      </c>
      <c r="ARY1417" t="s">
        <v>3723</v>
      </c>
      <c r="ASA1417" t="s">
        <v>3723</v>
      </c>
      <c r="ASC1417" t="s">
        <v>3723</v>
      </c>
      <c r="ASE1417" t="s">
        <v>3723</v>
      </c>
      <c r="ASG1417" t="s">
        <v>3723</v>
      </c>
      <c r="ASI1417" t="s">
        <v>3723</v>
      </c>
      <c r="ASK1417" t="s">
        <v>3723</v>
      </c>
      <c r="ASM1417" t="s">
        <v>3723</v>
      </c>
      <c r="ASO1417" t="s">
        <v>3723</v>
      </c>
      <c r="ASQ1417" t="s">
        <v>3723</v>
      </c>
      <c r="ASS1417" t="s">
        <v>3723</v>
      </c>
      <c r="ASU1417" t="s">
        <v>3723</v>
      </c>
      <c r="ASW1417" t="s">
        <v>3723</v>
      </c>
      <c r="ASY1417" t="s">
        <v>3723</v>
      </c>
      <c r="ATA1417" t="s">
        <v>3723</v>
      </c>
      <c r="ATC1417" t="s">
        <v>3723</v>
      </c>
      <c r="ATE1417" t="s">
        <v>3723</v>
      </c>
      <c r="ATG1417" t="s">
        <v>3723</v>
      </c>
      <c r="ATI1417" t="s">
        <v>3723</v>
      </c>
      <c r="ATK1417" t="s">
        <v>3723</v>
      </c>
      <c r="ATM1417" t="s">
        <v>3723</v>
      </c>
      <c r="ATO1417" t="s">
        <v>3723</v>
      </c>
      <c r="ATQ1417" t="s">
        <v>3723</v>
      </c>
      <c r="ATS1417" t="s">
        <v>3723</v>
      </c>
      <c r="ATU1417" t="s">
        <v>3723</v>
      </c>
      <c r="ATW1417" t="s">
        <v>3723</v>
      </c>
      <c r="ATY1417" t="s">
        <v>3723</v>
      </c>
      <c r="AUA1417" t="s">
        <v>3723</v>
      </c>
      <c r="AUC1417" t="s">
        <v>3723</v>
      </c>
      <c r="AUE1417" t="s">
        <v>3723</v>
      </c>
      <c r="AUG1417" t="s">
        <v>3723</v>
      </c>
      <c r="AUI1417" t="s">
        <v>3723</v>
      </c>
      <c r="AUK1417" t="s">
        <v>3723</v>
      </c>
      <c r="AUM1417" t="s">
        <v>3723</v>
      </c>
      <c r="AUO1417" t="s">
        <v>3723</v>
      </c>
      <c r="AUQ1417" t="s">
        <v>3723</v>
      </c>
      <c r="AUS1417" t="s">
        <v>3723</v>
      </c>
      <c r="AUU1417" t="s">
        <v>3723</v>
      </c>
      <c r="AUW1417" t="s">
        <v>3723</v>
      </c>
      <c r="AUY1417" t="s">
        <v>3723</v>
      </c>
      <c r="AVA1417" t="s">
        <v>3723</v>
      </c>
      <c r="AVC1417" t="s">
        <v>3723</v>
      </c>
      <c r="AVE1417" t="s">
        <v>3723</v>
      </c>
      <c r="AVG1417" t="s">
        <v>3723</v>
      </c>
      <c r="AVI1417" t="s">
        <v>3723</v>
      </c>
      <c r="AVK1417" t="s">
        <v>3723</v>
      </c>
      <c r="AVM1417" t="s">
        <v>3723</v>
      </c>
      <c r="AVO1417" t="s">
        <v>3723</v>
      </c>
      <c r="AVQ1417" t="s">
        <v>3723</v>
      </c>
      <c r="AVS1417" t="s">
        <v>3723</v>
      </c>
      <c r="AVU1417" t="s">
        <v>3723</v>
      </c>
      <c r="AVW1417" t="s">
        <v>3723</v>
      </c>
      <c r="AVY1417" t="s">
        <v>3723</v>
      </c>
      <c r="AWA1417" t="s">
        <v>3723</v>
      </c>
      <c r="AWC1417" t="s">
        <v>3723</v>
      </c>
      <c r="AWE1417" t="s">
        <v>3723</v>
      </c>
      <c r="AWG1417" t="s">
        <v>3723</v>
      </c>
      <c r="AWI1417" t="s">
        <v>3723</v>
      </c>
      <c r="AWK1417" t="s">
        <v>3723</v>
      </c>
      <c r="AWM1417" t="s">
        <v>3723</v>
      </c>
      <c r="AWO1417" t="s">
        <v>3723</v>
      </c>
      <c r="AWQ1417" t="s">
        <v>3723</v>
      </c>
      <c r="AWS1417" t="s">
        <v>3723</v>
      </c>
      <c r="AWU1417" t="s">
        <v>3723</v>
      </c>
      <c r="AWW1417" t="s">
        <v>3723</v>
      </c>
      <c r="AWY1417" t="s">
        <v>3723</v>
      </c>
      <c r="AXA1417" t="s">
        <v>3723</v>
      </c>
      <c r="AXC1417" t="s">
        <v>3723</v>
      </c>
      <c r="AXE1417" t="s">
        <v>3723</v>
      </c>
      <c r="AXG1417" t="s">
        <v>3723</v>
      </c>
      <c r="AXI1417" t="s">
        <v>3723</v>
      </c>
      <c r="AXK1417" t="s">
        <v>3723</v>
      </c>
      <c r="AXM1417" t="s">
        <v>3723</v>
      </c>
      <c r="AXO1417" t="s">
        <v>3723</v>
      </c>
      <c r="AXQ1417" t="s">
        <v>3723</v>
      </c>
      <c r="AXS1417" t="s">
        <v>3723</v>
      </c>
      <c r="AXU1417" t="s">
        <v>3723</v>
      </c>
      <c r="AXW1417" t="s">
        <v>3723</v>
      </c>
      <c r="AXY1417" t="s">
        <v>3723</v>
      </c>
      <c r="AYA1417" t="s">
        <v>3723</v>
      </c>
      <c r="AYC1417" t="s">
        <v>3723</v>
      </c>
      <c r="AYE1417" t="s">
        <v>3723</v>
      </c>
      <c r="AYG1417" t="s">
        <v>3723</v>
      </c>
      <c r="AYI1417" t="s">
        <v>3723</v>
      </c>
      <c r="AYK1417" t="s">
        <v>3723</v>
      </c>
      <c r="AYM1417" t="s">
        <v>3723</v>
      </c>
      <c r="AYO1417" t="s">
        <v>3723</v>
      </c>
      <c r="AYQ1417" t="s">
        <v>3723</v>
      </c>
      <c r="AYS1417" t="s">
        <v>3723</v>
      </c>
      <c r="AYU1417" t="s">
        <v>3723</v>
      </c>
      <c r="AYW1417" t="s">
        <v>3723</v>
      </c>
      <c r="AYY1417" t="s">
        <v>3723</v>
      </c>
      <c r="AZA1417" t="s">
        <v>3723</v>
      </c>
      <c r="AZC1417" t="s">
        <v>3723</v>
      </c>
      <c r="AZE1417" t="s">
        <v>3723</v>
      </c>
      <c r="AZG1417" t="s">
        <v>3723</v>
      </c>
      <c r="AZI1417" t="s">
        <v>3723</v>
      </c>
      <c r="AZK1417" t="s">
        <v>3723</v>
      </c>
      <c r="AZM1417" t="s">
        <v>3723</v>
      </c>
      <c r="AZO1417" t="s">
        <v>3723</v>
      </c>
      <c r="AZQ1417" t="s">
        <v>3723</v>
      </c>
      <c r="AZS1417" t="s">
        <v>3723</v>
      </c>
      <c r="AZU1417" t="s">
        <v>3723</v>
      </c>
      <c r="AZW1417" t="s">
        <v>3723</v>
      </c>
      <c r="AZY1417" t="s">
        <v>3723</v>
      </c>
      <c r="BAA1417" t="s">
        <v>3723</v>
      </c>
      <c r="BAC1417" t="s">
        <v>3723</v>
      </c>
      <c r="BAE1417" t="s">
        <v>3723</v>
      </c>
      <c r="BAG1417" t="s">
        <v>3723</v>
      </c>
      <c r="BAI1417" t="s">
        <v>3723</v>
      </c>
      <c r="BAK1417" t="s">
        <v>3723</v>
      </c>
      <c r="BAM1417" t="s">
        <v>3723</v>
      </c>
      <c r="BAO1417" t="s">
        <v>3723</v>
      </c>
      <c r="BAQ1417" t="s">
        <v>3723</v>
      </c>
      <c r="BAS1417" t="s">
        <v>3723</v>
      </c>
      <c r="BAU1417" t="s">
        <v>3723</v>
      </c>
      <c r="BAW1417" t="s">
        <v>3723</v>
      </c>
      <c r="BAY1417" t="s">
        <v>3723</v>
      </c>
      <c r="BBA1417" t="s">
        <v>3723</v>
      </c>
      <c r="BBC1417" t="s">
        <v>3723</v>
      </c>
      <c r="BBE1417" t="s">
        <v>3723</v>
      </c>
      <c r="BBG1417" t="s">
        <v>3723</v>
      </c>
      <c r="BBI1417" t="s">
        <v>3723</v>
      </c>
      <c r="BBK1417" t="s">
        <v>3723</v>
      </c>
      <c r="BBM1417" t="s">
        <v>3723</v>
      </c>
      <c r="BBO1417" t="s">
        <v>3723</v>
      </c>
      <c r="BBQ1417" t="s">
        <v>3723</v>
      </c>
      <c r="BBS1417" t="s">
        <v>3723</v>
      </c>
      <c r="BBU1417" t="s">
        <v>3723</v>
      </c>
      <c r="BBW1417" t="s">
        <v>3723</v>
      </c>
      <c r="BBY1417" t="s">
        <v>3723</v>
      </c>
      <c r="BCA1417" t="s">
        <v>3723</v>
      </c>
      <c r="BCC1417" t="s">
        <v>3723</v>
      </c>
      <c r="BCE1417" t="s">
        <v>3723</v>
      </c>
      <c r="BCG1417" t="s">
        <v>3723</v>
      </c>
      <c r="BCI1417" t="s">
        <v>3723</v>
      </c>
      <c r="BCK1417" t="s">
        <v>3723</v>
      </c>
      <c r="BCM1417" t="s">
        <v>3723</v>
      </c>
      <c r="BCO1417" t="s">
        <v>3723</v>
      </c>
      <c r="BCQ1417" t="s">
        <v>3723</v>
      </c>
      <c r="BCS1417" t="s">
        <v>3723</v>
      </c>
      <c r="BCU1417" t="s">
        <v>3723</v>
      </c>
      <c r="BCW1417" t="s">
        <v>3723</v>
      </c>
      <c r="BCY1417" t="s">
        <v>3723</v>
      </c>
      <c r="BDA1417" t="s">
        <v>3723</v>
      </c>
      <c r="BDC1417" t="s">
        <v>3723</v>
      </c>
      <c r="BDE1417" t="s">
        <v>3723</v>
      </c>
      <c r="BDG1417" t="s">
        <v>3723</v>
      </c>
      <c r="BDI1417" t="s">
        <v>3723</v>
      </c>
      <c r="BDK1417" t="s">
        <v>3723</v>
      </c>
      <c r="BDM1417" t="s">
        <v>3723</v>
      </c>
      <c r="BDO1417" t="s">
        <v>3723</v>
      </c>
      <c r="BDQ1417" t="s">
        <v>3723</v>
      </c>
      <c r="BDS1417" t="s">
        <v>3723</v>
      </c>
      <c r="BDU1417" t="s">
        <v>3723</v>
      </c>
      <c r="BDW1417" t="s">
        <v>3723</v>
      </c>
      <c r="BDY1417" t="s">
        <v>3723</v>
      </c>
      <c r="BEA1417" t="s">
        <v>3723</v>
      </c>
      <c r="BEC1417" t="s">
        <v>3723</v>
      </c>
      <c r="BEE1417" t="s">
        <v>3723</v>
      </c>
      <c r="BEF1417">
        <v>0</v>
      </c>
      <c r="BEG1417">
        <v>0</v>
      </c>
      <c r="BEH1417">
        <v>0</v>
      </c>
      <c r="BEI1417">
        <v>0</v>
      </c>
      <c r="BEJ1417">
        <v>0</v>
      </c>
      <c r="BHE1417">
        <v>0</v>
      </c>
    </row>
    <row r="1418" spans="1:1023 1025:1565" x14ac:dyDescent="0.3">
      <c r="A1418" s="341"/>
      <c r="B1418" s="335" t="s">
        <v>3520</v>
      </c>
      <c r="C1418" s="332" t="s">
        <v>3521</v>
      </c>
      <c r="D1418" s="342" t="s">
        <v>6469</v>
      </c>
      <c r="E1418" s="326">
        <v>0.12291666666666666</v>
      </c>
      <c r="F1418" s="68">
        <v>4100</v>
      </c>
      <c r="AO1418" t="s">
        <v>3723</v>
      </c>
      <c r="AQ1418" t="s">
        <v>3723</v>
      </c>
      <c r="AS1418" t="s">
        <v>3723</v>
      </c>
      <c r="AU1418" t="s">
        <v>3723</v>
      </c>
      <c r="AW1418" t="s">
        <v>3723</v>
      </c>
      <c r="AY1418" t="s">
        <v>3723</v>
      </c>
      <c r="BA1418" t="s">
        <v>3723</v>
      </c>
      <c r="BC1418" t="s">
        <v>3723</v>
      </c>
      <c r="BE1418" t="s">
        <v>3723</v>
      </c>
      <c r="BG1418" t="s">
        <v>3723</v>
      </c>
      <c r="BI1418" t="s">
        <v>3723</v>
      </c>
      <c r="BK1418" t="s">
        <v>3723</v>
      </c>
      <c r="BM1418" t="s">
        <v>3723</v>
      </c>
      <c r="BO1418" t="s">
        <v>3723</v>
      </c>
      <c r="BQ1418" t="s">
        <v>3723</v>
      </c>
      <c r="BS1418" t="s">
        <v>3723</v>
      </c>
      <c r="BU1418" t="s">
        <v>3723</v>
      </c>
      <c r="BW1418" t="s">
        <v>3723</v>
      </c>
      <c r="BY1418" t="s">
        <v>3723</v>
      </c>
      <c r="CA1418" t="s">
        <v>3723</v>
      </c>
      <c r="CC1418" t="s">
        <v>3723</v>
      </c>
      <c r="CE1418" t="s">
        <v>3723</v>
      </c>
      <c r="CG1418" t="s">
        <v>3723</v>
      </c>
      <c r="CI1418" t="s">
        <v>3723</v>
      </c>
      <c r="CK1418" t="s">
        <v>3723</v>
      </c>
      <c r="CM1418" t="s">
        <v>3723</v>
      </c>
      <c r="CO1418" t="s">
        <v>3723</v>
      </c>
      <c r="CQ1418" t="s">
        <v>3723</v>
      </c>
      <c r="CS1418" t="s">
        <v>3723</v>
      </c>
      <c r="CU1418" t="s">
        <v>3723</v>
      </c>
      <c r="CW1418" t="s">
        <v>3723</v>
      </c>
      <c r="CY1418" t="s">
        <v>3723</v>
      </c>
      <c r="DA1418" t="s">
        <v>3723</v>
      </c>
      <c r="DC1418" t="s">
        <v>3723</v>
      </c>
      <c r="DE1418" t="s">
        <v>3723</v>
      </c>
      <c r="DG1418" t="s">
        <v>3723</v>
      </c>
      <c r="DI1418" t="s">
        <v>3723</v>
      </c>
      <c r="DK1418" t="s">
        <v>3723</v>
      </c>
      <c r="DM1418" t="s">
        <v>3723</v>
      </c>
      <c r="DO1418" t="s">
        <v>3723</v>
      </c>
      <c r="DQ1418" t="s">
        <v>3723</v>
      </c>
      <c r="DS1418" t="s">
        <v>3723</v>
      </c>
      <c r="DU1418" t="s">
        <v>3723</v>
      </c>
      <c r="DW1418" t="s">
        <v>3723</v>
      </c>
      <c r="DY1418" t="s">
        <v>3723</v>
      </c>
      <c r="EA1418" t="s">
        <v>3723</v>
      </c>
      <c r="EC1418" t="s">
        <v>3723</v>
      </c>
      <c r="EE1418" t="s">
        <v>3723</v>
      </c>
      <c r="EG1418" t="s">
        <v>3723</v>
      </c>
      <c r="EI1418" t="s">
        <v>3723</v>
      </c>
      <c r="EK1418" t="s">
        <v>3723</v>
      </c>
      <c r="EM1418" t="s">
        <v>3723</v>
      </c>
      <c r="EO1418" t="s">
        <v>3723</v>
      </c>
      <c r="EQ1418" t="s">
        <v>3723</v>
      </c>
      <c r="ES1418" t="s">
        <v>3723</v>
      </c>
      <c r="EU1418" t="s">
        <v>3723</v>
      </c>
      <c r="EW1418" t="s">
        <v>3723</v>
      </c>
      <c r="EY1418" t="s">
        <v>3723</v>
      </c>
      <c r="FA1418" t="s">
        <v>3723</v>
      </c>
      <c r="FC1418" t="s">
        <v>3723</v>
      </c>
      <c r="FE1418" t="s">
        <v>3723</v>
      </c>
      <c r="FG1418" t="s">
        <v>3723</v>
      </c>
      <c r="FI1418" t="s">
        <v>3723</v>
      </c>
      <c r="FK1418" t="s">
        <v>3723</v>
      </c>
      <c r="FM1418" t="s">
        <v>3723</v>
      </c>
      <c r="FO1418" t="s">
        <v>3723</v>
      </c>
      <c r="FQ1418" t="s">
        <v>3723</v>
      </c>
      <c r="FS1418" t="s">
        <v>3723</v>
      </c>
      <c r="FU1418" t="s">
        <v>3723</v>
      </c>
      <c r="FW1418" t="s">
        <v>3723</v>
      </c>
      <c r="FY1418" t="s">
        <v>3723</v>
      </c>
      <c r="GA1418" t="s">
        <v>3723</v>
      </c>
      <c r="GC1418" t="s">
        <v>3723</v>
      </c>
      <c r="GE1418" t="s">
        <v>3723</v>
      </c>
      <c r="GG1418" t="s">
        <v>3723</v>
      </c>
      <c r="GI1418" t="s">
        <v>3723</v>
      </c>
      <c r="GK1418" t="s">
        <v>3723</v>
      </c>
      <c r="GM1418" t="s">
        <v>3723</v>
      </c>
      <c r="GO1418" t="s">
        <v>3723</v>
      </c>
      <c r="GQ1418" t="s">
        <v>3723</v>
      </c>
      <c r="GS1418" t="s">
        <v>3723</v>
      </c>
      <c r="GU1418" t="s">
        <v>3723</v>
      </c>
      <c r="GW1418" t="s">
        <v>3723</v>
      </c>
      <c r="GY1418" t="s">
        <v>3723</v>
      </c>
      <c r="HA1418" t="s">
        <v>3723</v>
      </c>
      <c r="HC1418" t="s">
        <v>3723</v>
      </c>
      <c r="HE1418" t="s">
        <v>3723</v>
      </c>
      <c r="HG1418" t="s">
        <v>3723</v>
      </c>
      <c r="HI1418" t="s">
        <v>3723</v>
      </c>
      <c r="HK1418" t="s">
        <v>3723</v>
      </c>
      <c r="HM1418" t="s">
        <v>3723</v>
      </c>
      <c r="HO1418" t="s">
        <v>3723</v>
      </c>
      <c r="HQ1418" t="s">
        <v>3723</v>
      </c>
      <c r="HS1418" t="s">
        <v>3723</v>
      </c>
      <c r="HU1418" t="s">
        <v>3723</v>
      </c>
      <c r="HW1418" t="s">
        <v>3723</v>
      </c>
      <c r="HY1418" t="s">
        <v>3723</v>
      </c>
      <c r="IA1418" t="s">
        <v>3723</v>
      </c>
      <c r="IC1418" t="s">
        <v>3723</v>
      </c>
      <c r="IE1418" t="s">
        <v>3723</v>
      </c>
      <c r="IG1418" t="s">
        <v>3723</v>
      </c>
      <c r="II1418" t="s">
        <v>3723</v>
      </c>
      <c r="IK1418" t="s">
        <v>3723</v>
      </c>
      <c r="IM1418" t="s">
        <v>3723</v>
      </c>
      <c r="IO1418" t="s">
        <v>3723</v>
      </c>
      <c r="IQ1418" t="s">
        <v>3723</v>
      </c>
      <c r="IS1418" t="s">
        <v>3723</v>
      </c>
      <c r="IU1418" t="s">
        <v>3723</v>
      </c>
      <c r="IW1418" t="s">
        <v>3723</v>
      </c>
      <c r="IY1418" t="s">
        <v>3723</v>
      </c>
      <c r="JA1418" t="s">
        <v>3723</v>
      </c>
      <c r="JC1418" t="s">
        <v>3723</v>
      </c>
      <c r="JE1418" t="s">
        <v>3723</v>
      </c>
      <c r="JG1418" t="s">
        <v>3723</v>
      </c>
      <c r="JI1418" t="s">
        <v>3723</v>
      </c>
      <c r="JK1418" t="s">
        <v>3723</v>
      </c>
      <c r="JM1418" t="s">
        <v>3723</v>
      </c>
      <c r="JO1418" t="s">
        <v>3723</v>
      </c>
      <c r="JQ1418" t="s">
        <v>3723</v>
      </c>
      <c r="JS1418" t="s">
        <v>3723</v>
      </c>
      <c r="JU1418" t="s">
        <v>3723</v>
      </c>
      <c r="JW1418" t="s">
        <v>3723</v>
      </c>
      <c r="JY1418" t="s">
        <v>3723</v>
      </c>
      <c r="KA1418" t="s">
        <v>3723</v>
      </c>
      <c r="KC1418" t="s">
        <v>3723</v>
      </c>
      <c r="KE1418" t="s">
        <v>3723</v>
      </c>
      <c r="KG1418" t="s">
        <v>3723</v>
      </c>
      <c r="KI1418" t="s">
        <v>3723</v>
      </c>
      <c r="KK1418" t="s">
        <v>3723</v>
      </c>
      <c r="KM1418" t="s">
        <v>3723</v>
      </c>
      <c r="KO1418" t="s">
        <v>3723</v>
      </c>
      <c r="KQ1418" t="s">
        <v>3723</v>
      </c>
      <c r="KS1418" t="s">
        <v>3723</v>
      </c>
      <c r="KU1418" t="s">
        <v>3723</v>
      </c>
      <c r="KW1418" t="s">
        <v>3723</v>
      </c>
      <c r="KY1418" t="s">
        <v>3723</v>
      </c>
      <c r="LA1418" t="s">
        <v>3723</v>
      </c>
      <c r="LC1418" t="s">
        <v>3723</v>
      </c>
      <c r="LE1418" t="s">
        <v>3723</v>
      </c>
      <c r="LG1418" t="s">
        <v>3723</v>
      </c>
      <c r="LI1418" t="s">
        <v>3723</v>
      </c>
      <c r="LK1418" t="s">
        <v>3723</v>
      </c>
      <c r="LM1418" t="s">
        <v>3723</v>
      </c>
      <c r="LO1418" t="s">
        <v>3723</v>
      </c>
      <c r="LQ1418" t="s">
        <v>3723</v>
      </c>
      <c r="LS1418" t="s">
        <v>3723</v>
      </c>
      <c r="LU1418" t="s">
        <v>3723</v>
      </c>
      <c r="LW1418" t="s">
        <v>3723</v>
      </c>
      <c r="LY1418" t="s">
        <v>3723</v>
      </c>
      <c r="MA1418" t="s">
        <v>3723</v>
      </c>
      <c r="MC1418" t="s">
        <v>3723</v>
      </c>
      <c r="ME1418" t="s">
        <v>3723</v>
      </c>
      <c r="MG1418" t="s">
        <v>3723</v>
      </c>
      <c r="MI1418" t="s">
        <v>3723</v>
      </c>
      <c r="MK1418" t="s">
        <v>3723</v>
      </c>
      <c r="MM1418" t="s">
        <v>3723</v>
      </c>
      <c r="MO1418" t="s">
        <v>3723</v>
      </c>
      <c r="MQ1418" t="s">
        <v>3723</v>
      </c>
      <c r="MS1418" t="s">
        <v>3723</v>
      </c>
      <c r="MU1418" t="s">
        <v>3723</v>
      </c>
      <c r="MW1418" t="s">
        <v>3723</v>
      </c>
      <c r="MY1418" t="s">
        <v>3723</v>
      </c>
      <c r="NA1418" t="s">
        <v>3723</v>
      </c>
      <c r="NC1418" t="s">
        <v>3723</v>
      </c>
      <c r="NE1418" t="s">
        <v>3723</v>
      </c>
      <c r="NG1418" t="s">
        <v>3723</v>
      </c>
      <c r="NI1418" t="s">
        <v>3723</v>
      </c>
      <c r="NK1418" t="s">
        <v>3723</v>
      </c>
      <c r="NM1418" t="s">
        <v>3723</v>
      </c>
      <c r="NO1418" t="s">
        <v>3723</v>
      </c>
      <c r="NQ1418" t="s">
        <v>3723</v>
      </c>
      <c r="NS1418" t="s">
        <v>3723</v>
      </c>
      <c r="NU1418" t="s">
        <v>3723</v>
      </c>
      <c r="NW1418" t="s">
        <v>3723</v>
      </c>
      <c r="NY1418" t="s">
        <v>3723</v>
      </c>
      <c r="OA1418" t="s">
        <v>3723</v>
      </c>
      <c r="OC1418" t="s">
        <v>3723</v>
      </c>
      <c r="OE1418" t="s">
        <v>3723</v>
      </c>
      <c r="OG1418" t="s">
        <v>3723</v>
      </c>
      <c r="OI1418" t="s">
        <v>3723</v>
      </c>
      <c r="OK1418" t="s">
        <v>3723</v>
      </c>
      <c r="OM1418" t="s">
        <v>3723</v>
      </c>
      <c r="OO1418" t="s">
        <v>3723</v>
      </c>
      <c r="OQ1418" t="s">
        <v>3723</v>
      </c>
      <c r="OS1418" t="s">
        <v>3723</v>
      </c>
      <c r="OU1418" t="s">
        <v>3723</v>
      </c>
      <c r="OW1418" t="s">
        <v>3723</v>
      </c>
      <c r="OY1418" t="s">
        <v>3723</v>
      </c>
      <c r="PA1418" t="s">
        <v>3723</v>
      </c>
      <c r="PC1418" t="s">
        <v>3723</v>
      </c>
      <c r="PE1418" t="s">
        <v>3723</v>
      </c>
      <c r="PG1418" t="s">
        <v>3723</v>
      </c>
      <c r="PI1418" t="s">
        <v>3723</v>
      </c>
      <c r="PK1418" t="s">
        <v>3723</v>
      </c>
      <c r="PM1418" t="s">
        <v>3723</v>
      </c>
      <c r="PO1418" t="s">
        <v>3723</v>
      </c>
      <c r="PQ1418" t="s">
        <v>3723</v>
      </c>
      <c r="PS1418" t="s">
        <v>3723</v>
      </c>
      <c r="PU1418" t="s">
        <v>3723</v>
      </c>
      <c r="PW1418" t="s">
        <v>3723</v>
      </c>
      <c r="PY1418" t="s">
        <v>3723</v>
      </c>
      <c r="QA1418" t="s">
        <v>3723</v>
      </c>
      <c r="QC1418" t="s">
        <v>3723</v>
      </c>
      <c r="QE1418" t="s">
        <v>3723</v>
      </c>
      <c r="QG1418" t="s">
        <v>3723</v>
      </c>
      <c r="QI1418" t="s">
        <v>3723</v>
      </c>
      <c r="QK1418" t="s">
        <v>3723</v>
      </c>
      <c r="QM1418" t="s">
        <v>3723</v>
      </c>
      <c r="QO1418" t="s">
        <v>3723</v>
      </c>
      <c r="QQ1418" t="s">
        <v>3723</v>
      </c>
      <c r="QS1418" t="s">
        <v>3723</v>
      </c>
      <c r="QU1418" t="s">
        <v>3723</v>
      </c>
      <c r="QW1418" t="s">
        <v>3723</v>
      </c>
      <c r="QY1418" t="s">
        <v>3723</v>
      </c>
      <c r="RA1418" t="s">
        <v>3723</v>
      </c>
      <c r="RC1418" t="s">
        <v>3723</v>
      </c>
      <c r="RE1418" t="s">
        <v>3723</v>
      </c>
      <c r="RG1418" t="s">
        <v>3723</v>
      </c>
      <c r="RI1418" t="s">
        <v>3723</v>
      </c>
      <c r="RK1418" t="s">
        <v>3723</v>
      </c>
      <c r="RM1418" t="s">
        <v>3723</v>
      </c>
      <c r="RO1418" t="s">
        <v>3723</v>
      </c>
      <c r="RQ1418" t="s">
        <v>3723</v>
      </c>
      <c r="RS1418" t="s">
        <v>3723</v>
      </c>
      <c r="RU1418" t="s">
        <v>3723</v>
      </c>
      <c r="RW1418" t="s">
        <v>3723</v>
      </c>
      <c r="RY1418" t="s">
        <v>3723</v>
      </c>
      <c r="SA1418" t="s">
        <v>3723</v>
      </c>
      <c r="SC1418" t="s">
        <v>3723</v>
      </c>
      <c r="SE1418" t="s">
        <v>3723</v>
      </c>
      <c r="SG1418" t="s">
        <v>3723</v>
      </c>
      <c r="SI1418" t="s">
        <v>3723</v>
      </c>
      <c r="SK1418" t="s">
        <v>3723</v>
      </c>
      <c r="SM1418" t="s">
        <v>3723</v>
      </c>
      <c r="SO1418" t="s">
        <v>3723</v>
      </c>
      <c r="SQ1418" t="s">
        <v>3723</v>
      </c>
      <c r="SS1418" t="s">
        <v>3723</v>
      </c>
      <c r="SU1418" t="s">
        <v>3723</v>
      </c>
      <c r="SW1418" t="s">
        <v>3723</v>
      </c>
      <c r="SY1418" t="s">
        <v>3723</v>
      </c>
      <c r="TA1418" t="s">
        <v>3723</v>
      </c>
      <c r="TC1418" t="s">
        <v>3723</v>
      </c>
      <c r="TE1418" t="s">
        <v>3723</v>
      </c>
      <c r="TG1418" t="s">
        <v>3723</v>
      </c>
      <c r="TI1418" t="s">
        <v>3723</v>
      </c>
      <c r="TK1418" t="s">
        <v>3723</v>
      </c>
      <c r="TM1418" t="s">
        <v>3723</v>
      </c>
      <c r="TO1418" t="s">
        <v>3723</v>
      </c>
      <c r="TQ1418" t="s">
        <v>3723</v>
      </c>
      <c r="TS1418" t="s">
        <v>3723</v>
      </c>
      <c r="TU1418" t="s">
        <v>3723</v>
      </c>
      <c r="TW1418" t="s">
        <v>3723</v>
      </c>
      <c r="TY1418" t="s">
        <v>3723</v>
      </c>
      <c r="UA1418" t="s">
        <v>3723</v>
      </c>
      <c r="UC1418" t="s">
        <v>3723</v>
      </c>
      <c r="UE1418" t="s">
        <v>3723</v>
      </c>
      <c r="UG1418" t="s">
        <v>3723</v>
      </c>
      <c r="UI1418" t="s">
        <v>3723</v>
      </c>
      <c r="UK1418" t="s">
        <v>3723</v>
      </c>
      <c r="UM1418" t="s">
        <v>3723</v>
      </c>
      <c r="UO1418" t="s">
        <v>3723</v>
      </c>
      <c r="UQ1418" t="s">
        <v>3723</v>
      </c>
      <c r="US1418" t="s">
        <v>3723</v>
      </c>
      <c r="UU1418" t="s">
        <v>3723</v>
      </c>
      <c r="UW1418" t="s">
        <v>3723</v>
      </c>
      <c r="UY1418" t="s">
        <v>3723</v>
      </c>
      <c r="VA1418" t="s">
        <v>3723</v>
      </c>
      <c r="VC1418" t="s">
        <v>3723</v>
      </c>
      <c r="VE1418" t="s">
        <v>3723</v>
      </c>
      <c r="VG1418" t="s">
        <v>3723</v>
      </c>
      <c r="VI1418" t="s">
        <v>3723</v>
      </c>
      <c r="VK1418" t="s">
        <v>3723</v>
      </c>
      <c r="VM1418" t="s">
        <v>3723</v>
      </c>
      <c r="VO1418" t="s">
        <v>3723</v>
      </c>
      <c r="VQ1418" t="s">
        <v>3723</v>
      </c>
      <c r="VS1418" t="s">
        <v>3723</v>
      </c>
      <c r="VU1418" t="s">
        <v>3723</v>
      </c>
      <c r="VW1418" t="s">
        <v>3723</v>
      </c>
      <c r="VY1418" t="s">
        <v>3723</v>
      </c>
      <c r="WA1418" t="s">
        <v>3723</v>
      </c>
      <c r="WC1418" t="s">
        <v>3723</v>
      </c>
      <c r="WE1418" t="s">
        <v>3723</v>
      </c>
      <c r="WG1418" t="s">
        <v>3723</v>
      </c>
      <c r="WI1418" t="s">
        <v>3723</v>
      </c>
      <c r="WK1418" t="s">
        <v>3723</v>
      </c>
      <c r="WM1418" t="s">
        <v>3723</v>
      </c>
      <c r="WO1418" t="s">
        <v>3723</v>
      </c>
      <c r="WQ1418" t="s">
        <v>3723</v>
      </c>
      <c r="WS1418" t="s">
        <v>3723</v>
      </c>
      <c r="WU1418" t="s">
        <v>3723</v>
      </c>
      <c r="WW1418" t="s">
        <v>3723</v>
      </c>
      <c r="WY1418" t="s">
        <v>3723</v>
      </c>
      <c r="XA1418" t="s">
        <v>3723</v>
      </c>
      <c r="XC1418" t="s">
        <v>3723</v>
      </c>
      <c r="XE1418" t="s">
        <v>3723</v>
      </c>
      <c r="XG1418" t="s">
        <v>3723</v>
      </c>
      <c r="XI1418" t="s">
        <v>3723</v>
      </c>
      <c r="XK1418" t="s">
        <v>3723</v>
      </c>
      <c r="XM1418" t="s">
        <v>3723</v>
      </c>
      <c r="XO1418" t="s">
        <v>3723</v>
      </c>
      <c r="XQ1418" t="s">
        <v>3723</v>
      </c>
      <c r="XS1418" t="s">
        <v>3723</v>
      </c>
      <c r="XU1418" t="s">
        <v>3723</v>
      </c>
      <c r="XW1418" t="s">
        <v>3723</v>
      </c>
      <c r="XY1418" t="s">
        <v>3723</v>
      </c>
      <c r="YA1418" t="s">
        <v>3723</v>
      </c>
      <c r="YC1418" t="s">
        <v>3723</v>
      </c>
      <c r="YE1418" t="s">
        <v>3723</v>
      </c>
      <c r="YG1418" t="s">
        <v>3723</v>
      </c>
      <c r="YI1418" t="s">
        <v>3723</v>
      </c>
      <c r="YK1418" t="s">
        <v>3723</v>
      </c>
      <c r="YM1418" t="s">
        <v>3723</v>
      </c>
      <c r="YO1418" t="s">
        <v>3723</v>
      </c>
      <c r="YQ1418" t="s">
        <v>3723</v>
      </c>
      <c r="YS1418" t="s">
        <v>3723</v>
      </c>
      <c r="YU1418" t="s">
        <v>3723</v>
      </c>
      <c r="YW1418" t="s">
        <v>3723</v>
      </c>
      <c r="YY1418" t="s">
        <v>3723</v>
      </c>
      <c r="ZA1418" t="s">
        <v>3723</v>
      </c>
      <c r="ZC1418" t="s">
        <v>3723</v>
      </c>
      <c r="ZE1418" t="s">
        <v>3723</v>
      </c>
      <c r="ZG1418" t="s">
        <v>3723</v>
      </c>
      <c r="ZI1418" t="s">
        <v>3723</v>
      </c>
      <c r="ZK1418" t="s">
        <v>3723</v>
      </c>
      <c r="ZM1418" t="s">
        <v>3723</v>
      </c>
      <c r="ZO1418" t="s">
        <v>3723</v>
      </c>
      <c r="ZQ1418" t="s">
        <v>3723</v>
      </c>
      <c r="ZS1418" t="s">
        <v>3723</v>
      </c>
      <c r="ZU1418" t="s">
        <v>3723</v>
      </c>
      <c r="ZW1418" t="s">
        <v>3723</v>
      </c>
      <c r="ZY1418" t="s">
        <v>3723</v>
      </c>
      <c r="AAA1418" t="s">
        <v>3723</v>
      </c>
      <c r="AAC1418" t="s">
        <v>3723</v>
      </c>
      <c r="AAE1418" t="s">
        <v>3723</v>
      </c>
      <c r="AAG1418" t="s">
        <v>3723</v>
      </c>
      <c r="AAI1418" t="s">
        <v>3723</v>
      </c>
      <c r="AAK1418" t="s">
        <v>3723</v>
      </c>
      <c r="AAM1418" t="s">
        <v>3723</v>
      </c>
      <c r="AAO1418" t="s">
        <v>3723</v>
      </c>
      <c r="AAQ1418" t="s">
        <v>3723</v>
      </c>
      <c r="AAS1418" t="s">
        <v>3723</v>
      </c>
      <c r="AAU1418" t="s">
        <v>3723</v>
      </c>
      <c r="AAW1418" t="s">
        <v>3723</v>
      </c>
      <c r="AAY1418" t="s">
        <v>3723</v>
      </c>
      <c r="ABA1418" t="s">
        <v>3723</v>
      </c>
      <c r="ABC1418" t="s">
        <v>3723</v>
      </c>
      <c r="ABE1418" t="s">
        <v>3723</v>
      </c>
      <c r="ABG1418" t="s">
        <v>3723</v>
      </c>
      <c r="ABI1418" t="s">
        <v>3723</v>
      </c>
      <c r="ABK1418" t="s">
        <v>3723</v>
      </c>
      <c r="ABM1418" t="s">
        <v>3723</v>
      </c>
      <c r="ABO1418" t="s">
        <v>3723</v>
      </c>
      <c r="ABQ1418" t="s">
        <v>3723</v>
      </c>
      <c r="ABS1418" t="s">
        <v>3723</v>
      </c>
      <c r="ABU1418" t="s">
        <v>3723</v>
      </c>
      <c r="ABW1418" t="s">
        <v>3723</v>
      </c>
      <c r="ABY1418" t="s">
        <v>3723</v>
      </c>
      <c r="ACA1418" t="s">
        <v>3723</v>
      </c>
      <c r="ACC1418" t="s">
        <v>3723</v>
      </c>
      <c r="ACE1418" t="s">
        <v>3723</v>
      </c>
      <c r="ACG1418" t="s">
        <v>3723</v>
      </c>
      <c r="ACI1418" t="s">
        <v>3723</v>
      </c>
      <c r="ACK1418" t="s">
        <v>3723</v>
      </c>
      <c r="ACM1418" t="s">
        <v>3723</v>
      </c>
      <c r="ACO1418" t="s">
        <v>3723</v>
      </c>
      <c r="ACQ1418" t="s">
        <v>3723</v>
      </c>
      <c r="ACS1418" t="s">
        <v>3723</v>
      </c>
      <c r="ACU1418" t="s">
        <v>3723</v>
      </c>
      <c r="ACW1418" t="s">
        <v>3723</v>
      </c>
      <c r="ACY1418" t="s">
        <v>3723</v>
      </c>
      <c r="ADA1418" t="s">
        <v>3723</v>
      </c>
      <c r="ADC1418" t="s">
        <v>3723</v>
      </c>
      <c r="ADE1418" t="s">
        <v>3723</v>
      </c>
      <c r="ADG1418" t="s">
        <v>3723</v>
      </c>
      <c r="ADI1418" t="s">
        <v>3723</v>
      </c>
      <c r="ADK1418" t="s">
        <v>3723</v>
      </c>
      <c r="ADM1418" t="s">
        <v>3723</v>
      </c>
      <c r="ADO1418" t="s">
        <v>3723</v>
      </c>
      <c r="ADQ1418" t="s">
        <v>3723</v>
      </c>
      <c r="ADS1418" t="s">
        <v>3723</v>
      </c>
      <c r="ADU1418" t="s">
        <v>3723</v>
      </c>
      <c r="ADW1418" t="s">
        <v>3723</v>
      </c>
      <c r="ADY1418" t="s">
        <v>3723</v>
      </c>
      <c r="AEA1418" t="s">
        <v>3723</v>
      </c>
      <c r="AEC1418" t="s">
        <v>3723</v>
      </c>
      <c r="AEE1418" t="s">
        <v>3723</v>
      </c>
      <c r="AEG1418" t="s">
        <v>3723</v>
      </c>
      <c r="AEI1418" t="s">
        <v>3723</v>
      </c>
      <c r="AEK1418" t="s">
        <v>3723</v>
      </c>
      <c r="AEM1418" t="s">
        <v>3723</v>
      </c>
      <c r="AEO1418" t="s">
        <v>3723</v>
      </c>
      <c r="AEQ1418" t="s">
        <v>3723</v>
      </c>
      <c r="AES1418" t="s">
        <v>3723</v>
      </c>
      <c r="AEU1418" t="s">
        <v>3723</v>
      </c>
      <c r="AEW1418" t="s">
        <v>3723</v>
      </c>
      <c r="AEY1418" t="s">
        <v>3723</v>
      </c>
      <c r="AFA1418" t="s">
        <v>3723</v>
      </c>
      <c r="AFC1418" t="s">
        <v>3723</v>
      </c>
      <c r="AFE1418" t="s">
        <v>3723</v>
      </c>
      <c r="AFG1418" t="s">
        <v>3723</v>
      </c>
      <c r="AFI1418" t="s">
        <v>3723</v>
      </c>
      <c r="AFK1418" t="s">
        <v>3723</v>
      </c>
      <c r="AFM1418" t="s">
        <v>3723</v>
      </c>
      <c r="AFO1418" t="s">
        <v>3723</v>
      </c>
      <c r="AFQ1418" t="s">
        <v>3723</v>
      </c>
      <c r="AFS1418" t="s">
        <v>3723</v>
      </c>
      <c r="AFU1418" t="s">
        <v>3723</v>
      </c>
      <c r="AFW1418" t="s">
        <v>3723</v>
      </c>
      <c r="AFY1418" t="s">
        <v>3723</v>
      </c>
      <c r="AGA1418" t="s">
        <v>3723</v>
      </c>
      <c r="AGC1418" t="s">
        <v>3723</v>
      </c>
      <c r="AGE1418" t="s">
        <v>3723</v>
      </c>
      <c r="AGG1418" t="s">
        <v>3723</v>
      </c>
      <c r="AGI1418" t="s">
        <v>3723</v>
      </c>
      <c r="AGK1418" t="s">
        <v>3723</v>
      </c>
      <c r="AGM1418" t="s">
        <v>3723</v>
      </c>
      <c r="AGO1418" t="s">
        <v>3723</v>
      </c>
      <c r="AGQ1418" t="s">
        <v>3723</v>
      </c>
      <c r="AGS1418" t="s">
        <v>3723</v>
      </c>
      <c r="AGU1418" t="s">
        <v>3723</v>
      </c>
      <c r="AGW1418" t="s">
        <v>3723</v>
      </c>
      <c r="AGY1418" t="s">
        <v>3723</v>
      </c>
      <c r="AHA1418" t="s">
        <v>3723</v>
      </c>
      <c r="AHC1418" t="s">
        <v>3723</v>
      </c>
      <c r="AHE1418" t="s">
        <v>3723</v>
      </c>
      <c r="AHG1418" t="s">
        <v>3723</v>
      </c>
      <c r="AHI1418" t="s">
        <v>3723</v>
      </c>
      <c r="AHK1418" t="s">
        <v>3723</v>
      </c>
      <c r="AHM1418" t="s">
        <v>3723</v>
      </c>
      <c r="AHO1418" t="s">
        <v>3723</v>
      </c>
      <c r="AHQ1418" t="s">
        <v>3723</v>
      </c>
      <c r="AHS1418" t="s">
        <v>3723</v>
      </c>
      <c r="AHU1418" t="s">
        <v>3723</v>
      </c>
      <c r="AHW1418" t="s">
        <v>3723</v>
      </c>
      <c r="AHY1418" t="s">
        <v>3723</v>
      </c>
      <c r="AIA1418" t="s">
        <v>3723</v>
      </c>
      <c r="AIC1418" t="s">
        <v>3723</v>
      </c>
      <c r="AIE1418" t="s">
        <v>3723</v>
      </c>
      <c r="AIG1418" t="s">
        <v>3723</v>
      </c>
      <c r="AII1418" t="s">
        <v>3723</v>
      </c>
      <c r="AIK1418" t="s">
        <v>3723</v>
      </c>
      <c r="AIM1418" t="s">
        <v>3723</v>
      </c>
      <c r="AIO1418" t="s">
        <v>3723</v>
      </c>
      <c r="AIQ1418" t="s">
        <v>3723</v>
      </c>
      <c r="AIS1418" t="s">
        <v>3723</v>
      </c>
      <c r="AIU1418" t="s">
        <v>3723</v>
      </c>
      <c r="AIW1418" t="s">
        <v>3723</v>
      </c>
      <c r="AIY1418" t="s">
        <v>3723</v>
      </c>
      <c r="AJA1418" t="s">
        <v>3723</v>
      </c>
      <c r="AJC1418" t="s">
        <v>3723</v>
      </c>
      <c r="AJE1418" t="s">
        <v>3723</v>
      </c>
      <c r="AJG1418" t="s">
        <v>3723</v>
      </c>
      <c r="AJI1418" t="s">
        <v>3723</v>
      </c>
      <c r="AJK1418" t="s">
        <v>3723</v>
      </c>
      <c r="AJM1418" t="s">
        <v>3723</v>
      </c>
      <c r="AJO1418" t="s">
        <v>3723</v>
      </c>
      <c r="AJQ1418" t="s">
        <v>3723</v>
      </c>
      <c r="AJS1418" t="s">
        <v>3723</v>
      </c>
      <c r="AJU1418" t="s">
        <v>3723</v>
      </c>
      <c r="AJW1418" t="s">
        <v>3723</v>
      </c>
      <c r="AJY1418" t="s">
        <v>3723</v>
      </c>
      <c r="AKA1418" t="s">
        <v>3723</v>
      </c>
      <c r="AKC1418" t="s">
        <v>3723</v>
      </c>
      <c r="AKE1418" t="s">
        <v>3723</v>
      </c>
      <c r="AKG1418" t="s">
        <v>3723</v>
      </c>
      <c r="AKI1418" t="s">
        <v>3723</v>
      </c>
      <c r="AKK1418" t="s">
        <v>3723</v>
      </c>
      <c r="AKM1418" t="s">
        <v>3723</v>
      </c>
      <c r="AKO1418" t="s">
        <v>3723</v>
      </c>
      <c r="AKQ1418" t="s">
        <v>3723</v>
      </c>
      <c r="AKS1418" t="s">
        <v>3723</v>
      </c>
      <c r="AKU1418" t="s">
        <v>3723</v>
      </c>
      <c r="AKW1418" t="s">
        <v>3723</v>
      </c>
      <c r="AKY1418" t="s">
        <v>3723</v>
      </c>
      <c r="ALA1418" t="s">
        <v>3723</v>
      </c>
      <c r="ALC1418" t="s">
        <v>3723</v>
      </c>
      <c r="ALE1418" t="s">
        <v>3723</v>
      </c>
      <c r="ALG1418" t="s">
        <v>3723</v>
      </c>
      <c r="ALI1418" t="s">
        <v>3723</v>
      </c>
      <c r="ALK1418" t="s">
        <v>3723</v>
      </c>
      <c r="ALM1418" t="s">
        <v>3723</v>
      </c>
      <c r="ALO1418" t="s">
        <v>3723</v>
      </c>
      <c r="ALQ1418" t="s">
        <v>3723</v>
      </c>
      <c r="ALS1418" t="s">
        <v>3723</v>
      </c>
      <c r="ALU1418" t="s">
        <v>3723</v>
      </c>
      <c r="ALW1418" t="s">
        <v>3723</v>
      </c>
      <c r="ALY1418" t="s">
        <v>3723</v>
      </c>
      <c r="AMA1418" t="s">
        <v>3723</v>
      </c>
      <c r="AMC1418" t="s">
        <v>3723</v>
      </c>
      <c r="AME1418" t="s">
        <v>3723</v>
      </c>
      <c r="AMG1418" t="s">
        <v>3723</v>
      </c>
      <c r="AMI1418" t="s">
        <v>3723</v>
      </c>
      <c r="AMK1418" t="s">
        <v>3723</v>
      </c>
      <c r="AMM1418" t="s">
        <v>3723</v>
      </c>
      <c r="AMO1418" t="s">
        <v>3723</v>
      </c>
      <c r="AMQ1418" t="s">
        <v>3723</v>
      </c>
      <c r="AMS1418" t="s">
        <v>3723</v>
      </c>
      <c r="AMU1418" t="s">
        <v>3723</v>
      </c>
      <c r="AMW1418" t="s">
        <v>3723</v>
      </c>
      <c r="AMY1418" t="s">
        <v>3723</v>
      </c>
      <c r="ANA1418" t="s">
        <v>3723</v>
      </c>
      <c r="ANC1418" t="s">
        <v>3723</v>
      </c>
      <c r="ANE1418" t="s">
        <v>3723</v>
      </c>
      <c r="ANG1418" t="s">
        <v>3723</v>
      </c>
      <c r="ANI1418" t="s">
        <v>3723</v>
      </c>
      <c r="ANK1418" t="s">
        <v>3723</v>
      </c>
      <c r="ANM1418" t="s">
        <v>3723</v>
      </c>
      <c r="ANO1418" t="s">
        <v>3723</v>
      </c>
      <c r="ANQ1418" t="s">
        <v>3723</v>
      </c>
      <c r="ANS1418" t="s">
        <v>3723</v>
      </c>
      <c r="ANU1418" t="s">
        <v>3723</v>
      </c>
      <c r="ANW1418" t="s">
        <v>3723</v>
      </c>
      <c r="ANY1418" t="s">
        <v>3723</v>
      </c>
      <c r="AOA1418" t="s">
        <v>3723</v>
      </c>
      <c r="AOC1418" t="s">
        <v>3723</v>
      </c>
      <c r="AOE1418" t="s">
        <v>3723</v>
      </c>
      <c r="AOG1418" t="s">
        <v>3723</v>
      </c>
      <c r="AOI1418" t="s">
        <v>3723</v>
      </c>
      <c r="AOK1418" t="s">
        <v>3723</v>
      </c>
      <c r="AOM1418" t="s">
        <v>3723</v>
      </c>
      <c r="AOO1418" t="s">
        <v>3723</v>
      </c>
      <c r="AOQ1418" t="s">
        <v>3723</v>
      </c>
      <c r="AOS1418" t="s">
        <v>3723</v>
      </c>
      <c r="AOU1418" t="s">
        <v>3723</v>
      </c>
      <c r="AOW1418" t="s">
        <v>3723</v>
      </c>
      <c r="AOY1418" t="s">
        <v>3723</v>
      </c>
      <c r="APA1418" t="s">
        <v>3723</v>
      </c>
      <c r="APC1418" t="s">
        <v>3723</v>
      </c>
      <c r="APE1418" t="s">
        <v>3723</v>
      </c>
      <c r="APG1418" t="s">
        <v>3723</v>
      </c>
      <c r="API1418" t="s">
        <v>3723</v>
      </c>
      <c r="APK1418" t="s">
        <v>3723</v>
      </c>
      <c r="APM1418" t="s">
        <v>3723</v>
      </c>
      <c r="APO1418" t="s">
        <v>3723</v>
      </c>
      <c r="APQ1418" t="s">
        <v>3723</v>
      </c>
      <c r="APS1418" t="s">
        <v>3723</v>
      </c>
      <c r="APU1418" t="s">
        <v>3723</v>
      </c>
      <c r="APW1418" t="s">
        <v>3723</v>
      </c>
      <c r="APY1418" t="s">
        <v>3723</v>
      </c>
      <c r="AQA1418" t="s">
        <v>3723</v>
      </c>
      <c r="AQC1418" t="s">
        <v>3723</v>
      </c>
      <c r="AQE1418" t="s">
        <v>3723</v>
      </c>
      <c r="AQG1418" t="s">
        <v>3723</v>
      </c>
      <c r="AQI1418" t="s">
        <v>3723</v>
      </c>
      <c r="AQK1418" t="s">
        <v>3723</v>
      </c>
      <c r="AQM1418" t="s">
        <v>3723</v>
      </c>
      <c r="AQO1418" t="s">
        <v>3723</v>
      </c>
      <c r="AQQ1418" t="s">
        <v>3723</v>
      </c>
      <c r="AQS1418" t="s">
        <v>3723</v>
      </c>
      <c r="AQU1418" t="s">
        <v>3723</v>
      </c>
      <c r="AQW1418" t="s">
        <v>3723</v>
      </c>
      <c r="AQY1418" t="s">
        <v>3723</v>
      </c>
      <c r="ARA1418" t="s">
        <v>3723</v>
      </c>
      <c r="ARC1418" t="s">
        <v>3723</v>
      </c>
      <c r="ARE1418" t="s">
        <v>3723</v>
      </c>
      <c r="ARG1418" t="s">
        <v>3723</v>
      </c>
      <c r="ARI1418" t="s">
        <v>3723</v>
      </c>
      <c r="ARK1418" t="s">
        <v>3723</v>
      </c>
      <c r="ARM1418" t="s">
        <v>3723</v>
      </c>
      <c r="ARO1418" t="s">
        <v>3723</v>
      </c>
      <c r="ARQ1418" t="s">
        <v>3723</v>
      </c>
      <c r="ARS1418" t="s">
        <v>3723</v>
      </c>
      <c r="ARU1418" t="s">
        <v>3723</v>
      </c>
      <c r="ARW1418" t="s">
        <v>3723</v>
      </c>
      <c r="ARY1418" t="s">
        <v>3723</v>
      </c>
      <c r="ASA1418" t="s">
        <v>3723</v>
      </c>
      <c r="ASC1418" t="s">
        <v>3723</v>
      </c>
      <c r="ASE1418" t="s">
        <v>3723</v>
      </c>
      <c r="ASG1418" t="s">
        <v>3723</v>
      </c>
      <c r="ASI1418" t="s">
        <v>3723</v>
      </c>
      <c r="ASK1418" t="s">
        <v>3723</v>
      </c>
      <c r="ASM1418" t="s">
        <v>3723</v>
      </c>
      <c r="ASO1418" t="s">
        <v>3723</v>
      </c>
      <c r="ASQ1418" t="s">
        <v>3723</v>
      </c>
      <c r="ASS1418" t="s">
        <v>3723</v>
      </c>
      <c r="ASU1418" t="s">
        <v>3723</v>
      </c>
      <c r="ASW1418" t="s">
        <v>3723</v>
      </c>
      <c r="ASY1418" t="s">
        <v>3723</v>
      </c>
      <c r="ATA1418" t="s">
        <v>3723</v>
      </c>
      <c r="ATC1418" t="s">
        <v>3723</v>
      </c>
      <c r="ATE1418" t="s">
        <v>3723</v>
      </c>
      <c r="ATG1418" t="s">
        <v>3723</v>
      </c>
      <c r="ATI1418" t="s">
        <v>3723</v>
      </c>
      <c r="ATK1418" t="s">
        <v>3723</v>
      </c>
      <c r="ATM1418" t="s">
        <v>3723</v>
      </c>
      <c r="ATO1418" t="s">
        <v>3723</v>
      </c>
      <c r="ATQ1418" t="s">
        <v>3723</v>
      </c>
      <c r="ATS1418" t="s">
        <v>3723</v>
      </c>
      <c r="ATU1418" t="s">
        <v>3723</v>
      </c>
      <c r="ATW1418" t="s">
        <v>3723</v>
      </c>
      <c r="ATY1418" t="s">
        <v>3723</v>
      </c>
      <c r="AUA1418" t="s">
        <v>3723</v>
      </c>
      <c r="AUC1418" t="s">
        <v>3723</v>
      </c>
      <c r="AUE1418" t="s">
        <v>3723</v>
      </c>
      <c r="AUG1418" t="s">
        <v>3723</v>
      </c>
      <c r="AUI1418" t="s">
        <v>3723</v>
      </c>
      <c r="AUK1418" t="s">
        <v>3723</v>
      </c>
      <c r="AUM1418" t="s">
        <v>3723</v>
      </c>
      <c r="AUO1418" t="s">
        <v>3723</v>
      </c>
      <c r="AUQ1418" t="s">
        <v>3723</v>
      </c>
      <c r="AUS1418" t="s">
        <v>3723</v>
      </c>
      <c r="AUU1418" t="s">
        <v>3723</v>
      </c>
      <c r="AUW1418" t="s">
        <v>3723</v>
      </c>
      <c r="AUY1418" t="s">
        <v>3723</v>
      </c>
      <c r="AVA1418" t="s">
        <v>3723</v>
      </c>
      <c r="AVC1418" t="s">
        <v>3723</v>
      </c>
      <c r="AVE1418" t="s">
        <v>3723</v>
      </c>
      <c r="AVG1418" t="s">
        <v>3723</v>
      </c>
      <c r="AVI1418" t="s">
        <v>3723</v>
      </c>
      <c r="AVK1418" t="s">
        <v>3723</v>
      </c>
      <c r="AVM1418" t="s">
        <v>3723</v>
      </c>
      <c r="AVO1418" t="s">
        <v>3723</v>
      </c>
      <c r="AVQ1418" t="s">
        <v>3723</v>
      </c>
      <c r="AVS1418" t="s">
        <v>3723</v>
      </c>
      <c r="AVU1418" t="s">
        <v>3723</v>
      </c>
      <c r="AVW1418" t="s">
        <v>3723</v>
      </c>
      <c r="AVY1418" t="s">
        <v>3723</v>
      </c>
      <c r="AWA1418" t="s">
        <v>3723</v>
      </c>
      <c r="AWC1418" t="s">
        <v>3723</v>
      </c>
      <c r="AWE1418" t="s">
        <v>3723</v>
      </c>
      <c r="AWG1418" t="s">
        <v>3723</v>
      </c>
      <c r="AWI1418" t="s">
        <v>3723</v>
      </c>
      <c r="AWK1418" t="s">
        <v>3723</v>
      </c>
      <c r="AWM1418" t="s">
        <v>3723</v>
      </c>
      <c r="AWO1418" t="s">
        <v>3723</v>
      </c>
      <c r="AWQ1418" t="s">
        <v>3723</v>
      </c>
      <c r="AWS1418" t="s">
        <v>3723</v>
      </c>
      <c r="AWU1418" t="s">
        <v>3723</v>
      </c>
      <c r="AWW1418" t="s">
        <v>3723</v>
      </c>
      <c r="AWY1418" t="s">
        <v>3723</v>
      </c>
      <c r="AXA1418" t="s">
        <v>3723</v>
      </c>
      <c r="AXC1418" t="s">
        <v>3723</v>
      </c>
      <c r="AXE1418" t="s">
        <v>3723</v>
      </c>
      <c r="AXG1418" t="s">
        <v>3723</v>
      </c>
      <c r="AXI1418" t="s">
        <v>3723</v>
      </c>
      <c r="AXK1418" t="s">
        <v>3723</v>
      </c>
      <c r="AXM1418" t="s">
        <v>3723</v>
      </c>
      <c r="AXO1418" t="s">
        <v>3723</v>
      </c>
      <c r="AXQ1418" t="s">
        <v>3723</v>
      </c>
      <c r="AXS1418" t="s">
        <v>3723</v>
      </c>
      <c r="AXU1418" t="s">
        <v>3723</v>
      </c>
      <c r="AXW1418" t="s">
        <v>3723</v>
      </c>
      <c r="AXY1418" t="s">
        <v>3723</v>
      </c>
      <c r="AYA1418" t="s">
        <v>3723</v>
      </c>
      <c r="AYC1418" t="s">
        <v>3723</v>
      </c>
      <c r="AYE1418" t="s">
        <v>3723</v>
      </c>
      <c r="AYG1418" t="s">
        <v>3723</v>
      </c>
      <c r="AYI1418" t="s">
        <v>3723</v>
      </c>
      <c r="AYK1418" t="s">
        <v>3723</v>
      </c>
      <c r="AYM1418" t="s">
        <v>3723</v>
      </c>
      <c r="AYO1418" t="s">
        <v>3723</v>
      </c>
      <c r="AYQ1418" t="s">
        <v>3723</v>
      </c>
      <c r="AYS1418" t="s">
        <v>3723</v>
      </c>
      <c r="AYU1418" t="s">
        <v>3723</v>
      </c>
      <c r="AYW1418" t="s">
        <v>3723</v>
      </c>
      <c r="AYY1418" t="s">
        <v>3723</v>
      </c>
      <c r="AZA1418" t="s">
        <v>3723</v>
      </c>
      <c r="AZC1418" t="s">
        <v>3723</v>
      </c>
      <c r="AZE1418" t="s">
        <v>3723</v>
      </c>
      <c r="AZG1418" t="s">
        <v>3723</v>
      </c>
      <c r="AZI1418" t="s">
        <v>3723</v>
      </c>
      <c r="AZK1418" t="s">
        <v>3723</v>
      </c>
      <c r="AZM1418" t="s">
        <v>3723</v>
      </c>
      <c r="AZO1418" t="s">
        <v>3723</v>
      </c>
      <c r="AZQ1418" t="s">
        <v>3723</v>
      </c>
      <c r="AZS1418" t="s">
        <v>3723</v>
      </c>
      <c r="AZU1418" t="s">
        <v>3723</v>
      </c>
      <c r="AZW1418" t="s">
        <v>3723</v>
      </c>
      <c r="AZY1418" t="s">
        <v>3723</v>
      </c>
      <c r="BAA1418" t="s">
        <v>3723</v>
      </c>
      <c r="BAC1418" t="s">
        <v>3723</v>
      </c>
      <c r="BAE1418" t="s">
        <v>3723</v>
      </c>
      <c r="BAG1418" t="s">
        <v>3723</v>
      </c>
      <c r="BAI1418" t="s">
        <v>3723</v>
      </c>
      <c r="BAK1418" t="s">
        <v>3723</v>
      </c>
      <c r="BAM1418" t="s">
        <v>3723</v>
      </c>
      <c r="BAO1418" t="s">
        <v>3723</v>
      </c>
      <c r="BAQ1418" t="s">
        <v>3723</v>
      </c>
      <c r="BAS1418" t="s">
        <v>3723</v>
      </c>
      <c r="BAU1418" t="s">
        <v>3723</v>
      </c>
      <c r="BAW1418" t="s">
        <v>3723</v>
      </c>
      <c r="BAY1418" t="s">
        <v>3723</v>
      </c>
      <c r="BBA1418" t="s">
        <v>3723</v>
      </c>
      <c r="BBC1418" t="s">
        <v>3723</v>
      </c>
      <c r="BBE1418" t="s">
        <v>3723</v>
      </c>
      <c r="BBG1418" t="s">
        <v>3723</v>
      </c>
      <c r="BBI1418" t="s">
        <v>3723</v>
      </c>
      <c r="BBK1418" t="s">
        <v>3723</v>
      </c>
      <c r="BBM1418" t="s">
        <v>3723</v>
      </c>
      <c r="BBO1418" t="s">
        <v>3723</v>
      </c>
      <c r="BBQ1418" t="s">
        <v>3723</v>
      </c>
      <c r="BBS1418" t="s">
        <v>3723</v>
      </c>
      <c r="BBU1418" t="s">
        <v>3723</v>
      </c>
      <c r="BBW1418" t="s">
        <v>3723</v>
      </c>
      <c r="BBY1418" t="s">
        <v>3723</v>
      </c>
      <c r="BCA1418" t="s">
        <v>3723</v>
      </c>
      <c r="BCC1418" t="s">
        <v>3723</v>
      </c>
      <c r="BCE1418" t="s">
        <v>3723</v>
      </c>
      <c r="BCG1418" t="s">
        <v>3723</v>
      </c>
      <c r="BCI1418" t="s">
        <v>3723</v>
      </c>
      <c r="BCK1418" t="s">
        <v>3723</v>
      </c>
      <c r="BCM1418" t="s">
        <v>3723</v>
      </c>
      <c r="BCO1418" t="s">
        <v>3723</v>
      </c>
      <c r="BCQ1418" t="s">
        <v>3723</v>
      </c>
      <c r="BCS1418" t="s">
        <v>3723</v>
      </c>
      <c r="BCU1418" t="s">
        <v>3723</v>
      </c>
      <c r="BCW1418" t="s">
        <v>3723</v>
      </c>
      <c r="BCY1418" t="s">
        <v>3723</v>
      </c>
      <c r="BDA1418" t="s">
        <v>3723</v>
      </c>
      <c r="BDC1418" t="s">
        <v>3723</v>
      </c>
      <c r="BDE1418" t="s">
        <v>3723</v>
      </c>
      <c r="BDG1418" t="s">
        <v>3723</v>
      </c>
      <c r="BDI1418" t="s">
        <v>3723</v>
      </c>
      <c r="BDK1418" t="s">
        <v>3723</v>
      </c>
      <c r="BDM1418" t="s">
        <v>3723</v>
      </c>
      <c r="BDO1418" t="s">
        <v>3723</v>
      </c>
      <c r="BDQ1418" t="s">
        <v>3723</v>
      </c>
      <c r="BDS1418" t="s">
        <v>3723</v>
      </c>
      <c r="BDU1418" t="s">
        <v>3723</v>
      </c>
      <c r="BDW1418" t="s">
        <v>3723</v>
      </c>
      <c r="BDY1418" t="s">
        <v>3723</v>
      </c>
      <c r="BEA1418" t="s">
        <v>3723</v>
      </c>
      <c r="BEC1418" t="s">
        <v>3723</v>
      </c>
      <c r="BEE1418" t="s">
        <v>3723</v>
      </c>
      <c r="BEF1418">
        <v>0</v>
      </c>
      <c r="BEG1418">
        <v>0</v>
      </c>
      <c r="BEH1418">
        <v>0</v>
      </c>
      <c r="BEI1418">
        <v>0</v>
      </c>
      <c r="BEJ1418">
        <v>0</v>
      </c>
      <c r="BHE1418">
        <v>0</v>
      </c>
    </row>
    <row r="1419" spans="1:1023 1025:1565" x14ac:dyDescent="0.3">
      <c r="A1419" s="341"/>
      <c r="B1419" s="335" t="s">
        <v>3522</v>
      </c>
      <c r="C1419" s="332" t="s">
        <v>3523</v>
      </c>
      <c r="D1419" s="342" t="s">
        <v>6469</v>
      </c>
      <c r="E1419" s="326">
        <v>0.12291666666666666</v>
      </c>
      <c r="F1419" s="68">
        <v>4100</v>
      </c>
      <c r="AO1419" t="s">
        <v>3723</v>
      </c>
      <c r="AQ1419" t="s">
        <v>3723</v>
      </c>
      <c r="AS1419" t="s">
        <v>3723</v>
      </c>
      <c r="AU1419" t="s">
        <v>3723</v>
      </c>
      <c r="AW1419" t="s">
        <v>3723</v>
      </c>
      <c r="AY1419" t="s">
        <v>3723</v>
      </c>
      <c r="BA1419" t="s">
        <v>3723</v>
      </c>
      <c r="BC1419" t="s">
        <v>3723</v>
      </c>
      <c r="BE1419" t="s">
        <v>3723</v>
      </c>
      <c r="BG1419" t="s">
        <v>3723</v>
      </c>
      <c r="BI1419" t="s">
        <v>3723</v>
      </c>
      <c r="BK1419" t="s">
        <v>3723</v>
      </c>
      <c r="BM1419" t="s">
        <v>3723</v>
      </c>
      <c r="BO1419" t="s">
        <v>3723</v>
      </c>
      <c r="BQ1419" t="s">
        <v>3723</v>
      </c>
      <c r="BS1419" t="s">
        <v>3723</v>
      </c>
      <c r="BU1419" t="s">
        <v>3723</v>
      </c>
      <c r="BW1419" t="s">
        <v>3723</v>
      </c>
      <c r="BY1419" t="s">
        <v>3723</v>
      </c>
      <c r="CA1419" t="s">
        <v>3723</v>
      </c>
      <c r="CC1419" t="s">
        <v>3723</v>
      </c>
      <c r="CE1419" t="s">
        <v>3723</v>
      </c>
      <c r="CG1419" t="s">
        <v>3723</v>
      </c>
      <c r="CI1419" t="s">
        <v>3723</v>
      </c>
      <c r="CK1419" t="s">
        <v>3723</v>
      </c>
      <c r="CM1419" t="s">
        <v>3723</v>
      </c>
      <c r="CO1419" t="s">
        <v>3723</v>
      </c>
      <c r="CQ1419" t="s">
        <v>3723</v>
      </c>
      <c r="CS1419" t="s">
        <v>3723</v>
      </c>
      <c r="CU1419" t="s">
        <v>3723</v>
      </c>
      <c r="CW1419" t="s">
        <v>3723</v>
      </c>
      <c r="CY1419" t="s">
        <v>3723</v>
      </c>
      <c r="DA1419" t="s">
        <v>3723</v>
      </c>
      <c r="DC1419" t="s">
        <v>3723</v>
      </c>
      <c r="DE1419" t="s">
        <v>3723</v>
      </c>
      <c r="DG1419" t="s">
        <v>3723</v>
      </c>
      <c r="DI1419" t="s">
        <v>3723</v>
      </c>
      <c r="DK1419" t="s">
        <v>3723</v>
      </c>
      <c r="DM1419" t="s">
        <v>3723</v>
      </c>
      <c r="DO1419" t="s">
        <v>3723</v>
      </c>
      <c r="DQ1419" t="s">
        <v>3723</v>
      </c>
      <c r="DS1419" t="s">
        <v>3723</v>
      </c>
      <c r="DU1419" t="s">
        <v>3723</v>
      </c>
      <c r="DW1419" t="s">
        <v>3723</v>
      </c>
      <c r="DY1419" t="s">
        <v>3723</v>
      </c>
      <c r="EA1419" t="s">
        <v>3723</v>
      </c>
      <c r="EC1419" t="s">
        <v>3723</v>
      </c>
      <c r="EE1419" t="s">
        <v>3723</v>
      </c>
      <c r="EG1419" t="s">
        <v>3723</v>
      </c>
      <c r="EI1419" t="s">
        <v>3723</v>
      </c>
      <c r="EK1419" t="s">
        <v>3723</v>
      </c>
      <c r="EM1419" t="s">
        <v>3723</v>
      </c>
      <c r="EO1419" t="s">
        <v>3723</v>
      </c>
      <c r="EQ1419" t="s">
        <v>3723</v>
      </c>
      <c r="ES1419" t="s">
        <v>3723</v>
      </c>
      <c r="EU1419" t="s">
        <v>3723</v>
      </c>
      <c r="EW1419" t="s">
        <v>3723</v>
      </c>
      <c r="EY1419" t="s">
        <v>3723</v>
      </c>
      <c r="FA1419" t="s">
        <v>3723</v>
      </c>
      <c r="FC1419" t="s">
        <v>3723</v>
      </c>
      <c r="FE1419" t="s">
        <v>3723</v>
      </c>
      <c r="FG1419" t="s">
        <v>3723</v>
      </c>
      <c r="FI1419" t="s">
        <v>3723</v>
      </c>
      <c r="FK1419" t="s">
        <v>3723</v>
      </c>
      <c r="FM1419" t="s">
        <v>3723</v>
      </c>
      <c r="FO1419" t="s">
        <v>3723</v>
      </c>
      <c r="FQ1419" t="s">
        <v>3723</v>
      </c>
      <c r="FS1419" t="s">
        <v>3723</v>
      </c>
      <c r="FU1419" t="s">
        <v>3723</v>
      </c>
      <c r="FW1419" t="s">
        <v>3723</v>
      </c>
      <c r="FY1419" t="s">
        <v>3723</v>
      </c>
      <c r="GA1419" t="s">
        <v>3723</v>
      </c>
      <c r="GC1419" t="s">
        <v>3723</v>
      </c>
      <c r="GE1419" t="s">
        <v>3723</v>
      </c>
      <c r="GG1419" t="s">
        <v>3723</v>
      </c>
      <c r="GI1419" t="s">
        <v>3723</v>
      </c>
      <c r="GK1419" t="s">
        <v>3723</v>
      </c>
      <c r="GM1419" t="s">
        <v>3723</v>
      </c>
      <c r="GO1419" t="s">
        <v>3723</v>
      </c>
      <c r="GQ1419" t="s">
        <v>3723</v>
      </c>
      <c r="GS1419" t="s">
        <v>3723</v>
      </c>
      <c r="GU1419" t="s">
        <v>3723</v>
      </c>
      <c r="GW1419" t="s">
        <v>3723</v>
      </c>
      <c r="GY1419" t="s">
        <v>3723</v>
      </c>
      <c r="HA1419" t="s">
        <v>3723</v>
      </c>
      <c r="HC1419" t="s">
        <v>3723</v>
      </c>
      <c r="HE1419" t="s">
        <v>3723</v>
      </c>
      <c r="HG1419" t="s">
        <v>3723</v>
      </c>
      <c r="HI1419" t="s">
        <v>3723</v>
      </c>
      <c r="HK1419" t="s">
        <v>3723</v>
      </c>
      <c r="HM1419" t="s">
        <v>3723</v>
      </c>
      <c r="HO1419" t="s">
        <v>3723</v>
      </c>
      <c r="HQ1419" t="s">
        <v>3723</v>
      </c>
      <c r="HS1419" t="s">
        <v>3723</v>
      </c>
      <c r="HU1419" t="s">
        <v>3723</v>
      </c>
      <c r="HW1419" t="s">
        <v>3723</v>
      </c>
      <c r="HY1419" t="s">
        <v>3723</v>
      </c>
      <c r="IA1419" t="s">
        <v>3723</v>
      </c>
      <c r="IC1419" t="s">
        <v>3723</v>
      </c>
      <c r="IE1419" t="s">
        <v>3723</v>
      </c>
      <c r="IG1419" t="s">
        <v>3723</v>
      </c>
      <c r="II1419" t="s">
        <v>3723</v>
      </c>
      <c r="IK1419" t="s">
        <v>3723</v>
      </c>
      <c r="IM1419" t="s">
        <v>3723</v>
      </c>
      <c r="IO1419" t="s">
        <v>3723</v>
      </c>
      <c r="IQ1419" t="s">
        <v>3723</v>
      </c>
      <c r="IS1419" t="s">
        <v>3723</v>
      </c>
      <c r="IU1419" t="s">
        <v>3723</v>
      </c>
      <c r="IW1419" t="s">
        <v>3723</v>
      </c>
      <c r="IY1419" t="s">
        <v>3723</v>
      </c>
      <c r="JA1419" t="s">
        <v>3723</v>
      </c>
      <c r="JC1419" t="s">
        <v>3723</v>
      </c>
      <c r="JE1419" t="s">
        <v>3723</v>
      </c>
      <c r="JG1419" t="s">
        <v>3723</v>
      </c>
      <c r="JI1419" t="s">
        <v>3723</v>
      </c>
      <c r="JK1419" t="s">
        <v>3723</v>
      </c>
      <c r="JM1419" t="s">
        <v>3723</v>
      </c>
      <c r="JO1419" t="s">
        <v>3723</v>
      </c>
      <c r="JQ1419" t="s">
        <v>3723</v>
      </c>
      <c r="JS1419" t="s">
        <v>3723</v>
      </c>
      <c r="JU1419" t="s">
        <v>3723</v>
      </c>
      <c r="JW1419" t="s">
        <v>3723</v>
      </c>
      <c r="JY1419" t="s">
        <v>3723</v>
      </c>
      <c r="KA1419" t="s">
        <v>3723</v>
      </c>
      <c r="KC1419" t="s">
        <v>3723</v>
      </c>
      <c r="KE1419" t="s">
        <v>3723</v>
      </c>
      <c r="KG1419" t="s">
        <v>3723</v>
      </c>
      <c r="KI1419" t="s">
        <v>3723</v>
      </c>
      <c r="KK1419" t="s">
        <v>3723</v>
      </c>
      <c r="KM1419" t="s">
        <v>3723</v>
      </c>
      <c r="KO1419" t="s">
        <v>3723</v>
      </c>
      <c r="KQ1419" t="s">
        <v>3723</v>
      </c>
      <c r="KS1419" t="s">
        <v>3723</v>
      </c>
      <c r="KU1419" t="s">
        <v>3723</v>
      </c>
      <c r="KW1419" t="s">
        <v>3723</v>
      </c>
      <c r="KY1419" t="s">
        <v>3723</v>
      </c>
      <c r="LA1419" t="s">
        <v>3723</v>
      </c>
      <c r="LC1419" t="s">
        <v>3723</v>
      </c>
      <c r="LE1419" t="s">
        <v>3723</v>
      </c>
      <c r="LG1419" t="s">
        <v>3723</v>
      </c>
      <c r="LI1419" t="s">
        <v>3723</v>
      </c>
      <c r="LK1419" t="s">
        <v>3723</v>
      </c>
      <c r="LM1419" t="s">
        <v>3723</v>
      </c>
      <c r="LO1419" t="s">
        <v>3723</v>
      </c>
      <c r="LQ1419" t="s">
        <v>3723</v>
      </c>
      <c r="LS1419" t="s">
        <v>3723</v>
      </c>
      <c r="LU1419" t="s">
        <v>3723</v>
      </c>
      <c r="LW1419" t="s">
        <v>3723</v>
      </c>
      <c r="LY1419" t="s">
        <v>3723</v>
      </c>
      <c r="MA1419" t="s">
        <v>3723</v>
      </c>
      <c r="MC1419" t="s">
        <v>3723</v>
      </c>
      <c r="ME1419" t="s">
        <v>3723</v>
      </c>
      <c r="MG1419" t="s">
        <v>3723</v>
      </c>
      <c r="MI1419" t="s">
        <v>3723</v>
      </c>
      <c r="MK1419" t="s">
        <v>3723</v>
      </c>
      <c r="MM1419" t="s">
        <v>3723</v>
      </c>
      <c r="MO1419" t="s">
        <v>3723</v>
      </c>
      <c r="MQ1419" t="s">
        <v>3723</v>
      </c>
      <c r="MS1419" t="s">
        <v>3723</v>
      </c>
      <c r="MU1419" t="s">
        <v>3723</v>
      </c>
      <c r="MW1419" t="s">
        <v>3723</v>
      </c>
      <c r="MY1419" t="s">
        <v>3723</v>
      </c>
      <c r="NA1419" t="s">
        <v>3723</v>
      </c>
      <c r="NC1419" t="s">
        <v>3723</v>
      </c>
      <c r="NE1419" t="s">
        <v>3723</v>
      </c>
      <c r="NG1419" t="s">
        <v>3723</v>
      </c>
      <c r="NI1419" t="s">
        <v>3723</v>
      </c>
      <c r="NK1419" t="s">
        <v>3723</v>
      </c>
      <c r="NM1419" t="s">
        <v>3723</v>
      </c>
      <c r="NO1419" t="s">
        <v>3723</v>
      </c>
      <c r="NQ1419" t="s">
        <v>3723</v>
      </c>
      <c r="NS1419" t="s">
        <v>3723</v>
      </c>
      <c r="NU1419" t="s">
        <v>3723</v>
      </c>
      <c r="NW1419" t="s">
        <v>3723</v>
      </c>
      <c r="NY1419" t="s">
        <v>3723</v>
      </c>
      <c r="OA1419" t="s">
        <v>3723</v>
      </c>
      <c r="OC1419" t="s">
        <v>3723</v>
      </c>
      <c r="OE1419" t="s">
        <v>3723</v>
      </c>
      <c r="OG1419" t="s">
        <v>3723</v>
      </c>
      <c r="OI1419" t="s">
        <v>3723</v>
      </c>
      <c r="OK1419" t="s">
        <v>3723</v>
      </c>
      <c r="OM1419" t="s">
        <v>3723</v>
      </c>
      <c r="OO1419" t="s">
        <v>3723</v>
      </c>
      <c r="OQ1419" t="s">
        <v>3723</v>
      </c>
      <c r="OS1419" t="s">
        <v>3723</v>
      </c>
      <c r="OU1419" t="s">
        <v>3723</v>
      </c>
      <c r="OW1419" t="s">
        <v>3723</v>
      </c>
      <c r="OY1419" t="s">
        <v>3723</v>
      </c>
      <c r="PA1419" t="s">
        <v>3723</v>
      </c>
      <c r="PC1419" t="s">
        <v>3723</v>
      </c>
      <c r="PE1419" t="s">
        <v>3723</v>
      </c>
      <c r="PG1419" t="s">
        <v>3723</v>
      </c>
      <c r="PI1419" t="s">
        <v>3723</v>
      </c>
      <c r="PK1419" t="s">
        <v>3723</v>
      </c>
      <c r="PM1419" t="s">
        <v>3723</v>
      </c>
      <c r="PO1419" t="s">
        <v>3723</v>
      </c>
      <c r="PQ1419" t="s">
        <v>3723</v>
      </c>
      <c r="PS1419" t="s">
        <v>3723</v>
      </c>
      <c r="PU1419" t="s">
        <v>3723</v>
      </c>
      <c r="PW1419" t="s">
        <v>3723</v>
      </c>
      <c r="PY1419" t="s">
        <v>3723</v>
      </c>
      <c r="QA1419" t="s">
        <v>3723</v>
      </c>
      <c r="QC1419" t="s">
        <v>3723</v>
      </c>
      <c r="QE1419" t="s">
        <v>3723</v>
      </c>
      <c r="QG1419" t="s">
        <v>3723</v>
      </c>
      <c r="QI1419" t="s">
        <v>3723</v>
      </c>
      <c r="QK1419" t="s">
        <v>3723</v>
      </c>
      <c r="QM1419" t="s">
        <v>3723</v>
      </c>
      <c r="QO1419" t="s">
        <v>3723</v>
      </c>
      <c r="QQ1419" t="s">
        <v>3723</v>
      </c>
      <c r="QS1419" t="s">
        <v>3723</v>
      </c>
      <c r="QU1419" t="s">
        <v>3723</v>
      </c>
      <c r="QW1419" t="s">
        <v>3723</v>
      </c>
      <c r="QY1419" t="s">
        <v>3723</v>
      </c>
      <c r="RA1419" t="s">
        <v>3723</v>
      </c>
      <c r="RC1419" t="s">
        <v>3723</v>
      </c>
      <c r="RE1419" t="s">
        <v>3723</v>
      </c>
      <c r="RG1419" t="s">
        <v>3723</v>
      </c>
      <c r="RI1419" t="s">
        <v>3723</v>
      </c>
      <c r="RK1419" t="s">
        <v>3723</v>
      </c>
      <c r="RM1419" t="s">
        <v>3723</v>
      </c>
      <c r="RO1419" t="s">
        <v>3723</v>
      </c>
      <c r="RQ1419" t="s">
        <v>3723</v>
      </c>
      <c r="RS1419" t="s">
        <v>3723</v>
      </c>
      <c r="RU1419" t="s">
        <v>3723</v>
      </c>
      <c r="RW1419" t="s">
        <v>3723</v>
      </c>
      <c r="RY1419" t="s">
        <v>3723</v>
      </c>
      <c r="SA1419" t="s">
        <v>3723</v>
      </c>
      <c r="SC1419" t="s">
        <v>3723</v>
      </c>
      <c r="SE1419" t="s">
        <v>3723</v>
      </c>
      <c r="SG1419" t="s">
        <v>3723</v>
      </c>
      <c r="SI1419" t="s">
        <v>3723</v>
      </c>
      <c r="SK1419" t="s">
        <v>3723</v>
      </c>
      <c r="SM1419" t="s">
        <v>3723</v>
      </c>
      <c r="SO1419" t="s">
        <v>3723</v>
      </c>
      <c r="SQ1419" t="s">
        <v>3723</v>
      </c>
      <c r="SS1419" t="s">
        <v>3723</v>
      </c>
      <c r="SU1419" t="s">
        <v>3723</v>
      </c>
      <c r="SW1419" t="s">
        <v>3723</v>
      </c>
      <c r="SY1419" t="s">
        <v>3723</v>
      </c>
      <c r="TA1419" t="s">
        <v>3723</v>
      </c>
      <c r="TC1419" t="s">
        <v>3723</v>
      </c>
      <c r="TE1419" t="s">
        <v>3723</v>
      </c>
      <c r="TG1419" t="s">
        <v>3723</v>
      </c>
      <c r="TI1419" t="s">
        <v>3723</v>
      </c>
      <c r="TK1419" t="s">
        <v>3723</v>
      </c>
      <c r="TM1419" t="s">
        <v>3723</v>
      </c>
      <c r="TO1419" t="s">
        <v>3723</v>
      </c>
      <c r="TQ1419" t="s">
        <v>3723</v>
      </c>
      <c r="TS1419" t="s">
        <v>3723</v>
      </c>
      <c r="TU1419" t="s">
        <v>3723</v>
      </c>
      <c r="TW1419" t="s">
        <v>3723</v>
      </c>
      <c r="TY1419" t="s">
        <v>3723</v>
      </c>
      <c r="UA1419" t="s">
        <v>3723</v>
      </c>
      <c r="UC1419" t="s">
        <v>3723</v>
      </c>
      <c r="UE1419" t="s">
        <v>3723</v>
      </c>
      <c r="UG1419" t="s">
        <v>3723</v>
      </c>
      <c r="UI1419" t="s">
        <v>3723</v>
      </c>
      <c r="UK1419" t="s">
        <v>3723</v>
      </c>
      <c r="UM1419" t="s">
        <v>3723</v>
      </c>
      <c r="UO1419" t="s">
        <v>3723</v>
      </c>
      <c r="UQ1419" t="s">
        <v>3723</v>
      </c>
      <c r="US1419" t="s">
        <v>3723</v>
      </c>
      <c r="UU1419" t="s">
        <v>3723</v>
      </c>
      <c r="UW1419" t="s">
        <v>3723</v>
      </c>
      <c r="UY1419" t="s">
        <v>3723</v>
      </c>
      <c r="VA1419" t="s">
        <v>3723</v>
      </c>
      <c r="VC1419" t="s">
        <v>3723</v>
      </c>
      <c r="VE1419" t="s">
        <v>3723</v>
      </c>
      <c r="VG1419" t="s">
        <v>3723</v>
      </c>
      <c r="VI1419" t="s">
        <v>3723</v>
      </c>
      <c r="VK1419" t="s">
        <v>3723</v>
      </c>
      <c r="VM1419" t="s">
        <v>3723</v>
      </c>
      <c r="VO1419" t="s">
        <v>3723</v>
      </c>
      <c r="VQ1419" t="s">
        <v>3723</v>
      </c>
      <c r="VS1419" t="s">
        <v>3723</v>
      </c>
      <c r="VU1419" t="s">
        <v>3723</v>
      </c>
      <c r="VW1419" t="s">
        <v>3723</v>
      </c>
      <c r="VY1419" t="s">
        <v>3723</v>
      </c>
      <c r="WA1419" t="s">
        <v>3723</v>
      </c>
      <c r="WC1419" t="s">
        <v>3723</v>
      </c>
      <c r="WE1419" t="s">
        <v>3723</v>
      </c>
      <c r="WG1419" t="s">
        <v>3723</v>
      </c>
      <c r="WI1419" t="s">
        <v>3723</v>
      </c>
      <c r="WK1419" t="s">
        <v>3723</v>
      </c>
      <c r="WM1419" t="s">
        <v>3723</v>
      </c>
      <c r="WO1419" t="s">
        <v>3723</v>
      </c>
      <c r="WQ1419" t="s">
        <v>3723</v>
      </c>
      <c r="WS1419" t="s">
        <v>3723</v>
      </c>
      <c r="WU1419" t="s">
        <v>3723</v>
      </c>
      <c r="WW1419" t="s">
        <v>3723</v>
      </c>
      <c r="WY1419" t="s">
        <v>3723</v>
      </c>
      <c r="XA1419" t="s">
        <v>3723</v>
      </c>
      <c r="XC1419" t="s">
        <v>3723</v>
      </c>
      <c r="XE1419" t="s">
        <v>3723</v>
      </c>
      <c r="XG1419" t="s">
        <v>3723</v>
      </c>
      <c r="XI1419" t="s">
        <v>3723</v>
      </c>
      <c r="XK1419" t="s">
        <v>3723</v>
      </c>
      <c r="XM1419" t="s">
        <v>3723</v>
      </c>
      <c r="XO1419" t="s">
        <v>3723</v>
      </c>
      <c r="XQ1419" t="s">
        <v>3723</v>
      </c>
      <c r="XS1419" t="s">
        <v>3723</v>
      </c>
      <c r="XU1419" t="s">
        <v>3723</v>
      </c>
      <c r="XW1419" t="s">
        <v>3723</v>
      </c>
      <c r="XY1419" t="s">
        <v>3723</v>
      </c>
      <c r="YA1419" t="s">
        <v>3723</v>
      </c>
      <c r="YC1419" t="s">
        <v>3723</v>
      </c>
      <c r="YE1419" t="s">
        <v>3723</v>
      </c>
      <c r="YG1419" t="s">
        <v>3723</v>
      </c>
      <c r="YI1419" t="s">
        <v>3723</v>
      </c>
      <c r="YK1419" t="s">
        <v>3723</v>
      </c>
      <c r="YM1419" t="s">
        <v>3723</v>
      </c>
      <c r="YO1419" t="s">
        <v>3723</v>
      </c>
      <c r="YQ1419" t="s">
        <v>3723</v>
      </c>
      <c r="YS1419" t="s">
        <v>3723</v>
      </c>
      <c r="YU1419" t="s">
        <v>3723</v>
      </c>
      <c r="YW1419" t="s">
        <v>3723</v>
      </c>
      <c r="YY1419" t="s">
        <v>3723</v>
      </c>
      <c r="ZA1419" t="s">
        <v>3723</v>
      </c>
      <c r="ZC1419" t="s">
        <v>3723</v>
      </c>
      <c r="ZE1419" t="s">
        <v>3723</v>
      </c>
      <c r="ZG1419" t="s">
        <v>3723</v>
      </c>
      <c r="ZI1419" t="s">
        <v>3723</v>
      </c>
      <c r="ZK1419" t="s">
        <v>3723</v>
      </c>
      <c r="ZM1419" t="s">
        <v>3723</v>
      </c>
      <c r="ZO1419" t="s">
        <v>3723</v>
      </c>
      <c r="ZQ1419" t="s">
        <v>3723</v>
      </c>
      <c r="ZS1419" t="s">
        <v>3723</v>
      </c>
      <c r="ZU1419" t="s">
        <v>3723</v>
      </c>
      <c r="ZW1419" t="s">
        <v>3723</v>
      </c>
      <c r="ZY1419" t="s">
        <v>3723</v>
      </c>
      <c r="AAA1419" t="s">
        <v>3723</v>
      </c>
      <c r="AAC1419" t="s">
        <v>3723</v>
      </c>
      <c r="AAE1419" t="s">
        <v>3723</v>
      </c>
      <c r="AAG1419" t="s">
        <v>3723</v>
      </c>
      <c r="AAI1419" t="s">
        <v>3723</v>
      </c>
      <c r="AAK1419" t="s">
        <v>3723</v>
      </c>
      <c r="AAM1419" t="s">
        <v>3723</v>
      </c>
      <c r="AAO1419" t="s">
        <v>3723</v>
      </c>
      <c r="AAQ1419" t="s">
        <v>3723</v>
      </c>
      <c r="AAS1419" t="s">
        <v>3723</v>
      </c>
      <c r="AAU1419" t="s">
        <v>3723</v>
      </c>
      <c r="AAW1419" t="s">
        <v>3723</v>
      </c>
      <c r="AAY1419" t="s">
        <v>3723</v>
      </c>
      <c r="ABA1419" t="s">
        <v>3723</v>
      </c>
      <c r="ABC1419" t="s">
        <v>3723</v>
      </c>
      <c r="ABE1419" t="s">
        <v>3723</v>
      </c>
      <c r="ABG1419" t="s">
        <v>3723</v>
      </c>
      <c r="ABI1419" t="s">
        <v>3723</v>
      </c>
      <c r="ABK1419" t="s">
        <v>3723</v>
      </c>
      <c r="ABM1419" t="s">
        <v>3723</v>
      </c>
      <c r="ABO1419" t="s">
        <v>3723</v>
      </c>
      <c r="ABQ1419" t="s">
        <v>3723</v>
      </c>
      <c r="ABS1419" t="s">
        <v>3723</v>
      </c>
      <c r="ABU1419" t="s">
        <v>3723</v>
      </c>
      <c r="ABW1419" t="s">
        <v>3723</v>
      </c>
      <c r="ABY1419" t="s">
        <v>3723</v>
      </c>
      <c r="ACA1419" t="s">
        <v>3723</v>
      </c>
      <c r="ACC1419" t="s">
        <v>3723</v>
      </c>
      <c r="ACE1419" t="s">
        <v>3723</v>
      </c>
      <c r="ACG1419" t="s">
        <v>3723</v>
      </c>
      <c r="ACI1419" t="s">
        <v>3723</v>
      </c>
      <c r="ACK1419" t="s">
        <v>3723</v>
      </c>
      <c r="ACM1419" t="s">
        <v>3723</v>
      </c>
      <c r="ACO1419" t="s">
        <v>3723</v>
      </c>
      <c r="ACQ1419" t="s">
        <v>3723</v>
      </c>
      <c r="ACS1419" t="s">
        <v>3723</v>
      </c>
      <c r="ACU1419" t="s">
        <v>3723</v>
      </c>
      <c r="ACW1419" t="s">
        <v>3723</v>
      </c>
      <c r="ACY1419" t="s">
        <v>3723</v>
      </c>
      <c r="ADA1419" t="s">
        <v>3723</v>
      </c>
      <c r="ADC1419" t="s">
        <v>3723</v>
      </c>
      <c r="ADE1419" t="s">
        <v>3723</v>
      </c>
      <c r="ADG1419" t="s">
        <v>3723</v>
      </c>
      <c r="ADI1419" t="s">
        <v>3723</v>
      </c>
      <c r="ADK1419" t="s">
        <v>3723</v>
      </c>
      <c r="ADM1419" t="s">
        <v>3723</v>
      </c>
      <c r="ADO1419" t="s">
        <v>3723</v>
      </c>
      <c r="ADQ1419" t="s">
        <v>3723</v>
      </c>
      <c r="ADS1419" t="s">
        <v>3723</v>
      </c>
      <c r="ADU1419" t="s">
        <v>3723</v>
      </c>
      <c r="ADW1419" t="s">
        <v>3723</v>
      </c>
      <c r="ADY1419" t="s">
        <v>3723</v>
      </c>
      <c r="AEA1419" t="s">
        <v>3723</v>
      </c>
      <c r="AEC1419" t="s">
        <v>3723</v>
      </c>
      <c r="AEE1419" t="s">
        <v>3723</v>
      </c>
      <c r="AEG1419" t="s">
        <v>3723</v>
      </c>
      <c r="AEI1419" t="s">
        <v>3723</v>
      </c>
      <c r="AEK1419" t="s">
        <v>3723</v>
      </c>
      <c r="AEM1419" t="s">
        <v>3723</v>
      </c>
      <c r="AEO1419" t="s">
        <v>3723</v>
      </c>
      <c r="AEQ1419" t="s">
        <v>3723</v>
      </c>
      <c r="AES1419" t="s">
        <v>3723</v>
      </c>
      <c r="AEU1419" t="s">
        <v>3723</v>
      </c>
      <c r="AEW1419" t="s">
        <v>3723</v>
      </c>
      <c r="AEY1419" t="s">
        <v>3723</v>
      </c>
      <c r="AFA1419" t="s">
        <v>3723</v>
      </c>
      <c r="AFC1419" t="s">
        <v>3723</v>
      </c>
      <c r="AFE1419" t="s">
        <v>3723</v>
      </c>
      <c r="AFG1419" t="s">
        <v>3723</v>
      </c>
      <c r="AFI1419" t="s">
        <v>3723</v>
      </c>
      <c r="AFK1419" t="s">
        <v>3723</v>
      </c>
      <c r="AFM1419" t="s">
        <v>3723</v>
      </c>
      <c r="AFO1419" t="s">
        <v>3723</v>
      </c>
      <c r="AFQ1419" t="s">
        <v>3723</v>
      </c>
      <c r="AFS1419" t="s">
        <v>3723</v>
      </c>
      <c r="AFU1419" t="s">
        <v>3723</v>
      </c>
      <c r="AFW1419" t="s">
        <v>3723</v>
      </c>
      <c r="AFY1419" t="s">
        <v>3723</v>
      </c>
      <c r="AGA1419" t="s">
        <v>3723</v>
      </c>
      <c r="AGC1419" t="s">
        <v>3723</v>
      </c>
      <c r="AGE1419" t="s">
        <v>3723</v>
      </c>
      <c r="AGG1419" t="s">
        <v>3723</v>
      </c>
      <c r="AGI1419" t="s">
        <v>3723</v>
      </c>
      <c r="AGK1419" t="s">
        <v>3723</v>
      </c>
      <c r="AGM1419" t="s">
        <v>3723</v>
      </c>
      <c r="AGO1419" t="s">
        <v>3723</v>
      </c>
      <c r="AGQ1419" t="s">
        <v>3723</v>
      </c>
      <c r="AGS1419" t="s">
        <v>3723</v>
      </c>
      <c r="AGU1419" t="s">
        <v>3723</v>
      </c>
      <c r="AGW1419" t="s">
        <v>3723</v>
      </c>
      <c r="AGY1419" t="s">
        <v>3723</v>
      </c>
      <c r="AHA1419" t="s">
        <v>3723</v>
      </c>
      <c r="AHC1419" t="s">
        <v>3723</v>
      </c>
      <c r="AHE1419" t="s">
        <v>3723</v>
      </c>
      <c r="AHG1419" t="s">
        <v>3723</v>
      </c>
      <c r="AHI1419" t="s">
        <v>3723</v>
      </c>
      <c r="AHK1419" t="s">
        <v>3723</v>
      </c>
      <c r="AHM1419" t="s">
        <v>3723</v>
      </c>
      <c r="AHO1419" t="s">
        <v>3723</v>
      </c>
      <c r="AHQ1419" t="s">
        <v>3723</v>
      </c>
      <c r="AHS1419" t="s">
        <v>3723</v>
      </c>
      <c r="AHU1419" t="s">
        <v>3723</v>
      </c>
      <c r="AHW1419" t="s">
        <v>3723</v>
      </c>
      <c r="AHY1419" t="s">
        <v>3723</v>
      </c>
      <c r="AIA1419" t="s">
        <v>3723</v>
      </c>
      <c r="AIC1419" t="s">
        <v>3723</v>
      </c>
      <c r="AIE1419" t="s">
        <v>3723</v>
      </c>
      <c r="AIG1419" t="s">
        <v>3723</v>
      </c>
      <c r="AII1419" t="s">
        <v>3723</v>
      </c>
      <c r="AIK1419" t="s">
        <v>3723</v>
      </c>
      <c r="AIM1419" t="s">
        <v>3723</v>
      </c>
      <c r="AIO1419" t="s">
        <v>3723</v>
      </c>
      <c r="AIQ1419" t="s">
        <v>3723</v>
      </c>
      <c r="AIS1419" t="s">
        <v>3723</v>
      </c>
      <c r="AIU1419" t="s">
        <v>3723</v>
      </c>
      <c r="AIW1419" t="s">
        <v>3723</v>
      </c>
      <c r="AIY1419" t="s">
        <v>3723</v>
      </c>
      <c r="AJA1419" t="s">
        <v>3723</v>
      </c>
      <c r="AJC1419" t="s">
        <v>3723</v>
      </c>
      <c r="AJE1419" t="s">
        <v>3723</v>
      </c>
      <c r="AJG1419" t="s">
        <v>3723</v>
      </c>
      <c r="AJI1419" t="s">
        <v>3723</v>
      </c>
      <c r="AJK1419" t="s">
        <v>3723</v>
      </c>
      <c r="AJM1419" t="s">
        <v>3723</v>
      </c>
      <c r="AJO1419" t="s">
        <v>3723</v>
      </c>
      <c r="AJQ1419" t="s">
        <v>3723</v>
      </c>
      <c r="AJS1419" t="s">
        <v>3723</v>
      </c>
      <c r="AJU1419" t="s">
        <v>3723</v>
      </c>
      <c r="AJW1419" t="s">
        <v>3723</v>
      </c>
      <c r="AJY1419" t="s">
        <v>3723</v>
      </c>
      <c r="AKA1419" t="s">
        <v>3723</v>
      </c>
      <c r="AKC1419" t="s">
        <v>3723</v>
      </c>
      <c r="AKE1419" t="s">
        <v>3723</v>
      </c>
      <c r="AKG1419" t="s">
        <v>3723</v>
      </c>
      <c r="AKI1419" t="s">
        <v>3723</v>
      </c>
      <c r="AKK1419" t="s">
        <v>3723</v>
      </c>
      <c r="AKM1419" t="s">
        <v>3723</v>
      </c>
      <c r="AKO1419" t="s">
        <v>3723</v>
      </c>
      <c r="AKQ1419" t="s">
        <v>3723</v>
      </c>
      <c r="AKS1419" t="s">
        <v>3723</v>
      </c>
      <c r="AKU1419" t="s">
        <v>3723</v>
      </c>
      <c r="AKW1419" t="s">
        <v>3723</v>
      </c>
      <c r="AKY1419" t="s">
        <v>3723</v>
      </c>
      <c r="ALA1419" t="s">
        <v>3723</v>
      </c>
      <c r="ALC1419" t="s">
        <v>3723</v>
      </c>
      <c r="ALE1419" t="s">
        <v>3723</v>
      </c>
      <c r="ALG1419" t="s">
        <v>3723</v>
      </c>
      <c r="ALI1419" t="s">
        <v>3723</v>
      </c>
      <c r="ALK1419" t="s">
        <v>3723</v>
      </c>
      <c r="ALM1419" t="s">
        <v>3723</v>
      </c>
      <c r="ALO1419" t="s">
        <v>3723</v>
      </c>
      <c r="ALQ1419" t="s">
        <v>3723</v>
      </c>
      <c r="ALS1419" t="s">
        <v>3723</v>
      </c>
      <c r="ALU1419" t="s">
        <v>3723</v>
      </c>
      <c r="ALW1419" t="s">
        <v>3723</v>
      </c>
      <c r="ALY1419" t="s">
        <v>3723</v>
      </c>
      <c r="AMA1419" t="s">
        <v>3723</v>
      </c>
      <c r="AMC1419" t="s">
        <v>3723</v>
      </c>
      <c r="AME1419" t="s">
        <v>3723</v>
      </c>
      <c r="AMG1419" t="s">
        <v>3723</v>
      </c>
      <c r="AMI1419" t="s">
        <v>3723</v>
      </c>
      <c r="AMK1419" t="s">
        <v>3723</v>
      </c>
      <c r="AMM1419" t="s">
        <v>3723</v>
      </c>
      <c r="AMO1419" t="s">
        <v>3723</v>
      </c>
      <c r="AMQ1419" t="s">
        <v>3723</v>
      </c>
      <c r="AMS1419" t="s">
        <v>3723</v>
      </c>
      <c r="AMU1419" t="s">
        <v>3723</v>
      </c>
      <c r="AMW1419" t="s">
        <v>3723</v>
      </c>
      <c r="AMY1419" t="s">
        <v>3723</v>
      </c>
      <c r="ANA1419" t="s">
        <v>3723</v>
      </c>
      <c r="ANC1419" t="s">
        <v>3723</v>
      </c>
      <c r="ANE1419" t="s">
        <v>3723</v>
      </c>
      <c r="ANG1419" t="s">
        <v>3723</v>
      </c>
      <c r="ANI1419" t="s">
        <v>3723</v>
      </c>
      <c r="ANK1419" t="s">
        <v>3723</v>
      </c>
      <c r="ANM1419" t="s">
        <v>3723</v>
      </c>
      <c r="ANO1419" t="s">
        <v>3723</v>
      </c>
      <c r="ANQ1419" t="s">
        <v>3723</v>
      </c>
      <c r="ANS1419" t="s">
        <v>3723</v>
      </c>
      <c r="ANU1419" t="s">
        <v>3723</v>
      </c>
      <c r="ANW1419" t="s">
        <v>3723</v>
      </c>
      <c r="ANY1419" t="s">
        <v>3723</v>
      </c>
      <c r="AOA1419" t="s">
        <v>3723</v>
      </c>
      <c r="AOC1419" t="s">
        <v>3723</v>
      </c>
      <c r="AOE1419" t="s">
        <v>3723</v>
      </c>
      <c r="AOG1419" t="s">
        <v>3723</v>
      </c>
      <c r="AOI1419" t="s">
        <v>3723</v>
      </c>
      <c r="AOK1419" t="s">
        <v>3723</v>
      </c>
      <c r="AOM1419" t="s">
        <v>3723</v>
      </c>
      <c r="AOO1419" t="s">
        <v>3723</v>
      </c>
      <c r="AOQ1419" t="s">
        <v>3723</v>
      </c>
      <c r="AOS1419" t="s">
        <v>3723</v>
      </c>
      <c r="AOU1419" t="s">
        <v>3723</v>
      </c>
      <c r="AOW1419" t="s">
        <v>3723</v>
      </c>
      <c r="AOY1419" t="s">
        <v>3723</v>
      </c>
      <c r="APA1419" t="s">
        <v>3723</v>
      </c>
      <c r="APC1419" t="s">
        <v>3723</v>
      </c>
      <c r="APE1419" t="s">
        <v>3723</v>
      </c>
      <c r="APG1419" t="s">
        <v>3723</v>
      </c>
      <c r="API1419" t="s">
        <v>3723</v>
      </c>
      <c r="APK1419" t="s">
        <v>3723</v>
      </c>
      <c r="APM1419" t="s">
        <v>3723</v>
      </c>
      <c r="APO1419" t="s">
        <v>3723</v>
      </c>
      <c r="APQ1419" t="s">
        <v>3723</v>
      </c>
      <c r="APS1419" t="s">
        <v>3723</v>
      </c>
      <c r="APU1419" t="s">
        <v>3723</v>
      </c>
      <c r="APW1419" t="s">
        <v>3723</v>
      </c>
      <c r="APY1419" t="s">
        <v>3723</v>
      </c>
      <c r="AQA1419" t="s">
        <v>3723</v>
      </c>
      <c r="AQC1419" t="s">
        <v>3723</v>
      </c>
      <c r="AQE1419" t="s">
        <v>3723</v>
      </c>
      <c r="AQG1419" t="s">
        <v>3723</v>
      </c>
      <c r="AQI1419" t="s">
        <v>3723</v>
      </c>
      <c r="AQK1419" t="s">
        <v>3723</v>
      </c>
      <c r="AQM1419" t="s">
        <v>3723</v>
      </c>
      <c r="AQO1419" t="s">
        <v>3723</v>
      </c>
      <c r="AQQ1419" t="s">
        <v>3723</v>
      </c>
      <c r="AQS1419" t="s">
        <v>3723</v>
      </c>
      <c r="AQU1419" t="s">
        <v>3723</v>
      </c>
      <c r="AQW1419" t="s">
        <v>3723</v>
      </c>
      <c r="AQY1419" t="s">
        <v>3723</v>
      </c>
      <c r="ARA1419" t="s">
        <v>3723</v>
      </c>
      <c r="ARC1419" t="s">
        <v>3723</v>
      </c>
      <c r="ARE1419" t="s">
        <v>3723</v>
      </c>
      <c r="ARG1419" t="s">
        <v>3723</v>
      </c>
      <c r="ARI1419" t="s">
        <v>3723</v>
      </c>
      <c r="ARK1419" t="s">
        <v>3723</v>
      </c>
      <c r="ARM1419" t="s">
        <v>3723</v>
      </c>
      <c r="ARO1419" t="s">
        <v>3723</v>
      </c>
      <c r="ARQ1419" t="s">
        <v>3723</v>
      </c>
      <c r="ARS1419" t="s">
        <v>3723</v>
      </c>
      <c r="ARU1419" t="s">
        <v>3723</v>
      </c>
      <c r="ARW1419" t="s">
        <v>3723</v>
      </c>
      <c r="ARY1419" t="s">
        <v>3723</v>
      </c>
      <c r="ASA1419" t="s">
        <v>3723</v>
      </c>
      <c r="ASC1419" t="s">
        <v>3723</v>
      </c>
      <c r="ASE1419" t="s">
        <v>3723</v>
      </c>
      <c r="ASG1419" t="s">
        <v>3723</v>
      </c>
      <c r="ASI1419" t="s">
        <v>3723</v>
      </c>
      <c r="ASK1419" t="s">
        <v>3723</v>
      </c>
      <c r="ASM1419" t="s">
        <v>3723</v>
      </c>
      <c r="ASO1419" t="s">
        <v>3723</v>
      </c>
      <c r="ASQ1419" t="s">
        <v>3723</v>
      </c>
      <c r="ASS1419" t="s">
        <v>3723</v>
      </c>
      <c r="ASU1419" t="s">
        <v>3723</v>
      </c>
      <c r="ASW1419" t="s">
        <v>3723</v>
      </c>
      <c r="ASY1419" t="s">
        <v>3723</v>
      </c>
      <c r="ATA1419" t="s">
        <v>3723</v>
      </c>
      <c r="ATC1419" t="s">
        <v>3723</v>
      </c>
      <c r="ATE1419" t="s">
        <v>3723</v>
      </c>
      <c r="ATG1419" t="s">
        <v>3723</v>
      </c>
      <c r="ATI1419" t="s">
        <v>3723</v>
      </c>
      <c r="ATK1419" t="s">
        <v>3723</v>
      </c>
      <c r="ATM1419" t="s">
        <v>3723</v>
      </c>
      <c r="ATO1419" t="s">
        <v>3723</v>
      </c>
      <c r="ATQ1419" t="s">
        <v>3723</v>
      </c>
      <c r="ATS1419" t="s">
        <v>3723</v>
      </c>
      <c r="ATU1419" t="s">
        <v>3723</v>
      </c>
      <c r="ATW1419" t="s">
        <v>3723</v>
      </c>
      <c r="ATY1419" t="s">
        <v>3723</v>
      </c>
      <c r="AUA1419" t="s">
        <v>3723</v>
      </c>
      <c r="AUC1419" t="s">
        <v>3723</v>
      </c>
      <c r="AUE1419" t="s">
        <v>3723</v>
      </c>
      <c r="AUG1419" t="s">
        <v>3723</v>
      </c>
      <c r="AUI1419" t="s">
        <v>3723</v>
      </c>
      <c r="AUK1419" t="s">
        <v>3723</v>
      </c>
      <c r="AUM1419" t="s">
        <v>3723</v>
      </c>
      <c r="AUO1419" t="s">
        <v>3723</v>
      </c>
      <c r="AUQ1419" t="s">
        <v>3723</v>
      </c>
      <c r="AUS1419" t="s">
        <v>3723</v>
      </c>
      <c r="AUU1419" t="s">
        <v>3723</v>
      </c>
      <c r="AUW1419" t="s">
        <v>3723</v>
      </c>
      <c r="AUY1419" t="s">
        <v>3723</v>
      </c>
      <c r="AVA1419" t="s">
        <v>3723</v>
      </c>
      <c r="AVC1419" t="s">
        <v>3723</v>
      </c>
      <c r="AVE1419" t="s">
        <v>3723</v>
      </c>
      <c r="AVG1419" t="s">
        <v>3723</v>
      </c>
      <c r="AVI1419" t="s">
        <v>3723</v>
      </c>
      <c r="AVK1419" t="s">
        <v>3723</v>
      </c>
      <c r="AVM1419" t="s">
        <v>3723</v>
      </c>
      <c r="AVO1419" t="s">
        <v>3723</v>
      </c>
      <c r="AVQ1419" t="s">
        <v>3723</v>
      </c>
      <c r="AVS1419" t="s">
        <v>3723</v>
      </c>
      <c r="AVU1419" t="s">
        <v>3723</v>
      </c>
      <c r="AVW1419" t="s">
        <v>3723</v>
      </c>
      <c r="AVY1419" t="s">
        <v>3723</v>
      </c>
      <c r="AWA1419" t="s">
        <v>3723</v>
      </c>
      <c r="AWC1419" t="s">
        <v>3723</v>
      </c>
      <c r="AWE1419" t="s">
        <v>3723</v>
      </c>
      <c r="AWG1419" t="s">
        <v>3723</v>
      </c>
      <c r="AWI1419" t="s">
        <v>3723</v>
      </c>
      <c r="AWK1419" t="s">
        <v>3723</v>
      </c>
      <c r="AWM1419" t="s">
        <v>3723</v>
      </c>
      <c r="AWO1419" t="s">
        <v>3723</v>
      </c>
      <c r="AWQ1419" t="s">
        <v>3723</v>
      </c>
      <c r="AWS1419" t="s">
        <v>3723</v>
      </c>
      <c r="AWU1419" t="s">
        <v>3723</v>
      </c>
      <c r="AWW1419" t="s">
        <v>3723</v>
      </c>
      <c r="AWY1419" t="s">
        <v>3723</v>
      </c>
      <c r="AXA1419" t="s">
        <v>3723</v>
      </c>
      <c r="AXC1419" t="s">
        <v>3723</v>
      </c>
      <c r="AXE1419" t="s">
        <v>3723</v>
      </c>
      <c r="AXG1419" t="s">
        <v>3723</v>
      </c>
      <c r="AXI1419" t="s">
        <v>3723</v>
      </c>
      <c r="AXK1419" t="s">
        <v>3723</v>
      </c>
      <c r="AXM1419" t="s">
        <v>3723</v>
      </c>
      <c r="AXO1419" t="s">
        <v>3723</v>
      </c>
      <c r="AXQ1419" t="s">
        <v>3723</v>
      </c>
      <c r="AXS1419" t="s">
        <v>3723</v>
      </c>
      <c r="AXU1419" t="s">
        <v>3723</v>
      </c>
      <c r="AXW1419" t="s">
        <v>3723</v>
      </c>
      <c r="AXY1419" t="s">
        <v>3723</v>
      </c>
      <c r="AYA1419" t="s">
        <v>3723</v>
      </c>
      <c r="AYC1419" t="s">
        <v>3723</v>
      </c>
      <c r="AYE1419" t="s">
        <v>3723</v>
      </c>
      <c r="AYG1419" t="s">
        <v>3723</v>
      </c>
      <c r="AYI1419" t="s">
        <v>3723</v>
      </c>
      <c r="AYK1419" t="s">
        <v>3723</v>
      </c>
      <c r="AYM1419" t="s">
        <v>3723</v>
      </c>
      <c r="AYO1419" t="s">
        <v>3723</v>
      </c>
      <c r="AYQ1419" t="s">
        <v>3723</v>
      </c>
      <c r="AYS1419" t="s">
        <v>3723</v>
      </c>
      <c r="AYU1419" t="s">
        <v>3723</v>
      </c>
      <c r="AYW1419" t="s">
        <v>3723</v>
      </c>
      <c r="AYY1419" t="s">
        <v>3723</v>
      </c>
      <c r="AZA1419" t="s">
        <v>3723</v>
      </c>
      <c r="AZC1419" t="s">
        <v>3723</v>
      </c>
      <c r="AZE1419" t="s">
        <v>3723</v>
      </c>
      <c r="AZG1419" t="s">
        <v>3723</v>
      </c>
      <c r="AZI1419" t="s">
        <v>3723</v>
      </c>
      <c r="AZK1419" t="s">
        <v>3723</v>
      </c>
      <c r="AZM1419" t="s">
        <v>3723</v>
      </c>
      <c r="AZO1419" t="s">
        <v>3723</v>
      </c>
      <c r="AZQ1419" t="s">
        <v>3723</v>
      </c>
      <c r="AZS1419" t="s">
        <v>3723</v>
      </c>
      <c r="AZU1419" t="s">
        <v>3723</v>
      </c>
      <c r="AZW1419" t="s">
        <v>3723</v>
      </c>
      <c r="AZY1419" t="s">
        <v>3723</v>
      </c>
      <c r="BAA1419" t="s">
        <v>3723</v>
      </c>
      <c r="BAC1419" t="s">
        <v>3723</v>
      </c>
      <c r="BAE1419" t="s">
        <v>3723</v>
      </c>
      <c r="BAG1419" t="s">
        <v>3723</v>
      </c>
      <c r="BAI1419" t="s">
        <v>3723</v>
      </c>
      <c r="BAK1419" t="s">
        <v>3723</v>
      </c>
      <c r="BAM1419" t="s">
        <v>3723</v>
      </c>
      <c r="BAO1419" t="s">
        <v>3723</v>
      </c>
      <c r="BAQ1419" t="s">
        <v>3723</v>
      </c>
      <c r="BAS1419" t="s">
        <v>3723</v>
      </c>
      <c r="BAU1419" t="s">
        <v>3723</v>
      </c>
      <c r="BAW1419" t="s">
        <v>3723</v>
      </c>
      <c r="BAY1419" t="s">
        <v>3723</v>
      </c>
      <c r="BBA1419" t="s">
        <v>3723</v>
      </c>
      <c r="BBC1419" t="s">
        <v>3723</v>
      </c>
      <c r="BBE1419" t="s">
        <v>3723</v>
      </c>
      <c r="BBG1419" t="s">
        <v>3723</v>
      </c>
      <c r="BBI1419" t="s">
        <v>3723</v>
      </c>
      <c r="BBK1419" t="s">
        <v>3723</v>
      </c>
      <c r="BBM1419" t="s">
        <v>3723</v>
      </c>
      <c r="BBO1419" t="s">
        <v>3723</v>
      </c>
      <c r="BBQ1419" t="s">
        <v>3723</v>
      </c>
      <c r="BBS1419" t="s">
        <v>3723</v>
      </c>
      <c r="BBU1419" t="s">
        <v>3723</v>
      </c>
      <c r="BBW1419" t="s">
        <v>3723</v>
      </c>
      <c r="BBY1419" t="s">
        <v>3723</v>
      </c>
      <c r="BCA1419" t="s">
        <v>3723</v>
      </c>
      <c r="BCC1419" t="s">
        <v>3723</v>
      </c>
      <c r="BCE1419" t="s">
        <v>3723</v>
      </c>
      <c r="BCG1419" t="s">
        <v>3723</v>
      </c>
      <c r="BCI1419" t="s">
        <v>3723</v>
      </c>
      <c r="BCK1419" t="s">
        <v>3723</v>
      </c>
      <c r="BCM1419" t="s">
        <v>3723</v>
      </c>
      <c r="BCO1419" t="s">
        <v>3723</v>
      </c>
      <c r="BCQ1419" t="s">
        <v>3723</v>
      </c>
      <c r="BCS1419" t="s">
        <v>3723</v>
      </c>
      <c r="BCU1419" t="s">
        <v>3723</v>
      </c>
      <c r="BCW1419" t="s">
        <v>3723</v>
      </c>
      <c r="BCY1419" t="s">
        <v>3723</v>
      </c>
      <c r="BDA1419" t="s">
        <v>3723</v>
      </c>
      <c r="BDC1419" t="s">
        <v>3723</v>
      </c>
      <c r="BDE1419" t="s">
        <v>3723</v>
      </c>
      <c r="BDG1419" t="s">
        <v>3723</v>
      </c>
      <c r="BDI1419" t="s">
        <v>3723</v>
      </c>
      <c r="BDK1419" t="s">
        <v>3723</v>
      </c>
      <c r="BDM1419" t="s">
        <v>3723</v>
      </c>
      <c r="BDO1419" t="s">
        <v>3723</v>
      </c>
      <c r="BDQ1419" t="s">
        <v>3723</v>
      </c>
      <c r="BDS1419" t="s">
        <v>3723</v>
      </c>
      <c r="BDU1419" t="s">
        <v>3723</v>
      </c>
      <c r="BDW1419" t="s">
        <v>3723</v>
      </c>
      <c r="BDY1419" t="s">
        <v>3723</v>
      </c>
      <c r="BEA1419" t="s">
        <v>3723</v>
      </c>
      <c r="BEC1419" t="s">
        <v>3723</v>
      </c>
      <c r="BEE1419" t="s">
        <v>3723</v>
      </c>
      <c r="BEF1419">
        <v>0</v>
      </c>
      <c r="BEG1419">
        <v>0</v>
      </c>
      <c r="BEH1419">
        <v>0</v>
      </c>
      <c r="BEI1419">
        <v>0</v>
      </c>
      <c r="BEJ1419">
        <v>0</v>
      </c>
      <c r="BHE1419">
        <v>0</v>
      </c>
    </row>
    <row r="1420" spans="1:1023 1025:1565" x14ac:dyDescent="0.3">
      <c r="A1420" s="341"/>
      <c r="B1420" s="335" t="s">
        <v>3524</v>
      </c>
      <c r="C1420" s="332" t="s">
        <v>3525</v>
      </c>
      <c r="D1420" s="342" t="s">
        <v>6469</v>
      </c>
      <c r="E1420" s="326">
        <v>0.21824999999999939</v>
      </c>
      <c r="F1420" s="68">
        <v>4830</v>
      </c>
      <c r="AO1420" t="s">
        <v>3723</v>
      </c>
      <c r="AQ1420" t="s">
        <v>3723</v>
      </c>
      <c r="AS1420" t="s">
        <v>3723</v>
      </c>
      <c r="AU1420" t="s">
        <v>3723</v>
      </c>
      <c r="AW1420" t="s">
        <v>3723</v>
      </c>
      <c r="AY1420" t="s">
        <v>3723</v>
      </c>
      <c r="BA1420" t="s">
        <v>3723</v>
      </c>
      <c r="BC1420" t="s">
        <v>3723</v>
      </c>
      <c r="BE1420" t="s">
        <v>3723</v>
      </c>
      <c r="BG1420" t="s">
        <v>3723</v>
      </c>
      <c r="BI1420" t="s">
        <v>3723</v>
      </c>
      <c r="BK1420" t="s">
        <v>3723</v>
      </c>
      <c r="BM1420" t="s">
        <v>3723</v>
      </c>
      <c r="BO1420" t="s">
        <v>3723</v>
      </c>
      <c r="BQ1420" t="s">
        <v>3723</v>
      </c>
      <c r="BS1420" t="s">
        <v>3723</v>
      </c>
      <c r="BU1420" t="s">
        <v>3723</v>
      </c>
      <c r="BW1420" t="s">
        <v>3723</v>
      </c>
      <c r="BY1420" t="s">
        <v>3723</v>
      </c>
      <c r="CA1420" t="s">
        <v>3723</v>
      </c>
      <c r="CC1420" t="s">
        <v>3723</v>
      </c>
      <c r="CE1420" t="s">
        <v>3723</v>
      </c>
      <c r="CG1420" t="s">
        <v>3723</v>
      </c>
      <c r="CI1420" t="s">
        <v>3723</v>
      </c>
      <c r="CK1420" t="s">
        <v>3723</v>
      </c>
      <c r="CM1420" t="s">
        <v>3723</v>
      </c>
      <c r="CO1420" t="s">
        <v>3723</v>
      </c>
      <c r="CQ1420" t="s">
        <v>3723</v>
      </c>
      <c r="CS1420" t="s">
        <v>3723</v>
      </c>
      <c r="CU1420" t="s">
        <v>3723</v>
      </c>
      <c r="CW1420" t="s">
        <v>3723</v>
      </c>
      <c r="CY1420" t="s">
        <v>3723</v>
      </c>
      <c r="DA1420" t="s">
        <v>3723</v>
      </c>
      <c r="DC1420" t="s">
        <v>3723</v>
      </c>
      <c r="DE1420" t="s">
        <v>3723</v>
      </c>
      <c r="DG1420" t="s">
        <v>3723</v>
      </c>
      <c r="DI1420" t="s">
        <v>3723</v>
      </c>
      <c r="DK1420" t="s">
        <v>3723</v>
      </c>
      <c r="DM1420" t="s">
        <v>3723</v>
      </c>
      <c r="DO1420" t="s">
        <v>3723</v>
      </c>
      <c r="DQ1420" t="s">
        <v>3723</v>
      </c>
      <c r="DS1420" t="s">
        <v>3723</v>
      </c>
      <c r="DU1420" t="s">
        <v>3723</v>
      </c>
      <c r="DW1420" t="s">
        <v>3723</v>
      </c>
      <c r="DY1420" t="s">
        <v>3723</v>
      </c>
      <c r="EA1420" t="s">
        <v>3723</v>
      </c>
      <c r="EC1420" t="s">
        <v>3723</v>
      </c>
      <c r="EE1420" t="s">
        <v>3723</v>
      </c>
      <c r="EG1420" t="s">
        <v>3723</v>
      </c>
      <c r="EI1420" t="s">
        <v>3723</v>
      </c>
      <c r="EK1420" t="s">
        <v>3723</v>
      </c>
      <c r="EM1420" t="s">
        <v>3723</v>
      </c>
      <c r="EO1420" t="s">
        <v>3723</v>
      </c>
      <c r="EQ1420" t="s">
        <v>3723</v>
      </c>
      <c r="ES1420" t="s">
        <v>3723</v>
      </c>
      <c r="EU1420" t="s">
        <v>3723</v>
      </c>
      <c r="EW1420" t="s">
        <v>3723</v>
      </c>
      <c r="EY1420" t="s">
        <v>3723</v>
      </c>
      <c r="FA1420" t="s">
        <v>3723</v>
      </c>
      <c r="FC1420" t="s">
        <v>3723</v>
      </c>
      <c r="FE1420" t="s">
        <v>3723</v>
      </c>
      <c r="FG1420" t="s">
        <v>3723</v>
      </c>
      <c r="FI1420" t="s">
        <v>3723</v>
      </c>
      <c r="FK1420" t="s">
        <v>3723</v>
      </c>
      <c r="FM1420" t="s">
        <v>3723</v>
      </c>
      <c r="FO1420" t="s">
        <v>3723</v>
      </c>
      <c r="FQ1420" t="s">
        <v>3723</v>
      </c>
      <c r="FS1420" t="s">
        <v>3723</v>
      </c>
      <c r="FU1420" t="s">
        <v>3723</v>
      </c>
      <c r="FW1420" t="s">
        <v>3723</v>
      </c>
      <c r="FY1420" t="s">
        <v>3723</v>
      </c>
      <c r="GA1420" t="s">
        <v>3723</v>
      </c>
      <c r="GC1420" t="s">
        <v>3723</v>
      </c>
      <c r="GE1420" t="s">
        <v>3723</v>
      </c>
      <c r="GG1420" t="s">
        <v>3723</v>
      </c>
      <c r="GI1420" t="s">
        <v>3723</v>
      </c>
      <c r="GK1420" t="s">
        <v>3723</v>
      </c>
      <c r="GM1420" t="s">
        <v>3723</v>
      </c>
      <c r="GO1420" t="s">
        <v>3723</v>
      </c>
      <c r="GQ1420" t="s">
        <v>3723</v>
      </c>
      <c r="GS1420" t="s">
        <v>3723</v>
      </c>
      <c r="GU1420" t="s">
        <v>3723</v>
      </c>
      <c r="GW1420" t="s">
        <v>3723</v>
      </c>
      <c r="GY1420" t="s">
        <v>3723</v>
      </c>
      <c r="HA1420" t="s">
        <v>3723</v>
      </c>
      <c r="HC1420" t="s">
        <v>3723</v>
      </c>
      <c r="HE1420" t="s">
        <v>3723</v>
      </c>
      <c r="HG1420" t="s">
        <v>3723</v>
      </c>
      <c r="HI1420" t="s">
        <v>3723</v>
      </c>
      <c r="HK1420" t="s">
        <v>3723</v>
      </c>
      <c r="HM1420" t="s">
        <v>3723</v>
      </c>
      <c r="HO1420" t="s">
        <v>3723</v>
      </c>
      <c r="HQ1420" t="s">
        <v>3723</v>
      </c>
      <c r="HS1420" t="s">
        <v>3723</v>
      </c>
      <c r="HU1420" t="s">
        <v>3723</v>
      </c>
      <c r="HW1420" t="s">
        <v>3723</v>
      </c>
      <c r="HY1420" t="s">
        <v>3723</v>
      </c>
      <c r="IA1420" t="s">
        <v>3723</v>
      </c>
      <c r="IC1420" t="s">
        <v>3723</v>
      </c>
      <c r="IE1420" t="s">
        <v>3723</v>
      </c>
      <c r="IG1420" t="s">
        <v>3723</v>
      </c>
      <c r="II1420" t="s">
        <v>3723</v>
      </c>
      <c r="IK1420" t="s">
        <v>3723</v>
      </c>
      <c r="IM1420" t="s">
        <v>3723</v>
      </c>
      <c r="IO1420" t="s">
        <v>3723</v>
      </c>
      <c r="IQ1420" t="s">
        <v>3723</v>
      </c>
      <c r="IS1420" t="s">
        <v>3723</v>
      </c>
      <c r="IU1420" t="s">
        <v>3723</v>
      </c>
      <c r="IW1420" t="s">
        <v>3723</v>
      </c>
      <c r="IY1420" t="s">
        <v>3723</v>
      </c>
      <c r="JA1420" t="s">
        <v>3723</v>
      </c>
      <c r="JC1420" t="s">
        <v>3723</v>
      </c>
      <c r="JE1420" t="s">
        <v>3723</v>
      </c>
      <c r="JG1420" t="s">
        <v>3723</v>
      </c>
      <c r="JI1420" t="s">
        <v>3723</v>
      </c>
      <c r="JK1420" t="s">
        <v>3723</v>
      </c>
      <c r="JM1420" t="s">
        <v>3723</v>
      </c>
      <c r="JO1420" t="s">
        <v>3723</v>
      </c>
      <c r="JQ1420" t="s">
        <v>3723</v>
      </c>
      <c r="JS1420" t="s">
        <v>3723</v>
      </c>
      <c r="JU1420" t="s">
        <v>3723</v>
      </c>
      <c r="JW1420" t="s">
        <v>3723</v>
      </c>
      <c r="JY1420" t="s">
        <v>3723</v>
      </c>
      <c r="KA1420" t="s">
        <v>3723</v>
      </c>
      <c r="KC1420" t="s">
        <v>3723</v>
      </c>
      <c r="KE1420" t="s">
        <v>3723</v>
      </c>
      <c r="KG1420" t="s">
        <v>3723</v>
      </c>
      <c r="KI1420" t="s">
        <v>3723</v>
      </c>
      <c r="KK1420" t="s">
        <v>3723</v>
      </c>
      <c r="KM1420" t="s">
        <v>3723</v>
      </c>
      <c r="KO1420" t="s">
        <v>3723</v>
      </c>
      <c r="KQ1420" t="s">
        <v>3723</v>
      </c>
      <c r="KS1420" t="s">
        <v>3723</v>
      </c>
      <c r="KU1420" t="s">
        <v>3723</v>
      </c>
      <c r="KW1420" t="s">
        <v>3723</v>
      </c>
      <c r="KY1420" t="s">
        <v>3723</v>
      </c>
      <c r="LA1420" t="s">
        <v>3723</v>
      </c>
      <c r="LC1420" t="s">
        <v>3723</v>
      </c>
      <c r="LE1420" t="s">
        <v>3723</v>
      </c>
      <c r="LG1420" t="s">
        <v>3723</v>
      </c>
      <c r="LI1420" t="s">
        <v>3723</v>
      </c>
      <c r="LK1420" t="s">
        <v>3723</v>
      </c>
      <c r="LM1420" t="s">
        <v>3723</v>
      </c>
      <c r="LO1420" t="s">
        <v>3723</v>
      </c>
      <c r="LQ1420" t="s">
        <v>3723</v>
      </c>
      <c r="LS1420" t="s">
        <v>3723</v>
      </c>
      <c r="LU1420" t="s">
        <v>3723</v>
      </c>
      <c r="LW1420" t="s">
        <v>3723</v>
      </c>
      <c r="LY1420" t="s">
        <v>3723</v>
      </c>
      <c r="MA1420" t="s">
        <v>3723</v>
      </c>
      <c r="MC1420" t="s">
        <v>3723</v>
      </c>
      <c r="ME1420" t="s">
        <v>3723</v>
      </c>
      <c r="MG1420" t="s">
        <v>3723</v>
      </c>
      <c r="MI1420" t="s">
        <v>3723</v>
      </c>
      <c r="MK1420" t="s">
        <v>3723</v>
      </c>
      <c r="MM1420" t="s">
        <v>3723</v>
      </c>
      <c r="MO1420" t="s">
        <v>3723</v>
      </c>
      <c r="MQ1420" t="s">
        <v>3723</v>
      </c>
      <c r="MS1420" t="s">
        <v>3723</v>
      </c>
      <c r="MU1420" t="s">
        <v>3723</v>
      </c>
      <c r="MW1420" t="s">
        <v>3723</v>
      </c>
      <c r="MY1420" t="s">
        <v>3723</v>
      </c>
      <c r="NA1420" t="s">
        <v>3723</v>
      </c>
      <c r="NC1420" t="s">
        <v>3723</v>
      </c>
      <c r="NE1420" t="s">
        <v>3723</v>
      </c>
      <c r="NG1420" t="s">
        <v>3723</v>
      </c>
      <c r="NI1420" t="s">
        <v>3723</v>
      </c>
      <c r="NK1420" t="s">
        <v>3723</v>
      </c>
      <c r="NM1420" t="s">
        <v>3723</v>
      </c>
      <c r="NO1420" t="s">
        <v>3723</v>
      </c>
      <c r="NQ1420" t="s">
        <v>3723</v>
      </c>
      <c r="NS1420" t="s">
        <v>3723</v>
      </c>
      <c r="NU1420" t="s">
        <v>3723</v>
      </c>
      <c r="NW1420" t="s">
        <v>3723</v>
      </c>
      <c r="NY1420" t="s">
        <v>3723</v>
      </c>
      <c r="OA1420" t="s">
        <v>3723</v>
      </c>
      <c r="OC1420" t="s">
        <v>3723</v>
      </c>
      <c r="OE1420" t="s">
        <v>3723</v>
      </c>
      <c r="OG1420" t="s">
        <v>3723</v>
      </c>
      <c r="OI1420" t="s">
        <v>3723</v>
      </c>
      <c r="OK1420" t="s">
        <v>3723</v>
      </c>
      <c r="OM1420" t="s">
        <v>3723</v>
      </c>
      <c r="OO1420" t="s">
        <v>3723</v>
      </c>
      <c r="OQ1420" t="s">
        <v>3723</v>
      </c>
      <c r="OS1420" t="s">
        <v>3723</v>
      </c>
      <c r="OU1420" t="s">
        <v>3723</v>
      </c>
      <c r="OW1420" t="s">
        <v>3723</v>
      </c>
      <c r="OY1420" t="s">
        <v>3723</v>
      </c>
      <c r="PA1420" t="s">
        <v>3723</v>
      </c>
      <c r="PC1420" t="s">
        <v>3723</v>
      </c>
      <c r="PE1420" t="s">
        <v>3723</v>
      </c>
      <c r="PG1420" t="s">
        <v>3723</v>
      </c>
      <c r="PI1420" t="s">
        <v>3723</v>
      </c>
      <c r="PK1420" t="s">
        <v>3723</v>
      </c>
      <c r="PM1420" t="s">
        <v>3723</v>
      </c>
      <c r="PO1420" t="s">
        <v>3723</v>
      </c>
      <c r="PQ1420" t="s">
        <v>3723</v>
      </c>
      <c r="PS1420" t="s">
        <v>3723</v>
      </c>
      <c r="PU1420" t="s">
        <v>3723</v>
      </c>
      <c r="PW1420" t="s">
        <v>3723</v>
      </c>
      <c r="PY1420" t="s">
        <v>3723</v>
      </c>
      <c r="QA1420" t="s">
        <v>3723</v>
      </c>
      <c r="QC1420" t="s">
        <v>3723</v>
      </c>
      <c r="QE1420" t="s">
        <v>3723</v>
      </c>
      <c r="QG1420" t="s">
        <v>3723</v>
      </c>
      <c r="QI1420" t="s">
        <v>3723</v>
      </c>
      <c r="QK1420" t="s">
        <v>3723</v>
      </c>
      <c r="QM1420" t="s">
        <v>3723</v>
      </c>
      <c r="QO1420" t="s">
        <v>3723</v>
      </c>
      <c r="QQ1420" t="s">
        <v>3723</v>
      </c>
      <c r="QS1420" t="s">
        <v>3723</v>
      </c>
      <c r="QU1420" t="s">
        <v>3723</v>
      </c>
      <c r="QW1420" t="s">
        <v>3723</v>
      </c>
      <c r="QY1420" t="s">
        <v>3723</v>
      </c>
      <c r="RA1420" t="s">
        <v>3723</v>
      </c>
      <c r="RC1420" t="s">
        <v>3723</v>
      </c>
      <c r="RE1420" t="s">
        <v>3723</v>
      </c>
      <c r="RG1420" t="s">
        <v>3723</v>
      </c>
      <c r="RI1420" t="s">
        <v>3723</v>
      </c>
      <c r="RK1420" t="s">
        <v>3723</v>
      </c>
      <c r="RM1420" t="s">
        <v>3723</v>
      </c>
      <c r="RO1420" t="s">
        <v>3723</v>
      </c>
      <c r="RQ1420" t="s">
        <v>3723</v>
      </c>
      <c r="RS1420" t="s">
        <v>3723</v>
      </c>
      <c r="RU1420" t="s">
        <v>3723</v>
      </c>
      <c r="RW1420" t="s">
        <v>3723</v>
      </c>
      <c r="RY1420" t="s">
        <v>3723</v>
      </c>
      <c r="SA1420" t="s">
        <v>3723</v>
      </c>
      <c r="SC1420" t="s">
        <v>3723</v>
      </c>
      <c r="SE1420" t="s">
        <v>3723</v>
      </c>
      <c r="SG1420" t="s">
        <v>3723</v>
      </c>
      <c r="SI1420" t="s">
        <v>3723</v>
      </c>
      <c r="SK1420" t="s">
        <v>3723</v>
      </c>
      <c r="SM1420" t="s">
        <v>3723</v>
      </c>
      <c r="SO1420" t="s">
        <v>3723</v>
      </c>
      <c r="SQ1420" t="s">
        <v>3723</v>
      </c>
      <c r="SS1420" t="s">
        <v>3723</v>
      </c>
      <c r="SU1420" t="s">
        <v>3723</v>
      </c>
      <c r="SW1420" t="s">
        <v>3723</v>
      </c>
      <c r="SY1420" t="s">
        <v>3723</v>
      </c>
      <c r="TA1420" t="s">
        <v>3723</v>
      </c>
      <c r="TC1420" t="s">
        <v>3723</v>
      </c>
      <c r="TE1420" t="s">
        <v>3723</v>
      </c>
      <c r="TG1420" t="s">
        <v>3723</v>
      </c>
      <c r="TI1420" t="s">
        <v>3723</v>
      </c>
      <c r="TK1420" t="s">
        <v>3723</v>
      </c>
      <c r="TM1420" t="s">
        <v>3723</v>
      </c>
      <c r="TO1420" t="s">
        <v>3723</v>
      </c>
      <c r="TQ1420" t="s">
        <v>3723</v>
      </c>
      <c r="TS1420" t="s">
        <v>3723</v>
      </c>
      <c r="TU1420" t="s">
        <v>3723</v>
      </c>
      <c r="TW1420" t="s">
        <v>3723</v>
      </c>
      <c r="TY1420" t="s">
        <v>3723</v>
      </c>
      <c r="UA1420" t="s">
        <v>3723</v>
      </c>
      <c r="UC1420" t="s">
        <v>3723</v>
      </c>
      <c r="UE1420" t="s">
        <v>3723</v>
      </c>
      <c r="UG1420" t="s">
        <v>3723</v>
      </c>
      <c r="UI1420" t="s">
        <v>3723</v>
      </c>
      <c r="UK1420" t="s">
        <v>3723</v>
      </c>
      <c r="UM1420" t="s">
        <v>3723</v>
      </c>
      <c r="UO1420" t="s">
        <v>3723</v>
      </c>
      <c r="UQ1420" t="s">
        <v>3723</v>
      </c>
      <c r="US1420" t="s">
        <v>3723</v>
      </c>
      <c r="UU1420" t="s">
        <v>3723</v>
      </c>
      <c r="UW1420" t="s">
        <v>3723</v>
      </c>
      <c r="UY1420" t="s">
        <v>3723</v>
      </c>
      <c r="VA1420" t="s">
        <v>3723</v>
      </c>
      <c r="VC1420" t="s">
        <v>3723</v>
      </c>
      <c r="VE1420" t="s">
        <v>3723</v>
      </c>
      <c r="VG1420" t="s">
        <v>3723</v>
      </c>
      <c r="VI1420" t="s">
        <v>3723</v>
      </c>
      <c r="VK1420" t="s">
        <v>3723</v>
      </c>
      <c r="VM1420" t="s">
        <v>3723</v>
      </c>
      <c r="VO1420" t="s">
        <v>3723</v>
      </c>
      <c r="VQ1420" t="s">
        <v>3723</v>
      </c>
      <c r="VS1420" t="s">
        <v>3723</v>
      </c>
      <c r="VU1420" t="s">
        <v>3723</v>
      </c>
      <c r="VW1420" t="s">
        <v>3723</v>
      </c>
      <c r="VY1420" t="s">
        <v>3723</v>
      </c>
      <c r="WA1420" t="s">
        <v>3723</v>
      </c>
      <c r="WC1420" t="s">
        <v>3723</v>
      </c>
      <c r="WE1420" t="s">
        <v>3723</v>
      </c>
      <c r="WG1420" t="s">
        <v>3723</v>
      </c>
      <c r="WI1420" t="s">
        <v>3723</v>
      </c>
      <c r="WK1420" t="s">
        <v>3723</v>
      </c>
      <c r="WM1420" t="s">
        <v>3723</v>
      </c>
      <c r="WO1420" t="s">
        <v>3723</v>
      </c>
      <c r="WQ1420" t="s">
        <v>3723</v>
      </c>
      <c r="WS1420" t="s">
        <v>3723</v>
      </c>
      <c r="WU1420" t="s">
        <v>3723</v>
      </c>
      <c r="WW1420" t="s">
        <v>3723</v>
      </c>
      <c r="WY1420" t="s">
        <v>3723</v>
      </c>
      <c r="XA1420" t="s">
        <v>3723</v>
      </c>
      <c r="XC1420" t="s">
        <v>3723</v>
      </c>
      <c r="XE1420" t="s">
        <v>3723</v>
      </c>
      <c r="XG1420" t="s">
        <v>3723</v>
      </c>
      <c r="XI1420" t="s">
        <v>3723</v>
      </c>
      <c r="XK1420" t="s">
        <v>3723</v>
      </c>
      <c r="XM1420" t="s">
        <v>3723</v>
      </c>
      <c r="XO1420" t="s">
        <v>3723</v>
      </c>
      <c r="XQ1420" t="s">
        <v>3723</v>
      </c>
      <c r="XS1420" t="s">
        <v>3723</v>
      </c>
      <c r="XU1420" t="s">
        <v>3723</v>
      </c>
      <c r="XW1420" t="s">
        <v>3723</v>
      </c>
      <c r="XY1420" t="s">
        <v>3723</v>
      </c>
      <c r="YA1420" t="s">
        <v>3723</v>
      </c>
      <c r="YC1420" t="s">
        <v>3723</v>
      </c>
      <c r="YE1420" t="s">
        <v>3723</v>
      </c>
      <c r="YG1420" t="s">
        <v>3723</v>
      </c>
      <c r="YI1420" t="s">
        <v>3723</v>
      </c>
      <c r="YK1420" t="s">
        <v>3723</v>
      </c>
      <c r="YM1420" t="s">
        <v>3723</v>
      </c>
      <c r="YO1420" t="s">
        <v>3723</v>
      </c>
      <c r="YQ1420" t="s">
        <v>3723</v>
      </c>
      <c r="YS1420" t="s">
        <v>3723</v>
      </c>
      <c r="YU1420" t="s">
        <v>3723</v>
      </c>
      <c r="YW1420" t="s">
        <v>3723</v>
      </c>
      <c r="YY1420" t="s">
        <v>3723</v>
      </c>
      <c r="ZA1420" t="s">
        <v>3723</v>
      </c>
      <c r="ZC1420" t="s">
        <v>3723</v>
      </c>
      <c r="ZE1420" t="s">
        <v>3723</v>
      </c>
      <c r="ZG1420" t="s">
        <v>3723</v>
      </c>
      <c r="ZI1420" t="s">
        <v>3723</v>
      </c>
      <c r="ZK1420" t="s">
        <v>3723</v>
      </c>
      <c r="ZM1420" t="s">
        <v>3723</v>
      </c>
      <c r="ZO1420" t="s">
        <v>3723</v>
      </c>
      <c r="ZQ1420" t="s">
        <v>3723</v>
      </c>
      <c r="ZS1420" t="s">
        <v>3723</v>
      </c>
      <c r="ZU1420" t="s">
        <v>3723</v>
      </c>
      <c r="ZW1420" t="s">
        <v>3723</v>
      </c>
      <c r="ZY1420" t="s">
        <v>3723</v>
      </c>
      <c r="AAA1420" t="s">
        <v>3723</v>
      </c>
      <c r="AAC1420" t="s">
        <v>3723</v>
      </c>
      <c r="AAE1420" t="s">
        <v>3723</v>
      </c>
      <c r="AAG1420" t="s">
        <v>3723</v>
      </c>
      <c r="AAI1420" t="s">
        <v>3723</v>
      </c>
      <c r="AAK1420" t="s">
        <v>3723</v>
      </c>
      <c r="AAM1420" t="s">
        <v>3723</v>
      </c>
      <c r="AAO1420" t="s">
        <v>3723</v>
      </c>
      <c r="AAQ1420" t="s">
        <v>3723</v>
      </c>
      <c r="AAS1420" t="s">
        <v>3723</v>
      </c>
      <c r="AAU1420" t="s">
        <v>3723</v>
      </c>
      <c r="AAW1420" t="s">
        <v>3723</v>
      </c>
      <c r="AAY1420" t="s">
        <v>3723</v>
      </c>
      <c r="ABA1420" t="s">
        <v>3723</v>
      </c>
      <c r="ABC1420" t="s">
        <v>3723</v>
      </c>
      <c r="ABE1420" t="s">
        <v>3723</v>
      </c>
      <c r="ABG1420" t="s">
        <v>3723</v>
      </c>
      <c r="ABI1420" t="s">
        <v>3723</v>
      </c>
      <c r="ABK1420" t="s">
        <v>3723</v>
      </c>
      <c r="ABM1420" t="s">
        <v>3723</v>
      </c>
      <c r="ABO1420" t="s">
        <v>3723</v>
      </c>
      <c r="ABQ1420" t="s">
        <v>3723</v>
      </c>
      <c r="ABS1420" t="s">
        <v>3723</v>
      </c>
      <c r="ABU1420" t="s">
        <v>3723</v>
      </c>
      <c r="ABW1420" t="s">
        <v>3723</v>
      </c>
      <c r="ABY1420" t="s">
        <v>3723</v>
      </c>
      <c r="ACA1420" t="s">
        <v>3723</v>
      </c>
      <c r="ACC1420" t="s">
        <v>3723</v>
      </c>
      <c r="ACE1420" t="s">
        <v>3723</v>
      </c>
      <c r="ACG1420" t="s">
        <v>3723</v>
      </c>
      <c r="ACI1420" t="s">
        <v>3723</v>
      </c>
      <c r="ACK1420" t="s">
        <v>3723</v>
      </c>
      <c r="ACM1420" t="s">
        <v>3723</v>
      </c>
      <c r="ACO1420" t="s">
        <v>3723</v>
      </c>
      <c r="ACQ1420" t="s">
        <v>3723</v>
      </c>
      <c r="ACS1420" t="s">
        <v>3723</v>
      </c>
      <c r="ACU1420" t="s">
        <v>3723</v>
      </c>
      <c r="ACW1420" t="s">
        <v>3723</v>
      </c>
      <c r="ACY1420" t="s">
        <v>3723</v>
      </c>
      <c r="ADA1420" t="s">
        <v>3723</v>
      </c>
      <c r="ADC1420" t="s">
        <v>3723</v>
      </c>
      <c r="ADE1420" t="s">
        <v>3723</v>
      </c>
      <c r="ADG1420" t="s">
        <v>3723</v>
      </c>
      <c r="ADI1420" t="s">
        <v>3723</v>
      </c>
      <c r="ADK1420" t="s">
        <v>3723</v>
      </c>
      <c r="ADM1420" t="s">
        <v>3723</v>
      </c>
      <c r="ADO1420" t="s">
        <v>3723</v>
      </c>
      <c r="ADQ1420" t="s">
        <v>3723</v>
      </c>
      <c r="ADS1420" t="s">
        <v>3723</v>
      </c>
      <c r="ADU1420" t="s">
        <v>3723</v>
      </c>
      <c r="ADW1420" t="s">
        <v>3723</v>
      </c>
      <c r="ADY1420" t="s">
        <v>3723</v>
      </c>
      <c r="AEA1420" t="s">
        <v>3723</v>
      </c>
      <c r="AEC1420" t="s">
        <v>3723</v>
      </c>
      <c r="AEE1420" t="s">
        <v>3723</v>
      </c>
      <c r="AEG1420" t="s">
        <v>3723</v>
      </c>
      <c r="AEI1420" t="s">
        <v>3723</v>
      </c>
      <c r="AEK1420" t="s">
        <v>3723</v>
      </c>
      <c r="AEM1420" t="s">
        <v>3723</v>
      </c>
      <c r="AEO1420" t="s">
        <v>3723</v>
      </c>
      <c r="AEQ1420" t="s">
        <v>3723</v>
      </c>
      <c r="AES1420" t="s">
        <v>3723</v>
      </c>
      <c r="AEU1420" t="s">
        <v>3723</v>
      </c>
      <c r="AEW1420" t="s">
        <v>3723</v>
      </c>
      <c r="AEY1420" t="s">
        <v>3723</v>
      </c>
      <c r="AFA1420" t="s">
        <v>3723</v>
      </c>
      <c r="AFC1420" t="s">
        <v>3723</v>
      </c>
      <c r="AFE1420" t="s">
        <v>3723</v>
      </c>
      <c r="AFG1420" t="s">
        <v>3723</v>
      </c>
      <c r="AFI1420" t="s">
        <v>3723</v>
      </c>
      <c r="AFK1420" t="s">
        <v>3723</v>
      </c>
      <c r="AFM1420" t="s">
        <v>3723</v>
      </c>
      <c r="AFO1420" t="s">
        <v>3723</v>
      </c>
      <c r="AFQ1420" t="s">
        <v>3723</v>
      </c>
      <c r="AFS1420" t="s">
        <v>3723</v>
      </c>
      <c r="AFU1420" t="s">
        <v>3723</v>
      </c>
      <c r="AFW1420" t="s">
        <v>3723</v>
      </c>
      <c r="AFY1420" t="s">
        <v>3723</v>
      </c>
      <c r="AGA1420" t="s">
        <v>3723</v>
      </c>
      <c r="AGC1420" t="s">
        <v>3723</v>
      </c>
      <c r="AGE1420" t="s">
        <v>3723</v>
      </c>
      <c r="AGG1420" t="s">
        <v>3723</v>
      </c>
      <c r="AGI1420" t="s">
        <v>3723</v>
      </c>
      <c r="AGK1420" t="s">
        <v>3723</v>
      </c>
      <c r="AGM1420" t="s">
        <v>3723</v>
      </c>
      <c r="AGO1420" t="s">
        <v>3723</v>
      </c>
      <c r="AGQ1420" t="s">
        <v>3723</v>
      </c>
      <c r="AGS1420" t="s">
        <v>3723</v>
      </c>
      <c r="AGU1420" t="s">
        <v>3723</v>
      </c>
      <c r="AGW1420" t="s">
        <v>3723</v>
      </c>
      <c r="AGY1420" t="s">
        <v>3723</v>
      </c>
      <c r="AHA1420" t="s">
        <v>3723</v>
      </c>
      <c r="AHC1420" t="s">
        <v>3723</v>
      </c>
      <c r="AHE1420" t="s">
        <v>3723</v>
      </c>
      <c r="AHG1420" t="s">
        <v>3723</v>
      </c>
      <c r="AHI1420" t="s">
        <v>3723</v>
      </c>
      <c r="AHK1420" t="s">
        <v>3723</v>
      </c>
      <c r="AHM1420" t="s">
        <v>3723</v>
      </c>
      <c r="AHO1420" t="s">
        <v>3723</v>
      </c>
      <c r="AHQ1420" t="s">
        <v>3723</v>
      </c>
      <c r="AHS1420" t="s">
        <v>3723</v>
      </c>
      <c r="AHU1420" t="s">
        <v>3723</v>
      </c>
      <c r="AHW1420" t="s">
        <v>3723</v>
      </c>
      <c r="AHY1420" t="s">
        <v>3723</v>
      </c>
      <c r="AIA1420" t="s">
        <v>3723</v>
      </c>
      <c r="AIC1420" t="s">
        <v>3723</v>
      </c>
      <c r="AIE1420" t="s">
        <v>3723</v>
      </c>
      <c r="AIG1420" t="s">
        <v>3723</v>
      </c>
      <c r="AII1420" t="s">
        <v>3723</v>
      </c>
      <c r="AIK1420" t="s">
        <v>3723</v>
      </c>
      <c r="AIM1420" t="s">
        <v>3723</v>
      </c>
      <c r="AIO1420" t="s">
        <v>3723</v>
      </c>
      <c r="AIQ1420" t="s">
        <v>3723</v>
      </c>
      <c r="AIS1420" t="s">
        <v>3723</v>
      </c>
      <c r="AIU1420" t="s">
        <v>3723</v>
      </c>
      <c r="AIW1420" t="s">
        <v>3723</v>
      </c>
      <c r="AIY1420" t="s">
        <v>3723</v>
      </c>
      <c r="AJA1420" t="s">
        <v>3723</v>
      </c>
      <c r="AJC1420" t="s">
        <v>3723</v>
      </c>
      <c r="AJE1420" t="s">
        <v>3723</v>
      </c>
      <c r="AJG1420" t="s">
        <v>3723</v>
      </c>
      <c r="AJI1420" t="s">
        <v>3723</v>
      </c>
      <c r="AJK1420" t="s">
        <v>3723</v>
      </c>
      <c r="AJM1420" t="s">
        <v>3723</v>
      </c>
      <c r="AJO1420" t="s">
        <v>3723</v>
      </c>
      <c r="AJQ1420" t="s">
        <v>3723</v>
      </c>
      <c r="AJS1420" t="s">
        <v>3723</v>
      </c>
      <c r="AJU1420" t="s">
        <v>3723</v>
      </c>
      <c r="AJW1420" t="s">
        <v>3723</v>
      </c>
      <c r="AJY1420" t="s">
        <v>3723</v>
      </c>
      <c r="AKA1420" t="s">
        <v>3723</v>
      </c>
      <c r="AKC1420" t="s">
        <v>3723</v>
      </c>
      <c r="AKE1420" t="s">
        <v>3723</v>
      </c>
      <c r="AKG1420" t="s">
        <v>3723</v>
      </c>
      <c r="AKI1420" t="s">
        <v>3723</v>
      </c>
      <c r="AKK1420" t="s">
        <v>3723</v>
      </c>
      <c r="AKM1420" t="s">
        <v>3723</v>
      </c>
      <c r="AKO1420" t="s">
        <v>3723</v>
      </c>
      <c r="AKQ1420" t="s">
        <v>3723</v>
      </c>
      <c r="AKS1420" t="s">
        <v>3723</v>
      </c>
      <c r="AKU1420" t="s">
        <v>3723</v>
      </c>
      <c r="AKW1420" t="s">
        <v>3723</v>
      </c>
      <c r="AKY1420" t="s">
        <v>3723</v>
      </c>
      <c r="ALA1420" t="s">
        <v>3723</v>
      </c>
      <c r="ALC1420" t="s">
        <v>3723</v>
      </c>
      <c r="ALE1420" t="s">
        <v>3723</v>
      </c>
      <c r="ALG1420" t="s">
        <v>3723</v>
      </c>
      <c r="ALI1420" t="s">
        <v>3723</v>
      </c>
      <c r="ALK1420" t="s">
        <v>3723</v>
      </c>
      <c r="ALM1420" t="s">
        <v>3723</v>
      </c>
      <c r="ALO1420" t="s">
        <v>3723</v>
      </c>
      <c r="ALQ1420" t="s">
        <v>3723</v>
      </c>
      <c r="ALS1420" t="s">
        <v>3723</v>
      </c>
      <c r="ALU1420" t="s">
        <v>3723</v>
      </c>
      <c r="ALW1420" t="s">
        <v>3723</v>
      </c>
      <c r="ALY1420" t="s">
        <v>3723</v>
      </c>
      <c r="AMA1420" t="s">
        <v>3723</v>
      </c>
      <c r="AMC1420" t="s">
        <v>3723</v>
      </c>
      <c r="AME1420" t="s">
        <v>3723</v>
      </c>
      <c r="AMG1420" t="s">
        <v>3723</v>
      </c>
      <c r="AMI1420" t="s">
        <v>3723</v>
      </c>
      <c r="AMK1420" t="s">
        <v>3723</v>
      </c>
      <c r="AMM1420" t="s">
        <v>3723</v>
      </c>
      <c r="AMO1420" t="s">
        <v>3723</v>
      </c>
      <c r="AMQ1420" t="s">
        <v>3723</v>
      </c>
      <c r="AMS1420" t="s">
        <v>3723</v>
      </c>
      <c r="AMU1420" t="s">
        <v>3723</v>
      </c>
      <c r="AMW1420" t="s">
        <v>3723</v>
      </c>
      <c r="AMY1420" t="s">
        <v>3723</v>
      </c>
      <c r="ANA1420" t="s">
        <v>3723</v>
      </c>
      <c r="ANC1420" t="s">
        <v>3723</v>
      </c>
      <c r="ANE1420" t="s">
        <v>3723</v>
      </c>
      <c r="ANG1420" t="s">
        <v>3723</v>
      </c>
      <c r="ANI1420" t="s">
        <v>3723</v>
      </c>
      <c r="ANK1420" t="s">
        <v>3723</v>
      </c>
      <c r="ANM1420" t="s">
        <v>3723</v>
      </c>
      <c r="ANO1420" t="s">
        <v>3723</v>
      </c>
      <c r="ANQ1420" t="s">
        <v>3723</v>
      </c>
      <c r="ANS1420" t="s">
        <v>3723</v>
      </c>
      <c r="ANU1420" t="s">
        <v>3723</v>
      </c>
      <c r="ANW1420" t="s">
        <v>3723</v>
      </c>
      <c r="ANY1420" t="s">
        <v>3723</v>
      </c>
      <c r="AOA1420" t="s">
        <v>3723</v>
      </c>
      <c r="AOC1420" t="s">
        <v>3723</v>
      </c>
      <c r="AOE1420" t="s">
        <v>3723</v>
      </c>
      <c r="AOG1420" t="s">
        <v>3723</v>
      </c>
      <c r="AOI1420" t="s">
        <v>3723</v>
      </c>
      <c r="AOK1420" t="s">
        <v>3723</v>
      </c>
      <c r="AOM1420" t="s">
        <v>3723</v>
      </c>
      <c r="AOO1420" t="s">
        <v>3723</v>
      </c>
      <c r="AOQ1420" t="s">
        <v>3723</v>
      </c>
      <c r="AOS1420" t="s">
        <v>3723</v>
      </c>
      <c r="AOU1420" t="s">
        <v>3723</v>
      </c>
      <c r="AOW1420" t="s">
        <v>3723</v>
      </c>
      <c r="AOY1420" t="s">
        <v>3723</v>
      </c>
      <c r="APA1420" t="s">
        <v>3723</v>
      </c>
      <c r="APC1420" t="s">
        <v>3723</v>
      </c>
      <c r="APE1420" t="s">
        <v>3723</v>
      </c>
      <c r="APG1420" t="s">
        <v>3723</v>
      </c>
      <c r="API1420" t="s">
        <v>3723</v>
      </c>
      <c r="APK1420" t="s">
        <v>3723</v>
      </c>
      <c r="APM1420" t="s">
        <v>3723</v>
      </c>
      <c r="APO1420" t="s">
        <v>3723</v>
      </c>
      <c r="APQ1420" t="s">
        <v>3723</v>
      </c>
      <c r="APS1420" t="s">
        <v>3723</v>
      </c>
      <c r="APU1420" t="s">
        <v>3723</v>
      </c>
      <c r="APW1420" t="s">
        <v>3723</v>
      </c>
      <c r="APY1420" t="s">
        <v>3723</v>
      </c>
      <c r="AQA1420" t="s">
        <v>3723</v>
      </c>
      <c r="AQC1420" t="s">
        <v>3723</v>
      </c>
      <c r="AQE1420" t="s">
        <v>3723</v>
      </c>
      <c r="AQG1420" t="s">
        <v>3723</v>
      </c>
      <c r="AQI1420" t="s">
        <v>3723</v>
      </c>
      <c r="AQK1420" t="s">
        <v>3723</v>
      </c>
      <c r="AQM1420" t="s">
        <v>3723</v>
      </c>
      <c r="AQO1420" t="s">
        <v>3723</v>
      </c>
      <c r="AQQ1420" t="s">
        <v>3723</v>
      </c>
      <c r="AQS1420" t="s">
        <v>3723</v>
      </c>
      <c r="AQU1420" t="s">
        <v>3723</v>
      </c>
      <c r="AQW1420" t="s">
        <v>3723</v>
      </c>
      <c r="AQY1420" t="s">
        <v>3723</v>
      </c>
      <c r="ARA1420" t="s">
        <v>3723</v>
      </c>
      <c r="ARC1420" t="s">
        <v>3723</v>
      </c>
      <c r="ARE1420" t="s">
        <v>3723</v>
      </c>
      <c r="ARG1420" t="s">
        <v>3723</v>
      </c>
      <c r="ARI1420" t="s">
        <v>3723</v>
      </c>
      <c r="ARK1420" t="s">
        <v>3723</v>
      </c>
      <c r="ARM1420" t="s">
        <v>3723</v>
      </c>
      <c r="ARO1420" t="s">
        <v>3723</v>
      </c>
      <c r="ARQ1420" t="s">
        <v>3723</v>
      </c>
      <c r="ARS1420" t="s">
        <v>3723</v>
      </c>
      <c r="ARU1420" t="s">
        <v>3723</v>
      </c>
      <c r="ARW1420" t="s">
        <v>3723</v>
      </c>
      <c r="ARY1420" t="s">
        <v>3723</v>
      </c>
      <c r="ASA1420" t="s">
        <v>3723</v>
      </c>
      <c r="ASC1420" t="s">
        <v>3723</v>
      </c>
      <c r="ASE1420" t="s">
        <v>3723</v>
      </c>
      <c r="ASG1420" t="s">
        <v>3723</v>
      </c>
      <c r="ASI1420" t="s">
        <v>3723</v>
      </c>
      <c r="ASK1420" t="s">
        <v>3723</v>
      </c>
      <c r="ASM1420" t="s">
        <v>3723</v>
      </c>
      <c r="ASO1420" t="s">
        <v>3723</v>
      </c>
      <c r="ASQ1420" t="s">
        <v>3723</v>
      </c>
      <c r="ASS1420" t="s">
        <v>3723</v>
      </c>
      <c r="ASU1420" t="s">
        <v>3723</v>
      </c>
      <c r="ASW1420" t="s">
        <v>3723</v>
      </c>
      <c r="ASY1420" t="s">
        <v>3723</v>
      </c>
      <c r="ATA1420" t="s">
        <v>3723</v>
      </c>
      <c r="ATC1420" t="s">
        <v>3723</v>
      </c>
      <c r="ATE1420" t="s">
        <v>3723</v>
      </c>
      <c r="ATG1420" t="s">
        <v>3723</v>
      </c>
      <c r="ATI1420" t="s">
        <v>3723</v>
      </c>
      <c r="ATK1420" t="s">
        <v>3723</v>
      </c>
      <c r="ATM1420" t="s">
        <v>3723</v>
      </c>
      <c r="ATO1420" t="s">
        <v>3723</v>
      </c>
      <c r="ATQ1420" t="s">
        <v>3723</v>
      </c>
      <c r="ATS1420" t="s">
        <v>3723</v>
      </c>
      <c r="ATU1420" t="s">
        <v>3723</v>
      </c>
      <c r="ATW1420" t="s">
        <v>3723</v>
      </c>
      <c r="ATY1420" t="s">
        <v>3723</v>
      </c>
      <c r="AUA1420" t="s">
        <v>3723</v>
      </c>
      <c r="AUC1420" t="s">
        <v>3723</v>
      </c>
      <c r="AUE1420" t="s">
        <v>3723</v>
      </c>
      <c r="AUG1420" t="s">
        <v>3723</v>
      </c>
      <c r="AUI1420" t="s">
        <v>3723</v>
      </c>
      <c r="AUK1420" t="s">
        <v>3723</v>
      </c>
      <c r="AUM1420" t="s">
        <v>3723</v>
      </c>
      <c r="AUO1420" t="s">
        <v>3723</v>
      </c>
      <c r="AUQ1420" t="s">
        <v>3723</v>
      </c>
      <c r="AUS1420" t="s">
        <v>3723</v>
      </c>
      <c r="AUU1420" t="s">
        <v>3723</v>
      </c>
      <c r="AUW1420" t="s">
        <v>3723</v>
      </c>
      <c r="AUY1420" t="s">
        <v>3723</v>
      </c>
      <c r="AVA1420" t="s">
        <v>3723</v>
      </c>
      <c r="AVC1420" t="s">
        <v>3723</v>
      </c>
      <c r="AVE1420" t="s">
        <v>3723</v>
      </c>
      <c r="AVG1420" t="s">
        <v>3723</v>
      </c>
      <c r="AVI1420" t="s">
        <v>3723</v>
      </c>
      <c r="AVK1420" t="s">
        <v>3723</v>
      </c>
      <c r="AVM1420" t="s">
        <v>3723</v>
      </c>
      <c r="AVO1420" t="s">
        <v>3723</v>
      </c>
      <c r="AVQ1420" t="s">
        <v>3723</v>
      </c>
      <c r="AVS1420" t="s">
        <v>3723</v>
      </c>
      <c r="AVU1420" t="s">
        <v>3723</v>
      </c>
      <c r="AVW1420" t="s">
        <v>3723</v>
      </c>
      <c r="AVY1420" t="s">
        <v>3723</v>
      </c>
      <c r="AWA1420" t="s">
        <v>3723</v>
      </c>
      <c r="AWC1420" t="s">
        <v>3723</v>
      </c>
      <c r="AWE1420" t="s">
        <v>3723</v>
      </c>
      <c r="AWG1420" t="s">
        <v>3723</v>
      </c>
      <c r="AWI1420" t="s">
        <v>3723</v>
      </c>
      <c r="AWK1420" t="s">
        <v>3723</v>
      </c>
      <c r="AWM1420" t="s">
        <v>3723</v>
      </c>
      <c r="AWO1420" t="s">
        <v>3723</v>
      </c>
      <c r="AWQ1420" t="s">
        <v>3723</v>
      </c>
      <c r="AWS1420" t="s">
        <v>3723</v>
      </c>
      <c r="AWU1420" t="s">
        <v>3723</v>
      </c>
      <c r="AWW1420" t="s">
        <v>3723</v>
      </c>
      <c r="AWY1420" t="s">
        <v>3723</v>
      </c>
      <c r="AXA1420" t="s">
        <v>3723</v>
      </c>
      <c r="AXC1420" t="s">
        <v>3723</v>
      </c>
      <c r="AXE1420" t="s">
        <v>3723</v>
      </c>
      <c r="AXG1420" t="s">
        <v>3723</v>
      </c>
      <c r="AXI1420" t="s">
        <v>3723</v>
      </c>
      <c r="AXK1420" t="s">
        <v>3723</v>
      </c>
      <c r="AXM1420" t="s">
        <v>3723</v>
      </c>
      <c r="AXO1420" t="s">
        <v>3723</v>
      </c>
      <c r="AXQ1420" t="s">
        <v>3723</v>
      </c>
      <c r="AXS1420" t="s">
        <v>3723</v>
      </c>
      <c r="AXU1420" t="s">
        <v>3723</v>
      </c>
      <c r="AXW1420" t="s">
        <v>3723</v>
      </c>
      <c r="AXY1420" t="s">
        <v>3723</v>
      </c>
      <c r="AYA1420" t="s">
        <v>3723</v>
      </c>
      <c r="AYC1420" t="s">
        <v>3723</v>
      </c>
      <c r="AYE1420" t="s">
        <v>3723</v>
      </c>
      <c r="AYG1420" t="s">
        <v>3723</v>
      </c>
      <c r="AYI1420" t="s">
        <v>3723</v>
      </c>
      <c r="AYK1420" t="s">
        <v>3723</v>
      </c>
      <c r="AYM1420" t="s">
        <v>3723</v>
      </c>
      <c r="AYO1420" t="s">
        <v>3723</v>
      </c>
      <c r="AYQ1420" t="s">
        <v>3723</v>
      </c>
      <c r="AYS1420" t="s">
        <v>3723</v>
      </c>
      <c r="AYU1420" t="s">
        <v>3723</v>
      </c>
      <c r="AYW1420" t="s">
        <v>3723</v>
      </c>
      <c r="AYY1420" t="s">
        <v>3723</v>
      </c>
      <c r="AZA1420" t="s">
        <v>3723</v>
      </c>
      <c r="AZC1420" t="s">
        <v>3723</v>
      </c>
      <c r="AZE1420" t="s">
        <v>3723</v>
      </c>
      <c r="AZG1420" t="s">
        <v>3723</v>
      </c>
      <c r="AZI1420" t="s">
        <v>3723</v>
      </c>
      <c r="AZK1420" t="s">
        <v>3723</v>
      </c>
      <c r="AZM1420" t="s">
        <v>3723</v>
      </c>
      <c r="AZO1420" t="s">
        <v>3723</v>
      </c>
      <c r="AZQ1420" t="s">
        <v>3723</v>
      </c>
      <c r="AZS1420" t="s">
        <v>3723</v>
      </c>
      <c r="AZU1420" t="s">
        <v>3723</v>
      </c>
      <c r="AZW1420" t="s">
        <v>3723</v>
      </c>
      <c r="AZY1420" t="s">
        <v>3723</v>
      </c>
      <c r="BAA1420" t="s">
        <v>3723</v>
      </c>
      <c r="BAC1420" t="s">
        <v>3723</v>
      </c>
      <c r="BAE1420" t="s">
        <v>3723</v>
      </c>
      <c r="BAG1420" t="s">
        <v>3723</v>
      </c>
      <c r="BAI1420" t="s">
        <v>3723</v>
      </c>
      <c r="BAK1420" t="s">
        <v>3723</v>
      </c>
      <c r="BAM1420" t="s">
        <v>3723</v>
      </c>
      <c r="BAO1420" t="s">
        <v>3723</v>
      </c>
      <c r="BAQ1420" t="s">
        <v>3723</v>
      </c>
      <c r="BAS1420" t="s">
        <v>3723</v>
      </c>
      <c r="BAU1420" t="s">
        <v>3723</v>
      </c>
      <c r="BAW1420" t="s">
        <v>3723</v>
      </c>
      <c r="BAY1420" t="s">
        <v>3723</v>
      </c>
      <c r="BBA1420" t="s">
        <v>3723</v>
      </c>
      <c r="BBC1420" t="s">
        <v>3723</v>
      </c>
      <c r="BBE1420" t="s">
        <v>3723</v>
      </c>
      <c r="BBG1420" t="s">
        <v>3723</v>
      </c>
      <c r="BBI1420" t="s">
        <v>3723</v>
      </c>
      <c r="BBK1420" t="s">
        <v>3723</v>
      </c>
      <c r="BBM1420" t="s">
        <v>3723</v>
      </c>
      <c r="BBO1420" t="s">
        <v>3723</v>
      </c>
      <c r="BBQ1420" t="s">
        <v>3723</v>
      </c>
      <c r="BBS1420" t="s">
        <v>3723</v>
      </c>
      <c r="BBU1420" t="s">
        <v>3723</v>
      </c>
      <c r="BBW1420" t="s">
        <v>3723</v>
      </c>
      <c r="BBY1420" t="s">
        <v>3723</v>
      </c>
      <c r="BCA1420" t="s">
        <v>3723</v>
      </c>
      <c r="BCC1420" t="s">
        <v>3723</v>
      </c>
      <c r="BCE1420" t="s">
        <v>3723</v>
      </c>
      <c r="BCG1420" t="s">
        <v>3723</v>
      </c>
      <c r="BCI1420" t="s">
        <v>3723</v>
      </c>
      <c r="BCK1420" t="s">
        <v>3723</v>
      </c>
      <c r="BCM1420" t="s">
        <v>3723</v>
      </c>
      <c r="BCO1420" t="s">
        <v>3723</v>
      </c>
      <c r="BCQ1420" t="s">
        <v>3723</v>
      </c>
      <c r="BCS1420" t="s">
        <v>3723</v>
      </c>
      <c r="BCU1420" t="s">
        <v>3723</v>
      </c>
      <c r="BCW1420" t="s">
        <v>3723</v>
      </c>
      <c r="BCY1420" t="s">
        <v>3723</v>
      </c>
      <c r="BDA1420" t="s">
        <v>3723</v>
      </c>
      <c r="BDC1420" t="s">
        <v>3723</v>
      </c>
      <c r="BDE1420" t="s">
        <v>3723</v>
      </c>
      <c r="BDG1420" t="s">
        <v>3723</v>
      </c>
      <c r="BDI1420" t="s">
        <v>3723</v>
      </c>
      <c r="BDK1420" t="s">
        <v>3723</v>
      </c>
      <c r="BDM1420" t="s">
        <v>3723</v>
      </c>
      <c r="BDO1420" t="s">
        <v>3723</v>
      </c>
      <c r="BDQ1420" t="s">
        <v>3723</v>
      </c>
      <c r="BDS1420" t="s">
        <v>3723</v>
      </c>
      <c r="BDU1420" t="s">
        <v>3723</v>
      </c>
      <c r="BDW1420" t="s">
        <v>3723</v>
      </c>
      <c r="BDY1420" t="s">
        <v>3723</v>
      </c>
      <c r="BEA1420" t="s">
        <v>3723</v>
      </c>
      <c r="BEC1420" t="s">
        <v>3723</v>
      </c>
      <c r="BEE1420" t="s">
        <v>3723</v>
      </c>
      <c r="BEF1420">
        <v>0</v>
      </c>
      <c r="BEG1420">
        <v>0</v>
      </c>
      <c r="BEH1420">
        <v>0</v>
      </c>
      <c r="BEI1420">
        <v>0</v>
      </c>
      <c r="BEJ1420">
        <v>0</v>
      </c>
      <c r="BHE1420">
        <v>0</v>
      </c>
    </row>
    <row r="1421" spans="1:1023 1025:1565" x14ac:dyDescent="0.3">
      <c r="A1421" s="341"/>
      <c r="B1421" s="335" t="s">
        <v>3526</v>
      </c>
      <c r="C1421" s="332" t="s">
        <v>3527</v>
      </c>
      <c r="D1421" s="342" t="s">
        <v>6469</v>
      </c>
      <c r="E1421" s="326">
        <v>0.24152999999999913</v>
      </c>
      <c r="F1421" s="68">
        <v>6320</v>
      </c>
      <c r="AO1421" t="s">
        <v>3723</v>
      </c>
      <c r="AQ1421" t="s">
        <v>3723</v>
      </c>
      <c r="AS1421" t="s">
        <v>3723</v>
      </c>
      <c r="AU1421" t="s">
        <v>3723</v>
      </c>
      <c r="AW1421" t="s">
        <v>3723</v>
      </c>
      <c r="AY1421" t="s">
        <v>3723</v>
      </c>
      <c r="BA1421" t="s">
        <v>3723</v>
      </c>
      <c r="BC1421" t="s">
        <v>3723</v>
      </c>
      <c r="BE1421" t="s">
        <v>3723</v>
      </c>
      <c r="BG1421" t="s">
        <v>3723</v>
      </c>
      <c r="BI1421" t="s">
        <v>3723</v>
      </c>
      <c r="BK1421" t="s">
        <v>3723</v>
      </c>
      <c r="BM1421" t="s">
        <v>3723</v>
      </c>
      <c r="BO1421" t="s">
        <v>3723</v>
      </c>
      <c r="BQ1421" t="s">
        <v>3723</v>
      </c>
      <c r="BS1421" t="s">
        <v>3723</v>
      </c>
      <c r="BU1421" t="s">
        <v>3723</v>
      </c>
      <c r="BW1421" t="s">
        <v>3723</v>
      </c>
      <c r="BY1421" t="s">
        <v>3723</v>
      </c>
      <c r="CA1421" t="s">
        <v>3723</v>
      </c>
      <c r="CC1421" t="s">
        <v>3723</v>
      </c>
      <c r="CE1421" t="s">
        <v>3723</v>
      </c>
      <c r="CG1421" t="s">
        <v>3723</v>
      </c>
      <c r="CI1421" t="s">
        <v>3723</v>
      </c>
      <c r="CK1421" t="s">
        <v>3723</v>
      </c>
      <c r="CM1421" t="s">
        <v>3723</v>
      </c>
      <c r="CO1421" t="s">
        <v>3723</v>
      </c>
      <c r="CQ1421" t="s">
        <v>3723</v>
      </c>
      <c r="CS1421" t="s">
        <v>3723</v>
      </c>
      <c r="CU1421" t="s">
        <v>3723</v>
      </c>
      <c r="CW1421" t="s">
        <v>3723</v>
      </c>
      <c r="CY1421" t="s">
        <v>3723</v>
      </c>
      <c r="DA1421" t="s">
        <v>3723</v>
      </c>
      <c r="DC1421" t="s">
        <v>3723</v>
      </c>
      <c r="DE1421" t="s">
        <v>3723</v>
      </c>
      <c r="DG1421" t="s">
        <v>3723</v>
      </c>
      <c r="DI1421" t="s">
        <v>3723</v>
      </c>
      <c r="DK1421" t="s">
        <v>3723</v>
      </c>
      <c r="DM1421" t="s">
        <v>3723</v>
      </c>
      <c r="DO1421" t="s">
        <v>3723</v>
      </c>
      <c r="DQ1421" t="s">
        <v>3723</v>
      </c>
      <c r="DS1421" t="s">
        <v>3723</v>
      </c>
      <c r="DU1421" t="s">
        <v>3723</v>
      </c>
      <c r="DW1421" t="s">
        <v>3723</v>
      </c>
      <c r="DY1421" t="s">
        <v>3723</v>
      </c>
      <c r="EA1421" t="s">
        <v>3723</v>
      </c>
      <c r="EC1421" t="s">
        <v>3723</v>
      </c>
      <c r="EE1421" t="s">
        <v>3723</v>
      </c>
      <c r="EG1421" t="s">
        <v>3723</v>
      </c>
      <c r="EI1421" t="s">
        <v>3723</v>
      </c>
      <c r="EK1421" t="s">
        <v>3723</v>
      </c>
      <c r="EM1421" t="s">
        <v>3723</v>
      </c>
      <c r="EO1421" t="s">
        <v>3723</v>
      </c>
      <c r="EQ1421" t="s">
        <v>3723</v>
      </c>
      <c r="ES1421" t="s">
        <v>3723</v>
      </c>
      <c r="EU1421" t="s">
        <v>3723</v>
      </c>
      <c r="EW1421" t="s">
        <v>3723</v>
      </c>
      <c r="EY1421" t="s">
        <v>3723</v>
      </c>
      <c r="FA1421" t="s">
        <v>3723</v>
      </c>
      <c r="FC1421" t="s">
        <v>3723</v>
      </c>
      <c r="FE1421" t="s">
        <v>3723</v>
      </c>
      <c r="FG1421" t="s">
        <v>3723</v>
      </c>
      <c r="FI1421" t="s">
        <v>3723</v>
      </c>
      <c r="FK1421" t="s">
        <v>3723</v>
      </c>
      <c r="FM1421" t="s">
        <v>3723</v>
      </c>
      <c r="FO1421" t="s">
        <v>3723</v>
      </c>
      <c r="FQ1421" t="s">
        <v>3723</v>
      </c>
      <c r="FS1421" t="s">
        <v>3723</v>
      </c>
      <c r="FU1421" t="s">
        <v>3723</v>
      </c>
      <c r="FW1421" t="s">
        <v>3723</v>
      </c>
      <c r="FY1421" t="s">
        <v>3723</v>
      </c>
      <c r="GA1421" t="s">
        <v>3723</v>
      </c>
      <c r="GC1421" t="s">
        <v>3723</v>
      </c>
      <c r="GE1421" t="s">
        <v>3723</v>
      </c>
      <c r="GG1421" t="s">
        <v>3723</v>
      </c>
      <c r="GI1421" t="s">
        <v>3723</v>
      </c>
      <c r="GK1421" t="s">
        <v>3723</v>
      </c>
      <c r="GM1421" t="s">
        <v>3723</v>
      </c>
      <c r="GO1421" t="s">
        <v>3723</v>
      </c>
      <c r="GQ1421" t="s">
        <v>3723</v>
      </c>
      <c r="GS1421" t="s">
        <v>3723</v>
      </c>
      <c r="GU1421" t="s">
        <v>3723</v>
      </c>
      <c r="GW1421" t="s">
        <v>3723</v>
      </c>
      <c r="GY1421" t="s">
        <v>3723</v>
      </c>
      <c r="HA1421" t="s">
        <v>3723</v>
      </c>
      <c r="HC1421" t="s">
        <v>3723</v>
      </c>
      <c r="HE1421" t="s">
        <v>3723</v>
      </c>
      <c r="HG1421" t="s">
        <v>3723</v>
      </c>
      <c r="HI1421" t="s">
        <v>3723</v>
      </c>
      <c r="HK1421" t="s">
        <v>3723</v>
      </c>
      <c r="HM1421" t="s">
        <v>3723</v>
      </c>
      <c r="HO1421" t="s">
        <v>3723</v>
      </c>
      <c r="HQ1421" t="s">
        <v>3723</v>
      </c>
      <c r="HS1421" t="s">
        <v>3723</v>
      </c>
      <c r="HU1421" t="s">
        <v>3723</v>
      </c>
      <c r="HW1421" t="s">
        <v>3723</v>
      </c>
      <c r="HY1421" t="s">
        <v>3723</v>
      </c>
      <c r="IA1421" t="s">
        <v>3723</v>
      </c>
      <c r="IC1421" t="s">
        <v>3723</v>
      </c>
      <c r="IE1421" t="s">
        <v>3723</v>
      </c>
      <c r="IG1421" t="s">
        <v>3723</v>
      </c>
      <c r="II1421" t="s">
        <v>3723</v>
      </c>
      <c r="IK1421" t="s">
        <v>3723</v>
      </c>
      <c r="IM1421" t="s">
        <v>3723</v>
      </c>
      <c r="IO1421" t="s">
        <v>3723</v>
      </c>
      <c r="IQ1421" t="s">
        <v>3723</v>
      </c>
      <c r="IS1421" t="s">
        <v>3723</v>
      </c>
      <c r="IU1421" t="s">
        <v>3723</v>
      </c>
      <c r="IW1421" t="s">
        <v>3723</v>
      </c>
      <c r="IY1421" t="s">
        <v>3723</v>
      </c>
      <c r="JA1421" t="s">
        <v>3723</v>
      </c>
      <c r="JC1421" t="s">
        <v>3723</v>
      </c>
      <c r="JE1421" t="s">
        <v>3723</v>
      </c>
      <c r="JG1421" t="s">
        <v>3723</v>
      </c>
      <c r="JI1421" t="s">
        <v>3723</v>
      </c>
      <c r="JK1421" t="s">
        <v>3723</v>
      </c>
      <c r="JM1421" t="s">
        <v>3723</v>
      </c>
      <c r="JO1421" t="s">
        <v>3723</v>
      </c>
      <c r="JQ1421" t="s">
        <v>3723</v>
      </c>
      <c r="JS1421" t="s">
        <v>3723</v>
      </c>
      <c r="JU1421" t="s">
        <v>3723</v>
      </c>
      <c r="JW1421" t="s">
        <v>3723</v>
      </c>
      <c r="JY1421" t="s">
        <v>3723</v>
      </c>
      <c r="KA1421" t="s">
        <v>3723</v>
      </c>
      <c r="KC1421" t="s">
        <v>3723</v>
      </c>
      <c r="KE1421" t="s">
        <v>3723</v>
      </c>
      <c r="KG1421" t="s">
        <v>3723</v>
      </c>
      <c r="KI1421" t="s">
        <v>3723</v>
      </c>
      <c r="KK1421" t="s">
        <v>3723</v>
      </c>
      <c r="KM1421" t="s">
        <v>3723</v>
      </c>
      <c r="KO1421" t="s">
        <v>3723</v>
      </c>
      <c r="KQ1421" t="s">
        <v>3723</v>
      </c>
      <c r="KS1421" t="s">
        <v>3723</v>
      </c>
      <c r="KU1421" t="s">
        <v>3723</v>
      </c>
      <c r="KW1421" t="s">
        <v>3723</v>
      </c>
      <c r="KY1421" t="s">
        <v>3723</v>
      </c>
      <c r="LA1421" t="s">
        <v>3723</v>
      </c>
      <c r="LC1421" t="s">
        <v>3723</v>
      </c>
      <c r="LE1421" t="s">
        <v>3723</v>
      </c>
      <c r="LG1421" t="s">
        <v>3723</v>
      </c>
      <c r="LI1421" t="s">
        <v>3723</v>
      </c>
      <c r="LK1421" t="s">
        <v>3723</v>
      </c>
      <c r="LM1421" t="s">
        <v>3723</v>
      </c>
      <c r="LO1421" t="s">
        <v>3723</v>
      </c>
      <c r="LQ1421" t="s">
        <v>3723</v>
      </c>
      <c r="LS1421" t="s">
        <v>3723</v>
      </c>
      <c r="LU1421" t="s">
        <v>3723</v>
      </c>
      <c r="LW1421" t="s">
        <v>3723</v>
      </c>
      <c r="LY1421" t="s">
        <v>3723</v>
      </c>
      <c r="MA1421" t="s">
        <v>3723</v>
      </c>
      <c r="MC1421" t="s">
        <v>3723</v>
      </c>
      <c r="ME1421" t="s">
        <v>3723</v>
      </c>
      <c r="MG1421" t="s">
        <v>3723</v>
      </c>
      <c r="MI1421" t="s">
        <v>3723</v>
      </c>
      <c r="MK1421" t="s">
        <v>3723</v>
      </c>
      <c r="MM1421" t="s">
        <v>3723</v>
      </c>
      <c r="MO1421" t="s">
        <v>3723</v>
      </c>
      <c r="MQ1421" t="s">
        <v>3723</v>
      </c>
      <c r="MS1421" t="s">
        <v>3723</v>
      </c>
      <c r="MU1421" t="s">
        <v>3723</v>
      </c>
      <c r="MW1421" t="s">
        <v>3723</v>
      </c>
      <c r="MY1421" t="s">
        <v>3723</v>
      </c>
      <c r="NA1421" t="s">
        <v>3723</v>
      </c>
      <c r="NC1421" t="s">
        <v>3723</v>
      </c>
      <c r="NE1421" t="s">
        <v>3723</v>
      </c>
      <c r="NG1421" t="s">
        <v>3723</v>
      </c>
      <c r="NI1421" t="s">
        <v>3723</v>
      </c>
      <c r="NK1421" t="s">
        <v>3723</v>
      </c>
      <c r="NM1421" t="s">
        <v>3723</v>
      </c>
      <c r="NO1421" t="s">
        <v>3723</v>
      </c>
      <c r="NQ1421" t="s">
        <v>3723</v>
      </c>
      <c r="NS1421" t="s">
        <v>3723</v>
      </c>
      <c r="NU1421" t="s">
        <v>3723</v>
      </c>
      <c r="NW1421" t="s">
        <v>3723</v>
      </c>
      <c r="NY1421" t="s">
        <v>3723</v>
      </c>
      <c r="OA1421" t="s">
        <v>3723</v>
      </c>
      <c r="OC1421" t="s">
        <v>3723</v>
      </c>
      <c r="OE1421" t="s">
        <v>3723</v>
      </c>
      <c r="OG1421" t="s">
        <v>3723</v>
      </c>
      <c r="OI1421" t="s">
        <v>3723</v>
      </c>
      <c r="OK1421" t="s">
        <v>3723</v>
      </c>
      <c r="OM1421" t="s">
        <v>3723</v>
      </c>
      <c r="OO1421" t="s">
        <v>3723</v>
      </c>
      <c r="OQ1421" t="s">
        <v>3723</v>
      </c>
      <c r="OS1421" t="s">
        <v>3723</v>
      </c>
      <c r="OU1421" t="s">
        <v>3723</v>
      </c>
      <c r="OW1421" t="s">
        <v>3723</v>
      </c>
      <c r="OY1421" t="s">
        <v>3723</v>
      </c>
      <c r="PA1421" t="s">
        <v>3723</v>
      </c>
      <c r="PC1421" t="s">
        <v>3723</v>
      </c>
      <c r="PE1421" t="s">
        <v>3723</v>
      </c>
      <c r="PG1421" t="s">
        <v>3723</v>
      </c>
      <c r="PI1421" t="s">
        <v>3723</v>
      </c>
      <c r="PK1421" t="s">
        <v>3723</v>
      </c>
      <c r="PM1421" t="s">
        <v>3723</v>
      </c>
      <c r="PO1421" t="s">
        <v>3723</v>
      </c>
      <c r="PQ1421" t="s">
        <v>3723</v>
      </c>
      <c r="PS1421" t="s">
        <v>3723</v>
      </c>
      <c r="PU1421" t="s">
        <v>3723</v>
      </c>
      <c r="PW1421" t="s">
        <v>3723</v>
      </c>
      <c r="PY1421" t="s">
        <v>3723</v>
      </c>
      <c r="QA1421" t="s">
        <v>3723</v>
      </c>
      <c r="QC1421" t="s">
        <v>3723</v>
      </c>
      <c r="QE1421" t="s">
        <v>3723</v>
      </c>
      <c r="QG1421" t="s">
        <v>3723</v>
      </c>
      <c r="QI1421" t="s">
        <v>3723</v>
      </c>
      <c r="QK1421" t="s">
        <v>3723</v>
      </c>
      <c r="QM1421" t="s">
        <v>3723</v>
      </c>
      <c r="QO1421" t="s">
        <v>3723</v>
      </c>
      <c r="QQ1421" t="s">
        <v>3723</v>
      </c>
      <c r="QS1421" t="s">
        <v>3723</v>
      </c>
      <c r="QU1421" t="s">
        <v>3723</v>
      </c>
      <c r="QW1421" t="s">
        <v>3723</v>
      </c>
      <c r="QY1421" t="s">
        <v>3723</v>
      </c>
      <c r="RA1421" t="s">
        <v>3723</v>
      </c>
      <c r="RC1421" t="s">
        <v>3723</v>
      </c>
      <c r="RE1421" t="s">
        <v>3723</v>
      </c>
      <c r="RG1421" t="s">
        <v>3723</v>
      </c>
      <c r="RI1421" t="s">
        <v>3723</v>
      </c>
      <c r="RK1421" t="s">
        <v>3723</v>
      </c>
      <c r="RM1421" t="s">
        <v>3723</v>
      </c>
      <c r="RO1421" t="s">
        <v>3723</v>
      </c>
      <c r="RQ1421" t="s">
        <v>3723</v>
      </c>
      <c r="RS1421" t="s">
        <v>3723</v>
      </c>
      <c r="RU1421" t="s">
        <v>3723</v>
      </c>
      <c r="RW1421" t="s">
        <v>3723</v>
      </c>
      <c r="RY1421" t="s">
        <v>3723</v>
      </c>
      <c r="SA1421" t="s">
        <v>3723</v>
      </c>
      <c r="SC1421" t="s">
        <v>3723</v>
      </c>
      <c r="SE1421" t="s">
        <v>3723</v>
      </c>
      <c r="SG1421" t="s">
        <v>3723</v>
      </c>
      <c r="SI1421" t="s">
        <v>3723</v>
      </c>
      <c r="SK1421" t="s">
        <v>3723</v>
      </c>
      <c r="SM1421" t="s">
        <v>3723</v>
      </c>
      <c r="SO1421" t="s">
        <v>3723</v>
      </c>
      <c r="SQ1421" t="s">
        <v>3723</v>
      </c>
      <c r="SS1421" t="s">
        <v>3723</v>
      </c>
      <c r="SU1421" t="s">
        <v>3723</v>
      </c>
      <c r="SW1421" t="s">
        <v>3723</v>
      </c>
      <c r="SY1421" t="s">
        <v>3723</v>
      </c>
      <c r="TA1421" t="s">
        <v>3723</v>
      </c>
      <c r="TC1421" t="s">
        <v>3723</v>
      </c>
      <c r="TE1421" t="s">
        <v>3723</v>
      </c>
      <c r="TG1421" t="s">
        <v>3723</v>
      </c>
      <c r="TI1421" t="s">
        <v>3723</v>
      </c>
      <c r="TK1421" t="s">
        <v>3723</v>
      </c>
      <c r="TM1421" t="s">
        <v>3723</v>
      </c>
      <c r="TO1421" t="s">
        <v>3723</v>
      </c>
      <c r="TQ1421" t="s">
        <v>3723</v>
      </c>
      <c r="TS1421" t="s">
        <v>3723</v>
      </c>
      <c r="TU1421" t="s">
        <v>3723</v>
      </c>
      <c r="TW1421" t="s">
        <v>3723</v>
      </c>
      <c r="TY1421" t="s">
        <v>3723</v>
      </c>
      <c r="UA1421" t="s">
        <v>3723</v>
      </c>
      <c r="UC1421" t="s">
        <v>3723</v>
      </c>
      <c r="UE1421" t="s">
        <v>3723</v>
      </c>
      <c r="UG1421" t="s">
        <v>3723</v>
      </c>
      <c r="UI1421" t="s">
        <v>3723</v>
      </c>
      <c r="UK1421" t="s">
        <v>3723</v>
      </c>
      <c r="UM1421" t="s">
        <v>3723</v>
      </c>
      <c r="UO1421" t="s">
        <v>3723</v>
      </c>
      <c r="UQ1421" t="s">
        <v>3723</v>
      </c>
      <c r="US1421" t="s">
        <v>3723</v>
      </c>
      <c r="UU1421" t="s">
        <v>3723</v>
      </c>
      <c r="UW1421" t="s">
        <v>3723</v>
      </c>
      <c r="UY1421" t="s">
        <v>3723</v>
      </c>
      <c r="VA1421" t="s">
        <v>3723</v>
      </c>
      <c r="VC1421" t="s">
        <v>3723</v>
      </c>
      <c r="VE1421" t="s">
        <v>3723</v>
      </c>
      <c r="VG1421" t="s">
        <v>3723</v>
      </c>
      <c r="VI1421" t="s">
        <v>3723</v>
      </c>
      <c r="VK1421" t="s">
        <v>3723</v>
      </c>
      <c r="VM1421" t="s">
        <v>3723</v>
      </c>
      <c r="VO1421" t="s">
        <v>3723</v>
      </c>
      <c r="VQ1421" t="s">
        <v>3723</v>
      </c>
      <c r="VS1421" t="s">
        <v>3723</v>
      </c>
      <c r="VU1421" t="s">
        <v>3723</v>
      </c>
      <c r="VW1421" t="s">
        <v>3723</v>
      </c>
      <c r="VY1421" t="s">
        <v>3723</v>
      </c>
      <c r="WA1421" t="s">
        <v>3723</v>
      </c>
      <c r="WC1421" t="s">
        <v>3723</v>
      </c>
      <c r="WE1421" t="s">
        <v>3723</v>
      </c>
      <c r="WG1421" t="s">
        <v>3723</v>
      </c>
      <c r="WI1421" t="s">
        <v>3723</v>
      </c>
      <c r="WK1421" t="s">
        <v>3723</v>
      </c>
      <c r="WM1421" t="s">
        <v>3723</v>
      </c>
      <c r="WO1421" t="s">
        <v>3723</v>
      </c>
      <c r="WQ1421" t="s">
        <v>3723</v>
      </c>
      <c r="WS1421" t="s">
        <v>3723</v>
      </c>
      <c r="WU1421" t="s">
        <v>3723</v>
      </c>
      <c r="WW1421" t="s">
        <v>3723</v>
      </c>
      <c r="WY1421" t="s">
        <v>3723</v>
      </c>
      <c r="XA1421" t="s">
        <v>3723</v>
      </c>
      <c r="XC1421" t="s">
        <v>3723</v>
      </c>
      <c r="XE1421" t="s">
        <v>3723</v>
      </c>
      <c r="XG1421" t="s">
        <v>3723</v>
      </c>
      <c r="XI1421" t="s">
        <v>3723</v>
      </c>
      <c r="XK1421" t="s">
        <v>3723</v>
      </c>
      <c r="XM1421" t="s">
        <v>3723</v>
      </c>
      <c r="XO1421" t="s">
        <v>3723</v>
      </c>
      <c r="XQ1421" t="s">
        <v>3723</v>
      </c>
      <c r="XS1421" t="s">
        <v>3723</v>
      </c>
      <c r="XU1421" t="s">
        <v>3723</v>
      </c>
      <c r="XW1421" t="s">
        <v>3723</v>
      </c>
      <c r="XY1421" t="s">
        <v>3723</v>
      </c>
      <c r="YA1421" t="s">
        <v>3723</v>
      </c>
      <c r="YC1421" t="s">
        <v>3723</v>
      </c>
      <c r="YE1421" t="s">
        <v>3723</v>
      </c>
      <c r="YG1421" t="s">
        <v>3723</v>
      </c>
      <c r="YI1421" t="s">
        <v>3723</v>
      </c>
      <c r="YK1421" t="s">
        <v>3723</v>
      </c>
      <c r="YM1421" t="s">
        <v>3723</v>
      </c>
      <c r="YO1421" t="s">
        <v>3723</v>
      </c>
      <c r="YQ1421" t="s">
        <v>3723</v>
      </c>
      <c r="YS1421" t="s">
        <v>3723</v>
      </c>
      <c r="YU1421" t="s">
        <v>3723</v>
      </c>
      <c r="YW1421" t="s">
        <v>3723</v>
      </c>
      <c r="YY1421" t="s">
        <v>3723</v>
      </c>
      <c r="ZA1421" t="s">
        <v>3723</v>
      </c>
      <c r="ZC1421" t="s">
        <v>3723</v>
      </c>
      <c r="ZE1421" t="s">
        <v>3723</v>
      </c>
      <c r="ZG1421" t="s">
        <v>3723</v>
      </c>
      <c r="ZI1421" t="s">
        <v>3723</v>
      </c>
      <c r="ZK1421" t="s">
        <v>3723</v>
      </c>
      <c r="ZM1421" t="s">
        <v>3723</v>
      </c>
      <c r="ZO1421" t="s">
        <v>3723</v>
      </c>
      <c r="ZQ1421" t="s">
        <v>3723</v>
      </c>
      <c r="ZS1421" t="s">
        <v>3723</v>
      </c>
      <c r="ZU1421" t="s">
        <v>3723</v>
      </c>
      <c r="ZW1421" t="s">
        <v>3723</v>
      </c>
      <c r="ZY1421" t="s">
        <v>3723</v>
      </c>
      <c r="AAA1421" t="s">
        <v>3723</v>
      </c>
      <c r="AAC1421" t="s">
        <v>3723</v>
      </c>
      <c r="AAE1421" t="s">
        <v>3723</v>
      </c>
      <c r="AAG1421" t="s">
        <v>3723</v>
      </c>
      <c r="AAI1421" t="s">
        <v>3723</v>
      </c>
      <c r="AAK1421" t="s">
        <v>3723</v>
      </c>
      <c r="AAM1421" t="s">
        <v>3723</v>
      </c>
      <c r="AAO1421" t="s">
        <v>3723</v>
      </c>
      <c r="AAQ1421" t="s">
        <v>3723</v>
      </c>
      <c r="AAS1421" t="s">
        <v>3723</v>
      </c>
      <c r="AAU1421" t="s">
        <v>3723</v>
      </c>
      <c r="AAW1421" t="s">
        <v>3723</v>
      </c>
      <c r="AAY1421" t="s">
        <v>3723</v>
      </c>
      <c r="ABA1421" t="s">
        <v>3723</v>
      </c>
      <c r="ABC1421" t="s">
        <v>3723</v>
      </c>
      <c r="ABE1421" t="s">
        <v>3723</v>
      </c>
      <c r="ABG1421" t="s">
        <v>3723</v>
      </c>
      <c r="ABI1421" t="s">
        <v>3723</v>
      </c>
      <c r="ABK1421" t="s">
        <v>3723</v>
      </c>
      <c r="ABM1421" t="s">
        <v>3723</v>
      </c>
      <c r="ABO1421" t="s">
        <v>3723</v>
      </c>
      <c r="ABQ1421" t="s">
        <v>3723</v>
      </c>
      <c r="ABS1421" t="s">
        <v>3723</v>
      </c>
      <c r="ABU1421" t="s">
        <v>3723</v>
      </c>
      <c r="ABW1421" t="s">
        <v>3723</v>
      </c>
      <c r="ABY1421" t="s">
        <v>3723</v>
      </c>
      <c r="ACA1421" t="s">
        <v>3723</v>
      </c>
      <c r="ACC1421" t="s">
        <v>3723</v>
      </c>
      <c r="ACE1421" t="s">
        <v>3723</v>
      </c>
      <c r="ACG1421" t="s">
        <v>3723</v>
      </c>
      <c r="ACI1421" t="s">
        <v>3723</v>
      </c>
      <c r="ACK1421" t="s">
        <v>3723</v>
      </c>
      <c r="ACM1421" t="s">
        <v>3723</v>
      </c>
      <c r="ACO1421" t="s">
        <v>3723</v>
      </c>
      <c r="ACQ1421" t="s">
        <v>3723</v>
      </c>
      <c r="ACS1421" t="s">
        <v>3723</v>
      </c>
      <c r="ACU1421" t="s">
        <v>3723</v>
      </c>
      <c r="ACW1421" t="s">
        <v>3723</v>
      </c>
      <c r="ACY1421" t="s">
        <v>3723</v>
      </c>
      <c r="ADA1421" t="s">
        <v>3723</v>
      </c>
      <c r="ADC1421" t="s">
        <v>3723</v>
      </c>
      <c r="ADE1421" t="s">
        <v>3723</v>
      </c>
      <c r="ADG1421" t="s">
        <v>3723</v>
      </c>
      <c r="ADI1421" t="s">
        <v>3723</v>
      </c>
      <c r="ADK1421" t="s">
        <v>3723</v>
      </c>
      <c r="ADM1421" t="s">
        <v>3723</v>
      </c>
      <c r="ADO1421" t="s">
        <v>3723</v>
      </c>
      <c r="ADQ1421" t="s">
        <v>3723</v>
      </c>
      <c r="ADS1421" t="s">
        <v>3723</v>
      </c>
      <c r="ADU1421" t="s">
        <v>3723</v>
      </c>
      <c r="ADW1421" t="s">
        <v>3723</v>
      </c>
      <c r="ADY1421" t="s">
        <v>3723</v>
      </c>
      <c r="AEA1421" t="s">
        <v>3723</v>
      </c>
      <c r="AEC1421" t="s">
        <v>3723</v>
      </c>
      <c r="AEE1421" t="s">
        <v>3723</v>
      </c>
      <c r="AEG1421" t="s">
        <v>3723</v>
      </c>
      <c r="AEI1421" t="s">
        <v>3723</v>
      </c>
      <c r="AEK1421" t="s">
        <v>3723</v>
      </c>
      <c r="AEM1421" t="s">
        <v>3723</v>
      </c>
      <c r="AEO1421" t="s">
        <v>3723</v>
      </c>
      <c r="AEQ1421" t="s">
        <v>3723</v>
      </c>
      <c r="AES1421" t="s">
        <v>3723</v>
      </c>
      <c r="AEU1421" t="s">
        <v>3723</v>
      </c>
      <c r="AEW1421" t="s">
        <v>3723</v>
      </c>
      <c r="AEY1421" t="s">
        <v>3723</v>
      </c>
      <c r="AFA1421" t="s">
        <v>3723</v>
      </c>
      <c r="AFC1421" t="s">
        <v>3723</v>
      </c>
      <c r="AFE1421" t="s">
        <v>3723</v>
      </c>
      <c r="AFG1421" t="s">
        <v>3723</v>
      </c>
      <c r="AFI1421" t="s">
        <v>3723</v>
      </c>
      <c r="AFK1421" t="s">
        <v>3723</v>
      </c>
      <c r="AFM1421" t="s">
        <v>3723</v>
      </c>
      <c r="AFO1421" t="s">
        <v>3723</v>
      </c>
      <c r="AFQ1421" t="s">
        <v>3723</v>
      </c>
      <c r="AFS1421" t="s">
        <v>3723</v>
      </c>
      <c r="AFU1421" t="s">
        <v>3723</v>
      </c>
      <c r="AFW1421" t="s">
        <v>3723</v>
      </c>
      <c r="AFY1421" t="s">
        <v>3723</v>
      </c>
      <c r="AGA1421" t="s">
        <v>3723</v>
      </c>
      <c r="AGC1421" t="s">
        <v>3723</v>
      </c>
      <c r="AGE1421" t="s">
        <v>3723</v>
      </c>
      <c r="AGG1421" t="s">
        <v>3723</v>
      </c>
      <c r="AGI1421" t="s">
        <v>3723</v>
      </c>
      <c r="AGK1421" t="s">
        <v>3723</v>
      </c>
      <c r="AGM1421" t="s">
        <v>3723</v>
      </c>
      <c r="AGO1421" t="s">
        <v>3723</v>
      </c>
      <c r="AGQ1421" t="s">
        <v>3723</v>
      </c>
      <c r="AGS1421" t="s">
        <v>3723</v>
      </c>
      <c r="AGU1421" t="s">
        <v>3723</v>
      </c>
      <c r="AGW1421" t="s">
        <v>3723</v>
      </c>
      <c r="AGY1421" t="s">
        <v>3723</v>
      </c>
      <c r="AHA1421" t="s">
        <v>3723</v>
      </c>
      <c r="AHC1421" t="s">
        <v>3723</v>
      </c>
      <c r="AHE1421" t="s">
        <v>3723</v>
      </c>
      <c r="AHG1421" t="s">
        <v>3723</v>
      </c>
      <c r="AHI1421" t="s">
        <v>3723</v>
      </c>
      <c r="AHK1421" t="s">
        <v>3723</v>
      </c>
      <c r="AHM1421" t="s">
        <v>3723</v>
      </c>
      <c r="AHO1421" t="s">
        <v>3723</v>
      </c>
      <c r="AHQ1421" t="s">
        <v>3723</v>
      </c>
      <c r="AHS1421" t="s">
        <v>3723</v>
      </c>
      <c r="AHU1421" t="s">
        <v>3723</v>
      </c>
      <c r="AHW1421" t="s">
        <v>3723</v>
      </c>
      <c r="AHY1421" t="s">
        <v>3723</v>
      </c>
      <c r="AIA1421" t="s">
        <v>3723</v>
      </c>
      <c r="AIC1421" t="s">
        <v>3723</v>
      </c>
      <c r="AIE1421" t="s">
        <v>3723</v>
      </c>
      <c r="AIG1421" t="s">
        <v>3723</v>
      </c>
      <c r="AII1421" t="s">
        <v>3723</v>
      </c>
      <c r="AIK1421" t="s">
        <v>3723</v>
      </c>
      <c r="AIM1421" t="s">
        <v>3723</v>
      </c>
      <c r="AIO1421" t="s">
        <v>3723</v>
      </c>
      <c r="AIQ1421" t="s">
        <v>3723</v>
      </c>
      <c r="AIS1421" t="s">
        <v>3723</v>
      </c>
      <c r="AIU1421" t="s">
        <v>3723</v>
      </c>
      <c r="AIW1421" t="s">
        <v>3723</v>
      </c>
      <c r="AIY1421" t="s">
        <v>3723</v>
      </c>
      <c r="AJA1421" t="s">
        <v>3723</v>
      </c>
      <c r="AJC1421" t="s">
        <v>3723</v>
      </c>
      <c r="AJE1421" t="s">
        <v>3723</v>
      </c>
      <c r="AJG1421" t="s">
        <v>3723</v>
      </c>
      <c r="AJI1421" t="s">
        <v>3723</v>
      </c>
      <c r="AJK1421" t="s">
        <v>3723</v>
      </c>
      <c r="AJM1421" t="s">
        <v>3723</v>
      </c>
      <c r="AJO1421" t="s">
        <v>3723</v>
      </c>
      <c r="AJQ1421" t="s">
        <v>3723</v>
      </c>
      <c r="AJS1421" t="s">
        <v>3723</v>
      </c>
      <c r="AJU1421" t="s">
        <v>3723</v>
      </c>
      <c r="AJW1421" t="s">
        <v>3723</v>
      </c>
      <c r="AJY1421" t="s">
        <v>3723</v>
      </c>
      <c r="AKA1421" t="s">
        <v>3723</v>
      </c>
      <c r="AKC1421" t="s">
        <v>3723</v>
      </c>
      <c r="AKE1421" t="s">
        <v>3723</v>
      </c>
      <c r="AKG1421" t="s">
        <v>3723</v>
      </c>
      <c r="AKI1421" t="s">
        <v>3723</v>
      </c>
      <c r="AKK1421" t="s">
        <v>3723</v>
      </c>
      <c r="AKM1421" t="s">
        <v>3723</v>
      </c>
      <c r="AKO1421" t="s">
        <v>3723</v>
      </c>
      <c r="AKQ1421" t="s">
        <v>3723</v>
      </c>
      <c r="AKS1421" t="s">
        <v>3723</v>
      </c>
      <c r="AKU1421" t="s">
        <v>3723</v>
      </c>
      <c r="AKW1421" t="s">
        <v>3723</v>
      </c>
      <c r="AKY1421" t="s">
        <v>3723</v>
      </c>
      <c r="ALA1421" t="s">
        <v>3723</v>
      </c>
      <c r="ALC1421" t="s">
        <v>3723</v>
      </c>
      <c r="ALE1421" t="s">
        <v>3723</v>
      </c>
      <c r="ALG1421" t="s">
        <v>3723</v>
      </c>
      <c r="ALI1421" t="s">
        <v>3723</v>
      </c>
      <c r="ALK1421" t="s">
        <v>3723</v>
      </c>
      <c r="ALM1421" t="s">
        <v>3723</v>
      </c>
      <c r="ALO1421" t="s">
        <v>3723</v>
      </c>
      <c r="ALQ1421" t="s">
        <v>3723</v>
      </c>
      <c r="ALS1421" t="s">
        <v>3723</v>
      </c>
      <c r="ALU1421" t="s">
        <v>3723</v>
      </c>
      <c r="ALW1421" t="s">
        <v>3723</v>
      </c>
      <c r="ALY1421" t="s">
        <v>3723</v>
      </c>
      <c r="AMA1421" t="s">
        <v>3723</v>
      </c>
      <c r="AMC1421" t="s">
        <v>3723</v>
      </c>
      <c r="AME1421" t="s">
        <v>3723</v>
      </c>
      <c r="AMG1421" t="s">
        <v>3723</v>
      </c>
      <c r="AMI1421" t="s">
        <v>3723</v>
      </c>
      <c r="AMK1421" t="s">
        <v>3723</v>
      </c>
      <c r="AMM1421" t="s">
        <v>3723</v>
      </c>
      <c r="AMO1421" t="s">
        <v>3723</v>
      </c>
      <c r="AMQ1421" t="s">
        <v>3723</v>
      </c>
      <c r="AMS1421" t="s">
        <v>3723</v>
      </c>
      <c r="AMU1421" t="s">
        <v>3723</v>
      </c>
      <c r="AMW1421" t="s">
        <v>3723</v>
      </c>
      <c r="AMY1421" t="s">
        <v>3723</v>
      </c>
      <c r="ANA1421" t="s">
        <v>3723</v>
      </c>
      <c r="ANC1421" t="s">
        <v>3723</v>
      </c>
      <c r="ANE1421" t="s">
        <v>3723</v>
      </c>
      <c r="ANG1421" t="s">
        <v>3723</v>
      </c>
      <c r="ANI1421" t="s">
        <v>3723</v>
      </c>
      <c r="ANK1421" t="s">
        <v>3723</v>
      </c>
      <c r="ANM1421" t="s">
        <v>3723</v>
      </c>
      <c r="ANO1421" t="s">
        <v>3723</v>
      </c>
      <c r="ANQ1421" t="s">
        <v>3723</v>
      </c>
      <c r="ANS1421" t="s">
        <v>3723</v>
      </c>
      <c r="ANU1421" t="s">
        <v>3723</v>
      </c>
      <c r="ANW1421" t="s">
        <v>3723</v>
      </c>
      <c r="ANY1421" t="s">
        <v>3723</v>
      </c>
      <c r="AOA1421" t="s">
        <v>3723</v>
      </c>
      <c r="AOC1421" t="s">
        <v>3723</v>
      </c>
      <c r="AOE1421" t="s">
        <v>3723</v>
      </c>
      <c r="AOG1421" t="s">
        <v>3723</v>
      </c>
      <c r="AOI1421" t="s">
        <v>3723</v>
      </c>
      <c r="AOK1421" t="s">
        <v>3723</v>
      </c>
      <c r="AOM1421" t="s">
        <v>3723</v>
      </c>
      <c r="AOO1421" t="s">
        <v>3723</v>
      </c>
      <c r="AOQ1421" t="s">
        <v>3723</v>
      </c>
      <c r="AOS1421" t="s">
        <v>3723</v>
      </c>
      <c r="AOU1421" t="s">
        <v>3723</v>
      </c>
      <c r="AOW1421" t="s">
        <v>3723</v>
      </c>
      <c r="AOY1421" t="s">
        <v>3723</v>
      </c>
      <c r="APA1421" t="s">
        <v>3723</v>
      </c>
      <c r="APC1421" t="s">
        <v>3723</v>
      </c>
      <c r="APE1421" t="s">
        <v>3723</v>
      </c>
      <c r="APG1421" t="s">
        <v>3723</v>
      </c>
      <c r="API1421" t="s">
        <v>3723</v>
      </c>
      <c r="APK1421" t="s">
        <v>3723</v>
      </c>
      <c r="APM1421" t="s">
        <v>3723</v>
      </c>
      <c r="APO1421" t="s">
        <v>3723</v>
      </c>
      <c r="APQ1421" t="s">
        <v>3723</v>
      </c>
      <c r="APS1421" t="s">
        <v>3723</v>
      </c>
      <c r="APU1421" t="s">
        <v>3723</v>
      </c>
      <c r="APW1421" t="s">
        <v>3723</v>
      </c>
      <c r="APY1421" t="s">
        <v>3723</v>
      </c>
      <c r="AQA1421" t="s">
        <v>3723</v>
      </c>
      <c r="AQC1421" t="s">
        <v>3723</v>
      </c>
      <c r="AQE1421" t="s">
        <v>3723</v>
      </c>
      <c r="AQG1421" t="s">
        <v>3723</v>
      </c>
      <c r="AQI1421" t="s">
        <v>3723</v>
      </c>
      <c r="AQK1421" t="s">
        <v>3723</v>
      </c>
      <c r="AQM1421" t="s">
        <v>3723</v>
      </c>
      <c r="AQO1421" t="s">
        <v>3723</v>
      </c>
      <c r="AQQ1421" t="s">
        <v>3723</v>
      </c>
      <c r="AQS1421" t="s">
        <v>3723</v>
      </c>
      <c r="AQU1421" t="s">
        <v>3723</v>
      </c>
      <c r="AQW1421" t="s">
        <v>3723</v>
      </c>
      <c r="AQY1421" t="s">
        <v>3723</v>
      </c>
      <c r="ARA1421" t="s">
        <v>3723</v>
      </c>
      <c r="ARC1421" t="s">
        <v>3723</v>
      </c>
      <c r="ARE1421" t="s">
        <v>3723</v>
      </c>
      <c r="ARG1421" t="s">
        <v>3723</v>
      </c>
      <c r="ARI1421" t="s">
        <v>3723</v>
      </c>
      <c r="ARK1421" t="s">
        <v>3723</v>
      </c>
      <c r="ARM1421" t="s">
        <v>3723</v>
      </c>
      <c r="ARO1421" t="s">
        <v>3723</v>
      </c>
      <c r="ARQ1421" t="s">
        <v>3723</v>
      </c>
      <c r="ARS1421" t="s">
        <v>3723</v>
      </c>
      <c r="ARU1421" t="s">
        <v>3723</v>
      </c>
      <c r="ARW1421" t="s">
        <v>3723</v>
      </c>
      <c r="ARY1421" t="s">
        <v>3723</v>
      </c>
      <c r="ASA1421" t="s">
        <v>3723</v>
      </c>
      <c r="ASC1421" t="s">
        <v>3723</v>
      </c>
      <c r="ASE1421" t="s">
        <v>3723</v>
      </c>
      <c r="ASG1421" t="s">
        <v>3723</v>
      </c>
      <c r="ASI1421" t="s">
        <v>3723</v>
      </c>
      <c r="ASK1421" t="s">
        <v>3723</v>
      </c>
      <c r="ASM1421" t="s">
        <v>3723</v>
      </c>
      <c r="ASO1421" t="s">
        <v>3723</v>
      </c>
      <c r="ASQ1421" t="s">
        <v>3723</v>
      </c>
      <c r="ASS1421" t="s">
        <v>3723</v>
      </c>
      <c r="ASU1421" t="s">
        <v>3723</v>
      </c>
      <c r="ASW1421" t="s">
        <v>3723</v>
      </c>
      <c r="ASY1421" t="s">
        <v>3723</v>
      </c>
      <c r="ATA1421" t="s">
        <v>3723</v>
      </c>
      <c r="ATC1421" t="s">
        <v>3723</v>
      </c>
      <c r="ATE1421" t="s">
        <v>3723</v>
      </c>
      <c r="ATG1421" t="s">
        <v>3723</v>
      </c>
      <c r="ATI1421" t="s">
        <v>3723</v>
      </c>
      <c r="ATK1421" t="s">
        <v>3723</v>
      </c>
      <c r="ATM1421" t="s">
        <v>3723</v>
      </c>
      <c r="ATO1421" t="s">
        <v>3723</v>
      </c>
      <c r="ATQ1421" t="s">
        <v>3723</v>
      </c>
      <c r="ATS1421" t="s">
        <v>3723</v>
      </c>
      <c r="ATU1421" t="s">
        <v>3723</v>
      </c>
      <c r="ATW1421" t="s">
        <v>3723</v>
      </c>
      <c r="ATY1421" t="s">
        <v>3723</v>
      </c>
      <c r="AUA1421" t="s">
        <v>3723</v>
      </c>
      <c r="AUC1421" t="s">
        <v>3723</v>
      </c>
      <c r="AUE1421" t="s">
        <v>3723</v>
      </c>
      <c r="AUG1421" t="s">
        <v>3723</v>
      </c>
      <c r="AUI1421" t="s">
        <v>3723</v>
      </c>
      <c r="AUK1421" t="s">
        <v>3723</v>
      </c>
      <c r="AUM1421" t="s">
        <v>3723</v>
      </c>
      <c r="AUO1421" t="s">
        <v>3723</v>
      </c>
      <c r="AUQ1421" t="s">
        <v>3723</v>
      </c>
      <c r="AUS1421" t="s">
        <v>3723</v>
      </c>
      <c r="AUU1421" t="s">
        <v>3723</v>
      </c>
      <c r="AUW1421" t="s">
        <v>3723</v>
      </c>
      <c r="AUY1421" t="s">
        <v>3723</v>
      </c>
      <c r="AVA1421" t="s">
        <v>3723</v>
      </c>
      <c r="AVC1421" t="s">
        <v>3723</v>
      </c>
      <c r="AVE1421" t="s">
        <v>3723</v>
      </c>
      <c r="AVG1421" t="s">
        <v>3723</v>
      </c>
      <c r="AVI1421" t="s">
        <v>3723</v>
      </c>
      <c r="AVK1421" t="s">
        <v>3723</v>
      </c>
      <c r="AVM1421" t="s">
        <v>3723</v>
      </c>
      <c r="AVO1421" t="s">
        <v>3723</v>
      </c>
      <c r="AVQ1421" t="s">
        <v>3723</v>
      </c>
      <c r="AVS1421" t="s">
        <v>3723</v>
      </c>
      <c r="AVU1421" t="s">
        <v>3723</v>
      </c>
      <c r="AVW1421" t="s">
        <v>3723</v>
      </c>
      <c r="AVY1421" t="s">
        <v>3723</v>
      </c>
      <c r="AWA1421" t="s">
        <v>3723</v>
      </c>
      <c r="AWC1421" t="s">
        <v>3723</v>
      </c>
      <c r="AWE1421" t="s">
        <v>3723</v>
      </c>
      <c r="AWG1421" t="s">
        <v>3723</v>
      </c>
      <c r="AWI1421" t="s">
        <v>3723</v>
      </c>
      <c r="AWK1421" t="s">
        <v>3723</v>
      </c>
      <c r="AWM1421" t="s">
        <v>3723</v>
      </c>
      <c r="AWO1421" t="s">
        <v>3723</v>
      </c>
      <c r="AWQ1421" t="s">
        <v>3723</v>
      </c>
      <c r="AWS1421" t="s">
        <v>3723</v>
      </c>
      <c r="AWU1421" t="s">
        <v>3723</v>
      </c>
      <c r="AWW1421" t="s">
        <v>3723</v>
      </c>
      <c r="AWY1421" t="s">
        <v>3723</v>
      </c>
      <c r="AXA1421" t="s">
        <v>3723</v>
      </c>
      <c r="AXC1421" t="s">
        <v>3723</v>
      </c>
      <c r="AXE1421" t="s">
        <v>3723</v>
      </c>
      <c r="AXG1421" t="s">
        <v>3723</v>
      </c>
      <c r="AXI1421" t="s">
        <v>3723</v>
      </c>
      <c r="AXK1421" t="s">
        <v>3723</v>
      </c>
      <c r="AXM1421" t="s">
        <v>3723</v>
      </c>
      <c r="AXO1421" t="s">
        <v>3723</v>
      </c>
      <c r="AXQ1421" t="s">
        <v>3723</v>
      </c>
      <c r="AXS1421" t="s">
        <v>3723</v>
      </c>
      <c r="AXU1421" t="s">
        <v>3723</v>
      </c>
      <c r="AXW1421" t="s">
        <v>3723</v>
      </c>
      <c r="AXY1421" t="s">
        <v>3723</v>
      </c>
      <c r="AYA1421" t="s">
        <v>3723</v>
      </c>
      <c r="AYC1421" t="s">
        <v>3723</v>
      </c>
      <c r="AYE1421" t="s">
        <v>3723</v>
      </c>
      <c r="AYG1421" t="s">
        <v>3723</v>
      </c>
      <c r="AYI1421" t="s">
        <v>3723</v>
      </c>
      <c r="AYK1421" t="s">
        <v>3723</v>
      </c>
      <c r="AYM1421" t="s">
        <v>3723</v>
      </c>
      <c r="AYO1421" t="s">
        <v>3723</v>
      </c>
      <c r="AYQ1421" t="s">
        <v>3723</v>
      </c>
      <c r="AYS1421" t="s">
        <v>3723</v>
      </c>
      <c r="AYU1421" t="s">
        <v>3723</v>
      </c>
      <c r="AYW1421" t="s">
        <v>3723</v>
      </c>
      <c r="AYY1421" t="s">
        <v>3723</v>
      </c>
      <c r="AZA1421" t="s">
        <v>3723</v>
      </c>
      <c r="AZC1421" t="s">
        <v>3723</v>
      </c>
      <c r="AZE1421" t="s">
        <v>3723</v>
      </c>
      <c r="AZG1421" t="s">
        <v>3723</v>
      </c>
      <c r="AZI1421" t="s">
        <v>3723</v>
      </c>
      <c r="AZK1421" t="s">
        <v>3723</v>
      </c>
      <c r="AZM1421" t="s">
        <v>3723</v>
      </c>
      <c r="AZO1421" t="s">
        <v>3723</v>
      </c>
      <c r="AZQ1421" t="s">
        <v>3723</v>
      </c>
      <c r="AZS1421" t="s">
        <v>3723</v>
      </c>
      <c r="AZU1421" t="s">
        <v>3723</v>
      </c>
      <c r="AZW1421" t="s">
        <v>3723</v>
      </c>
      <c r="AZY1421" t="s">
        <v>3723</v>
      </c>
      <c r="BAA1421" t="s">
        <v>3723</v>
      </c>
      <c r="BAC1421" t="s">
        <v>3723</v>
      </c>
      <c r="BAE1421" t="s">
        <v>3723</v>
      </c>
      <c r="BAG1421" t="s">
        <v>3723</v>
      </c>
      <c r="BAI1421" t="s">
        <v>3723</v>
      </c>
      <c r="BAK1421" t="s">
        <v>3723</v>
      </c>
      <c r="BAM1421" t="s">
        <v>3723</v>
      </c>
      <c r="BAO1421" t="s">
        <v>3723</v>
      </c>
      <c r="BAQ1421" t="s">
        <v>3723</v>
      </c>
      <c r="BAS1421" t="s">
        <v>3723</v>
      </c>
      <c r="BAU1421" t="s">
        <v>3723</v>
      </c>
      <c r="BAW1421" t="s">
        <v>3723</v>
      </c>
      <c r="BAY1421" t="s">
        <v>3723</v>
      </c>
      <c r="BBA1421" t="s">
        <v>3723</v>
      </c>
      <c r="BBC1421" t="s">
        <v>3723</v>
      </c>
      <c r="BBE1421" t="s">
        <v>3723</v>
      </c>
      <c r="BBG1421" t="s">
        <v>3723</v>
      </c>
      <c r="BBI1421" t="s">
        <v>3723</v>
      </c>
      <c r="BBK1421" t="s">
        <v>3723</v>
      </c>
      <c r="BBM1421" t="s">
        <v>3723</v>
      </c>
      <c r="BBO1421" t="s">
        <v>3723</v>
      </c>
      <c r="BBQ1421" t="s">
        <v>3723</v>
      </c>
      <c r="BBS1421" t="s">
        <v>3723</v>
      </c>
      <c r="BBU1421" t="s">
        <v>3723</v>
      </c>
      <c r="BBW1421" t="s">
        <v>3723</v>
      </c>
      <c r="BBY1421" t="s">
        <v>3723</v>
      </c>
      <c r="BCA1421" t="s">
        <v>3723</v>
      </c>
      <c r="BCC1421" t="s">
        <v>3723</v>
      </c>
      <c r="BCE1421" t="s">
        <v>3723</v>
      </c>
      <c r="BCG1421" t="s">
        <v>3723</v>
      </c>
      <c r="BCI1421" t="s">
        <v>3723</v>
      </c>
      <c r="BCK1421" t="s">
        <v>3723</v>
      </c>
      <c r="BCM1421" t="s">
        <v>3723</v>
      </c>
      <c r="BCO1421" t="s">
        <v>3723</v>
      </c>
      <c r="BCQ1421" t="s">
        <v>3723</v>
      </c>
      <c r="BCS1421" t="s">
        <v>3723</v>
      </c>
      <c r="BCU1421" t="s">
        <v>3723</v>
      </c>
      <c r="BCW1421" t="s">
        <v>3723</v>
      </c>
      <c r="BCY1421" t="s">
        <v>3723</v>
      </c>
      <c r="BDA1421" t="s">
        <v>3723</v>
      </c>
      <c r="BDC1421" t="s">
        <v>3723</v>
      </c>
      <c r="BDE1421" t="s">
        <v>3723</v>
      </c>
      <c r="BDG1421" t="s">
        <v>3723</v>
      </c>
      <c r="BDI1421" t="s">
        <v>3723</v>
      </c>
      <c r="BDK1421" t="s">
        <v>3723</v>
      </c>
      <c r="BDM1421" t="s">
        <v>3723</v>
      </c>
      <c r="BDO1421" t="s">
        <v>3723</v>
      </c>
      <c r="BDQ1421" t="s">
        <v>3723</v>
      </c>
      <c r="BDS1421" t="s">
        <v>3723</v>
      </c>
      <c r="BDU1421" t="s">
        <v>3723</v>
      </c>
      <c r="BDW1421" t="s">
        <v>3723</v>
      </c>
      <c r="BDY1421" t="s">
        <v>3723</v>
      </c>
      <c r="BEA1421" t="s">
        <v>3723</v>
      </c>
      <c r="BEC1421" t="s">
        <v>3723</v>
      </c>
      <c r="BEE1421" t="s">
        <v>3723</v>
      </c>
      <c r="BEF1421">
        <v>0</v>
      </c>
      <c r="BEG1421">
        <v>0</v>
      </c>
      <c r="BEH1421">
        <v>0</v>
      </c>
      <c r="BEI1421">
        <v>0</v>
      </c>
      <c r="BEJ1421">
        <v>0</v>
      </c>
      <c r="BHE1421">
        <v>0</v>
      </c>
    </row>
    <row r="1422" spans="1:1023 1025:1565" x14ac:dyDescent="0.3">
      <c r="A1422" s="341"/>
      <c r="B1422" s="335" t="s">
        <v>3528</v>
      </c>
      <c r="C1422" s="332" t="s">
        <v>3529</v>
      </c>
      <c r="D1422" s="342" t="s">
        <v>6469</v>
      </c>
      <c r="E1422" s="326">
        <v>0.21824999999999939</v>
      </c>
      <c r="F1422" s="68">
        <v>4750</v>
      </c>
      <c r="AO1422" t="s">
        <v>3723</v>
      </c>
      <c r="AQ1422" t="s">
        <v>3723</v>
      </c>
      <c r="AS1422" t="s">
        <v>3723</v>
      </c>
      <c r="AU1422" t="s">
        <v>3723</v>
      </c>
      <c r="AW1422" t="s">
        <v>3723</v>
      </c>
      <c r="AY1422" t="s">
        <v>3723</v>
      </c>
      <c r="BA1422" t="s">
        <v>3723</v>
      </c>
      <c r="BC1422" t="s">
        <v>3723</v>
      </c>
      <c r="BE1422" t="s">
        <v>3723</v>
      </c>
      <c r="BG1422" t="s">
        <v>3723</v>
      </c>
      <c r="BI1422" t="s">
        <v>3723</v>
      </c>
      <c r="BK1422" t="s">
        <v>3723</v>
      </c>
      <c r="BM1422" t="s">
        <v>3723</v>
      </c>
      <c r="BO1422" t="s">
        <v>3723</v>
      </c>
      <c r="BQ1422" t="s">
        <v>3723</v>
      </c>
      <c r="BS1422" t="s">
        <v>3723</v>
      </c>
      <c r="BU1422" t="s">
        <v>3723</v>
      </c>
      <c r="BW1422" t="s">
        <v>3723</v>
      </c>
      <c r="BY1422" t="s">
        <v>3723</v>
      </c>
      <c r="CA1422" t="s">
        <v>3723</v>
      </c>
      <c r="CC1422" t="s">
        <v>3723</v>
      </c>
      <c r="CE1422" t="s">
        <v>3723</v>
      </c>
      <c r="CG1422" t="s">
        <v>3723</v>
      </c>
      <c r="CI1422" t="s">
        <v>3723</v>
      </c>
      <c r="CK1422" t="s">
        <v>3723</v>
      </c>
      <c r="CM1422" t="s">
        <v>3723</v>
      </c>
      <c r="CO1422" t="s">
        <v>3723</v>
      </c>
      <c r="CQ1422" t="s">
        <v>3723</v>
      </c>
      <c r="CS1422" t="s">
        <v>3723</v>
      </c>
      <c r="CU1422" t="s">
        <v>3723</v>
      </c>
      <c r="CW1422" t="s">
        <v>3723</v>
      </c>
      <c r="CY1422" t="s">
        <v>3723</v>
      </c>
      <c r="DA1422" t="s">
        <v>3723</v>
      </c>
      <c r="DC1422" t="s">
        <v>3723</v>
      </c>
      <c r="DE1422" t="s">
        <v>3723</v>
      </c>
      <c r="DG1422" t="s">
        <v>3723</v>
      </c>
      <c r="DI1422" t="s">
        <v>3723</v>
      </c>
      <c r="DK1422" t="s">
        <v>3723</v>
      </c>
      <c r="DM1422" t="s">
        <v>3723</v>
      </c>
      <c r="DO1422" t="s">
        <v>3723</v>
      </c>
      <c r="DQ1422" t="s">
        <v>3723</v>
      </c>
      <c r="DS1422" t="s">
        <v>3723</v>
      </c>
      <c r="DU1422" t="s">
        <v>3723</v>
      </c>
      <c r="DW1422" t="s">
        <v>3723</v>
      </c>
      <c r="DY1422" t="s">
        <v>3723</v>
      </c>
      <c r="EA1422" t="s">
        <v>3723</v>
      </c>
      <c r="EC1422" t="s">
        <v>3723</v>
      </c>
      <c r="EE1422" t="s">
        <v>3723</v>
      </c>
      <c r="EG1422" t="s">
        <v>3723</v>
      </c>
      <c r="EI1422" t="s">
        <v>3723</v>
      </c>
      <c r="EK1422" t="s">
        <v>3723</v>
      </c>
      <c r="EM1422" t="s">
        <v>3723</v>
      </c>
      <c r="EO1422" t="s">
        <v>3723</v>
      </c>
      <c r="EQ1422" t="s">
        <v>3723</v>
      </c>
      <c r="ES1422" t="s">
        <v>3723</v>
      </c>
      <c r="EU1422" t="s">
        <v>3723</v>
      </c>
      <c r="EW1422" t="s">
        <v>3723</v>
      </c>
      <c r="EY1422" t="s">
        <v>3723</v>
      </c>
      <c r="FA1422" t="s">
        <v>3723</v>
      </c>
      <c r="FC1422" t="s">
        <v>3723</v>
      </c>
      <c r="FE1422" t="s">
        <v>3723</v>
      </c>
      <c r="FG1422" t="s">
        <v>3723</v>
      </c>
      <c r="FI1422" t="s">
        <v>3723</v>
      </c>
      <c r="FK1422" t="s">
        <v>3723</v>
      </c>
      <c r="FM1422" t="s">
        <v>3723</v>
      </c>
      <c r="FO1422" t="s">
        <v>3723</v>
      </c>
      <c r="FQ1422" t="s">
        <v>3723</v>
      </c>
      <c r="FS1422" t="s">
        <v>3723</v>
      </c>
      <c r="FU1422" t="s">
        <v>3723</v>
      </c>
      <c r="FW1422" t="s">
        <v>3723</v>
      </c>
      <c r="FY1422" t="s">
        <v>3723</v>
      </c>
      <c r="GA1422" t="s">
        <v>3723</v>
      </c>
      <c r="GC1422" t="s">
        <v>3723</v>
      </c>
      <c r="GE1422" t="s">
        <v>3723</v>
      </c>
      <c r="GG1422" t="s">
        <v>3723</v>
      </c>
      <c r="GI1422" t="s">
        <v>3723</v>
      </c>
      <c r="GK1422" t="s">
        <v>3723</v>
      </c>
      <c r="GM1422" t="s">
        <v>3723</v>
      </c>
      <c r="GO1422" t="s">
        <v>3723</v>
      </c>
      <c r="GQ1422" t="s">
        <v>3723</v>
      </c>
      <c r="GS1422" t="s">
        <v>3723</v>
      </c>
      <c r="GU1422" t="s">
        <v>3723</v>
      </c>
      <c r="GW1422" t="s">
        <v>3723</v>
      </c>
      <c r="GY1422" t="s">
        <v>3723</v>
      </c>
      <c r="HA1422" t="s">
        <v>3723</v>
      </c>
      <c r="HC1422" t="s">
        <v>3723</v>
      </c>
      <c r="HE1422" t="s">
        <v>3723</v>
      </c>
      <c r="HG1422" t="s">
        <v>3723</v>
      </c>
      <c r="HI1422" t="s">
        <v>3723</v>
      </c>
      <c r="HK1422" t="s">
        <v>3723</v>
      </c>
      <c r="HM1422" t="s">
        <v>3723</v>
      </c>
      <c r="HO1422" t="s">
        <v>3723</v>
      </c>
      <c r="HQ1422" t="s">
        <v>3723</v>
      </c>
      <c r="HS1422" t="s">
        <v>3723</v>
      </c>
      <c r="HU1422" t="s">
        <v>3723</v>
      </c>
      <c r="HW1422" t="s">
        <v>3723</v>
      </c>
      <c r="HY1422" t="s">
        <v>3723</v>
      </c>
      <c r="IA1422" t="s">
        <v>3723</v>
      </c>
      <c r="IC1422" t="s">
        <v>3723</v>
      </c>
      <c r="IE1422" t="s">
        <v>3723</v>
      </c>
      <c r="IG1422" t="s">
        <v>3723</v>
      </c>
      <c r="II1422" t="s">
        <v>3723</v>
      </c>
      <c r="IK1422" t="s">
        <v>3723</v>
      </c>
      <c r="IM1422" t="s">
        <v>3723</v>
      </c>
      <c r="IO1422" t="s">
        <v>3723</v>
      </c>
      <c r="IQ1422" t="s">
        <v>3723</v>
      </c>
      <c r="IS1422" t="s">
        <v>3723</v>
      </c>
      <c r="IU1422" t="s">
        <v>3723</v>
      </c>
      <c r="IW1422" t="s">
        <v>3723</v>
      </c>
      <c r="IY1422" t="s">
        <v>3723</v>
      </c>
      <c r="JA1422" t="s">
        <v>3723</v>
      </c>
      <c r="JC1422" t="s">
        <v>3723</v>
      </c>
      <c r="JE1422" t="s">
        <v>3723</v>
      </c>
      <c r="JG1422" t="s">
        <v>3723</v>
      </c>
      <c r="JI1422" t="s">
        <v>3723</v>
      </c>
      <c r="JK1422" t="s">
        <v>3723</v>
      </c>
      <c r="JM1422" t="s">
        <v>3723</v>
      </c>
      <c r="JO1422" t="s">
        <v>3723</v>
      </c>
      <c r="JQ1422" t="s">
        <v>3723</v>
      </c>
      <c r="JS1422" t="s">
        <v>3723</v>
      </c>
      <c r="JU1422" t="s">
        <v>3723</v>
      </c>
      <c r="JW1422" t="s">
        <v>3723</v>
      </c>
      <c r="JY1422" t="s">
        <v>3723</v>
      </c>
      <c r="KA1422" t="s">
        <v>3723</v>
      </c>
      <c r="KC1422" t="s">
        <v>3723</v>
      </c>
      <c r="KE1422" t="s">
        <v>3723</v>
      </c>
      <c r="KG1422" t="s">
        <v>3723</v>
      </c>
      <c r="KI1422" t="s">
        <v>3723</v>
      </c>
      <c r="KK1422" t="s">
        <v>3723</v>
      </c>
      <c r="KM1422" t="s">
        <v>3723</v>
      </c>
      <c r="KO1422" t="s">
        <v>3723</v>
      </c>
      <c r="KQ1422" t="s">
        <v>3723</v>
      </c>
      <c r="KS1422" t="s">
        <v>3723</v>
      </c>
      <c r="KU1422" t="s">
        <v>3723</v>
      </c>
      <c r="KW1422" t="s">
        <v>3723</v>
      </c>
      <c r="KY1422" t="s">
        <v>3723</v>
      </c>
      <c r="LA1422" t="s">
        <v>3723</v>
      </c>
      <c r="LC1422" t="s">
        <v>3723</v>
      </c>
      <c r="LE1422" t="s">
        <v>3723</v>
      </c>
      <c r="LG1422" t="s">
        <v>3723</v>
      </c>
      <c r="LI1422" t="s">
        <v>3723</v>
      </c>
      <c r="LK1422" t="s">
        <v>3723</v>
      </c>
      <c r="LM1422" t="s">
        <v>3723</v>
      </c>
      <c r="LO1422" t="s">
        <v>3723</v>
      </c>
      <c r="LQ1422" t="s">
        <v>3723</v>
      </c>
      <c r="LS1422" t="s">
        <v>3723</v>
      </c>
      <c r="LU1422" t="s">
        <v>3723</v>
      </c>
      <c r="LW1422" t="s">
        <v>3723</v>
      </c>
      <c r="LY1422" t="s">
        <v>3723</v>
      </c>
      <c r="MA1422" t="s">
        <v>3723</v>
      </c>
      <c r="MC1422" t="s">
        <v>3723</v>
      </c>
      <c r="ME1422" t="s">
        <v>3723</v>
      </c>
      <c r="MG1422" t="s">
        <v>3723</v>
      </c>
      <c r="MI1422" t="s">
        <v>3723</v>
      </c>
      <c r="MK1422" t="s">
        <v>3723</v>
      </c>
      <c r="MM1422" t="s">
        <v>3723</v>
      </c>
      <c r="MO1422" t="s">
        <v>3723</v>
      </c>
      <c r="MQ1422" t="s">
        <v>3723</v>
      </c>
      <c r="MS1422" t="s">
        <v>3723</v>
      </c>
      <c r="MU1422" t="s">
        <v>3723</v>
      </c>
      <c r="MW1422" t="s">
        <v>3723</v>
      </c>
      <c r="MY1422" t="s">
        <v>3723</v>
      </c>
      <c r="NA1422" t="s">
        <v>3723</v>
      </c>
      <c r="NC1422" t="s">
        <v>3723</v>
      </c>
      <c r="NE1422" t="s">
        <v>3723</v>
      </c>
      <c r="NG1422" t="s">
        <v>3723</v>
      </c>
      <c r="NI1422" t="s">
        <v>3723</v>
      </c>
      <c r="NK1422" t="s">
        <v>3723</v>
      </c>
      <c r="NM1422" t="s">
        <v>3723</v>
      </c>
      <c r="NO1422" t="s">
        <v>3723</v>
      </c>
      <c r="NQ1422" t="s">
        <v>3723</v>
      </c>
      <c r="NS1422" t="s">
        <v>3723</v>
      </c>
      <c r="NU1422" t="s">
        <v>3723</v>
      </c>
      <c r="NW1422" t="s">
        <v>3723</v>
      </c>
      <c r="NY1422" t="s">
        <v>3723</v>
      </c>
      <c r="OA1422" t="s">
        <v>3723</v>
      </c>
      <c r="OC1422" t="s">
        <v>3723</v>
      </c>
      <c r="OE1422" t="s">
        <v>3723</v>
      </c>
      <c r="OG1422" t="s">
        <v>3723</v>
      </c>
      <c r="OI1422" t="s">
        <v>3723</v>
      </c>
      <c r="OK1422" t="s">
        <v>3723</v>
      </c>
      <c r="OM1422" t="s">
        <v>3723</v>
      </c>
      <c r="OO1422" t="s">
        <v>3723</v>
      </c>
      <c r="OQ1422" t="s">
        <v>3723</v>
      </c>
      <c r="OS1422" t="s">
        <v>3723</v>
      </c>
      <c r="OU1422" t="s">
        <v>3723</v>
      </c>
      <c r="OW1422" t="s">
        <v>3723</v>
      </c>
      <c r="OY1422" t="s">
        <v>3723</v>
      </c>
      <c r="PA1422" t="s">
        <v>3723</v>
      </c>
      <c r="PC1422" t="s">
        <v>3723</v>
      </c>
      <c r="PE1422" t="s">
        <v>3723</v>
      </c>
      <c r="PG1422" t="s">
        <v>3723</v>
      </c>
      <c r="PI1422" t="s">
        <v>3723</v>
      </c>
      <c r="PK1422" t="s">
        <v>3723</v>
      </c>
      <c r="PM1422" t="s">
        <v>3723</v>
      </c>
      <c r="PO1422" t="s">
        <v>3723</v>
      </c>
      <c r="PQ1422" t="s">
        <v>3723</v>
      </c>
      <c r="PS1422" t="s">
        <v>3723</v>
      </c>
      <c r="PU1422" t="s">
        <v>3723</v>
      </c>
      <c r="PW1422" t="s">
        <v>3723</v>
      </c>
      <c r="PY1422" t="s">
        <v>3723</v>
      </c>
      <c r="QA1422" t="s">
        <v>3723</v>
      </c>
      <c r="QC1422" t="s">
        <v>3723</v>
      </c>
      <c r="QE1422" t="s">
        <v>3723</v>
      </c>
      <c r="QG1422" t="s">
        <v>3723</v>
      </c>
      <c r="QI1422" t="s">
        <v>3723</v>
      </c>
      <c r="QK1422" t="s">
        <v>3723</v>
      </c>
      <c r="QM1422" t="s">
        <v>3723</v>
      </c>
      <c r="QO1422" t="s">
        <v>3723</v>
      </c>
      <c r="QQ1422" t="s">
        <v>3723</v>
      </c>
      <c r="QS1422" t="s">
        <v>3723</v>
      </c>
      <c r="QU1422" t="s">
        <v>3723</v>
      </c>
      <c r="QW1422" t="s">
        <v>3723</v>
      </c>
      <c r="QY1422" t="s">
        <v>3723</v>
      </c>
      <c r="RA1422" t="s">
        <v>3723</v>
      </c>
      <c r="RC1422" t="s">
        <v>3723</v>
      </c>
      <c r="RE1422" t="s">
        <v>3723</v>
      </c>
      <c r="RG1422" t="s">
        <v>3723</v>
      </c>
      <c r="RI1422" t="s">
        <v>3723</v>
      </c>
      <c r="RK1422" t="s">
        <v>3723</v>
      </c>
      <c r="RM1422" t="s">
        <v>3723</v>
      </c>
      <c r="RO1422" t="s">
        <v>3723</v>
      </c>
      <c r="RQ1422" t="s">
        <v>3723</v>
      </c>
      <c r="RS1422" t="s">
        <v>3723</v>
      </c>
      <c r="RU1422" t="s">
        <v>3723</v>
      </c>
      <c r="RW1422" t="s">
        <v>3723</v>
      </c>
      <c r="RY1422" t="s">
        <v>3723</v>
      </c>
      <c r="SA1422" t="s">
        <v>3723</v>
      </c>
      <c r="SC1422" t="s">
        <v>3723</v>
      </c>
      <c r="SE1422" t="s">
        <v>3723</v>
      </c>
      <c r="SG1422" t="s">
        <v>3723</v>
      </c>
      <c r="SI1422" t="s">
        <v>3723</v>
      </c>
      <c r="SK1422" t="s">
        <v>3723</v>
      </c>
      <c r="SM1422" t="s">
        <v>3723</v>
      </c>
      <c r="SO1422" t="s">
        <v>3723</v>
      </c>
      <c r="SQ1422" t="s">
        <v>3723</v>
      </c>
      <c r="SS1422" t="s">
        <v>3723</v>
      </c>
      <c r="SU1422" t="s">
        <v>3723</v>
      </c>
      <c r="SW1422" t="s">
        <v>3723</v>
      </c>
      <c r="SY1422" t="s">
        <v>3723</v>
      </c>
      <c r="TA1422" t="s">
        <v>3723</v>
      </c>
      <c r="TC1422" t="s">
        <v>3723</v>
      </c>
      <c r="TE1422" t="s">
        <v>3723</v>
      </c>
      <c r="TG1422" t="s">
        <v>3723</v>
      </c>
      <c r="TI1422" t="s">
        <v>3723</v>
      </c>
      <c r="TK1422" t="s">
        <v>3723</v>
      </c>
      <c r="TM1422" t="s">
        <v>3723</v>
      </c>
      <c r="TO1422" t="s">
        <v>3723</v>
      </c>
      <c r="TQ1422" t="s">
        <v>3723</v>
      </c>
      <c r="TS1422" t="s">
        <v>3723</v>
      </c>
      <c r="TU1422" t="s">
        <v>3723</v>
      </c>
      <c r="TW1422" t="s">
        <v>3723</v>
      </c>
      <c r="TY1422" t="s">
        <v>3723</v>
      </c>
      <c r="UA1422" t="s">
        <v>3723</v>
      </c>
      <c r="UC1422" t="s">
        <v>3723</v>
      </c>
      <c r="UE1422" t="s">
        <v>3723</v>
      </c>
      <c r="UG1422" t="s">
        <v>3723</v>
      </c>
      <c r="UI1422" t="s">
        <v>3723</v>
      </c>
      <c r="UK1422" t="s">
        <v>3723</v>
      </c>
      <c r="UM1422" t="s">
        <v>3723</v>
      </c>
      <c r="UO1422" t="s">
        <v>3723</v>
      </c>
      <c r="UQ1422" t="s">
        <v>3723</v>
      </c>
      <c r="US1422" t="s">
        <v>3723</v>
      </c>
      <c r="UU1422" t="s">
        <v>3723</v>
      </c>
      <c r="UW1422" t="s">
        <v>3723</v>
      </c>
      <c r="UY1422" t="s">
        <v>3723</v>
      </c>
      <c r="VA1422" t="s">
        <v>3723</v>
      </c>
      <c r="VC1422" t="s">
        <v>3723</v>
      </c>
      <c r="VE1422" t="s">
        <v>3723</v>
      </c>
      <c r="VG1422" t="s">
        <v>3723</v>
      </c>
      <c r="VI1422" t="s">
        <v>3723</v>
      </c>
      <c r="VK1422" t="s">
        <v>3723</v>
      </c>
      <c r="VM1422" t="s">
        <v>3723</v>
      </c>
      <c r="VO1422" t="s">
        <v>3723</v>
      </c>
      <c r="VQ1422" t="s">
        <v>3723</v>
      </c>
      <c r="VS1422" t="s">
        <v>3723</v>
      </c>
      <c r="VU1422" t="s">
        <v>3723</v>
      </c>
      <c r="VW1422" t="s">
        <v>3723</v>
      </c>
      <c r="VY1422" t="s">
        <v>3723</v>
      </c>
      <c r="WA1422" t="s">
        <v>3723</v>
      </c>
      <c r="WC1422" t="s">
        <v>3723</v>
      </c>
      <c r="WE1422" t="s">
        <v>3723</v>
      </c>
      <c r="WG1422" t="s">
        <v>3723</v>
      </c>
      <c r="WI1422" t="s">
        <v>3723</v>
      </c>
      <c r="WK1422" t="s">
        <v>3723</v>
      </c>
      <c r="WM1422" t="s">
        <v>3723</v>
      </c>
      <c r="WO1422" t="s">
        <v>3723</v>
      </c>
      <c r="WQ1422" t="s">
        <v>3723</v>
      </c>
      <c r="WS1422" t="s">
        <v>3723</v>
      </c>
      <c r="WU1422" t="s">
        <v>3723</v>
      </c>
      <c r="WW1422" t="s">
        <v>3723</v>
      </c>
      <c r="WY1422" t="s">
        <v>3723</v>
      </c>
      <c r="XA1422" t="s">
        <v>3723</v>
      </c>
      <c r="XC1422" t="s">
        <v>3723</v>
      </c>
      <c r="XE1422" t="s">
        <v>3723</v>
      </c>
      <c r="XG1422" t="s">
        <v>3723</v>
      </c>
      <c r="XI1422" t="s">
        <v>3723</v>
      </c>
      <c r="XK1422" t="s">
        <v>3723</v>
      </c>
      <c r="XM1422" t="s">
        <v>3723</v>
      </c>
      <c r="XO1422" t="s">
        <v>3723</v>
      </c>
      <c r="XQ1422" t="s">
        <v>3723</v>
      </c>
      <c r="XS1422" t="s">
        <v>3723</v>
      </c>
      <c r="XU1422" t="s">
        <v>3723</v>
      </c>
      <c r="XW1422" t="s">
        <v>3723</v>
      </c>
      <c r="XY1422" t="s">
        <v>3723</v>
      </c>
      <c r="YA1422" t="s">
        <v>3723</v>
      </c>
      <c r="YC1422" t="s">
        <v>3723</v>
      </c>
      <c r="YE1422" t="s">
        <v>3723</v>
      </c>
      <c r="YG1422" t="s">
        <v>3723</v>
      </c>
      <c r="YI1422" t="s">
        <v>3723</v>
      </c>
      <c r="YK1422" t="s">
        <v>3723</v>
      </c>
      <c r="YM1422" t="s">
        <v>3723</v>
      </c>
      <c r="YO1422" t="s">
        <v>3723</v>
      </c>
      <c r="YQ1422" t="s">
        <v>3723</v>
      </c>
      <c r="YS1422" t="s">
        <v>3723</v>
      </c>
      <c r="YU1422" t="s">
        <v>3723</v>
      </c>
      <c r="YW1422" t="s">
        <v>3723</v>
      </c>
      <c r="YY1422" t="s">
        <v>3723</v>
      </c>
      <c r="ZA1422" t="s">
        <v>3723</v>
      </c>
      <c r="ZC1422" t="s">
        <v>3723</v>
      </c>
      <c r="ZE1422" t="s">
        <v>3723</v>
      </c>
      <c r="ZG1422" t="s">
        <v>3723</v>
      </c>
      <c r="ZI1422" t="s">
        <v>3723</v>
      </c>
      <c r="ZK1422" t="s">
        <v>3723</v>
      </c>
      <c r="ZM1422" t="s">
        <v>3723</v>
      </c>
      <c r="ZO1422" t="s">
        <v>3723</v>
      </c>
      <c r="ZQ1422" t="s">
        <v>3723</v>
      </c>
      <c r="ZS1422" t="s">
        <v>3723</v>
      </c>
      <c r="ZU1422" t="s">
        <v>3723</v>
      </c>
      <c r="ZW1422" t="s">
        <v>3723</v>
      </c>
      <c r="ZY1422" t="s">
        <v>3723</v>
      </c>
      <c r="AAA1422" t="s">
        <v>3723</v>
      </c>
      <c r="AAC1422" t="s">
        <v>3723</v>
      </c>
      <c r="AAE1422" t="s">
        <v>3723</v>
      </c>
      <c r="AAG1422" t="s">
        <v>3723</v>
      </c>
      <c r="AAI1422" t="s">
        <v>3723</v>
      </c>
      <c r="AAK1422" t="s">
        <v>3723</v>
      </c>
      <c r="AAM1422" t="s">
        <v>3723</v>
      </c>
      <c r="AAO1422" t="s">
        <v>3723</v>
      </c>
      <c r="AAQ1422" t="s">
        <v>3723</v>
      </c>
      <c r="AAS1422" t="s">
        <v>3723</v>
      </c>
      <c r="AAU1422" t="s">
        <v>3723</v>
      </c>
      <c r="AAW1422" t="s">
        <v>3723</v>
      </c>
      <c r="AAY1422" t="s">
        <v>3723</v>
      </c>
      <c r="ABA1422" t="s">
        <v>3723</v>
      </c>
      <c r="ABC1422" t="s">
        <v>3723</v>
      </c>
      <c r="ABE1422" t="s">
        <v>3723</v>
      </c>
      <c r="ABG1422" t="s">
        <v>3723</v>
      </c>
      <c r="ABI1422" t="s">
        <v>3723</v>
      </c>
      <c r="ABK1422" t="s">
        <v>3723</v>
      </c>
      <c r="ABM1422" t="s">
        <v>3723</v>
      </c>
      <c r="ABO1422" t="s">
        <v>3723</v>
      </c>
      <c r="ABQ1422" t="s">
        <v>3723</v>
      </c>
      <c r="ABS1422" t="s">
        <v>3723</v>
      </c>
      <c r="ABU1422" t="s">
        <v>3723</v>
      </c>
      <c r="ABW1422" t="s">
        <v>3723</v>
      </c>
      <c r="ABY1422" t="s">
        <v>3723</v>
      </c>
      <c r="ACA1422" t="s">
        <v>3723</v>
      </c>
      <c r="ACC1422" t="s">
        <v>3723</v>
      </c>
      <c r="ACE1422" t="s">
        <v>3723</v>
      </c>
      <c r="ACG1422" t="s">
        <v>3723</v>
      </c>
      <c r="ACI1422" t="s">
        <v>3723</v>
      </c>
      <c r="ACK1422" t="s">
        <v>3723</v>
      </c>
      <c r="ACM1422" t="s">
        <v>3723</v>
      </c>
      <c r="ACO1422" t="s">
        <v>3723</v>
      </c>
      <c r="ACQ1422" t="s">
        <v>3723</v>
      </c>
      <c r="ACS1422" t="s">
        <v>3723</v>
      </c>
      <c r="ACU1422" t="s">
        <v>3723</v>
      </c>
      <c r="ACW1422" t="s">
        <v>3723</v>
      </c>
      <c r="ACY1422" t="s">
        <v>3723</v>
      </c>
      <c r="ADA1422" t="s">
        <v>3723</v>
      </c>
      <c r="ADC1422" t="s">
        <v>3723</v>
      </c>
      <c r="ADE1422" t="s">
        <v>3723</v>
      </c>
      <c r="ADG1422" t="s">
        <v>3723</v>
      </c>
      <c r="ADI1422" t="s">
        <v>3723</v>
      </c>
      <c r="ADK1422" t="s">
        <v>3723</v>
      </c>
      <c r="ADM1422" t="s">
        <v>3723</v>
      </c>
      <c r="ADO1422" t="s">
        <v>3723</v>
      </c>
      <c r="ADQ1422" t="s">
        <v>3723</v>
      </c>
      <c r="ADS1422" t="s">
        <v>3723</v>
      </c>
      <c r="ADU1422" t="s">
        <v>3723</v>
      </c>
      <c r="ADW1422" t="s">
        <v>3723</v>
      </c>
      <c r="ADY1422" t="s">
        <v>3723</v>
      </c>
      <c r="AEA1422" t="s">
        <v>3723</v>
      </c>
      <c r="AEC1422" t="s">
        <v>3723</v>
      </c>
      <c r="AEE1422" t="s">
        <v>3723</v>
      </c>
      <c r="AEG1422" t="s">
        <v>3723</v>
      </c>
      <c r="AEI1422" t="s">
        <v>3723</v>
      </c>
      <c r="AEK1422" t="s">
        <v>3723</v>
      </c>
      <c r="AEM1422" t="s">
        <v>3723</v>
      </c>
      <c r="AEO1422" t="s">
        <v>3723</v>
      </c>
      <c r="AEQ1422" t="s">
        <v>3723</v>
      </c>
      <c r="AES1422" t="s">
        <v>3723</v>
      </c>
      <c r="AEU1422" t="s">
        <v>3723</v>
      </c>
      <c r="AEW1422" t="s">
        <v>3723</v>
      </c>
      <c r="AEY1422" t="s">
        <v>3723</v>
      </c>
      <c r="AFA1422" t="s">
        <v>3723</v>
      </c>
      <c r="AFC1422" t="s">
        <v>3723</v>
      </c>
      <c r="AFE1422" t="s">
        <v>3723</v>
      </c>
      <c r="AFG1422" t="s">
        <v>3723</v>
      </c>
      <c r="AFI1422" t="s">
        <v>3723</v>
      </c>
      <c r="AFK1422" t="s">
        <v>3723</v>
      </c>
      <c r="AFM1422" t="s">
        <v>3723</v>
      </c>
      <c r="AFO1422" t="s">
        <v>3723</v>
      </c>
      <c r="AFQ1422" t="s">
        <v>3723</v>
      </c>
      <c r="AFS1422" t="s">
        <v>3723</v>
      </c>
      <c r="AFU1422" t="s">
        <v>3723</v>
      </c>
      <c r="AFW1422" t="s">
        <v>3723</v>
      </c>
      <c r="AFY1422" t="s">
        <v>3723</v>
      </c>
      <c r="AGA1422" t="s">
        <v>3723</v>
      </c>
      <c r="AGC1422" t="s">
        <v>3723</v>
      </c>
      <c r="AGE1422" t="s">
        <v>3723</v>
      </c>
      <c r="AGG1422" t="s">
        <v>3723</v>
      </c>
      <c r="AGI1422" t="s">
        <v>3723</v>
      </c>
      <c r="AGK1422" t="s">
        <v>3723</v>
      </c>
      <c r="AGM1422" t="s">
        <v>3723</v>
      </c>
      <c r="AGO1422" t="s">
        <v>3723</v>
      </c>
      <c r="AGQ1422" t="s">
        <v>3723</v>
      </c>
      <c r="AGS1422" t="s">
        <v>3723</v>
      </c>
      <c r="AGU1422" t="s">
        <v>3723</v>
      </c>
      <c r="AGW1422" t="s">
        <v>3723</v>
      </c>
      <c r="AGY1422" t="s">
        <v>3723</v>
      </c>
      <c r="AHA1422" t="s">
        <v>3723</v>
      </c>
      <c r="AHC1422" t="s">
        <v>3723</v>
      </c>
      <c r="AHE1422" t="s">
        <v>3723</v>
      </c>
      <c r="AHG1422" t="s">
        <v>3723</v>
      </c>
      <c r="AHI1422" t="s">
        <v>3723</v>
      </c>
      <c r="AHK1422" t="s">
        <v>3723</v>
      </c>
      <c r="AHM1422" t="s">
        <v>3723</v>
      </c>
      <c r="AHO1422" t="s">
        <v>3723</v>
      </c>
      <c r="AHQ1422" t="s">
        <v>3723</v>
      </c>
      <c r="AHS1422" t="s">
        <v>3723</v>
      </c>
      <c r="AHU1422" t="s">
        <v>3723</v>
      </c>
      <c r="AHW1422" t="s">
        <v>3723</v>
      </c>
      <c r="AHY1422" t="s">
        <v>3723</v>
      </c>
      <c r="AIA1422" t="s">
        <v>3723</v>
      </c>
      <c r="AIC1422" t="s">
        <v>3723</v>
      </c>
      <c r="AIE1422" t="s">
        <v>3723</v>
      </c>
      <c r="AIG1422" t="s">
        <v>3723</v>
      </c>
      <c r="AII1422" t="s">
        <v>3723</v>
      </c>
      <c r="AIK1422" t="s">
        <v>3723</v>
      </c>
      <c r="AIM1422" t="s">
        <v>3723</v>
      </c>
      <c r="AIO1422" t="s">
        <v>3723</v>
      </c>
      <c r="AIQ1422" t="s">
        <v>3723</v>
      </c>
      <c r="AIS1422" t="s">
        <v>3723</v>
      </c>
      <c r="AIU1422" t="s">
        <v>3723</v>
      </c>
      <c r="AIW1422" t="s">
        <v>3723</v>
      </c>
      <c r="AIY1422" t="s">
        <v>3723</v>
      </c>
      <c r="AJA1422" t="s">
        <v>3723</v>
      </c>
      <c r="AJC1422" t="s">
        <v>3723</v>
      </c>
      <c r="AJE1422" t="s">
        <v>3723</v>
      </c>
      <c r="AJG1422" t="s">
        <v>3723</v>
      </c>
      <c r="AJI1422" t="s">
        <v>3723</v>
      </c>
      <c r="AJK1422" t="s">
        <v>3723</v>
      </c>
      <c r="AJM1422" t="s">
        <v>3723</v>
      </c>
      <c r="AJO1422" t="s">
        <v>3723</v>
      </c>
      <c r="AJQ1422" t="s">
        <v>3723</v>
      </c>
      <c r="AJS1422" t="s">
        <v>3723</v>
      </c>
      <c r="AJU1422" t="s">
        <v>3723</v>
      </c>
      <c r="AJW1422" t="s">
        <v>3723</v>
      </c>
      <c r="AJY1422" t="s">
        <v>3723</v>
      </c>
      <c r="AKA1422" t="s">
        <v>3723</v>
      </c>
      <c r="AKC1422" t="s">
        <v>3723</v>
      </c>
      <c r="AKE1422" t="s">
        <v>3723</v>
      </c>
      <c r="AKG1422" t="s">
        <v>3723</v>
      </c>
      <c r="AKI1422" t="s">
        <v>3723</v>
      </c>
      <c r="AKK1422" t="s">
        <v>3723</v>
      </c>
      <c r="AKM1422" t="s">
        <v>3723</v>
      </c>
      <c r="AKO1422" t="s">
        <v>3723</v>
      </c>
      <c r="AKQ1422" t="s">
        <v>3723</v>
      </c>
      <c r="AKS1422" t="s">
        <v>3723</v>
      </c>
      <c r="AKU1422" t="s">
        <v>3723</v>
      </c>
      <c r="AKW1422" t="s">
        <v>3723</v>
      </c>
      <c r="AKY1422" t="s">
        <v>3723</v>
      </c>
      <c r="ALA1422" t="s">
        <v>3723</v>
      </c>
      <c r="ALC1422" t="s">
        <v>3723</v>
      </c>
      <c r="ALE1422" t="s">
        <v>3723</v>
      </c>
      <c r="ALG1422" t="s">
        <v>3723</v>
      </c>
      <c r="ALI1422" t="s">
        <v>3723</v>
      </c>
      <c r="ALK1422" t="s">
        <v>3723</v>
      </c>
      <c r="ALM1422" t="s">
        <v>3723</v>
      </c>
      <c r="ALO1422" t="s">
        <v>3723</v>
      </c>
      <c r="ALQ1422" t="s">
        <v>3723</v>
      </c>
      <c r="ALS1422" t="s">
        <v>3723</v>
      </c>
      <c r="ALU1422" t="s">
        <v>3723</v>
      </c>
      <c r="ALW1422" t="s">
        <v>3723</v>
      </c>
      <c r="ALY1422" t="s">
        <v>3723</v>
      </c>
      <c r="AMA1422" t="s">
        <v>3723</v>
      </c>
      <c r="AMC1422" t="s">
        <v>3723</v>
      </c>
      <c r="AME1422" t="s">
        <v>3723</v>
      </c>
      <c r="AMG1422" t="s">
        <v>3723</v>
      </c>
      <c r="AMI1422" t="s">
        <v>3723</v>
      </c>
      <c r="AMK1422" t="s">
        <v>3723</v>
      </c>
      <c r="AMM1422" t="s">
        <v>3723</v>
      </c>
      <c r="AMO1422" t="s">
        <v>3723</v>
      </c>
      <c r="AMQ1422" t="s">
        <v>3723</v>
      </c>
      <c r="AMS1422" t="s">
        <v>3723</v>
      </c>
      <c r="AMU1422" t="s">
        <v>3723</v>
      </c>
      <c r="AMW1422" t="s">
        <v>3723</v>
      </c>
      <c r="AMY1422" t="s">
        <v>3723</v>
      </c>
      <c r="ANA1422" t="s">
        <v>3723</v>
      </c>
      <c r="ANC1422" t="s">
        <v>3723</v>
      </c>
      <c r="ANE1422" t="s">
        <v>3723</v>
      </c>
      <c r="ANG1422" t="s">
        <v>3723</v>
      </c>
      <c r="ANI1422" t="s">
        <v>3723</v>
      </c>
      <c r="ANK1422" t="s">
        <v>3723</v>
      </c>
      <c r="ANM1422" t="s">
        <v>3723</v>
      </c>
      <c r="ANO1422" t="s">
        <v>3723</v>
      </c>
      <c r="ANQ1422" t="s">
        <v>3723</v>
      </c>
      <c r="ANS1422" t="s">
        <v>3723</v>
      </c>
      <c r="ANU1422" t="s">
        <v>3723</v>
      </c>
      <c r="ANW1422" t="s">
        <v>3723</v>
      </c>
      <c r="ANY1422" t="s">
        <v>3723</v>
      </c>
      <c r="AOA1422" t="s">
        <v>3723</v>
      </c>
      <c r="AOC1422" t="s">
        <v>3723</v>
      </c>
      <c r="AOE1422" t="s">
        <v>3723</v>
      </c>
      <c r="AOG1422" t="s">
        <v>3723</v>
      </c>
      <c r="AOI1422" t="s">
        <v>3723</v>
      </c>
      <c r="AOK1422" t="s">
        <v>3723</v>
      </c>
      <c r="AOM1422" t="s">
        <v>3723</v>
      </c>
      <c r="AOO1422" t="s">
        <v>3723</v>
      </c>
      <c r="AOQ1422" t="s">
        <v>3723</v>
      </c>
      <c r="AOS1422" t="s">
        <v>3723</v>
      </c>
      <c r="AOU1422" t="s">
        <v>3723</v>
      </c>
      <c r="AOW1422" t="s">
        <v>3723</v>
      </c>
      <c r="AOY1422" t="s">
        <v>3723</v>
      </c>
      <c r="APA1422" t="s">
        <v>3723</v>
      </c>
      <c r="APC1422" t="s">
        <v>3723</v>
      </c>
      <c r="APE1422" t="s">
        <v>3723</v>
      </c>
      <c r="APG1422" t="s">
        <v>3723</v>
      </c>
      <c r="API1422" t="s">
        <v>3723</v>
      </c>
      <c r="APK1422" t="s">
        <v>3723</v>
      </c>
      <c r="APM1422" t="s">
        <v>3723</v>
      </c>
      <c r="APO1422" t="s">
        <v>3723</v>
      </c>
      <c r="APQ1422" t="s">
        <v>3723</v>
      </c>
      <c r="APS1422" t="s">
        <v>3723</v>
      </c>
      <c r="APU1422" t="s">
        <v>3723</v>
      </c>
      <c r="APW1422" t="s">
        <v>3723</v>
      </c>
      <c r="APY1422" t="s">
        <v>3723</v>
      </c>
      <c r="AQA1422" t="s">
        <v>3723</v>
      </c>
      <c r="AQC1422" t="s">
        <v>3723</v>
      </c>
      <c r="AQE1422" t="s">
        <v>3723</v>
      </c>
      <c r="AQG1422" t="s">
        <v>3723</v>
      </c>
      <c r="AQI1422" t="s">
        <v>3723</v>
      </c>
      <c r="AQK1422" t="s">
        <v>3723</v>
      </c>
      <c r="AQM1422" t="s">
        <v>3723</v>
      </c>
      <c r="AQO1422" t="s">
        <v>3723</v>
      </c>
      <c r="AQQ1422" t="s">
        <v>3723</v>
      </c>
      <c r="AQS1422" t="s">
        <v>3723</v>
      </c>
      <c r="AQU1422" t="s">
        <v>3723</v>
      </c>
      <c r="AQW1422" t="s">
        <v>3723</v>
      </c>
      <c r="AQY1422" t="s">
        <v>3723</v>
      </c>
      <c r="ARA1422" t="s">
        <v>3723</v>
      </c>
      <c r="ARC1422" t="s">
        <v>3723</v>
      </c>
      <c r="ARE1422" t="s">
        <v>3723</v>
      </c>
      <c r="ARG1422" t="s">
        <v>3723</v>
      </c>
      <c r="ARI1422" t="s">
        <v>3723</v>
      </c>
      <c r="ARK1422" t="s">
        <v>3723</v>
      </c>
      <c r="ARM1422" t="s">
        <v>3723</v>
      </c>
      <c r="ARO1422" t="s">
        <v>3723</v>
      </c>
      <c r="ARQ1422" t="s">
        <v>3723</v>
      </c>
      <c r="ARS1422" t="s">
        <v>3723</v>
      </c>
      <c r="ARU1422" t="s">
        <v>3723</v>
      </c>
      <c r="ARW1422" t="s">
        <v>3723</v>
      </c>
      <c r="ARY1422" t="s">
        <v>3723</v>
      </c>
      <c r="ASA1422" t="s">
        <v>3723</v>
      </c>
      <c r="ASC1422" t="s">
        <v>3723</v>
      </c>
      <c r="ASE1422" t="s">
        <v>3723</v>
      </c>
      <c r="ASG1422" t="s">
        <v>3723</v>
      </c>
      <c r="ASI1422" t="s">
        <v>3723</v>
      </c>
      <c r="ASK1422" t="s">
        <v>3723</v>
      </c>
      <c r="ASM1422" t="s">
        <v>3723</v>
      </c>
      <c r="ASO1422" t="s">
        <v>3723</v>
      </c>
      <c r="ASQ1422" t="s">
        <v>3723</v>
      </c>
      <c r="ASS1422" t="s">
        <v>3723</v>
      </c>
      <c r="ASU1422" t="s">
        <v>3723</v>
      </c>
      <c r="ASW1422" t="s">
        <v>3723</v>
      </c>
      <c r="ASY1422" t="s">
        <v>3723</v>
      </c>
      <c r="ATA1422" t="s">
        <v>3723</v>
      </c>
      <c r="ATC1422" t="s">
        <v>3723</v>
      </c>
      <c r="ATE1422" t="s">
        <v>3723</v>
      </c>
      <c r="ATG1422" t="s">
        <v>3723</v>
      </c>
      <c r="ATI1422" t="s">
        <v>3723</v>
      </c>
      <c r="ATK1422" t="s">
        <v>3723</v>
      </c>
      <c r="ATM1422" t="s">
        <v>3723</v>
      </c>
      <c r="ATO1422" t="s">
        <v>3723</v>
      </c>
      <c r="ATQ1422" t="s">
        <v>3723</v>
      </c>
      <c r="ATS1422" t="s">
        <v>3723</v>
      </c>
      <c r="ATU1422" t="s">
        <v>3723</v>
      </c>
      <c r="ATW1422" t="s">
        <v>3723</v>
      </c>
      <c r="ATY1422" t="s">
        <v>3723</v>
      </c>
      <c r="AUA1422" t="s">
        <v>3723</v>
      </c>
      <c r="AUC1422" t="s">
        <v>3723</v>
      </c>
      <c r="AUE1422" t="s">
        <v>3723</v>
      </c>
      <c r="AUG1422" t="s">
        <v>3723</v>
      </c>
      <c r="AUI1422" t="s">
        <v>3723</v>
      </c>
      <c r="AUK1422" t="s">
        <v>3723</v>
      </c>
      <c r="AUM1422" t="s">
        <v>3723</v>
      </c>
      <c r="AUO1422" t="s">
        <v>3723</v>
      </c>
      <c r="AUQ1422" t="s">
        <v>3723</v>
      </c>
      <c r="AUS1422" t="s">
        <v>3723</v>
      </c>
      <c r="AUU1422" t="s">
        <v>3723</v>
      </c>
      <c r="AUW1422" t="s">
        <v>3723</v>
      </c>
      <c r="AUY1422" t="s">
        <v>3723</v>
      </c>
      <c r="AVA1422" t="s">
        <v>3723</v>
      </c>
      <c r="AVC1422" t="s">
        <v>3723</v>
      </c>
      <c r="AVE1422" t="s">
        <v>3723</v>
      </c>
      <c r="AVG1422" t="s">
        <v>3723</v>
      </c>
      <c r="AVI1422" t="s">
        <v>3723</v>
      </c>
      <c r="AVK1422" t="s">
        <v>3723</v>
      </c>
      <c r="AVM1422" t="s">
        <v>3723</v>
      </c>
      <c r="AVO1422" t="s">
        <v>3723</v>
      </c>
      <c r="AVQ1422" t="s">
        <v>3723</v>
      </c>
      <c r="AVS1422" t="s">
        <v>3723</v>
      </c>
      <c r="AVU1422" t="s">
        <v>3723</v>
      </c>
      <c r="AVW1422" t="s">
        <v>3723</v>
      </c>
      <c r="AVY1422" t="s">
        <v>3723</v>
      </c>
      <c r="AWA1422" t="s">
        <v>3723</v>
      </c>
      <c r="AWC1422" t="s">
        <v>3723</v>
      </c>
      <c r="AWE1422" t="s">
        <v>3723</v>
      </c>
      <c r="AWG1422" t="s">
        <v>3723</v>
      </c>
      <c r="AWI1422" t="s">
        <v>3723</v>
      </c>
      <c r="AWK1422" t="s">
        <v>3723</v>
      </c>
      <c r="AWM1422" t="s">
        <v>3723</v>
      </c>
      <c r="AWO1422" t="s">
        <v>3723</v>
      </c>
      <c r="AWQ1422" t="s">
        <v>3723</v>
      </c>
      <c r="AWS1422" t="s">
        <v>3723</v>
      </c>
      <c r="AWU1422" t="s">
        <v>3723</v>
      </c>
      <c r="AWW1422" t="s">
        <v>3723</v>
      </c>
      <c r="AWY1422" t="s">
        <v>3723</v>
      </c>
      <c r="AXA1422" t="s">
        <v>3723</v>
      </c>
      <c r="AXC1422" t="s">
        <v>3723</v>
      </c>
      <c r="AXE1422" t="s">
        <v>3723</v>
      </c>
      <c r="AXG1422" t="s">
        <v>3723</v>
      </c>
      <c r="AXI1422" t="s">
        <v>3723</v>
      </c>
      <c r="AXK1422" t="s">
        <v>3723</v>
      </c>
      <c r="AXM1422" t="s">
        <v>3723</v>
      </c>
      <c r="AXO1422" t="s">
        <v>3723</v>
      </c>
      <c r="AXQ1422" t="s">
        <v>3723</v>
      </c>
      <c r="AXS1422" t="s">
        <v>3723</v>
      </c>
      <c r="AXU1422" t="s">
        <v>3723</v>
      </c>
      <c r="AXW1422" t="s">
        <v>3723</v>
      </c>
      <c r="AXY1422" t="s">
        <v>3723</v>
      </c>
      <c r="AYA1422" t="s">
        <v>3723</v>
      </c>
      <c r="AYC1422" t="s">
        <v>3723</v>
      </c>
      <c r="AYE1422" t="s">
        <v>3723</v>
      </c>
      <c r="AYG1422" t="s">
        <v>3723</v>
      </c>
      <c r="AYI1422" t="s">
        <v>3723</v>
      </c>
      <c r="AYK1422" t="s">
        <v>3723</v>
      </c>
      <c r="AYM1422" t="s">
        <v>3723</v>
      </c>
      <c r="AYO1422" t="s">
        <v>3723</v>
      </c>
      <c r="AYQ1422" t="s">
        <v>3723</v>
      </c>
      <c r="AYS1422" t="s">
        <v>3723</v>
      </c>
      <c r="AYU1422" t="s">
        <v>3723</v>
      </c>
      <c r="AYW1422" t="s">
        <v>3723</v>
      </c>
      <c r="AYY1422" t="s">
        <v>3723</v>
      </c>
      <c r="AZA1422" t="s">
        <v>3723</v>
      </c>
      <c r="AZC1422" t="s">
        <v>3723</v>
      </c>
      <c r="AZE1422" t="s">
        <v>3723</v>
      </c>
      <c r="AZG1422" t="s">
        <v>3723</v>
      </c>
      <c r="AZI1422" t="s">
        <v>3723</v>
      </c>
      <c r="AZK1422" t="s">
        <v>3723</v>
      </c>
      <c r="AZM1422" t="s">
        <v>3723</v>
      </c>
      <c r="AZO1422" t="s">
        <v>3723</v>
      </c>
      <c r="AZQ1422" t="s">
        <v>3723</v>
      </c>
      <c r="AZS1422" t="s">
        <v>3723</v>
      </c>
      <c r="AZU1422" t="s">
        <v>3723</v>
      </c>
      <c r="AZW1422" t="s">
        <v>3723</v>
      </c>
      <c r="AZY1422" t="s">
        <v>3723</v>
      </c>
      <c r="BAA1422" t="s">
        <v>3723</v>
      </c>
      <c r="BAC1422" t="s">
        <v>3723</v>
      </c>
      <c r="BAE1422" t="s">
        <v>3723</v>
      </c>
      <c r="BAG1422" t="s">
        <v>3723</v>
      </c>
      <c r="BAI1422" t="s">
        <v>3723</v>
      </c>
      <c r="BAK1422" t="s">
        <v>3723</v>
      </c>
      <c r="BAM1422" t="s">
        <v>3723</v>
      </c>
      <c r="BAO1422" t="s">
        <v>3723</v>
      </c>
      <c r="BAQ1422" t="s">
        <v>3723</v>
      </c>
      <c r="BAS1422" t="s">
        <v>3723</v>
      </c>
      <c r="BAU1422" t="s">
        <v>3723</v>
      </c>
      <c r="BAW1422" t="s">
        <v>3723</v>
      </c>
      <c r="BAY1422" t="s">
        <v>3723</v>
      </c>
      <c r="BBA1422" t="s">
        <v>3723</v>
      </c>
      <c r="BBC1422" t="s">
        <v>3723</v>
      </c>
      <c r="BBE1422" t="s">
        <v>3723</v>
      </c>
      <c r="BBG1422" t="s">
        <v>3723</v>
      </c>
      <c r="BBI1422" t="s">
        <v>3723</v>
      </c>
      <c r="BBK1422" t="s">
        <v>3723</v>
      </c>
      <c r="BBM1422" t="s">
        <v>3723</v>
      </c>
      <c r="BBO1422" t="s">
        <v>3723</v>
      </c>
      <c r="BBQ1422" t="s">
        <v>3723</v>
      </c>
      <c r="BBS1422" t="s">
        <v>3723</v>
      </c>
      <c r="BBU1422" t="s">
        <v>3723</v>
      </c>
      <c r="BBW1422" t="s">
        <v>3723</v>
      </c>
      <c r="BBY1422" t="s">
        <v>3723</v>
      </c>
      <c r="BCA1422" t="s">
        <v>3723</v>
      </c>
      <c r="BCC1422" t="s">
        <v>3723</v>
      </c>
      <c r="BCE1422" t="s">
        <v>3723</v>
      </c>
      <c r="BCG1422" t="s">
        <v>3723</v>
      </c>
      <c r="BCI1422" t="s">
        <v>3723</v>
      </c>
      <c r="BCK1422" t="s">
        <v>3723</v>
      </c>
      <c r="BCM1422" t="s">
        <v>3723</v>
      </c>
      <c r="BCO1422" t="s">
        <v>3723</v>
      </c>
      <c r="BCQ1422" t="s">
        <v>3723</v>
      </c>
      <c r="BCS1422" t="s">
        <v>3723</v>
      </c>
      <c r="BCU1422" t="s">
        <v>3723</v>
      </c>
      <c r="BCW1422" t="s">
        <v>3723</v>
      </c>
      <c r="BCY1422" t="s">
        <v>3723</v>
      </c>
      <c r="BDA1422" t="s">
        <v>3723</v>
      </c>
      <c r="BDC1422" t="s">
        <v>3723</v>
      </c>
      <c r="BDE1422" t="s">
        <v>3723</v>
      </c>
      <c r="BDG1422" t="s">
        <v>3723</v>
      </c>
      <c r="BDI1422" t="s">
        <v>3723</v>
      </c>
      <c r="BDK1422" t="s">
        <v>3723</v>
      </c>
      <c r="BDM1422" t="s">
        <v>3723</v>
      </c>
      <c r="BDO1422" t="s">
        <v>3723</v>
      </c>
      <c r="BDQ1422" t="s">
        <v>3723</v>
      </c>
      <c r="BDS1422" t="s">
        <v>3723</v>
      </c>
      <c r="BDU1422" t="s">
        <v>3723</v>
      </c>
      <c r="BDW1422" t="s">
        <v>3723</v>
      </c>
      <c r="BDY1422" t="s">
        <v>3723</v>
      </c>
      <c r="BEA1422" t="s">
        <v>3723</v>
      </c>
      <c r="BEC1422" t="s">
        <v>3723</v>
      </c>
      <c r="BEE1422" t="s">
        <v>3723</v>
      </c>
      <c r="BEF1422">
        <v>0</v>
      </c>
      <c r="BEG1422">
        <v>0</v>
      </c>
      <c r="BEH1422">
        <v>0</v>
      </c>
      <c r="BEI1422">
        <v>0</v>
      </c>
      <c r="BEJ1422">
        <v>0</v>
      </c>
      <c r="BHE1422">
        <v>0</v>
      </c>
    </row>
    <row r="1423" spans="1:1023 1025:1565" x14ac:dyDescent="0.3">
      <c r="A1423" s="341"/>
      <c r="B1423" s="335" t="s">
        <v>3530</v>
      </c>
      <c r="C1423" s="332" t="s">
        <v>3531</v>
      </c>
      <c r="D1423" s="342" t="s">
        <v>6469</v>
      </c>
      <c r="E1423" s="326">
        <v>0.21824999999999939</v>
      </c>
      <c r="F1423" s="68">
        <v>6010</v>
      </c>
      <c r="AO1423" t="s">
        <v>3723</v>
      </c>
      <c r="AQ1423" t="s">
        <v>3723</v>
      </c>
      <c r="AS1423" t="s">
        <v>3723</v>
      </c>
      <c r="AU1423" t="s">
        <v>3723</v>
      </c>
      <c r="AW1423" t="s">
        <v>3723</v>
      </c>
      <c r="AY1423" t="s">
        <v>3723</v>
      </c>
      <c r="BA1423" t="s">
        <v>3723</v>
      </c>
      <c r="BC1423" t="s">
        <v>3723</v>
      </c>
      <c r="BE1423" t="s">
        <v>3723</v>
      </c>
      <c r="BG1423" t="s">
        <v>3723</v>
      </c>
      <c r="BI1423" t="s">
        <v>3723</v>
      </c>
      <c r="BK1423" t="s">
        <v>3723</v>
      </c>
      <c r="BM1423" t="s">
        <v>3723</v>
      </c>
      <c r="BO1423" t="s">
        <v>3723</v>
      </c>
      <c r="BQ1423" t="s">
        <v>3723</v>
      </c>
      <c r="BS1423" t="s">
        <v>3723</v>
      </c>
      <c r="BU1423" t="s">
        <v>3723</v>
      </c>
      <c r="BW1423" t="s">
        <v>3723</v>
      </c>
      <c r="BY1423" t="s">
        <v>3723</v>
      </c>
      <c r="CA1423" t="s">
        <v>3723</v>
      </c>
      <c r="CC1423" t="s">
        <v>3723</v>
      </c>
      <c r="CE1423" t="s">
        <v>3723</v>
      </c>
      <c r="CG1423" t="s">
        <v>3723</v>
      </c>
      <c r="CI1423" t="s">
        <v>3723</v>
      </c>
      <c r="CK1423" t="s">
        <v>3723</v>
      </c>
      <c r="CM1423" t="s">
        <v>3723</v>
      </c>
      <c r="CO1423" t="s">
        <v>3723</v>
      </c>
      <c r="CQ1423" t="s">
        <v>3723</v>
      </c>
      <c r="CS1423" t="s">
        <v>3723</v>
      </c>
      <c r="CU1423" t="s">
        <v>3723</v>
      </c>
      <c r="CW1423" t="s">
        <v>3723</v>
      </c>
      <c r="CY1423" t="s">
        <v>3723</v>
      </c>
      <c r="DA1423" t="s">
        <v>3723</v>
      </c>
      <c r="DC1423" t="s">
        <v>3723</v>
      </c>
      <c r="DE1423" t="s">
        <v>3723</v>
      </c>
      <c r="DG1423" t="s">
        <v>3723</v>
      </c>
      <c r="DI1423" t="s">
        <v>3723</v>
      </c>
      <c r="DK1423" t="s">
        <v>3723</v>
      </c>
      <c r="DM1423" t="s">
        <v>3723</v>
      </c>
      <c r="DO1423" t="s">
        <v>3723</v>
      </c>
      <c r="DQ1423" t="s">
        <v>3723</v>
      </c>
      <c r="DS1423" t="s">
        <v>3723</v>
      </c>
      <c r="DU1423" t="s">
        <v>3723</v>
      </c>
      <c r="DW1423" t="s">
        <v>3723</v>
      </c>
      <c r="DY1423" t="s">
        <v>3723</v>
      </c>
      <c r="EA1423" t="s">
        <v>3723</v>
      </c>
      <c r="EC1423" t="s">
        <v>3723</v>
      </c>
      <c r="EE1423" t="s">
        <v>3723</v>
      </c>
      <c r="EG1423" t="s">
        <v>3723</v>
      </c>
      <c r="EI1423" t="s">
        <v>3723</v>
      </c>
      <c r="EK1423" t="s">
        <v>3723</v>
      </c>
      <c r="EM1423" t="s">
        <v>3723</v>
      </c>
      <c r="EO1423" t="s">
        <v>3723</v>
      </c>
      <c r="EQ1423" t="s">
        <v>3723</v>
      </c>
      <c r="ES1423" t="s">
        <v>3723</v>
      </c>
      <c r="EU1423" t="s">
        <v>3723</v>
      </c>
      <c r="EW1423" t="s">
        <v>3723</v>
      </c>
      <c r="EY1423" t="s">
        <v>3723</v>
      </c>
      <c r="FA1423" t="s">
        <v>3723</v>
      </c>
      <c r="FC1423" t="s">
        <v>3723</v>
      </c>
      <c r="FE1423" t="s">
        <v>3723</v>
      </c>
      <c r="FG1423" t="s">
        <v>3723</v>
      </c>
      <c r="FI1423" t="s">
        <v>3723</v>
      </c>
      <c r="FK1423" t="s">
        <v>3723</v>
      </c>
      <c r="FM1423" t="s">
        <v>3723</v>
      </c>
      <c r="FO1423" t="s">
        <v>3723</v>
      </c>
      <c r="FQ1423" t="s">
        <v>3723</v>
      </c>
      <c r="FS1423" t="s">
        <v>3723</v>
      </c>
      <c r="FU1423" t="s">
        <v>3723</v>
      </c>
      <c r="FW1423" t="s">
        <v>3723</v>
      </c>
      <c r="FY1423" t="s">
        <v>3723</v>
      </c>
      <c r="GA1423" t="s">
        <v>3723</v>
      </c>
      <c r="GC1423" t="s">
        <v>3723</v>
      </c>
      <c r="GE1423" t="s">
        <v>3723</v>
      </c>
      <c r="GG1423" t="s">
        <v>3723</v>
      </c>
      <c r="GI1423" t="s">
        <v>3723</v>
      </c>
      <c r="GK1423" t="s">
        <v>3723</v>
      </c>
      <c r="GM1423" t="s">
        <v>3723</v>
      </c>
      <c r="GO1423" t="s">
        <v>3723</v>
      </c>
      <c r="GQ1423" t="s">
        <v>3723</v>
      </c>
      <c r="GS1423" t="s">
        <v>3723</v>
      </c>
      <c r="GU1423" t="s">
        <v>3723</v>
      </c>
      <c r="GW1423" t="s">
        <v>3723</v>
      </c>
      <c r="GY1423" t="s">
        <v>3723</v>
      </c>
      <c r="HA1423" t="s">
        <v>3723</v>
      </c>
      <c r="HC1423" t="s">
        <v>3723</v>
      </c>
      <c r="HE1423" t="s">
        <v>3723</v>
      </c>
      <c r="HG1423" t="s">
        <v>3723</v>
      </c>
      <c r="HI1423" t="s">
        <v>3723</v>
      </c>
      <c r="HK1423" t="s">
        <v>3723</v>
      </c>
      <c r="HM1423" t="s">
        <v>3723</v>
      </c>
      <c r="HO1423" t="s">
        <v>3723</v>
      </c>
      <c r="HQ1423" t="s">
        <v>3723</v>
      </c>
      <c r="HS1423" t="s">
        <v>3723</v>
      </c>
      <c r="HU1423" t="s">
        <v>3723</v>
      </c>
      <c r="HW1423" t="s">
        <v>3723</v>
      </c>
      <c r="HY1423" t="s">
        <v>3723</v>
      </c>
      <c r="IA1423" t="s">
        <v>3723</v>
      </c>
      <c r="IC1423" t="s">
        <v>3723</v>
      </c>
      <c r="IE1423" t="s">
        <v>3723</v>
      </c>
      <c r="IG1423" t="s">
        <v>3723</v>
      </c>
      <c r="II1423" t="s">
        <v>3723</v>
      </c>
      <c r="IK1423" t="s">
        <v>3723</v>
      </c>
      <c r="IM1423" t="s">
        <v>3723</v>
      </c>
      <c r="IO1423" t="s">
        <v>3723</v>
      </c>
      <c r="IQ1423" t="s">
        <v>3723</v>
      </c>
      <c r="IS1423" t="s">
        <v>3723</v>
      </c>
      <c r="IU1423" t="s">
        <v>3723</v>
      </c>
      <c r="IW1423" t="s">
        <v>3723</v>
      </c>
      <c r="IY1423" t="s">
        <v>3723</v>
      </c>
      <c r="JA1423" t="s">
        <v>3723</v>
      </c>
      <c r="JC1423" t="s">
        <v>3723</v>
      </c>
      <c r="JE1423" t="s">
        <v>3723</v>
      </c>
      <c r="JG1423" t="s">
        <v>3723</v>
      </c>
      <c r="JI1423" t="s">
        <v>3723</v>
      </c>
      <c r="JK1423" t="s">
        <v>3723</v>
      </c>
      <c r="JM1423" t="s">
        <v>3723</v>
      </c>
      <c r="JO1423" t="s">
        <v>3723</v>
      </c>
      <c r="JQ1423" t="s">
        <v>3723</v>
      </c>
      <c r="JS1423" t="s">
        <v>3723</v>
      </c>
      <c r="JU1423" t="s">
        <v>3723</v>
      </c>
      <c r="JW1423" t="s">
        <v>3723</v>
      </c>
      <c r="JY1423" t="s">
        <v>3723</v>
      </c>
      <c r="KA1423" t="s">
        <v>3723</v>
      </c>
      <c r="KC1423" t="s">
        <v>3723</v>
      </c>
      <c r="KE1423" t="s">
        <v>3723</v>
      </c>
      <c r="KG1423" t="s">
        <v>3723</v>
      </c>
      <c r="KI1423" t="s">
        <v>3723</v>
      </c>
      <c r="KK1423" t="s">
        <v>3723</v>
      </c>
      <c r="KM1423" t="s">
        <v>3723</v>
      </c>
      <c r="KO1423" t="s">
        <v>3723</v>
      </c>
      <c r="KQ1423" t="s">
        <v>3723</v>
      </c>
      <c r="KS1423" t="s">
        <v>3723</v>
      </c>
      <c r="KU1423" t="s">
        <v>3723</v>
      </c>
      <c r="KW1423" t="s">
        <v>3723</v>
      </c>
      <c r="KY1423" t="s">
        <v>3723</v>
      </c>
      <c r="LA1423" t="s">
        <v>3723</v>
      </c>
      <c r="LC1423" t="s">
        <v>3723</v>
      </c>
      <c r="LE1423" t="s">
        <v>3723</v>
      </c>
      <c r="LG1423" t="s">
        <v>3723</v>
      </c>
      <c r="LI1423" t="s">
        <v>3723</v>
      </c>
      <c r="LK1423" t="s">
        <v>3723</v>
      </c>
      <c r="LM1423" t="s">
        <v>3723</v>
      </c>
      <c r="LO1423" t="s">
        <v>3723</v>
      </c>
      <c r="LQ1423" t="s">
        <v>3723</v>
      </c>
      <c r="LS1423" t="s">
        <v>3723</v>
      </c>
      <c r="LU1423" t="s">
        <v>3723</v>
      </c>
      <c r="LW1423" t="s">
        <v>3723</v>
      </c>
      <c r="LY1423" t="s">
        <v>3723</v>
      </c>
      <c r="MA1423" t="s">
        <v>3723</v>
      </c>
      <c r="MC1423" t="s">
        <v>3723</v>
      </c>
      <c r="ME1423" t="s">
        <v>3723</v>
      </c>
      <c r="MG1423" t="s">
        <v>3723</v>
      </c>
      <c r="MI1423" t="s">
        <v>3723</v>
      </c>
      <c r="MK1423" t="s">
        <v>3723</v>
      </c>
      <c r="MM1423" t="s">
        <v>3723</v>
      </c>
      <c r="MO1423" t="s">
        <v>3723</v>
      </c>
      <c r="MQ1423" t="s">
        <v>3723</v>
      </c>
      <c r="MS1423" t="s">
        <v>3723</v>
      </c>
      <c r="MU1423" t="s">
        <v>3723</v>
      </c>
      <c r="MW1423" t="s">
        <v>3723</v>
      </c>
      <c r="MY1423" t="s">
        <v>3723</v>
      </c>
      <c r="NA1423" t="s">
        <v>3723</v>
      </c>
      <c r="NC1423" t="s">
        <v>3723</v>
      </c>
      <c r="NE1423" t="s">
        <v>3723</v>
      </c>
      <c r="NG1423" t="s">
        <v>3723</v>
      </c>
      <c r="NI1423" t="s">
        <v>3723</v>
      </c>
      <c r="NK1423" t="s">
        <v>3723</v>
      </c>
      <c r="NM1423" t="s">
        <v>3723</v>
      </c>
      <c r="NO1423" t="s">
        <v>3723</v>
      </c>
      <c r="NQ1423" t="s">
        <v>3723</v>
      </c>
      <c r="NS1423" t="s">
        <v>3723</v>
      </c>
      <c r="NU1423" t="s">
        <v>3723</v>
      </c>
      <c r="NW1423" t="s">
        <v>3723</v>
      </c>
      <c r="NY1423" t="s">
        <v>3723</v>
      </c>
      <c r="OA1423" t="s">
        <v>3723</v>
      </c>
      <c r="OC1423" t="s">
        <v>3723</v>
      </c>
      <c r="OE1423" t="s">
        <v>3723</v>
      </c>
      <c r="OG1423" t="s">
        <v>3723</v>
      </c>
      <c r="OI1423" t="s">
        <v>3723</v>
      </c>
      <c r="OK1423" t="s">
        <v>3723</v>
      </c>
      <c r="OM1423" t="s">
        <v>3723</v>
      </c>
      <c r="OO1423" t="s">
        <v>3723</v>
      </c>
      <c r="OQ1423" t="s">
        <v>3723</v>
      </c>
      <c r="OS1423" t="s">
        <v>3723</v>
      </c>
      <c r="OU1423" t="s">
        <v>3723</v>
      </c>
      <c r="OW1423" t="s">
        <v>3723</v>
      </c>
      <c r="OY1423" t="s">
        <v>3723</v>
      </c>
      <c r="PA1423" t="s">
        <v>3723</v>
      </c>
      <c r="PC1423" t="s">
        <v>3723</v>
      </c>
      <c r="PE1423" t="s">
        <v>3723</v>
      </c>
      <c r="PG1423" t="s">
        <v>3723</v>
      </c>
      <c r="PI1423" t="s">
        <v>3723</v>
      </c>
      <c r="PK1423" t="s">
        <v>3723</v>
      </c>
      <c r="PM1423" t="s">
        <v>3723</v>
      </c>
      <c r="PO1423" t="s">
        <v>3723</v>
      </c>
      <c r="PQ1423" t="s">
        <v>3723</v>
      </c>
      <c r="PS1423" t="s">
        <v>3723</v>
      </c>
      <c r="PU1423" t="s">
        <v>3723</v>
      </c>
      <c r="PW1423" t="s">
        <v>3723</v>
      </c>
      <c r="PY1423" t="s">
        <v>3723</v>
      </c>
      <c r="QA1423" t="s">
        <v>3723</v>
      </c>
      <c r="QC1423" t="s">
        <v>3723</v>
      </c>
      <c r="QE1423" t="s">
        <v>3723</v>
      </c>
      <c r="QG1423" t="s">
        <v>3723</v>
      </c>
      <c r="QI1423" t="s">
        <v>3723</v>
      </c>
      <c r="QK1423" t="s">
        <v>3723</v>
      </c>
      <c r="QM1423" t="s">
        <v>3723</v>
      </c>
      <c r="QO1423" t="s">
        <v>3723</v>
      </c>
      <c r="QQ1423" t="s">
        <v>3723</v>
      </c>
      <c r="QS1423" t="s">
        <v>3723</v>
      </c>
      <c r="QU1423" t="s">
        <v>3723</v>
      </c>
      <c r="QW1423" t="s">
        <v>3723</v>
      </c>
      <c r="QY1423" t="s">
        <v>3723</v>
      </c>
      <c r="RA1423" t="s">
        <v>3723</v>
      </c>
      <c r="RC1423" t="s">
        <v>3723</v>
      </c>
      <c r="RE1423" t="s">
        <v>3723</v>
      </c>
      <c r="RG1423" t="s">
        <v>3723</v>
      </c>
      <c r="RI1423" t="s">
        <v>3723</v>
      </c>
      <c r="RK1423" t="s">
        <v>3723</v>
      </c>
      <c r="RM1423" t="s">
        <v>3723</v>
      </c>
      <c r="RO1423" t="s">
        <v>3723</v>
      </c>
      <c r="RQ1423" t="s">
        <v>3723</v>
      </c>
      <c r="RS1423" t="s">
        <v>3723</v>
      </c>
      <c r="RU1423" t="s">
        <v>3723</v>
      </c>
      <c r="RW1423" t="s">
        <v>3723</v>
      </c>
      <c r="RY1423" t="s">
        <v>3723</v>
      </c>
      <c r="SA1423" t="s">
        <v>3723</v>
      </c>
      <c r="SC1423" t="s">
        <v>3723</v>
      </c>
      <c r="SE1423" t="s">
        <v>3723</v>
      </c>
      <c r="SG1423" t="s">
        <v>3723</v>
      </c>
      <c r="SI1423" t="s">
        <v>3723</v>
      </c>
      <c r="SK1423" t="s">
        <v>3723</v>
      </c>
      <c r="SM1423" t="s">
        <v>3723</v>
      </c>
      <c r="SO1423" t="s">
        <v>3723</v>
      </c>
      <c r="SQ1423" t="s">
        <v>3723</v>
      </c>
      <c r="SS1423" t="s">
        <v>3723</v>
      </c>
      <c r="SU1423" t="s">
        <v>3723</v>
      </c>
      <c r="SW1423" t="s">
        <v>3723</v>
      </c>
      <c r="SY1423" t="s">
        <v>3723</v>
      </c>
      <c r="TA1423" t="s">
        <v>3723</v>
      </c>
      <c r="TC1423" t="s">
        <v>3723</v>
      </c>
      <c r="TE1423" t="s">
        <v>3723</v>
      </c>
      <c r="TG1423" t="s">
        <v>3723</v>
      </c>
      <c r="TI1423" t="s">
        <v>3723</v>
      </c>
      <c r="TK1423" t="s">
        <v>3723</v>
      </c>
      <c r="TM1423" t="s">
        <v>3723</v>
      </c>
      <c r="TO1423" t="s">
        <v>3723</v>
      </c>
      <c r="TQ1423" t="s">
        <v>3723</v>
      </c>
      <c r="TS1423" t="s">
        <v>3723</v>
      </c>
      <c r="TU1423" t="s">
        <v>3723</v>
      </c>
      <c r="TW1423" t="s">
        <v>3723</v>
      </c>
      <c r="TY1423" t="s">
        <v>3723</v>
      </c>
      <c r="UA1423" t="s">
        <v>3723</v>
      </c>
      <c r="UC1423" t="s">
        <v>3723</v>
      </c>
      <c r="UE1423" t="s">
        <v>3723</v>
      </c>
      <c r="UG1423" t="s">
        <v>3723</v>
      </c>
      <c r="UI1423" t="s">
        <v>3723</v>
      </c>
      <c r="UK1423" t="s">
        <v>3723</v>
      </c>
      <c r="UM1423" t="s">
        <v>3723</v>
      </c>
      <c r="UO1423" t="s">
        <v>3723</v>
      </c>
      <c r="UQ1423" t="s">
        <v>3723</v>
      </c>
      <c r="US1423" t="s">
        <v>3723</v>
      </c>
      <c r="UU1423" t="s">
        <v>3723</v>
      </c>
      <c r="UW1423" t="s">
        <v>3723</v>
      </c>
      <c r="UY1423" t="s">
        <v>3723</v>
      </c>
      <c r="VA1423" t="s">
        <v>3723</v>
      </c>
      <c r="VC1423" t="s">
        <v>3723</v>
      </c>
      <c r="VE1423" t="s">
        <v>3723</v>
      </c>
      <c r="VG1423" t="s">
        <v>3723</v>
      </c>
      <c r="VI1423" t="s">
        <v>3723</v>
      </c>
      <c r="VK1423" t="s">
        <v>3723</v>
      </c>
      <c r="VM1423" t="s">
        <v>3723</v>
      </c>
      <c r="VO1423" t="s">
        <v>3723</v>
      </c>
      <c r="VQ1423" t="s">
        <v>3723</v>
      </c>
      <c r="VS1423" t="s">
        <v>3723</v>
      </c>
      <c r="VU1423" t="s">
        <v>3723</v>
      </c>
      <c r="VW1423" t="s">
        <v>3723</v>
      </c>
      <c r="VY1423" t="s">
        <v>3723</v>
      </c>
      <c r="WA1423" t="s">
        <v>3723</v>
      </c>
      <c r="WC1423" t="s">
        <v>3723</v>
      </c>
      <c r="WE1423" t="s">
        <v>3723</v>
      </c>
      <c r="WG1423" t="s">
        <v>3723</v>
      </c>
      <c r="WI1423" t="s">
        <v>3723</v>
      </c>
      <c r="WK1423" t="s">
        <v>3723</v>
      </c>
      <c r="WM1423" t="s">
        <v>3723</v>
      </c>
      <c r="WO1423" t="s">
        <v>3723</v>
      </c>
      <c r="WQ1423" t="s">
        <v>3723</v>
      </c>
      <c r="WS1423" t="s">
        <v>3723</v>
      </c>
      <c r="WU1423" t="s">
        <v>3723</v>
      </c>
      <c r="WW1423" t="s">
        <v>3723</v>
      </c>
      <c r="WY1423" t="s">
        <v>3723</v>
      </c>
      <c r="XA1423" t="s">
        <v>3723</v>
      </c>
      <c r="XC1423" t="s">
        <v>3723</v>
      </c>
      <c r="XE1423" t="s">
        <v>3723</v>
      </c>
      <c r="XG1423" t="s">
        <v>3723</v>
      </c>
      <c r="XI1423" t="s">
        <v>3723</v>
      </c>
      <c r="XK1423" t="s">
        <v>3723</v>
      </c>
      <c r="XM1423" t="s">
        <v>3723</v>
      </c>
      <c r="XO1423" t="s">
        <v>3723</v>
      </c>
      <c r="XQ1423" t="s">
        <v>3723</v>
      </c>
      <c r="XS1423" t="s">
        <v>3723</v>
      </c>
      <c r="XU1423" t="s">
        <v>3723</v>
      </c>
      <c r="XW1423" t="s">
        <v>3723</v>
      </c>
      <c r="XY1423" t="s">
        <v>3723</v>
      </c>
      <c r="YA1423" t="s">
        <v>3723</v>
      </c>
      <c r="YC1423" t="s">
        <v>3723</v>
      </c>
      <c r="YE1423" t="s">
        <v>3723</v>
      </c>
      <c r="YG1423" t="s">
        <v>3723</v>
      </c>
      <c r="YI1423" t="s">
        <v>3723</v>
      </c>
      <c r="YK1423" t="s">
        <v>3723</v>
      </c>
      <c r="YM1423" t="s">
        <v>3723</v>
      </c>
      <c r="YO1423" t="s">
        <v>3723</v>
      </c>
      <c r="YQ1423" t="s">
        <v>3723</v>
      </c>
      <c r="YS1423" t="s">
        <v>3723</v>
      </c>
      <c r="YU1423" t="s">
        <v>3723</v>
      </c>
      <c r="YW1423" t="s">
        <v>3723</v>
      </c>
      <c r="YY1423" t="s">
        <v>3723</v>
      </c>
      <c r="ZA1423" t="s">
        <v>3723</v>
      </c>
      <c r="ZC1423" t="s">
        <v>3723</v>
      </c>
      <c r="ZE1423" t="s">
        <v>3723</v>
      </c>
      <c r="ZG1423" t="s">
        <v>3723</v>
      </c>
      <c r="ZI1423" t="s">
        <v>3723</v>
      </c>
      <c r="ZK1423" t="s">
        <v>3723</v>
      </c>
      <c r="ZM1423" t="s">
        <v>3723</v>
      </c>
      <c r="ZO1423" t="s">
        <v>3723</v>
      </c>
      <c r="ZQ1423" t="s">
        <v>3723</v>
      </c>
      <c r="ZS1423" t="s">
        <v>3723</v>
      </c>
      <c r="ZU1423" t="s">
        <v>3723</v>
      </c>
      <c r="ZW1423" t="s">
        <v>3723</v>
      </c>
      <c r="ZY1423" t="s">
        <v>3723</v>
      </c>
      <c r="AAA1423" t="s">
        <v>3723</v>
      </c>
      <c r="AAC1423" t="s">
        <v>3723</v>
      </c>
      <c r="AAE1423" t="s">
        <v>3723</v>
      </c>
      <c r="AAG1423" t="s">
        <v>3723</v>
      </c>
      <c r="AAI1423" t="s">
        <v>3723</v>
      </c>
      <c r="AAK1423" t="s">
        <v>3723</v>
      </c>
      <c r="AAM1423" t="s">
        <v>3723</v>
      </c>
      <c r="AAO1423" t="s">
        <v>3723</v>
      </c>
      <c r="AAQ1423" t="s">
        <v>3723</v>
      </c>
      <c r="AAS1423" t="s">
        <v>3723</v>
      </c>
      <c r="AAU1423" t="s">
        <v>3723</v>
      </c>
      <c r="AAW1423" t="s">
        <v>3723</v>
      </c>
      <c r="AAY1423" t="s">
        <v>3723</v>
      </c>
      <c r="ABA1423" t="s">
        <v>3723</v>
      </c>
      <c r="ABC1423" t="s">
        <v>3723</v>
      </c>
      <c r="ABE1423" t="s">
        <v>3723</v>
      </c>
      <c r="ABG1423" t="s">
        <v>3723</v>
      </c>
      <c r="ABI1423" t="s">
        <v>3723</v>
      </c>
      <c r="ABK1423" t="s">
        <v>3723</v>
      </c>
      <c r="ABM1423" t="s">
        <v>3723</v>
      </c>
      <c r="ABO1423" t="s">
        <v>3723</v>
      </c>
      <c r="ABQ1423" t="s">
        <v>3723</v>
      </c>
      <c r="ABS1423" t="s">
        <v>3723</v>
      </c>
      <c r="ABU1423" t="s">
        <v>3723</v>
      </c>
      <c r="ABW1423" t="s">
        <v>3723</v>
      </c>
      <c r="ABY1423" t="s">
        <v>3723</v>
      </c>
      <c r="ACA1423" t="s">
        <v>3723</v>
      </c>
      <c r="ACC1423" t="s">
        <v>3723</v>
      </c>
      <c r="ACE1423" t="s">
        <v>3723</v>
      </c>
      <c r="ACG1423" t="s">
        <v>3723</v>
      </c>
      <c r="ACI1423" t="s">
        <v>3723</v>
      </c>
      <c r="ACK1423" t="s">
        <v>3723</v>
      </c>
      <c r="ACM1423" t="s">
        <v>3723</v>
      </c>
      <c r="ACO1423" t="s">
        <v>3723</v>
      </c>
      <c r="ACQ1423" t="s">
        <v>3723</v>
      </c>
      <c r="ACS1423" t="s">
        <v>3723</v>
      </c>
      <c r="ACU1423" t="s">
        <v>3723</v>
      </c>
      <c r="ACW1423" t="s">
        <v>3723</v>
      </c>
      <c r="ACY1423" t="s">
        <v>3723</v>
      </c>
      <c r="ADA1423" t="s">
        <v>3723</v>
      </c>
      <c r="ADC1423" t="s">
        <v>3723</v>
      </c>
      <c r="ADE1423" t="s">
        <v>3723</v>
      </c>
      <c r="ADG1423" t="s">
        <v>3723</v>
      </c>
      <c r="ADI1423" t="s">
        <v>3723</v>
      </c>
      <c r="ADK1423" t="s">
        <v>3723</v>
      </c>
      <c r="ADM1423" t="s">
        <v>3723</v>
      </c>
      <c r="ADO1423" t="s">
        <v>3723</v>
      </c>
      <c r="ADQ1423" t="s">
        <v>3723</v>
      </c>
      <c r="ADS1423" t="s">
        <v>3723</v>
      </c>
      <c r="ADU1423" t="s">
        <v>3723</v>
      </c>
      <c r="ADW1423" t="s">
        <v>3723</v>
      </c>
      <c r="ADY1423" t="s">
        <v>3723</v>
      </c>
      <c r="AEA1423" t="s">
        <v>3723</v>
      </c>
      <c r="AEC1423" t="s">
        <v>3723</v>
      </c>
      <c r="AEE1423" t="s">
        <v>3723</v>
      </c>
      <c r="AEG1423" t="s">
        <v>3723</v>
      </c>
      <c r="AEI1423" t="s">
        <v>3723</v>
      </c>
      <c r="AEK1423" t="s">
        <v>3723</v>
      </c>
      <c r="AEM1423" t="s">
        <v>3723</v>
      </c>
      <c r="AEO1423" t="s">
        <v>3723</v>
      </c>
      <c r="AEQ1423" t="s">
        <v>3723</v>
      </c>
      <c r="AES1423" t="s">
        <v>3723</v>
      </c>
      <c r="AEU1423" t="s">
        <v>3723</v>
      </c>
      <c r="AEW1423" t="s">
        <v>3723</v>
      </c>
      <c r="AEY1423" t="s">
        <v>3723</v>
      </c>
      <c r="AFA1423" t="s">
        <v>3723</v>
      </c>
      <c r="AFC1423" t="s">
        <v>3723</v>
      </c>
      <c r="AFE1423" t="s">
        <v>3723</v>
      </c>
      <c r="AFG1423" t="s">
        <v>3723</v>
      </c>
      <c r="AFI1423" t="s">
        <v>3723</v>
      </c>
      <c r="AFK1423" t="s">
        <v>3723</v>
      </c>
      <c r="AFM1423" t="s">
        <v>3723</v>
      </c>
      <c r="AFO1423" t="s">
        <v>3723</v>
      </c>
      <c r="AFQ1423" t="s">
        <v>3723</v>
      </c>
      <c r="AFS1423" t="s">
        <v>3723</v>
      </c>
      <c r="AFU1423" t="s">
        <v>3723</v>
      </c>
      <c r="AFW1423" t="s">
        <v>3723</v>
      </c>
      <c r="AFY1423" t="s">
        <v>3723</v>
      </c>
      <c r="AGA1423" t="s">
        <v>3723</v>
      </c>
      <c r="AGC1423" t="s">
        <v>3723</v>
      </c>
      <c r="AGE1423" t="s">
        <v>3723</v>
      </c>
      <c r="AGG1423" t="s">
        <v>3723</v>
      </c>
      <c r="AGI1423" t="s">
        <v>3723</v>
      </c>
      <c r="AGK1423" t="s">
        <v>3723</v>
      </c>
      <c r="AGM1423" t="s">
        <v>3723</v>
      </c>
      <c r="AGO1423" t="s">
        <v>3723</v>
      </c>
      <c r="AGQ1423" t="s">
        <v>3723</v>
      </c>
      <c r="AGS1423" t="s">
        <v>3723</v>
      </c>
      <c r="AGU1423" t="s">
        <v>3723</v>
      </c>
      <c r="AGW1423" t="s">
        <v>3723</v>
      </c>
      <c r="AGY1423" t="s">
        <v>3723</v>
      </c>
      <c r="AHA1423" t="s">
        <v>3723</v>
      </c>
      <c r="AHC1423" t="s">
        <v>3723</v>
      </c>
      <c r="AHE1423" t="s">
        <v>3723</v>
      </c>
      <c r="AHG1423" t="s">
        <v>3723</v>
      </c>
      <c r="AHI1423" t="s">
        <v>3723</v>
      </c>
      <c r="AHK1423" t="s">
        <v>3723</v>
      </c>
      <c r="AHM1423" t="s">
        <v>3723</v>
      </c>
      <c r="AHO1423" t="s">
        <v>3723</v>
      </c>
      <c r="AHQ1423" t="s">
        <v>3723</v>
      </c>
      <c r="AHS1423" t="s">
        <v>3723</v>
      </c>
      <c r="AHU1423" t="s">
        <v>3723</v>
      </c>
      <c r="AHW1423" t="s">
        <v>3723</v>
      </c>
      <c r="AHY1423" t="s">
        <v>3723</v>
      </c>
      <c r="AIA1423" t="s">
        <v>3723</v>
      </c>
      <c r="AIC1423" t="s">
        <v>3723</v>
      </c>
      <c r="AIE1423" t="s">
        <v>3723</v>
      </c>
      <c r="AIG1423" t="s">
        <v>3723</v>
      </c>
      <c r="AII1423" t="s">
        <v>3723</v>
      </c>
      <c r="AIK1423" t="s">
        <v>3723</v>
      </c>
      <c r="AIM1423" t="s">
        <v>3723</v>
      </c>
      <c r="AIO1423" t="s">
        <v>3723</v>
      </c>
      <c r="AIQ1423" t="s">
        <v>3723</v>
      </c>
      <c r="AIS1423" t="s">
        <v>3723</v>
      </c>
      <c r="AIU1423" t="s">
        <v>3723</v>
      </c>
      <c r="AIW1423" t="s">
        <v>3723</v>
      </c>
      <c r="AIY1423" t="s">
        <v>3723</v>
      </c>
      <c r="AJA1423" t="s">
        <v>3723</v>
      </c>
      <c r="AJC1423" t="s">
        <v>3723</v>
      </c>
      <c r="AJE1423" t="s">
        <v>3723</v>
      </c>
      <c r="AJG1423" t="s">
        <v>3723</v>
      </c>
      <c r="AJI1423" t="s">
        <v>3723</v>
      </c>
      <c r="AJK1423" t="s">
        <v>3723</v>
      </c>
      <c r="AJM1423" t="s">
        <v>3723</v>
      </c>
      <c r="AJO1423" t="s">
        <v>3723</v>
      </c>
      <c r="AJQ1423" t="s">
        <v>3723</v>
      </c>
      <c r="AJS1423" t="s">
        <v>3723</v>
      </c>
      <c r="AJU1423" t="s">
        <v>3723</v>
      </c>
      <c r="AJW1423" t="s">
        <v>3723</v>
      </c>
      <c r="AJY1423" t="s">
        <v>3723</v>
      </c>
      <c r="AKA1423" t="s">
        <v>3723</v>
      </c>
      <c r="AKC1423" t="s">
        <v>3723</v>
      </c>
      <c r="AKE1423" t="s">
        <v>3723</v>
      </c>
      <c r="AKG1423" t="s">
        <v>3723</v>
      </c>
      <c r="AKI1423" t="s">
        <v>3723</v>
      </c>
      <c r="AKK1423" t="s">
        <v>3723</v>
      </c>
      <c r="AKM1423" t="s">
        <v>3723</v>
      </c>
      <c r="AKO1423" t="s">
        <v>3723</v>
      </c>
      <c r="AKQ1423" t="s">
        <v>3723</v>
      </c>
      <c r="AKS1423" t="s">
        <v>3723</v>
      </c>
      <c r="AKU1423" t="s">
        <v>3723</v>
      </c>
      <c r="AKW1423" t="s">
        <v>3723</v>
      </c>
      <c r="AKY1423" t="s">
        <v>3723</v>
      </c>
      <c r="ALA1423" t="s">
        <v>3723</v>
      </c>
      <c r="ALC1423" t="s">
        <v>3723</v>
      </c>
      <c r="ALE1423" t="s">
        <v>3723</v>
      </c>
      <c r="ALG1423" t="s">
        <v>3723</v>
      </c>
      <c r="ALI1423" t="s">
        <v>3723</v>
      </c>
      <c r="ALK1423" t="s">
        <v>3723</v>
      </c>
      <c r="ALM1423" t="s">
        <v>3723</v>
      </c>
      <c r="ALO1423" t="s">
        <v>3723</v>
      </c>
      <c r="ALQ1423" t="s">
        <v>3723</v>
      </c>
      <c r="ALS1423" t="s">
        <v>3723</v>
      </c>
      <c r="ALU1423" t="s">
        <v>3723</v>
      </c>
      <c r="ALW1423" t="s">
        <v>3723</v>
      </c>
      <c r="ALY1423" t="s">
        <v>3723</v>
      </c>
      <c r="AMA1423" t="s">
        <v>3723</v>
      </c>
      <c r="AMC1423" t="s">
        <v>3723</v>
      </c>
      <c r="AME1423" t="s">
        <v>3723</v>
      </c>
      <c r="AMG1423" t="s">
        <v>3723</v>
      </c>
      <c r="AMI1423" t="s">
        <v>3723</v>
      </c>
      <c r="AMK1423" t="s">
        <v>3723</v>
      </c>
      <c r="AMM1423" t="s">
        <v>3723</v>
      </c>
      <c r="AMO1423" t="s">
        <v>3723</v>
      </c>
      <c r="AMQ1423" t="s">
        <v>3723</v>
      </c>
      <c r="AMS1423" t="s">
        <v>3723</v>
      </c>
      <c r="AMU1423" t="s">
        <v>3723</v>
      </c>
      <c r="AMW1423" t="s">
        <v>3723</v>
      </c>
      <c r="AMY1423" t="s">
        <v>3723</v>
      </c>
      <c r="ANA1423" t="s">
        <v>3723</v>
      </c>
      <c r="ANC1423" t="s">
        <v>3723</v>
      </c>
      <c r="ANE1423" t="s">
        <v>3723</v>
      </c>
      <c r="ANG1423" t="s">
        <v>3723</v>
      </c>
      <c r="ANI1423" t="s">
        <v>3723</v>
      </c>
      <c r="ANK1423" t="s">
        <v>3723</v>
      </c>
      <c r="ANM1423" t="s">
        <v>3723</v>
      </c>
      <c r="ANO1423" t="s">
        <v>3723</v>
      </c>
      <c r="ANQ1423" t="s">
        <v>3723</v>
      </c>
      <c r="ANS1423" t="s">
        <v>3723</v>
      </c>
      <c r="ANU1423" t="s">
        <v>3723</v>
      </c>
      <c r="ANW1423" t="s">
        <v>3723</v>
      </c>
      <c r="ANY1423" t="s">
        <v>3723</v>
      </c>
      <c r="AOA1423" t="s">
        <v>3723</v>
      </c>
      <c r="AOC1423" t="s">
        <v>3723</v>
      </c>
      <c r="AOE1423" t="s">
        <v>3723</v>
      </c>
      <c r="AOG1423" t="s">
        <v>3723</v>
      </c>
      <c r="AOI1423" t="s">
        <v>3723</v>
      </c>
      <c r="AOK1423" t="s">
        <v>3723</v>
      </c>
      <c r="AOM1423" t="s">
        <v>3723</v>
      </c>
      <c r="AOO1423" t="s">
        <v>3723</v>
      </c>
      <c r="AOQ1423" t="s">
        <v>3723</v>
      </c>
      <c r="AOS1423" t="s">
        <v>3723</v>
      </c>
      <c r="AOU1423" t="s">
        <v>3723</v>
      </c>
      <c r="AOW1423" t="s">
        <v>3723</v>
      </c>
      <c r="AOY1423" t="s">
        <v>3723</v>
      </c>
      <c r="APA1423" t="s">
        <v>3723</v>
      </c>
      <c r="APC1423" t="s">
        <v>3723</v>
      </c>
      <c r="APE1423" t="s">
        <v>3723</v>
      </c>
      <c r="APG1423" t="s">
        <v>3723</v>
      </c>
      <c r="API1423" t="s">
        <v>3723</v>
      </c>
      <c r="APK1423" t="s">
        <v>3723</v>
      </c>
      <c r="APM1423" t="s">
        <v>3723</v>
      </c>
      <c r="APO1423" t="s">
        <v>3723</v>
      </c>
      <c r="APQ1423" t="s">
        <v>3723</v>
      </c>
      <c r="APS1423" t="s">
        <v>3723</v>
      </c>
      <c r="APU1423" t="s">
        <v>3723</v>
      </c>
      <c r="APW1423" t="s">
        <v>3723</v>
      </c>
      <c r="APY1423" t="s">
        <v>3723</v>
      </c>
      <c r="AQA1423" t="s">
        <v>3723</v>
      </c>
      <c r="AQC1423" t="s">
        <v>3723</v>
      </c>
      <c r="AQE1423" t="s">
        <v>3723</v>
      </c>
      <c r="AQG1423" t="s">
        <v>3723</v>
      </c>
      <c r="AQI1423" t="s">
        <v>3723</v>
      </c>
      <c r="AQK1423" t="s">
        <v>3723</v>
      </c>
      <c r="AQM1423" t="s">
        <v>3723</v>
      </c>
      <c r="AQO1423" t="s">
        <v>3723</v>
      </c>
      <c r="AQQ1423" t="s">
        <v>3723</v>
      </c>
      <c r="AQS1423" t="s">
        <v>3723</v>
      </c>
      <c r="AQU1423" t="s">
        <v>3723</v>
      </c>
      <c r="AQW1423" t="s">
        <v>3723</v>
      </c>
      <c r="AQY1423" t="s">
        <v>3723</v>
      </c>
      <c r="ARA1423" t="s">
        <v>3723</v>
      </c>
      <c r="ARC1423" t="s">
        <v>3723</v>
      </c>
      <c r="ARE1423" t="s">
        <v>3723</v>
      </c>
      <c r="ARG1423" t="s">
        <v>3723</v>
      </c>
      <c r="ARI1423" t="s">
        <v>3723</v>
      </c>
      <c r="ARK1423" t="s">
        <v>3723</v>
      </c>
      <c r="ARM1423" t="s">
        <v>3723</v>
      </c>
      <c r="ARO1423" t="s">
        <v>3723</v>
      </c>
      <c r="ARQ1423" t="s">
        <v>3723</v>
      </c>
      <c r="ARS1423" t="s">
        <v>3723</v>
      </c>
      <c r="ARU1423" t="s">
        <v>3723</v>
      </c>
      <c r="ARW1423" t="s">
        <v>3723</v>
      </c>
      <c r="ARY1423" t="s">
        <v>3723</v>
      </c>
      <c r="ASA1423" t="s">
        <v>3723</v>
      </c>
      <c r="ASC1423" t="s">
        <v>3723</v>
      </c>
      <c r="ASE1423" t="s">
        <v>3723</v>
      </c>
      <c r="ASG1423" t="s">
        <v>3723</v>
      </c>
      <c r="ASI1423" t="s">
        <v>3723</v>
      </c>
      <c r="ASK1423" t="s">
        <v>3723</v>
      </c>
      <c r="ASM1423" t="s">
        <v>3723</v>
      </c>
      <c r="ASO1423" t="s">
        <v>3723</v>
      </c>
      <c r="ASQ1423" t="s">
        <v>3723</v>
      </c>
      <c r="ASS1423" t="s">
        <v>3723</v>
      </c>
      <c r="ASU1423" t="s">
        <v>3723</v>
      </c>
      <c r="ASW1423" t="s">
        <v>3723</v>
      </c>
      <c r="ASY1423" t="s">
        <v>3723</v>
      </c>
      <c r="ATA1423" t="s">
        <v>3723</v>
      </c>
      <c r="ATC1423" t="s">
        <v>3723</v>
      </c>
      <c r="ATE1423" t="s">
        <v>3723</v>
      </c>
      <c r="ATG1423" t="s">
        <v>3723</v>
      </c>
      <c r="ATI1423" t="s">
        <v>3723</v>
      </c>
      <c r="ATK1423" t="s">
        <v>3723</v>
      </c>
      <c r="ATM1423" t="s">
        <v>3723</v>
      </c>
      <c r="ATO1423" t="s">
        <v>3723</v>
      </c>
      <c r="ATQ1423" t="s">
        <v>3723</v>
      </c>
      <c r="ATS1423" t="s">
        <v>3723</v>
      </c>
      <c r="ATU1423" t="s">
        <v>3723</v>
      </c>
      <c r="ATW1423" t="s">
        <v>3723</v>
      </c>
      <c r="ATY1423" t="s">
        <v>3723</v>
      </c>
      <c r="AUA1423" t="s">
        <v>3723</v>
      </c>
      <c r="AUC1423" t="s">
        <v>3723</v>
      </c>
      <c r="AUE1423" t="s">
        <v>3723</v>
      </c>
      <c r="AUG1423" t="s">
        <v>3723</v>
      </c>
      <c r="AUI1423" t="s">
        <v>3723</v>
      </c>
      <c r="AUK1423" t="s">
        <v>3723</v>
      </c>
      <c r="AUM1423" t="s">
        <v>3723</v>
      </c>
      <c r="AUO1423" t="s">
        <v>3723</v>
      </c>
      <c r="AUQ1423" t="s">
        <v>3723</v>
      </c>
      <c r="AUS1423" t="s">
        <v>3723</v>
      </c>
      <c r="AUU1423" t="s">
        <v>3723</v>
      </c>
      <c r="AUW1423" t="s">
        <v>3723</v>
      </c>
      <c r="AUY1423" t="s">
        <v>3723</v>
      </c>
      <c r="AVA1423" t="s">
        <v>3723</v>
      </c>
      <c r="AVC1423" t="s">
        <v>3723</v>
      </c>
      <c r="AVE1423" t="s">
        <v>3723</v>
      </c>
      <c r="AVG1423" t="s">
        <v>3723</v>
      </c>
      <c r="AVI1423" t="s">
        <v>3723</v>
      </c>
      <c r="AVK1423" t="s">
        <v>3723</v>
      </c>
      <c r="AVM1423" t="s">
        <v>3723</v>
      </c>
      <c r="AVO1423" t="s">
        <v>3723</v>
      </c>
      <c r="AVQ1423" t="s">
        <v>3723</v>
      </c>
      <c r="AVS1423" t="s">
        <v>3723</v>
      </c>
      <c r="AVU1423" t="s">
        <v>3723</v>
      </c>
      <c r="AVW1423" t="s">
        <v>3723</v>
      </c>
      <c r="AVY1423" t="s">
        <v>3723</v>
      </c>
      <c r="AWA1423" t="s">
        <v>3723</v>
      </c>
      <c r="AWC1423" t="s">
        <v>3723</v>
      </c>
      <c r="AWE1423" t="s">
        <v>3723</v>
      </c>
      <c r="AWG1423" t="s">
        <v>3723</v>
      </c>
      <c r="AWI1423" t="s">
        <v>3723</v>
      </c>
      <c r="AWK1423" t="s">
        <v>3723</v>
      </c>
      <c r="AWM1423" t="s">
        <v>3723</v>
      </c>
      <c r="AWO1423" t="s">
        <v>3723</v>
      </c>
      <c r="AWQ1423" t="s">
        <v>3723</v>
      </c>
      <c r="AWS1423" t="s">
        <v>3723</v>
      </c>
      <c r="AWU1423" t="s">
        <v>3723</v>
      </c>
      <c r="AWW1423" t="s">
        <v>3723</v>
      </c>
      <c r="AWY1423" t="s">
        <v>3723</v>
      </c>
      <c r="AXA1423" t="s">
        <v>3723</v>
      </c>
      <c r="AXC1423" t="s">
        <v>3723</v>
      </c>
      <c r="AXE1423" t="s">
        <v>3723</v>
      </c>
      <c r="AXG1423" t="s">
        <v>3723</v>
      </c>
      <c r="AXI1423" t="s">
        <v>3723</v>
      </c>
      <c r="AXK1423" t="s">
        <v>3723</v>
      </c>
      <c r="AXM1423" t="s">
        <v>3723</v>
      </c>
      <c r="AXO1423" t="s">
        <v>3723</v>
      </c>
      <c r="AXQ1423" t="s">
        <v>3723</v>
      </c>
      <c r="AXS1423" t="s">
        <v>3723</v>
      </c>
      <c r="AXU1423" t="s">
        <v>3723</v>
      </c>
      <c r="AXW1423" t="s">
        <v>3723</v>
      </c>
      <c r="AXY1423" t="s">
        <v>3723</v>
      </c>
      <c r="AYA1423" t="s">
        <v>3723</v>
      </c>
      <c r="AYC1423" t="s">
        <v>3723</v>
      </c>
      <c r="AYE1423" t="s">
        <v>3723</v>
      </c>
      <c r="AYG1423" t="s">
        <v>3723</v>
      </c>
      <c r="AYI1423" t="s">
        <v>3723</v>
      </c>
      <c r="AYK1423" t="s">
        <v>3723</v>
      </c>
      <c r="AYM1423" t="s">
        <v>3723</v>
      </c>
      <c r="AYO1423" t="s">
        <v>3723</v>
      </c>
      <c r="AYQ1423" t="s">
        <v>3723</v>
      </c>
      <c r="AYS1423" t="s">
        <v>3723</v>
      </c>
      <c r="AYU1423" t="s">
        <v>3723</v>
      </c>
      <c r="AYW1423" t="s">
        <v>3723</v>
      </c>
      <c r="AYY1423" t="s">
        <v>3723</v>
      </c>
      <c r="AZA1423" t="s">
        <v>3723</v>
      </c>
      <c r="AZC1423" t="s">
        <v>3723</v>
      </c>
      <c r="AZE1423" t="s">
        <v>3723</v>
      </c>
      <c r="AZG1423" t="s">
        <v>3723</v>
      </c>
      <c r="AZI1423" t="s">
        <v>3723</v>
      </c>
      <c r="AZK1423" t="s">
        <v>3723</v>
      </c>
      <c r="AZM1423" t="s">
        <v>3723</v>
      </c>
      <c r="AZO1423" t="s">
        <v>3723</v>
      </c>
      <c r="AZQ1423" t="s">
        <v>3723</v>
      </c>
      <c r="AZS1423" t="s">
        <v>3723</v>
      </c>
      <c r="AZU1423" t="s">
        <v>3723</v>
      </c>
      <c r="AZW1423" t="s">
        <v>3723</v>
      </c>
      <c r="AZY1423" t="s">
        <v>3723</v>
      </c>
      <c r="BAA1423" t="s">
        <v>3723</v>
      </c>
      <c r="BAC1423" t="s">
        <v>3723</v>
      </c>
      <c r="BAE1423" t="s">
        <v>3723</v>
      </c>
      <c r="BAG1423" t="s">
        <v>3723</v>
      </c>
      <c r="BAI1423" t="s">
        <v>3723</v>
      </c>
      <c r="BAK1423" t="s">
        <v>3723</v>
      </c>
      <c r="BAM1423" t="s">
        <v>3723</v>
      </c>
      <c r="BAO1423" t="s">
        <v>3723</v>
      </c>
      <c r="BAQ1423" t="s">
        <v>3723</v>
      </c>
      <c r="BAS1423" t="s">
        <v>3723</v>
      </c>
      <c r="BAU1423" t="s">
        <v>3723</v>
      </c>
      <c r="BAW1423" t="s">
        <v>3723</v>
      </c>
      <c r="BAY1423" t="s">
        <v>3723</v>
      </c>
      <c r="BBA1423" t="s">
        <v>3723</v>
      </c>
      <c r="BBC1423" t="s">
        <v>3723</v>
      </c>
      <c r="BBE1423" t="s">
        <v>3723</v>
      </c>
      <c r="BBG1423" t="s">
        <v>3723</v>
      </c>
      <c r="BBI1423" t="s">
        <v>3723</v>
      </c>
      <c r="BBK1423" t="s">
        <v>3723</v>
      </c>
      <c r="BBM1423" t="s">
        <v>3723</v>
      </c>
      <c r="BBO1423" t="s">
        <v>3723</v>
      </c>
      <c r="BBQ1423" t="s">
        <v>3723</v>
      </c>
      <c r="BBS1423" t="s">
        <v>3723</v>
      </c>
      <c r="BBU1423" t="s">
        <v>3723</v>
      </c>
      <c r="BBW1423" t="s">
        <v>3723</v>
      </c>
      <c r="BBY1423" t="s">
        <v>3723</v>
      </c>
      <c r="BCA1423" t="s">
        <v>3723</v>
      </c>
      <c r="BCC1423" t="s">
        <v>3723</v>
      </c>
      <c r="BCE1423" t="s">
        <v>3723</v>
      </c>
      <c r="BCG1423" t="s">
        <v>3723</v>
      </c>
      <c r="BCI1423" t="s">
        <v>3723</v>
      </c>
      <c r="BCK1423" t="s">
        <v>3723</v>
      </c>
      <c r="BCM1423" t="s">
        <v>3723</v>
      </c>
      <c r="BCO1423" t="s">
        <v>3723</v>
      </c>
      <c r="BCQ1423" t="s">
        <v>3723</v>
      </c>
      <c r="BCS1423" t="s">
        <v>3723</v>
      </c>
      <c r="BCU1423" t="s">
        <v>3723</v>
      </c>
      <c r="BCW1423" t="s">
        <v>3723</v>
      </c>
      <c r="BCY1423" t="s">
        <v>3723</v>
      </c>
      <c r="BDA1423" t="s">
        <v>3723</v>
      </c>
      <c r="BDC1423" t="s">
        <v>3723</v>
      </c>
      <c r="BDE1423" t="s">
        <v>3723</v>
      </c>
      <c r="BDG1423" t="s">
        <v>3723</v>
      </c>
      <c r="BDI1423" t="s">
        <v>3723</v>
      </c>
      <c r="BDK1423" t="s">
        <v>3723</v>
      </c>
      <c r="BDM1423" t="s">
        <v>3723</v>
      </c>
      <c r="BDO1423" t="s">
        <v>3723</v>
      </c>
      <c r="BDQ1423" t="s">
        <v>3723</v>
      </c>
      <c r="BDS1423" t="s">
        <v>3723</v>
      </c>
      <c r="BDU1423" t="s">
        <v>3723</v>
      </c>
      <c r="BDW1423" t="s">
        <v>3723</v>
      </c>
      <c r="BDY1423" t="s">
        <v>3723</v>
      </c>
      <c r="BEA1423" t="s">
        <v>3723</v>
      </c>
      <c r="BEC1423" t="s">
        <v>3723</v>
      </c>
      <c r="BEE1423" t="s">
        <v>3723</v>
      </c>
      <c r="BEF1423">
        <v>0</v>
      </c>
      <c r="BEG1423">
        <v>0</v>
      </c>
      <c r="BEH1423">
        <v>0</v>
      </c>
      <c r="BEI1423">
        <v>0</v>
      </c>
      <c r="BEJ1423">
        <v>0</v>
      </c>
      <c r="BHE1423">
        <v>0</v>
      </c>
    </row>
    <row r="1424" spans="1:1023 1025:1565" x14ac:dyDescent="0.3">
      <c r="A1424" s="341"/>
      <c r="B1424" s="335" t="s">
        <v>3532</v>
      </c>
      <c r="C1424" s="332" t="s">
        <v>3533</v>
      </c>
      <c r="D1424" s="342" t="s">
        <v>6469</v>
      </c>
      <c r="E1424" s="326">
        <v>6.6462708333333329E-2</v>
      </c>
      <c r="F1424" s="68">
        <v>2200</v>
      </c>
      <c r="AO1424" t="s">
        <v>3723</v>
      </c>
      <c r="AQ1424" t="s">
        <v>3723</v>
      </c>
      <c r="AS1424" t="s">
        <v>3723</v>
      </c>
      <c r="AU1424" t="s">
        <v>3723</v>
      </c>
      <c r="AW1424" t="s">
        <v>3723</v>
      </c>
      <c r="AY1424" t="s">
        <v>3723</v>
      </c>
      <c r="BA1424" t="s">
        <v>3723</v>
      </c>
      <c r="BC1424" t="s">
        <v>3723</v>
      </c>
      <c r="BE1424" t="s">
        <v>3723</v>
      </c>
      <c r="BG1424" t="s">
        <v>3723</v>
      </c>
      <c r="BI1424" t="s">
        <v>3723</v>
      </c>
      <c r="BK1424" t="s">
        <v>3723</v>
      </c>
      <c r="BM1424" t="s">
        <v>3723</v>
      </c>
      <c r="BO1424" t="s">
        <v>3723</v>
      </c>
      <c r="BQ1424" t="s">
        <v>3723</v>
      </c>
      <c r="BS1424" t="s">
        <v>3723</v>
      </c>
      <c r="BU1424" t="s">
        <v>3723</v>
      </c>
      <c r="BW1424" t="s">
        <v>3723</v>
      </c>
      <c r="BY1424" t="s">
        <v>3723</v>
      </c>
      <c r="CA1424" t="s">
        <v>3723</v>
      </c>
      <c r="CC1424" t="s">
        <v>3723</v>
      </c>
      <c r="CE1424" t="s">
        <v>3723</v>
      </c>
      <c r="CG1424" t="s">
        <v>3723</v>
      </c>
      <c r="CI1424" t="s">
        <v>3723</v>
      </c>
      <c r="CK1424" t="s">
        <v>3723</v>
      </c>
      <c r="CM1424" t="s">
        <v>3723</v>
      </c>
      <c r="CO1424" t="s">
        <v>3723</v>
      </c>
      <c r="CQ1424" t="s">
        <v>3723</v>
      </c>
      <c r="CS1424" t="s">
        <v>3723</v>
      </c>
      <c r="CU1424" t="s">
        <v>3723</v>
      </c>
      <c r="CW1424" t="s">
        <v>3723</v>
      </c>
      <c r="CY1424" t="s">
        <v>3723</v>
      </c>
      <c r="DA1424" t="s">
        <v>3723</v>
      </c>
      <c r="DC1424" t="s">
        <v>3723</v>
      </c>
      <c r="DE1424" t="s">
        <v>3723</v>
      </c>
      <c r="DG1424" t="s">
        <v>3723</v>
      </c>
      <c r="DI1424" t="s">
        <v>3723</v>
      </c>
      <c r="DK1424" t="s">
        <v>3723</v>
      </c>
      <c r="DM1424" t="s">
        <v>3723</v>
      </c>
      <c r="DO1424" t="s">
        <v>3723</v>
      </c>
      <c r="DQ1424" t="s">
        <v>3723</v>
      </c>
      <c r="DS1424" t="s">
        <v>3723</v>
      </c>
      <c r="DU1424" t="s">
        <v>3723</v>
      </c>
      <c r="DW1424" t="s">
        <v>3723</v>
      </c>
      <c r="DY1424" t="s">
        <v>3723</v>
      </c>
      <c r="EA1424" t="s">
        <v>3723</v>
      </c>
      <c r="EC1424" t="s">
        <v>3723</v>
      </c>
      <c r="EE1424" t="s">
        <v>3723</v>
      </c>
      <c r="EG1424" t="s">
        <v>3723</v>
      </c>
      <c r="EI1424" t="s">
        <v>3723</v>
      </c>
      <c r="EK1424" t="s">
        <v>3723</v>
      </c>
      <c r="EM1424" t="s">
        <v>3723</v>
      </c>
      <c r="EO1424" t="s">
        <v>3723</v>
      </c>
      <c r="EQ1424" t="s">
        <v>3723</v>
      </c>
      <c r="ES1424" t="s">
        <v>3723</v>
      </c>
      <c r="EU1424" t="s">
        <v>3723</v>
      </c>
      <c r="EW1424" t="s">
        <v>3723</v>
      </c>
      <c r="EY1424" t="s">
        <v>3723</v>
      </c>
      <c r="FA1424" t="s">
        <v>3723</v>
      </c>
      <c r="FC1424" t="s">
        <v>3723</v>
      </c>
      <c r="FE1424" t="s">
        <v>3723</v>
      </c>
      <c r="FG1424" t="s">
        <v>3723</v>
      </c>
      <c r="FI1424" t="s">
        <v>3723</v>
      </c>
      <c r="FK1424" t="s">
        <v>3723</v>
      </c>
      <c r="FM1424" t="s">
        <v>3723</v>
      </c>
      <c r="FO1424" t="s">
        <v>3723</v>
      </c>
      <c r="FQ1424" t="s">
        <v>3723</v>
      </c>
      <c r="FS1424" t="s">
        <v>3723</v>
      </c>
      <c r="FU1424" t="s">
        <v>3723</v>
      </c>
      <c r="FW1424" t="s">
        <v>3723</v>
      </c>
      <c r="FY1424" t="s">
        <v>3723</v>
      </c>
      <c r="GA1424" t="s">
        <v>3723</v>
      </c>
      <c r="GC1424" t="s">
        <v>3723</v>
      </c>
      <c r="GE1424" t="s">
        <v>3723</v>
      </c>
      <c r="GG1424" t="s">
        <v>3723</v>
      </c>
      <c r="GI1424" t="s">
        <v>3723</v>
      </c>
      <c r="GK1424" t="s">
        <v>3723</v>
      </c>
      <c r="GM1424" t="s">
        <v>3723</v>
      </c>
      <c r="GO1424" t="s">
        <v>3723</v>
      </c>
      <c r="GQ1424" t="s">
        <v>3723</v>
      </c>
      <c r="GS1424" t="s">
        <v>3723</v>
      </c>
      <c r="GU1424" t="s">
        <v>3723</v>
      </c>
      <c r="GW1424" t="s">
        <v>3723</v>
      </c>
      <c r="GY1424" t="s">
        <v>3723</v>
      </c>
      <c r="HA1424" t="s">
        <v>3723</v>
      </c>
      <c r="HC1424" t="s">
        <v>3723</v>
      </c>
      <c r="HE1424" t="s">
        <v>3723</v>
      </c>
      <c r="HG1424" t="s">
        <v>3723</v>
      </c>
      <c r="HI1424" t="s">
        <v>3723</v>
      </c>
      <c r="HK1424" t="s">
        <v>3723</v>
      </c>
      <c r="HM1424" t="s">
        <v>3723</v>
      </c>
      <c r="HO1424" t="s">
        <v>3723</v>
      </c>
      <c r="HQ1424" t="s">
        <v>3723</v>
      </c>
      <c r="HS1424" t="s">
        <v>3723</v>
      </c>
      <c r="HU1424" t="s">
        <v>3723</v>
      </c>
      <c r="HW1424" t="s">
        <v>3723</v>
      </c>
      <c r="HY1424" t="s">
        <v>3723</v>
      </c>
      <c r="IA1424" t="s">
        <v>3723</v>
      </c>
      <c r="IC1424" t="s">
        <v>3723</v>
      </c>
      <c r="IE1424" t="s">
        <v>3723</v>
      </c>
      <c r="IG1424" t="s">
        <v>3723</v>
      </c>
      <c r="II1424" t="s">
        <v>3723</v>
      </c>
      <c r="IK1424" t="s">
        <v>3723</v>
      </c>
      <c r="IM1424" t="s">
        <v>3723</v>
      </c>
      <c r="IO1424" t="s">
        <v>3723</v>
      </c>
      <c r="IQ1424" t="s">
        <v>3723</v>
      </c>
      <c r="IS1424" t="s">
        <v>3723</v>
      </c>
      <c r="IU1424" t="s">
        <v>3723</v>
      </c>
      <c r="IW1424" t="s">
        <v>3723</v>
      </c>
      <c r="IY1424" t="s">
        <v>3723</v>
      </c>
      <c r="JA1424" t="s">
        <v>3723</v>
      </c>
      <c r="JC1424" t="s">
        <v>3723</v>
      </c>
      <c r="JE1424" t="s">
        <v>3723</v>
      </c>
      <c r="JG1424" t="s">
        <v>3723</v>
      </c>
      <c r="JI1424" t="s">
        <v>3723</v>
      </c>
      <c r="JK1424" t="s">
        <v>3723</v>
      </c>
      <c r="JM1424" t="s">
        <v>3723</v>
      </c>
      <c r="JO1424" t="s">
        <v>3723</v>
      </c>
      <c r="JQ1424" t="s">
        <v>3723</v>
      </c>
      <c r="JS1424" t="s">
        <v>3723</v>
      </c>
      <c r="JU1424" t="s">
        <v>3723</v>
      </c>
      <c r="JW1424" t="s">
        <v>3723</v>
      </c>
      <c r="JY1424" t="s">
        <v>3723</v>
      </c>
      <c r="KA1424" t="s">
        <v>3723</v>
      </c>
      <c r="KC1424" t="s">
        <v>3723</v>
      </c>
      <c r="KE1424" t="s">
        <v>3723</v>
      </c>
      <c r="KG1424" t="s">
        <v>3723</v>
      </c>
      <c r="KI1424" t="s">
        <v>3723</v>
      </c>
      <c r="KK1424" t="s">
        <v>3723</v>
      </c>
      <c r="KM1424" t="s">
        <v>3723</v>
      </c>
      <c r="KO1424" t="s">
        <v>3723</v>
      </c>
      <c r="KQ1424" t="s">
        <v>3723</v>
      </c>
      <c r="KS1424" t="s">
        <v>3723</v>
      </c>
      <c r="KU1424" t="s">
        <v>3723</v>
      </c>
      <c r="KW1424" t="s">
        <v>3723</v>
      </c>
      <c r="KY1424" t="s">
        <v>3723</v>
      </c>
      <c r="LA1424" t="s">
        <v>3723</v>
      </c>
      <c r="LC1424" t="s">
        <v>3723</v>
      </c>
      <c r="LE1424" t="s">
        <v>3723</v>
      </c>
      <c r="LG1424" t="s">
        <v>3723</v>
      </c>
      <c r="LI1424" t="s">
        <v>3723</v>
      </c>
      <c r="LK1424" t="s">
        <v>3723</v>
      </c>
      <c r="LM1424" t="s">
        <v>3723</v>
      </c>
      <c r="LO1424" t="s">
        <v>3723</v>
      </c>
      <c r="LQ1424" t="s">
        <v>3723</v>
      </c>
      <c r="LS1424" t="s">
        <v>3723</v>
      </c>
      <c r="LU1424" t="s">
        <v>3723</v>
      </c>
      <c r="LW1424" t="s">
        <v>3723</v>
      </c>
      <c r="LY1424" t="s">
        <v>3723</v>
      </c>
      <c r="MA1424" t="s">
        <v>3723</v>
      </c>
      <c r="MC1424" t="s">
        <v>3723</v>
      </c>
      <c r="ME1424" t="s">
        <v>3723</v>
      </c>
      <c r="MG1424" t="s">
        <v>3723</v>
      </c>
      <c r="MI1424" t="s">
        <v>3723</v>
      </c>
      <c r="MK1424" t="s">
        <v>3723</v>
      </c>
      <c r="MM1424" t="s">
        <v>3723</v>
      </c>
      <c r="MO1424" t="s">
        <v>3723</v>
      </c>
      <c r="MQ1424" t="s">
        <v>3723</v>
      </c>
      <c r="MS1424" t="s">
        <v>3723</v>
      </c>
      <c r="MU1424" t="s">
        <v>3723</v>
      </c>
      <c r="MW1424" t="s">
        <v>3723</v>
      </c>
      <c r="MY1424" t="s">
        <v>3723</v>
      </c>
      <c r="NA1424" t="s">
        <v>3723</v>
      </c>
      <c r="NC1424" t="s">
        <v>3723</v>
      </c>
      <c r="NE1424" t="s">
        <v>3723</v>
      </c>
      <c r="NG1424" t="s">
        <v>3723</v>
      </c>
      <c r="NI1424" t="s">
        <v>3723</v>
      </c>
      <c r="NK1424" t="s">
        <v>3723</v>
      </c>
      <c r="NM1424" t="s">
        <v>3723</v>
      </c>
      <c r="NO1424" t="s">
        <v>3723</v>
      </c>
      <c r="NQ1424" t="s">
        <v>3723</v>
      </c>
      <c r="NS1424" t="s">
        <v>3723</v>
      </c>
      <c r="NU1424" t="s">
        <v>3723</v>
      </c>
      <c r="NW1424" t="s">
        <v>3723</v>
      </c>
      <c r="NY1424" t="s">
        <v>3723</v>
      </c>
      <c r="OA1424" t="s">
        <v>3723</v>
      </c>
      <c r="OC1424" t="s">
        <v>3723</v>
      </c>
      <c r="OE1424" t="s">
        <v>3723</v>
      </c>
      <c r="OG1424" t="s">
        <v>3723</v>
      </c>
      <c r="OI1424" t="s">
        <v>3723</v>
      </c>
      <c r="OK1424" t="s">
        <v>3723</v>
      </c>
      <c r="OM1424" t="s">
        <v>3723</v>
      </c>
      <c r="OO1424" t="s">
        <v>3723</v>
      </c>
      <c r="OQ1424" t="s">
        <v>3723</v>
      </c>
      <c r="OS1424" t="s">
        <v>3723</v>
      </c>
      <c r="OU1424" t="s">
        <v>3723</v>
      </c>
      <c r="OW1424" t="s">
        <v>3723</v>
      </c>
      <c r="OY1424" t="s">
        <v>3723</v>
      </c>
      <c r="PA1424" t="s">
        <v>3723</v>
      </c>
      <c r="PC1424" t="s">
        <v>3723</v>
      </c>
      <c r="PE1424" t="s">
        <v>3723</v>
      </c>
      <c r="PG1424" t="s">
        <v>3723</v>
      </c>
      <c r="PI1424" t="s">
        <v>3723</v>
      </c>
      <c r="PK1424" t="s">
        <v>3723</v>
      </c>
      <c r="PM1424" t="s">
        <v>3723</v>
      </c>
      <c r="PO1424" t="s">
        <v>3723</v>
      </c>
      <c r="PQ1424" t="s">
        <v>3723</v>
      </c>
      <c r="PS1424" t="s">
        <v>3723</v>
      </c>
      <c r="PU1424" t="s">
        <v>3723</v>
      </c>
      <c r="PW1424" t="s">
        <v>3723</v>
      </c>
      <c r="PY1424" t="s">
        <v>3723</v>
      </c>
      <c r="QA1424" t="s">
        <v>3723</v>
      </c>
      <c r="QC1424" t="s">
        <v>3723</v>
      </c>
      <c r="QE1424" t="s">
        <v>3723</v>
      </c>
      <c r="QG1424" t="s">
        <v>3723</v>
      </c>
      <c r="QI1424" t="s">
        <v>3723</v>
      </c>
      <c r="QK1424" t="s">
        <v>3723</v>
      </c>
      <c r="QM1424" t="s">
        <v>3723</v>
      </c>
      <c r="QO1424" t="s">
        <v>3723</v>
      </c>
      <c r="QQ1424" t="s">
        <v>3723</v>
      </c>
      <c r="QS1424" t="s">
        <v>3723</v>
      </c>
      <c r="QU1424" t="s">
        <v>3723</v>
      </c>
      <c r="QW1424" t="s">
        <v>3723</v>
      </c>
      <c r="QY1424" t="s">
        <v>3723</v>
      </c>
      <c r="RA1424" t="s">
        <v>3723</v>
      </c>
      <c r="RC1424" t="s">
        <v>3723</v>
      </c>
      <c r="RE1424" t="s">
        <v>3723</v>
      </c>
      <c r="RG1424" t="s">
        <v>3723</v>
      </c>
      <c r="RI1424" t="s">
        <v>3723</v>
      </c>
      <c r="RK1424" t="s">
        <v>3723</v>
      </c>
      <c r="RM1424" t="s">
        <v>3723</v>
      </c>
      <c r="RO1424" t="s">
        <v>3723</v>
      </c>
      <c r="RQ1424" t="s">
        <v>3723</v>
      </c>
      <c r="RS1424" t="s">
        <v>3723</v>
      </c>
      <c r="RU1424" t="s">
        <v>3723</v>
      </c>
      <c r="RW1424" t="s">
        <v>3723</v>
      </c>
      <c r="RY1424" t="s">
        <v>3723</v>
      </c>
      <c r="SA1424" t="s">
        <v>3723</v>
      </c>
      <c r="SC1424" t="s">
        <v>3723</v>
      </c>
      <c r="SE1424" t="s">
        <v>3723</v>
      </c>
      <c r="SG1424" t="s">
        <v>3723</v>
      </c>
      <c r="SI1424" t="s">
        <v>3723</v>
      </c>
      <c r="SK1424" t="s">
        <v>3723</v>
      </c>
      <c r="SM1424" t="s">
        <v>3723</v>
      </c>
      <c r="SO1424" t="s">
        <v>3723</v>
      </c>
      <c r="SQ1424" t="s">
        <v>3723</v>
      </c>
      <c r="SS1424" t="s">
        <v>3723</v>
      </c>
      <c r="SU1424" t="s">
        <v>3723</v>
      </c>
      <c r="SW1424" t="s">
        <v>3723</v>
      </c>
      <c r="SY1424" t="s">
        <v>3723</v>
      </c>
      <c r="TA1424" t="s">
        <v>3723</v>
      </c>
      <c r="TC1424" t="s">
        <v>3723</v>
      </c>
      <c r="TE1424" t="s">
        <v>3723</v>
      </c>
      <c r="TG1424" t="s">
        <v>3723</v>
      </c>
      <c r="TI1424" t="s">
        <v>3723</v>
      </c>
      <c r="TK1424" t="s">
        <v>3723</v>
      </c>
      <c r="TM1424" t="s">
        <v>3723</v>
      </c>
      <c r="TO1424" t="s">
        <v>3723</v>
      </c>
      <c r="TQ1424" t="s">
        <v>3723</v>
      </c>
      <c r="TS1424" t="s">
        <v>3723</v>
      </c>
      <c r="TU1424" t="s">
        <v>3723</v>
      </c>
      <c r="TW1424" t="s">
        <v>3723</v>
      </c>
      <c r="TY1424" t="s">
        <v>3723</v>
      </c>
      <c r="UA1424" t="s">
        <v>3723</v>
      </c>
      <c r="UC1424" t="s">
        <v>3723</v>
      </c>
      <c r="UE1424" t="s">
        <v>3723</v>
      </c>
      <c r="UG1424" t="s">
        <v>3723</v>
      </c>
      <c r="UI1424" t="s">
        <v>3723</v>
      </c>
      <c r="UK1424" t="s">
        <v>3723</v>
      </c>
      <c r="UM1424" t="s">
        <v>3723</v>
      </c>
      <c r="UO1424" t="s">
        <v>3723</v>
      </c>
      <c r="UQ1424" t="s">
        <v>3723</v>
      </c>
      <c r="US1424" t="s">
        <v>3723</v>
      </c>
      <c r="UU1424" t="s">
        <v>3723</v>
      </c>
      <c r="UW1424" t="s">
        <v>3723</v>
      </c>
      <c r="UY1424" t="s">
        <v>3723</v>
      </c>
      <c r="VA1424" t="s">
        <v>3723</v>
      </c>
      <c r="VC1424" t="s">
        <v>3723</v>
      </c>
      <c r="VE1424" t="s">
        <v>3723</v>
      </c>
      <c r="VG1424" t="s">
        <v>3723</v>
      </c>
      <c r="VI1424" t="s">
        <v>3723</v>
      </c>
      <c r="VK1424" t="s">
        <v>3723</v>
      </c>
      <c r="VM1424" t="s">
        <v>3723</v>
      </c>
      <c r="VO1424" t="s">
        <v>3723</v>
      </c>
      <c r="VQ1424" t="s">
        <v>3723</v>
      </c>
      <c r="VS1424" t="s">
        <v>3723</v>
      </c>
      <c r="VU1424" t="s">
        <v>3723</v>
      </c>
      <c r="VW1424" t="s">
        <v>3723</v>
      </c>
      <c r="VY1424" t="s">
        <v>3723</v>
      </c>
      <c r="WA1424" t="s">
        <v>3723</v>
      </c>
      <c r="WC1424" t="s">
        <v>3723</v>
      </c>
      <c r="WE1424" t="s">
        <v>3723</v>
      </c>
      <c r="WG1424" t="s">
        <v>3723</v>
      </c>
      <c r="WI1424" t="s">
        <v>3723</v>
      </c>
      <c r="WK1424" t="s">
        <v>3723</v>
      </c>
      <c r="WM1424" t="s">
        <v>3723</v>
      </c>
      <c r="WO1424" t="s">
        <v>3723</v>
      </c>
      <c r="WQ1424" t="s">
        <v>3723</v>
      </c>
      <c r="WS1424" t="s">
        <v>3723</v>
      </c>
      <c r="WU1424" t="s">
        <v>3723</v>
      </c>
      <c r="WW1424" t="s">
        <v>3723</v>
      </c>
      <c r="WY1424" t="s">
        <v>3723</v>
      </c>
      <c r="XA1424" t="s">
        <v>3723</v>
      </c>
      <c r="XC1424" t="s">
        <v>3723</v>
      </c>
      <c r="XE1424" t="s">
        <v>3723</v>
      </c>
      <c r="XG1424" t="s">
        <v>3723</v>
      </c>
      <c r="XI1424" t="s">
        <v>3723</v>
      </c>
      <c r="XK1424" t="s">
        <v>3723</v>
      </c>
      <c r="XM1424" t="s">
        <v>3723</v>
      </c>
      <c r="XO1424" t="s">
        <v>3723</v>
      </c>
      <c r="XQ1424" t="s">
        <v>3723</v>
      </c>
      <c r="XS1424" t="s">
        <v>3723</v>
      </c>
      <c r="XU1424" t="s">
        <v>3723</v>
      </c>
      <c r="XW1424" t="s">
        <v>3723</v>
      </c>
      <c r="XY1424" t="s">
        <v>3723</v>
      </c>
      <c r="YA1424" t="s">
        <v>3723</v>
      </c>
      <c r="YC1424" t="s">
        <v>3723</v>
      </c>
      <c r="YE1424" t="s">
        <v>3723</v>
      </c>
      <c r="YG1424" t="s">
        <v>3723</v>
      </c>
      <c r="YI1424" t="s">
        <v>3723</v>
      </c>
      <c r="YK1424" t="s">
        <v>3723</v>
      </c>
      <c r="YM1424" t="s">
        <v>3723</v>
      </c>
      <c r="YO1424" t="s">
        <v>3723</v>
      </c>
      <c r="YQ1424" t="s">
        <v>3723</v>
      </c>
      <c r="YS1424" t="s">
        <v>3723</v>
      </c>
      <c r="YU1424" t="s">
        <v>3723</v>
      </c>
      <c r="YW1424" t="s">
        <v>3723</v>
      </c>
      <c r="YY1424" t="s">
        <v>3723</v>
      </c>
      <c r="ZA1424" t="s">
        <v>3723</v>
      </c>
      <c r="ZC1424" t="s">
        <v>3723</v>
      </c>
      <c r="ZE1424" t="s">
        <v>3723</v>
      </c>
      <c r="ZG1424" t="s">
        <v>3723</v>
      </c>
      <c r="ZI1424" t="s">
        <v>3723</v>
      </c>
      <c r="ZK1424" t="s">
        <v>3723</v>
      </c>
      <c r="ZM1424" t="s">
        <v>3723</v>
      </c>
      <c r="ZO1424" t="s">
        <v>3723</v>
      </c>
      <c r="ZQ1424" t="s">
        <v>3723</v>
      </c>
      <c r="ZS1424" t="s">
        <v>3723</v>
      </c>
      <c r="ZU1424" t="s">
        <v>3723</v>
      </c>
      <c r="ZW1424" t="s">
        <v>3723</v>
      </c>
      <c r="ZY1424" t="s">
        <v>3723</v>
      </c>
      <c r="AAA1424" t="s">
        <v>3723</v>
      </c>
      <c r="AAC1424" t="s">
        <v>3723</v>
      </c>
      <c r="AAE1424" t="s">
        <v>3723</v>
      </c>
      <c r="AAG1424" t="s">
        <v>3723</v>
      </c>
      <c r="AAI1424" t="s">
        <v>3723</v>
      </c>
      <c r="AAK1424" t="s">
        <v>3723</v>
      </c>
      <c r="AAM1424" t="s">
        <v>3723</v>
      </c>
      <c r="AAO1424" t="s">
        <v>3723</v>
      </c>
      <c r="AAQ1424" t="s">
        <v>3723</v>
      </c>
      <c r="AAS1424" t="s">
        <v>3723</v>
      </c>
      <c r="AAU1424" t="s">
        <v>3723</v>
      </c>
      <c r="AAW1424" t="s">
        <v>3723</v>
      </c>
      <c r="AAY1424" t="s">
        <v>3723</v>
      </c>
      <c r="ABA1424" t="s">
        <v>3723</v>
      </c>
      <c r="ABC1424" t="s">
        <v>3723</v>
      </c>
      <c r="ABE1424" t="s">
        <v>3723</v>
      </c>
      <c r="ABG1424" t="s">
        <v>3723</v>
      </c>
      <c r="ABI1424" t="s">
        <v>3723</v>
      </c>
      <c r="ABK1424" t="s">
        <v>3723</v>
      </c>
      <c r="ABM1424" t="s">
        <v>3723</v>
      </c>
      <c r="ABO1424" t="s">
        <v>3723</v>
      </c>
      <c r="ABQ1424" t="s">
        <v>3723</v>
      </c>
      <c r="ABS1424" t="s">
        <v>3723</v>
      </c>
      <c r="ABU1424" t="s">
        <v>3723</v>
      </c>
      <c r="ABW1424" t="s">
        <v>3723</v>
      </c>
      <c r="ABY1424" t="s">
        <v>3723</v>
      </c>
      <c r="ACA1424" t="s">
        <v>3723</v>
      </c>
      <c r="ACC1424" t="s">
        <v>3723</v>
      </c>
      <c r="ACE1424" t="s">
        <v>3723</v>
      </c>
      <c r="ACG1424" t="s">
        <v>3723</v>
      </c>
      <c r="ACI1424" t="s">
        <v>3723</v>
      </c>
      <c r="ACK1424" t="s">
        <v>3723</v>
      </c>
      <c r="ACM1424" t="s">
        <v>3723</v>
      </c>
      <c r="ACO1424" t="s">
        <v>3723</v>
      </c>
      <c r="ACQ1424" t="s">
        <v>3723</v>
      </c>
      <c r="ACS1424" t="s">
        <v>3723</v>
      </c>
      <c r="ACU1424" t="s">
        <v>3723</v>
      </c>
      <c r="ACW1424" t="s">
        <v>3723</v>
      </c>
      <c r="ACY1424" t="s">
        <v>3723</v>
      </c>
      <c r="ADA1424" t="s">
        <v>3723</v>
      </c>
      <c r="ADC1424" t="s">
        <v>3723</v>
      </c>
      <c r="ADE1424" t="s">
        <v>3723</v>
      </c>
      <c r="ADG1424" t="s">
        <v>3723</v>
      </c>
      <c r="ADI1424" t="s">
        <v>3723</v>
      </c>
      <c r="ADK1424" t="s">
        <v>3723</v>
      </c>
      <c r="ADM1424" t="s">
        <v>3723</v>
      </c>
      <c r="ADO1424" t="s">
        <v>3723</v>
      </c>
      <c r="ADQ1424" t="s">
        <v>3723</v>
      </c>
      <c r="ADS1424" t="s">
        <v>3723</v>
      </c>
      <c r="ADU1424" t="s">
        <v>3723</v>
      </c>
      <c r="ADW1424" t="s">
        <v>3723</v>
      </c>
      <c r="ADY1424" t="s">
        <v>3723</v>
      </c>
      <c r="AEA1424" t="s">
        <v>3723</v>
      </c>
      <c r="AEC1424" t="s">
        <v>3723</v>
      </c>
      <c r="AEE1424" t="s">
        <v>3723</v>
      </c>
      <c r="AEG1424" t="s">
        <v>3723</v>
      </c>
      <c r="AEI1424" t="s">
        <v>3723</v>
      </c>
      <c r="AEK1424" t="s">
        <v>3723</v>
      </c>
      <c r="AEM1424" t="s">
        <v>3723</v>
      </c>
      <c r="AEO1424" t="s">
        <v>3723</v>
      </c>
      <c r="AEQ1424" t="s">
        <v>3723</v>
      </c>
      <c r="AES1424" t="s">
        <v>3723</v>
      </c>
      <c r="AEU1424" t="s">
        <v>3723</v>
      </c>
      <c r="AEW1424" t="s">
        <v>3723</v>
      </c>
      <c r="AEY1424" t="s">
        <v>3723</v>
      </c>
      <c r="AFA1424" t="s">
        <v>3723</v>
      </c>
      <c r="AFC1424" t="s">
        <v>3723</v>
      </c>
      <c r="AFE1424" t="s">
        <v>3723</v>
      </c>
      <c r="AFG1424" t="s">
        <v>3723</v>
      </c>
      <c r="AFI1424" t="s">
        <v>3723</v>
      </c>
      <c r="AFK1424" t="s">
        <v>3723</v>
      </c>
      <c r="AFM1424" t="s">
        <v>3723</v>
      </c>
      <c r="AFO1424" t="s">
        <v>3723</v>
      </c>
      <c r="AFQ1424" t="s">
        <v>3723</v>
      </c>
      <c r="AFS1424" t="s">
        <v>3723</v>
      </c>
      <c r="AFU1424" t="s">
        <v>3723</v>
      </c>
      <c r="AFW1424" t="s">
        <v>3723</v>
      </c>
      <c r="AFY1424" t="s">
        <v>3723</v>
      </c>
      <c r="AGA1424" t="s">
        <v>3723</v>
      </c>
      <c r="AGC1424" t="s">
        <v>3723</v>
      </c>
      <c r="AGE1424" t="s">
        <v>3723</v>
      </c>
      <c r="AGG1424" t="s">
        <v>3723</v>
      </c>
      <c r="AGI1424" t="s">
        <v>3723</v>
      </c>
      <c r="AGK1424" t="s">
        <v>3723</v>
      </c>
      <c r="AGM1424" t="s">
        <v>3723</v>
      </c>
      <c r="AGO1424" t="s">
        <v>3723</v>
      </c>
      <c r="AGQ1424" t="s">
        <v>3723</v>
      </c>
      <c r="AGS1424" t="s">
        <v>3723</v>
      </c>
      <c r="AGU1424" t="s">
        <v>3723</v>
      </c>
      <c r="AGW1424" t="s">
        <v>3723</v>
      </c>
      <c r="AGY1424" t="s">
        <v>3723</v>
      </c>
      <c r="AHA1424" t="s">
        <v>3723</v>
      </c>
      <c r="AHC1424" t="s">
        <v>3723</v>
      </c>
      <c r="AHE1424" t="s">
        <v>3723</v>
      </c>
      <c r="AHG1424" t="s">
        <v>3723</v>
      </c>
      <c r="AHI1424" t="s">
        <v>3723</v>
      </c>
      <c r="AHK1424" t="s">
        <v>3723</v>
      </c>
      <c r="AHM1424" t="s">
        <v>3723</v>
      </c>
      <c r="AHO1424" t="s">
        <v>3723</v>
      </c>
      <c r="AHQ1424" t="s">
        <v>3723</v>
      </c>
      <c r="AHS1424" t="s">
        <v>3723</v>
      </c>
      <c r="AHU1424" t="s">
        <v>3723</v>
      </c>
      <c r="AHW1424" t="s">
        <v>3723</v>
      </c>
      <c r="AHY1424" t="s">
        <v>3723</v>
      </c>
      <c r="AIA1424" t="s">
        <v>3723</v>
      </c>
      <c r="AIC1424" t="s">
        <v>3723</v>
      </c>
      <c r="AIE1424" t="s">
        <v>3723</v>
      </c>
      <c r="AIG1424" t="s">
        <v>3723</v>
      </c>
      <c r="AII1424" t="s">
        <v>3723</v>
      </c>
      <c r="AIK1424" t="s">
        <v>3723</v>
      </c>
      <c r="AIM1424" t="s">
        <v>3723</v>
      </c>
      <c r="AIO1424" t="s">
        <v>3723</v>
      </c>
      <c r="AIQ1424" t="s">
        <v>3723</v>
      </c>
      <c r="AIS1424" t="s">
        <v>3723</v>
      </c>
      <c r="AIU1424" t="s">
        <v>3723</v>
      </c>
      <c r="AIW1424" t="s">
        <v>3723</v>
      </c>
      <c r="AIY1424" t="s">
        <v>3723</v>
      </c>
      <c r="AJA1424" t="s">
        <v>3723</v>
      </c>
      <c r="AJC1424" t="s">
        <v>3723</v>
      </c>
      <c r="AJE1424" t="s">
        <v>3723</v>
      </c>
      <c r="AJG1424" t="s">
        <v>3723</v>
      </c>
      <c r="AJI1424" t="s">
        <v>3723</v>
      </c>
      <c r="AJK1424" t="s">
        <v>3723</v>
      </c>
      <c r="AJM1424" t="s">
        <v>3723</v>
      </c>
      <c r="AJO1424" t="s">
        <v>3723</v>
      </c>
      <c r="AJQ1424" t="s">
        <v>3723</v>
      </c>
      <c r="AJS1424" t="s">
        <v>3723</v>
      </c>
      <c r="AJU1424" t="s">
        <v>3723</v>
      </c>
      <c r="AJW1424" t="s">
        <v>3723</v>
      </c>
      <c r="AJY1424" t="s">
        <v>3723</v>
      </c>
      <c r="AKA1424" t="s">
        <v>3723</v>
      </c>
      <c r="AKC1424" t="s">
        <v>3723</v>
      </c>
      <c r="AKE1424" t="s">
        <v>3723</v>
      </c>
      <c r="AKG1424" t="s">
        <v>3723</v>
      </c>
      <c r="AKI1424" t="s">
        <v>3723</v>
      </c>
      <c r="AKK1424" t="s">
        <v>3723</v>
      </c>
      <c r="AKM1424" t="s">
        <v>3723</v>
      </c>
      <c r="AKO1424" t="s">
        <v>3723</v>
      </c>
      <c r="AKQ1424" t="s">
        <v>3723</v>
      </c>
      <c r="AKS1424" t="s">
        <v>3723</v>
      </c>
      <c r="AKU1424" t="s">
        <v>3723</v>
      </c>
      <c r="AKW1424" t="s">
        <v>3723</v>
      </c>
      <c r="AKY1424" t="s">
        <v>3723</v>
      </c>
      <c r="ALA1424" t="s">
        <v>3723</v>
      </c>
      <c r="ALC1424" t="s">
        <v>3723</v>
      </c>
      <c r="ALE1424" t="s">
        <v>3723</v>
      </c>
      <c r="ALG1424" t="s">
        <v>3723</v>
      </c>
      <c r="ALI1424" t="s">
        <v>3723</v>
      </c>
      <c r="ALK1424" t="s">
        <v>3723</v>
      </c>
      <c r="ALM1424" t="s">
        <v>3723</v>
      </c>
      <c r="ALO1424" t="s">
        <v>3723</v>
      </c>
      <c r="ALQ1424" t="s">
        <v>3723</v>
      </c>
      <c r="ALS1424" t="s">
        <v>3723</v>
      </c>
      <c r="ALU1424" t="s">
        <v>3723</v>
      </c>
      <c r="ALW1424" t="s">
        <v>3723</v>
      </c>
      <c r="ALY1424" t="s">
        <v>3723</v>
      </c>
      <c r="AMA1424" t="s">
        <v>3723</v>
      </c>
      <c r="AMC1424" t="s">
        <v>3723</v>
      </c>
      <c r="AME1424" t="s">
        <v>3723</v>
      </c>
      <c r="AMG1424" t="s">
        <v>3723</v>
      </c>
      <c r="AMI1424" t="s">
        <v>3723</v>
      </c>
      <c r="AMK1424" t="s">
        <v>3723</v>
      </c>
      <c r="AMM1424" t="s">
        <v>3723</v>
      </c>
      <c r="AMO1424" t="s">
        <v>3723</v>
      </c>
      <c r="AMQ1424" t="s">
        <v>3723</v>
      </c>
      <c r="AMS1424" t="s">
        <v>3723</v>
      </c>
      <c r="AMU1424" t="s">
        <v>3723</v>
      </c>
      <c r="AMW1424" t="s">
        <v>3723</v>
      </c>
      <c r="AMY1424" t="s">
        <v>3723</v>
      </c>
      <c r="ANA1424" t="s">
        <v>3723</v>
      </c>
      <c r="ANC1424" t="s">
        <v>3723</v>
      </c>
      <c r="ANE1424" t="s">
        <v>3723</v>
      </c>
      <c r="ANG1424" t="s">
        <v>3723</v>
      </c>
      <c r="ANI1424" t="s">
        <v>3723</v>
      </c>
      <c r="ANK1424" t="s">
        <v>3723</v>
      </c>
      <c r="ANM1424" t="s">
        <v>3723</v>
      </c>
      <c r="ANO1424" t="s">
        <v>3723</v>
      </c>
      <c r="ANQ1424" t="s">
        <v>3723</v>
      </c>
      <c r="ANS1424" t="s">
        <v>3723</v>
      </c>
      <c r="ANU1424" t="s">
        <v>3723</v>
      </c>
      <c r="ANW1424" t="s">
        <v>3723</v>
      </c>
      <c r="ANY1424" t="s">
        <v>3723</v>
      </c>
      <c r="AOA1424" t="s">
        <v>3723</v>
      </c>
      <c r="AOC1424" t="s">
        <v>3723</v>
      </c>
      <c r="AOE1424" t="s">
        <v>3723</v>
      </c>
      <c r="AOG1424" t="s">
        <v>3723</v>
      </c>
      <c r="AOI1424" t="s">
        <v>3723</v>
      </c>
      <c r="AOK1424" t="s">
        <v>3723</v>
      </c>
      <c r="AOM1424" t="s">
        <v>3723</v>
      </c>
      <c r="AOO1424" t="s">
        <v>3723</v>
      </c>
      <c r="AOQ1424" t="s">
        <v>3723</v>
      </c>
      <c r="AOS1424" t="s">
        <v>3723</v>
      </c>
      <c r="AOU1424" t="s">
        <v>3723</v>
      </c>
      <c r="AOW1424" t="s">
        <v>3723</v>
      </c>
      <c r="AOY1424" t="s">
        <v>3723</v>
      </c>
      <c r="APA1424" t="s">
        <v>3723</v>
      </c>
      <c r="APC1424" t="s">
        <v>3723</v>
      </c>
      <c r="APE1424" t="s">
        <v>3723</v>
      </c>
      <c r="APG1424" t="s">
        <v>3723</v>
      </c>
      <c r="API1424" t="s">
        <v>3723</v>
      </c>
      <c r="APK1424" t="s">
        <v>3723</v>
      </c>
      <c r="APM1424" t="s">
        <v>3723</v>
      </c>
      <c r="APO1424" t="s">
        <v>3723</v>
      </c>
      <c r="APQ1424" t="s">
        <v>3723</v>
      </c>
      <c r="APS1424" t="s">
        <v>3723</v>
      </c>
      <c r="APU1424" t="s">
        <v>3723</v>
      </c>
      <c r="APW1424" t="s">
        <v>3723</v>
      </c>
      <c r="APY1424" t="s">
        <v>3723</v>
      </c>
      <c r="AQA1424" t="s">
        <v>3723</v>
      </c>
      <c r="AQC1424" t="s">
        <v>3723</v>
      </c>
      <c r="AQE1424" t="s">
        <v>3723</v>
      </c>
      <c r="AQG1424" t="s">
        <v>3723</v>
      </c>
      <c r="AQI1424" t="s">
        <v>3723</v>
      </c>
      <c r="AQK1424" t="s">
        <v>3723</v>
      </c>
      <c r="AQM1424" t="s">
        <v>3723</v>
      </c>
      <c r="AQO1424" t="s">
        <v>3723</v>
      </c>
      <c r="AQQ1424" t="s">
        <v>3723</v>
      </c>
      <c r="AQS1424" t="s">
        <v>3723</v>
      </c>
      <c r="AQU1424" t="s">
        <v>3723</v>
      </c>
      <c r="AQW1424" t="s">
        <v>3723</v>
      </c>
      <c r="AQY1424" t="s">
        <v>3723</v>
      </c>
      <c r="ARA1424" t="s">
        <v>3723</v>
      </c>
      <c r="ARC1424" t="s">
        <v>3723</v>
      </c>
      <c r="ARE1424" t="s">
        <v>3723</v>
      </c>
      <c r="ARG1424" t="s">
        <v>3723</v>
      </c>
      <c r="ARI1424" t="s">
        <v>3723</v>
      </c>
      <c r="ARK1424" t="s">
        <v>3723</v>
      </c>
      <c r="ARM1424" t="s">
        <v>3723</v>
      </c>
      <c r="ARO1424" t="s">
        <v>3723</v>
      </c>
      <c r="ARQ1424" t="s">
        <v>3723</v>
      </c>
      <c r="ARS1424" t="s">
        <v>3723</v>
      </c>
      <c r="ARU1424" t="s">
        <v>3723</v>
      </c>
      <c r="ARW1424" t="s">
        <v>3723</v>
      </c>
      <c r="ARY1424" t="s">
        <v>3723</v>
      </c>
      <c r="ASA1424" t="s">
        <v>3723</v>
      </c>
      <c r="ASC1424" t="s">
        <v>3723</v>
      </c>
      <c r="ASE1424" t="s">
        <v>3723</v>
      </c>
      <c r="ASG1424" t="s">
        <v>3723</v>
      </c>
      <c r="ASI1424" t="s">
        <v>3723</v>
      </c>
      <c r="ASK1424" t="s">
        <v>3723</v>
      </c>
      <c r="ASM1424" t="s">
        <v>3723</v>
      </c>
      <c r="ASO1424" t="s">
        <v>3723</v>
      </c>
      <c r="ASQ1424" t="s">
        <v>3723</v>
      </c>
      <c r="ASS1424" t="s">
        <v>3723</v>
      </c>
      <c r="ASU1424" t="s">
        <v>3723</v>
      </c>
      <c r="ASW1424" t="s">
        <v>3723</v>
      </c>
      <c r="ASY1424" t="s">
        <v>3723</v>
      </c>
      <c r="ATA1424" t="s">
        <v>3723</v>
      </c>
      <c r="ATC1424" t="s">
        <v>3723</v>
      </c>
      <c r="ATE1424" t="s">
        <v>3723</v>
      </c>
      <c r="ATG1424" t="s">
        <v>3723</v>
      </c>
      <c r="ATI1424" t="s">
        <v>3723</v>
      </c>
      <c r="ATK1424" t="s">
        <v>3723</v>
      </c>
      <c r="ATM1424" t="s">
        <v>3723</v>
      </c>
      <c r="ATO1424" t="s">
        <v>3723</v>
      </c>
      <c r="ATQ1424" t="s">
        <v>3723</v>
      </c>
      <c r="ATS1424" t="s">
        <v>3723</v>
      </c>
      <c r="ATU1424" t="s">
        <v>3723</v>
      </c>
      <c r="ATW1424" t="s">
        <v>3723</v>
      </c>
      <c r="ATY1424" t="s">
        <v>3723</v>
      </c>
      <c r="AUA1424" t="s">
        <v>3723</v>
      </c>
      <c r="AUC1424" t="s">
        <v>3723</v>
      </c>
      <c r="AUE1424" t="s">
        <v>3723</v>
      </c>
      <c r="AUG1424" t="s">
        <v>3723</v>
      </c>
      <c r="AUI1424" t="s">
        <v>3723</v>
      </c>
      <c r="AUK1424" t="s">
        <v>3723</v>
      </c>
      <c r="AUM1424" t="s">
        <v>3723</v>
      </c>
      <c r="AUO1424" t="s">
        <v>3723</v>
      </c>
      <c r="AUQ1424" t="s">
        <v>3723</v>
      </c>
      <c r="AUS1424" t="s">
        <v>3723</v>
      </c>
      <c r="AUU1424" t="s">
        <v>3723</v>
      </c>
      <c r="AUW1424" t="s">
        <v>3723</v>
      </c>
      <c r="AUY1424" t="s">
        <v>3723</v>
      </c>
      <c r="AVA1424" t="s">
        <v>3723</v>
      </c>
      <c r="AVC1424" t="s">
        <v>3723</v>
      </c>
      <c r="AVE1424" t="s">
        <v>3723</v>
      </c>
      <c r="AVG1424" t="s">
        <v>3723</v>
      </c>
      <c r="AVI1424" t="s">
        <v>3723</v>
      </c>
      <c r="AVK1424" t="s">
        <v>3723</v>
      </c>
      <c r="AVM1424" t="s">
        <v>3723</v>
      </c>
      <c r="AVO1424" t="s">
        <v>3723</v>
      </c>
      <c r="AVQ1424" t="s">
        <v>3723</v>
      </c>
      <c r="AVS1424" t="s">
        <v>3723</v>
      </c>
      <c r="AVU1424" t="s">
        <v>3723</v>
      </c>
      <c r="AVW1424" t="s">
        <v>3723</v>
      </c>
      <c r="AVY1424" t="s">
        <v>3723</v>
      </c>
      <c r="AWA1424" t="s">
        <v>3723</v>
      </c>
      <c r="AWC1424" t="s">
        <v>3723</v>
      </c>
      <c r="AWE1424" t="s">
        <v>3723</v>
      </c>
      <c r="AWG1424" t="s">
        <v>3723</v>
      </c>
      <c r="AWI1424" t="s">
        <v>3723</v>
      </c>
      <c r="AWK1424" t="s">
        <v>3723</v>
      </c>
      <c r="AWM1424" t="s">
        <v>3723</v>
      </c>
      <c r="AWO1424" t="s">
        <v>3723</v>
      </c>
      <c r="AWQ1424" t="s">
        <v>3723</v>
      </c>
      <c r="AWS1424" t="s">
        <v>3723</v>
      </c>
      <c r="AWU1424" t="s">
        <v>3723</v>
      </c>
      <c r="AWW1424" t="s">
        <v>3723</v>
      </c>
      <c r="AWY1424" t="s">
        <v>3723</v>
      </c>
      <c r="AXA1424" t="s">
        <v>3723</v>
      </c>
      <c r="AXC1424" t="s">
        <v>3723</v>
      </c>
      <c r="AXE1424" t="s">
        <v>3723</v>
      </c>
      <c r="AXG1424" t="s">
        <v>3723</v>
      </c>
      <c r="AXI1424" t="s">
        <v>3723</v>
      </c>
      <c r="AXK1424" t="s">
        <v>3723</v>
      </c>
      <c r="AXM1424" t="s">
        <v>3723</v>
      </c>
      <c r="AXO1424" t="s">
        <v>3723</v>
      </c>
      <c r="AXQ1424" t="s">
        <v>3723</v>
      </c>
      <c r="AXS1424" t="s">
        <v>3723</v>
      </c>
      <c r="AXU1424" t="s">
        <v>3723</v>
      </c>
      <c r="AXW1424" t="s">
        <v>3723</v>
      </c>
      <c r="AXY1424" t="s">
        <v>3723</v>
      </c>
      <c r="AYA1424" t="s">
        <v>3723</v>
      </c>
      <c r="AYC1424" t="s">
        <v>3723</v>
      </c>
      <c r="AYE1424" t="s">
        <v>3723</v>
      </c>
      <c r="AYG1424" t="s">
        <v>3723</v>
      </c>
      <c r="AYI1424" t="s">
        <v>3723</v>
      </c>
      <c r="AYK1424" t="s">
        <v>3723</v>
      </c>
      <c r="AYM1424" t="s">
        <v>3723</v>
      </c>
      <c r="AYO1424" t="s">
        <v>3723</v>
      </c>
      <c r="AYQ1424" t="s">
        <v>3723</v>
      </c>
      <c r="AYS1424" t="s">
        <v>3723</v>
      </c>
      <c r="AYU1424" t="s">
        <v>3723</v>
      </c>
      <c r="AYW1424" t="s">
        <v>3723</v>
      </c>
      <c r="AYY1424" t="s">
        <v>3723</v>
      </c>
      <c r="AZA1424" t="s">
        <v>3723</v>
      </c>
      <c r="AZC1424" t="s">
        <v>3723</v>
      </c>
      <c r="AZE1424" t="s">
        <v>3723</v>
      </c>
      <c r="AZG1424" t="s">
        <v>3723</v>
      </c>
      <c r="AZI1424" t="s">
        <v>3723</v>
      </c>
      <c r="AZK1424" t="s">
        <v>3723</v>
      </c>
      <c r="AZM1424" t="s">
        <v>3723</v>
      </c>
      <c r="AZO1424" t="s">
        <v>3723</v>
      </c>
      <c r="AZQ1424" t="s">
        <v>3723</v>
      </c>
      <c r="AZS1424" t="s">
        <v>3723</v>
      </c>
      <c r="AZU1424" t="s">
        <v>3723</v>
      </c>
      <c r="AZW1424" t="s">
        <v>3723</v>
      </c>
      <c r="AZY1424" t="s">
        <v>3723</v>
      </c>
      <c r="BAA1424" t="s">
        <v>3723</v>
      </c>
      <c r="BAC1424" t="s">
        <v>3723</v>
      </c>
      <c r="BAE1424" t="s">
        <v>3723</v>
      </c>
      <c r="BAG1424" t="s">
        <v>3723</v>
      </c>
      <c r="BAI1424" t="s">
        <v>3723</v>
      </c>
      <c r="BAK1424" t="s">
        <v>3723</v>
      </c>
      <c r="BAM1424" t="s">
        <v>3723</v>
      </c>
      <c r="BAO1424" t="s">
        <v>3723</v>
      </c>
      <c r="BAQ1424" t="s">
        <v>3723</v>
      </c>
      <c r="BAS1424" t="s">
        <v>3723</v>
      </c>
      <c r="BAU1424" t="s">
        <v>3723</v>
      </c>
      <c r="BAW1424" t="s">
        <v>3723</v>
      </c>
      <c r="BAY1424" t="s">
        <v>3723</v>
      </c>
      <c r="BBA1424" t="s">
        <v>3723</v>
      </c>
      <c r="BBC1424" t="s">
        <v>3723</v>
      </c>
      <c r="BBE1424" t="s">
        <v>3723</v>
      </c>
      <c r="BBG1424" t="s">
        <v>3723</v>
      </c>
      <c r="BBI1424" t="s">
        <v>3723</v>
      </c>
      <c r="BBK1424" t="s">
        <v>3723</v>
      </c>
      <c r="BBM1424" t="s">
        <v>3723</v>
      </c>
      <c r="BBO1424" t="s">
        <v>3723</v>
      </c>
      <c r="BBQ1424" t="s">
        <v>3723</v>
      </c>
      <c r="BBS1424" t="s">
        <v>3723</v>
      </c>
      <c r="BBU1424" t="s">
        <v>3723</v>
      </c>
      <c r="BBW1424" t="s">
        <v>3723</v>
      </c>
      <c r="BBY1424" t="s">
        <v>3723</v>
      </c>
      <c r="BCA1424" t="s">
        <v>3723</v>
      </c>
      <c r="BCC1424" t="s">
        <v>3723</v>
      </c>
      <c r="BCE1424" t="s">
        <v>3723</v>
      </c>
      <c r="BCG1424" t="s">
        <v>3723</v>
      </c>
      <c r="BCI1424" t="s">
        <v>3723</v>
      </c>
      <c r="BCK1424" t="s">
        <v>3723</v>
      </c>
      <c r="BCM1424" t="s">
        <v>3723</v>
      </c>
      <c r="BCO1424" t="s">
        <v>3723</v>
      </c>
      <c r="BCQ1424" t="s">
        <v>3723</v>
      </c>
      <c r="BCS1424" t="s">
        <v>3723</v>
      </c>
      <c r="BCU1424" t="s">
        <v>3723</v>
      </c>
      <c r="BCW1424" t="s">
        <v>3723</v>
      </c>
      <c r="BCY1424" t="s">
        <v>3723</v>
      </c>
      <c r="BDA1424" t="s">
        <v>3723</v>
      </c>
      <c r="BDC1424" t="s">
        <v>3723</v>
      </c>
      <c r="BDE1424" t="s">
        <v>3723</v>
      </c>
      <c r="BDG1424" t="s">
        <v>3723</v>
      </c>
      <c r="BDI1424" t="s">
        <v>3723</v>
      </c>
      <c r="BDK1424" t="s">
        <v>3723</v>
      </c>
      <c r="BDM1424" t="s">
        <v>3723</v>
      </c>
      <c r="BDO1424" t="s">
        <v>3723</v>
      </c>
      <c r="BDQ1424" t="s">
        <v>3723</v>
      </c>
      <c r="BDS1424" t="s">
        <v>3723</v>
      </c>
      <c r="BDU1424" t="s">
        <v>3723</v>
      </c>
      <c r="BDW1424" t="s">
        <v>3723</v>
      </c>
      <c r="BDY1424" t="s">
        <v>3723</v>
      </c>
      <c r="BEA1424" t="s">
        <v>3723</v>
      </c>
      <c r="BEC1424" t="s">
        <v>3723</v>
      </c>
      <c r="BEE1424" t="s">
        <v>3723</v>
      </c>
      <c r="BEF1424">
        <v>0</v>
      </c>
      <c r="BEG1424">
        <v>0</v>
      </c>
      <c r="BEH1424">
        <v>0</v>
      </c>
      <c r="BEI1424">
        <v>0</v>
      </c>
      <c r="BEJ1424">
        <v>0</v>
      </c>
      <c r="BHE1424">
        <v>0</v>
      </c>
    </row>
    <row r="1425" spans="1:1023 1025:1565" x14ac:dyDescent="0.3">
      <c r="A1425" s="341"/>
      <c r="B1425" s="335" t="s">
        <v>3534</v>
      </c>
      <c r="C1425" s="332" t="s">
        <v>3535</v>
      </c>
      <c r="D1425" s="342" t="s">
        <v>6469</v>
      </c>
      <c r="E1425" s="326">
        <v>6.6462708333333329E-2</v>
      </c>
      <c r="F1425" s="68">
        <v>2200</v>
      </c>
      <c r="AO1425" t="s">
        <v>3723</v>
      </c>
      <c r="AQ1425" t="s">
        <v>3723</v>
      </c>
      <c r="AS1425" t="s">
        <v>3723</v>
      </c>
      <c r="AU1425" t="s">
        <v>3723</v>
      </c>
      <c r="AW1425" t="s">
        <v>3723</v>
      </c>
      <c r="AY1425" t="s">
        <v>3723</v>
      </c>
      <c r="BA1425" t="s">
        <v>3723</v>
      </c>
      <c r="BC1425" t="s">
        <v>3723</v>
      </c>
      <c r="BE1425" t="s">
        <v>3723</v>
      </c>
      <c r="BG1425" t="s">
        <v>3723</v>
      </c>
      <c r="BI1425" t="s">
        <v>3723</v>
      </c>
      <c r="BK1425" t="s">
        <v>3723</v>
      </c>
      <c r="BM1425" t="s">
        <v>3723</v>
      </c>
      <c r="BO1425" t="s">
        <v>3723</v>
      </c>
      <c r="BQ1425" t="s">
        <v>3723</v>
      </c>
      <c r="BS1425" t="s">
        <v>3723</v>
      </c>
      <c r="BU1425" t="s">
        <v>3723</v>
      </c>
      <c r="BW1425" t="s">
        <v>3723</v>
      </c>
      <c r="BY1425" t="s">
        <v>3723</v>
      </c>
      <c r="CA1425" t="s">
        <v>3723</v>
      </c>
      <c r="CC1425" t="s">
        <v>3723</v>
      </c>
      <c r="CE1425" t="s">
        <v>3723</v>
      </c>
      <c r="CG1425" t="s">
        <v>3723</v>
      </c>
      <c r="CI1425" t="s">
        <v>3723</v>
      </c>
      <c r="CK1425" t="s">
        <v>3723</v>
      </c>
      <c r="CM1425" t="s">
        <v>3723</v>
      </c>
      <c r="CO1425" t="s">
        <v>3723</v>
      </c>
      <c r="CQ1425" t="s">
        <v>3723</v>
      </c>
      <c r="CS1425" t="s">
        <v>3723</v>
      </c>
      <c r="CU1425" t="s">
        <v>3723</v>
      </c>
      <c r="CW1425" t="s">
        <v>3723</v>
      </c>
      <c r="CY1425" t="s">
        <v>3723</v>
      </c>
      <c r="DA1425" t="s">
        <v>3723</v>
      </c>
      <c r="DC1425" t="s">
        <v>3723</v>
      </c>
      <c r="DE1425" t="s">
        <v>3723</v>
      </c>
      <c r="DG1425" t="s">
        <v>3723</v>
      </c>
      <c r="DI1425" t="s">
        <v>3723</v>
      </c>
      <c r="DK1425" t="s">
        <v>3723</v>
      </c>
      <c r="DM1425" t="s">
        <v>3723</v>
      </c>
      <c r="DO1425" t="s">
        <v>3723</v>
      </c>
      <c r="DQ1425" t="s">
        <v>3723</v>
      </c>
      <c r="DS1425" t="s">
        <v>3723</v>
      </c>
      <c r="DU1425" t="s">
        <v>3723</v>
      </c>
      <c r="DW1425" t="s">
        <v>3723</v>
      </c>
      <c r="DY1425" t="s">
        <v>3723</v>
      </c>
      <c r="EA1425" t="s">
        <v>3723</v>
      </c>
      <c r="EC1425" t="s">
        <v>3723</v>
      </c>
      <c r="EE1425" t="s">
        <v>3723</v>
      </c>
      <c r="EG1425" t="s">
        <v>3723</v>
      </c>
      <c r="EI1425" t="s">
        <v>3723</v>
      </c>
      <c r="EK1425" t="s">
        <v>3723</v>
      </c>
      <c r="EM1425" t="s">
        <v>3723</v>
      </c>
      <c r="EO1425" t="s">
        <v>3723</v>
      </c>
      <c r="EQ1425" t="s">
        <v>3723</v>
      </c>
      <c r="ES1425" t="s">
        <v>3723</v>
      </c>
      <c r="EU1425" t="s">
        <v>3723</v>
      </c>
      <c r="EW1425" t="s">
        <v>3723</v>
      </c>
      <c r="EY1425" t="s">
        <v>3723</v>
      </c>
      <c r="FA1425" t="s">
        <v>3723</v>
      </c>
      <c r="FC1425" t="s">
        <v>3723</v>
      </c>
      <c r="FE1425" t="s">
        <v>3723</v>
      </c>
      <c r="FG1425" t="s">
        <v>3723</v>
      </c>
      <c r="FI1425" t="s">
        <v>3723</v>
      </c>
      <c r="FK1425" t="s">
        <v>3723</v>
      </c>
      <c r="FM1425" t="s">
        <v>3723</v>
      </c>
      <c r="FO1425" t="s">
        <v>3723</v>
      </c>
      <c r="FQ1425" t="s">
        <v>3723</v>
      </c>
      <c r="FS1425" t="s">
        <v>3723</v>
      </c>
      <c r="FU1425" t="s">
        <v>3723</v>
      </c>
      <c r="FW1425" t="s">
        <v>3723</v>
      </c>
      <c r="FY1425" t="s">
        <v>3723</v>
      </c>
      <c r="GA1425" t="s">
        <v>3723</v>
      </c>
      <c r="GC1425" t="s">
        <v>3723</v>
      </c>
      <c r="GE1425" t="s">
        <v>3723</v>
      </c>
      <c r="GG1425" t="s">
        <v>3723</v>
      </c>
      <c r="GI1425" t="s">
        <v>3723</v>
      </c>
      <c r="GK1425" t="s">
        <v>3723</v>
      </c>
      <c r="GM1425" t="s">
        <v>3723</v>
      </c>
      <c r="GO1425" t="s">
        <v>3723</v>
      </c>
      <c r="GQ1425" t="s">
        <v>3723</v>
      </c>
      <c r="GS1425" t="s">
        <v>3723</v>
      </c>
      <c r="GU1425" t="s">
        <v>3723</v>
      </c>
      <c r="GW1425" t="s">
        <v>3723</v>
      </c>
      <c r="GY1425" t="s">
        <v>3723</v>
      </c>
      <c r="HA1425" t="s">
        <v>3723</v>
      </c>
      <c r="HC1425" t="s">
        <v>3723</v>
      </c>
      <c r="HE1425" t="s">
        <v>3723</v>
      </c>
      <c r="HG1425" t="s">
        <v>3723</v>
      </c>
      <c r="HI1425" t="s">
        <v>3723</v>
      </c>
      <c r="HK1425" t="s">
        <v>3723</v>
      </c>
      <c r="HM1425" t="s">
        <v>3723</v>
      </c>
      <c r="HO1425" t="s">
        <v>3723</v>
      </c>
      <c r="HQ1425" t="s">
        <v>3723</v>
      </c>
      <c r="HS1425" t="s">
        <v>3723</v>
      </c>
      <c r="HU1425" t="s">
        <v>3723</v>
      </c>
      <c r="HW1425" t="s">
        <v>3723</v>
      </c>
      <c r="HY1425" t="s">
        <v>3723</v>
      </c>
      <c r="IA1425" t="s">
        <v>3723</v>
      </c>
      <c r="IC1425" t="s">
        <v>3723</v>
      </c>
      <c r="IE1425" t="s">
        <v>3723</v>
      </c>
      <c r="IG1425" t="s">
        <v>3723</v>
      </c>
      <c r="II1425" t="s">
        <v>3723</v>
      </c>
      <c r="IK1425" t="s">
        <v>3723</v>
      </c>
      <c r="IM1425" t="s">
        <v>3723</v>
      </c>
      <c r="IO1425" t="s">
        <v>3723</v>
      </c>
      <c r="IQ1425" t="s">
        <v>3723</v>
      </c>
      <c r="IS1425" t="s">
        <v>3723</v>
      </c>
      <c r="IU1425" t="s">
        <v>3723</v>
      </c>
      <c r="IW1425" t="s">
        <v>3723</v>
      </c>
      <c r="IY1425" t="s">
        <v>3723</v>
      </c>
      <c r="JA1425" t="s">
        <v>3723</v>
      </c>
      <c r="JC1425" t="s">
        <v>3723</v>
      </c>
      <c r="JE1425" t="s">
        <v>3723</v>
      </c>
      <c r="JG1425" t="s">
        <v>3723</v>
      </c>
      <c r="JI1425" t="s">
        <v>3723</v>
      </c>
      <c r="JK1425" t="s">
        <v>3723</v>
      </c>
      <c r="JM1425" t="s">
        <v>3723</v>
      </c>
      <c r="JO1425" t="s">
        <v>3723</v>
      </c>
      <c r="JQ1425" t="s">
        <v>3723</v>
      </c>
      <c r="JS1425" t="s">
        <v>3723</v>
      </c>
      <c r="JU1425" t="s">
        <v>3723</v>
      </c>
      <c r="JW1425" t="s">
        <v>3723</v>
      </c>
      <c r="JY1425" t="s">
        <v>3723</v>
      </c>
      <c r="KA1425" t="s">
        <v>3723</v>
      </c>
      <c r="KC1425" t="s">
        <v>3723</v>
      </c>
      <c r="KE1425" t="s">
        <v>3723</v>
      </c>
      <c r="KG1425" t="s">
        <v>3723</v>
      </c>
      <c r="KI1425" t="s">
        <v>3723</v>
      </c>
      <c r="KK1425" t="s">
        <v>3723</v>
      </c>
      <c r="KM1425" t="s">
        <v>3723</v>
      </c>
      <c r="KO1425" t="s">
        <v>3723</v>
      </c>
      <c r="KQ1425" t="s">
        <v>3723</v>
      </c>
      <c r="KS1425" t="s">
        <v>3723</v>
      </c>
      <c r="KU1425" t="s">
        <v>3723</v>
      </c>
      <c r="KW1425" t="s">
        <v>3723</v>
      </c>
      <c r="KY1425" t="s">
        <v>3723</v>
      </c>
      <c r="LA1425" t="s">
        <v>3723</v>
      </c>
      <c r="LC1425" t="s">
        <v>3723</v>
      </c>
      <c r="LE1425" t="s">
        <v>3723</v>
      </c>
      <c r="LG1425" t="s">
        <v>3723</v>
      </c>
      <c r="LI1425" t="s">
        <v>3723</v>
      </c>
      <c r="LK1425" t="s">
        <v>3723</v>
      </c>
      <c r="LM1425" t="s">
        <v>3723</v>
      </c>
      <c r="LO1425" t="s">
        <v>3723</v>
      </c>
      <c r="LQ1425" t="s">
        <v>3723</v>
      </c>
      <c r="LS1425" t="s">
        <v>3723</v>
      </c>
      <c r="LU1425" t="s">
        <v>3723</v>
      </c>
      <c r="LW1425" t="s">
        <v>3723</v>
      </c>
      <c r="LY1425" t="s">
        <v>3723</v>
      </c>
      <c r="MA1425" t="s">
        <v>3723</v>
      </c>
      <c r="MC1425" t="s">
        <v>3723</v>
      </c>
      <c r="ME1425" t="s">
        <v>3723</v>
      </c>
      <c r="MG1425" t="s">
        <v>3723</v>
      </c>
      <c r="MI1425" t="s">
        <v>3723</v>
      </c>
      <c r="MK1425" t="s">
        <v>3723</v>
      </c>
      <c r="MM1425" t="s">
        <v>3723</v>
      </c>
      <c r="MO1425" t="s">
        <v>3723</v>
      </c>
      <c r="MQ1425" t="s">
        <v>3723</v>
      </c>
      <c r="MS1425" t="s">
        <v>3723</v>
      </c>
      <c r="MU1425" t="s">
        <v>3723</v>
      </c>
      <c r="MW1425" t="s">
        <v>3723</v>
      </c>
      <c r="MY1425" t="s">
        <v>3723</v>
      </c>
      <c r="NA1425" t="s">
        <v>3723</v>
      </c>
      <c r="NC1425" t="s">
        <v>3723</v>
      </c>
      <c r="NE1425" t="s">
        <v>3723</v>
      </c>
      <c r="NG1425" t="s">
        <v>3723</v>
      </c>
      <c r="NI1425" t="s">
        <v>3723</v>
      </c>
      <c r="NK1425" t="s">
        <v>3723</v>
      </c>
      <c r="NM1425" t="s">
        <v>3723</v>
      </c>
      <c r="NO1425" t="s">
        <v>3723</v>
      </c>
      <c r="NQ1425" t="s">
        <v>3723</v>
      </c>
      <c r="NS1425" t="s">
        <v>3723</v>
      </c>
      <c r="NU1425" t="s">
        <v>3723</v>
      </c>
      <c r="NW1425" t="s">
        <v>3723</v>
      </c>
      <c r="NY1425" t="s">
        <v>3723</v>
      </c>
      <c r="OA1425" t="s">
        <v>3723</v>
      </c>
      <c r="OC1425" t="s">
        <v>3723</v>
      </c>
      <c r="OE1425" t="s">
        <v>3723</v>
      </c>
      <c r="OG1425" t="s">
        <v>3723</v>
      </c>
      <c r="OI1425" t="s">
        <v>3723</v>
      </c>
      <c r="OK1425" t="s">
        <v>3723</v>
      </c>
      <c r="OM1425" t="s">
        <v>3723</v>
      </c>
      <c r="OO1425" t="s">
        <v>3723</v>
      </c>
      <c r="OQ1425" t="s">
        <v>3723</v>
      </c>
      <c r="OS1425" t="s">
        <v>3723</v>
      </c>
      <c r="OU1425" t="s">
        <v>3723</v>
      </c>
      <c r="OW1425" t="s">
        <v>3723</v>
      </c>
      <c r="OY1425" t="s">
        <v>3723</v>
      </c>
      <c r="PA1425" t="s">
        <v>3723</v>
      </c>
      <c r="PC1425" t="s">
        <v>3723</v>
      </c>
      <c r="PE1425" t="s">
        <v>3723</v>
      </c>
      <c r="PG1425" t="s">
        <v>3723</v>
      </c>
      <c r="PI1425" t="s">
        <v>3723</v>
      </c>
      <c r="PK1425" t="s">
        <v>3723</v>
      </c>
      <c r="PM1425" t="s">
        <v>3723</v>
      </c>
      <c r="PO1425" t="s">
        <v>3723</v>
      </c>
      <c r="PQ1425" t="s">
        <v>3723</v>
      </c>
      <c r="PS1425" t="s">
        <v>3723</v>
      </c>
      <c r="PU1425" t="s">
        <v>3723</v>
      </c>
      <c r="PW1425" t="s">
        <v>3723</v>
      </c>
      <c r="PY1425" t="s">
        <v>3723</v>
      </c>
      <c r="QA1425" t="s">
        <v>3723</v>
      </c>
      <c r="QC1425" t="s">
        <v>3723</v>
      </c>
      <c r="QE1425" t="s">
        <v>3723</v>
      </c>
      <c r="QG1425" t="s">
        <v>3723</v>
      </c>
      <c r="QI1425" t="s">
        <v>3723</v>
      </c>
      <c r="QK1425" t="s">
        <v>3723</v>
      </c>
      <c r="QM1425" t="s">
        <v>3723</v>
      </c>
      <c r="QO1425" t="s">
        <v>3723</v>
      </c>
      <c r="QQ1425" t="s">
        <v>3723</v>
      </c>
      <c r="QS1425" t="s">
        <v>3723</v>
      </c>
      <c r="QU1425" t="s">
        <v>3723</v>
      </c>
      <c r="QW1425" t="s">
        <v>3723</v>
      </c>
      <c r="QY1425" t="s">
        <v>3723</v>
      </c>
      <c r="RA1425" t="s">
        <v>3723</v>
      </c>
      <c r="RC1425" t="s">
        <v>3723</v>
      </c>
      <c r="RE1425" t="s">
        <v>3723</v>
      </c>
      <c r="RG1425" t="s">
        <v>3723</v>
      </c>
      <c r="RI1425" t="s">
        <v>3723</v>
      </c>
      <c r="RK1425" t="s">
        <v>3723</v>
      </c>
      <c r="RM1425" t="s">
        <v>3723</v>
      </c>
      <c r="RO1425" t="s">
        <v>3723</v>
      </c>
      <c r="RQ1425" t="s">
        <v>3723</v>
      </c>
      <c r="RS1425" t="s">
        <v>3723</v>
      </c>
      <c r="RU1425" t="s">
        <v>3723</v>
      </c>
      <c r="RW1425" t="s">
        <v>3723</v>
      </c>
      <c r="RY1425" t="s">
        <v>3723</v>
      </c>
      <c r="SA1425" t="s">
        <v>3723</v>
      </c>
      <c r="SC1425" t="s">
        <v>3723</v>
      </c>
      <c r="SE1425" t="s">
        <v>3723</v>
      </c>
      <c r="SG1425" t="s">
        <v>3723</v>
      </c>
      <c r="SI1425" t="s">
        <v>3723</v>
      </c>
      <c r="SK1425" t="s">
        <v>3723</v>
      </c>
      <c r="SM1425" t="s">
        <v>3723</v>
      </c>
      <c r="SO1425" t="s">
        <v>3723</v>
      </c>
      <c r="SQ1425" t="s">
        <v>3723</v>
      </c>
      <c r="SS1425" t="s">
        <v>3723</v>
      </c>
      <c r="SU1425" t="s">
        <v>3723</v>
      </c>
      <c r="SW1425" t="s">
        <v>3723</v>
      </c>
      <c r="SY1425" t="s">
        <v>3723</v>
      </c>
      <c r="TA1425" t="s">
        <v>3723</v>
      </c>
      <c r="TC1425" t="s">
        <v>3723</v>
      </c>
      <c r="TE1425" t="s">
        <v>3723</v>
      </c>
      <c r="TG1425" t="s">
        <v>3723</v>
      </c>
      <c r="TI1425" t="s">
        <v>3723</v>
      </c>
      <c r="TK1425" t="s">
        <v>3723</v>
      </c>
      <c r="TM1425" t="s">
        <v>3723</v>
      </c>
      <c r="TO1425" t="s">
        <v>3723</v>
      </c>
      <c r="TQ1425" t="s">
        <v>3723</v>
      </c>
      <c r="TS1425" t="s">
        <v>3723</v>
      </c>
      <c r="TU1425" t="s">
        <v>3723</v>
      </c>
      <c r="TW1425" t="s">
        <v>3723</v>
      </c>
      <c r="TY1425" t="s">
        <v>3723</v>
      </c>
      <c r="UA1425" t="s">
        <v>3723</v>
      </c>
      <c r="UC1425" t="s">
        <v>3723</v>
      </c>
      <c r="UE1425" t="s">
        <v>3723</v>
      </c>
      <c r="UG1425" t="s">
        <v>3723</v>
      </c>
      <c r="UI1425" t="s">
        <v>3723</v>
      </c>
      <c r="UK1425" t="s">
        <v>3723</v>
      </c>
      <c r="UM1425" t="s">
        <v>3723</v>
      </c>
      <c r="UO1425" t="s">
        <v>3723</v>
      </c>
      <c r="UQ1425" t="s">
        <v>3723</v>
      </c>
      <c r="US1425" t="s">
        <v>3723</v>
      </c>
      <c r="UU1425" t="s">
        <v>3723</v>
      </c>
      <c r="UW1425" t="s">
        <v>3723</v>
      </c>
      <c r="UY1425" t="s">
        <v>3723</v>
      </c>
      <c r="VA1425" t="s">
        <v>3723</v>
      </c>
      <c r="VC1425" t="s">
        <v>3723</v>
      </c>
      <c r="VE1425" t="s">
        <v>3723</v>
      </c>
      <c r="VG1425" t="s">
        <v>3723</v>
      </c>
      <c r="VI1425" t="s">
        <v>3723</v>
      </c>
      <c r="VK1425" t="s">
        <v>3723</v>
      </c>
      <c r="VM1425" t="s">
        <v>3723</v>
      </c>
      <c r="VO1425" t="s">
        <v>3723</v>
      </c>
      <c r="VQ1425" t="s">
        <v>3723</v>
      </c>
      <c r="VS1425" t="s">
        <v>3723</v>
      </c>
      <c r="VU1425" t="s">
        <v>3723</v>
      </c>
      <c r="VW1425" t="s">
        <v>3723</v>
      </c>
      <c r="VY1425" t="s">
        <v>3723</v>
      </c>
      <c r="WA1425" t="s">
        <v>3723</v>
      </c>
      <c r="WC1425" t="s">
        <v>3723</v>
      </c>
      <c r="WE1425" t="s">
        <v>3723</v>
      </c>
      <c r="WG1425" t="s">
        <v>3723</v>
      </c>
      <c r="WI1425" t="s">
        <v>3723</v>
      </c>
      <c r="WK1425" t="s">
        <v>3723</v>
      </c>
      <c r="WM1425" t="s">
        <v>3723</v>
      </c>
      <c r="WO1425" t="s">
        <v>3723</v>
      </c>
      <c r="WQ1425" t="s">
        <v>3723</v>
      </c>
      <c r="WS1425" t="s">
        <v>3723</v>
      </c>
      <c r="WU1425" t="s">
        <v>3723</v>
      </c>
      <c r="WW1425" t="s">
        <v>3723</v>
      </c>
      <c r="WY1425" t="s">
        <v>3723</v>
      </c>
      <c r="XA1425" t="s">
        <v>3723</v>
      </c>
      <c r="XC1425" t="s">
        <v>3723</v>
      </c>
      <c r="XE1425" t="s">
        <v>3723</v>
      </c>
      <c r="XG1425" t="s">
        <v>3723</v>
      </c>
      <c r="XI1425" t="s">
        <v>3723</v>
      </c>
      <c r="XK1425" t="s">
        <v>3723</v>
      </c>
      <c r="XM1425" t="s">
        <v>3723</v>
      </c>
      <c r="XO1425" t="s">
        <v>3723</v>
      </c>
      <c r="XQ1425" t="s">
        <v>3723</v>
      </c>
      <c r="XS1425" t="s">
        <v>3723</v>
      </c>
      <c r="XU1425" t="s">
        <v>3723</v>
      </c>
      <c r="XW1425" t="s">
        <v>3723</v>
      </c>
      <c r="XY1425" t="s">
        <v>3723</v>
      </c>
      <c r="YA1425" t="s">
        <v>3723</v>
      </c>
      <c r="YC1425" t="s">
        <v>3723</v>
      </c>
      <c r="YE1425" t="s">
        <v>3723</v>
      </c>
      <c r="YG1425" t="s">
        <v>3723</v>
      </c>
      <c r="YI1425" t="s">
        <v>3723</v>
      </c>
      <c r="YK1425" t="s">
        <v>3723</v>
      </c>
      <c r="YM1425" t="s">
        <v>3723</v>
      </c>
      <c r="YO1425" t="s">
        <v>3723</v>
      </c>
      <c r="YQ1425" t="s">
        <v>3723</v>
      </c>
      <c r="YS1425" t="s">
        <v>3723</v>
      </c>
      <c r="YU1425" t="s">
        <v>3723</v>
      </c>
      <c r="YW1425" t="s">
        <v>3723</v>
      </c>
      <c r="YY1425" t="s">
        <v>3723</v>
      </c>
      <c r="ZA1425" t="s">
        <v>3723</v>
      </c>
      <c r="ZC1425" t="s">
        <v>3723</v>
      </c>
      <c r="ZE1425" t="s">
        <v>3723</v>
      </c>
      <c r="ZG1425" t="s">
        <v>3723</v>
      </c>
      <c r="ZI1425" t="s">
        <v>3723</v>
      </c>
      <c r="ZK1425" t="s">
        <v>3723</v>
      </c>
      <c r="ZM1425" t="s">
        <v>3723</v>
      </c>
      <c r="ZO1425" t="s">
        <v>3723</v>
      </c>
      <c r="ZQ1425" t="s">
        <v>3723</v>
      </c>
      <c r="ZS1425" t="s">
        <v>3723</v>
      </c>
      <c r="ZU1425" t="s">
        <v>3723</v>
      </c>
      <c r="ZW1425" t="s">
        <v>3723</v>
      </c>
      <c r="ZY1425" t="s">
        <v>3723</v>
      </c>
      <c r="AAA1425" t="s">
        <v>3723</v>
      </c>
      <c r="AAC1425" t="s">
        <v>3723</v>
      </c>
      <c r="AAE1425" t="s">
        <v>3723</v>
      </c>
      <c r="AAG1425" t="s">
        <v>3723</v>
      </c>
      <c r="AAI1425" t="s">
        <v>3723</v>
      </c>
      <c r="AAK1425" t="s">
        <v>3723</v>
      </c>
      <c r="AAM1425" t="s">
        <v>3723</v>
      </c>
      <c r="AAO1425" t="s">
        <v>3723</v>
      </c>
      <c r="AAQ1425" t="s">
        <v>3723</v>
      </c>
      <c r="AAS1425" t="s">
        <v>3723</v>
      </c>
      <c r="AAU1425" t="s">
        <v>3723</v>
      </c>
      <c r="AAW1425" t="s">
        <v>3723</v>
      </c>
      <c r="AAY1425" t="s">
        <v>3723</v>
      </c>
      <c r="ABA1425" t="s">
        <v>3723</v>
      </c>
      <c r="ABC1425" t="s">
        <v>3723</v>
      </c>
      <c r="ABE1425" t="s">
        <v>3723</v>
      </c>
      <c r="ABG1425" t="s">
        <v>3723</v>
      </c>
      <c r="ABI1425" t="s">
        <v>3723</v>
      </c>
      <c r="ABK1425" t="s">
        <v>3723</v>
      </c>
      <c r="ABM1425" t="s">
        <v>3723</v>
      </c>
      <c r="ABO1425" t="s">
        <v>3723</v>
      </c>
      <c r="ABQ1425" t="s">
        <v>3723</v>
      </c>
      <c r="ABS1425" t="s">
        <v>3723</v>
      </c>
      <c r="ABU1425" t="s">
        <v>3723</v>
      </c>
      <c r="ABW1425" t="s">
        <v>3723</v>
      </c>
      <c r="ABY1425" t="s">
        <v>3723</v>
      </c>
      <c r="ACA1425" t="s">
        <v>3723</v>
      </c>
      <c r="ACC1425" t="s">
        <v>3723</v>
      </c>
      <c r="ACE1425" t="s">
        <v>3723</v>
      </c>
      <c r="ACG1425" t="s">
        <v>3723</v>
      </c>
      <c r="ACI1425" t="s">
        <v>3723</v>
      </c>
      <c r="ACK1425" t="s">
        <v>3723</v>
      </c>
      <c r="ACM1425" t="s">
        <v>3723</v>
      </c>
      <c r="ACO1425" t="s">
        <v>3723</v>
      </c>
      <c r="ACQ1425" t="s">
        <v>3723</v>
      </c>
      <c r="ACS1425" t="s">
        <v>3723</v>
      </c>
      <c r="ACU1425" t="s">
        <v>3723</v>
      </c>
      <c r="ACW1425" t="s">
        <v>3723</v>
      </c>
      <c r="ACY1425" t="s">
        <v>3723</v>
      </c>
      <c r="ADA1425" t="s">
        <v>3723</v>
      </c>
      <c r="ADC1425" t="s">
        <v>3723</v>
      </c>
      <c r="ADE1425" t="s">
        <v>3723</v>
      </c>
      <c r="ADG1425" t="s">
        <v>3723</v>
      </c>
      <c r="ADI1425" t="s">
        <v>3723</v>
      </c>
      <c r="ADK1425" t="s">
        <v>3723</v>
      </c>
      <c r="ADM1425" t="s">
        <v>3723</v>
      </c>
      <c r="ADO1425" t="s">
        <v>3723</v>
      </c>
      <c r="ADQ1425" t="s">
        <v>3723</v>
      </c>
      <c r="ADS1425" t="s">
        <v>3723</v>
      </c>
      <c r="ADU1425" t="s">
        <v>3723</v>
      </c>
      <c r="ADW1425" t="s">
        <v>3723</v>
      </c>
      <c r="ADY1425" t="s">
        <v>3723</v>
      </c>
      <c r="AEA1425" t="s">
        <v>3723</v>
      </c>
      <c r="AEC1425" t="s">
        <v>3723</v>
      </c>
      <c r="AEE1425" t="s">
        <v>3723</v>
      </c>
      <c r="AEG1425" t="s">
        <v>3723</v>
      </c>
      <c r="AEI1425" t="s">
        <v>3723</v>
      </c>
      <c r="AEK1425" t="s">
        <v>3723</v>
      </c>
      <c r="AEM1425" t="s">
        <v>3723</v>
      </c>
      <c r="AEO1425" t="s">
        <v>3723</v>
      </c>
      <c r="AEQ1425" t="s">
        <v>3723</v>
      </c>
      <c r="AES1425" t="s">
        <v>3723</v>
      </c>
      <c r="AEU1425" t="s">
        <v>3723</v>
      </c>
      <c r="AEW1425" t="s">
        <v>3723</v>
      </c>
      <c r="AEY1425" t="s">
        <v>3723</v>
      </c>
      <c r="AFA1425" t="s">
        <v>3723</v>
      </c>
      <c r="AFC1425" t="s">
        <v>3723</v>
      </c>
      <c r="AFE1425" t="s">
        <v>3723</v>
      </c>
      <c r="AFG1425" t="s">
        <v>3723</v>
      </c>
      <c r="AFI1425" t="s">
        <v>3723</v>
      </c>
      <c r="AFK1425" t="s">
        <v>3723</v>
      </c>
      <c r="AFM1425" t="s">
        <v>3723</v>
      </c>
      <c r="AFO1425" t="s">
        <v>3723</v>
      </c>
      <c r="AFQ1425" t="s">
        <v>3723</v>
      </c>
      <c r="AFS1425" t="s">
        <v>3723</v>
      </c>
      <c r="AFU1425" t="s">
        <v>3723</v>
      </c>
      <c r="AFW1425" t="s">
        <v>3723</v>
      </c>
      <c r="AFY1425" t="s">
        <v>3723</v>
      </c>
      <c r="AGA1425" t="s">
        <v>3723</v>
      </c>
      <c r="AGC1425" t="s">
        <v>3723</v>
      </c>
      <c r="AGE1425" t="s">
        <v>3723</v>
      </c>
      <c r="AGG1425" t="s">
        <v>3723</v>
      </c>
      <c r="AGI1425" t="s">
        <v>3723</v>
      </c>
      <c r="AGK1425" t="s">
        <v>3723</v>
      </c>
      <c r="AGM1425" t="s">
        <v>3723</v>
      </c>
      <c r="AGO1425" t="s">
        <v>3723</v>
      </c>
      <c r="AGQ1425" t="s">
        <v>3723</v>
      </c>
      <c r="AGS1425" t="s">
        <v>3723</v>
      </c>
      <c r="AGU1425" t="s">
        <v>3723</v>
      </c>
      <c r="AGW1425" t="s">
        <v>3723</v>
      </c>
      <c r="AGY1425" t="s">
        <v>3723</v>
      </c>
      <c r="AHA1425" t="s">
        <v>3723</v>
      </c>
      <c r="AHC1425" t="s">
        <v>3723</v>
      </c>
      <c r="AHE1425" t="s">
        <v>3723</v>
      </c>
      <c r="AHG1425" t="s">
        <v>3723</v>
      </c>
      <c r="AHI1425" t="s">
        <v>3723</v>
      </c>
      <c r="AHK1425" t="s">
        <v>3723</v>
      </c>
      <c r="AHM1425" t="s">
        <v>3723</v>
      </c>
      <c r="AHO1425" t="s">
        <v>3723</v>
      </c>
      <c r="AHQ1425" t="s">
        <v>3723</v>
      </c>
      <c r="AHS1425" t="s">
        <v>3723</v>
      </c>
      <c r="AHU1425" t="s">
        <v>3723</v>
      </c>
      <c r="AHW1425" t="s">
        <v>3723</v>
      </c>
      <c r="AHY1425" t="s">
        <v>3723</v>
      </c>
      <c r="AIA1425" t="s">
        <v>3723</v>
      </c>
      <c r="AIC1425" t="s">
        <v>3723</v>
      </c>
      <c r="AIE1425" t="s">
        <v>3723</v>
      </c>
      <c r="AIG1425" t="s">
        <v>3723</v>
      </c>
      <c r="AII1425" t="s">
        <v>3723</v>
      </c>
      <c r="AIK1425" t="s">
        <v>3723</v>
      </c>
      <c r="AIM1425" t="s">
        <v>3723</v>
      </c>
      <c r="AIO1425" t="s">
        <v>3723</v>
      </c>
      <c r="AIQ1425" t="s">
        <v>3723</v>
      </c>
      <c r="AIS1425" t="s">
        <v>3723</v>
      </c>
      <c r="AIU1425" t="s">
        <v>3723</v>
      </c>
      <c r="AIW1425" t="s">
        <v>3723</v>
      </c>
      <c r="AIY1425" t="s">
        <v>3723</v>
      </c>
      <c r="AJA1425" t="s">
        <v>3723</v>
      </c>
      <c r="AJC1425" t="s">
        <v>3723</v>
      </c>
      <c r="AJE1425" t="s">
        <v>3723</v>
      </c>
      <c r="AJG1425" t="s">
        <v>3723</v>
      </c>
      <c r="AJI1425" t="s">
        <v>3723</v>
      </c>
      <c r="AJK1425" t="s">
        <v>3723</v>
      </c>
      <c r="AJM1425" t="s">
        <v>3723</v>
      </c>
      <c r="AJO1425" t="s">
        <v>3723</v>
      </c>
      <c r="AJQ1425" t="s">
        <v>3723</v>
      </c>
      <c r="AJS1425" t="s">
        <v>3723</v>
      </c>
      <c r="AJU1425" t="s">
        <v>3723</v>
      </c>
      <c r="AJW1425" t="s">
        <v>3723</v>
      </c>
      <c r="AJY1425" t="s">
        <v>3723</v>
      </c>
      <c r="AKA1425" t="s">
        <v>3723</v>
      </c>
      <c r="AKC1425" t="s">
        <v>3723</v>
      </c>
      <c r="AKE1425" t="s">
        <v>3723</v>
      </c>
      <c r="AKG1425" t="s">
        <v>3723</v>
      </c>
      <c r="AKI1425" t="s">
        <v>3723</v>
      </c>
      <c r="AKK1425" t="s">
        <v>3723</v>
      </c>
      <c r="AKM1425" t="s">
        <v>3723</v>
      </c>
      <c r="AKO1425" t="s">
        <v>3723</v>
      </c>
      <c r="AKQ1425" t="s">
        <v>3723</v>
      </c>
      <c r="AKS1425" t="s">
        <v>3723</v>
      </c>
      <c r="AKU1425" t="s">
        <v>3723</v>
      </c>
      <c r="AKW1425" t="s">
        <v>3723</v>
      </c>
      <c r="AKY1425" t="s">
        <v>3723</v>
      </c>
      <c r="ALA1425" t="s">
        <v>3723</v>
      </c>
      <c r="ALC1425" t="s">
        <v>3723</v>
      </c>
      <c r="ALE1425" t="s">
        <v>3723</v>
      </c>
      <c r="ALG1425" t="s">
        <v>3723</v>
      </c>
      <c r="ALI1425" t="s">
        <v>3723</v>
      </c>
      <c r="ALK1425" t="s">
        <v>3723</v>
      </c>
      <c r="ALM1425" t="s">
        <v>3723</v>
      </c>
      <c r="ALO1425" t="s">
        <v>3723</v>
      </c>
      <c r="ALQ1425" t="s">
        <v>3723</v>
      </c>
      <c r="ALS1425" t="s">
        <v>3723</v>
      </c>
      <c r="ALU1425" t="s">
        <v>3723</v>
      </c>
      <c r="ALW1425" t="s">
        <v>3723</v>
      </c>
      <c r="ALY1425" t="s">
        <v>3723</v>
      </c>
      <c r="AMA1425" t="s">
        <v>3723</v>
      </c>
      <c r="AMC1425" t="s">
        <v>3723</v>
      </c>
      <c r="AME1425" t="s">
        <v>3723</v>
      </c>
      <c r="AMG1425" t="s">
        <v>3723</v>
      </c>
      <c r="AMI1425" t="s">
        <v>3723</v>
      </c>
      <c r="AMK1425" t="s">
        <v>3723</v>
      </c>
      <c r="AMM1425" t="s">
        <v>3723</v>
      </c>
      <c r="AMO1425" t="s">
        <v>3723</v>
      </c>
      <c r="AMQ1425" t="s">
        <v>3723</v>
      </c>
      <c r="AMS1425" t="s">
        <v>3723</v>
      </c>
      <c r="AMU1425" t="s">
        <v>3723</v>
      </c>
      <c r="AMW1425" t="s">
        <v>3723</v>
      </c>
      <c r="AMY1425" t="s">
        <v>3723</v>
      </c>
      <c r="ANA1425" t="s">
        <v>3723</v>
      </c>
      <c r="ANC1425" t="s">
        <v>3723</v>
      </c>
      <c r="ANE1425" t="s">
        <v>3723</v>
      </c>
      <c r="ANG1425" t="s">
        <v>3723</v>
      </c>
      <c r="ANI1425" t="s">
        <v>3723</v>
      </c>
      <c r="ANK1425" t="s">
        <v>3723</v>
      </c>
      <c r="ANM1425" t="s">
        <v>3723</v>
      </c>
      <c r="ANO1425" t="s">
        <v>3723</v>
      </c>
      <c r="ANQ1425" t="s">
        <v>3723</v>
      </c>
      <c r="ANS1425" t="s">
        <v>3723</v>
      </c>
      <c r="ANU1425" t="s">
        <v>3723</v>
      </c>
      <c r="ANW1425" t="s">
        <v>3723</v>
      </c>
      <c r="ANY1425" t="s">
        <v>3723</v>
      </c>
      <c r="AOA1425" t="s">
        <v>3723</v>
      </c>
      <c r="AOC1425" t="s">
        <v>3723</v>
      </c>
      <c r="AOE1425" t="s">
        <v>3723</v>
      </c>
      <c r="AOG1425" t="s">
        <v>3723</v>
      </c>
      <c r="AOI1425" t="s">
        <v>3723</v>
      </c>
      <c r="AOK1425" t="s">
        <v>3723</v>
      </c>
      <c r="AOM1425" t="s">
        <v>3723</v>
      </c>
      <c r="AOO1425" t="s">
        <v>3723</v>
      </c>
      <c r="AOQ1425" t="s">
        <v>3723</v>
      </c>
      <c r="AOS1425" t="s">
        <v>3723</v>
      </c>
      <c r="AOU1425" t="s">
        <v>3723</v>
      </c>
      <c r="AOW1425" t="s">
        <v>3723</v>
      </c>
      <c r="AOY1425" t="s">
        <v>3723</v>
      </c>
      <c r="APA1425" t="s">
        <v>3723</v>
      </c>
      <c r="APC1425" t="s">
        <v>3723</v>
      </c>
      <c r="APE1425" t="s">
        <v>3723</v>
      </c>
      <c r="APG1425" t="s">
        <v>3723</v>
      </c>
      <c r="API1425" t="s">
        <v>3723</v>
      </c>
      <c r="APK1425" t="s">
        <v>3723</v>
      </c>
      <c r="APM1425" t="s">
        <v>3723</v>
      </c>
      <c r="APO1425" t="s">
        <v>3723</v>
      </c>
      <c r="APQ1425" t="s">
        <v>3723</v>
      </c>
      <c r="APS1425" t="s">
        <v>3723</v>
      </c>
      <c r="APU1425" t="s">
        <v>3723</v>
      </c>
      <c r="APW1425" t="s">
        <v>3723</v>
      </c>
      <c r="APY1425" t="s">
        <v>3723</v>
      </c>
      <c r="AQA1425" t="s">
        <v>3723</v>
      </c>
      <c r="AQC1425" t="s">
        <v>3723</v>
      </c>
      <c r="AQE1425" t="s">
        <v>3723</v>
      </c>
      <c r="AQG1425" t="s">
        <v>3723</v>
      </c>
      <c r="AQI1425" t="s">
        <v>3723</v>
      </c>
      <c r="AQK1425" t="s">
        <v>3723</v>
      </c>
      <c r="AQM1425" t="s">
        <v>3723</v>
      </c>
      <c r="AQO1425" t="s">
        <v>3723</v>
      </c>
      <c r="AQQ1425" t="s">
        <v>3723</v>
      </c>
      <c r="AQS1425" t="s">
        <v>3723</v>
      </c>
      <c r="AQU1425" t="s">
        <v>3723</v>
      </c>
      <c r="AQW1425" t="s">
        <v>3723</v>
      </c>
      <c r="AQY1425" t="s">
        <v>3723</v>
      </c>
      <c r="ARA1425" t="s">
        <v>3723</v>
      </c>
      <c r="ARC1425" t="s">
        <v>3723</v>
      </c>
      <c r="ARE1425" t="s">
        <v>3723</v>
      </c>
      <c r="ARG1425" t="s">
        <v>3723</v>
      </c>
      <c r="ARI1425" t="s">
        <v>3723</v>
      </c>
      <c r="ARK1425" t="s">
        <v>3723</v>
      </c>
      <c r="ARM1425" t="s">
        <v>3723</v>
      </c>
      <c r="ARO1425" t="s">
        <v>3723</v>
      </c>
      <c r="ARQ1425" t="s">
        <v>3723</v>
      </c>
      <c r="ARS1425" t="s">
        <v>3723</v>
      </c>
      <c r="ARU1425" t="s">
        <v>3723</v>
      </c>
      <c r="ARW1425" t="s">
        <v>3723</v>
      </c>
      <c r="ARY1425" t="s">
        <v>3723</v>
      </c>
      <c r="ASA1425" t="s">
        <v>3723</v>
      </c>
      <c r="ASC1425" t="s">
        <v>3723</v>
      </c>
      <c r="ASE1425" t="s">
        <v>3723</v>
      </c>
      <c r="ASG1425" t="s">
        <v>3723</v>
      </c>
      <c r="ASI1425" t="s">
        <v>3723</v>
      </c>
      <c r="ASK1425" t="s">
        <v>3723</v>
      </c>
      <c r="ASM1425" t="s">
        <v>3723</v>
      </c>
      <c r="ASO1425" t="s">
        <v>3723</v>
      </c>
      <c r="ASQ1425" t="s">
        <v>3723</v>
      </c>
      <c r="ASS1425" t="s">
        <v>3723</v>
      </c>
      <c r="ASU1425" t="s">
        <v>3723</v>
      </c>
      <c r="ASW1425" t="s">
        <v>3723</v>
      </c>
      <c r="ASY1425" t="s">
        <v>3723</v>
      </c>
      <c r="ATA1425" t="s">
        <v>3723</v>
      </c>
      <c r="ATC1425" t="s">
        <v>3723</v>
      </c>
      <c r="ATE1425" t="s">
        <v>3723</v>
      </c>
      <c r="ATG1425" t="s">
        <v>3723</v>
      </c>
      <c r="ATI1425" t="s">
        <v>3723</v>
      </c>
      <c r="ATK1425" t="s">
        <v>3723</v>
      </c>
      <c r="ATM1425" t="s">
        <v>3723</v>
      </c>
      <c r="ATO1425" t="s">
        <v>3723</v>
      </c>
      <c r="ATQ1425" t="s">
        <v>3723</v>
      </c>
      <c r="ATS1425" t="s">
        <v>3723</v>
      </c>
      <c r="ATU1425" t="s">
        <v>3723</v>
      </c>
      <c r="ATW1425" t="s">
        <v>3723</v>
      </c>
      <c r="ATY1425" t="s">
        <v>3723</v>
      </c>
      <c r="AUA1425" t="s">
        <v>3723</v>
      </c>
      <c r="AUC1425" t="s">
        <v>3723</v>
      </c>
      <c r="AUE1425" t="s">
        <v>3723</v>
      </c>
      <c r="AUG1425" t="s">
        <v>3723</v>
      </c>
      <c r="AUI1425" t="s">
        <v>3723</v>
      </c>
      <c r="AUK1425" t="s">
        <v>3723</v>
      </c>
      <c r="AUM1425" t="s">
        <v>3723</v>
      </c>
      <c r="AUO1425" t="s">
        <v>3723</v>
      </c>
      <c r="AUQ1425" t="s">
        <v>3723</v>
      </c>
      <c r="AUS1425" t="s">
        <v>3723</v>
      </c>
      <c r="AUU1425" t="s">
        <v>3723</v>
      </c>
      <c r="AUW1425" t="s">
        <v>3723</v>
      </c>
      <c r="AUY1425" t="s">
        <v>3723</v>
      </c>
      <c r="AVA1425" t="s">
        <v>3723</v>
      </c>
      <c r="AVC1425" t="s">
        <v>3723</v>
      </c>
      <c r="AVE1425" t="s">
        <v>3723</v>
      </c>
      <c r="AVG1425" t="s">
        <v>3723</v>
      </c>
      <c r="AVI1425" t="s">
        <v>3723</v>
      </c>
      <c r="AVK1425" t="s">
        <v>3723</v>
      </c>
      <c r="AVM1425" t="s">
        <v>3723</v>
      </c>
      <c r="AVO1425" t="s">
        <v>3723</v>
      </c>
      <c r="AVQ1425" t="s">
        <v>3723</v>
      </c>
      <c r="AVS1425" t="s">
        <v>3723</v>
      </c>
      <c r="AVU1425" t="s">
        <v>3723</v>
      </c>
      <c r="AVW1425" t="s">
        <v>3723</v>
      </c>
      <c r="AVY1425" t="s">
        <v>3723</v>
      </c>
      <c r="AWA1425" t="s">
        <v>3723</v>
      </c>
      <c r="AWC1425" t="s">
        <v>3723</v>
      </c>
      <c r="AWE1425" t="s">
        <v>3723</v>
      </c>
      <c r="AWG1425" t="s">
        <v>3723</v>
      </c>
      <c r="AWI1425" t="s">
        <v>3723</v>
      </c>
      <c r="AWK1425" t="s">
        <v>3723</v>
      </c>
      <c r="AWM1425" t="s">
        <v>3723</v>
      </c>
      <c r="AWO1425" t="s">
        <v>3723</v>
      </c>
      <c r="AWQ1425" t="s">
        <v>3723</v>
      </c>
      <c r="AWS1425" t="s">
        <v>3723</v>
      </c>
      <c r="AWU1425" t="s">
        <v>3723</v>
      </c>
      <c r="AWW1425" t="s">
        <v>3723</v>
      </c>
      <c r="AWY1425" t="s">
        <v>3723</v>
      </c>
      <c r="AXA1425" t="s">
        <v>3723</v>
      </c>
      <c r="AXC1425" t="s">
        <v>3723</v>
      </c>
      <c r="AXE1425" t="s">
        <v>3723</v>
      </c>
      <c r="AXG1425" t="s">
        <v>3723</v>
      </c>
      <c r="AXI1425" t="s">
        <v>3723</v>
      </c>
      <c r="AXK1425" t="s">
        <v>3723</v>
      </c>
      <c r="AXM1425" t="s">
        <v>3723</v>
      </c>
      <c r="AXO1425" t="s">
        <v>3723</v>
      </c>
      <c r="AXQ1425" t="s">
        <v>3723</v>
      </c>
      <c r="AXS1425" t="s">
        <v>3723</v>
      </c>
      <c r="AXU1425" t="s">
        <v>3723</v>
      </c>
      <c r="AXW1425" t="s">
        <v>3723</v>
      </c>
      <c r="AXY1425" t="s">
        <v>3723</v>
      </c>
      <c r="AYA1425" t="s">
        <v>3723</v>
      </c>
      <c r="AYC1425" t="s">
        <v>3723</v>
      </c>
      <c r="AYE1425" t="s">
        <v>3723</v>
      </c>
      <c r="AYG1425" t="s">
        <v>3723</v>
      </c>
      <c r="AYI1425" t="s">
        <v>3723</v>
      </c>
      <c r="AYK1425" t="s">
        <v>3723</v>
      </c>
      <c r="AYM1425" t="s">
        <v>3723</v>
      </c>
      <c r="AYO1425" t="s">
        <v>3723</v>
      </c>
      <c r="AYQ1425" t="s">
        <v>3723</v>
      </c>
      <c r="AYS1425" t="s">
        <v>3723</v>
      </c>
      <c r="AYU1425" t="s">
        <v>3723</v>
      </c>
      <c r="AYW1425" t="s">
        <v>3723</v>
      </c>
      <c r="AYY1425" t="s">
        <v>3723</v>
      </c>
      <c r="AZA1425" t="s">
        <v>3723</v>
      </c>
      <c r="AZC1425" t="s">
        <v>3723</v>
      </c>
      <c r="AZE1425" t="s">
        <v>3723</v>
      </c>
      <c r="AZG1425" t="s">
        <v>3723</v>
      </c>
      <c r="AZI1425" t="s">
        <v>3723</v>
      </c>
      <c r="AZK1425" t="s">
        <v>3723</v>
      </c>
      <c r="AZM1425" t="s">
        <v>3723</v>
      </c>
      <c r="AZO1425" t="s">
        <v>3723</v>
      </c>
      <c r="AZQ1425" t="s">
        <v>3723</v>
      </c>
      <c r="AZS1425" t="s">
        <v>3723</v>
      </c>
      <c r="AZU1425" t="s">
        <v>3723</v>
      </c>
      <c r="AZW1425" t="s">
        <v>3723</v>
      </c>
      <c r="AZY1425" t="s">
        <v>3723</v>
      </c>
      <c r="BAA1425" t="s">
        <v>3723</v>
      </c>
      <c r="BAC1425" t="s">
        <v>3723</v>
      </c>
      <c r="BAE1425" t="s">
        <v>3723</v>
      </c>
      <c r="BAG1425" t="s">
        <v>3723</v>
      </c>
      <c r="BAI1425" t="s">
        <v>3723</v>
      </c>
      <c r="BAK1425" t="s">
        <v>3723</v>
      </c>
      <c r="BAM1425" t="s">
        <v>3723</v>
      </c>
      <c r="BAO1425" t="s">
        <v>3723</v>
      </c>
      <c r="BAQ1425" t="s">
        <v>3723</v>
      </c>
      <c r="BAS1425" t="s">
        <v>3723</v>
      </c>
      <c r="BAU1425" t="s">
        <v>3723</v>
      </c>
      <c r="BAW1425" t="s">
        <v>3723</v>
      </c>
      <c r="BAY1425" t="s">
        <v>3723</v>
      </c>
      <c r="BBA1425" t="s">
        <v>3723</v>
      </c>
      <c r="BBC1425" t="s">
        <v>3723</v>
      </c>
      <c r="BBE1425" t="s">
        <v>3723</v>
      </c>
      <c r="BBG1425" t="s">
        <v>3723</v>
      </c>
      <c r="BBI1425" t="s">
        <v>3723</v>
      </c>
      <c r="BBK1425" t="s">
        <v>3723</v>
      </c>
      <c r="BBM1425" t="s">
        <v>3723</v>
      </c>
      <c r="BBO1425" t="s">
        <v>3723</v>
      </c>
      <c r="BBQ1425" t="s">
        <v>3723</v>
      </c>
      <c r="BBS1425" t="s">
        <v>3723</v>
      </c>
      <c r="BBU1425" t="s">
        <v>3723</v>
      </c>
      <c r="BBW1425" t="s">
        <v>3723</v>
      </c>
      <c r="BBY1425" t="s">
        <v>3723</v>
      </c>
      <c r="BCA1425" t="s">
        <v>3723</v>
      </c>
      <c r="BCC1425" t="s">
        <v>3723</v>
      </c>
      <c r="BCE1425" t="s">
        <v>3723</v>
      </c>
      <c r="BCG1425" t="s">
        <v>3723</v>
      </c>
      <c r="BCI1425" t="s">
        <v>3723</v>
      </c>
      <c r="BCK1425" t="s">
        <v>3723</v>
      </c>
      <c r="BCM1425" t="s">
        <v>3723</v>
      </c>
      <c r="BCO1425" t="s">
        <v>3723</v>
      </c>
      <c r="BCQ1425" t="s">
        <v>3723</v>
      </c>
      <c r="BCS1425" t="s">
        <v>3723</v>
      </c>
      <c r="BCU1425" t="s">
        <v>3723</v>
      </c>
      <c r="BCW1425" t="s">
        <v>3723</v>
      </c>
      <c r="BCY1425" t="s">
        <v>3723</v>
      </c>
      <c r="BDA1425" t="s">
        <v>3723</v>
      </c>
      <c r="BDC1425" t="s">
        <v>3723</v>
      </c>
      <c r="BDE1425" t="s">
        <v>3723</v>
      </c>
      <c r="BDG1425" t="s">
        <v>3723</v>
      </c>
      <c r="BDI1425" t="s">
        <v>3723</v>
      </c>
      <c r="BDK1425" t="s">
        <v>3723</v>
      </c>
      <c r="BDM1425" t="s">
        <v>3723</v>
      </c>
      <c r="BDO1425" t="s">
        <v>3723</v>
      </c>
      <c r="BDQ1425" t="s">
        <v>3723</v>
      </c>
      <c r="BDS1425" t="s">
        <v>3723</v>
      </c>
      <c r="BDU1425" t="s">
        <v>3723</v>
      </c>
      <c r="BDW1425" t="s">
        <v>3723</v>
      </c>
      <c r="BDY1425" t="s">
        <v>3723</v>
      </c>
      <c r="BEA1425" t="s">
        <v>3723</v>
      </c>
      <c r="BEC1425" t="s">
        <v>3723</v>
      </c>
      <c r="BEE1425" t="s">
        <v>3723</v>
      </c>
      <c r="BEF1425">
        <v>0</v>
      </c>
      <c r="BEG1425">
        <v>0</v>
      </c>
      <c r="BEH1425">
        <v>0</v>
      </c>
      <c r="BEI1425">
        <v>0</v>
      </c>
      <c r="BEJ1425">
        <v>0</v>
      </c>
      <c r="BHE1425">
        <v>0</v>
      </c>
    </row>
    <row r="1426" spans="1:1023 1025:1565" x14ac:dyDescent="0.3">
      <c r="A1426" s="341"/>
      <c r="B1426" s="335" t="s">
        <v>3536</v>
      </c>
      <c r="C1426" s="332" t="s">
        <v>3537</v>
      </c>
      <c r="D1426" s="342" t="s">
        <v>6469</v>
      </c>
      <c r="E1426" s="326">
        <v>5.5E-2</v>
      </c>
      <c r="F1426" s="68">
        <v>2200</v>
      </c>
      <c r="AO1426" t="s">
        <v>3723</v>
      </c>
      <c r="AQ1426" t="s">
        <v>3723</v>
      </c>
      <c r="AS1426" t="s">
        <v>3723</v>
      </c>
      <c r="AU1426" t="s">
        <v>3723</v>
      </c>
      <c r="AW1426" t="s">
        <v>3723</v>
      </c>
      <c r="AY1426" t="s">
        <v>3723</v>
      </c>
      <c r="BA1426" t="s">
        <v>3723</v>
      </c>
      <c r="BC1426" t="s">
        <v>3723</v>
      </c>
      <c r="BE1426" t="s">
        <v>3723</v>
      </c>
      <c r="BG1426" t="s">
        <v>3723</v>
      </c>
      <c r="BI1426" t="s">
        <v>3723</v>
      </c>
      <c r="BK1426" t="s">
        <v>3723</v>
      </c>
      <c r="BM1426" t="s">
        <v>3723</v>
      </c>
      <c r="BO1426" t="s">
        <v>3723</v>
      </c>
      <c r="BQ1426" t="s">
        <v>3723</v>
      </c>
      <c r="BS1426" t="s">
        <v>3723</v>
      </c>
      <c r="BU1426" t="s">
        <v>3723</v>
      </c>
      <c r="BW1426" t="s">
        <v>3723</v>
      </c>
      <c r="BY1426" t="s">
        <v>3723</v>
      </c>
      <c r="CA1426" t="s">
        <v>3723</v>
      </c>
      <c r="CC1426" t="s">
        <v>3723</v>
      </c>
      <c r="CE1426" t="s">
        <v>3723</v>
      </c>
      <c r="CG1426" t="s">
        <v>3723</v>
      </c>
      <c r="CI1426" t="s">
        <v>3723</v>
      </c>
      <c r="CK1426" t="s">
        <v>3723</v>
      </c>
      <c r="CM1426" t="s">
        <v>3723</v>
      </c>
      <c r="CO1426" t="s">
        <v>3723</v>
      </c>
      <c r="CQ1426" t="s">
        <v>3723</v>
      </c>
      <c r="CS1426" t="s">
        <v>3723</v>
      </c>
      <c r="CU1426" t="s">
        <v>3723</v>
      </c>
      <c r="CW1426" t="s">
        <v>3723</v>
      </c>
      <c r="CY1426" t="s">
        <v>3723</v>
      </c>
      <c r="DA1426" t="s">
        <v>3723</v>
      </c>
      <c r="DC1426" t="s">
        <v>3723</v>
      </c>
      <c r="DE1426" t="s">
        <v>3723</v>
      </c>
      <c r="DG1426" t="s">
        <v>3723</v>
      </c>
      <c r="DI1426" t="s">
        <v>3723</v>
      </c>
      <c r="DK1426" t="s">
        <v>3723</v>
      </c>
      <c r="DM1426" t="s">
        <v>3723</v>
      </c>
      <c r="DO1426" t="s">
        <v>3723</v>
      </c>
      <c r="DQ1426" t="s">
        <v>3723</v>
      </c>
      <c r="DS1426" t="s">
        <v>3723</v>
      </c>
      <c r="DU1426" t="s">
        <v>3723</v>
      </c>
      <c r="DW1426" t="s">
        <v>3723</v>
      </c>
      <c r="DY1426" t="s">
        <v>3723</v>
      </c>
      <c r="EA1426" t="s">
        <v>3723</v>
      </c>
      <c r="EC1426" t="s">
        <v>3723</v>
      </c>
      <c r="EE1426" t="s">
        <v>3723</v>
      </c>
      <c r="EG1426" t="s">
        <v>3723</v>
      </c>
      <c r="EI1426" t="s">
        <v>3723</v>
      </c>
      <c r="EK1426" t="s">
        <v>3723</v>
      </c>
      <c r="EM1426" t="s">
        <v>3723</v>
      </c>
      <c r="EO1426" t="s">
        <v>3723</v>
      </c>
      <c r="EQ1426" t="s">
        <v>3723</v>
      </c>
      <c r="ES1426" t="s">
        <v>3723</v>
      </c>
      <c r="EU1426" t="s">
        <v>3723</v>
      </c>
      <c r="EW1426" t="s">
        <v>3723</v>
      </c>
      <c r="EY1426" t="s">
        <v>3723</v>
      </c>
      <c r="FA1426" t="s">
        <v>3723</v>
      </c>
      <c r="FC1426" t="s">
        <v>3723</v>
      </c>
      <c r="FE1426" t="s">
        <v>3723</v>
      </c>
      <c r="FG1426" t="s">
        <v>3723</v>
      </c>
      <c r="FI1426" t="s">
        <v>3723</v>
      </c>
      <c r="FK1426" t="s">
        <v>3723</v>
      </c>
      <c r="FM1426" t="s">
        <v>3723</v>
      </c>
      <c r="FO1426" t="s">
        <v>3723</v>
      </c>
      <c r="FQ1426" t="s">
        <v>3723</v>
      </c>
      <c r="FS1426" t="s">
        <v>3723</v>
      </c>
      <c r="FU1426" t="s">
        <v>3723</v>
      </c>
      <c r="FW1426" t="s">
        <v>3723</v>
      </c>
      <c r="FY1426" t="s">
        <v>3723</v>
      </c>
      <c r="GA1426" t="s">
        <v>3723</v>
      </c>
      <c r="GC1426" t="s">
        <v>3723</v>
      </c>
      <c r="GE1426" t="s">
        <v>3723</v>
      </c>
      <c r="GG1426" t="s">
        <v>3723</v>
      </c>
      <c r="GI1426" t="s">
        <v>3723</v>
      </c>
      <c r="GK1426" t="s">
        <v>3723</v>
      </c>
      <c r="GM1426" t="s">
        <v>3723</v>
      </c>
      <c r="GO1426" t="s">
        <v>3723</v>
      </c>
      <c r="GQ1426" t="s">
        <v>3723</v>
      </c>
      <c r="GS1426" t="s">
        <v>3723</v>
      </c>
      <c r="GU1426" t="s">
        <v>3723</v>
      </c>
      <c r="GW1426" t="s">
        <v>3723</v>
      </c>
      <c r="GY1426" t="s">
        <v>3723</v>
      </c>
      <c r="HA1426" t="s">
        <v>3723</v>
      </c>
      <c r="HC1426" t="s">
        <v>3723</v>
      </c>
      <c r="HE1426" t="s">
        <v>3723</v>
      </c>
      <c r="HG1426" t="s">
        <v>3723</v>
      </c>
      <c r="HI1426" t="s">
        <v>3723</v>
      </c>
      <c r="HK1426" t="s">
        <v>3723</v>
      </c>
      <c r="HM1426" t="s">
        <v>3723</v>
      </c>
      <c r="HO1426" t="s">
        <v>3723</v>
      </c>
      <c r="HQ1426" t="s">
        <v>3723</v>
      </c>
      <c r="HS1426" t="s">
        <v>3723</v>
      </c>
      <c r="HU1426" t="s">
        <v>3723</v>
      </c>
      <c r="HW1426" t="s">
        <v>3723</v>
      </c>
      <c r="HY1426" t="s">
        <v>3723</v>
      </c>
      <c r="IA1426" t="s">
        <v>3723</v>
      </c>
      <c r="IC1426" t="s">
        <v>3723</v>
      </c>
      <c r="IE1426" t="s">
        <v>3723</v>
      </c>
      <c r="IG1426" t="s">
        <v>3723</v>
      </c>
      <c r="II1426" t="s">
        <v>3723</v>
      </c>
      <c r="IK1426" t="s">
        <v>3723</v>
      </c>
      <c r="IM1426" t="s">
        <v>3723</v>
      </c>
      <c r="IO1426" t="s">
        <v>3723</v>
      </c>
      <c r="IQ1426" t="s">
        <v>3723</v>
      </c>
      <c r="IS1426" t="s">
        <v>3723</v>
      </c>
      <c r="IU1426" t="s">
        <v>3723</v>
      </c>
      <c r="IW1426" t="s">
        <v>3723</v>
      </c>
      <c r="IY1426" t="s">
        <v>3723</v>
      </c>
      <c r="JA1426" t="s">
        <v>3723</v>
      </c>
      <c r="JC1426" t="s">
        <v>3723</v>
      </c>
      <c r="JE1426" t="s">
        <v>3723</v>
      </c>
      <c r="JG1426" t="s">
        <v>3723</v>
      </c>
      <c r="JI1426" t="s">
        <v>3723</v>
      </c>
      <c r="JK1426" t="s">
        <v>3723</v>
      </c>
      <c r="JM1426" t="s">
        <v>3723</v>
      </c>
      <c r="JO1426" t="s">
        <v>3723</v>
      </c>
      <c r="JQ1426" t="s">
        <v>3723</v>
      </c>
      <c r="JS1426" t="s">
        <v>3723</v>
      </c>
      <c r="JU1426" t="s">
        <v>3723</v>
      </c>
      <c r="JW1426" t="s">
        <v>3723</v>
      </c>
      <c r="JY1426" t="s">
        <v>3723</v>
      </c>
      <c r="KA1426" t="s">
        <v>3723</v>
      </c>
      <c r="KC1426" t="s">
        <v>3723</v>
      </c>
      <c r="KE1426" t="s">
        <v>3723</v>
      </c>
      <c r="KG1426" t="s">
        <v>3723</v>
      </c>
      <c r="KI1426" t="s">
        <v>3723</v>
      </c>
      <c r="KK1426" t="s">
        <v>3723</v>
      </c>
      <c r="KM1426" t="s">
        <v>3723</v>
      </c>
      <c r="KO1426" t="s">
        <v>3723</v>
      </c>
      <c r="KQ1426" t="s">
        <v>3723</v>
      </c>
      <c r="KS1426" t="s">
        <v>3723</v>
      </c>
      <c r="KU1426" t="s">
        <v>3723</v>
      </c>
      <c r="KW1426" t="s">
        <v>3723</v>
      </c>
      <c r="KY1426" t="s">
        <v>3723</v>
      </c>
      <c r="LA1426" t="s">
        <v>3723</v>
      </c>
      <c r="LC1426" t="s">
        <v>3723</v>
      </c>
      <c r="LE1426" t="s">
        <v>3723</v>
      </c>
      <c r="LG1426" t="s">
        <v>3723</v>
      </c>
      <c r="LI1426" t="s">
        <v>3723</v>
      </c>
      <c r="LK1426" t="s">
        <v>3723</v>
      </c>
      <c r="LM1426" t="s">
        <v>3723</v>
      </c>
      <c r="LO1426" t="s">
        <v>3723</v>
      </c>
      <c r="LQ1426" t="s">
        <v>3723</v>
      </c>
      <c r="LS1426" t="s">
        <v>3723</v>
      </c>
      <c r="LU1426" t="s">
        <v>3723</v>
      </c>
      <c r="LW1426" t="s">
        <v>3723</v>
      </c>
      <c r="LY1426" t="s">
        <v>3723</v>
      </c>
      <c r="MA1426" t="s">
        <v>3723</v>
      </c>
      <c r="MC1426" t="s">
        <v>3723</v>
      </c>
      <c r="ME1426" t="s">
        <v>3723</v>
      </c>
      <c r="MG1426" t="s">
        <v>3723</v>
      </c>
      <c r="MI1426" t="s">
        <v>3723</v>
      </c>
      <c r="MK1426" t="s">
        <v>3723</v>
      </c>
      <c r="MM1426" t="s">
        <v>3723</v>
      </c>
      <c r="MO1426" t="s">
        <v>3723</v>
      </c>
      <c r="MQ1426" t="s">
        <v>3723</v>
      </c>
      <c r="MS1426" t="s">
        <v>3723</v>
      </c>
      <c r="MU1426" t="s">
        <v>3723</v>
      </c>
      <c r="MW1426" t="s">
        <v>3723</v>
      </c>
      <c r="MY1426" t="s">
        <v>3723</v>
      </c>
      <c r="NA1426" t="s">
        <v>3723</v>
      </c>
      <c r="NC1426" t="s">
        <v>3723</v>
      </c>
      <c r="NE1426" t="s">
        <v>3723</v>
      </c>
      <c r="NG1426" t="s">
        <v>3723</v>
      </c>
      <c r="NI1426" t="s">
        <v>3723</v>
      </c>
      <c r="NK1426" t="s">
        <v>3723</v>
      </c>
      <c r="NM1426" t="s">
        <v>3723</v>
      </c>
      <c r="NO1426" t="s">
        <v>3723</v>
      </c>
      <c r="NQ1426" t="s">
        <v>3723</v>
      </c>
      <c r="NS1426" t="s">
        <v>3723</v>
      </c>
      <c r="NU1426" t="s">
        <v>3723</v>
      </c>
      <c r="NW1426" t="s">
        <v>3723</v>
      </c>
      <c r="NY1426" t="s">
        <v>3723</v>
      </c>
      <c r="OA1426" t="s">
        <v>3723</v>
      </c>
      <c r="OC1426" t="s">
        <v>3723</v>
      </c>
      <c r="OE1426" t="s">
        <v>3723</v>
      </c>
      <c r="OG1426" t="s">
        <v>3723</v>
      </c>
      <c r="OI1426" t="s">
        <v>3723</v>
      </c>
      <c r="OK1426" t="s">
        <v>3723</v>
      </c>
      <c r="OM1426" t="s">
        <v>3723</v>
      </c>
      <c r="OO1426" t="s">
        <v>3723</v>
      </c>
      <c r="OQ1426" t="s">
        <v>3723</v>
      </c>
      <c r="OS1426" t="s">
        <v>3723</v>
      </c>
      <c r="OU1426" t="s">
        <v>3723</v>
      </c>
      <c r="OW1426" t="s">
        <v>3723</v>
      </c>
      <c r="OY1426" t="s">
        <v>3723</v>
      </c>
      <c r="PA1426" t="s">
        <v>3723</v>
      </c>
      <c r="PC1426" t="s">
        <v>3723</v>
      </c>
      <c r="PE1426" t="s">
        <v>3723</v>
      </c>
      <c r="PG1426" t="s">
        <v>3723</v>
      </c>
      <c r="PI1426" t="s">
        <v>3723</v>
      </c>
      <c r="PK1426" t="s">
        <v>3723</v>
      </c>
      <c r="PM1426" t="s">
        <v>3723</v>
      </c>
      <c r="PO1426" t="s">
        <v>3723</v>
      </c>
      <c r="PQ1426" t="s">
        <v>3723</v>
      </c>
      <c r="PS1426" t="s">
        <v>3723</v>
      </c>
      <c r="PU1426" t="s">
        <v>3723</v>
      </c>
      <c r="PW1426" t="s">
        <v>3723</v>
      </c>
      <c r="PY1426" t="s">
        <v>3723</v>
      </c>
      <c r="QA1426" t="s">
        <v>3723</v>
      </c>
      <c r="QC1426" t="s">
        <v>3723</v>
      </c>
      <c r="QE1426" t="s">
        <v>3723</v>
      </c>
      <c r="QG1426" t="s">
        <v>3723</v>
      </c>
      <c r="QI1426" t="s">
        <v>3723</v>
      </c>
      <c r="QK1426" t="s">
        <v>3723</v>
      </c>
      <c r="QM1426" t="s">
        <v>3723</v>
      </c>
      <c r="QO1426" t="s">
        <v>3723</v>
      </c>
      <c r="QQ1426" t="s">
        <v>3723</v>
      </c>
      <c r="QS1426" t="s">
        <v>3723</v>
      </c>
      <c r="QU1426" t="s">
        <v>3723</v>
      </c>
      <c r="QW1426" t="s">
        <v>3723</v>
      </c>
      <c r="QY1426" t="s">
        <v>3723</v>
      </c>
      <c r="RA1426" t="s">
        <v>3723</v>
      </c>
      <c r="RC1426" t="s">
        <v>3723</v>
      </c>
      <c r="RE1426" t="s">
        <v>3723</v>
      </c>
      <c r="RG1426" t="s">
        <v>3723</v>
      </c>
      <c r="RI1426" t="s">
        <v>3723</v>
      </c>
      <c r="RK1426" t="s">
        <v>3723</v>
      </c>
      <c r="RM1426" t="s">
        <v>3723</v>
      </c>
      <c r="RO1426" t="s">
        <v>3723</v>
      </c>
      <c r="RQ1426" t="s">
        <v>3723</v>
      </c>
      <c r="RS1426" t="s">
        <v>3723</v>
      </c>
      <c r="RU1426" t="s">
        <v>3723</v>
      </c>
      <c r="RW1426" t="s">
        <v>3723</v>
      </c>
      <c r="RY1426" t="s">
        <v>3723</v>
      </c>
      <c r="SA1426" t="s">
        <v>3723</v>
      </c>
      <c r="SC1426" t="s">
        <v>3723</v>
      </c>
      <c r="SE1426" t="s">
        <v>3723</v>
      </c>
      <c r="SG1426" t="s">
        <v>3723</v>
      </c>
      <c r="SI1426" t="s">
        <v>3723</v>
      </c>
      <c r="SK1426" t="s">
        <v>3723</v>
      </c>
      <c r="SM1426" t="s">
        <v>3723</v>
      </c>
      <c r="SO1426" t="s">
        <v>3723</v>
      </c>
      <c r="SQ1426" t="s">
        <v>3723</v>
      </c>
      <c r="SS1426" t="s">
        <v>3723</v>
      </c>
      <c r="SU1426" t="s">
        <v>3723</v>
      </c>
      <c r="SW1426" t="s">
        <v>3723</v>
      </c>
      <c r="SY1426" t="s">
        <v>3723</v>
      </c>
      <c r="TA1426" t="s">
        <v>3723</v>
      </c>
      <c r="TC1426" t="s">
        <v>3723</v>
      </c>
      <c r="TE1426" t="s">
        <v>3723</v>
      </c>
      <c r="TG1426" t="s">
        <v>3723</v>
      </c>
      <c r="TI1426" t="s">
        <v>3723</v>
      </c>
      <c r="TK1426" t="s">
        <v>3723</v>
      </c>
      <c r="TM1426" t="s">
        <v>3723</v>
      </c>
      <c r="TO1426" t="s">
        <v>3723</v>
      </c>
      <c r="TQ1426" t="s">
        <v>3723</v>
      </c>
      <c r="TS1426" t="s">
        <v>3723</v>
      </c>
      <c r="TU1426" t="s">
        <v>3723</v>
      </c>
      <c r="TW1426" t="s">
        <v>3723</v>
      </c>
      <c r="TY1426" t="s">
        <v>3723</v>
      </c>
      <c r="UA1426" t="s">
        <v>3723</v>
      </c>
      <c r="UC1426" t="s">
        <v>3723</v>
      </c>
      <c r="UE1426" t="s">
        <v>3723</v>
      </c>
      <c r="UG1426" t="s">
        <v>3723</v>
      </c>
      <c r="UI1426" t="s">
        <v>3723</v>
      </c>
      <c r="UK1426" t="s">
        <v>3723</v>
      </c>
      <c r="UM1426" t="s">
        <v>3723</v>
      </c>
      <c r="UO1426" t="s">
        <v>3723</v>
      </c>
      <c r="UQ1426" t="s">
        <v>3723</v>
      </c>
      <c r="US1426" t="s">
        <v>3723</v>
      </c>
      <c r="UU1426" t="s">
        <v>3723</v>
      </c>
      <c r="UW1426" t="s">
        <v>3723</v>
      </c>
      <c r="UY1426" t="s">
        <v>3723</v>
      </c>
      <c r="VA1426" t="s">
        <v>3723</v>
      </c>
      <c r="VC1426" t="s">
        <v>3723</v>
      </c>
      <c r="VE1426" t="s">
        <v>3723</v>
      </c>
      <c r="VG1426" t="s">
        <v>3723</v>
      </c>
      <c r="VI1426" t="s">
        <v>3723</v>
      </c>
      <c r="VK1426" t="s">
        <v>3723</v>
      </c>
      <c r="VM1426" t="s">
        <v>3723</v>
      </c>
      <c r="VO1426" t="s">
        <v>3723</v>
      </c>
      <c r="VQ1426" t="s">
        <v>3723</v>
      </c>
      <c r="VS1426" t="s">
        <v>3723</v>
      </c>
      <c r="VU1426" t="s">
        <v>3723</v>
      </c>
      <c r="VW1426" t="s">
        <v>3723</v>
      </c>
      <c r="VY1426" t="s">
        <v>3723</v>
      </c>
      <c r="WA1426" t="s">
        <v>3723</v>
      </c>
      <c r="WC1426" t="s">
        <v>3723</v>
      </c>
      <c r="WE1426" t="s">
        <v>3723</v>
      </c>
      <c r="WG1426" t="s">
        <v>3723</v>
      </c>
      <c r="WI1426" t="s">
        <v>3723</v>
      </c>
      <c r="WK1426" t="s">
        <v>3723</v>
      </c>
      <c r="WM1426" t="s">
        <v>3723</v>
      </c>
      <c r="WO1426" t="s">
        <v>3723</v>
      </c>
      <c r="WQ1426" t="s">
        <v>3723</v>
      </c>
      <c r="WS1426" t="s">
        <v>3723</v>
      </c>
      <c r="WU1426" t="s">
        <v>3723</v>
      </c>
      <c r="WW1426" t="s">
        <v>3723</v>
      </c>
      <c r="WY1426" t="s">
        <v>3723</v>
      </c>
      <c r="XA1426" t="s">
        <v>3723</v>
      </c>
      <c r="XC1426" t="s">
        <v>3723</v>
      </c>
      <c r="XE1426" t="s">
        <v>3723</v>
      </c>
      <c r="XG1426" t="s">
        <v>3723</v>
      </c>
      <c r="XI1426" t="s">
        <v>3723</v>
      </c>
      <c r="XK1426" t="s">
        <v>3723</v>
      </c>
      <c r="XM1426" t="s">
        <v>3723</v>
      </c>
      <c r="XO1426" t="s">
        <v>3723</v>
      </c>
      <c r="XQ1426" t="s">
        <v>3723</v>
      </c>
      <c r="XS1426" t="s">
        <v>3723</v>
      </c>
      <c r="XU1426" t="s">
        <v>3723</v>
      </c>
      <c r="XW1426" t="s">
        <v>3723</v>
      </c>
      <c r="XY1426" t="s">
        <v>3723</v>
      </c>
      <c r="YA1426" t="s">
        <v>3723</v>
      </c>
      <c r="YC1426" t="s">
        <v>3723</v>
      </c>
      <c r="YE1426" t="s">
        <v>3723</v>
      </c>
      <c r="YG1426" t="s">
        <v>3723</v>
      </c>
      <c r="YI1426" t="s">
        <v>3723</v>
      </c>
      <c r="YK1426" t="s">
        <v>3723</v>
      </c>
      <c r="YM1426" t="s">
        <v>3723</v>
      </c>
      <c r="YO1426" t="s">
        <v>3723</v>
      </c>
      <c r="YQ1426" t="s">
        <v>3723</v>
      </c>
      <c r="YS1426" t="s">
        <v>3723</v>
      </c>
      <c r="YU1426" t="s">
        <v>3723</v>
      </c>
      <c r="YW1426" t="s">
        <v>3723</v>
      </c>
      <c r="YY1426" t="s">
        <v>3723</v>
      </c>
      <c r="ZA1426" t="s">
        <v>3723</v>
      </c>
      <c r="ZC1426" t="s">
        <v>3723</v>
      </c>
      <c r="ZE1426" t="s">
        <v>3723</v>
      </c>
      <c r="ZG1426" t="s">
        <v>3723</v>
      </c>
      <c r="ZI1426" t="s">
        <v>3723</v>
      </c>
      <c r="ZK1426" t="s">
        <v>3723</v>
      </c>
      <c r="ZM1426" t="s">
        <v>3723</v>
      </c>
      <c r="ZO1426" t="s">
        <v>3723</v>
      </c>
      <c r="ZQ1426" t="s">
        <v>3723</v>
      </c>
      <c r="ZS1426" t="s">
        <v>3723</v>
      </c>
      <c r="ZU1426" t="s">
        <v>3723</v>
      </c>
      <c r="ZW1426" t="s">
        <v>3723</v>
      </c>
      <c r="ZY1426" t="s">
        <v>3723</v>
      </c>
      <c r="AAA1426" t="s">
        <v>3723</v>
      </c>
      <c r="AAC1426" t="s">
        <v>3723</v>
      </c>
      <c r="AAE1426" t="s">
        <v>3723</v>
      </c>
      <c r="AAG1426" t="s">
        <v>3723</v>
      </c>
      <c r="AAI1426" t="s">
        <v>3723</v>
      </c>
      <c r="AAK1426" t="s">
        <v>3723</v>
      </c>
      <c r="AAM1426" t="s">
        <v>3723</v>
      </c>
      <c r="AAO1426" t="s">
        <v>3723</v>
      </c>
      <c r="AAQ1426" t="s">
        <v>3723</v>
      </c>
      <c r="AAS1426" t="s">
        <v>3723</v>
      </c>
      <c r="AAU1426" t="s">
        <v>3723</v>
      </c>
      <c r="AAW1426" t="s">
        <v>3723</v>
      </c>
      <c r="AAY1426" t="s">
        <v>3723</v>
      </c>
      <c r="ABA1426" t="s">
        <v>3723</v>
      </c>
      <c r="ABC1426" t="s">
        <v>3723</v>
      </c>
      <c r="ABE1426" t="s">
        <v>3723</v>
      </c>
      <c r="ABG1426" t="s">
        <v>3723</v>
      </c>
      <c r="ABI1426" t="s">
        <v>3723</v>
      </c>
      <c r="ABK1426" t="s">
        <v>3723</v>
      </c>
      <c r="ABM1426" t="s">
        <v>3723</v>
      </c>
      <c r="ABO1426" t="s">
        <v>3723</v>
      </c>
      <c r="ABQ1426" t="s">
        <v>3723</v>
      </c>
      <c r="ABS1426" t="s">
        <v>3723</v>
      </c>
      <c r="ABU1426" t="s">
        <v>3723</v>
      </c>
      <c r="ABW1426" t="s">
        <v>3723</v>
      </c>
      <c r="ABY1426" t="s">
        <v>3723</v>
      </c>
      <c r="ACA1426" t="s">
        <v>3723</v>
      </c>
      <c r="ACC1426" t="s">
        <v>3723</v>
      </c>
      <c r="ACE1426" t="s">
        <v>3723</v>
      </c>
      <c r="ACG1426" t="s">
        <v>3723</v>
      </c>
      <c r="ACI1426" t="s">
        <v>3723</v>
      </c>
      <c r="ACK1426" t="s">
        <v>3723</v>
      </c>
      <c r="ACM1426" t="s">
        <v>3723</v>
      </c>
      <c r="ACO1426" t="s">
        <v>3723</v>
      </c>
      <c r="ACQ1426" t="s">
        <v>3723</v>
      </c>
      <c r="ACS1426" t="s">
        <v>3723</v>
      </c>
      <c r="ACU1426" t="s">
        <v>3723</v>
      </c>
      <c r="ACW1426" t="s">
        <v>3723</v>
      </c>
      <c r="ACY1426" t="s">
        <v>3723</v>
      </c>
      <c r="ADA1426" t="s">
        <v>3723</v>
      </c>
      <c r="ADC1426" t="s">
        <v>3723</v>
      </c>
      <c r="ADE1426" t="s">
        <v>3723</v>
      </c>
      <c r="ADG1426" t="s">
        <v>3723</v>
      </c>
      <c r="ADI1426" t="s">
        <v>3723</v>
      </c>
      <c r="ADK1426" t="s">
        <v>3723</v>
      </c>
      <c r="ADM1426" t="s">
        <v>3723</v>
      </c>
      <c r="ADO1426" t="s">
        <v>3723</v>
      </c>
      <c r="ADQ1426" t="s">
        <v>3723</v>
      </c>
      <c r="ADS1426" t="s">
        <v>3723</v>
      </c>
      <c r="ADU1426" t="s">
        <v>3723</v>
      </c>
      <c r="ADW1426" t="s">
        <v>3723</v>
      </c>
      <c r="ADY1426" t="s">
        <v>3723</v>
      </c>
      <c r="AEA1426" t="s">
        <v>3723</v>
      </c>
      <c r="AEC1426" t="s">
        <v>3723</v>
      </c>
      <c r="AEE1426" t="s">
        <v>3723</v>
      </c>
      <c r="AEG1426" t="s">
        <v>3723</v>
      </c>
      <c r="AEI1426" t="s">
        <v>3723</v>
      </c>
      <c r="AEK1426" t="s">
        <v>3723</v>
      </c>
      <c r="AEM1426" t="s">
        <v>3723</v>
      </c>
      <c r="AEO1426" t="s">
        <v>3723</v>
      </c>
      <c r="AEQ1426" t="s">
        <v>3723</v>
      </c>
      <c r="AES1426" t="s">
        <v>3723</v>
      </c>
      <c r="AEU1426" t="s">
        <v>3723</v>
      </c>
      <c r="AEW1426" t="s">
        <v>3723</v>
      </c>
      <c r="AEY1426" t="s">
        <v>3723</v>
      </c>
      <c r="AFA1426" t="s">
        <v>3723</v>
      </c>
      <c r="AFC1426" t="s">
        <v>3723</v>
      </c>
      <c r="AFE1426" t="s">
        <v>3723</v>
      </c>
      <c r="AFG1426" t="s">
        <v>3723</v>
      </c>
      <c r="AFI1426" t="s">
        <v>3723</v>
      </c>
      <c r="AFK1426" t="s">
        <v>3723</v>
      </c>
      <c r="AFM1426" t="s">
        <v>3723</v>
      </c>
      <c r="AFO1426" t="s">
        <v>3723</v>
      </c>
      <c r="AFQ1426" t="s">
        <v>3723</v>
      </c>
      <c r="AFS1426" t="s">
        <v>3723</v>
      </c>
      <c r="AFU1426" t="s">
        <v>3723</v>
      </c>
      <c r="AFW1426" t="s">
        <v>3723</v>
      </c>
      <c r="AFY1426" t="s">
        <v>3723</v>
      </c>
      <c r="AGA1426" t="s">
        <v>3723</v>
      </c>
      <c r="AGC1426" t="s">
        <v>3723</v>
      </c>
      <c r="AGE1426" t="s">
        <v>3723</v>
      </c>
      <c r="AGG1426" t="s">
        <v>3723</v>
      </c>
      <c r="AGI1426" t="s">
        <v>3723</v>
      </c>
      <c r="AGK1426" t="s">
        <v>3723</v>
      </c>
      <c r="AGM1426" t="s">
        <v>3723</v>
      </c>
      <c r="AGO1426" t="s">
        <v>3723</v>
      </c>
      <c r="AGQ1426" t="s">
        <v>3723</v>
      </c>
      <c r="AGS1426" t="s">
        <v>3723</v>
      </c>
      <c r="AGU1426" t="s">
        <v>3723</v>
      </c>
      <c r="AGW1426" t="s">
        <v>3723</v>
      </c>
      <c r="AGY1426" t="s">
        <v>3723</v>
      </c>
      <c r="AHA1426" t="s">
        <v>3723</v>
      </c>
      <c r="AHC1426" t="s">
        <v>3723</v>
      </c>
      <c r="AHE1426" t="s">
        <v>3723</v>
      </c>
      <c r="AHG1426" t="s">
        <v>3723</v>
      </c>
      <c r="AHI1426" t="s">
        <v>3723</v>
      </c>
      <c r="AHK1426" t="s">
        <v>3723</v>
      </c>
      <c r="AHM1426" t="s">
        <v>3723</v>
      </c>
      <c r="AHO1426" t="s">
        <v>3723</v>
      </c>
      <c r="AHQ1426" t="s">
        <v>3723</v>
      </c>
      <c r="AHS1426" t="s">
        <v>3723</v>
      </c>
      <c r="AHU1426" t="s">
        <v>3723</v>
      </c>
      <c r="AHW1426" t="s">
        <v>3723</v>
      </c>
      <c r="AHY1426" t="s">
        <v>3723</v>
      </c>
      <c r="AIA1426" t="s">
        <v>3723</v>
      </c>
      <c r="AIC1426" t="s">
        <v>3723</v>
      </c>
      <c r="AIE1426" t="s">
        <v>3723</v>
      </c>
      <c r="AIG1426" t="s">
        <v>3723</v>
      </c>
      <c r="AII1426" t="s">
        <v>3723</v>
      </c>
      <c r="AIK1426" t="s">
        <v>3723</v>
      </c>
      <c r="AIM1426" t="s">
        <v>3723</v>
      </c>
      <c r="AIO1426" t="s">
        <v>3723</v>
      </c>
      <c r="AIQ1426" t="s">
        <v>3723</v>
      </c>
      <c r="AIS1426" t="s">
        <v>3723</v>
      </c>
      <c r="AIU1426" t="s">
        <v>3723</v>
      </c>
      <c r="AIW1426" t="s">
        <v>3723</v>
      </c>
      <c r="AIY1426" t="s">
        <v>3723</v>
      </c>
      <c r="AJA1426" t="s">
        <v>3723</v>
      </c>
      <c r="AJC1426" t="s">
        <v>3723</v>
      </c>
      <c r="AJE1426" t="s">
        <v>3723</v>
      </c>
      <c r="AJG1426" t="s">
        <v>3723</v>
      </c>
      <c r="AJI1426" t="s">
        <v>3723</v>
      </c>
      <c r="AJK1426" t="s">
        <v>3723</v>
      </c>
      <c r="AJM1426" t="s">
        <v>3723</v>
      </c>
      <c r="AJO1426" t="s">
        <v>3723</v>
      </c>
      <c r="AJQ1426" t="s">
        <v>3723</v>
      </c>
      <c r="AJS1426" t="s">
        <v>3723</v>
      </c>
      <c r="AJU1426" t="s">
        <v>3723</v>
      </c>
      <c r="AJW1426" t="s">
        <v>3723</v>
      </c>
      <c r="AJY1426" t="s">
        <v>3723</v>
      </c>
      <c r="AKA1426" t="s">
        <v>3723</v>
      </c>
      <c r="AKC1426" t="s">
        <v>3723</v>
      </c>
      <c r="AKE1426" t="s">
        <v>3723</v>
      </c>
      <c r="AKG1426" t="s">
        <v>3723</v>
      </c>
      <c r="AKI1426" t="s">
        <v>3723</v>
      </c>
      <c r="AKK1426" t="s">
        <v>3723</v>
      </c>
      <c r="AKM1426" t="s">
        <v>3723</v>
      </c>
      <c r="AKO1426" t="s">
        <v>3723</v>
      </c>
      <c r="AKQ1426" t="s">
        <v>3723</v>
      </c>
      <c r="AKS1426" t="s">
        <v>3723</v>
      </c>
      <c r="AKU1426" t="s">
        <v>3723</v>
      </c>
      <c r="AKW1426" t="s">
        <v>3723</v>
      </c>
      <c r="AKY1426" t="s">
        <v>3723</v>
      </c>
      <c r="ALA1426" t="s">
        <v>3723</v>
      </c>
      <c r="ALC1426" t="s">
        <v>3723</v>
      </c>
      <c r="ALE1426" t="s">
        <v>3723</v>
      </c>
      <c r="ALG1426" t="s">
        <v>3723</v>
      </c>
      <c r="ALI1426" t="s">
        <v>3723</v>
      </c>
      <c r="ALK1426" t="s">
        <v>3723</v>
      </c>
      <c r="ALM1426" t="s">
        <v>3723</v>
      </c>
      <c r="ALO1426" t="s">
        <v>3723</v>
      </c>
      <c r="ALQ1426" t="s">
        <v>3723</v>
      </c>
      <c r="ALS1426" t="s">
        <v>3723</v>
      </c>
      <c r="ALU1426" t="s">
        <v>3723</v>
      </c>
      <c r="ALW1426" t="s">
        <v>3723</v>
      </c>
      <c r="ALY1426" t="s">
        <v>3723</v>
      </c>
      <c r="AMA1426" t="s">
        <v>3723</v>
      </c>
      <c r="AMC1426" t="s">
        <v>3723</v>
      </c>
      <c r="AME1426" t="s">
        <v>3723</v>
      </c>
      <c r="AMG1426" t="s">
        <v>3723</v>
      </c>
      <c r="AMI1426" t="s">
        <v>3723</v>
      </c>
      <c r="AMK1426" t="s">
        <v>3723</v>
      </c>
      <c r="AMM1426" t="s">
        <v>3723</v>
      </c>
      <c r="AMO1426" t="s">
        <v>3723</v>
      </c>
      <c r="AMQ1426" t="s">
        <v>3723</v>
      </c>
      <c r="AMS1426" t="s">
        <v>3723</v>
      </c>
      <c r="AMU1426" t="s">
        <v>3723</v>
      </c>
      <c r="AMW1426" t="s">
        <v>3723</v>
      </c>
      <c r="AMY1426" t="s">
        <v>3723</v>
      </c>
      <c r="ANA1426" t="s">
        <v>3723</v>
      </c>
      <c r="ANC1426" t="s">
        <v>3723</v>
      </c>
      <c r="ANE1426" t="s">
        <v>3723</v>
      </c>
      <c r="ANG1426" t="s">
        <v>3723</v>
      </c>
      <c r="ANI1426" t="s">
        <v>3723</v>
      </c>
      <c r="ANK1426" t="s">
        <v>3723</v>
      </c>
      <c r="ANM1426" t="s">
        <v>3723</v>
      </c>
      <c r="ANO1426" t="s">
        <v>3723</v>
      </c>
      <c r="ANQ1426" t="s">
        <v>3723</v>
      </c>
      <c r="ANS1426" t="s">
        <v>3723</v>
      </c>
      <c r="ANU1426" t="s">
        <v>3723</v>
      </c>
      <c r="ANW1426" t="s">
        <v>3723</v>
      </c>
      <c r="ANY1426" t="s">
        <v>3723</v>
      </c>
      <c r="AOA1426" t="s">
        <v>3723</v>
      </c>
      <c r="AOC1426" t="s">
        <v>3723</v>
      </c>
      <c r="AOE1426" t="s">
        <v>3723</v>
      </c>
      <c r="AOG1426" t="s">
        <v>3723</v>
      </c>
      <c r="AOI1426" t="s">
        <v>3723</v>
      </c>
      <c r="AOK1426" t="s">
        <v>3723</v>
      </c>
      <c r="AOM1426" t="s">
        <v>3723</v>
      </c>
      <c r="AOO1426" t="s">
        <v>3723</v>
      </c>
      <c r="AOQ1426" t="s">
        <v>3723</v>
      </c>
      <c r="AOS1426" t="s">
        <v>3723</v>
      </c>
      <c r="AOU1426" t="s">
        <v>3723</v>
      </c>
      <c r="AOW1426" t="s">
        <v>3723</v>
      </c>
      <c r="AOY1426" t="s">
        <v>3723</v>
      </c>
      <c r="APA1426" t="s">
        <v>3723</v>
      </c>
      <c r="APC1426" t="s">
        <v>3723</v>
      </c>
      <c r="APE1426" t="s">
        <v>3723</v>
      </c>
      <c r="APG1426" t="s">
        <v>3723</v>
      </c>
      <c r="API1426" t="s">
        <v>3723</v>
      </c>
      <c r="APK1426" t="s">
        <v>3723</v>
      </c>
      <c r="APM1426" t="s">
        <v>3723</v>
      </c>
      <c r="APO1426" t="s">
        <v>3723</v>
      </c>
      <c r="APQ1426" t="s">
        <v>3723</v>
      </c>
      <c r="APS1426" t="s">
        <v>3723</v>
      </c>
      <c r="APU1426" t="s">
        <v>3723</v>
      </c>
      <c r="APW1426" t="s">
        <v>3723</v>
      </c>
      <c r="APY1426" t="s">
        <v>3723</v>
      </c>
      <c r="AQA1426" t="s">
        <v>3723</v>
      </c>
      <c r="AQC1426" t="s">
        <v>3723</v>
      </c>
      <c r="AQE1426" t="s">
        <v>3723</v>
      </c>
      <c r="AQG1426" t="s">
        <v>3723</v>
      </c>
      <c r="AQI1426" t="s">
        <v>3723</v>
      </c>
      <c r="AQK1426" t="s">
        <v>3723</v>
      </c>
      <c r="AQM1426" t="s">
        <v>3723</v>
      </c>
      <c r="AQO1426" t="s">
        <v>3723</v>
      </c>
      <c r="AQQ1426" t="s">
        <v>3723</v>
      </c>
      <c r="AQS1426" t="s">
        <v>3723</v>
      </c>
      <c r="AQU1426" t="s">
        <v>3723</v>
      </c>
      <c r="AQW1426" t="s">
        <v>3723</v>
      </c>
      <c r="AQY1426" t="s">
        <v>3723</v>
      </c>
      <c r="ARA1426" t="s">
        <v>3723</v>
      </c>
      <c r="ARC1426" t="s">
        <v>3723</v>
      </c>
      <c r="ARE1426" t="s">
        <v>3723</v>
      </c>
      <c r="ARG1426" t="s">
        <v>3723</v>
      </c>
      <c r="ARI1426" t="s">
        <v>3723</v>
      </c>
      <c r="ARK1426" t="s">
        <v>3723</v>
      </c>
      <c r="ARM1426" t="s">
        <v>3723</v>
      </c>
      <c r="ARO1426" t="s">
        <v>3723</v>
      </c>
      <c r="ARQ1426" t="s">
        <v>3723</v>
      </c>
      <c r="ARS1426" t="s">
        <v>3723</v>
      </c>
      <c r="ARU1426" t="s">
        <v>3723</v>
      </c>
      <c r="ARW1426" t="s">
        <v>3723</v>
      </c>
      <c r="ARY1426" t="s">
        <v>3723</v>
      </c>
      <c r="ASA1426" t="s">
        <v>3723</v>
      </c>
      <c r="ASC1426" t="s">
        <v>3723</v>
      </c>
      <c r="ASE1426" t="s">
        <v>3723</v>
      </c>
      <c r="ASG1426" t="s">
        <v>3723</v>
      </c>
      <c r="ASI1426" t="s">
        <v>3723</v>
      </c>
      <c r="ASK1426" t="s">
        <v>3723</v>
      </c>
      <c r="ASM1426" t="s">
        <v>3723</v>
      </c>
      <c r="ASO1426" t="s">
        <v>3723</v>
      </c>
      <c r="ASQ1426" t="s">
        <v>3723</v>
      </c>
      <c r="ASS1426" t="s">
        <v>3723</v>
      </c>
      <c r="ASU1426" t="s">
        <v>3723</v>
      </c>
      <c r="ASW1426" t="s">
        <v>3723</v>
      </c>
      <c r="ASY1426" t="s">
        <v>3723</v>
      </c>
      <c r="ATA1426" t="s">
        <v>3723</v>
      </c>
      <c r="ATC1426" t="s">
        <v>3723</v>
      </c>
      <c r="ATE1426" t="s">
        <v>3723</v>
      </c>
      <c r="ATG1426" t="s">
        <v>3723</v>
      </c>
      <c r="ATI1426" t="s">
        <v>3723</v>
      </c>
      <c r="ATK1426" t="s">
        <v>3723</v>
      </c>
      <c r="ATM1426" t="s">
        <v>3723</v>
      </c>
      <c r="ATO1426" t="s">
        <v>3723</v>
      </c>
      <c r="ATQ1426" t="s">
        <v>3723</v>
      </c>
      <c r="ATS1426" t="s">
        <v>3723</v>
      </c>
      <c r="ATU1426" t="s">
        <v>3723</v>
      </c>
      <c r="ATW1426" t="s">
        <v>3723</v>
      </c>
      <c r="ATY1426" t="s">
        <v>3723</v>
      </c>
      <c r="AUA1426" t="s">
        <v>3723</v>
      </c>
      <c r="AUC1426" t="s">
        <v>3723</v>
      </c>
      <c r="AUE1426" t="s">
        <v>3723</v>
      </c>
      <c r="AUG1426" t="s">
        <v>3723</v>
      </c>
      <c r="AUI1426" t="s">
        <v>3723</v>
      </c>
      <c r="AUK1426" t="s">
        <v>3723</v>
      </c>
      <c r="AUM1426" t="s">
        <v>3723</v>
      </c>
      <c r="AUO1426" t="s">
        <v>3723</v>
      </c>
      <c r="AUQ1426" t="s">
        <v>3723</v>
      </c>
      <c r="AUS1426" t="s">
        <v>3723</v>
      </c>
      <c r="AUU1426" t="s">
        <v>3723</v>
      </c>
      <c r="AUW1426" t="s">
        <v>3723</v>
      </c>
      <c r="AUY1426" t="s">
        <v>3723</v>
      </c>
      <c r="AVA1426" t="s">
        <v>3723</v>
      </c>
      <c r="AVC1426" t="s">
        <v>3723</v>
      </c>
      <c r="AVE1426" t="s">
        <v>3723</v>
      </c>
      <c r="AVG1426" t="s">
        <v>3723</v>
      </c>
      <c r="AVI1426" t="s">
        <v>3723</v>
      </c>
      <c r="AVK1426" t="s">
        <v>3723</v>
      </c>
      <c r="AVM1426" t="s">
        <v>3723</v>
      </c>
      <c r="AVO1426" t="s">
        <v>3723</v>
      </c>
      <c r="AVQ1426" t="s">
        <v>3723</v>
      </c>
      <c r="AVS1426" t="s">
        <v>3723</v>
      </c>
      <c r="AVU1426" t="s">
        <v>3723</v>
      </c>
      <c r="AVW1426" t="s">
        <v>3723</v>
      </c>
      <c r="AVY1426" t="s">
        <v>3723</v>
      </c>
      <c r="AWA1426" t="s">
        <v>3723</v>
      </c>
      <c r="AWC1426" t="s">
        <v>3723</v>
      </c>
      <c r="AWE1426" t="s">
        <v>3723</v>
      </c>
      <c r="AWG1426" t="s">
        <v>3723</v>
      </c>
      <c r="AWI1426" t="s">
        <v>3723</v>
      </c>
      <c r="AWK1426" t="s">
        <v>3723</v>
      </c>
      <c r="AWM1426" t="s">
        <v>3723</v>
      </c>
      <c r="AWO1426" t="s">
        <v>3723</v>
      </c>
      <c r="AWQ1426" t="s">
        <v>3723</v>
      </c>
      <c r="AWS1426" t="s">
        <v>3723</v>
      </c>
      <c r="AWU1426" t="s">
        <v>3723</v>
      </c>
      <c r="AWW1426" t="s">
        <v>3723</v>
      </c>
      <c r="AWY1426" t="s">
        <v>3723</v>
      </c>
      <c r="AXA1426" t="s">
        <v>3723</v>
      </c>
      <c r="AXC1426" t="s">
        <v>3723</v>
      </c>
      <c r="AXE1426" t="s">
        <v>3723</v>
      </c>
      <c r="AXG1426" t="s">
        <v>3723</v>
      </c>
      <c r="AXI1426" t="s">
        <v>3723</v>
      </c>
      <c r="AXK1426" t="s">
        <v>3723</v>
      </c>
      <c r="AXM1426" t="s">
        <v>3723</v>
      </c>
      <c r="AXO1426" t="s">
        <v>3723</v>
      </c>
      <c r="AXQ1426" t="s">
        <v>3723</v>
      </c>
      <c r="AXS1426" t="s">
        <v>3723</v>
      </c>
      <c r="AXU1426" t="s">
        <v>3723</v>
      </c>
      <c r="AXW1426" t="s">
        <v>3723</v>
      </c>
      <c r="AXY1426" t="s">
        <v>3723</v>
      </c>
      <c r="AYA1426" t="s">
        <v>3723</v>
      </c>
      <c r="AYC1426" t="s">
        <v>3723</v>
      </c>
      <c r="AYE1426" t="s">
        <v>3723</v>
      </c>
      <c r="AYG1426" t="s">
        <v>3723</v>
      </c>
      <c r="AYI1426" t="s">
        <v>3723</v>
      </c>
      <c r="AYK1426" t="s">
        <v>3723</v>
      </c>
      <c r="AYM1426" t="s">
        <v>3723</v>
      </c>
      <c r="AYO1426" t="s">
        <v>3723</v>
      </c>
      <c r="AYQ1426" t="s">
        <v>3723</v>
      </c>
      <c r="AYS1426" t="s">
        <v>3723</v>
      </c>
      <c r="AYU1426" t="s">
        <v>3723</v>
      </c>
      <c r="AYW1426" t="s">
        <v>3723</v>
      </c>
      <c r="AYY1426" t="s">
        <v>3723</v>
      </c>
      <c r="AZA1426" t="s">
        <v>3723</v>
      </c>
      <c r="AZC1426" t="s">
        <v>3723</v>
      </c>
      <c r="AZE1426" t="s">
        <v>3723</v>
      </c>
      <c r="AZG1426" t="s">
        <v>3723</v>
      </c>
      <c r="AZI1426" t="s">
        <v>3723</v>
      </c>
      <c r="AZK1426" t="s">
        <v>3723</v>
      </c>
      <c r="AZM1426" t="s">
        <v>3723</v>
      </c>
      <c r="AZO1426" t="s">
        <v>3723</v>
      </c>
      <c r="AZQ1426" t="s">
        <v>3723</v>
      </c>
      <c r="AZS1426" t="s">
        <v>3723</v>
      </c>
      <c r="AZU1426" t="s">
        <v>3723</v>
      </c>
      <c r="AZW1426" t="s">
        <v>3723</v>
      </c>
      <c r="AZY1426" t="s">
        <v>3723</v>
      </c>
      <c r="BAA1426" t="s">
        <v>3723</v>
      </c>
      <c r="BAC1426" t="s">
        <v>3723</v>
      </c>
      <c r="BAE1426" t="s">
        <v>3723</v>
      </c>
      <c r="BAG1426" t="s">
        <v>3723</v>
      </c>
      <c r="BAI1426" t="s">
        <v>3723</v>
      </c>
      <c r="BAK1426" t="s">
        <v>3723</v>
      </c>
      <c r="BAM1426" t="s">
        <v>3723</v>
      </c>
      <c r="BAO1426" t="s">
        <v>3723</v>
      </c>
      <c r="BAQ1426" t="s">
        <v>3723</v>
      </c>
      <c r="BAS1426" t="s">
        <v>3723</v>
      </c>
      <c r="BAU1426" t="s">
        <v>3723</v>
      </c>
      <c r="BAW1426" t="s">
        <v>3723</v>
      </c>
      <c r="BAY1426" t="s">
        <v>3723</v>
      </c>
      <c r="BBA1426" t="s">
        <v>3723</v>
      </c>
      <c r="BBC1426" t="s">
        <v>3723</v>
      </c>
      <c r="BBE1426" t="s">
        <v>3723</v>
      </c>
      <c r="BBG1426" t="s">
        <v>3723</v>
      </c>
      <c r="BBI1426" t="s">
        <v>3723</v>
      </c>
      <c r="BBK1426" t="s">
        <v>3723</v>
      </c>
      <c r="BBM1426" t="s">
        <v>3723</v>
      </c>
      <c r="BBO1426" t="s">
        <v>3723</v>
      </c>
      <c r="BBQ1426" t="s">
        <v>3723</v>
      </c>
      <c r="BBS1426" t="s">
        <v>3723</v>
      </c>
      <c r="BBU1426" t="s">
        <v>3723</v>
      </c>
      <c r="BBW1426" t="s">
        <v>3723</v>
      </c>
      <c r="BBY1426" t="s">
        <v>3723</v>
      </c>
      <c r="BCA1426" t="s">
        <v>3723</v>
      </c>
      <c r="BCC1426" t="s">
        <v>3723</v>
      </c>
      <c r="BCE1426" t="s">
        <v>3723</v>
      </c>
      <c r="BCG1426" t="s">
        <v>3723</v>
      </c>
      <c r="BCI1426" t="s">
        <v>3723</v>
      </c>
      <c r="BCK1426" t="s">
        <v>3723</v>
      </c>
      <c r="BCM1426" t="s">
        <v>3723</v>
      </c>
      <c r="BCO1426" t="s">
        <v>3723</v>
      </c>
      <c r="BCQ1426" t="s">
        <v>3723</v>
      </c>
      <c r="BCS1426" t="s">
        <v>3723</v>
      </c>
      <c r="BCU1426" t="s">
        <v>3723</v>
      </c>
      <c r="BCW1426" t="s">
        <v>3723</v>
      </c>
      <c r="BCY1426" t="s">
        <v>3723</v>
      </c>
      <c r="BDA1426" t="s">
        <v>3723</v>
      </c>
      <c r="BDC1426" t="s">
        <v>3723</v>
      </c>
      <c r="BDE1426" t="s">
        <v>3723</v>
      </c>
      <c r="BDG1426" t="s">
        <v>3723</v>
      </c>
      <c r="BDI1426" t="s">
        <v>3723</v>
      </c>
      <c r="BDK1426" t="s">
        <v>3723</v>
      </c>
      <c r="BDM1426" t="s">
        <v>3723</v>
      </c>
      <c r="BDO1426" t="s">
        <v>3723</v>
      </c>
      <c r="BDQ1426" t="s">
        <v>3723</v>
      </c>
      <c r="BDS1426" t="s">
        <v>3723</v>
      </c>
      <c r="BDU1426" t="s">
        <v>3723</v>
      </c>
      <c r="BDW1426" t="s">
        <v>3723</v>
      </c>
      <c r="BDY1426" t="s">
        <v>3723</v>
      </c>
      <c r="BEA1426" t="s">
        <v>3723</v>
      </c>
      <c r="BEC1426" t="s">
        <v>3723</v>
      </c>
      <c r="BEE1426" t="s">
        <v>3723</v>
      </c>
      <c r="BEF1426">
        <v>0</v>
      </c>
      <c r="BEG1426">
        <v>0</v>
      </c>
      <c r="BEH1426">
        <v>0</v>
      </c>
      <c r="BEI1426">
        <v>0</v>
      </c>
      <c r="BEJ1426">
        <v>0</v>
      </c>
      <c r="BHE1426">
        <v>0</v>
      </c>
    </row>
    <row r="1427" spans="1:1023 1025:1565" x14ac:dyDescent="0.3">
      <c r="A1427" s="341"/>
      <c r="B1427" s="335" t="s">
        <v>3538</v>
      </c>
      <c r="C1427" s="332" t="s">
        <v>3539</v>
      </c>
      <c r="D1427" s="342" t="s">
        <v>6469</v>
      </c>
      <c r="E1427" s="326">
        <v>0.14863013698630137</v>
      </c>
      <c r="F1427" s="68">
        <v>3680</v>
      </c>
      <c r="AO1427" t="s">
        <v>3723</v>
      </c>
      <c r="AQ1427" t="s">
        <v>3723</v>
      </c>
      <c r="AS1427" t="s">
        <v>3723</v>
      </c>
      <c r="AU1427" t="s">
        <v>3723</v>
      </c>
      <c r="AW1427" t="s">
        <v>3723</v>
      </c>
      <c r="AY1427" t="s">
        <v>3723</v>
      </c>
      <c r="BA1427" t="s">
        <v>3723</v>
      </c>
      <c r="BC1427" t="s">
        <v>3723</v>
      </c>
      <c r="BE1427" t="s">
        <v>3723</v>
      </c>
      <c r="BG1427" t="s">
        <v>3723</v>
      </c>
      <c r="BI1427" t="s">
        <v>3723</v>
      </c>
      <c r="BK1427" t="s">
        <v>3723</v>
      </c>
      <c r="BM1427" t="s">
        <v>3723</v>
      </c>
      <c r="BO1427" t="s">
        <v>3723</v>
      </c>
      <c r="BQ1427" t="s">
        <v>3723</v>
      </c>
      <c r="BS1427" t="s">
        <v>3723</v>
      </c>
      <c r="BU1427" t="s">
        <v>3723</v>
      </c>
      <c r="BW1427" t="s">
        <v>3723</v>
      </c>
      <c r="BY1427" t="s">
        <v>3723</v>
      </c>
      <c r="CA1427" t="s">
        <v>3723</v>
      </c>
      <c r="CC1427" t="s">
        <v>3723</v>
      </c>
      <c r="CE1427" t="s">
        <v>3723</v>
      </c>
      <c r="CG1427" t="s">
        <v>3723</v>
      </c>
      <c r="CI1427" t="s">
        <v>3723</v>
      </c>
      <c r="CK1427" t="s">
        <v>3723</v>
      </c>
      <c r="CM1427" t="s">
        <v>3723</v>
      </c>
      <c r="CO1427" t="s">
        <v>3723</v>
      </c>
      <c r="CQ1427" t="s">
        <v>3723</v>
      </c>
      <c r="CS1427" t="s">
        <v>3723</v>
      </c>
      <c r="CU1427" t="s">
        <v>3723</v>
      </c>
      <c r="CW1427" t="s">
        <v>3723</v>
      </c>
      <c r="CY1427" t="s">
        <v>3723</v>
      </c>
      <c r="DA1427" t="s">
        <v>3723</v>
      </c>
      <c r="DC1427" t="s">
        <v>3723</v>
      </c>
      <c r="DE1427" t="s">
        <v>3723</v>
      </c>
      <c r="DG1427" t="s">
        <v>3723</v>
      </c>
      <c r="DI1427" t="s">
        <v>3723</v>
      </c>
      <c r="DK1427" t="s">
        <v>3723</v>
      </c>
      <c r="DM1427" t="s">
        <v>3723</v>
      </c>
      <c r="DO1427" t="s">
        <v>3723</v>
      </c>
      <c r="DQ1427" t="s">
        <v>3723</v>
      </c>
      <c r="DS1427" t="s">
        <v>3723</v>
      </c>
      <c r="DU1427" t="s">
        <v>3723</v>
      </c>
      <c r="DW1427" t="s">
        <v>3723</v>
      </c>
      <c r="DY1427" t="s">
        <v>3723</v>
      </c>
      <c r="EA1427" t="s">
        <v>3723</v>
      </c>
      <c r="EC1427" t="s">
        <v>3723</v>
      </c>
      <c r="EE1427" t="s">
        <v>3723</v>
      </c>
      <c r="EG1427" t="s">
        <v>3723</v>
      </c>
      <c r="EI1427" t="s">
        <v>3723</v>
      </c>
      <c r="EK1427" t="s">
        <v>3723</v>
      </c>
      <c r="EM1427" t="s">
        <v>3723</v>
      </c>
      <c r="EO1427" t="s">
        <v>3723</v>
      </c>
      <c r="EQ1427" t="s">
        <v>3723</v>
      </c>
      <c r="ES1427" t="s">
        <v>3723</v>
      </c>
      <c r="EU1427" t="s">
        <v>3723</v>
      </c>
      <c r="EW1427" t="s">
        <v>3723</v>
      </c>
      <c r="EY1427" t="s">
        <v>3723</v>
      </c>
      <c r="FA1427" t="s">
        <v>3723</v>
      </c>
      <c r="FC1427" t="s">
        <v>3723</v>
      </c>
      <c r="FE1427" t="s">
        <v>3723</v>
      </c>
      <c r="FG1427" t="s">
        <v>3723</v>
      </c>
      <c r="FI1427" t="s">
        <v>3723</v>
      </c>
      <c r="FK1427" t="s">
        <v>3723</v>
      </c>
      <c r="FM1427" t="s">
        <v>3723</v>
      </c>
      <c r="FO1427" t="s">
        <v>3723</v>
      </c>
      <c r="FQ1427" t="s">
        <v>3723</v>
      </c>
      <c r="FS1427" t="s">
        <v>3723</v>
      </c>
      <c r="FU1427" t="s">
        <v>3723</v>
      </c>
      <c r="FW1427" t="s">
        <v>3723</v>
      </c>
      <c r="FY1427" t="s">
        <v>3723</v>
      </c>
      <c r="GA1427" t="s">
        <v>3723</v>
      </c>
      <c r="GC1427" t="s">
        <v>3723</v>
      </c>
      <c r="GE1427" t="s">
        <v>3723</v>
      </c>
      <c r="GG1427" t="s">
        <v>3723</v>
      </c>
      <c r="GI1427" t="s">
        <v>3723</v>
      </c>
      <c r="GK1427" t="s">
        <v>3723</v>
      </c>
      <c r="GM1427" t="s">
        <v>3723</v>
      </c>
      <c r="GO1427" t="s">
        <v>3723</v>
      </c>
      <c r="GQ1427" t="s">
        <v>3723</v>
      </c>
      <c r="GS1427" t="s">
        <v>3723</v>
      </c>
      <c r="GU1427" t="s">
        <v>3723</v>
      </c>
      <c r="GW1427" t="s">
        <v>3723</v>
      </c>
      <c r="GY1427" t="s">
        <v>3723</v>
      </c>
      <c r="HA1427" t="s">
        <v>3723</v>
      </c>
      <c r="HC1427" t="s">
        <v>3723</v>
      </c>
      <c r="HE1427" t="s">
        <v>3723</v>
      </c>
      <c r="HG1427" t="s">
        <v>3723</v>
      </c>
      <c r="HI1427" t="s">
        <v>3723</v>
      </c>
      <c r="HK1427" t="s">
        <v>3723</v>
      </c>
      <c r="HM1427" t="s">
        <v>3723</v>
      </c>
      <c r="HO1427" t="s">
        <v>3723</v>
      </c>
      <c r="HQ1427" t="s">
        <v>3723</v>
      </c>
      <c r="HS1427" t="s">
        <v>3723</v>
      </c>
      <c r="HU1427" t="s">
        <v>3723</v>
      </c>
      <c r="HW1427" t="s">
        <v>3723</v>
      </c>
      <c r="HY1427" t="s">
        <v>3723</v>
      </c>
      <c r="IA1427" t="s">
        <v>3723</v>
      </c>
      <c r="IC1427" t="s">
        <v>3723</v>
      </c>
      <c r="IE1427" t="s">
        <v>3723</v>
      </c>
      <c r="IG1427" t="s">
        <v>3723</v>
      </c>
      <c r="II1427" t="s">
        <v>3723</v>
      </c>
      <c r="IK1427" t="s">
        <v>3723</v>
      </c>
      <c r="IM1427" t="s">
        <v>3723</v>
      </c>
      <c r="IO1427" t="s">
        <v>3723</v>
      </c>
      <c r="IQ1427" t="s">
        <v>3723</v>
      </c>
      <c r="IS1427" t="s">
        <v>3723</v>
      </c>
      <c r="IU1427" t="s">
        <v>3723</v>
      </c>
      <c r="IW1427" t="s">
        <v>3723</v>
      </c>
      <c r="IY1427" t="s">
        <v>3723</v>
      </c>
      <c r="JA1427" t="s">
        <v>3723</v>
      </c>
      <c r="JC1427" t="s">
        <v>3723</v>
      </c>
      <c r="JE1427" t="s">
        <v>3723</v>
      </c>
      <c r="JG1427" t="s">
        <v>3723</v>
      </c>
      <c r="JI1427" t="s">
        <v>3723</v>
      </c>
      <c r="JK1427" t="s">
        <v>3723</v>
      </c>
      <c r="JM1427" t="s">
        <v>3723</v>
      </c>
      <c r="JO1427" t="s">
        <v>3723</v>
      </c>
      <c r="JQ1427" t="s">
        <v>3723</v>
      </c>
      <c r="JS1427" t="s">
        <v>3723</v>
      </c>
      <c r="JU1427" t="s">
        <v>3723</v>
      </c>
      <c r="JW1427" t="s">
        <v>3723</v>
      </c>
      <c r="JY1427" t="s">
        <v>3723</v>
      </c>
      <c r="KA1427" t="s">
        <v>3723</v>
      </c>
      <c r="KC1427" t="s">
        <v>3723</v>
      </c>
      <c r="KE1427" t="s">
        <v>3723</v>
      </c>
      <c r="KG1427" t="s">
        <v>3723</v>
      </c>
      <c r="KI1427" t="s">
        <v>3723</v>
      </c>
      <c r="KK1427" t="s">
        <v>3723</v>
      </c>
      <c r="KM1427" t="s">
        <v>3723</v>
      </c>
      <c r="KO1427" t="s">
        <v>3723</v>
      </c>
      <c r="KQ1427" t="s">
        <v>3723</v>
      </c>
      <c r="KS1427" t="s">
        <v>3723</v>
      </c>
      <c r="KU1427" t="s">
        <v>3723</v>
      </c>
      <c r="KW1427" t="s">
        <v>3723</v>
      </c>
      <c r="KY1427" t="s">
        <v>3723</v>
      </c>
      <c r="LA1427" t="s">
        <v>3723</v>
      </c>
      <c r="LC1427" t="s">
        <v>3723</v>
      </c>
      <c r="LE1427" t="s">
        <v>3723</v>
      </c>
      <c r="LG1427" t="s">
        <v>3723</v>
      </c>
      <c r="LI1427" t="s">
        <v>3723</v>
      </c>
      <c r="LK1427" t="s">
        <v>3723</v>
      </c>
      <c r="LM1427" t="s">
        <v>3723</v>
      </c>
      <c r="LO1427" t="s">
        <v>3723</v>
      </c>
      <c r="LQ1427" t="s">
        <v>3723</v>
      </c>
      <c r="LS1427" t="s">
        <v>3723</v>
      </c>
      <c r="LU1427" t="s">
        <v>3723</v>
      </c>
      <c r="LW1427" t="s">
        <v>3723</v>
      </c>
      <c r="LY1427" t="s">
        <v>3723</v>
      </c>
      <c r="MA1427" t="s">
        <v>3723</v>
      </c>
      <c r="MC1427" t="s">
        <v>3723</v>
      </c>
      <c r="ME1427" t="s">
        <v>3723</v>
      </c>
      <c r="MG1427" t="s">
        <v>3723</v>
      </c>
      <c r="MI1427" t="s">
        <v>3723</v>
      </c>
      <c r="MK1427" t="s">
        <v>3723</v>
      </c>
      <c r="MM1427" t="s">
        <v>3723</v>
      </c>
      <c r="MO1427" t="s">
        <v>3723</v>
      </c>
      <c r="MQ1427" t="s">
        <v>3723</v>
      </c>
      <c r="MS1427" t="s">
        <v>3723</v>
      </c>
      <c r="MU1427" t="s">
        <v>3723</v>
      </c>
      <c r="MW1427" t="s">
        <v>3723</v>
      </c>
      <c r="MY1427" t="s">
        <v>3723</v>
      </c>
      <c r="NA1427" t="s">
        <v>3723</v>
      </c>
      <c r="NC1427" t="s">
        <v>3723</v>
      </c>
      <c r="NE1427" t="s">
        <v>3723</v>
      </c>
      <c r="NG1427" t="s">
        <v>3723</v>
      </c>
      <c r="NI1427" t="s">
        <v>3723</v>
      </c>
      <c r="NK1427" t="s">
        <v>3723</v>
      </c>
      <c r="NM1427" t="s">
        <v>3723</v>
      </c>
      <c r="NO1427" t="s">
        <v>3723</v>
      </c>
      <c r="NQ1427" t="s">
        <v>3723</v>
      </c>
      <c r="NS1427" t="s">
        <v>3723</v>
      </c>
      <c r="NU1427" t="s">
        <v>3723</v>
      </c>
      <c r="NW1427" t="s">
        <v>3723</v>
      </c>
      <c r="NY1427" t="s">
        <v>3723</v>
      </c>
      <c r="OA1427" t="s">
        <v>3723</v>
      </c>
      <c r="OC1427" t="s">
        <v>3723</v>
      </c>
      <c r="OE1427" t="s">
        <v>3723</v>
      </c>
      <c r="OG1427" t="s">
        <v>3723</v>
      </c>
      <c r="OI1427" t="s">
        <v>3723</v>
      </c>
      <c r="OK1427" t="s">
        <v>3723</v>
      </c>
      <c r="OM1427" t="s">
        <v>3723</v>
      </c>
      <c r="OO1427" t="s">
        <v>3723</v>
      </c>
      <c r="OQ1427" t="s">
        <v>3723</v>
      </c>
      <c r="OS1427" t="s">
        <v>3723</v>
      </c>
      <c r="OU1427" t="s">
        <v>3723</v>
      </c>
      <c r="OW1427" t="s">
        <v>3723</v>
      </c>
      <c r="OY1427" t="s">
        <v>3723</v>
      </c>
      <c r="PA1427" t="s">
        <v>3723</v>
      </c>
      <c r="PC1427" t="s">
        <v>3723</v>
      </c>
      <c r="PE1427" t="s">
        <v>3723</v>
      </c>
      <c r="PG1427" t="s">
        <v>3723</v>
      </c>
      <c r="PI1427" t="s">
        <v>3723</v>
      </c>
      <c r="PK1427" t="s">
        <v>3723</v>
      </c>
      <c r="PM1427" t="s">
        <v>3723</v>
      </c>
      <c r="PO1427" t="s">
        <v>3723</v>
      </c>
      <c r="PQ1427" t="s">
        <v>3723</v>
      </c>
      <c r="PS1427" t="s">
        <v>3723</v>
      </c>
      <c r="PU1427" t="s">
        <v>3723</v>
      </c>
      <c r="PW1427" t="s">
        <v>3723</v>
      </c>
      <c r="PY1427" t="s">
        <v>3723</v>
      </c>
      <c r="QA1427" t="s">
        <v>3723</v>
      </c>
      <c r="QC1427" t="s">
        <v>3723</v>
      </c>
      <c r="QE1427" t="s">
        <v>3723</v>
      </c>
      <c r="QG1427" t="s">
        <v>3723</v>
      </c>
      <c r="QI1427" t="s">
        <v>3723</v>
      </c>
      <c r="QK1427" t="s">
        <v>3723</v>
      </c>
      <c r="QM1427" t="s">
        <v>3723</v>
      </c>
      <c r="QO1427" t="s">
        <v>3723</v>
      </c>
      <c r="QQ1427" t="s">
        <v>3723</v>
      </c>
      <c r="QS1427" t="s">
        <v>3723</v>
      </c>
      <c r="QU1427" t="s">
        <v>3723</v>
      </c>
      <c r="QW1427" t="s">
        <v>3723</v>
      </c>
      <c r="QY1427" t="s">
        <v>3723</v>
      </c>
      <c r="RA1427" t="s">
        <v>3723</v>
      </c>
      <c r="RC1427" t="s">
        <v>3723</v>
      </c>
      <c r="RE1427" t="s">
        <v>3723</v>
      </c>
      <c r="RG1427" t="s">
        <v>3723</v>
      </c>
      <c r="RI1427" t="s">
        <v>3723</v>
      </c>
      <c r="RK1427" t="s">
        <v>3723</v>
      </c>
      <c r="RM1427" t="s">
        <v>3723</v>
      </c>
      <c r="RO1427" t="s">
        <v>3723</v>
      </c>
      <c r="RQ1427" t="s">
        <v>3723</v>
      </c>
      <c r="RS1427" t="s">
        <v>3723</v>
      </c>
      <c r="RU1427" t="s">
        <v>3723</v>
      </c>
      <c r="RW1427" t="s">
        <v>3723</v>
      </c>
      <c r="RY1427" t="s">
        <v>3723</v>
      </c>
      <c r="SA1427" t="s">
        <v>3723</v>
      </c>
      <c r="SC1427" t="s">
        <v>3723</v>
      </c>
      <c r="SE1427" t="s">
        <v>3723</v>
      </c>
      <c r="SG1427" t="s">
        <v>3723</v>
      </c>
      <c r="SI1427" t="s">
        <v>3723</v>
      </c>
      <c r="SK1427" t="s">
        <v>3723</v>
      </c>
      <c r="SM1427" t="s">
        <v>3723</v>
      </c>
      <c r="SO1427" t="s">
        <v>3723</v>
      </c>
      <c r="SQ1427" t="s">
        <v>3723</v>
      </c>
      <c r="SS1427" t="s">
        <v>3723</v>
      </c>
      <c r="SU1427" t="s">
        <v>3723</v>
      </c>
      <c r="SW1427" t="s">
        <v>3723</v>
      </c>
      <c r="SY1427" t="s">
        <v>3723</v>
      </c>
      <c r="TA1427" t="s">
        <v>3723</v>
      </c>
      <c r="TC1427" t="s">
        <v>3723</v>
      </c>
      <c r="TE1427" t="s">
        <v>3723</v>
      </c>
      <c r="TG1427" t="s">
        <v>3723</v>
      </c>
      <c r="TI1427" t="s">
        <v>3723</v>
      </c>
      <c r="TK1427" t="s">
        <v>3723</v>
      </c>
      <c r="TM1427" t="s">
        <v>3723</v>
      </c>
      <c r="TO1427" t="s">
        <v>3723</v>
      </c>
      <c r="TQ1427" t="s">
        <v>3723</v>
      </c>
      <c r="TS1427" t="s">
        <v>3723</v>
      </c>
      <c r="TU1427" t="s">
        <v>3723</v>
      </c>
      <c r="TW1427" t="s">
        <v>3723</v>
      </c>
      <c r="TY1427" t="s">
        <v>3723</v>
      </c>
      <c r="UA1427" t="s">
        <v>3723</v>
      </c>
      <c r="UC1427" t="s">
        <v>3723</v>
      </c>
      <c r="UE1427" t="s">
        <v>3723</v>
      </c>
      <c r="UG1427" t="s">
        <v>3723</v>
      </c>
      <c r="UI1427" t="s">
        <v>3723</v>
      </c>
      <c r="UK1427" t="s">
        <v>3723</v>
      </c>
      <c r="UM1427" t="s">
        <v>3723</v>
      </c>
      <c r="UO1427" t="s">
        <v>3723</v>
      </c>
      <c r="UQ1427" t="s">
        <v>3723</v>
      </c>
      <c r="US1427" t="s">
        <v>3723</v>
      </c>
      <c r="UU1427" t="s">
        <v>3723</v>
      </c>
      <c r="UW1427" t="s">
        <v>3723</v>
      </c>
      <c r="UY1427" t="s">
        <v>3723</v>
      </c>
      <c r="VA1427" t="s">
        <v>3723</v>
      </c>
      <c r="VC1427" t="s">
        <v>3723</v>
      </c>
      <c r="VE1427" t="s">
        <v>3723</v>
      </c>
      <c r="VG1427" t="s">
        <v>3723</v>
      </c>
      <c r="VI1427" t="s">
        <v>3723</v>
      </c>
      <c r="VK1427" t="s">
        <v>3723</v>
      </c>
      <c r="VM1427" t="s">
        <v>3723</v>
      </c>
      <c r="VO1427" t="s">
        <v>3723</v>
      </c>
      <c r="VQ1427" t="s">
        <v>3723</v>
      </c>
      <c r="VS1427" t="s">
        <v>3723</v>
      </c>
      <c r="VU1427" t="s">
        <v>3723</v>
      </c>
      <c r="VW1427" t="s">
        <v>3723</v>
      </c>
      <c r="VY1427" t="s">
        <v>3723</v>
      </c>
      <c r="WA1427" t="s">
        <v>3723</v>
      </c>
      <c r="WC1427" t="s">
        <v>3723</v>
      </c>
      <c r="WE1427" t="s">
        <v>3723</v>
      </c>
      <c r="WG1427" t="s">
        <v>3723</v>
      </c>
      <c r="WI1427" t="s">
        <v>3723</v>
      </c>
      <c r="WK1427" t="s">
        <v>3723</v>
      </c>
      <c r="WM1427" t="s">
        <v>3723</v>
      </c>
      <c r="WO1427" t="s">
        <v>3723</v>
      </c>
      <c r="WQ1427" t="s">
        <v>3723</v>
      </c>
      <c r="WS1427" t="s">
        <v>3723</v>
      </c>
      <c r="WU1427" t="s">
        <v>3723</v>
      </c>
      <c r="WW1427" t="s">
        <v>3723</v>
      </c>
      <c r="WY1427" t="s">
        <v>3723</v>
      </c>
      <c r="XA1427" t="s">
        <v>3723</v>
      </c>
      <c r="XC1427" t="s">
        <v>3723</v>
      </c>
      <c r="XE1427" t="s">
        <v>3723</v>
      </c>
      <c r="XG1427" t="s">
        <v>3723</v>
      </c>
      <c r="XI1427" t="s">
        <v>3723</v>
      </c>
      <c r="XK1427" t="s">
        <v>3723</v>
      </c>
      <c r="XM1427" t="s">
        <v>3723</v>
      </c>
      <c r="XO1427" t="s">
        <v>3723</v>
      </c>
      <c r="XQ1427" t="s">
        <v>3723</v>
      </c>
      <c r="XS1427" t="s">
        <v>3723</v>
      </c>
      <c r="XU1427" t="s">
        <v>3723</v>
      </c>
      <c r="XW1427" t="s">
        <v>3723</v>
      </c>
      <c r="XY1427" t="s">
        <v>3723</v>
      </c>
      <c r="YA1427" t="s">
        <v>3723</v>
      </c>
      <c r="YC1427" t="s">
        <v>3723</v>
      </c>
      <c r="YE1427" t="s">
        <v>3723</v>
      </c>
      <c r="YG1427" t="s">
        <v>3723</v>
      </c>
      <c r="YI1427" t="s">
        <v>3723</v>
      </c>
      <c r="YK1427" t="s">
        <v>3723</v>
      </c>
      <c r="YM1427" t="s">
        <v>3723</v>
      </c>
      <c r="YO1427" t="s">
        <v>3723</v>
      </c>
      <c r="YQ1427" t="s">
        <v>3723</v>
      </c>
      <c r="YS1427" t="s">
        <v>3723</v>
      </c>
      <c r="YU1427" t="s">
        <v>3723</v>
      </c>
      <c r="YW1427" t="s">
        <v>3723</v>
      </c>
      <c r="YY1427" t="s">
        <v>3723</v>
      </c>
      <c r="ZA1427" t="s">
        <v>3723</v>
      </c>
      <c r="ZC1427" t="s">
        <v>3723</v>
      </c>
      <c r="ZE1427" t="s">
        <v>3723</v>
      </c>
      <c r="ZG1427" t="s">
        <v>3723</v>
      </c>
      <c r="ZI1427" t="s">
        <v>3723</v>
      </c>
      <c r="ZK1427" t="s">
        <v>3723</v>
      </c>
      <c r="ZM1427" t="s">
        <v>3723</v>
      </c>
      <c r="ZO1427" t="s">
        <v>3723</v>
      </c>
      <c r="ZQ1427" t="s">
        <v>3723</v>
      </c>
      <c r="ZS1427" t="s">
        <v>3723</v>
      </c>
      <c r="ZU1427" t="s">
        <v>3723</v>
      </c>
      <c r="ZW1427" t="s">
        <v>3723</v>
      </c>
      <c r="ZY1427" t="s">
        <v>3723</v>
      </c>
      <c r="AAA1427" t="s">
        <v>3723</v>
      </c>
      <c r="AAC1427" t="s">
        <v>3723</v>
      </c>
      <c r="AAE1427" t="s">
        <v>3723</v>
      </c>
      <c r="AAG1427" t="s">
        <v>3723</v>
      </c>
      <c r="AAI1427" t="s">
        <v>3723</v>
      </c>
      <c r="AAK1427" t="s">
        <v>3723</v>
      </c>
      <c r="AAM1427" t="s">
        <v>3723</v>
      </c>
      <c r="AAO1427" t="s">
        <v>3723</v>
      </c>
      <c r="AAQ1427" t="s">
        <v>3723</v>
      </c>
      <c r="AAS1427" t="s">
        <v>3723</v>
      </c>
      <c r="AAU1427" t="s">
        <v>3723</v>
      </c>
      <c r="AAW1427" t="s">
        <v>3723</v>
      </c>
      <c r="AAY1427" t="s">
        <v>3723</v>
      </c>
      <c r="ABA1427" t="s">
        <v>3723</v>
      </c>
      <c r="ABC1427" t="s">
        <v>3723</v>
      </c>
      <c r="ABE1427" t="s">
        <v>3723</v>
      </c>
      <c r="ABG1427" t="s">
        <v>3723</v>
      </c>
      <c r="ABI1427" t="s">
        <v>3723</v>
      </c>
      <c r="ABK1427" t="s">
        <v>3723</v>
      </c>
      <c r="ABM1427" t="s">
        <v>3723</v>
      </c>
      <c r="ABO1427" t="s">
        <v>3723</v>
      </c>
      <c r="ABQ1427" t="s">
        <v>3723</v>
      </c>
      <c r="ABS1427" t="s">
        <v>3723</v>
      </c>
      <c r="ABU1427" t="s">
        <v>3723</v>
      </c>
      <c r="ABW1427" t="s">
        <v>3723</v>
      </c>
      <c r="ABY1427" t="s">
        <v>3723</v>
      </c>
      <c r="ACA1427" t="s">
        <v>3723</v>
      </c>
      <c r="ACC1427" t="s">
        <v>3723</v>
      </c>
      <c r="ACE1427" t="s">
        <v>3723</v>
      </c>
      <c r="ACG1427" t="s">
        <v>3723</v>
      </c>
      <c r="ACI1427" t="s">
        <v>3723</v>
      </c>
      <c r="ACK1427" t="s">
        <v>3723</v>
      </c>
      <c r="ACM1427" t="s">
        <v>3723</v>
      </c>
      <c r="ACO1427" t="s">
        <v>3723</v>
      </c>
      <c r="ACQ1427" t="s">
        <v>3723</v>
      </c>
      <c r="ACS1427" t="s">
        <v>3723</v>
      </c>
      <c r="ACU1427" t="s">
        <v>3723</v>
      </c>
      <c r="ACW1427" t="s">
        <v>3723</v>
      </c>
      <c r="ACY1427" t="s">
        <v>3723</v>
      </c>
      <c r="ADA1427" t="s">
        <v>3723</v>
      </c>
      <c r="ADC1427" t="s">
        <v>3723</v>
      </c>
      <c r="ADE1427" t="s">
        <v>3723</v>
      </c>
      <c r="ADG1427" t="s">
        <v>3723</v>
      </c>
      <c r="ADI1427" t="s">
        <v>3723</v>
      </c>
      <c r="ADK1427" t="s">
        <v>3723</v>
      </c>
      <c r="ADM1427" t="s">
        <v>3723</v>
      </c>
      <c r="ADO1427" t="s">
        <v>3723</v>
      </c>
      <c r="ADQ1427" t="s">
        <v>3723</v>
      </c>
      <c r="ADS1427" t="s">
        <v>3723</v>
      </c>
      <c r="ADU1427" t="s">
        <v>3723</v>
      </c>
      <c r="ADW1427" t="s">
        <v>3723</v>
      </c>
      <c r="ADY1427" t="s">
        <v>3723</v>
      </c>
      <c r="AEA1427" t="s">
        <v>3723</v>
      </c>
      <c r="AEC1427" t="s">
        <v>3723</v>
      </c>
      <c r="AEE1427" t="s">
        <v>3723</v>
      </c>
      <c r="AEG1427" t="s">
        <v>3723</v>
      </c>
      <c r="AEI1427" t="s">
        <v>3723</v>
      </c>
      <c r="AEK1427" t="s">
        <v>3723</v>
      </c>
      <c r="AEM1427" t="s">
        <v>3723</v>
      </c>
      <c r="AEO1427" t="s">
        <v>3723</v>
      </c>
      <c r="AEQ1427" t="s">
        <v>3723</v>
      </c>
      <c r="AES1427" t="s">
        <v>3723</v>
      </c>
      <c r="AEU1427" t="s">
        <v>3723</v>
      </c>
      <c r="AEW1427" t="s">
        <v>3723</v>
      </c>
      <c r="AEY1427" t="s">
        <v>3723</v>
      </c>
      <c r="AFA1427" t="s">
        <v>3723</v>
      </c>
      <c r="AFC1427" t="s">
        <v>3723</v>
      </c>
      <c r="AFE1427" t="s">
        <v>3723</v>
      </c>
      <c r="AFG1427" t="s">
        <v>3723</v>
      </c>
      <c r="AFI1427" t="s">
        <v>3723</v>
      </c>
      <c r="AFK1427" t="s">
        <v>3723</v>
      </c>
      <c r="AFM1427" t="s">
        <v>3723</v>
      </c>
      <c r="AFO1427" t="s">
        <v>3723</v>
      </c>
      <c r="AFQ1427" t="s">
        <v>3723</v>
      </c>
      <c r="AFS1427" t="s">
        <v>3723</v>
      </c>
      <c r="AFU1427" t="s">
        <v>3723</v>
      </c>
      <c r="AFW1427" t="s">
        <v>3723</v>
      </c>
      <c r="AFY1427" t="s">
        <v>3723</v>
      </c>
      <c r="AGA1427" t="s">
        <v>3723</v>
      </c>
      <c r="AGC1427" t="s">
        <v>3723</v>
      </c>
      <c r="AGE1427" t="s">
        <v>3723</v>
      </c>
      <c r="AGG1427" t="s">
        <v>3723</v>
      </c>
      <c r="AGI1427" t="s">
        <v>3723</v>
      </c>
      <c r="AGK1427" t="s">
        <v>3723</v>
      </c>
      <c r="AGM1427" t="s">
        <v>3723</v>
      </c>
      <c r="AGO1427" t="s">
        <v>3723</v>
      </c>
      <c r="AGQ1427" t="s">
        <v>3723</v>
      </c>
      <c r="AGS1427" t="s">
        <v>3723</v>
      </c>
      <c r="AGU1427" t="s">
        <v>3723</v>
      </c>
      <c r="AGW1427" t="s">
        <v>3723</v>
      </c>
      <c r="AGY1427" t="s">
        <v>3723</v>
      </c>
      <c r="AHA1427" t="s">
        <v>3723</v>
      </c>
      <c r="AHC1427" t="s">
        <v>3723</v>
      </c>
      <c r="AHE1427" t="s">
        <v>3723</v>
      </c>
      <c r="AHG1427" t="s">
        <v>3723</v>
      </c>
      <c r="AHI1427" t="s">
        <v>3723</v>
      </c>
      <c r="AHK1427" t="s">
        <v>3723</v>
      </c>
      <c r="AHM1427" t="s">
        <v>3723</v>
      </c>
      <c r="AHO1427" t="s">
        <v>3723</v>
      </c>
      <c r="AHQ1427" t="s">
        <v>3723</v>
      </c>
      <c r="AHS1427" t="s">
        <v>3723</v>
      </c>
      <c r="AHU1427" t="s">
        <v>3723</v>
      </c>
      <c r="AHW1427" t="s">
        <v>3723</v>
      </c>
      <c r="AHY1427" t="s">
        <v>3723</v>
      </c>
      <c r="AIA1427" t="s">
        <v>3723</v>
      </c>
      <c r="AIC1427" t="s">
        <v>3723</v>
      </c>
      <c r="AIE1427" t="s">
        <v>3723</v>
      </c>
      <c r="AIG1427" t="s">
        <v>3723</v>
      </c>
      <c r="AII1427" t="s">
        <v>3723</v>
      </c>
      <c r="AIK1427" t="s">
        <v>3723</v>
      </c>
      <c r="AIM1427" t="s">
        <v>3723</v>
      </c>
      <c r="AIO1427" t="s">
        <v>3723</v>
      </c>
      <c r="AIQ1427" t="s">
        <v>3723</v>
      </c>
      <c r="AIS1427" t="s">
        <v>3723</v>
      </c>
      <c r="AIU1427" t="s">
        <v>3723</v>
      </c>
      <c r="AIW1427" t="s">
        <v>3723</v>
      </c>
      <c r="AIY1427" t="s">
        <v>3723</v>
      </c>
      <c r="AJA1427" t="s">
        <v>3723</v>
      </c>
      <c r="AJC1427" t="s">
        <v>3723</v>
      </c>
      <c r="AJE1427" t="s">
        <v>3723</v>
      </c>
      <c r="AJG1427" t="s">
        <v>3723</v>
      </c>
      <c r="AJI1427" t="s">
        <v>3723</v>
      </c>
      <c r="AJK1427" t="s">
        <v>3723</v>
      </c>
      <c r="AJM1427" t="s">
        <v>3723</v>
      </c>
      <c r="AJO1427" t="s">
        <v>3723</v>
      </c>
      <c r="AJQ1427" t="s">
        <v>3723</v>
      </c>
      <c r="AJS1427" t="s">
        <v>3723</v>
      </c>
      <c r="AJU1427" t="s">
        <v>3723</v>
      </c>
      <c r="AJW1427" t="s">
        <v>3723</v>
      </c>
      <c r="AJY1427" t="s">
        <v>3723</v>
      </c>
      <c r="AKA1427" t="s">
        <v>3723</v>
      </c>
      <c r="AKC1427" t="s">
        <v>3723</v>
      </c>
      <c r="AKE1427" t="s">
        <v>3723</v>
      </c>
      <c r="AKG1427" t="s">
        <v>3723</v>
      </c>
      <c r="AKI1427" t="s">
        <v>3723</v>
      </c>
      <c r="AKK1427" t="s">
        <v>3723</v>
      </c>
      <c r="AKM1427" t="s">
        <v>3723</v>
      </c>
      <c r="AKO1427" t="s">
        <v>3723</v>
      </c>
      <c r="AKQ1427" t="s">
        <v>3723</v>
      </c>
      <c r="AKS1427" t="s">
        <v>3723</v>
      </c>
      <c r="AKU1427" t="s">
        <v>3723</v>
      </c>
      <c r="AKW1427" t="s">
        <v>3723</v>
      </c>
      <c r="AKY1427" t="s">
        <v>3723</v>
      </c>
      <c r="ALA1427" t="s">
        <v>3723</v>
      </c>
      <c r="ALC1427" t="s">
        <v>3723</v>
      </c>
      <c r="ALE1427" t="s">
        <v>3723</v>
      </c>
      <c r="ALG1427" t="s">
        <v>3723</v>
      </c>
      <c r="ALI1427" t="s">
        <v>3723</v>
      </c>
      <c r="ALK1427" t="s">
        <v>3723</v>
      </c>
      <c r="ALM1427" t="s">
        <v>3723</v>
      </c>
      <c r="ALO1427" t="s">
        <v>3723</v>
      </c>
      <c r="ALQ1427" t="s">
        <v>3723</v>
      </c>
      <c r="ALS1427" t="s">
        <v>3723</v>
      </c>
      <c r="ALU1427" t="s">
        <v>3723</v>
      </c>
      <c r="ALW1427" t="s">
        <v>3723</v>
      </c>
      <c r="ALY1427" t="s">
        <v>3723</v>
      </c>
      <c r="AMA1427" t="s">
        <v>3723</v>
      </c>
      <c r="AMC1427" t="s">
        <v>3723</v>
      </c>
      <c r="AME1427" t="s">
        <v>3723</v>
      </c>
      <c r="AMG1427" t="s">
        <v>3723</v>
      </c>
      <c r="AMI1427" t="s">
        <v>3723</v>
      </c>
      <c r="AMK1427" t="s">
        <v>3723</v>
      </c>
      <c r="AMM1427" t="s">
        <v>3723</v>
      </c>
      <c r="AMO1427" t="s">
        <v>3723</v>
      </c>
      <c r="AMQ1427" t="s">
        <v>3723</v>
      </c>
      <c r="AMS1427" t="s">
        <v>3723</v>
      </c>
      <c r="AMU1427" t="s">
        <v>3723</v>
      </c>
      <c r="AMW1427" t="s">
        <v>3723</v>
      </c>
      <c r="AMY1427" t="s">
        <v>3723</v>
      </c>
      <c r="ANA1427" t="s">
        <v>3723</v>
      </c>
      <c r="ANC1427" t="s">
        <v>3723</v>
      </c>
      <c r="ANE1427" t="s">
        <v>3723</v>
      </c>
      <c r="ANG1427" t="s">
        <v>3723</v>
      </c>
      <c r="ANI1427" t="s">
        <v>3723</v>
      </c>
      <c r="ANK1427" t="s">
        <v>3723</v>
      </c>
      <c r="ANM1427" t="s">
        <v>3723</v>
      </c>
      <c r="ANO1427" t="s">
        <v>3723</v>
      </c>
      <c r="ANQ1427" t="s">
        <v>3723</v>
      </c>
      <c r="ANS1427" t="s">
        <v>3723</v>
      </c>
      <c r="ANU1427" t="s">
        <v>3723</v>
      </c>
      <c r="ANW1427" t="s">
        <v>3723</v>
      </c>
      <c r="ANY1427" t="s">
        <v>3723</v>
      </c>
      <c r="AOA1427" t="s">
        <v>3723</v>
      </c>
      <c r="AOC1427" t="s">
        <v>3723</v>
      </c>
      <c r="AOE1427" t="s">
        <v>3723</v>
      </c>
      <c r="AOG1427" t="s">
        <v>3723</v>
      </c>
      <c r="AOI1427" t="s">
        <v>3723</v>
      </c>
      <c r="AOK1427" t="s">
        <v>3723</v>
      </c>
      <c r="AOM1427" t="s">
        <v>3723</v>
      </c>
      <c r="AOO1427" t="s">
        <v>3723</v>
      </c>
      <c r="AOQ1427" t="s">
        <v>3723</v>
      </c>
      <c r="AOS1427" t="s">
        <v>3723</v>
      </c>
      <c r="AOU1427" t="s">
        <v>3723</v>
      </c>
      <c r="AOW1427" t="s">
        <v>3723</v>
      </c>
      <c r="AOY1427" t="s">
        <v>3723</v>
      </c>
      <c r="APA1427" t="s">
        <v>3723</v>
      </c>
      <c r="APC1427" t="s">
        <v>3723</v>
      </c>
      <c r="APE1427" t="s">
        <v>3723</v>
      </c>
      <c r="APG1427" t="s">
        <v>3723</v>
      </c>
      <c r="API1427" t="s">
        <v>3723</v>
      </c>
      <c r="APK1427" t="s">
        <v>3723</v>
      </c>
      <c r="APM1427" t="s">
        <v>3723</v>
      </c>
      <c r="APO1427" t="s">
        <v>3723</v>
      </c>
      <c r="APQ1427" t="s">
        <v>3723</v>
      </c>
      <c r="APS1427" t="s">
        <v>3723</v>
      </c>
      <c r="APU1427" t="s">
        <v>3723</v>
      </c>
      <c r="APW1427" t="s">
        <v>3723</v>
      </c>
      <c r="APY1427" t="s">
        <v>3723</v>
      </c>
      <c r="AQA1427" t="s">
        <v>3723</v>
      </c>
      <c r="AQC1427" t="s">
        <v>3723</v>
      </c>
      <c r="AQE1427" t="s">
        <v>3723</v>
      </c>
      <c r="AQG1427" t="s">
        <v>3723</v>
      </c>
      <c r="AQI1427" t="s">
        <v>3723</v>
      </c>
      <c r="AQK1427" t="s">
        <v>3723</v>
      </c>
      <c r="AQM1427" t="s">
        <v>3723</v>
      </c>
      <c r="AQO1427" t="s">
        <v>3723</v>
      </c>
      <c r="AQQ1427" t="s">
        <v>3723</v>
      </c>
      <c r="AQS1427" t="s">
        <v>3723</v>
      </c>
      <c r="AQU1427" t="s">
        <v>3723</v>
      </c>
      <c r="AQW1427" t="s">
        <v>3723</v>
      </c>
      <c r="AQY1427" t="s">
        <v>3723</v>
      </c>
      <c r="ARA1427" t="s">
        <v>3723</v>
      </c>
      <c r="ARC1427" t="s">
        <v>3723</v>
      </c>
      <c r="ARE1427" t="s">
        <v>3723</v>
      </c>
      <c r="ARG1427" t="s">
        <v>3723</v>
      </c>
      <c r="ARI1427" t="s">
        <v>3723</v>
      </c>
      <c r="ARK1427" t="s">
        <v>3723</v>
      </c>
      <c r="ARM1427" t="s">
        <v>3723</v>
      </c>
      <c r="ARO1427" t="s">
        <v>3723</v>
      </c>
      <c r="ARQ1427" t="s">
        <v>3723</v>
      </c>
      <c r="ARS1427" t="s">
        <v>3723</v>
      </c>
      <c r="ARU1427" t="s">
        <v>3723</v>
      </c>
      <c r="ARW1427" t="s">
        <v>3723</v>
      </c>
      <c r="ARY1427" t="s">
        <v>3723</v>
      </c>
      <c r="ASA1427" t="s">
        <v>3723</v>
      </c>
      <c r="ASC1427" t="s">
        <v>3723</v>
      </c>
      <c r="ASE1427" t="s">
        <v>3723</v>
      </c>
      <c r="ASG1427" t="s">
        <v>3723</v>
      </c>
      <c r="ASI1427" t="s">
        <v>3723</v>
      </c>
      <c r="ASK1427" t="s">
        <v>3723</v>
      </c>
      <c r="ASM1427" t="s">
        <v>3723</v>
      </c>
      <c r="ASO1427" t="s">
        <v>3723</v>
      </c>
      <c r="ASQ1427" t="s">
        <v>3723</v>
      </c>
      <c r="ASS1427" t="s">
        <v>3723</v>
      </c>
      <c r="ASU1427" t="s">
        <v>3723</v>
      </c>
      <c r="ASW1427" t="s">
        <v>3723</v>
      </c>
      <c r="ASY1427" t="s">
        <v>3723</v>
      </c>
      <c r="ATA1427" t="s">
        <v>3723</v>
      </c>
      <c r="ATC1427" t="s">
        <v>3723</v>
      </c>
      <c r="ATE1427" t="s">
        <v>3723</v>
      </c>
      <c r="ATG1427" t="s">
        <v>3723</v>
      </c>
      <c r="ATI1427" t="s">
        <v>3723</v>
      </c>
      <c r="ATK1427" t="s">
        <v>3723</v>
      </c>
      <c r="ATM1427" t="s">
        <v>3723</v>
      </c>
      <c r="ATO1427" t="s">
        <v>3723</v>
      </c>
      <c r="ATQ1427" t="s">
        <v>3723</v>
      </c>
      <c r="ATS1427" t="s">
        <v>3723</v>
      </c>
      <c r="ATU1427" t="s">
        <v>3723</v>
      </c>
      <c r="ATW1427" t="s">
        <v>3723</v>
      </c>
      <c r="ATY1427" t="s">
        <v>3723</v>
      </c>
      <c r="AUA1427" t="s">
        <v>3723</v>
      </c>
      <c r="AUC1427" t="s">
        <v>3723</v>
      </c>
      <c r="AUE1427" t="s">
        <v>3723</v>
      </c>
      <c r="AUG1427" t="s">
        <v>3723</v>
      </c>
      <c r="AUI1427" t="s">
        <v>3723</v>
      </c>
      <c r="AUK1427" t="s">
        <v>3723</v>
      </c>
      <c r="AUM1427" t="s">
        <v>3723</v>
      </c>
      <c r="AUO1427" t="s">
        <v>3723</v>
      </c>
      <c r="AUQ1427" t="s">
        <v>3723</v>
      </c>
      <c r="AUS1427" t="s">
        <v>3723</v>
      </c>
      <c r="AUU1427" t="s">
        <v>3723</v>
      </c>
      <c r="AUW1427" t="s">
        <v>3723</v>
      </c>
      <c r="AUY1427" t="s">
        <v>3723</v>
      </c>
      <c r="AVA1427" t="s">
        <v>3723</v>
      </c>
      <c r="AVC1427" t="s">
        <v>3723</v>
      </c>
      <c r="AVE1427" t="s">
        <v>3723</v>
      </c>
      <c r="AVG1427" t="s">
        <v>3723</v>
      </c>
      <c r="AVI1427" t="s">
        <v>3723</v>
      </c>
      <c r="AVK1427" t="s">
        <v>3723</v>
      </c>
      <c r="AVM1427" t="s">
        <v>3723</v>
      </c>
      <c r="AVO1427" t="s">
        <v>3723</v>
      </c>
      <c r="AVQ1427" t="s">
        <v>3723</v>
      </c>
      <c r="AVS1427" t="s">
        <v>3723</v>
      </c>
      <c r="AVU1427" t="s">
        <v>3723</v>
      </c>
      <c r="AVW1427" t="s">
        <v>3723</v>
      </c>
      <c r="AVY1427" t="s">
        <v>3723</v>
      </c>
      <c r="AWA1427" t="s">
        <v>3723</v>
      </c>
      <c r="AWC1427" t="s">
        <v>3723</v>
      </c>
      <c r="AWE1427" t="s">
        <v>3723</v>
      </c>
      <c r="AWG1427" t="s">
        <v>3723</v>
      </c>
      <c r="AWI1427" t="s">
        <v>3723</v>
      </c>
      <c r="AWK1427" t="s">
        <v>3723</v>
      </c>
      <c r="AWM1427" t="s">
        <v>3723</v>
      </c>
      <c r="AWO1427" t="s">
        <v>3723</v>
      </c>
      <c r="AWQ1427" t="s">
        <v>3723</v>
      </c>
      <c r="AWS1427" t="s">
        <v>3723</v>
      </c>
      <c r="AWU1427" t="s">
        <v>3723</v>
      </c>
      <c r="AWW1427" t="s">
        <v>3723</v>
      </c>
      <c r="AWY1427" t="s">
        <v>3723</v>
      </c>
      <c r="AXA1427" t="s">
        <v>3723</v>
      </c>
      <c r="AXC1427" t="s">
        <v>3723</v>
      </c>
      <c r="AXE1427" t="s">
        <v>3723</v>
      </c>
      <c r="AXG1427" t="s">
        <v>3723</v>
      </c>
      <c r="AXI1427" t="s">
        <v>3723</v>
      </c>
      <c r="AXK1427" t="s">
        <v>3723</v>
      </c>
      <c r="AXM1427" t="s">
        <v>3723</v>
      </c>
      <c r="AXO1427" t="s">
        <v>3723</v>
      </c>
      <c r="AXQ1427" t="s">
        <v>3723</v>
      </c>
      <c r="AXS1427" t="s">
        <v>3723</v>
      </c>
      <c r="AXU1427" t="s">
        <v>3723</v>
      </c>
      <c r="AXW1427" t="s">
        <v>3723</v>
      </c>
      <c r="AXY1427" t="s">
        <v>3723</v>
      </c>
      <c r="AYA1427" t="s">
        <v>3723</v>
      </c>
      <c r="AYC1427" t="s">
        <v>3723</v>
      </c>
      <c r="AYE1427" t="s">
        <v>3723</v>
      </c>
      <c r="AYG1427" t="s">
        <v>3723</v>
      </c>
      <c r="AYI1427" t="s">
        <v>3723</v>
      </c>
      <c r="AYK1427" t="s">
        <v>3723</v>
      </c>
      <c r="AYM1427" t="s">
        <v>3723</v>
      </c>
      <c r="AYO1427" t="s">
        <v>3723</v>
      </c>
      <c r="AYQ1427" t="s">
        <v>3723</v>
      </c>
      <c r="AYS1427" t="s">
        <v>3723</v>
      </c>
      <c r="AYU1427" t="s">
        <v>3723</v>
      </c>
      <c r="AYW1427" t="s">
        <v>3723</v>
      </c>
      <c r="AYY1427" t="s">
        <v>3723</v>
      </c>
      <c r="AZA1427" t="s">
        <v>3723</v>
      </c>
      <c r="AZC1427" t="s">
        <v>3723</v>
      </c>
      <c r="AZE1427" t="s">
        <v>3723</v>
      </c>
      <c r="AZG1427" t="s">
        <v>3723</v>
      </c>
      <c r="AZI1427" t="s">
        <v>3723</v>
      </c>
      <c r="AZK1427" t="s">
        <v>3723</v>
      </c>
      <c r="AZM1427" t="s">
        <v>3723</v>
      </c>
      <c r="AZO1427" t="s">
        <v>3723</v>
      </c>
      <c r="AZQ1427" t="s">
        <v>3723</v>
      </c>
      <c r="AZS1427" t="s">
        <v>3723</v>
      </c>
      <c r="AZU1427" t="s">
        <v>3723</v>
      </c>
      <c r="AZW1427" t="s">
        <v>3723</v>
      </c>
      <c r="AZY1427" t="s">
        <v>3723</v>
      </c>
      <c r="BAA1427" t="s">
        <v>3723</v>
      </c>
      <c r="BAC1427" t="s">
        <v>3723</v>
      </c>
      <c r="BAE1427" t="s">
        <v>3723</v>
      </c>
      <c r="BAG1427" t="s">
        <v>3723</v>
      </c>
      <c r="BAI1427" t="s">
        <v>3723</v>
      </c>
      <c r="BAK1427" t="s">
        <v>3723</v>
      </c>
      <c r="BAM1427" t="s">
        <v>3723</v>
      </c>
      <c r="BAO1427" t="s">
        <v>3723</v>
      </c>
      <c r="BAQ1427" t="s">
        <v>3723</v>
      </c>
      <c r="BAS1427" t="s">
        <v>3723</v>
      </c>
      <c r="BAU1427" t="s">
        <v>3723</v>
      </c>
      <c r="BAW1427" t="s">
        <v>3723</v>
      </c>
      <c r="BAY1427" t="s">
        <v>3723</v>
      </c>
      <c r="BBA1427" t="s">
        <v>3723</v>
      </c>
      <c r="BBC1427" t="s">
        <v>3723</v>
      </c>
      <c r="BBE1427" t="s">
        <v>3723</v>
      </c>
      <c r="BBG1427" t="s">
        <v>3723</v>
      </c>
      <c r="BBI1427" t="s">
        <v>3723</v>
      </c>
      <c r="BBK1427" t="s">
        <v>3723</v>
      </c>
      <c r="BBM1427" t="s">
        <v>3723</v>
      </c>
      <c r="BBO1427" t="s">
        <v>3723</v>
      </c>
      <c r="BBQ1427" t="s">
        <v>3723</v>
      </c>
      <c r="BBS1427" t="s">
        <v>3723</v>
      </c>
      <c r="BBU1427" t="s">
        <v>3723</v>
      </c>
      <c r="BBW1427" t="s">
        <v>3723</v>
      </c>
      <c r="BBY1427" t="s">
        <v>3723</v>
      </c>
      <c r="BCA1427" t="s">
        <v>3723</v>
      </c>
      <c r="BCC1427" t="s">
        <v>3723</v>
      </c>
      <c r="BCE1427" t="s">
        <v>3723</v>
      </c>
      <c r="BCG1427" t="s">
        <v>3723</v>
      </c>
      <c r="BCI1427" t="s">
        <v>3723</v>
      </c>
      <c r="BCK1427" t="s">
        <v>3723</v>
      </c>
      <c r="BCM1427" t="s">
        <v>3723</v>
      </c>
      <c r="BCO1427" t="s">
        <v>3723</v>
      </c>
      <c r="BCQ1427" t="s">
        <v>3723</v>
      </c>
      <c r="BCS1427" t="s">
        <v>3723</v>
      </c>
      <c r="BCU1427" t="s">
        <v>3723</v>
      </c>
      <c r="BCW1427" t="s">
        <v>3723</v>
      </c>
      <c r="BCY1427" t="s">
        <v>3723</v>
      </c>
      <c r="BDA1427" t="s">
        <v>3723</v>
      </c>
      <c r="BDC1427" t="s">
        <v>3723</v>
      </c>
      <c r="BDE1427" t="s">
        <v>3723</v>
      </c>
      <c r="BDG1427" t="s">
        <v>3723</v>
      </c>
      <c r="BDI1427" t="s">
        <v>3723</v>
      </c>
      <c r="BDK1427" t="s">
        <v>3723</v>
      </c>
      <c r="BDM1427" t="s">
        <v>3723</v>
      </c>
      <c r="BDO1427" t="s">
        <v>3723</v>
      </c>
      <c r="BDQ1427" t="s">
        <v>3723</v>
      </c>
      <c r="BDS1427" t="s">
        <v>3723</v>
      </c>
      <c r="BDU1427" t="s">
        <v>3723</v>
      </c>
      <c r="BDW1427" t="s">
        <v>3723</v>
      </c>
      <c r="BDY1427" t="s">
        <v>3723</v>
      </c>
      <c r="BEA1427" t="s">
        <v>3723</v>
      </c>
      <c r="BEC1427" t="s">
        <v>3723</v>
      </c>
      <c r="BEE1427" t="s">
        <v>3723</v>
      </c>
      <c r="BEF1427">
        <v>0</v>
      </c>
      <c r="BEG1427">
        <v>0</v>
      </c>
      <c r="BEH1427">
        <v>0</v>
      </c>
      <c r="BEI1427">
        <v>0</v>
      </c>
      <c r="BEJ1427">
        <v>0</v>
      </c>
      <c r="BHE1427">
        <v>0</v>
      </c>
    </row>
    <row r="1428" spans="1:1023 1025:1565" x14ac:dyDescent="0.3">
      <c r="A1428" s="341"/>
      <c r="B1428" s="335" t="s">
        <v>3540</v>
      </c>
      <c r="C1428" s="332" t="s">
        <v>3541</v>
      </c>
      <c r="D1428" s="342" t="s">
        <v>6469</v>
      </c>
      <c r="E1428" s="326">
        <v>0.14479166666666668</v>
      </c>
      <c r="F1428" s="68">
        <v>5250</v>
      </c>
      <c r="AO1428" t="s">
        <v>3723</v>
      </c>
      <c r="AQ1428" t="s">
        <v>3723</v>
      </c>
      <c r="AS1428" t="s">
        <v>3723</v>
      </c>
      <c r="AU1428" t="s">
        <v>3723</v>
      </c>
      <c r="AW1428" t="s">
        <v>3723</v>
      </c>
      <c r="AY1428" t="s">
        <v>3723</v>
      </c>
      <c r="BA1428" t="s">
        <v>3723</v>
      </c>
      <c r="BC1428" t="s">
        <v>3723</v>
      </c>
      <c r="BE1428" t="s">
        <v>3723</v>
      </c>
      <c r="BG1428" t="s">
        <v>3723</v>
      </c>
      <c r="BI1428" t="s">
        <v>3723</v>
      </c>
      <c r="BK1428" t="s">
        <v>3723</v>
      </c>
      <c r="BM1428" t="s">
        <v>3723</v>
      </c>
      <c r="BO1428" t="s">
        <v>3723</v>
      </c>
      <c r="BQ1428" t="s">
        <v>3723</v>
      </c>
      <c r="BS1428" t="s">
        <v>3723</v>
      </c>
      <c r="BU1428" t="s">
        <v>3723</v>
      </c>
      <c r="BW1428" t="s">
        <v>3723</v>
      </c>
      <c r="BY1428" t="s">
        <v>3723</v>
      </c>
      <c r="CA1428" t="s">
        <v>3723</v>
      </c>
      <c r="CC1428" t="s">
        <v>3723</v>
      </c>
      <c r="CE1428" t="s">
        <v>3723</v>
      </c>
      <c r="CG1428" t="s">
        <v>3723</v>
      </c>
      <c r="CI1428" t="s">
        <v>3723</v>
      </c>
      <c r="CK1428" t="s">
        <v>3723</v>
      </c>
      <c r="CM1428" t="s">
        <v>3723</v>
      </c>
      <c r="CO1428" t="s">
        <v>3723</v>
      </c>
      <c r="CQ1428" t="s">
        <v>3723</v>
      </c>
      <c r="CS1428" t="s">
        <v>3723</v>
      </c>
      <c r="CU1428" t="s">
        <v>3723</v>
      </c>
      <c r="CW1428" t="s">
        <v>3723</v>
      </c>
      <c r="CY1428" t="s">
        <v>3723</v>
      </c>
      <c r="DA1428" t="s">
        <v>3723</v>
      </c>
      <c r="DC1428" t="s">
        <v>3723</v>
      </c>
      <c r="DE1428" t="s">
        <v>3723</v>
      </c>
      <c r="DG1428" t="s">
        <v>3723</v>
      </c>
      <c r="DI1428" t="s">
        <v>3723</v>
      </c>
      <c r="DK1428" t="s">
        <v>3723</v>
      </c>
      <c r="DM1428" t="s">
        <v>3723</v>
      </c>
      <c r="DO1428" t="s">
        <v>3723</v>
      </c>
      <c r="DQ1428" t="s">
        <v>3723</v>
      </c>
      <c r="DS1428" t="s">
        <v>3723</v>
      </c>
      <c r="DU1428" t="s">
        <v>3723</v>
      </c>
      <c r="DW1428" t="s">
        <v>3723</v>
      </c>
      <c r="DY1428" t="s">
        <v>3723</v>
      </c>
      <c r="EA1428" t="s">
        <v>3723</v>
      </c>
      <c r="EC1428" t="s">
        <v>3723</v>
      </c>
      <c r="EE1428" t="s">
        <v>3723</v>
      </c>
      <c r="EG1428" t="s">
        <v>3723</v>
      </c>
      <c r="EI1428" t="s">
        <v>3723</v>
      </c>
      <c r="EK1428" t="s">
        <v>3723</v>
      </c>
      <c r="EM1428" t="s">
        <v>3723</v>
      </c>
      <c r="EO1428" t="s">
        <v>3723</v>
      </c>
      <c r="EQ1428" t="s">
        <v>3723</v>
      </c>
      <c r="ES1428" t="s">
        <v>3723</v>
      </c>
      <c r="EU1428" t="s">
        <v>3723</v>
      </c>
      <c r="EW1428" t="s">
        <v>3723</v>
      </c>
      <c r="EY1428" t="s">
        <v>3723</v>
      </c>
      <c r="FA1428" t="s">
        <v>3723</v>
      </c>
      <c r="FC1428" t="s">
        <v>3723</v>
      </c>
      <c r="FE1428" t="s">
        <v>3723</v>
      </c>
      <c r="FG1428" t="s">
        <v>3723</v>
      </c>
      <c r="FI1428" t="s">
        <v>3723</v>
      </c>
      <c r="FK1428" t="s">
        <v>3723</v>
      </c>
      <c r="FM1428" t="s">
        <v>3723</v>
      </c>
      <c r="FO1428" t="s">
        <v>3723</v>
      </c>
      <c r="FQ1428" t="s">
        <v>3723</v>
      </c>
      <c r="FS1428" t="s">
        <v>3723</v>
      </c>
      <c r="FU1428" t="s">
        <v>3723</v>
      </c>
      <c r="FW1428" t="s">
        <v>3723</v>
      </c>
      <c r="FY1428" t="s">
        <v>3723</v>
      </c>
      <c r="GA1428" t="s">
        <v>3723</v>
      </c>
      <c r="GC1428" t="s">
        <v>3723</v>
      </c>
      <c r="GE1428" t="s">
        <v>3723</v>
      </c>
      <c r="GG1428" t="s">
        <v>3723</v>
      </c>
      <c r="GI1428" t="s">
        <v>3723</v>
      </c>
      <c r="GK1428" t="s">
        <v>3723</v>
      </c>
      <c r="GM1428" t="s">
        <v>3723</v>
      </c>
      <c r="GO1428" t="s">
        <v>3723</v>
      </c>
      <c r="GQ1428" t="s">
        <v>3723</v>
      </c>
      <c r="GS1428" t="s">
        <v>3723</v>
      </c>
      <c r="GU1428" t="s">
        <v>3723</v>
      </c>
      <c r="GW1428" t="s">
        <v>3723</v>
      </c>
      <c r="GY1428" t="s">
        <v>3723</v>
      </c>
      <c r="HA1428" t="s">
        <v>3723</v>
      </c>
      <c r="HC1428" t="s">
        <v>3723</v>
      </c>
      <c r="HE1428" t="s">
        <v>3723</v>
      </c>
      <c r="HG1428" t="s">
        <v>3723</v>
      </c>
      <c r="HI1428" t="s">
        <v>3723</v>
      </c>
      <c r="HK1428" t="s">
        <v>3723</v>
      </c>
      <c r="HM1428" t="s">
        <v>3723</v>
      </c>
      <c r="HO1428" t="s">
        <v>3723</v>
      </c>
      <c r="HQ1428" t="s">
        <v>3723</v>
      </c>
      <c r="HS1428" t="s">
        <v>3723</v>
      </c>
      <c r="HU1428" t="s">
        <v>3723</v>
      </c>
      <c r="HW1428" t="s">
        <v>3723</v>
      </c>
      <c r="HY1428" t="s">
        <v>3723</v>
      </c>
      <c r="IA1428" t="s">
        <v>3723</v>
      </c>
      <c r="IC1428" t="s">
        <v>3723</v>
      </c>
      <c r="IE1428" t="s">
        <v>3723</v>
      </c>
      <c r="IG1428" t="s">
        <v>3723</v>
      </c>
      <c r="II1428" t="s">
        <v>3723</v>
      </c>
      <c r="IK1428" t="s">
        <v>3723</v>
      </c>
      <c r="IM1428" t="s">
        <v>3723</v>
      </c>
      <c r="IO1428" t="s">
        <v>3723</v>
      </c>
      <c r="IQ1428" t="s">
        <v>3723</v>
      </c>
      <c r="IS1428" t="s">
        <v>3723</v>
      </c>
      <c r="IU1428" t="s">
        <v>3723</v>
      </c>
      <c r="IW1428" t="s">
        <v>3723</v>
      </c>
      <c r="IY1428" t="s">
        <v>3723</v>
      </c>
      <c r="JA1428" t="s">
        <v>3723</v>
      </c>
      <c r="JC1428" t="s">
        <v>3723</v>
      </c>
      <c r="JE1428" t="s">
        <v>3723</v>
      </c>
      <c r="JG1428" t="s">
        <v>3723</v>
      </c>
      <c r="JI1428" t="s">
        <v>3723</v>
      </c>
      <c r="JK1428" t="s">
        <v>3723</v>
      </c>
      <c r="JM1428" t="s">
        <v>3723</v>
      </c>
      <c r="JO1428" t="s">
        <v>3723</v>
      </c>
      <c r="JQ1428" t="s">
        <v>3723</v>
      </c>
      <c r="JS1428" t="s">
        <v>3723</v>
      </c>
      <c r="JU1428" t="s">
        <v>3723</v>
      </c>
      <c r="JW1428" t="s">
        <v>3723</v>
      </c>
      <c r="JY1428" t="s">
        <v>3723</v>
      </c>
      <c r="KA1428" t="s">
        <v>3723</v>
      </c>
      <c r="KC1428" t="s">
        <v>3723</v>
      </c>
      <c r="KE1428" t="s">
        <v>3723</v>
      </c>
      <c r="KG1428" t="s">
        <v>3723</v>
      </c>
      <c r="KI1428" t="s">
        <v>3723</v>
      </c>
      <c r="KK1428" t="s">
        <v>3723</v>
      </c>
      <c r="KM1428" t="s">
        <v>3723</v>
      </c>
      <c r="KO1428" t="s">
        <v>3723</v>
      </c>
      <c r="KQ1428" t="s">
        <v>3723</v>
      </c>
      <c r="KS1428" t="s">
        <v>3723</v>
      </c>
      <c r="KU1428" t="s">
        <v>3723</v>
      </c>
      <c r="KW1428" t="s">
        <v>3723</v>
      </c>
      <c r="KY1428" t="s">
        <v>3723</v>
      </c>
      <c r="LA1428" t="s">
        <v>3723</v>
      </c>
      <c r="LC1428" t="s">
        <v>3723</v>
      </c>
      <c r="LE1428" t="s">
        <v>3723</v>
      </c>
      <c r="LG1428" t="s">
        <v>3723</v>
      </c>
      <c r="LI1428" t="s">
        <v>3723</v>
      </c>
      <c r="LK1428" t="s">
        <v>3723</v>
      </c>
      <c r="LM1428" t="s">
        <v>3723</v>
      </c>
      <c r="LO1428" t="s">
        <v>3723</v>
      </c>
      <c r="LQ1428" t="s">
        <v>3723</v>
      </c>
      <c r="LS1428" t="s">
        <v>3723</v>
      </c>
      <c r="LU1428" t="s">
        <v>3723</v>
      </c>
      <c r="LW1428" t="s">
        <v>3723</v>
      </c>
      <c r="LY1428" t="s">
        <v>3723</v>
      </c>
      <c r="MA1428" t="s">
        <v>3723</v>
      </c>
      <c r="MC1428" t="s">
        <v>3723</v>
      </c>
      <c r="ME1428" t="s">
        <v>3723</v>
      </c>
      <c r="MG1428" t="s">
        <v>3723</v>
      </c>
      <c r="MI1428" t="s">
        <v>3723</v>
      </c>
      <c r="MK1428" t="s">
        <v>3723</v>
      </c>
      <c r="MM1428" t="s">
        <v>3723</v>
      </c>
      <c r="MO1428" t="s">
        <v>3723</v>
      </c>
      <c r="MQ1428" t="s">
        <v>3723</v>
      </c>
      <c r="MS1428" t="s">
        <v>3723</v>
      </c>
      <c r="MU1428" t="s">
        <v>3723</v>
      </c>
      <c r="MW1428" t="s">
        <v>3723</v>
      </c>
      <c r="MY1428" t="s">
        <v>3723</v>
      </c>
      <c r="NA1428" t="s">
        <v>3723</v>
      </c>
      <c r="NC1428" t="s">
        <v>3723</v>
      </c>
      <c r="NE1428" t="s">
        <v>3723</v>
      </c>
      <c r="NG1428" t="s">
        <v>3723</v>
      </c>
      <c r="NI1428" t="s">
        <v>3723</v>
      </c>
      <c r="NK1428" t="s">
        <v>3723</v>
      </c>
      <c r="NM1428" t="s">
        <v>3723</v>
      </c>
      <c r="NO1428" t="s">
        <v>3723</v>
      </c>
      <c r="NQ1428" t="s">
        <v>3723</v>
      </c>
      <c r="NS1428" t="s">
        <v>3723</v>
      </c>
      <c r="NU1428" t="s">
        <v>3723</v>
      </c>
      <c r="NW1428" t="s">
        <v>3723</v>
      </c>
      <c r="NY1428" t="s">
        <v>3723</v>
      </c>
      <c r="OA1428" t="s">
        <v>3723</v>
      </c>
      <c r="OC1428" t="s">
        <v>3723</v>
      </c>
      <c r="OE1428" t="s">
        <v>3723</v>
      </c>
      <c r="OG1428" t="s">
        <v>3723</v>
      </c>
      <c r="OI1428" t="s">
        <v>3723</v>
      </c>
      <c r="OK1428" t="s">
        <v>3723</v>
      </c>
      <c r="OM1428" t="s">
        <v>3723</v>
      </c>
      <c r="OO1428" t="s">
        <v>3723</v>
      </c>
      <c r="OQ1428" t="s">
        <v>3723</v>
      </c>
      <c r="OS1428" t="s">
        <v>3723</v>
      </c>
      <c r="OU1428" t="s">
        <v>3723</v>
      </c>
      <c r="OW1428" t="s">
        <v>3723</v>
      </c>
      <c r="OY1428" t="s">
        <v>3723</v>
      </c>
      <c r="PA1428" t="s">
        <v>3723</v>
      </c>
      <c r="PC1428" t="s">
        <v>3723</v>
      </c>
      <c r="PE1428" t="s">
        <v>3723</v>
      </c>
      <c r="PG1428" t="s">
        <v>3723</v>
      </c>
      <c r="PI1428" t="s">
        <v>3723</v>
      </c>
      <c r="PK1428" t="s">
        <v>3723</v>
      </c>
      <c r="PM1428" t="s">
        <v>3723</v>
      </c>
      <c r="PO1428" t="s">
        <v>3723</v>
      </c>
      <c r="PQ1428" t="s">
        <v>3723</v>
      </c>
      <c r="PS1428" t="s">
        <v>3723</v>
      </c>
      <c r="PU1428" t="s">
        <v>3723</v>
      </c>
      <c r="PW1428" t="s">
        <v>3723</v>
      </c>
      <c r="PY1428" t="s">
        <v>3723</v>
      </c>
      <c r="QA1428" t="s">
        <v>3723</v>
      </c>
      <c r="QC1428" t="s">
        <v>3723</v>
      </c>
      <c r="QE1428" t="s">
        <v>3723</v>
      </c>
      <c r="QG1428" t="s">
        <v>3723</v>
      </c>
      <c r="QI1428" t="s">
        <v>3723</v>
      </c>
      <c r="QK1428" t="s">
        <v>3723</v>
      </c>
      <c r="QM1428" t="s">
        <v>3723</v>
      </c>
      <c r="QO1428" t="s">
        <v>3723</v>
      </c>
      <c r="QQ1428" t="s">
        <v>3723</v>
      </c>
      <c r="QS1428" t="s">
        <v>3723</v>
      </c>
      <c r="QU1428" t="s">
        <v>3723</v>
      </c>
      <c r="QW1428" t="s">
        <v>3723</v>
      </c>
      <c r="QY1428" t="s">
        <v>3723</v>
      </c>
      <c r="RA1428" t="s">
        <v>3723</v>
      </c>
      <c r="RC1428" t="s">
        <v>3723</v>
      </c>
      <c r="RE1428" t="s">
        <v>3723</v>
      </c>
      <c r="RG1428" t="s">
        <v>3723</v>
      </c>
      <c r="RI1428" t="s">
        <v>3723</v>
      </c>
      <c r="RK1428" t="s">
        <v>3723</v>
      </c>
      <c r="RM1428" t="s">
        <v>3723</v>
      </c>
      <c r="RO1428" t="s">
        <v>3723</v>
      </c>
      <c r="RQ1428" t="s">
        <v>3723</v>
      </c>
      <c r="RS1428" t="s">
        <v>3723</v>
      </c>
      <c r="RU1428" t="s">
        <v>3723</v>
      </c>
      <c r="RW1428" t="s">
        <v>3723</v>
      </c>
      <c r="RY1428" t="s">
        <v>3723</v>
      </c>
      <c r="SA1428" t="s">
        <v>3723</v>
      </c>
      <c r="SC1428" t="s">
        <v>3723</v>
      </c>
      <c r="SE1428" t="s">
        <v>3723</v>
      </c>
      <c r="SG1428" t="s">
        <v>3723</v>
      </c>
      <c r="SI1428" t="s">
        <v>3723</v>
      </c>
      <c r="SK1428" t="s">
        <v>3723</v>
      </c>
      <c r="SM1428" t="s">
        <v>3723</v>
      </c>
      <c r="SO1428" t="s">
        <v>3723</v>
      </c>
      <c r="SQ1428" t="s">
        <v>3723</v>
      </c>
      <c r="SS1428" t="s">
        <v>3723</v>
      </c>
      <c r="SU1428" t="s">
        <v>3723</v>
      </c>
      <c r="SW1428" t="s">
        <v>3723</v>
      </c>
      <c r="SY1428" t="s">
        <v>3723</v>
      </c>
      <c r="TA1428" t="s">
        <v>3723</v>
      </c>
      <c r="TC1428" t="s">
        <v>3723</v>
      </c>
      <c r="TE1428" t="s">
        <v>3723</v>
      </c>
      <c r="TG1428" t="s">
        <v>3723</v>
      </c>
      <c r="TI1428" t="s">
        <v>3723</v>
      </c>
      <c r="TK1428" t="s">
        <v>3723</v>
      </c>
      <c r="TM1428" t="s">
        <v>3723</v>
      </c>
      <c r="TO1428" t="s">
        <v>3723</v>
      </c>
      <c r="TQ1428" t="s">
        <v>3723</v>
      </c>
      <c r="TS1428" t="s">
        <v>3723</v>
      </c>
      <c r="TU1428" t="s">
        <v>3723</v>
      </c>
      <c r="TW1428" t="s">
        <v>3723</v>
      </c>
      <c r="TY1428" t="s">
        <v>3723</v>
      </c>
      <c r="UA1428" t="s">
        <v>3723</v>
      </c>
      <c r="UC1428" t="s">
        <v>3723</v>
      </c>
      <c r="UE1428" t="s">
        <v>3723</v>
      </c>
      <c r="UG1428" t="s">
        <v>3723</v>
      </c>
      <c r="UI1428" t="s">
        <v>3723</v>
      </c>
      <c r="UK1428" t="s">
        <v>3723</v>
      </c>
      <c r="UM1428" t="s">
        <v>3723</v>
      </c>
      <c r="UO1428" t="s">
        <v>3723</v>
      </c>
      <c r="UQ1428" t="s">
        <v>3723</v>
      </c>
      <c r="US1428" t="s">
        <v>3723</v>
      </c>
      <c r="UU1428" t="s">
        <v>3723</v>
      </c>
      <c r="UW1428" t="s">
        <v>3723</v>
      </c>
      <c r="UY1428" t="s">
        <v>3723</v>
      </c>
      <c r="VA1428" t="s">
        <v>3723</v>
      </c>
      <c r="VC1428" t="s">
        <v>3723</v>
      </c>
      <c r="VE1428" t="s">
        <v>3723</v>
      </c>
      <c r="VG1428" t="s">
        <v>3723</v>
      </c>
      <c r="VI1428" t="s">
        <v>3723</v>
      </c>
      <c r="VK1428" t="s">
        <v>3723</v>
      </c>
      <c r="VM1428" t="s">
        <v>3723</v>
      </c>
      <c r="VO1428" t="s">
        <v>3723</v>
      </c>
      <c r="VQ1428" t="s">
        <v>3723</v>
      </c>
      <c r="VS1428" t="s">
        <v>3723</v>
      </c>
      <c r="VU1428" t="s">
        <v>3723</v>
      </c>
      <c r="VW1428" t="s">
        <v>3723</v>
      </c>
      <c r="VY1428" t="s">
        <v>3723</v>
      </c>
      <c r="WA1428" t="s">
        <v>3723</v>
      </c>
      <c r="WC1428" t="s">
        <v>3723</v>
      </c>
      <c r="WE1428" t="s">
        <v>3723</v>
      </c>
      <c r="WG1428" t="s">
        <v>3723</v>
      </c>
      <c r="WI1428" t="s">
        <v>3723</v>
      </c>
      <c r="WK1428" t="s">
        <v>3723</v>
      </c>
      <c r="WM1428" t="s">
        <v>3723</v>
      </c>
      <c r="WO1428" t="s">
        <v>3723</v>
      </c>
      <c r="WQ1428" t="s">
        <v>3723</v>
      </c>
      <c r="WS1428" t="s">
        <v>3723</v>
      </c>
      <c r="WU1428" t="s">
        <v>3723</v>
      </c>
      <c r="WW1428" t="s">
        <v>3723</v>
      </c>
      <c r="WY1428" t="s">
        <v>3723</v>
      </c>
      <c r="XA1428" t="s">
        <v>3723</v>
      </c>
      <c r="XC1428" t="s">
        <v>3723</v>
      </c>
      <c r="XE1428" t="s">
        <v>3723</v>
      </c>
      <c r="XG1428" t="s">
        <v>3723</v>
      </c>
      <c r="XI1428" t="s">
        <v>3723</v>
      </c>
      <c r="XK1428" t="s">
        <v>3723</v>
      </c>
      <c r="XM1428" t="s">
        <v>3723</v>
      </c>
      <c r="XO1428" t="s">
        <v>3723</v>
      </c>
      <c r="XQ1428" t="s">
        <v>3723</v>
      </c>
      <c r="XS1428" t="s">
        <v>3723</v>
      </c>
      <c r="XU1428" t="s">
        <v>3723</v>
      </c>
      <c r="XW1428" t="s">
        <v>3723</v>
      </c>
      <c r="XY1428" t="s">
        <v>3723</v>
      </c>
      <c r="YA1428" t="s">
        <v>3723</v>
      </c>
      <c r="YC1428" t="s">
        <v>3723</v>
      </c>
      <c r="YE1428" t="s">
        <v>3723</v>
      </c>
      <c r="YG1428" t="s">
        <v>3723</v>
      </c>
      <c r="YI1428" t="s">
        <v>3723</v>
      </c>
      <c r="YK1428" t="s">
        <v>3723</v>
      </c>
      <c r="YM1428" t="s">
        <v>3723</v>
      </c>
      <c r="YO1428" t="s">
        <v>3723</v>
      </c>
      <c r="YQ1428" t="s">
        <v>3723</v>
      </c>
      <c r="YS1428" t="s">
        <v>3723</v>
      </c>
      <c r="YU1428" t="s">
        <v>3723</v>
      </c>
      <c r="YW1428" t="s">
        <v>3723</v>
      </c>
      <c r="YY1428" t="s">
        <v>3723</v>
      </c>
      <c r="ZA1428" t="s">
        <v>3723</v>
      </c>
      <c r="ZC1428" t="s">
        <v>3723</v>
      </c>
      <c r="ZE1428" t="s">
        <v>3723</v>
      </c>
      <c r="ZG1428" t="s">
        <v>3723</v>
      </c>
      <c r="ZI1428" t="s">
        <v>3723</v>
      </c>
      <c r="ZK1428" t="s">
        <v>3723</v>
      </c>
      <c r="ZM1428" t="s">
        <v>3723</v>
      </c>
      <c r="ZO1428" t="s">
        <v>3723</v>
      </c>
      <c r="ZQ1428" t="s">
        <v>3723</v>
      </c>
      <c r="ZS1428" t="s">
        <v>3723</v>
      </c>
      <c r="ZU1428" t="s">
        <v>3723</v>
      </c>
      <c r="ZW1428" t="s">
        <v>3723</v>
      </c>
      <c r="ZY1428" t="s">
        <v>3723</v>
      </c>
      <c r="AAA1428" t="s">
        <v>3723</v>
      </c>
      <c r="AAC1428" t="s">
        <v>3723</v>
      </c>
      <c r="AAE1428" t="s">
        <v>3723</v>
      </c>
      <c r="AAG1428" t="s">
        <v>3723</v>
      </c>
      <c r="AAI1428" t="s">
        <v>3723</v>
      </c>
      <c r="AAK1428" t="s">
        <v>3723</v>
      </c>
      <c r="AAM1428" t="s">
        <v>3723</v>
      </c>
      <c r="AAO1428" t="s">
        <v>3723</v>
      </c>
      <c r="AAQ1428" t="s">
        <v>3723</v>
      </c>
      <c r="AAS1428" t="s">
        <v>3723</v>
      </c>
      <c r="AAU1428" t="s">
        <v>3723</v>
      </c>
      <c r="AAW1428" t="s">
        <v>3723</v>
      </c>
      <c r="AAY1428" t="s">
        <v>3723</v>
      </c>
      <c r="ABA1428" t="s">
        <v>3723</v>
      </c>
      <c r="ABC1428" t="s">
        <v>3723</v>
      </c>
      <c r="ABE1428" t="s">
        <v>3723</v>
      </c>
      <c r="ABG1428" t="s">
        <v>3723</v>
      </c>
      <c r="ABI1428" t="s">
        <v>3723</v>
      </c>
      <c r="ABK1428" t="s">
        <v>3723</v>
      </c>
      <c r="ABM1428" t="s">
        <v>3723</v>
      </c>
      <c r="ABO1428" t="s">
        <v>3723</v>
      </c>
      <c r="ABQ1428" t="s">
        <v>3723</v>
      </c>
      <c r="ABS1428" t="s">
        <v>3723</v>
      </c>
      <c r="ABU1428" t="s">
        <v>3723</v>
      </c>
      <c r="ABW1428" t="s">
        <v>3723</v>
      </c>
      <c r="ABY1428" t="s">
        <v>3723</v>
      </c>
      <c r="ACA1428" t="s">
        <v>3723</v>
      </c>
      <c r="ACC1428" t="s">
        <v>3723</v>
      </c>
      <c r="ACE1428" t="s">
        <v>3723</v>
      </c>
      <c r="ACG1428" t="s">
        <v>3723</v>
      </c>
      <c r="ACI1428" t="s">
        <v>3723</v>
      </c>
      <c r="ACK1428" t="s">
        <v>3723</v>
      </c>
      <c r="ACM1428" t="s">
        <v>3723</v>
      </c>
      <c r="ACO1428" t="s">
        <v>3723</v>
      </c>
      <c r="ACQ1428" t="s">
        <v>3723</v>
      </c>
      <c r="ACS1428" t="s">
        <v>3723</v>
      </c>
      <c r="ACU1428" t="s">
        <v>3723</v>
      </c>
      <c r="ACW1428" t="s">
        <v>3723</v>
      </c>
      <c r="ACY1428" t="s">
        <v>3723</v>
      </c>
      <c r="ADA1428" t="s">
        <v>3723</v>
      </c>
      <c r="ADC1428" t="s">
        <v>3723</v>
      </c>
      <c r="ADE1428" t="s">
        <v>3723</v>
      </c>
      <c r="ADG1428" t="s">
        <v>3723</v>
      </c>
      <c r="ADI1428" t="s">
        <v>3723</v>
      </c>
      <c r="ADK1428" t="s">
        <v>3723</v>
      </c>
      <c r="ADM1428" t="s">
        <v>3723</v>
      </c>
      <c r="ADO1428" t="s">
        <v>3723</v>
      </c>
      <c r="ADQ1428" t="s">
        <v>3723</v>
      </c>
      <c r="ADS1428" t="s">
        <v>3723</v>
      </c>
      <c r="ADU1428" t="s">
        <v>3723</v>
      </c>
      <c r="ADW1428" t="s">
        <v>3723</v>
      </c>
      <c r="ADY1428" t="s">
        <v>3723</v>
      </c>
      <c r="AEA1428" t="s">
        <v>3723</v>
      </c>
      <c r="AEC1428" t="s">
        <v>3723</v>
      </c>
      <c r="AEE1428" t="s">
        <v>3723</v>
      </c>
      <c r="AEG1428" t="s">
        <v>3723</v>
      </c>
      <c r="AEI1428" t="s">
        <v>3723</v>
      </c>
      <c r="AEK1428" t="s">
        <v>3723</v>
      </c>
      <c r="AEM1428" t="s">
        <v>3723</v>
      </c>
      <c r="AEO1428" t="s">
        <v>3723</v>
      </c>
      <c r="AEQ1428" t="s">
        <v>3723</v>
      </c>
      <c r="AES1428" t="s">
        <v>3723</v>
      </c>
      <c r="AEU1428" t="s">
        <v>3723</v>
      </c>
      <c r="AEW1428" t="s">
        <v>3723</v>
      </c>
      <c r="AEY1428" t="s">
        <v>3723</v>
      </c>
      <c r="AFA1428" t="s">
        <v>3723</v>
      </c>
      <c r="AFC1428" t="s">
        <v>3723</v>
      </c>
      <c r="AFE1428" t="s">
        <v>3723</v>
      </c>
      <c r="AFG1428" t="s">
        <v>3723</v>
      </c>
      <c r="AFI1428" t="s">
        <v>3723</v>
      </c>
      <c r="AFK1428" t="s">
        <v>3723</v>
      </c>
      <c r="AFM1428" t="s">
        <v>3723</v>
      </c>
      <c r="AFO1428" t="s">
        <v>3723</v>
      </c>
      <c r="AFQ1428" t="s">
        <v>3723</v>
      </c>
      <c r="AFS1428" t="s">
        <v>3723</v>
      </c>
      <c r="AFU1428" t="s">
        <v>3723</v>
      </c>
      <c r="AFW1428" t="s">
        <v>3723</v>
      </c>
      <c r="AFY1428" t="s">
        <v>3723</v>
      </c>
      <c r="AGA1428" t="s">
        <v>3723</v>
      </c>
      <c r="AGC1428" t="s">
        <v>3723</v>
      </c>
      <c r="AGE1428" t="s">
        <v>3723</v>
      </c>
      <c r="AGG1428" t="s">
        <v>3723</v>
      </c>
      <c r="AGI1428" t="s">
        <v>3723</v>
      </c>
      <c r="AGK1428" t="s">
        <v>3723</v>
      </c>
      <c r="AGM1428" t="s">
        <v>3723</v>
      </c>
      <c r="AGO1428" t="s">
        <v>3723</v>
      </c>
      <c r="AGQ1428" t="s">
        <v>3723</v>
      </c>
      <c r="AGS1428" t="s">
        <v>3723</v>
      </c>
      <c r="AGU1428" t="s">
        <v>3723</v>
      </c>
      <c r="AGW1428" t="s">
        <v>3723</v>
      </c>
      <c r="AGY1428" t="s">
        <v>3723</v>
      </c>
      <c r="AHA1428" t="s">
        <v>3723</v>
      </c>
      <c r="AHC1428" t="s">
        <v>3723</v>
      </c>
      <c r="AHE1428" t="s">
        <v>3723</v>
      </c>
      <c r="AHG1428" t="s">
        <v>3723</v>
      </c>
      <c r="AHI1428" t="s">
        <v>3723</v>
      </c>
      <c r="AHK1428" t="s">
        <v>3723</v>
      </c>
      <c r="AHM1428" t="s">
        <v>3723</v>
      </c>
      <c r="AHO1428" t="s">
        <v>3723</v>
      </c>
      <c r="AHQ1428" t="s">
        <v>3723</v>
      </c>
      <c r="AHS1428" t="s">
        <v>3723</v>
      </c>
      <c r="AHU1428" t="s">
        <v>3723</v>
      </c>
      <c r="AHW1428" t="s">
        <v>3723</v>
      </c>
      <c r="AHY1428" t="s">
        <v>3723</v>
      </c>
      <c r="AIA1428" t="s">
        <v>3723</v>
      </c>
      <c r="AIC1428" t="s">
        <v>3723</v>
      </c>
      <c r="AIE1428" t="s">
        <v>3723</v>
      </c>
      <c r="AIG1428" t="s">
        <v>3723</v>
      </c>
      <c r="AII1428" t="s">
        <v>3723</v>
      </c>
      <c r="AIK1428" t="s">
        <v>3723</v>
      </c>
      <c r="AIM1428" t="s">
        <v>3723</v>
      </c>
      <c r="AIO1428" t="s">
        <v>3723</v>
      </c>
      <c r="AIQ1428" t="s">
        <v>3723</v>
      </c>
      <c r="AIS1428" t="s">
        <v>3723</v>
      </c>
      <c r="AIU1428" t="s">
        <v>3723</v>
      </c>
      <c r="AIW1428" t="s">
        <v>3723</v>
      </c>
      <c r="AIY1428" t="s">
        <v>3723</v>
      </c>
      <c r="AJA1428" t="s">
        <v>3723</v>
      </c>
      <c r="AJC1428" t="s">
        <v>3723</v>
      </c>
      <c r="AJE1428" t="s">
        <v>3723</v>
      </c>
      <c r="AJG1428" t="s">
        <v>3723</v>
      </c>
      <c r="AJI1428" t="s">
        <v>3723</v>
      </c>
      <c r="AJK1428" t="s">
        <v>3723</v>
      </c>
      <c r="AJM1428" t="s">
        <v>3723</v>
      </c>
      <c r="AJO1428" t="s">
        <v>3723</v>
      </c>
      <c r="AJQ1428" t="s">
        <v>3723</v>
      </c>
      <c r="AJS1428" t="s">
        <v>3723</v>
      </c>
      <c r="AJU1428" t="s">
        <v>3723</v>
      </c>
      <c r="AJW1428" t="s">
        <v>3723</v>
      </c>
      <c r="AJY1428" t="s">
        <v>3723</v>
      </c>
      <c r="AKA1428" t="s">
        <v>3723</v>
      </c>
      <c r="AKC1428" t="s">
        <v>3723</v>
      </c>
      <c r="AKE1428" t="s">
        <v>3723</v>
      </c>
      <c r="AKG1428" t="s">
        <v>3723</v>
      </c>
      <c r="AKI1428" t="s">
        <v>3723</v>
      </c>
      <c r="AKK1428" t="s">
        <v>3723</v>
      </c>
      <c r="AKM1428" t="s">
        <v>3723</v>
      </c>
      <c r="AKO1428" t="s">
        <v>3723</v>
      </c>
      <c r="AKQ1428" t="s">
        <v>3723</v>
      </c>
      <c r="AKS1428" t="s">
        <v>3723</v>
      </c>
      <c r="AKU1428" t="s">
        <v>3723</v>
      </c>
      <c r="AKW1428" t="s">
        <v>3723</v>
      </c>
      <c r="AKY1428" t="s">
        <v>3723</v>
      </c>
      <c r="ALA1428" t="s">
        <v>3723</v>
      </c>
      <c r="ALC1428" t="s">
        <v>3723</v>
      </c>
      <c r="ALE1428" t="s">
        <v>3723</v>
      </c>
      <c r="ALG1428" t="s">
        <v>3723</v>
      </c>
      <c r="ALI1428" t="s">
        <v>3723</v>
      </c>
      <c r="ALK1428" t="s">
        <v>3723</v>
      </c>
      <c r="ALM1428" t="s">
        <v>3723</v>
      </c>
      <c r="ALO1428" t="s">
        <v>3723</v>
      </c>
      <c r="ALQ1428" t="s">
        <v>3723</v>
      </c>
      <c r="ALS1428" t="s">
        <v>3723</v>
      </c>
      <c r="ALU1428" t="s">
        <v>3723</v>
      </c>
      <c r="ALW1428" t="s">
        <v>3723</v>
      </c>
      <c r="ALY1428" t="s">
        <v>3723</v>
      </c>
      <c r="AMA1428" t="s">
        <v>3723</v>
      </c>
      <c r="AMC1428" t="s">
        <v>3723</v>
      </c>
      <c r="AME1428" t="s">
        <v>3723</v>
      </c>
      <c r="AMG1428" t="s">
        <v>3723</v>
      </c>
      <c r="AMI1428" t="s">
        <v>3723</v>
      </c>
      <c r="AMK1428" t="s">
        <v>3723</v>
      </c>
      <c r="AMM1428" t="s">
        <v>3723</v>
      </c>
      <c r="AMO1428" t="s">
        <v>3723</v>
      </c>
      <c r="AMQ1428" t="s">
        <v>3723</v>
      </c>
      <c r="AMS1428" t="s">
        <v>3723</v>
      </c>
      <c r="AMU1428" t="s">
        <v>3723</v>
      </c>
      <c r="AMW1428" t="s">
        <v>3723</v>
      </c>
      <c r="AMY1428" t="s">
        <v>3723</v>
      </c>
      <c r="ANA1428" t="s">
        <v>3723</v>
      </c>
      <c r="ANC1428" t="s">
        <v>3723</v>
      </c>
      <c r="ANE1428" t="s">
        <v>3723</v>
      </c>
      <c r="ANG1428" t="s">
        <v>3723</v>
      </c>
      <c r="ANI1428" t="s">
        <v>3723</v>
      </c>
      <c r="ANK1428" t="s">
        <v>3723</v>
      </c>
      <c r="ANM1428" t="s">
        <v>3723</v>
      </c>
      <c r="ANO1428" t="s">
        <v>3723</v>
      </c>
      <c r="ANQ1428" t="s">
        <v>3723</v>
      </c>
      <c r="ANS1428" t="s">
        <v>3723</v>
      </c>
      <c r="ANU1428" t="s">
        <v>3723</v>
      </c>
      <c r="ANW1428" t="s">
        <v>3723</v>
      </c>
      <c r="ANY1428" t="s">
        <v>3723</v>
      </c>
      <c r="AOA1428" t="s">
        <v>3723</v>
      </c>
      <c r="AOC1428" t="s">
        <v>3723</v>
      </c>
      <c r="AOE1428" t="s">
        <v>3723</v>
      </c>
      <c r="AOG1428" t="s">
        <v>3723</v>
      </c>
      <c r="AOI1428" t="s">
        <v>3723</v>
      </c>
      <c r="AOK1428" t="s">
        <v>3723</v>
      </c>
      <c r="AOM1428" t="s">
        <v>3723</v>
      </c>
      <c r="AOO1428" t="s">
        <v>3723</v>
      </c>
      <c r="AOQ1428" t="s">
        <v>3723</v>
      </c>
      <c r="AOS1428" t="s">
        <v>3723</v>
      </c>
      <c r="AOU1428" t="s">
        <v>3723</v>
      </c>
      <c r="AOW1428" t="s">
        <v>3723</v>
      </c>
      <c r="AOY1428" t="s">
        <v>3723</v>
      </c>
      <c r="APA1428" t="s">
        <v>3723</v>
      </c>
      <c r="APC1428" t="s">
        <v>3723</v>
      </c>
      <c r="APE1428" t="s">
        <v>3723</v>
      </c>
      <c r="APG1428" t="s">
        <v>3723</v>
      </c>
      <c r="API1428" t="s">
        <v>3723</v>
      </c>
      <c r="APK1428" t="s">
        <v>3723</v>
      </c>
      <c r="APM1428" t="s">
        <v>3723</v>
      </c>
      <c r="APO1428" t="s">
        <v>3723</v>
      </c>
      <c r="APQ1428" t="s">
        <v>3723</v>
      </c>
      <c r="APS1428" t="s">
        <v>3723</v>
      </c>
      <c r="APU1428" t="s">
        <v>3723</v>
      </c>
      <c r="APW1428" t="s">
        <v>3723</v>
      </c>
      <c r="APY1428" t="s">
        <v>3723</v>
      </c>
      <c r="AQA1428" t="s">
        <v>3723</v>
      </c>
      <c r="AQC1428" t="s">
        <v>3723</v>
      </c>
      <c r="AQE1428" t="s">
        <v>3723</v>
      </c>
      <c r="AQG1428" t="s">
        <v>3723</v>
      </c>
      <c r="AQI1428" t="s">
        <v>3723</v>
      </c>
      <c r="AQK1428" t="s">
        <v>3723</v>
      </c>
      <c r="AQM1428" t="s">
        <v>3723</v>
      </c>
      <c r="AQO1428" t="s">
        <v>3723</v>
      </c>
      <c r="AQQ1428" t="s">
        <v>3723</v>
      </c>
      <c r="AQS1428" t="s">
        <v>3723</v>
      </c>
      <c r="AQU1428" t="s">
        <v>3723</v>
      </c>
      <c r="AQW1428" t="s">
        <v>3723</v>
      </c>
      <c r="AQY1428" t="s">
        <v>3723</v>
      </c>
      <c r="ARA1428" t="s">
        <v>3723</v>
      </c>
      <c r="ARC1428" t="s">
        <v>3723</v>
      </c>
      <c r="ARE1428" t="s">
        <v>3723</v>
      </c>
      <c r="ARG1428" t="s">
        <v>3723</v>
      </c>
      <c r="ARI1428" t="s">
        <v>3723</v>
      </c>
      <c r="ARK1428" t="s">
        <v>3723</v>
      </c>
      <c r="ARM1428" t="s">
        <v>3723</v>
      </c>
      <c r="ARO1428" t="s">
        <v>3723</v>
      </c>
      <c r="ARQ1428" t="s">
        <v>3723</v>
      </c>
      <c r="ARS1428" t="s">
        <v>3723</v>
      </c>
      <c r="ARU1428" t="s">
        <v>3723</v>
      </c>
      <c r="ARW1428" t="s">
        <v>3723</v>
      </c>
      <c r="ARY1428" t="s">
        <v>3723</v>
      </c>
      <c r="ASA1428" t="s">
        <v>3723</v>
      </c>
      <c r="ASC1428" t="s">
        <v>3723</v>
      </c>
      <c r="ASE1428" t="s">
        <v>3723</v>
      </c>
      <c r="ASG1428" t="s">
        <v>3723</v>
      </c>
      <c r="ASI1428" t="s">
        <v>3723</v>
      </c>
      <c r="ASK1428" t="s">
        <v>3723</v>
      </c>
      <c r="ASM1428" t="s">
        <v>3723</v>
      </c>
      <c r="ASO1428" t="s">
        <v>3723</v>
      </c>
      <c r="ASQ1428" t="s">
        <v>3723</v>
      </c>
      <c r="ASS1428" t="s">
        <v>3723</v>
      </c>
      <c r="ASU1428" t="s">
        <v>3723</v>
      </c>
      <c r="ASW1428" t="s">
        <v>3723</v>
      </c>
      <c r="ASY1428" t="s">
        <v>3723</v>
      </c>
      <c r="ATA1428" t="s">
        <v>3723</v>
      </c>
      <c r="ATC1428" t="s">
        <v>3723</v>
      </c>
      <c r="ATE1428" t="s">
        <v>3723</v>
      </c>
      <c r="ATG1428" t="s">
        <v>3723</v>
      </c>
      <c r="ATI1428" t="s">
        <v>3723</v>
      </c>
      <c r="ATK1428" t="s">
        <v>3723</v>
      </c>
      <c r="ATM1428" t="s">
        <v>3723</v>
      </c>
      <c r="ATO1428" t="s">
        <v>3723</v>
      </c>
      <c r="ATQ1428" t="s">
        <v>3723</v>
      </c>
      <c r="ATS1428" t="s">
        <v>3723</v>
      </c>
      <c r="ATU1428" t="s">
        <v>3723</v>
      </c>
      <c r="ATW1428" t="s">
        <v>3723</v>
      </c>
      <c r="ATY1428" t="s">
        <v>3723</v>
      </c>
      <c r="AUA1428" t="s">
        <v>3723</v>
      </c>
      <c r="AUC1428" t="s">
        <v>3723</v>
      </c>
      <c r="AUE1428" t="s">
        <v>3723</v>
      </c>
      <c r="AUG1428" t="s">
        <v>3723</v>
      </c>
      <c r="AUI1428" t="s">
        <v>3723</v>
      </c>
      <c r="AUK1428" t="s">
        <v>3723</v>
      </c>
      <c r="AUM1428" t="s">
        <v>3723</v>
      </c>
      <c r="AUO1428" t="s">
        <v>3723</v>
      </c>
      <c r="AUQ1428" t="s">
        <v>3723</v>
      </c>
      <c r="AUS1428" t="s">
        <v>3723</v>
      </c>
      <c r="AUU1428" t="s">
        <v>3723</v>
      </c>
      <c r="AUW1428" t="s">
        <v>3723</v>
      </c>
      <c r="AUY1428" t="s">
        <v>3723</v>
      </c>
      <c r="AVA1428" t="s">
        <v>3723</v>
      </c>
      <c r="AVC1428" t="s">
        <v>3723</v>
      </c>
      <c r="AVE1428" t="s">
        <v>3723</v>
      </c>
      <c r="AVG1428" t="s">
        <v>3723</v>
      </c>
      <c r="AVI1428" t="s">
        <v>3723</v>
      </c>
      <c r="AVK1428" t="s">
        <v>3723</v>
      </c>
      <c r="AVM1428" t="s">
        <v>3723</v>
      </c>
      <c r="AVO1428" t="s">
        <v>3723</v>
      </c>
      <c r="AVQ1428" t="s">
        <v>3723</v>
      </c>
      <c r="AVS1428" t="s">
        <v>3723</v>
      </c>
      <c r="AVU1428" t="s">
        <v>3723</v>
      </c>
      <c r="AVW1428" t="s">
        <v>3723</v>
      </c>
      <c r="AVY1428" t="s">
        <v>3723</v>
      </c>
      <c r="AWA1428" t="s">
        <v>3723</v>
      </c>
      <c r="AWC1428" t="s">
        <v>3723</v>
      </c>
      <c r="AWE1428" t="s">
        <v>3723</v>
      </c>
      <c r="AWG1428" t="s">
        <v>3723</v>
      </c>
      <c r="AWI1428" t="s">
        <v>3723</v>
      </c>
      <c r="AWK1428" t="s">
        <v>3723</v>
      </c>
      <c r="AWM1428" t="s">
        <v>3723</v>
      </c>
      <c r="AWO1428" t="s">
        <v>3723</v>
      </c>
      <c r="AWQ1428" t="s">
        <v>3723</v>
      </c>
      <c r="AWS1428" t="s">
        <v>3723</v>
      </c>
      <c r="AWU1428" t="s">
        <v>3723</v>
      </c>
      <c r="AWW1428" t="s">
        <v>3723</v>
      </c>
      <c r="AWY1428" t="s">
        <v>3723</v>
      </c>
      <c r="AXA1428" t="s">
        <v>3723</v>
      </c>
      <c r="AXC1428" t="s">
        <v>3723</v>
      </c>
      <c r="AXE1428" t="s">
        <v>3723</v>
      </c>
      <c r="AXG1428" t="s">
        <v>3723</v>
      </c>
      <c r="AXI1428" t="s">
        <v>3723</v>
      </c>
      <c r="AXK1428" t="s">
        <v>3723</v>
      </c>
      <c r="AXM1428" t="s">
        <v>3723</v>
      </c>
      <c r="AXO1428" t="s">
        <v>3723</v>
      </c>
      <c r="AXQ1428" t="s">
        <v>3723</v>
      </c>
      <c r="AXS1428" t="s">
        <v>3723</v>
      </c>
      <c r="AXU1428" t="s">
        <v>3723</v>
      </c>
      <c r="AXW1428" t="s">
        <v>3723</v>
      </c>
      <c r="AXY1428" t="s">
        <v>3723</v>
      </c>
      <c r="AYA1428" t="s">
        <v>3723</v>
      </c>
      <c r="AYC1428" t="s">
        <v>3723</v>
      </c>
      <c r="AYE1428" t="s">
        <v>3723</v>
      </c>
      <c r="AYG1428" t="s">
        <v>3723</v>
      </c>
      <c r="AYI1428" t="s">
        <v>3723</v>
      </c>
      <c r="AYK1428" t="s">
        <v>3723</v>
      </c>
      <c r="AYM1428" t="s">
        <v>3723</v>
      </c>
      <c r="AYO1428" t="s">
        <v>3723</v>
      </c>
      <c r="AYQ1428" t="s">
        <v>3723</v>
      </c>
      <c r="AYS1428" t="s">
        <v>3723</v>
      </c>
      <c r="AYU1428" t="s">
        <v>3723</v>
      </c>
      <c r="AYW1428" t="s">
        <v>3723</v>
      </c>
      <c r="AYY1428" t="s">
        <v>3723</v>
      </c>
      <c r="AZA1428" t="s">
        <v>3723</v>
      </c>
      <c r="AZC1428" t="s">
        <v>3723</v>
      </c>
      <c r="AZE1428" t="s">
        <v>3723</v>
      </c>
      <c r="AZG1428" t="s">
        <v>3723</v>
      </c>
      <c r="AZI1428" t="s">
        <v>3723</v>
      </c>
      <c r="AZK1428" t="s">
        <v>3723</v>
      </c>
      <c r="AZM1428" t="s">
        <v>3723</v>
      </c>
      <c r="AZO1428" t="s">
        <v>3723</v>
      </c>
      <c r="AZQ1428" t="s">
        <v>3723</v>
      </c>
      <c r="AZS1428" t="s">
        <v>3723</v>
      </c>
      <c r="AZU1428" t="s">
        <v>3723</v>
      </c>
      <c r="AZW1428" t="s">
        <v>3723</v>
      </c>
      <c r="AZY1428" t="s">
        <v>3723</v>
      </c>
      <c r="BAA1428" t="s">
        <v>3723</v>
      </c>
      <c r="BAC1428" t="s">
        <v>3723</v>
      </c>
      <c r="BAE1428" t="s">
        <v>3723</v>
      </c>
      <c r="BAG1428" t="s">
        <v>3723</v>
      </c>
      <c r="BAI1428" t="s">
        <v>3723</v>
      </c>
      <c r="BAK1428" t="s">
        <v>3723</v>
      </c>
      <c r="BAM1428" t="s">
        <v>3723</v>
      </c>
      <c r="BAO1428" t="s">
        <v>3723</v>
      </c>
      <c r="BAQ1428" t="s">
        <v>3723</v>
      </c>
      <c r="BAS1428" t="s">
        <v>3723</v>
      </c>
      <c r="BAU1428" t="s">
        <v>3723</v>
      </c>
      <c r="BAW1428" t="s">
        <v>3723</v>
      </c>
      <c r="BAY1428" t="s">
        <v>3723</v>
      </c>
      <c r="BBA1428" t="s">
        <v>3723</v>
      </c>
      <c r="BBC1428" t="s">
        <v>3723</v>
      </c>
      <c r="BBE1428" t="s">
        <v>3723</v>
      </c>
      <c r="BBG1428" t="s">
        <v>3723</v>
      </c>
      <c r="BBI1428" t="s">
        <v>3723</v>
      </c>
      <c r="BBK1428" t="s">
        <v>3723</v>
      </c>
      <c r="BBM1428" t="s">
        <v>3723</v>
      </c>
      <c r="BBO1428" t="s">
        <v>3723</v>
      </c>
      <c r="BBQ1428" t="s">
        <v>3723</v>
      </c>
      <c r="BBS1428" t="s">
        <v>3723</v>
      </c>
      <c r="BBU1428" t="s">
        <v>3723</v>
      </c>
      <c r="BBW1428" t="s">
        <v>3723</v>
      </c>
      <c r="BBY1428" t="s">
        <v>3723</v>
      </c>
      <c r="BCA1428" t="s">
        <v>3723</v>
      </c>
      <c r="BCC1428" t="s">
        <v>3723</v>
      </c>
      <c r="BCE1428" t="s">
        <v>3723</v>
      </c>
      <c r="BCG1428" t="s">
        <v>3723</v>
      </c>
      <c r="BCI1428" t="s">
        <v>3723</v>
      </c>
      <c r="BCK1428" t="s">
        <v>3723</v>
      </c>
      <c r="BCM1428" t="s">
        <v>3723</v>
      </c>
      <c r="BCO1428" t="s">
        <v>3723</v>
      </c>
      <c r="BCQ1428" t="s">
        <v>3723</v>
      </c>
      <c r="BCS1428" t="s">
        <v>3723</v>
      </c>
      <c r="BCU1428" t="s">
        <v>3723</v>
      </c>
      <c r="BCW1428" t="s">
        <v>3723</v>
      </c>
      <c r="BCY1428" t="s">
        <v>3723</v>
      </c>
      <c r="BDA1428" t="s">
        <v>3723</v>
      </c>
      <c r="BDC1428" t="s">
        <v>3723</v>
      </c>
      <c r="BDE1428" t="s">
        <v>3723</v>
      </c>
      <c r="BDG1428" t="s">
        <v>3723</v>
      </c>
      <c r="BDI1428" t="s">
        <v>3723</v>
      </c>
      <c r="BDK1428" t="s">
        <v>3723</v>
      </c>
      <c r="BDM1428" t="s">
        <v>3723</v>
      </c>
      <c r="BDO1428" t="s">
        <v>3723</v>
      </c>
      <c r="BDQ1428" t="s">
        <v>3723</v>
      </c>
      <c r="BDS1428" t="s">
        <v>3723</v>
      </c>
      <c r="BDU1428" t="s">
        <v>3723</v>
      </c>
      <c r="BDW1428" t="s">
        <v>3723</v>
      </c>
      <c r="BDY1428" t="s">
        <v>3723</v>
      </c>
      <c r="BEA1428" t="s">
        <v>3723</v>
      </c>
      <c r="BEC1428" t="s">
        <v>3723</v>
      </c>
      <c r="BEE1428" t="s">
        <v>3723</v>
      </c>
      <c r="BEF1428">
        <v>0</v>
      </c>
      <c r="BEG1428">
        <v>0</v>
      </c>
      <c r="BEH1428">
        <v>0</v>
      </c>
      <c r="BEI1428">
        <v>0</v>
      </c>
      <c r="BEJ1428">
        <v>0</v>
      </c>
      <c r="BHE1428">
        <v>0</v>
      </c>
    </row>
    <row r="1429" spans="1:1023 1025:1565" x14ac:dyDescent="0.3">
      <c r="A1429" s="341"/>
      <c r="B1429" s="335" t="s">
        <v>6461</v>
      </c>
      <c r="C1429" s="332" t="s">
        <v>6462</v>
      </c>
      <c r="D1429" s="342" t="s">
        <v>3723</v>
      </c>
      <c r="E1429" s="326">
        <v>7.0000000000000007E-2</v>
      </c>
      <c r="F1429" s="68">
        <v>2200</v>
      </c>
      <c r="AO1429" t="s">
        <v>3723</v>
      </c>
      <c r="AQ1429" t="s">
        <v>3723</v>
      </c>
      <c r="AS1429" t="s">
        <v>3723</v>
      </c>
      <c r="AU1429" t="s">
        <v>3723</v>
      </c>
      <c r="AW1429" t="s">
        <v>3723</v>
      </c>
      <c r="AY1429" t="s">
        <v>3723</v>
      </c>
      <c r="BA1429" t="s">
        <v>3723</v>
      </c>
      <c r="BC1429" t="s">
        <v>3723</v>
      </c>
      <c r="BE1429" t="s">
        <v>3723</v>
      </c>
      <c r="BG1429" t="s">
        <v>3723</v>
      </c>
      <c r="BI1429" t="s">
        <v>3723</v>
      </c>
      <c r="BK1429" t="s">
        <v>3723</v>
      </c>
      <c r="BM1429" t="s">
        <v>3723</v>
      </c>
      <c r="BO1429" t="s">
        <v>3723</v>
      </c>
      <c r="BQ1429" t="s">
        <v>3723</v>
      </c>
      <c r="BS1429" t="s">
        <v>3723</v>
      </c>
      <c r="BU1429" t="s">
        <v>3723</v>
      </c>
      <c r="BW1429" t="s">
        <v>3723</v>
      </c>
      <c r="BY1429" t="s">
        <v>3723</v>
      </c>
      <c r="CA1429" t="s">
        <v>3723</v>
      </c>
      <c r="CC1429" t="s">
        <v>3723</v>
      </c>
      <c r="CE1429" t="s">
        <v>3723</v>
      </c>
      <c r="CG1429" t="s">
        <v>3723</v>
      </c>
      <c r="CI1429" t="s">
        <v>3723</v>
      </c>
      <c r="CK1429" t="s">
        <v>3723</v>
      </c>
      <c r="CM1429" t="s">
        <v>3723</v>
      </c>
      <c r="CO1429" t="s">
        <v>3723</v>
      </c>
      <c r="CQ1429" t="s">
        <v>3723</v>
      </c>
      <c r="CS1429" t="s">
        <v>3723</v>
      </c>
      <c r="CU1429" t="s">
        <v>3723</v>
      </c>
      <c r="CW1429" t="s">
        <v>3723</v>
      </c>
      <c r="CY1429" t="s">
        <v>3723</v>
      </c>
      <c r="DA1429" t="s">
        <v>3723</v>
      </c>
      <c r="DC1429" t="s">
        <v>3723</v>
      </c>
      <c r="DE1429" t="s">
        <v>3723</v>
      </c>
      <c r="DG1429" t="s">
        <v>3723</v>
      </c>
      <c r="DI1429" t="s">
        <v>3723</v>
      </c>
      <c r="DK1429" t="s">
        <v>3723</v>
      </c>
      <c r="DM1429" t="s">
        <v>3723</v>
      </c>
      <c r="DO1429" t="s">
        <v>3723</v>
      </c>
      <c r="DQ1429" t="s">
        <v>3723</v>
      </c>
      <c r="DS1429" t="s">
        <v>3723</v>
      </c>
      <c r="DU1429" t="s">
        <v>3723</v>
      </c>
      <c r="DW1429" t="s">
        <v>3723</v>
      </c>
      <c r="DY1429" t="s">
        <v>3723</v>
      </c>
      <c r="EA1429" t="s">
        <v>3723</v>
      </c>
      <c r="EC1429" t="s">
        <v>3723</v>
      </c>
      <c r="EE1429" t="s">
        <v>3723</v>
      </c>
      <c r="EG1429" t="s">
        <v>3723</v>
      </c>
      <c r="EI1429" t="s">
        <v>3723</v>
      </c>
      <c r="EK1429" t="s">
        <v>3723</v>
      </c>
      <c r="EM1429" t="s">
        <v>3723</v>
      </c>
      <c r="EO1429" t="s">
        <v>3723</v>
      </c>
      <c r="EQ1429" t="s">
        <v>3723</v>
      </c>
      <c r="ES1429" t="s">
        <v>3723</v>
      </c>
      <c r="EU1429" t="s">
        <v>3723</v>
      </c>
      <c r="EW1429" t="s">
        <v>3723</v>
      </c>
      <c r="EY1429" t="s">
        <v>3723</v>
      </c>
      <c r="FA1429" t="s">
        <v>3723</v>
      </c>
      <c r="FC1429" t="s">
        <v>3723</v>
      </c>
      <c r="FE1429" t="s">
        <v>3723</v>
      </c>
      <c r="FG1429" t="s">
        <v>3723</v>
      </c>
      <c r="FI1429" t="s">
        <v>3723</v>
      </c>
      <c r="FK1429" t="s">
        <v>3723</v>
      </c>
      <c r="FM1429" t="s">
        <v>3723</v>
      </c>
      <c r="FO1429" t="s">
        <v>3723</v>
      </c>
      <c r="FQ1429" t="s">
        <v>3723</v>
      </c>
      <c r="FS1429" t="s">
        <v>3723</v>
      </c>
      <c r="FU1429" t="s">
        <v>3723</v>
      </c>
      <c r="FW1429" t="s">
        <v>3723</v>
      </c>
      <c r="FY1429" t="s">
        <v>3723</v>
      </c>
      <c r="GA1429" t="s">
        <v>3723</v>
      </c>
      <c r="GC1429" t="s">
        <v>3723</v>
      </c>
      <c r="GE1429" t="s">
        <v>3723</v>
      </c>
      <c r="GG1429" t="s">
        <v>3723</v>
      </c>
      <c r="GI1429" t="s">
        <v>3723</v>
      </c>
      <c r="GK1429" t="s">
        <v>3723</v>
      </c>
      <c r="GM1429" t="s">
        <v>3723</v>
      </c>
      <c r="GO1429" t="s">
        <v>3723</v>
      </c>
      <c r="GQ1429" t="s">
        <v>3723</v>
      </c>
      <c r="GS1429" t="s">
        <v>3723</v>
      </c>
      <c r="GU1429" t="s">
        <v>3723</v>
      </c>
      <c r="GW1429" t="s">
        <v>3723</v>
      </c>
      <c r="GY1429" t="s">
        <v>3723</v>
      </c>
      <c r="HA1429" t="s">
        <v>3723</v>
      </c>
      <c r="HC1429" t="s">
        <v>3723</v>
      </c>
      <c r="HE1429" t="s">
        <v>3723</v>
      </c>
      <c r="HG1429" t="s">
        <v>3723</v>
      </c>
      <c r="HI1429" t="s">
        <v>3723</v>
      </c>
      <c r="HK1429" t="s">
        <v>3723</v>
      </c>
      <c r="HM1429" t="s">
        <v>3723</v>
      </c>
      <c r="HO1429" t="s">
        <v>3723</v>
      </c>
      <c r="HQ1429" t="s">
        <v>3723</v>
      </c>
      <c r="HS1429" t="s">
        <v>3723</v>
      </c>
      <c r="HU1429" t="s">
        <v>3723</v>
      </c>
      <c r="HW1429" t="s">
        <v>3723</v>
      </c>
      <c r="HY1429" t="s">
        <v>3723</v>
      </c>
      <c r="IA1429" t="s">
        <v>3723</v>
      </c>
      <c r="IC1429" t="s">
        <v>3723</v>
      </c>
      <c r="IE1429" t="s">
        <v>3723</v>
      </c>
      <c r="IG1429" t="s">
        <v>3723</v>
      </c>
      <c r="II1429" t="s">
        <v>3723</v>
      </c>
      <c r="IK1429" t="s">
        <v>3723</v>
      </c>
      <c r="IM1429" t="s">
        <v>3723</v>
      </c>
      <c r="IO1429" t="s">
        <v>3723</v>
      </c>
      <c r="IQ1429" t="s">
        <v>3723</v>
      </c>
      <c r="IS1429" t="s">
        <v>3723</v>
      </c>
      <c r="IU1429" t="s">
        <v>3723</v>
      </c>
      <c r="IW1429" t="s">
        <v>3723</v>
      </c>
      <c r="IY1429" t="s">
        <v>3723</v>
      </c>
      <c r="JA1429" t="s">
        <v>3723</v>
      </c>
      <c r="JC1429" t="s">
        <v>3723</v>
      </c>
      <c r="JE1429" t="s">
        <v>3723</v>
      </c>
      <c r="JG1429" t="s">
        <v>3723</v>
      </c>
      <c r="JI1429" t="s">
        <v>3723</v>
      </c>
      <c r="JK1429" t="s">
        <v>3723</v>
      </c>
      <c r="JM1429" t="s">
        <v>3723</v>
      </c>
      <c r="JO1429" t="s">
        <v>3723</v>
      </c>
      <c r="JQ1429" t="s">
        <v>3723</v>
      </c>
      <c r="JS1429" t="s">
        <v>3723</v>
      </c>
      <c r="JU1429" t="s">
        <v>3723</v>
      </c>
      <c r="JW1429" t="s">
        <v>3723</v>
      </c>
      <c r="JY1429" t="s">
        <v>3723</v>
      </c>
      <c r="KA1429" t="s">
        <v>3723</v>
      </c>
      <c r="KC1429" t="s">
        <v>3723</v>
      </c>
      <c r="KE1429" t="s">
        <v>3723</v>
      </c>
      <c r="KG1429" t="s">
        <v>3723</v>
      </c>
      <c r="KI1429" t="s">
        <v>3723</v>
      </c>
      <c r="KK1429" t="s">
        <v>3723</v>
      </c>
      <c r="KM1429" t="s">
        <v>3723</v>
      </c>
      <c r="KO1429" t="s">
        <v>3723</v>
      </c>
      <c r="KQ1429" t="s">
        <v>3723</v>
      </c>
      <c r="KS1429" t="s">
        <v>3723</v>
      </c>
      <c r="KU1429" t="s">
        <v>3723</v>
      </c>
      <c r="KW1429" t="s">
        <v>3723</v>
      </c>
      <c r="KY1429" t="s">
        <v>3723</v>
      </c>
      <c r="LA1429" t="s">
        <v>3723</v>
      </c>
      <c r="LC1429" t="s">
        <v>3723</v>
      </c>
      <c r="LE1429" t="s">
        <v>3723</v>
      </c>
      <c r="LG1429" t="s">
        <v>3723</v>
      </c>
      <c r="LI1429" t="s">
        <v>3723</v>
      </c>
      <c r="LK1429" t="s">
        <v>3723</v>
      </c>
      <c r="LM1429" t="s">
        <v>3723</v>
      </c>
      <c r="LO1429" t="s">
        <v>3723</v>
      </c>
      <c r="LQ1429" t="s">
        <v>3723</v>
      </c>
      <c r="LS1429" t="s">
        <v>3723</v>
      </c>
      <c r="LU1429" t="s">
        <v>3723</v>
      </c>
      <c r="LW1429" t="s">
        <v>3723</v>
      </c>
      <c r="LY1429" t="s">
        <v>3723</v>
      </c>
      <c r="MA1429" t="s">
        <v>3723</v>
      </c>
      <c r="MC1429" t="s">
        <v>3723</v>
      </c>
      <c r="ME1429" t="s">
        <v>3723</v>
      </c>
      <c r="MG1429" t="s">
        <v>3723</v>
      </c>
      <c r="MI1429" t="s">
        <v>3723</v>
      </c>
      <c r="MK1429" t="s">
        <v>3723</v>
      </c>
      <c r="MM1429" t="s">
        <v>3723</v>
      </c>
      <c r="MO1429" t="s">
        <v>3723</v>
      </c>
      <c r="MQ1429" t="s">
        <v>3723</v>
      </c>
      <c r="MS1429" t="s">
        <v>3723</v>
      </c>
      <c r="MU1429" t="s">
        <v>3723</v>
      </c>
      <c r="MW1429" t="s">
        <v>3723</v>
      </c>
      <c r="MY1429" t="s">
        <v>3723</v>
      </c>
      <c r="NA1429" t="s">
        <v>3723</v>
      </c>
      <c r="NC1429" t="s">
        <v>3723</v>
      </c>
      <c r="NE1429" t="s">
        <v>3723</v>
      </c>
      <c r="NG1429" t="s">
        <v>3723</v>
      </c>
      <c r="NI1429" t="s">
        <v>3723</v>
      </c>
      <c r="NK1429" t="s">
        <v>3723</v>
      </c>
      <c r="NM1429" t="s">
        <v>3723</v>
      </c>
      <c r="NO1429" t="s">
        <v>3723</v>
      </c>
      <c r="NQ1429" t="s">
        <v>3723</v>
      </c>
      <c r="NS1429" t="s">
        <v>3723</v>
      </c>
      <c r="NU1429" t="s">
        <v>3723</v>
      </c>
      <c r="NW1429" t="s">
        <v>3723</v>
      </c>
      <c r="NY1429" t="s">
        <v>3723</v>
      </c>
      <c r="OA1429" t="s">
        <v>3723</v>
      </c>
      <c r="OC1429" t="s">
        <v>3723</v>
      </c>
      <c r="OE1429" t="s">
        <v>3723</v>
      </c>
      <c r="OG1429" t="s">
        <v>3723</v>
      </c>
      <c r="OI1429" t="s">
        <v>3723</v>
      </c>
      <c r="OK1429" t="s">
        <v>3723</v>
      </c>
      <c r="OM1429" t="s">
        <v>3723</v>
      </c>
      <c r="OO1429" t="s">
        <v>3723</v>
      </c>
      <c r="OQ1429" t="s">
        <v>3723</v>
      </c>
      <c r="OS1429" t="s">
        <v>3723</v>
      </c>
      <c r="OU1429" t="s">
        <v>3723</v>
      </c>
      <c r="OW1429" t="s">
        <v>3723</v>
      </c>
      <c r="OY1429" t="s">
        <v>3723</v>
      </c>
      <c r="PA1429" t="s">
        <v>3723</v>
      </c>
      <c r="PC1429" t="s">
        <v>3723</v>
      </c>
      <c r="PE1429" t="s">
        <v>3723</v>
      </c>
      <c r="PG1429" t="s">
        <v>3723</v>
      </c>
      <c r="PI1429" t="s">
        <v>3723</v>
      </c>
      <c r="PK1429" t="s">
        <v>3723</v>
      </c>
      <c r="PM1429" t="s">
        <v>3723</v>
      </c>
      <c r="PO1429" t="s">
        <v>3723</v>
      </c>
      <c r="PQ1429" t="s">
        <v>3723</v>
      </c>
      <c r="PS1429" t="s">
        <v>3723</v>
      </c>
      <c r="PU1429" t="s">
        <v>3723</v>
      </c>
      <c r="PW1429" t="s">
        <v>3723</v>
      </c>
      <c r="PY1429" t="s">
        <v>3723</v>
      </c>
      <c r="QA1429" t="s">
        <v>3723</v>
      </c>
      <c r="QC1429" t="s">
        <v>3723</v>
      </c>
      <c r="QE1429" t="s">
        <v>3723</v>
      </c>
      <c r="QG1429" t="s">
        <v>3723</v>
      </c>
      <c r="QI1429" t="s">
        <v>3723</v>
      </c>
      <c r="QK1429" t="s">
        <v>3723</v>
      </c>
      <c r="QM1429" t="s">
        <v>3723</v>
      </c>
      <c r="QO1429" t="s">
        <v>3723</v>
      </c>
      <c r="QQ1429" t="s">
        <v>3723</v>
      </c>
      <c r="QS1429" t="s">
        <v>3723</v>
      </c>
      <c r="QU1429" t="s">
        <v>3723</v>
      </c>
      <c r="QW1429" t="s">
        <v>3723</v>
      </c>
      <c r="QY1429" t="s">
        <v>3723</v>
      </c>
      <c r="RA1429" t="s">
        <v>3723</v>
      </c>
      <c r="RC1429" t="s">
        <v>3723</v>
      </c>
      <c r="RE1429" t="s">
        <v>3723</v>
      </c>
      <c r="RG1429" t="s">
        <v>3723</v>
      </c>
      <c r="RI1429" t="s">
        <v>3723</v>
      </c>
      <c r="RK1429" t="s">
        <v>3723</v>
      </c>
      <c r="RM1429" t="s">
        <v>3723</v>
      </c>
      <c r="RO1429" t="s">
        <v>3723</v>
      </c>
      <c r="RQ1429" t="s">
        <v>3723</v>
      </c>
      <c r="RS1429" t="s">
        <v>3723</v>
      </c>
      <c r="RU1429" t="s">
        <v>3723</v>
      </c>
      <c r="RW1429" t="s">
        <v>3723</v>
      </c>
      <c r="RY1429" t="s">
        <v>3723</v>
      </c>
      <c r="SA1429" t="s">
        <v>3723</v>
      </c>
      <c r="SC1429" t="s">
        <v>3723</v>
      </c>
      <c r="SE1429" t="s">
        <v>3723</v>
      </c>
      <c r="SG1429" t="s">
        <v>3723</v>
      </c>
      <c r="SI1429" t="s">
        <v>3723</v>
      </c>
      <c r="SK1429" t="s">
        <v>3723</v>
      </c>
      <c r="SM1429" t="s">
        <v>3723</v>
      </c>
      <c r="SO1429" t="s">
        <v>3723</v>
      </c>
      <c r="SQ1429" t="s">
        <v>3723</v>
      </c>
      <c r="SS1429" t="s">
        <v>3723</v>
      </c>
      <c r="SU1429" t="s">
        <v>3723</v>
      </c>
      <c r="SW1429" t="s">
        <v>3723</v>
      </c>
      <c r="SY1429" t="s">
        <v>3723</v>
      </c>
      <c r="TA1429" t="s">
        <v>3723</v>
      </c>
      <c r="TC1429" t="s">
        <v>3723</v>
      </c>
      <c r="TE1429" t="s">
        <v>3723</v>
      </c>
      <c r="TG1429" t="s">
        <v>3723</v>
      </c>
      <c r="TI1429" t="s">
        <v>3723</v>
      </c>
      <c r="TK1429" t="s">
        <v>3723</v>
      </c>
      <c r="TM1429" t="s">
        <v>3723</v>
      </c>
      <c r="TO1429" t="s">
        <v>3723</v>
      </c>
      <c r="TQ1429" t="s">
        <v>3723</v>
      </c>
      <c r="TS1429" t="s">
        <v>3723</v>
      </c>
      <c r="TU1429" t="s">
        <v>3723</v>
      </c>
      <c r="TW1429" t="s">
        <v>3723</v>
      </c>
      <c r="TY1429" t="s">
        <v>3723</v>
      </c>
      <c r="UA1429" t="s">
        <v>3723</v>
      </c>
      <c r="UC1429" t="s">
        <v>3723</v>
      </c>
      <c r="UE1429" t="s">
        <v>3723</v>
      </c>
      <c r="UG1429" t="s">
        <v>3723</v>
      </c>
      <c r="UI1429" t="s">
        <v>3723</v>
      </c>
      <c r="UK1429" t="s">
        <v>3723</v>
      </c>
      <c r="UM1429" t="s">
        <v>3723</v>
      </c>
      <c r="UO1429" t="s">
        <v>3723</v>
      </c>
      <c r="UQ1429" t="s">
        <v>3723</v>
      </c>
      <c r="US1429" t="s">
        <v>3723</v>
      </c>
      <c r="UU1429" t="s">
        <v>3723</v>
      </c>
      <c r="UW1429" t="s">
        <v>3723</v>
      </c>
      <c r="UY1429" t="s">
        <v>3723</v>
      </c>
      <c r="VA1429" t="s">
        <v>3723</v>
      </c>
      <c r="VC1429" t="s">
        <v>3723</v>
      </c>
      <c r="VE1429" t="s">
        <v>3723</v>
      </c>
      <c r="VG1429" t="s">
        <v>3723</v>
      </c>
      <c r="VI1429" t="s">
        <v>3723</v>
      </c>
      <c r="VK1429" t="s">
        <v>3723</v>
      </c>
      <c r="VM1429" t="s">
        <v>3723</v>
      </c>
      <c r="VO1429" t="s">
        <v>3723</v>
      </c>
      <c r="VQ1429" t="s">
        <v>3723</v>
      </c>
      <c r="VS1429" t="s">
        <v>3723</v>
      </c>
      <c r="VU1429" t="s">
        <v>3723</v>
      </c>
      <c r="VW1429" t="s">
        <v>3723</v>
      </c>
      <c r="VY1429" t="s">
        <v>3723</v>
      </c>
      <c r="WA1429" t="s">
        <v>3723</v>
      </c>
      <c r="WC1429" t="s">
        <v>3723</v>
      </c>
      <c r="WE1429" t="s">
        <v>3723</v>
      </c>
      <c r="WG1429" t="s">
        <v>3723</v>
      </c>
      <c r="WI1429" t="s">
        <v>3723</v>
      </c>
      <c r="WK1429" t="s">
        <v>3723</v>
      </c>
      <c r="WM1429" t="s">
        <v>3723</v>
      </c>
      <c r="WO1429" t="s">
        <v>3723</v>
      </c>
      <c r="WQ1429" t="s">
        <v>3723</v>
      </c>
      <c r="WS1429" t="s">
        <v>3723</v>
      </c>
      <c r="WU1429" t="s">
        <v>3723</v>
      </c>
      <c r="WW1429" t="s">
        <v>3723</v>
      </c>
      <c r="WY1429" t="s">
        <v>3723</v>
      </c>
      <c r="XA1429" t="s">
        <v>3723</v>
      </c>
      <c r="XC1429" t="s">
        <v>3723</v>
      </c>
      <c r="XE1429" t="s">
        <v>3723</v>
      </c>
      <c r="XG1429" t="s">
        <v>3723</v>
      </c>
      <c r="XI1429" t="s">
        <v>3723</v>
      </c>
      <c r="XK1429" t="s">
        <v>3723</v>
      </c>
      <c r="XM1429" t="s">
        <v>3723</v>
      </c>
      <c r="XO1429" t="s">
        <v>3723</v>
      </c>
      <c r="XQ1429" t="s">
        <v>3723</v>
      </c>
      <c r="XS1429" t="s">
        <v>3723</v>
      </c>
      <c r="XU1429" t="s">
        <v>3723</v>
      </c>
      <c r="XW1429" t="s">
        <v>3723</v>
      </c>
      <c r="XY1429" t="s">
        <v>3723</v>
      </c>
      <c r="YA1429" t="s">
        <v>3723</v>
      </c>
      <c r="YC1429" t="s">
        <v>3723</v>
      </c>
      <c r="YE1429" t="s">
        <v>3723</v>
      </c>
      <c r="YG1429" t="s">
        <v>3723</v>
      </c>
      <c r="YI1429" t="s">
        <v>3723</v>
      </c>
      <c r="YK1429" t="s">
        <v>3723</v>
      </c>
      <c r="YM1429" t="s">
        <v>3723</v>
      </c>
      <c r="YO1429" t="s">
        <v>3723</v>
      </c>
      <c r="YQ1429" t="s">
        <v>3723</v>
      </c>
      <c r="YS1429" t="s">
        <v>3723</v>
      </c>
      <c r="YU1429" t="s">
        <v>3723</v>
      </c>
      <c r="YW1429" t="s">
        <v>3723</v>
      </c>
      <c r="YY1429" t="s">
        <v>3723</v>
      </c>
      <c r="ZA1429" t="s">
        <v>3723</v>
      </c>
      <c r="ZC1429" t="s">
        <v>3723</v>
      </c>
      <c r="ZE1429" t="s">
        <v>3723</v>
      </c>
      <c r="ZG1429" t="s">
        <v>3723</v>
      </c>
      <c r="ZI1429" t="s">
        <v>3723</v>
      </c>
      <c r="ZK1429" t="s">
        <v>3723</v>
      </c>
      <c r="ZM1429" t="s">
        <v>3723</v>
      </c>
      <c r="ZO1429" t="s">
        <v>3723</v>
      </c>
      <c r="ZQ1429" t="s">
        <v>3723</v>
      </c>
      <c r="ZS1429" t="s">
        <v>3723</v>
      </c>
      <c r="ZU1429" t="s">
        <v>3723</v>
      </c>
      <c r="ZW1429" t="s">
        <v>3723</v>
      </c>
      <c r="ZY1429" t="s">
        <v>3723</v>
      </c>
      <c r="AAA1429" t="s">
        <v>3723</v>
      </c>
      <c r="AAC1429" t="s">
        <v>3723</v>
      </c>
      <c r="AAE1429" t="s">
        <v>3723</v>
      </c>
      <c r="AAG1429" t="s">
        <v>3723</v>
      </c>
      <c r="AAI1429" t="s">
        <v>3723</v>
      </c>
      <c r="AAK1429" t="s">
        <v>3723</v>
      </c>
      <c r="AAM1429" t="s">
        <v>3723</v>
      </c>
      <c r="AAO1429" t="s">
        <v>3723</v>
      </c>
      <c r="AAQ1429" t="s">
        <v>3723</v>
      </c>
      <c r="AAS1429" t="s">
        <v>3723</v>
      </c>
      <c r="AAU1429" t="s">
        <v>3723</v>
      </c>
      <c r="AAW1429" t="s">
        <v>3723</v>
      </c>
      <c r="AAY1429" t="s">
        <v>3723</v>
      </c>
      <c r="ABA1429" t="s">
        <v>3723</v>
      </c>
      <c r="ABC1429" t="s">
        <v>3723</v>
      </c>
      <c r="ABE1429" t="s">
        <v>3723</v>
      </c>
      <c r="ABG1429" t="s">
        <v>3723</v>
      </c>
      <c r="ABI1429" t="s">
        <v>3723</v>
      </c>
      <c r="ABK1429" t="s">
        <v>3723</v>
      </c>
      <c r="ABM1429" t="s">
        <v>3723</v>
      </c>
      <c r="ABO1429" t="s">
        <v>3723</v>
      </c>
      <c r="ABQ1429" t="s">
        <v>3723</v>
      </c>
      <c r="ABS1429" t="s">
        <v>3723</v>
      </c>
      <c r="ABU1429" t="s">
        <v>3723</v>
      </c>
      <c r="ABW1429" t="s">
        <v>3723</v>
      </c>
      <c r="ABY1429" t="s">
        <v>3723</v>
      </c>
      <c r="ACA1429" t="s">
        <v>3723</v>
      </c>
      <c r="ACC1429" t="s">
        <v>3723</v>
      </c>
      <c r="ACE1429" t="s">
        <v>3723</v>
      </c>
      <c r="ACG1429" t="s">
        <v>3723</v>
      </c>
      <c r="ACI1429" t="s">
        <v>3723</v>
      </c>
      <c r="ACK1429" t="s">
        <v>3723</v>
      </c>
      <c r="ACM1429" t="s">
        <v>3723</v>
      </c>
      <c r="ACO1429" t="s">
        <v>3723</v>
      </c>
      <c r="ACQ1429" t="s">
        <v>3723</v>
      </c>
      <c r="ACS1429" t="s">
        <v>3723</v>
      </c>
      <c r="ACU1429" t="s">
        <v>3723</v>
      </c>
      <c r="ACW1429" t="s">
        <v>3723</v>
      </c>
      <c r="ACY1429" t="s">
        <v>3723</v>
      </c>
      <c r="ADA1429" t="s">
        <v>3723</v>
      </c>
      <c r="ADC1429" t="s">
        <v>3723</v>
      </c>
      <c r="ADE1429" t="s">
        <v>3723</v>
      </c>
      <c r="ADG1429" t="s">
        <v>3723</v>
      </c>
      <c r="ADI1429" t="s">
        <v>3723</v>
      </c>
      <c r="ADK1429" t="s">
        <v>3723</v>
      </c>
      <c r="ADM1429" t="s">
        <v>3723</v>
      </c>
      <c r="ADO1429" t="s">
        <v>3723</v>
      </c>
      <c r="ADQ1429" t="s">
        <v>3723</v>
      </c>
      <c r="ADS1429" t="s">
        <v>3723</v>
      </c>
      <c r="ADU1429" t="s">
        <v>3723</v>
      </c>
      <c r="ADW1429" t="s">
        <v>3723</v>
      </c>
      <c r="ADY1429" t="s">
        <v>3723</v>
      </c>
      <c r="AEA1429" t="s">
        <v>3723</v>
      </c>
      <c r="AEC1429" t="s">
        <v>3723</v>
      </c>
      <c r="AEE1429" t="s">
        <v>3723</v>
      </c>
      <c r="AEG1429" t="s">
        <v>3723</v>
      </c>
      <c r="AEI1429" t="s">
        <v>3723</v>
      </c>
      <c r="AEK1429" t="s">
        <v>3723</v>
      </c>
      <c r="AEM1429" t="s">
        <v>3723</v>
      </c>
      <c r="AEO1429" t="s">
        <v>3723</v>
      </c>
      <c r="AEQ1429" t="s">
        <v>3723</v>
      </c>
      <c r="AES1429" t="s">
        <v>3723</v>
      </c>
      <c r="AEU1429" t="s">
        <v>3723</v>
      </c>
      <c r="AEW1429" t="s">
        <v>3723</v>
      </c>
      <c r="AEY1429" t="s">
        <v>3723</v>
      </c>
      <c r="AFA1429" t="s">
        <v>3723</v>
      </c>
      <c r="AFC1429" t="s">
        <v>3723</v>
      </c>
      <c r="AFE1429" t="s">
        <v>3723</v>
      </c>
      <c r="AFG1429" t="s">
        <v>3723</v>
      </c>
      <c r="AFI1429" t="s">
        <v>3723</v>
      </c>
      <c r="AFK1429" t="s">
        <v>3723</v>
      </c>
      <c r="AFM1429" t="s">
        <v>3723</v>
      </c>
      <c r="AFO1429" t="s">
        <v>3723</v>
      </c>
      <c r="AFQ1429" t="s">
        <v>3723</v>
      </c>
      <c r="AFS1429" t="s">
        <v>3723</v>
      </c>
      <c r="AFU1429" t="s">
        <v>3723</v>
      </c>
      <c r="AFW1429" t="s">
        <v>3723</v>
      </c>
      <c r="AFY1429" t="s">
        <v>3723</v>
      </c>
      <c r="AGA1429" t="s">
        <v>3723</v>
      </c>
      <c r="AGC1429" t="s">
        <v>3723</v>
      </c>
      <c r="AGE1429" t="s">
        <v>3723</v>
      </c>
      <c r="AGG1429" t="s">
        <v>3723</v>
      </c>
      <c r="AGI1429" t="s">
        <v>3723</v>
      </c>
      <c r="AGK1429" t="s">
        <v>3723</v>
      </c>
      <c r="AGM1429" t="s">
        <v>3723</v>
      </c>
      <c r="AGO1429" t="s">
        <v>3723</v>
      </c>
      <c r="AGQ1429" t="s">
        <v>3723</v>
      </c>
      <c r="AGS1429" t="s">
        <v>3723</v>
      </c>
      <c r="AGU1429" t="s">
        <v>3723</v>
      </c>
      <c r="AGW1429" t="s">
        <v>3723</v>
      </c>
      <c r="AGY1429" t="s">
        <v>3723</v>
      </c>
      <c r="AHA1429" t="s">
        <v>3723</v>
      </c>
      <c r="AHC1429" t="s">
        <v>3723</v>
      </c>
      <c r="AHE1429" t="s">
        <v>3723</v>
      </c>
      <c r="AHG1429" t="s">
        <v>3723</v>
      </c>
      <c r="AHI1429" t="s">
        <v>3723</v>
      </c>
      <c r="AHK1429" t="s">
        <v>3723</v>
      </c>
      <c r="AHM1429" t="s">
        <v>3723</v>
      </c>
      <c r="AHO1429" t="s">
        <v>3723</v>
      </c>
      <c r="AHQ1429" t="s">
        <v>3723</v>
      </c>
      <c r="AHS1429" t="s">
        <v>3723</v>
      </c>
      <c r="AHU1429" t="s">
        <v>3723</v>
      </c>
      <c r="AHW1429" t="s">
        <v>3723</v>
      </c>
      <c r="AHY1429" t="s">
        <v>3723</v>
      </c>
      <c r="AIA1429" t="s">
        <v>3723</v>
      </c>
      <c r="AIC1429" t="s">
        <v>3723</v>
      </c>
      <c r="AIE1429" t="s">
        <v>3723</v>
      </c>
      <c r="AIG1429" t="s">
        <v>3723</v>
      </c>
      <c r="AII1429" t="s">
        <v>3723</v>
      </c>
      <c r="AIK1429" t="s">
        <v>3723</v>
      </c>
      <c r="AIM1429" t="s">
        <v>3723</v>
      </c>
      <c r="AIO1429" t="s">
        <v>3723</v>
      </c>
      <c r="AIQ1429" t="s">
        <v>3723</v>
      </c>
      <c r="AIS1429" t="s">
        <v>3723</v>
      </c>
      <c r="AIU1429" t="s">
        <v>3723</v>
      </c>
      <c r="AIW1429" t="s">
        <v>3723</v>
      </c>
      <c r="AIY1429" t="s">
        <v>3723</v>
      </c>
      <c r="AJA1429" t="s">
        <v>3723</v>
      </c>
      <c r="AJC1429" t="s">
        <v>3723</v>
      </c>
      <c r="AJE1429" t="s">
        <v>3723</v>
      </c>
      <c r="AJG1429" t="s">
        <v>3723</v>
      </c>
      <c r="AJI1429" t="s">
        <v>3723</v>
      </c>
      <c r="AJK1429" t="s">
        <v>3723</v>
      </c>
      <c r="AJM1429" t="s">
        <v>3723</v>
      </c>
      <c r="AJO1429" t="s">
        <v>3723</v>
      </c>
      <c r="AJQ1429" t="s">
        <v>3723</v>
      </c>
      <c r="AJS1429" t="s">
        <v>3723</v>
      </c>
      <c r="AJU1429" t="s">
        <v>3723</v>
      </c>
      <c r="AJW1429" t="s">
        <v>3723</v>
      </c>
      <c r="AJY1429" t="s">
        <v>3723</v>
      </c>
      <c r="AKA1429" t="s">
        <v>3723</v>
      </c>
      <c r="AKC1429" t="s">
        <v>3723</v>
      </c>
      <c r="AKE1429" t="s">
        <v>3723</v>
      </c>
      <c r="AKG1429" t="s">
        <v>3723</v>
      </c>
      <c r="AKI1429" t="s">
        <v>3723</v>
      </c>
      <c r="AKK1429" t="s">
        <v>3723</v>
      </c>
      <c r="AKM1429" t="s">
        <v>3723</v>
      </c>
      <c r="AKO1429" t="s">
        <v>3723</v>
      </c>
      <c r="AKQ1429" t="s">
        <v>3723</v>
      </c>
      <c r="AKS1429" t="s">
        <v>3723</v>
      </c>
      <c r="AKU1429" t="s">
        <v>3723</v>
      </c>
      <c r="AKW1429" t="s">
        <v>3723</v>
      </c>
      <c r="AKY1429" t="s">
        <v>3723</v>
      </c>
      <c r="ALA1429" t="s">
        <v>3723</v>
      </c>
      <c r="ALC1429" t="s">
        <v>3723</v>
      </c>
      <c r="ALE1429" t="s">
        <v>3723</v>
      </c>
      <c r="ALG1429" t="s">
        <v>3723</v>
      </c>
      <c r="ALI1429" t="s">
        <v>3723</v>
      </c>
      <c r="ALK1429" t="s">
        <v>3723</v>
      </c>
      <c r="ALM1429" t="s">
        <v>3723</v>
      </c>
      <c r="ALO1429" t="s">
        <v>3723</v>
      </c>
      <c r="ALQ1429" t="s">
        <v>3723</v>
      </c>
      <c r="ALS1429" t="s">
        <v>3723</v>
      </c>
      <c r="ALU1429" t="s">
        <v>3723</v>
      </c>
      <c r="ALW1429" t="s">
        <v>3723</v>
      </c>
      <c r="ALY1429" t="s">
        <v>3723</v>
      </c>
      <c r="AMA1429" t="s">
        <v>3723</v>
      </c>
      <c r="AMC1429" t="s">
        <v>3723</v>
      </c>
      <c r="AME1429" t="s">
        <v>3723</v>
      </c>
      <c r="AMG1429" t="s">
        <v>3723</v>
      </c>
      <c r="AMI1429" t="s">
        <v>3723</v>
      </c>
      <c r="AMK1429" t="s">
        <v>3723</v>
      </c>
      <c r="AMM1429" t="s">
        <v>3723</v>
      </c>
      <c r="AMO1429" t="s">
        <v>3723</v>
      </c>
      <c r="AMQ1429" t="s">
        <v>3723</v>
      </c>
      <c r="AMS1429" t="s">
        <v>3723</v>
      </c>
      <c r="AMU1429" t="s">
        <v>3723</v>
      </c>
      <c r="AMW1429" t="s">
        <v>3723</v>
      </c>
      <c r="AMY1429" t="s">
        <v>3723</v>
      </c>
      <c r="ANA1429" t="s">
        <v>3723</v>
      </c>
      <c r="ANC1429" t="s">
        <v>3723</v>
      </c>
      <c r="ANE1429" t="s">
        <v>3723</v>
      </c>
      <c r="ANG1429" t="s">
        <v>3723</v>
      </c>
      <c r="ANI1429" t="s">
        <v>3723</v>
      </c>
      <c r="ANK1429" t="s">
        <v>3723</v>
      </c>
      <c r="ANM1429" t="s">
        <v>3723</v>
      </c>
      <c r="ANO1429" t="s">
        <v>3723</v>
      </c>
      <c r="ANQ1429" t="s">
        <v>3723</v>
      </c>
      <c r="ANS1429" t="s">
        <v>3723</v>
      </c>
      <c r="ANU1429" t="s">
        <v>3723</v>
      </c>
      <c r="ANW1429" t="s">
        <v>3723</v>
      </c>
      <c r="ANY1429" t="s">
        <v>3723</v>
      </c>
      <c r="AOA1429" t="s">
        <v>3723</v>
      </c>
      <c r="AOC1429" t="s">
        <v>3723</v>
      </c>
      <c r="AOE1429" t="s">
        <v>3723</v>
      </c>
      <c r="AOG1429" t="s">
        <v>3723</v>
      </c>
      <c r="AOI1429" t="s">
        <v>3723</v>
      </c>
      <c r="AOK1429" t="s">
        <v>3723</v>
      </c>
      <c r="AOM1429" t="s">
        <v>3723</v>
      </c>
      <c r="AOO1429" t="s">
        <v>3723</v>
      </c>
      <c r="AOQ1429" t="s">
        <v>3723</v>
      </c>
      <c r="AOS1429" t="s">
        <v>3723</v>
      </c>
      <c r="AOU1429" t="s">
        <v>3723</v>
      </c>
      <c r="AOW1429" t="s">
        <v>3723</v>
      </c>
      <c r="AOY1429" t="s">
        <v>3723</v>
      </c>
      <c r="APA1429" t="s">
        <v>3723</v>
      </c>
      <c r="APC1429" t="s">
        <v>3723</v>
      </c>
      <c r="APE1429" t="s">
        <v>3723</v>
      </c>
      <c r="APG1429" t="s">
        <v>3723</v>
      </c>
      <c r="API1429" t="s">
        <v>3723</v>
      </c>
      <c r="APK1429" t="s">
        <v>3723</v>
      </c>
      <c r="APM1429" t="s">
        <v>3723</v>
      </c>
      <c r="APO1429" t="s">
        <v>3723</v>
      </c>
      <c r="APQ1429" t="s">
        <v>3723</v>
      </c>
      <c r="APS1429" t="s">
        <v>3723</v>
      </c>
      <c r="APU1429" t="s">
        <v>3723</v>
      </c>
      <c r="APW1429" t="s">
        <v>3723</v>
      </c>
      <c r="APY1429" t="s">
        <v>3723</v>
      </c>
      <c r="AQA1429" t="s">
        <v>3723</v>
      </c>
      <c r="AQC1429" t="s">
        <v>3723</v>
      </c>
      <c r="AQE1429" t="s">
        <v>3723</v>
      </c>
      <c r="AQG1429" t="s">
        <v>3723</v>
      </c>
      <c r="AQI1429" t="s">
        <v>3723</v>
      </c>
      <c r="AQK1429" t="s">
        <v>3723</v>
      </c>
      <c r="AQM1429" t="s">
        <v>3723</v>
      </c>
      <c r="AQO1429" t="s">
        <v>3723</v>
      </c>
      <c r="AQQ1429" t="s">
        <v>3723</v>
      </c>
      <c r="AQS1429" t="s">
        <v>3723</v>
      </c>
      <c r="AQU1429" t="s">
        <v>3723</v>
      </c>
      <c r="AQW1429" t="s">
        <v>3723</v>
      </c>
      <c r="AQY1429" t="s">
        <v>3723</v>
      </c>
      <c r="ARA1429" t="s">
        <v>3723</v>
      </c>
      <c r="ARC1429" t="s">
        <v>3723</v>
      </c>
      <c r="ARE1429" t="s">
        <v>3723</v>
      </c>
      <c r="ARG1429" t="s">
        <v>3723</v>
      </c>
      <c r="ARI1429" t="s">
        <v>3723</v>
      </c>
      <c r="ARK1429" t="s">
        <v>3723</v>
      </c>
      <c r="ARM1429" t="s">
        <v>3723</v>
      </c>
      <c r="ARO1429" t="s">
        <v>3723</v>
      </c>
      <c r="ARQ1429" t="s">
        <v>3723</v>
      </c>
      <c r="ARS1429" t="s">
        <v>3723</v>
      </c>
      <c r="ARU1429" t="s">
        <v>3723</v>
      </c>
      <c r="ARW1429" t="s">
        <v>3723</v>
      </c>
      <c r="ARY1429" t="s">
        <v>3723</v>
      </c>
      <c r="ASA1429" t="s">
        <v>3723</v>
      </c>
      <c r="ASC1429" t="s">
        <v>3723</v>
      </c>
      <c r="ASE1429" t="s">
        <v>3723</v>
      </c>
      <c r="ASG1429" t="s">
        <v>3723</v>
      </c>
      <c r="ASI1429" t="s">
        <v>3723</v>
      </c>
      <c r="ASK1429" t="s">
        <v>3723</v>
      </c>
      <c r="ASM1429" t="s">
        <v>3723</v>
      </c>
      <c r="ASO1429" t="s">
        <v>3723</v>
      </c>
      <c r="ASQ1429" t="s">
        <v>3723</v>
      </c>
      <c r="ASS1429" t="s">
        <v>3723</v>
      </c>
      <c r="ASU1429" t="s">
        <v>3723</v>
      </c>
      <c r="ASW1429" t="s">
        <v>3723</v>
      </c>
      <c r="ASY1429" t="s">
        <v>3723</v>
      </c>
      <c r="ATA1429" t="s">
        <v>3723</v>
      </c>
      <c r="ATC1429" t="s">
        <v>3723</v>
      </c>
      <c r="ATE1429" t="s">
        <v>3723</v>
      </c>
      <c r="ATG1429" t="s">
        <v>3723</v>
      </c>
      <c r="ATI1429" t="s">
        <v>3723</v>
      </c>
      <c r="ATK1429" t="s">
        <v>3723</v>
      </c>
      <c r="ATM1429" t="s">
        <v>3723</v>
      </c>
      <c r="ATO1429" t="s">
        <v>3723</v>
      </c>
      <c r="ATQ1429" t="s">
        <v>3723</v>
      </c>
      <c r="ATS1429" t="s">
        <v>3723</v>
      </c>
      <c r="ATU1429" t="s">
        <v>3723</v>
      </c>
      <c r="ATW1429" t="s">
        <v>3723</v>
      </c>
      <c r="ATY1429" t="s">
        <v>3723</v>
      </c>
      <c r="AUA1429" t="s">
        <v>3723</v>
      </c>
      <c r="AUC1429" t="s">
        <v>3723</v>
      </c>
      <c r="AUE1429" t="s">
        <v>3723</v>
      </c>
      <c r="AUG1429" t="s">
        <v>3723</v>
      </c>
      <c r="AUI1429" t="s">
        <v>3723</v>
      </c>
      <c r="AUK1429" t="s">
        <v>3723</v>
      </c>
      <c r="AUM1429" t="s">
        <v>3723</v>
      </c>
      <c r="AUO1429" t="s">
        <v>3723</v>
      </c>
      <c r="AUQ1429" t="s">
        <v>3723</v>
      </c>
      <c r="AUS1429" t="s">
        <v>3723</v>
      </c>
      <c r="AUU1429" t="s">
        <v>3723</v>
      </c>
      <c r="AUW1429" t="s">
        <v>3723</v>
      </c>
      <c r="AUY1429" t="s">
        <v>3723</v>
      </c>
      <c r="AVA1429" t="s">
        <v>3723</v>
      </c>
      <c r="AVC1429" t="s">
        <v>3723</v>
      </c>
      <c r="AVE1429" t="s">
        <v>3723</v>
      </c>
      <c r="AVG1429" t="s">
        <v>3723</v>
      </c>
      <c r="AVI1429" t="s">
        <v>3723</v>
      </c>
      <c r="AVK1429" t="s">
        <v>3723</v>
      </c>
      <c r="AVM1429" t="s">
        <v>3723</v>
      </c>
      <c r="AVO1429" t="s">
        <v>3723</v>
      </c>
      <c r="AVQ1429" t="s">
        <v>3723</v>
      </c>
      <c r="AVS1429" t="s">
        <v>3723</v>
      </c>
      <c r="AVU1429" t="s">
        <v>3723</v>
      </c>
      <c r="AVW1429" t="s">
        <v>3723</v>
      </c>
      <c r="AVY1429" t="s">
        <v>3723</v>
      </c>
      <c r="AWA1429" t="s">
        <v>3723</v>
      </c>
      <c r="AWC1429" t="s">
        <v>3723</v>
      </c>
      <c r="AWE1429" t="s">
        <v>3723</v>
      </c>
      <c r="AWG1429" t="s">
        <v>3723</v>
      </c>
      <c r="AWI1429" t="s">
        <v>3723</v>
      </c>
      <c r="AWK1429" t="s">
        <v>3723</v>
      </c>
      <c r="AWM1429" t="s">
        <v>3723</v>
      </c>
      <c r="AWO1429" t="s">
        <v>3723</v>
      </c>
      <c r="AWQ1429" t="s">
        <v>3723</v>
      </c>
      <c r="AWS1429" t="s">
        <v>3723</v>
      </c>
      <c r="AWU1429" t="s">
        <v>3723</v>
      </c>
      <c r="AWW1429" t="s">
        <v>3723</v>
      </c>
      <c r="AWY1429" t="s">
        <v>3723</v>
      </c>
      <c r="AXA1429" t="s">
        <v>3723</v>
      </c>
      <c r="AXC1429" t="s">
        <v>3723</v>
      </c>
      <c r="AXE1429" t="s">
        <v>3723</v>
      </c>
      <c r="AXG1429" t="s">
        <v>3723</v>
      </c>
      <c r="AXI1429" t="s">
        <v>3723</v>
      </c>
      <c r="AXK1429" t="s">
        <v>3723</v>
      </c>
      <c r="AXM1429" t="s">
        <v>3723</v>
      </c>
      <c r="AXO1429" t="s">
        <v>3723</v>
      </c>
      <c r="AXQ1429" t="s">
        <v>3723</v>
      </c>
      <c r="AXS1429" t="s">
        <v>3723</v>
      </c>
      <c r="AXU1429" t="s">
        <v>3723</v>
      </c>
      <c r="AXW1429" t="s">
        <v>3723</v>
      </c>
      <c r="AXY1429" t="s">
        <v>3723</v>
      </c>
      <c r="AYA1429" t="s">
        <v>3723</v>
      </c>
      <c r="AYC1429" t="s">
        <v>3723</v>
      </c>
      <c r="AYE1429" t="s">
        <v>3723</v>
      </c>
      <c r="AYG1429" t="s">
        <v>3723</v>
      </c>
      <c r="AYI1429" t="s">
        <v>3723</v>
      </c>
      <c r="AYK1429" t="s">
        <v>3723</v>
      </c>
      <c r="AYM1429" t="s">
        <v>3723</v>
      </c>
      <c r="AYO1429" t="s">
        <v>3723</v>
      </c>
      <c r="AYQ1429" t="s">
        <v>3723</v>
      </c>
      <c r="AYS1429" t="s">
        <v>3723</v>
      </c>
      <c r="AYU1429" t="s">
        <v>3723</v>
      </c>
      <c r="AYW1429" t="s">
        <v>3723</v>
      </c>
      <c r="AYY1429" t="s">
        <v>3723</v>
      </c>
      <c r="AZA1429" t="s">
        <v>3723</v>
      </c>
      <c r="AZC1429" t="s">
        <v>3723</v>
      </c>
      <c r="AZE1429" t="s">
        <v>3723</v>
      </c>
      <c r="AZG1429" t="s">
        <v>3723</v>
      </c>
      <c r="AZI1429" t="s">
        <v>3723</v>
      </c>
      <c r="AZK1429" t="s">
        <v>3723</v>
      </c>
      <c r="AZM1429" t="s">
        <v>3723</v>
      </c>
      <c r="AZO1429" t="s">
        <v>3723</v>
      </c>
      <c r="AZQ1429" t="s">
        <v>3723</v>
      </c>
      <c r="AZS1429" t="s">
        <v>3723</v>
      </c>
      <c r="AZU1429" t="s">
        <v>3723</v>
      </c>
      <c r="AZW1429" t="s">
        <v>3723</v>
      </c>
      <c r="AZY1429" t="s">
        <v>3723</v>
      </c>
      <c r="BAA1429" t="s">
        <v>3723</v>
      </c>
      <c r="BAC1429" t="s">
        <v>3723</v>
      </c>
      <c r="BAE1429" t="s">
        <v>3723</v>
      </c>
      <c r="BAG1429" t="s">
        <v>3723</v>
      </c>
      <c r="BAI1429" t="s">
        <v>3723</v>
      </c>
      <c r="BAK1429" t="s">
        <v>3723</v>
      </c>
      <c r="BAM1429" t="s">
        <v>3723</v>
      </c>
      <c r="BAO1429" t="s">
        <v>3723</v>
      </c>
      <c r="BAQ1429" t="s">
        <v>3723</v>
      </c>
      <c r="BAS1429" t="s">
        <v>3723</v>
      </c>
      <c r="BAU1429" t="s">
        <v>3723</v>
      </c>
      <c r="BAW1429" t="s">
        <v>3723</v>
      </c>
      <c r="BAY1429" t="s">
        <v>3723</v>
      </c>
      <c r="BBA1429" t="s">
        <v>3723</v>
      </c>
      <c r="BBC1429" t="s">
        <v>3723</v>
      </c>
      <c r="BBE1429" t="s">
        <v>3723</v>
      </c>
      <c r="BBG1429" t="s">
        <v>3723</v>
      </c>
      <c r="BBI1429" t="s">
        <v>3723</v>
      </c>
      <c r="BBK1429" t="s">
        <v>3723</v>
      </c>
      <c r="BBM1429" t="s">
        <v>3723</v>
      </c>
      <c r="BBO1429" t="s">
        <v>3723</v>
      </c>
      <c r="BBQ1429" t="s">
        <v>3723</v>
      </c>
      <c r="BBS1429" t="s">
        <v>3723</v>
      </c>
      <c r="BBU1429" t="s">
        <v>3723</v>
      </c>
      <c r="BBW1429" t="s">
        <v>3723</v>
      </c>
      <c r="BBY1429" t="s">
        <v>3723</v>
      </c>
      <c r="BCA1429" t="s">
        <v>3723</v>
      </c>
      <c r="BCC1429" t="s">
        <v>3723</v>
      </c>
      <c r="BCE1429" t="s">
        <v>3723</v>
      </c>
      <c r="BCG1429" t="s">
        <v>3723</v>
      </c>
      <c r="BCI1429" t="s">
        <v>3723</v>
      </c>
      <c r="BCK1429" t="s">
        <v>3723</v>
      </c>
      <c r="BCM1429" t="s">
        <v>3723</v>
      </c>
      <c r="BCO1429" t="s">
        <v>3723</v>
      </c>
      <c r="BCQ1429" t="s">
        <v>3723</v>
      </c>
      <c r="BCS1429" t="s">
        <v>3723</v>
      </c>
      <c r="BCU1429" t="s">
        <v>3723</v>
      </c>
      <c r="BCW1429" t="s">
        <v>3723</v>
      </c>
      <c r="BCY1429" t="s">
        <v>3723</v>
      </c>
      <c r="BDA1429" t="s">
        <v>3723</v>
      </c>
      <c r="BDC1429" t="s">
        <v>3723</v>
      </c>
      <c r="BDE1429" t="s">
        <v>3723</v>
      </c>
      <c r="BDG1429" t="s">
        <v>3723</v>
      </c>
      <c r="BDI1429" t="s">
        <v>3723</v>
      </c>
      <c r="BDK1429" t="s">
        <v>3723</v>
      </c>
      <c r="BDM1429" t="s">
        <v>3723</v>
      </c>
      <c r="BDO1429" t="s">
        <v>3723</v>
      </c>
      <c r="BDQ1429" t="s">
        <v>3723</v>
      </c>
      <c r="BDS1429" t="s">
        <v>3723</v>
      </c>
      <c r="BDU1429" t="s">
        <v>3723</v>
      </c>
      <c r="BDW1429" t="s">
        <v>3723</v>
      </c>
      <c r="BDY1429" t="s">
        <v>3723</v>
      </c>
      <c r="BEA1429" t="s">
        <v>3723</v>
      </c>
      <c r="BEC1429" t="s">
        <v>3723</v>
      </c>
      <c r="BEE1429" t="s">
        <v>3723</v>
      </c>
      <c r="BEF1429">
        <v>0</v>
      </c>
      <c r="BEG1429">
        <v>0</v>
      </c>
      <c r="BEH1429">
        <v>0</v>
      </c>
      <c r="BEI1429">
        <v>0</v>
      </c>
      <c r="BEJ1429">
        <v>0</v>
      </c>
      <c r="BHE1429">
        <v>0</v>
      </c>
    </row>
    <row r="1430" spans="1:1023 1025:1565" x14ac:dyDescent="0.3">
      <c r="A1430" s="341"/>
      <c r="B1430" s="335" t="s">
        <v>5046</v>
      </c>
      <c r="C1430" s="332" t="s">
        <v>5047</v>
      </c>
      <c r="D1430" s="342" t="s">
        <v>6469</v>
      </c>
      <c r="E1430" s="326">
        <v>7.0000000000000007E-2</v>
      </c>
      <c r="F1430" s="68">
        <v>9500</v>
      </c>
      <c r="AO1430" t="s">
        <v>3723</v>
      </c>
      <c r="AQ1430" t="s">
        <v>3723</v>
      </c>
      <c r="AS1430" t="s">
        <v>3723</v>
      </c>
      <c r="AU1430" t="s">
        <v>3723</v>
      </c>
      <c r="AW1430" t="s">
        <v>3723</v>
      </c>
      <c r="AY1430" t="s">
        <v>3723</v>
      </c>
      <c r="BA1430" t="s">
        <v>3723</v>
      </c>
      <c r="BC1430" t="s">
        <v>3723</v>
      </c>
      <c r="BE1430" t="s">
        <v>3723</v>
      </c>
      <c r="BG1430" t="s">
        <v>3723</v>
      </c>
      <c r="BI1430" t="s">
        <v>3723</v>
      </c>
      <c r="BK1430" t="s">
        <v>3723</v>
      </c>
      <c r="BM1430" t="s">
        <v>3723</v>
      </c>
      <c r="BO1430" t="s">
        <v>3723</v>
      </c>
      <c r="BQ1430" t="s">
        <v>3723</v>
      </c>
      <c r="BS1430" t="s">
        <v>3723</v>
      </c>
      <c r="BU1430" t="s">
        <v>3723</v>
      </c>
      <c r="BW1430" t="s">
        <v>3723</v>
      </c>
      <c r="BY1430" t="s">
        <v>3723</v>
      </c>
      <c r="CA1430" t="s">
        <v>3723</v>
      </c>
      <c r="CC1430" t="s">
        <v>3723</v>
      </c>
      <c r="CE1430" t="s">
        <v>3723</v>
      </c>
      <c r="CG1430" t="s">
        <v>3723</v>
      </c>
      <c r="CI1430" t="s">
        <v>3723</v>
      </c>
      <c r="CK1430" t="s">
        <v>3723</v>
      </c>
      <c r="CM1430" t="s">
        <v>3723</v>
      </c>
      <c r="CO1430" t="s">
        <v>3723</v>
      </c>
      <c r="CQ1430" t="s">
        <v>3723</v>
      </c>
      <c r="CS1430" t="s">
        <v>3723</v>
      </c>
      <c r="CU1430" t="s">
        <v>3723</v>
      </c>
      <c r="CW1430" t="s">
        <v>3723</v>
      </c>
      <c r="CY1430" t="s">
        <v>3723</v>
      </c>
      <c r="DA1430" t="s">
        <v>3723</v>
      </c>
      <c r="DC1430" t="s">
        <v>3723</v>
      </c>
      <c r="DE1430" t="s">
        <v>3723</v>
      </c>
      <c r="DG1430" t="s">
        <v>3723</v>
      </c>
      <c r="DI1430" t="s">
        <v>3723</v>
      </c>
      <c r="DK1430" t="s">
        <v>3723</v>
      </c>
      <c r="DM1430" t="s">
        <v>3723</v>
      </c>
      <c r="DO1430" t="s">
        <v>3723</v>
      </c>
      <c r="DQ1430" t="s">
        <v>3723</v>
      </c>
      <c r="DS1430" t="s">
        <v>3723</v>
      </c>
      <c r="DU1430" t="s">
        <v>3723</v>
      </c>
      <c r="DW1430" t="s">
        <v>3723</v>
      </c>
      <c r="DY1430" t="s">
        <v>3723</v>
      </c>
      <c r="EA1430" t="s">
        <v>3723</v>
      </c>
      <c r="EC1430" t="s">
        <v>3723</v>
      </c>
      <c r="EE1430" t="s">
        <v>3723</v>
      </c>
      <c r="EG1430" t="s">
        <v>3723</v>
      </c>
      <c r="EI1430" t="s">
        <v>3723</v>
      </c>
      <c r="EK1430" t="s">
        <v>3723</v>
      </c>
      <c r="EM1430" t="s">
        <v>3723</v>
      </c>
      <c r="EO1430" t="s">
        <v>3723</v>
      </c>
      <c r="EQ1430" t="s">
        <v>3723</v>
      </c>
      <c r="ES1430" t="s">
        <v>3723</v>
      </c>
      <c r="EU1430" t="s">
        <v>3723</v>
      </c>
      <c r="EW1430" t="s">
        <v>3723</v>
      </c>
      <c r="EY1430" t="s">
        <v>3723</v>
      </c>
      <c r="FA1430" t="s">
        <v>3723</v>
      </c>
      <c r="FC1430" t="s">
        <v>3723</v>
      </c>
      <c r="FE1430" t="s">
        <v>3723</v>
      </c>
      <c r="FG1430" t="s">
        <v>3723</v>
      </c>
      <c r="FI1430" t="s">
        <v>3723</v>
      </c>
      <c r="FK1430" t="s">
        <v>3723</v>
      </c>
      <c r="FM1430" t="s">
        <v>3723</v>
      </c>
      <c r="FO1430" t="s">
        <v>3723</v>
      </c>
      <c r="FQ1430" t="s">
        <v>3723</v>
      </c>
      <c r="FS1430" t="s">
        <v>3723</v>
      </c>
      <c r="FU1430" t="s">
        <v>3723</v>
      </c>
      <c r="FW1430" t="s">
        <v>3723</v>
      </c>
      <c r="FY1430" t="s">
        <v>3723</v>
      </c>
      <c r="GA1430" t="s">
        <v>3723</v>
      </c>
      <c r="GC1430" t="s">
        <v>3723</v>
      </c>
      <c r="GE1430" t="s">
        <v>3723</v>
      </c>
      <c r="GG1430" t="s">
        <v>3723</v>
      </c>
      <c r="GI1430" t="s">
        <v>3723</v>
      </c>
      <c r="GK1430" t="s">
        <v>3723</v>
      </c>
      <c r="GM1430" t="s">
        <v>3723</v>
      </c>
      <c r="GO1430" t="s">
        <v>3723</v>
      </c>
      <c r="GQ1430" t="s">
        <v>3723</v>
      </c>
      <c r="GS1430" t="s">
        <v>3723</v>
      </c>
      <c r="GU1430" t="s">
        <v>3723</v>
      </c>
      <c r="GW1430" t="s">
        <v>3723</v>
      </c>
      <c r="GY1430" t="s">
        <v>3723</v>
      </c>
      <c r="HA1430" t="s">
        <v>3723</v>
      </c>
      <c r="HC1430" t="s">
        <v>3723</v>
      </c>
      <c r="HE1430" t="s">
        <v>3723</v>
      </c>
      <c r="HG1430" t="s">
        <v>3723</v>
      </c>
      <c r="HI1430" t="s">
        <v>3723</v>
      </c>
      <c r="HK1430" t="s">
        <v>3723</v>
      </c>
      <c r="HM1430" t="s">
        <v>3723</v>
      </c>
      <c r="HO1430" t="s">
        <v>3723</v>
      </c>
      <c r="HQ1430" t="s">
        <v>3723</v>
      </c>
      <c r="HS1430" t="s">
        <v>3723</v>
      </c>
      <c r="HU1430" t="s">
        <v>3723</v>
      </c>
      <c r="HW1430" t="s">
        <v>3723</v>
      </c>
      <c r="HY1430" t="s">
        <v>3723</v>
      </c>
      <c r="IA1430" t="s">
        <v>3723</v>
      </c>
      <c r="IC1430" t="s">
        <v>3723</v>
      </c>
      <c r="IE1430" t="s">
        <v>3723</v>
      </c>
      <c r="IG1430" t="s">
        <v>3723</v>
      </c>
      <c r="II1430" t="s">
        <v>3723</v>
      </c>
      <c r="IK1430" t="s">
        <v>3723</v>
      </c>
      <c r="IM1430" t="s">
        <v>3723</v>
      </c>
      <c r="IO1430" t="s">
        <v>3723</v>
      </c>
      <c r="IQ1430" t="s">
        <v>3723</v>
      </c>
      <c r="IS1430" t="s">
        <v>3723</v>
      </c>
      <c r="IU1430" t="s">
        <v>3723</v>
      </c>
      <c r="IW1430" t="s">
        <v>3723</v>
      </c>
      <c r="IY1430" t="s">
        <v>3723</v>
      </c>
      <c r="JA1430" t="s">
        <v>3723</v>
      </c>
      <c r="JC1430" t="s">
        <v>3723</v>
      </c>
      <c r="JE1430" t="s">
        <v>3723</v>
      </c>
      <c r="JG1430" t="s">
        <v>3723</v>
      </c>
      <c r="JI1430" t="s">
        <v>3723</v>
      </c>
      <c r="JK1430" t="s">
        <v>3723</v>
      </c>
      <c r="JM1430" t="s">
        <v>3723</v>
      </c>
      <c r="JO1430" t="s">
        <v>3723</v>
      </c>
      <c r="JQ1430" t="s">
        <v>3723</v>
      </c>
      <c r="JS1430" t="s">
        <v>3723</v>
      </c>
      <c r="JU1430" t="s">
        <v>3723</v>
      </c>
      <c r="JW1430" t="s">
        <v>3723</v>
      </c>
      <c r="JY1430" t="s">
        <v>3723</v>
      </c>
      <c r="KA1430" t="s">
        <v>3723</v>
      </c>
      <c r="KC1430" t="s">
        <v>3723</v>
      </c>
      <c r="KE1430" t="s">
        <v>3723</v>
      </c>
      <c r="KG1430" t="s">
        <v>3723</v>
      </c>
      <c r="KI1430" t="s">
        <v>3723</v>
      </c>
      <c r="KK1430" t="s">
        <v>3723</v>
      </c>
      <c r="KM1430" t="s">
        <v>3723</v>
      </c>
      <c r="KO1430" t="s">
        <v>3723</v>
      </c>
      <c r="KQ1430" t="s">
        <v>3723</v>
      </c>
      <c r="KS1430" t="s">
        <v>3723</v>
      </c>
      <c r="KU1430" t="s">
        <v>3723</v>
      </c>
      <c r="KW1430" t="s">
        <v>3723</v>
      </c>
      <c r="KY1430" t="s">
        <v>3723</v>
      </c>
      <c r="LA1430" t="s">
        <v>3723</v>
      </c>
      <c r="LC1430" t="s">
        <v>3723</v>
      </c>
      <c r="LE1430" t="s">
        <v>3723</v>
      </c>
      <c r="LG1430" t="s">
        <v>3723</v>
      </c>
      <c r="LI1430" t="s">
        <v>3723</v>
      </c>
      <c r="LK1430" t="s">
        <v>3723</v>
      </c>
      <c r="LM1430" t="s">
        <v>3723</v>
      </c>
      <c r="LO1430" t="s">
        <v>3723</v>
      </c>
      <c r="LQ1430" t="s">
        <v>3723</v>
      </c>
      <c r="LS1430" t="s">
        <v>3723</v>
      </c>
      <c r="LU1430" t="s">
        <v>3723</v>
      </c>
      <c r="LW1430" t="s">
        <v>3723</v>
      </c>
      <c r="LY1430" t="s">
        <v>3723</v>
      </c>
      <c r="MA1430" t="s">
        <v>3723</v>
      </c>
      <c r="MC1430" t="s">
        <v>3723</v>
      </c>
      <c r="ME1430" t="s">
        <v>3723</v>
      </c>
      <c r="MG1430" t="s">
        <v>3723</v>
      </c>
      <c r="MI1430" t="s">
        <v>3723</v>
      </c>
      <c r="MK1430" t="s">
        <v>3723</v>
      </c>
      <c r="MM1430" t="s">
        <v>3723</v>
      </c>
      <c r="MO1430" t="s">
        <v>3723</v>
      </c>
      <c r="MQ1430" t="s">
        <v>3723</v>
      </c>
      <c r="MS1430" t="s">
        <v>3723</v>
      </c>
      <c r="MU1430" t="s">
        <v>3723</v>
      </c>
      <c r="MW1430" t="s">
        <v>3723</v>
      </c>
      <c r="MY1430" t="s">
        <v>3723</v>
      </c>
      <c r="NA1430" t="s">
        <v>3723</v>
      </c>
      <c r="NC1430" t="s">
        <v>3723</v>
      </c>
      <c r="NE1430" t="s">
        <v>3723</v>
      </c>
      <c r="NG1430" t="s">
        <v>3723</v>
      </c>
      <c r="NI1430" t="s">
        <v>3723</v>
      </c>
      <c r="NK1430" t="s">
        <v>3723</v>
      </c>
      <c r="NM1430" t="s">
        <v>3723</v>
      </c>
      <c r="NO1430" t="s">
        <v>3723</v>
      </c>
      <c r="NQ1430" t="s">
        <v>3723</v>
      </c>
      <c r="NS1430" t="s">
        <v>3723</v>
      </c>
      <c r="NU1430" t="s">
        <v>3723</v>
      </c>
      <c r="NW1430" t="s">
        <v>3723</v>
      </c>
      <c r="NY1430" t="s">
        <v>3723</v>
      </c>
      <c r="OA1430" t="s">
        <v>3723</v>
      </c>
      <c r="OC1430" t="s">
        <v>3723</v>
      </c>
      <c r="OE1430" t="s">
        <v>3723</v>
      </c>
      <c r="OG1430" t="s">
        <v>3723</v>
      </c>
      <c r="OI1430" t="s">
        <v>3723</v>
      </c>
      <c r="OK1430" t="s">
        <v>3723</v>
      </c>
      <c r="OM1430" t="s">
        <v>3723</v>
      </c>
      <c r="OO1430" t="s">
        <v>3723</v>
      </c>
      <c r="OQ1430" t="s">
        <v>3723</v>
      </c>
      <c r="OS1430" t="s">
        <v>3723</v>
      </c>
      <c r="OU1430" t="s">
        <v>3723</v>
      </c>
      <c r="OW1430" t="s">
        <v>3723</v>
      </c>
      <c r="OY1430" t="s">
        <v>3723</v>
      </c>
      <c r="PA1430" t="s">
        <v>3723</v>
      </c>
      <c r="PC1430" t="s">
        <v>3723</v>
      </c>
      <c r="PE1430" t="s">
        <v>3723</v>
      </c>
      <c r="PG1430" t="s">
        <v>3723</v>
      </c>
      <c r="PI1430" t="s">
        <v>3723</v>
      </c>
      <c r="PK1430" t="s">
        <v>3723</v>
      </c>
      <c r="PM1430" t="s">
        <v>3723</v>
      </c>
      <c r="PO1430" t="s">
        <v>3723</v>
      </c>
      <c r="PQ1430" t="s">
        <v>3723</v>
      </c>
      <c r="PS1430" t="s">
        <v>3723</v>
      </c>
      <c r="PU1430" t="s">
        <v>3723</v>
      </c>
      <c r="PW1430" t="s">
        <v>3723</v>
      </c>
      <c r="PY1430" t="s">
        <v>3723</v>
      </c>
      <c r="QA1430" t="s">
        <v>3723</v>
      </c>
      <c r="QC1430" t="s">
        <v>3723</v>
      </c>
      <c r="QE1430" t="s">
        <v>3723</v>
      </c>
      <c r="QG1430" t="s">
        <v>3723</v>
      </c>
      <c r="QI1430" t="s">
        <v>3723</v>
      </c>
      <c r="QK1430" t="s">
        <v>3723</v>
      </c>
      <c r="QM1430" t="s">
        <v>3723</v>
      </c>
      <c r="QO1430" t="s">
        <v>3723</v>
      </c>
      <c r="QQ1430" t="s">
        <v>3723</v>
      </c>
      <c r="QS1430" t="s">
        <v>3723</v>
      </c>
      <c r="QU1430" t="s">
        <v>3723</v>
      </c>
      <c r="QW1430" t="s">
        <v>3723</v>
      </c>
      <c r="QY1430" t="s">
        <v>3723</v>
      </c>
      <c r="RA1430" t="s">
        <v>3723</v>
      </c>
      <c r="RC1430" t="s">
        <v>3723</v>
      </c>
      <c r="RE1430" t="s">
        <v>3723</v>
      </c>
      <c r="RG1430" t="s">
        <v>3723</v>
      </c>
      <c r="RI1430" t="s">
        <v>3723</v>
      </c>
      <c r="RK1430" t="s">
        <v>3723</v>
      </c>
      <c r="RM1430" t="s">
        <v>3723</v>
      </c>
      <c r="RO1430" t="s">
        <v>3723</v>
      </c>
      <c r="RQ1430" t="s">
        <v>3723</v>
      </c>
      <c r="RS1430" t="s">
        <v>3723</v>
      </c>
      <c r="RU1430" t="s">
        <v>3723</v>
      </c>
      <c r="RW1430" t="s">
        <v>3723</v>
      </c>
      <c r="RY1430" t="s">
        <v>3723</v>
      </c>
      <c r="SA1430" t="s">
        <v>3723</v>
      </c>
      <c r="SC1430" t="s">
        <v>3723</v>
      </c>
      <c r="SE1430" t="s">
        <v>3723</v>
      </c>
      <c r="SG1430" t="s">
        <v>3723</v>
      </c>
      <c r="SI1430" t="s">
        <v>3723</v>
      </c>
      <c r="SK1430" t="s">
        <v>3723</v>
      </c>
      <c r="SM1430" t="s">
        <v>3723</v>
      </c>
      <c r="SO1430" t="s">
        <v>3723</v>
      </c>
      <c r="SQ1430" t="s">
        <v>3723</v>
      </c>
      <c r="SS1430" t="s">
        <v>3723</v>
      </c>
      <c r="SU1430" t="s">
        <v>3723</v>
      </c>
      <c r="SW1430" t="s">
        <v>3723</v>
      </c>
      <c r="SY1430" t="s">
        <v>3723</v>
      </c>
      <c r="TA1430" t="s">
        <v>3723</v>
      </c>
      <c r="TC1430" t="s">
        <v>3723</v>
      </c>
      <c r="TE1430" t="s">
        <v>3723</v>
      </c>
      <c r="TG1430" t="s">
        <v>3723</v>
      </c>
      <c r="TI1430" t="s">
        <v>3723</v>
      </c>
      <c r="TK1430" t="s">
        <v>3723</v>
      </c>
      <c r="TM1430" t="s">
        <v>3723</v>
      </c>
      <c r="TO1430" t="s">
        <v>3723</v>
      </c>
      <c r="TQ1430" t="s">
        <v>3723</v>
      </c>
      <c r="TS1430" t="s">
        <v>3723</v>
      </c>
      <c r="TU1430" t="s">
        <v>3723</v>
      </c>
      <c r="TW1430" t="s">
        <v>3723</v>
      </c>
      <c r="TY1430" t="s">
        <v>3723</v>
      </c>
      <c r="UA1430" t="s">
        <v>3723</v>
      </c>
      <c r="UC1430" t="s">
        <v>3723</v>
      </c>
      <c r="UE1430" t="s">
        <v>3723</v>
      </c>
      <c r="UG1430" t="s">
        <v>3723</v>
      </c>
      <c r="UI1430" t="s">
        <v>3723</v>
      </c>
      <c r="UK1430" t="s">
        <v>3723</v>
      </c>
      <c r="UM1430" t="s">
        <v>3723</v>
      </c>
      <c r="UO1430" t="s">
        <v>3723</v>
      </c>
      <c r="UQ1430" t="s">
        <v>3723</v>
      </c>
      <c r="US1430" t="s">
        <v>3723</v>
      </c>
      <c r="UU1430" t="s">
        <v>3723</v>
      </c>
      <c r="UW1430" t="s">
        <v>3723</v>
      </c>
      <c r="UY1430" t="s">
        <v>3723</v>
      </c>
      <c r="VA1430" t="s">
        <v>3723</v>
      </c>
      <c r="VC1430" t="s">
        <v>3723</v>
      </c>
      <c r="VE1430" t="s">
        <v>3723</v>
      </c>
      <c r="VG1430" t="s">
        <v>3723</v>
      </c>
      <c r="VI1430" t="s">
        <v>3723</v>
      </c>
      <c r="VK1430" t="s">
        <v>3723</v>
      </c>
      <c r="VM1430" t="s">
        <v>3723</v>
      </c>
      <c r="VO1430" t="s">
        <v>3723</v>
      </c>
      <c r="VQ1430" t="s">
        <v>3723</v>
      </c>
      <c r="VS1430" t="s">
        <v>3723</v>
      </c>
      <c r="VU1430" t="s">
        <v>3723</v>
      </c>
      <c r="VW1430" t="s">
        <v>3723</v>
      </c>
      <c r="VY1430" t="s">
        <v>3723</v>
      </c>
      <c r="WA1430" t="s">
        <v>3723</v>
      </c>
      <c r="WC1430" t="s">
        <v>3723</v>
      </c>
      <c r="WE1430" t="s">
        <v>3723</v>
      </c>
      <c r="WG1430" t="s">
        <v>3723</v>
      </c>
      <c r="WI1430" t="s">
        <v>3723</v>
      </c>
      <c r="WK1430" t="s">
        <v>3723</v>
      </c>
      <c r="WM1430" t="s">
        <v>3723</v>
      </c>
      <c r="WO1430" t="s">
        <v>3723</v>
      </c>
      <c r="WQ1430" t="s">
        <v>3723</v>
      </c>
      <c r="WS1430" t="s">
        <v>3723</v>
      </c>
      <c r="WU1430" t="s">
        <v>3723</v>
      </c>
      <c r="WW1430" t="s">
        <v>3723</v>
      </c>
      <c r="WY1430" t="s">
        <v>3723</v>
      </c>
      <c r="XA1430" t="s">
        <v>3723</v>
      </c>
      <c r="XC1430" t="s">
        <v>3723</v>
      </c>
      <c r="XE1430" t="s">
        <v>3723</v>
      </c>
      <c r="XG1430" t="s">
        <v>3723</v>
      </c>
      <c r="XI1430" t="s">
        <v>3723</v>
      </c>
      <c r="XK1430" t="s">
        <v>3723</v>
      </c>
      <c r="XM1430" t="s">
        <v>3723</v>
      </c>
      <c r="XO1430" t="s">
        <v>3723</v>
      </c>
      <c r="XQ1430" t="s">
        <v>3723</v>
      </c>
      <c r="XS1430" t="s">
        <v>3723</v>
      </c>
      <c r="XU1430" t="s">
        <v>3723</v>
      </c>
      <c r="XW1430" t="s">
        <v>3723</v>
      </c>
      <c r="XY1430" t="s">
        <v>3723</v>
      </c>
      <c r="YA1430" t="s">
        <v>3723</v>
      </c>
      <c r="YC1430" t="s">
        <v>3723</v>
      </c>
      <c r="YE1430" t="s">
        <v>3723</v>
      </c>
      <c r="YG1430" t="s">
        <v>3723</v>
      </c>
      <c r="YI1430" t="s">
        <v>3723</v>
      </c>
      <c r="YK1430" t="s">
        <v>3723</v>
      </c>
      <c r="YM1430" t="s">
        <v>3723</v>
      </c>
      <c r="YO1430" t="s">
        <v>3723</v>
      </c>
      <c r="YQ1430" t="s">
        <v>3723</v>
      </c>
      <c r="YS1430" t="s">
        <v>3723</v>
      </c>
      <c r="YU1430" t="s">
        <v>3723</v>
      </c>
      <c r="YW1430" t="s">
        <v>3723</v>
      </c>
      <c r="YY1430" t="s">
        <v>3723</v>
      </c>
      <c r="ZA1430" t="s">
        <v>3723</v>
      </c>
      <c r="ZC1430" t="s">
        <v>3723</v>
      </c>
      <c r="ZE1430" t="s">
        <v>3723</v>
      </c>
      <c r="ZG1430" t="s">
        <v>3723</v>
      </c>
      <c r="ZI1430" t="s">
        <v>3723</v>
      </c>
      <c r="ZK1430" t="s">
        <v>3723</v>
      </c>
      <c r="ZM1430" t="s">
        <v>3723</v>
      </c>
      <c r="ZO1430" t="s">
        <v>3723</v>
      </c>
      <c r="ZQ1430" t="s">
        <v>3723</v>
      </c>
      <c r="ZS1430" t="s">
        <v>3723</v>
      </c>
      <c r="ZU1430" t="s">
        <v>3723</v>
      </c>
      <c r="ZW1430" t="s">
        <v>3723</v>
      </c>
      <c r="ZY1430" t="s">
        <v>3723</v>
      </c>
      <c r="AAA1430" t="s">
        <v>3723</v>
      </c>
      <c r="AAC1430" t="s">
        <v>3723</v>
      </c>
      <c r="AAE1430" t="s">
        <v>3723</v>
      </c>
      <c r="AAG1430" t="s">
        <v>3723</v>
      </c>
      <c r="AAI1430" t="s">
        <v>3723</v>
      </c>
      <c r="AAK1430" t="s">
        <v>3723</v>
      </c>
      <c r="AAM1430" t="s">
        <v>3723</v>
      </c>
      <c r="AAO1430" t="s">
        <v>3723</v>
      </c>
      <c r="AAQ1430" t="s">
        <v>3723</v>
      </c>
      <c r="AAS1430" t="s">
        <v>3723</v>
      </c>
      <c r="AAU1430" t="s">
        <v>3723</v>
      </c>
      <c r="AAW1430" t="s">
        <v>3723</v>
      </c>
      <c r="AAY1430" t="s">
        <v>3723</v>
      </c>
      <c r="ABA1430" t="s">
        <v>3723</v>
      </c>
      <c r="ABC1430" t="s">
        <v>3723</v>
      </c>
      <c r="ABE1430" t="s">
        <v>3723</v>
      </c>
      <c r="ABG1430" t="s">
        <v>3723</v>
      </c>
      <c r="ABI1430" t="s">
        <v>3723</v>
      </c>
      <c r="ABK1430" t="s">
        <v>3723</v>
      </c>
      <c r="ABM1430" t="s">
        <v>3723</v>
      </c>
      <c r="ABO1430" t="s">
        <v>3723</v>
      </c>
      <c r="ABQ1430" t="s">
        <v>3723</v>
      </c>
      <c r="ABS1430" t="s">
        <v>3723</v>
      </c>
      <c r="ABU1430" t="s">
        <v>3723</v>
      </c>
      <c r="ABW1430" t="s">
        <v>3723</v>
      </c>
      <c r="ABY1430" t="s">
        <v>3723</v>
      </c>
      <c r="ACA1430" t="s">
        <v>3723</v>
      </c>
      <c r="ACC1430" t="s">
        <v>3723</v>
      </c>
      <c r="ACE1430" t="s">
        <v>3723</v>
      </c>
      <c r="ACG1430" t="s">
        <v>3723</v>
      </c>
      <c r="ACI1430" t="s">
        <v>3723</v>
      </c>
      <c r="ACK1430" t="s">
        <v>3723</v>
      </c>
      <c r="ACM1430" t="s">
        <v>3723</v>
      </c>
      <c r="ACO1430" t="s">
        <v>3723</v>
      </c>
      <c r="ACQ1430" t="s">
        <v>3723</v>
      </c>
      <c r="ACS1430" t="s">
        <v>3723</v>
      </c>
      <c r="ACU1430" t="s">
        <v>3723</v>
      </c>
      <c r="ACW1430" t="s">
        <v>3723</v>
      </c>
      <c r="ACY1430" t="s">
        <v>3723</v>
      </c>
      <c r="ADA1430" t="s">
        <v>3723</v>
      </c>
      <c r="ADC1430" t="s">
        <v>3723</v>
      </c>
      <c r="ADE1430" t="s">
        <v>3723</v>
      </c>
      <c r="ADG1430" t="s">
        <v>3723</v>
      </c>
      <c r="ADI1430" t="s">
        <v>3723</v>
      </c>
      <c r="ADK1430" t="s">
        <v>3723</v>
      </c>
      <c r="ADM1430" t="s">
        <v>3723</v>
      </c>
      <c r="ADO1430" t="s">
        <v>3723</v>
      </c>
      <c r="ADQ1430" t="s">
        <v>3723</v>
      </c>
      <c r="ADS1430" t="s">
        <v>3723</v>
      </c>
      <c r="ADU1430" t="s">
        <v>3723</v>
      </c>
      <c r="ADW1430" t="s">
        <v>3723</v>
      </c>
      <c r="ADY1430" t="s">
        <v>3723</v>
      </c>
      <c r="AEA1430" t="s">
        <v>3723</v>
      </c>
      <c r="AEC1430" t="s">
        <v>3723</v>
      </c>
      <c r="AEE1430" t="s">
        <v>3723</v>
      </c>
      <c r="AEG1430" t="s">
        <v>3723</v>
      </c>
      <c r="AEI1430" t="s">
        <v>3723</v>
      </c>
      <c r="AEK1430" t="s">
        <v>3723</v>
      </c>
      <c r="AEM1430" t="s">
        <v>3723</v>
      </c>
      <c r="AEO1430" t="s">
        <v>3723</v>
      </c>
      <c r="AEQ1430" t="s">
        <v>3723</v>
      </c>
      <c r="AES1430" t="s">
        <v>3723</v>
      </c>
      <c r="AEU1430" t="s">
        <v>3723</v>
      </c>
      <c r="AEW1430" t="s">
        <v>3723</v>
      </c>
      <c r="AEY1430" t="s">
        <v>3723</v>
      </c>
      <c r="AFA1430" t="s">
        <v>3723</v>
      </c>
      <c r="AFC1430" t="s">
        <v>3723</v>
      </c>
      <c r="AFE1430" t="s">
        <v>3723</v>
      </c>
      <c r="AFG1430" t="s">
        <v>3723</v>
      </c>
      <c r="AFI1430" t="s">
        <v>3723</v>
      </c>
      <c r="AFK1430" t="s">
        <v>3723</v>
      </c>
      <c r="AFM1430" t="s">
        <v>3723</v>
      </c>
      <c r="AFO1430" t="s">
        <v>3723</v>
      </c>
      <c r="AFQ1430" t="s">
        <v>3723</v>
      </c>
      <c r="AFS1430" t="s">
        <v>3723</v>
      </c>
      <c r="AFU1430" t="s">
        <v>3723</v>
      </c>
      <c r="AFW1430" t="s">
        <v>3723</v>
      </c>
      <c r="AFY1430" t="s">
        <v>3723</v>
      </c>
      <c r="AGA1430" t="s">
        <v>3723</v>
      </c>
      <c r="AGC1430" t="s">
        <v>3723</v>
      </c>
      <c r="AGE1430" t="s">
        <v>3723</v>
      </c>
      <c r="AGG1430" t="s">
        <v>3723</v>
      </c>
      <c r="AGI1430" t="s">
        <v>3723</v>
      </c>
      <c r="AGK1430" t="s">
        <v>3723</v>
      </c>
      <c r="AGM1430" t="s">
        <v>3723</v>
      </c>
      <c r="AGO1430" t="s">
        <v>3723</v>
      </c>
      <c r="AGQ1430" t="s">
        <v>3723</v>
      </c>
      <c r="AGS1430" t="s">
        <v>3723</v>
      </c>
      <c r="AGU1430" t="s">
        <v>3723</v>
      </c>
      <c r="AGW1430" t="s">
        <v>3723</v>
      </c>
      <c r="AGY1430" t="s">
        <v>3723</v>
      </c>
      <c r="AHA1430" t="s">
        <v>3723</v>
      </c>
      <c r="AHC1430" t="s">
        <v>3723</v>
      </c>
      <c r="AHE1430" t="s">
        <v>3723</v>
      </c>
      <c r="AHG1430" t="s">
        <v>3723</v>
      </c>
      <c r="AHI1430" t="s">
        <v>3723</v>
      </c>
      <c r="AHK1430" t="s">
        <v>3723</v>
      </c>
      <c r="AHM1430" t="s">
        <v>3723</v>
      </c>
      <c r="AHO1430" t="s">
        <v>3723</v>
      </c>
      <c r="AHQ1430" t="s">
        <v>3723</v>
      </c>
      <c r="AHS1430" t="s">
        <v>3723</v>
      </c>
      <c r="AHU1430" t="s">
        <v>3723</v>
      </c>
      <c r="AHW1430" t="s">
        <v>3723</v>
      </c>
      <c r="AHY1430" t="s">
        <v>3723</v>
      </c>
      <c r="AIA1430" t="s">
        <v>3723</v>
      </c>
      <c r="AIC1430" t="s">
        <v>3723</v>
      </c>
      <c r="AIE1430" t="s">
        <v>3723</v>
      </c>
      <c r="AIG1430" t="s">
        <v>3723</v>
      </c>
      <c r="AII1430" t="s">
        <v>3723</v>
      </c>
      <c r="AIK1430" t="s">
        <v>3723</v>
      </c>
      <c r="AIM1430" t="s">
        <v>3723</v>
      </c>
      <c r="AIO1430" t="s">
        <v>3723</v>
      </c>
      <c r="AIQ1430" t="s">
        <v>3723</v>
      </c>
      <c r="AIS1430" t="s">
        <v>3723</v>
      </c>
      <c r="AIU1430" t="s">
        <v>3723</v>
      </c>
      <c r="AIW1430" t="s">
        <v>3723</v>
      </c>
      <c r="AIY1430" t="s">
        <v>3723</v>
      </c>
      <c r="AJA1430" t="s">
        <v>3723</v>
      </c>
      <c r="AJC1430" t="s">
        <v>3723</v>
      </c>
      <c r="AJE1430" t="s">
        <v>3723</v>
      </c>
      <c r="AJG1430" t="s">
        <v>3723</v>
      </c>
      <c r="AJI1430" t="s">
        <v>3723</v>
      </c>
      <c r="AJK1430" t="s">
        <v>3723</v>
      </c>
      <c r="AJM1430" t="s">
        <v>3723</v>
      </c>
      <c r="AJO1430" t="s">
        <v>3723</v>
      </c>
      <c r="AJQ1430" t="s">
        <v>3723</v>
      </c>
      <c r="AJS1430" t="s">
        <v>3723</v>
      </c>
      <c r="AJU1430" t="s">
        <v>3723</v>
      </c>
      <c r="AJW1430" t="s">
        <v>3723</v>
      </c>
      <c r="AJY1430" t="s">
        <v>3723</v>
      </c>
      <c r="AKA1430" t="s">
        <v>3723</v>
      </c>
      <c r="AKC1430" t="s">
        <v>3723</v>
      </c>
      <c r="AKE1430" t="s">
        <v>3723</v>
      </c>
      <c r="AKG1430" t="s">
        <v>3723</v>
      </c>
      <c r="AKI1430" t="s">
        <v>3723</v>
      </c>
      <c r="AKK1430" t="s">
        <v>3723</v>
      </c>
      <c r="AKM1430" t="s">
        <v>3723</v>
      </c>
      <c r="AKO1430" t="s">
        <v>3723</v>
      </c>
      <c r="AKQ1430" t="s">
        <v>3723</v>
      </c>
      <c r="AKS1430" t="s">
        <v>3723</v>
      </c>
      <c r="AKU1430" t="s">
        <v>3723</v>
      </c>
      <c r="AKW1430" t="s">
        <v>3723</v>
      </c>
      <c r="AKY1430" t="s">
        <v>3723</v>
      </c>
      <c r="ALA1430" t="s">
        <v>3723</v>
      </c>
      <c r="ALC1430" t="s">
        <v>3723</v>
      </c>
      <c r="ALE1430" t="s">
        <v>3723</v>
      </c>
      <c r="ALG1430" t="s">
        <v>3723</v>
      </c>
      <c r="ALI1430" t="s">
        <v>3723</v>
      </c>
      <c r="ALK1430" t="s">
        <v>3723</v>
      </c>
      <c r="ALM1430" t="s">
        <v>3723</v>
      </c>
      <c r="ALO1430" t="s">
        <v>3723</v>
      </c>
      <c r="ALQ1430" t="s">
        <v>3723</v>
      </c>
      <c r="ALS1430" t="s">
        <v>3723</v>
      </c>
      <c r="ALU1430" t="s">
        <v>3723</v>
      </c>
      <c r="ALW1430" t="s">
        <v>3723</v>
      </c>
      <c r="ALY1430" t="s">
        <v>3723</v>
      </c>
      <c r="AMA1430" t="s">
        <v>3723</v>
      </c>
      <c r="AMC1430" t="s">
        <v>3723</v>
      </c>
      <c r="AME1430" t="s">
        <v>3723</v>
      </c>
      <c r="AMG1430" t="s">
        <v>3723</v>
      </c>
      <c r="AMI1430" t="s">
        <v>3723</v>
      </c>
      <c r="AMK1430" t="s">
        <v>3723</v>
      </c>
      <c r="AMM1430" t="s">
        <v>3723</v>
      </c>
      <c r="AMO1430" t="s">
        <v>3723</v>
      </c>
      <c r="AMQ1430" t="s">
        <v>3723</v>
      </c>
      <c r="AMS1430" t="s">
        <v>3723</v>
      </c>
      <c r="AMU1430" t="s">
        <v>3723</v>
      </c>
      <c r="AMW1430" t="s">
        <v>3723</v>
      </c>
      <c r="AMY1430" t="s">
        <v>3723</v>
      </c>
      <c r="ANA1430" t="s">
        <v>3723</v>
      </c>
      <c r="ANC1430" t="s">
        <v>3723</v>
      </c>
      <c r="ANE1430" t="s">
        <v>3723</v>
      </c>
      <c r="ANG1430" t="s">
        <v>3723</v>
      </c>
      <c r="ANI1430" t="s">
        <v>3723</v>
      </c>
      <c r="ANK1430" t="s">
        <v>3723</v>
      </c>
      <c r="ANM1430" t="s">
        <v>3723</v>
      </c>
      <c r="ANO1430" t="s">
        <v>3723</v>
      </c>
      <c r="ANQ1430" t="s">
        <v>3723</v>
      </c>
      <c r="ANS1430" t="s">
        <v>3723</v>
      </c>
      <c r="ANU1430" t="s">
        <v>3723</v>
      </c>
      <c r="ANW1430" t="s">
        <v>3723</v>
      </c>
      <c r="ANY1430" t="s">
        <v>3723</v>
      </c>
      <c r="AOA1430" t="s">
        <v>3723</v>
      </c>
      <c r="AOC1430" t="s">
        <v>3723</v>
      </c>
      <c r="AOE1430" t="s">
        <v>3723</v>
      </c>
      <c r="AOG1430" t="s">
        <v>3723</v>
      </c>
      <c r="AOI1430" t="s">
        <v>3723</v>
      </c>
      <c r="AOK1430" t="s">
        <v>3723</v>
      </c>
      <c r="AOM1430" t="s">
        <v>3723</v>
      </c>
      <c r="AOO1430" t="s">
        <v>3723</v>
      </c>
      <c r="AOQ1430" t="s">
        <v>3723</v>
      </c>
      <c r="AOS1430" t="s">
        <v>3723</v>
      </c>
      <c r="AOU1430" t="s">
        <v>3723</v>
      </c>
      <c r="AOW1430" t="s">
        <v>3723</v>
      </c>
      <c r="AOY1430" t="s">
        <v>3723</v>
      </c>
      <c r="APA1430" t="s">
        <v>3723</v>
      </c>
      <c r="APC1430" t="s">
        <v>3723</v>
      </c>
      <c r="APE1430" t="s">
        <v>3723</v>
      </c>
      <c r="APG1430" t="s">
        <v>3723</v>
      </c>
      <c r="API1430" t="s">
        <v>3723</v>
      </c>
      <c r="APK1430" t="s">
        <v>3723</v>
      </c>
      <c r="APM1430" t="s">
        <v>3723</v>
      </c>
      <c r="APO1430" t="s">
        <v>3723</v>
      </c>
      <c r="APQ1430" t="s">
        <v>3723</v>
      </c>
      <c r="APS1430" t="s">
        <v>3723</v>
      </c>
      <c r="APU1430" t="s">
        <v>3723</v>
      </c>
      <c r="APW1430" t="s">
        <v>3723</v>
      </c>
      <c r="APY1430" t="s">
        <v>3723</v>
      </c>
      <c r="AQA1430" t="s">
        <v>3723</v>
      </c>
      <c r="AQC1430" t="s">
        <v>3723</v>
      </c>
      <c r="AQE1430" t="s">
        <v>3723</v>
      </c>
      <c r="AQG1430" t="s">
        <v>3723</v>
      </c>
      <c r="AQI1430" t="s">
        <v>3723</v>
      </c>
      <c r="AQK1430" t="s">
        <v>3723</v>
      </c>
      <c r="AQM1430" t="s">
        <v>3723</v>
      </c>
      <c r="AQO1430" t="s">
        <v>3723</v>
      </c>
      <c r="AQQ1430" t="s">
        <v>3723</v>
      </c>
      <c r="AQS1430" t="s">
        <v>3723</v>
      </c>
      <c r="AQU1430" t="s">
        <v>3723</v>
      </c>
      <c r="AQW1430" t="s">
        <v>3723</v>
      </c>
      <c r="AQY1430" t="s">
        <v>3723</v>
      </c>
      <c r="ARA1430" t="s">
        <v>3723</v>
      </c>
      <c r="ARC1430" t="s">
        <v>3723</v>
      </c>
      <c r="ARE1430" t="s">
        <v>3723</v>
      </c>
      <c r="ARG1430" t="s">
        <v>3723</v>
      </c>
      <c r="ARI1430" t="s">
        <v>3723</v>
      </c>
      <c r="ARK1430" t="s">
        <v>3723</v>
      </c>
      <c r="ARM1430" t="s">
        <v>3723</v>
      </c>
      <c r="ARO1430" t="s">
        <v>3723</v>
      </c>
      <c r="ARQ1430" t="s">
        <v>3723</v>
      </c>
      <c r="ARS1430" t="s">
        <v>3723</v>
      </c>
      <c r="ARU1430" t="s">
        <v>3723</v>
      </c>
      <c r="ARW1430" t="s">
        <v>3723</v>
      </c>
      <c r="ARY1430" t="s">
        <v>3723</v>
      </c>
      <c r="ASA1430" t="s">
        <v>3723</v>
      </c>
      <c r="ASC1430" t="s">
        <v>3723</v>
      </c>
      <c r="ASE1430" t="s">
        <v>3723</v>
      </c>
      <c r="ASG1430" t="s">
        <v>3723</v>
      </c>
      <c r="ASI1430" t="s">
        <v>3723</v>
      </c>
      <c r="ASK1430" t="s">
        <v>3723</v>
      </c>
      <c r="ASM1430" t="s">
        <v>3723</v>
      </c>
      <c r="ASO1430" t="s">
        <v>3723</v>
      </c>
      <c r="ASQ1430" t="s">
        <v>3723</v>
      </c>
      <c r="ASS1430" t="s">
        <v>3723</v>
      </c>
      <c r="ASU1430" t="s">
        <v>3723</v>
      </c>
      <c r="ASW1430" t="s">
        <v>3723</v>
      </c>
      <c r="ASY1430" t="s">
        <v>3723</v>
      </c>
      <c r="ATA1430" t="s">
        <v>3723</v>
      </c>
      <c r="ATC1430" t="s">
        <v>3723</v>
      </c>
      <c r="ATE1430" t="s">
        <v>3723</v>
      </c>
      <c r="ATG1430" t="s">
        <v>3723</v>
      </c>
      <c r="ATI1430" t="s">
        <v>3723</v>
      </c>
      <c r="ATK1430" t="s">
        <v>3723</v>
      </c>
      <c r="ATM1430" t="s">
        <v>3723</v>
      </c>
      <c r="ATO1430" t="s">
        <v>3723</v>
      </c>
      <c r="ATQ1430" t="s">
        <v>3723</v>
      </c>
      <c r="ATS1430" t="s">
        <v>3723</v>
      </c>
      <c r="ATU1430" t="s">
        <v>3723</v>
      </c>
      <c r="ATW1430" t="s">
        <v>3723</v>
      </c>
      <c r="ATY1430" t="s">
        <v>3723</v>
      </c>
      <c r="AUA1430" t="s">
        <v>3723</v>
      </c>
      <c r="AUC1430" t="s">
        <v>3723</v>
      </c>
      <c r="AUE1430" t="s">
        <v>3723</v>
      </c>
      <c r="AUG1430" t="s">
        <v>3723</v>
      </c>
      <c r="AUI1430" t="s">
        <v>3723</v>
      </c>
      <c r="AUK1430" t="s">
        <v>3723</v>
      </c>
      <c r="AUM1430" t="s">
        <v>3723</v>
      </c>
      <c r="AUO1430" t="s">
        <v>3723</v>
      </c>
      <c r="AUQ1430" t="s">
        <v>3723</v>
      </c>
      <c r="AUS1430" t="s">
        <v>3723</v>
      </c>
      <c r="AUU1430" t="s">
        <v>3723</v>
      </c>
      <c r="AUW1430" t="s">
        <v>3723</v>
      </c>
      <c r="AUY1430" t="s">
        <v>3723</v>
      </c>
      <c r="AVA1430" t="s">
        <v>3723</v>
      </c>
      <c r="AVC1430" t="s">
        <v>3723</v>
      </c>
      <c r="AVE1430" t="s">
        <v>3723</v>
      </c>
      <c r="AVG1430" t="s">
        <v>3723</v>
      </c>
      <c r="AVI1430" t="s">
        <v>3723</v>
      </c>
      <c r="AVK1430" t="s">
        <v>3723</v>
      </c>
      <c r="AVM1430" t="s">
        <v>3723</v>
      </c>
      <c r="AVO1430" t="s">
        <v>3723</v>
      </c>
      <c r="AVQ1430" t="s">
        <v>3723</v>
      </c>
      <c r="AVS1430" t="s">
        <v>3723</v>
      </c>
      <c r="AVU1430" t="s">
        <v>3723</v>
      </c>
      <c r="AVW1430" t="s">
        <v>3723</v>
      </c>
      <c r="AVY1430" t="s">
        <v>3723</v>
      </c>
      <c r="AWA1430" t="s">
        <v>3723</v>
      </c>
      <c r="AWC1430" t="s">
        <v>3723</v>
      </c>
      <c r="AWE1430" t="s">
        <v>3723</v>
      </c>
      <c r="AWG1430" t="s">
        <v>3723</v>
      </c>
      <c r="AWI1430" t="s">
        <v>3723</v>
      </c>
      <c r="AWK1430" t="s">
        <v>3723</v>
      </c>
      <c r="AWM1430" t="s">
        <v>3723</v>
      </c>
      <c r="AWO1430" t="s">
        <v>3723</v>
      </c>
      <c r="AWQ1430" t="s">
        <v>3723</v>
      </c>
      <c r="AWS1430" t="s">
        <v>3723</v>
      </c>
      <c r="AWU1430" t="s">
        <v>3723</v>
      </c>
      <c r="AWW1430" t="s">
        <v>3723</v>
      </c>
      <c r="AWY1430" t="s">
        <v>3723</v>
      </c>
      <c r="AXA1430" t="s">
        <v>3723</v>
      </c>
      <c r="AXC1430" t="s">
        <v>3723</v>
      </c>
      <c r="AXE1430" t="s">
        <v>3723</v>
      </c>
      <c r="AXG1430" t="s">
        <v>3723</v>
      </c>
      <c r="AXI1430" t="s">
        <v>3723</v>
      </c>
      <c r="AXK1430" t="s">
        <v>3723</v>
      </c>
      <c r="AXM1430" t="s">
        <v>3723</v>
      </c>
      <c r="AXO1430" t="s">
        <v>3723</v>
      </c>
      <c r="AXQ1430" t="s">
        <v>3723</v>
      </c>
      <c r="AXS1430" t="s">
        <v>3723</v>
      </c>
      <c r="AXU1430" t="s">
        <v>3723</v>
      </c>
      <c r="AXW1430" t="s">
        <v>3723</v>
      </c>
      <c r="AXY1430" t="s">
        <v>3723</v>
      </c>
      <c r="AYA1430" t="s">
        <v>3723</v>
      </c>
      <c r="AYC1430" t="s">
        <v>3723</v>
      </c>
      <c r="AYE1430" t="s">
        <v>3723</v>
      </c>
      <c r="AYG1430" t="s">
        <v>3723</v>
      </c>
      <c r="AYI1430" t="s">
        <v>3723</v>
      </c>
      <c r="AYK1430" t="s">
        <v>3723</v>
      </c>
      <c r="AYM1430" t="s">
        <v>3723</v>
      </c>
      <c r="AYO1430" t="s">
        <v>3723</v>
      </c>
      <c r="AYQ1430" t="s">
        <v>3723</v>
      </c>
      <c r="AYS1430" t="s">
        <v>3723</v>
      </c>
      <c r="AYU1430" t="s">
        <v>3723</v>
      </c>
      <c r="AYW1430" t="s">
        <v>3723</v>
      </c>
      <c r="AYY1430" t="s">
        <v>3723</v>
      </c>
      <c r="AZA1430" t="s">
        <v>3723</v>
      </c>
      <c r="AZC1430" t="s">
        <v>3723</v>
      </c>
      <c r="AZE1430" t="s">
        <v>3723</v>
      </c>
      <c r="AZG1430" t="s">
        <v>3723</v>
      </c>
      <c r="AZI1430" t="s">
        <v>3723</v>
      </c>
      <c r="AZK1430" t="s">
        <v>3723</v>
      </c>
      <c r="AZM1430" t="s">
        <v>3723</v>
      </c>
      <c r="AZO1430" t="s">
        <v>3723</v>
      </c>
      <c r="AZQ1430" t="s">
        <v>3723</v>
      </c>
      <c r="AZS1430" t="s">
        <v>3723</v>
      </c>
      <c r="AZU1430" t="s">
        <v>3723</v>
      </c>
      <c r="AZW1430" t="s">
        <v>3723</v>
      </c>
      <c r="AZY1430" t="s">
        <v>3723</v>
      </c>
      <c r="BAA1430" t="s">
        <v>3723</v>
      </c>
      <c r="BAC1430" t="s">
        <v>3723</v>
      </c>
      <c r="BAE1430" t="s">
        <v>3723</v>
      </c>
      <c r="BAG1430" t="s">
        <v>3723</v>
      </c>
      <c r="BAI1430" t="s">
        <v>3723</v>
      </c>
      <c r="BAK1430" t="s">
        <v>3723</v>
      </c>
      <c r="BAM1430" t="s">
        <v>3723</v>
      </c>
      <c r="BAO1430" t="s">
        <v>3723</v>
      </c>
      <c r="BAQ1430" t="s">
        <v>3723</v>
      </c>
      <c r="BAS1430" t="s">
        <v>3723</v>
      </c>
      <c r="BAU1430" t="s">
        <v>3723</v>
      </c>
      <c r="BAW1430" t="s">
        <v>3723</v>
      </c>
      <c r="BAY1430" t="s">
        <v>3723</v>
      </c>
      <c r="BBA1430" t="s">
        <v>3723</v>
      </c>
      <c r="BBC1430" t="s">
        <v>3723</v>
      </c>
      <c r="BBE1430" t="s">
        <v>3723</v>
      </c>
      <c r="BBG1430" t="s">
        <v>3723</v>
      </c>
      <c r="BBI1430" t="s">
        <v>3723</v>
      </c>
      <c r="BBK1430" t="s">
        <v>3723</v>
      </c>
      <c r="BBM1430" t="s">
        <v>3723</v>
      </c>
      <c r="BBO1430" t="s">
        <v>3723</v>
      </c>
      <c r="BBQ1430" t="s">
        <v>3723</v>
      </c>
      <c r="BBS1430" t="s">
        <v>3723</v>
      </c>
      <c r="BBU1430" t="s">
        <v>3723</v>
      </c>
      <c r="BBW1430" t="s">
        <v>3723</v>
      </c>
      <c r="BBY1430" t="s">
        <v>3723</v>
      </c>
      <c r="BCA1430" t="s">
        <v>3723</v>
      </c>
      <c r="BCC1430" t="s">
        <v>3723</v>
      </c>
      <c r="BCE1430" t="s">
        <v>3723</v>
      </c>
      <c r="BCG1430" t="s">
        <v>3723</v>
      </c>
      <c r="BCI1430" t="s">
        <v>3723</v>
      </c>
      <c r="BCK1430" t="s">
        <v>3723</v>
      </c>
      <c r="BCM1430" t="s">
        <v>3723</v>
      </c>
      <c r="BCO1430" t="s">
        <v>3723</v>
      </c>
      <c r="BCQ1430" t="s">
        <v>3723</v>
      </c>
      <c r="BCS1430" t="s">
        <v>3723</v>
      </c>
      <c r="BCU1430" t="s">
        <v>3723</v>
      </c>
      <c r="BCW1430" t="s">
        <v>3723</v>
      </c>
      <c r="BCY1430" t="s">
        <v>3723</v>
      </c>
      <c r="BDA1430" t="s">
        <v>3723</v>
      </c>
      <c r="BDC1430" t="s">
        <v>3723</v>
      </c>
      <c r="BDE1430" t="s">
        <v>3723</v>
      </c>
      <c r="BDG1430" t="s">
        <v>3723</v>
      </c>
      <c r="BDI1430" t="s">
        <v>3723</v>
      </c>
      <c r="BDK1430" t="s">
        <v>3723</v>
      </c>
      <c r="BDM1430" t="s">
        <v>3723</v>
      </c>
      <c r="BDO1430" t="s">
        <v>3723</v>
      </c>
      <c r="BDQ1430" t="s">
        <v>3723</v>
      </c>
      <c r="BDS1430" t="s">
        <v>3723</v>
      </c>
      <c r="BDU1430" t="s">
        <v>3723</v>
      </c>
      <c r="BDW1430" t="s">
        <v>3723</v>
      </c>
      <c r="BDY1430" t="s">
        <v>3723</v>
      </c>
      <c r="BEA1430" t="s">
        <v>3723</v>
      </c>
      <c r="BEC1430" t="s">
        <v>3723</v>
      </c>
      <c r="BEE1430" t="s">
        <v>3723</v>
      </c>
      <c r="BEF1430">
        <v>0</v>
      </c>
      <c r="BEG1430">
        <v>0</v>
      </c>
      <c r="BEH1430">
        <v>0</v>
      </c>
      <c r="BEI1430">
        <v>0</v>
      </c>
      <c r="BEJ1430">
        <v>0</v>
      </c>
      <c r="BHE1430">
        <v>0</v>
      </c>
    </row>
    <row r="1431" spans="1:1023 1025:1565" x14ac:dyDescent="0.3">
      <c r="A1431" s="341"/>
      <c r="B1431" s="335" t="s">
        <v>3542</v>
      </c>
      <c r="C1431" s="332" t="s">
        <v>3543</v>
      </c>
      <c r="D1431" s="342" t="s">
        <v>6469</v>
      </c>
      <c r="E1431" s="326">
        <v>5.4960000000000002E-2</v>
      </c>
      <c r="F1431" s="68">
        <v>1050</v>
      </c>
      <c r="AO1431" t="s">
        <v>3723</v>
      </c>
      <c r="AQ1431" t="s">
        <v>3723</v>
      </c>
      <c r="AS1431" t="s">
        <v>3723</v>
      </c>
      <c r="AU1431" t="s">
        <v>3723</v>
      </c>
      <c r="AW1431" t="s">
        <v>3723</v>
      </c>
      <c r="AY1431" t="s">
        <v>3723</v>
      </c>
      <c r="BA1431" t="s">
        <v>3723</v>
      </c>
      <c r="BC1431" t="s">
        <v>3723</v>
      </c>
      <c r="BE1431" t="s">
        <v>3723</v>
      </c>
      <c r="BG1431" t="s">
        <v>3723</v>
      </c>
      <c r="BI1431" t="s">
        <v>3723</v>
      </c>
      <c r="BK1431" t="s">
        <v>3723</v>
      </c>
      <c r="BM1431" t="s">
        <v>3723</v>
      </c>
      <c r="BO1431" t="s">
        <v>3723</v>
      </c>
      <c r="BQ1431" t="s">
        <v>3723</v>
      </c>
      <c r="BS1431" t="s">
        <v>3723</v>
      </c>
      <c r="BU1431" t="s">
        <v>3723</v>
      </c>
      <c r="BW1431" t="s">
        <v>3723</v>
      </c>
      <c r="BY1431" t="s">
        <v>3723</v>
      </c>
      <c r="CA1431" t="s">
        <v>3723</v>
      </c>
      <c r="CC1431" t="s">
        <v>3723</v>
      </c>
      <c r="CE1431" t="s">
        <v>3723</v>
      </c>
      <c r="CG1431" t="s">
        <v>3723</v>
      </c>
      <c r="CI1431" t="s">
        <v>3723</v>
      </c>
      <c r="CK1431" t="s">
        <v>3723</v>
      </c>
      <c r="CM1431" t="s">
        <v>3723</v>
      </c>
      <c r="CO1431" t="s">
        <v>3723</v>
      </c>
      <c r="CQ1431" t="s">
        <v>3723</v>
      </c>
      <c r="CS1431" t="s">
        <v>3723</v>
      </c>
      <c r="CU1431" t="s">
        <v>3723</v>
      </c>
      <c r="CW1431" t="s">
        <v>3723</v>
      </c>
      <c r="CY1431" t="s">
        <v>3723</v>
      </c>
      <c r="DA1431" t="s">
        <v>3723</v>
      </c>
      <c r="DC1431" t="s">
        <v>3723</v>
      </c>
      <c r="DE1431" t="s">
        <v>3723</v>
      </c>
      <c r="DG1431" t="s">
        <v>3723</v>
      </c>
      <c r="DI1431" t="s">
        <v>3723</v>
      </c>
      <c r="DK1431" t="s">
        <v>3723</v>
      </c>
      <c r="DM1431" t="s">
        <v>3723</v>
      </c>
      <c r="DO1431" t="s">
        <v>3723</v>
      </c>
      <c r="DQ1431" t="s">
        <v>3723</v>
      </c>
      <c r="DS1431" t="s">
        <v>3723</v>
      </c>
      <c r="DU1431" t="s">
        <v>3723</v>
      </c>
      <c r="DW1431" t="s">
        <v>3723</v>
      </c>
      <c r="DY1431" t="s">
        <v>3723</v>
      </c>
      <c r="EA1431" t="s">
        <v>3723</v>
      </c>
      <c r="EC1431" t="s">
        <v>3723</v>
      </c>
      <c r="EE1431" t="s">
        <v>3723</v>
      </c>
      <c r="EG1431" t="s">
        <v>3723</v>
      </c>
      <c r="EI1431" t="s">
        <v>3723</v>
      </c>
      <c r="EK1431" t="s">
        <v>3723</v>
      </c>
      <c r="EM1431" t="s">
        <v>3723</v>
      </c>
      <c r="EO1431" t="s">
        <v>3723</v>
      </c>
      <c r="EQ1431" t="s">
        <v>3723</v>
      </c>
      <c r="ES1431" t="s">
        <v>3723</v>
      </c>
      <c r="EU1431" t="s">
        <v>3723</v>
      </c>
      <c r="EW1431" t="s">
        <v>3723</v>
      </c>
      <c r="EY1431" t="s">
        <v>3723</v>
      </c>
      <c r="FA1431" t="s">
        <v>3723</v>
      </c>
      <c r="FC1431" t="s">
        <v>3723</v>
      </c>
      <c r="FE1431" t="s">
        <v>3723</v>
      </c>
      <c r="FG1431" t="s">
        <v>3723</v>
      </c>
      <c r="FI1431" t="s">
        <v>3723</v>
      </c>
      <c r="FK1431" t="s">
        <v>3723</v>
      </c>
      <c r="FM1431" t="s">
        <v>3723</v>
      </c>
      <c r="FO1431" t="s">
        <v>3723</v>
      </c>
      <c r="FQ1431" t="s">
        <v>3723</v>
      </c>
      <c r="FS1431" t="s">
        <v>3723</v>
      </c>
      <c r="FU1431" t="s">
        <v>3723</v>
      </c>
      <c r="FW1431" t="s">
        <v>3723</v>
      </c>
      <c r="FY1431" t="s">
        <v>3723</v>
      </c>
      <c r="GA1431" t="s">
        <v>3723</v>
      </c>
      <c r="GC1431" t="s">
        <v>3723</v>
      </c>
      <c r="GE1431" t="s">
        <v>3723</v>
      </c>
      <c r="GG1431" t="s">
        <v>3723</v>
      </c>
      <c r="GI1431" t="s">
        <v>3723</v>
      </c>
      <c r="GK1431" t="s">
        <v>3723</v>
      </c>
      <c r="GM1431" t="s">
        <v>3723</v>
      </c>
      <c r="GO1431" t="s">
        <v>3723</v>
      </c>
      <c r="GQ1431" t="s">
        <v>3723</v>
      </c>
      <c r="GS1431" t="s">
        <v>3723</v>
      </c>
      <c r="GU1431" t="s">
        <v>3723</v>
      </c>
      <c r="GW1431" t="s">
        <v>3723</v>
      </c>
      <c r="GY1431" t="s">
        <v>3723</v>
      </c>
      <c r="HA1431" t="s">
        <v>3723</v>
      </c>
      <c r="HC1431" t="s">
        <v>3723</v>
      </c>
      <c r="HE1431" t="s">
        <v>3723</v>
      </c>
      <c r="HG1431" t="s">
        <v>3723</v>
      </c>
      <c r="HI1431" t="s">
        <v>3723</v>
      </c>
      <c r="HK1431" t="s">
        <v>3723</v>
      </c>
      <c r="HM1431" t="s">
        <v>3723</v>
      </c>
      <c r="HO1431" t="s">
        <v>3723</v>
      </c>
      <c r="HQ1431" t="s">
        <v>3723</v>
      </c>
      <c r="HS1431" t="s">
        <v>3723</v>
      </c>
      <c r="HU1431" t="s">
        <v>3723</v>
      </c>
      <c r="HW1431" t="s">
        <v>3723</v>
      </c>
      <c r="HY1431" t="s">
        <v>3723</v>
      </c>
      <c r="IA1431" t="s">
        <v>3723</v>
      </c>
      <c r="IC1431" t="s">
        <v>3723</v>
      </c>
      <c r="IE1431" t="s">
        <v>3723</v>
      </c>
      <c r="IG1431" t="s">
        <v>3723</v>
      </c>
      <c r="II1431" t="s">
        <v>3723</v>
      </c>
      <c r="IK1431" t="s">
        <v>3723</v>
      </c>
      <c r="IM1431" t="s">
        <v>3723</v>
      </c>
      <c r="IO1431" t="s">
        <v>3723</v>
      </c>
      <c r="IQ1431" t="s">
        <v>3723</v>
      </c>
      <c r="IS1431" t="s">
        <v>3723</v>
      </c>
      <c r="IU1431" t="s">
        <v>3723</v>
      </c>
      <c r="IW1431" t="s">
        <v>3723</v>
      </c>
      <c r="IY1431" t="s">
        <v>3723</v>
      </c>
      <c r="JA1431" t="s">
        <v>3723</v>
      </c>
      <c r="JC1431" t="s">
        <v>3723</v>
      </c>
      <c r="JE1431" t="s">
        <v>3723</v>
      </c>
      <c r="JG1431" t="s">
        <v>3723</v>
      </c>
      <c r="JI1431" t="s">
        <v>3723</v>
      </c>
      <c r="JK1431" t="s">
        <v>3723</v>
      </c>
      <c r="JM1431" t="s">
        <v>3723</v>
      </c>
      <c r="JO1431" t="s">
        <v>3723</v>
      </c>
      <c r="JQ1431" t="s">
        <v>3723</v>
      </c>
      <c r="JS1431" t="s">
        <v>3723</v>
      </c>
      <c r="JU1431" t="s">
        <v>3723</v>
      </c>
      <c r="JW1431" t="s">
        <v>3723</v>
      </c>
      <c r="JY1431" t="s">
        <v>3723</v>
      </c>
      <c r="KA1431" t="s">
        <v>3723</v>
      </c>
      <c r="KC1431" t="s">
        <v>3723</v>
      </c>
      <c r="KE1431" t="s">
        <v>3723</v>
      </c>
      <c r="KG1431" t="s">
        <v>3723</v>
      </c>
      <c r="KI1431" t="s">
        <v>3723</v>
      </c>
      <c r="KK1431" t="s">
        <v>3723</v>
      </c>
      <c r="KM1431" t="s">
        <v>3723</v>
      </c>
      <c r="KO1431" t="s">
        <v>3723</v>
      </c>
      <c r="KQ1431" t="s">
        <v>3723</v>
      </c>
      <c r="KS1431" t="s">
        <v>3723</v>
      </c>
      <c r="KU1431" t="s">
        <v>3723</v>
      </c>
      <c r="KW1431" t="s">
        <v>3723</v>
      </c>
      <c r="KY1431" t="s">
        <v>3723</v>
      </c>
      <c r="LA1431" t="s">
        <v>3723</v>
      </c>
      <c r="LC1431" t="s">
        <v>3723</v>
      </c>
      <c r="LE1431" t="s">
        <v>3723</v>
      </c>
      <c r="LG1431" t="s">
        <v>3723</v>
      </c>
      <c r="LI1431" t="s">
        <v>3723</v>
      </c>
      <c r="LK1431" t="s">
        <v>3723</v>
      </c>
      <c r="LM1431" t="s">
        <v>3723</v>
      </c>
      <c r="LO1431" t="s">
        <v>3723</v>
      </c>
      <c r="LQ1431" t="s">
        <v>3723</v>
      </c>
      <c r="LS1431" t="s">
        <v>3723</v>
      </c>
      <c r="LU1431" t="s">
        <v>3723</v>
      </c>
      <c r="LW1431" t="s">
        <v>3723</v>
      </c>
      <c r="LY1431" t="s">
        <v>3723</v>
      </c>
      <c r="MA1431" t="s">
        <v>3723</v>
      </c>
      <c r="MC1431" t="s">
        <v>3723</v>
      </c>
      <c r="ME1431" t="s">
        <v>3723</v>
      </c>
      <c r="MG1431" t="s">
        <v>3723</v>
      </c>
      <c r="MI1431" t="s">
        <v>3723</v>
      </c>
      <c r="MK1431" t="s">
        <v>3723</v>
      </c>
      <c r="MM1431" t="s">
        <v>3723</v>
      </c>
      <c r="MO1431" t="s">
        <v>3723</v>
      </c>
      <c r="MQ1431" t="s">
        <v>3723</v>
      </c>
      <c r="MS1431" t="s">
        <v>3723</v>
      </c>
      <c r="MU1431" t="s">
        <v>3723</v>
      </c>
      <c r="MW1431" t="s">
        <v>3723</v>
      </c>
      <c r="MY1431" t="s">
        <v>3723</v>
      </c>
      <c r="NA1431" t="s">
        <v>3723</v>
      </c>
      <c r="NC1431" t="s">
        <v>3723</v>
      </c>
      <c r="NE1431" t="s">
        <v>3723</v>
      </c>
      <c r="NG1431" t="s">
        <v>3723</v>
      </c>
      <c r="NI1431" t="s">
        <v>3723</v>
      </c>
      <c r="NK1431" t="s">
        <v>3723</v>
      </c>
      <c r="NM1431" t="s">
        <v>3723</v>
      </c>
      <c r="NO1431" t="s">
        <v>3723</v>
      </c>
      <c r="NQ1431" t="s">
        <v>3723</v>
      </c>
      <c r="NS1431" t="s">
        <v>3723</v>
      </c>
      <c r="NU1431" t="s">
        <v>3723</v>
      </c>
      <c r="NW1431" t="s">
        <v>3723</v>
      </c>
      <c r="NY1431" t="s">
        <v>3723</v>
      </c>
      <c r="OA1431" t="s">
        <v>3723</v>
      </c>
      <c r="OC1431" t="s">
        <v>3723</v>
      </c>
      <c r="OE1431" t="s">
        <v>3723</v>
      </c>
      <c r="OG1431" t="s">
        <v>3723</v>
      </c>
      <c r="OI1431" t="s">
        <v>3723</v>
      </c>
      <c r="OK1431" t="s">
        <v>3723</v>
      </c>
      <c r="OM1431" t="s">
        <v>3723</v>
      </c>
      <c r="OO1431" t="s">
        <v>3723</v>
      </c>
      <c r="OQ1431" t="s">
        <v>3723</v>
      </c>
      <c r="OS1431" t="s">
        <v>3723</v>
      </c>
      <c r="OU1431" t="s">
        <v>3723</v>
      </c>
      <c r="OW1431" t="s">
        <v>3723</v>
      </c>
      <c r="OY1431" t="s">
        <v>3723</v>
      </c>
      <c r="PA1431" t="s">
        <v>3723</v>
      </c>
      <c r="PC1431" t="s">
        <v>3723</v>
      </c>
      <c r="PE1431" t="s">
        <v>3723</v>
      </c>
      <c r="PG1431" t="s">
        <v>3723</v>
      </c>
      <c r="PI1431" t="s">
        <v>3723</v>
      </c>
      <c r="PK1431" t="s">
        <v>3723</v>
      </c>
      <c r="PM1431" t="s">
        <v>3723</v>
      </c>
      <c r="PO1431" t="s">
        <v>3723</v>
      </c>
      <c r="PQ1431" t="s">
        <v>3723</v>
      </c>
      <c r="PS1431" t="s">
        <v>3723</v>
      </c>
      <c r="PU1431" t="s">
        <v>3723</v>
      </c>
      <c r="PW1431" t="s">
        <v>3723</v>
      </c>
      <c r="PY1431" t="s">
        <v>3723</v>
      </c>
      <c r="QA1431" t="s">
        <v>3723</v>
      </c>
      <c r="QC1431" t="s">
        <v>3723</v>
      </c>
      <c r="QE1431" t="s">
        <v>3723</v>
      </c>
      <c r="QG1431" t="s">
        <v>3723</v>
      </c>
      <c r="QI1431" t="s">
        <v>3723</v>
      </c>
      <c r="QK1431" t="s">
        <v>3723</v>
      </c>
      <c r="QM1431" t="s">
        <v>3723</v>
      </c>
      <c r="QO1431" t="s">
        <v>3723</v>
      </c>
      <c r="QQ1431" t="s">
        <v>3723</v>
      </c>
      <c r="QS1431" t="s">
        <v>3723</v>
      </c>
      <c r="QU1431" t="s">
        <v>3723</v>
      </c>
      <c r="QW1431" t="s">
        <v>3723</v>
      </c>
      <c r="QY1431" t="s">
        <v>3723</v>
      </c>
      <c r="RA1431" t="s">
        <v>3723</v>
      </c>
      <c r="RC1431" t="s">
        <v>3723</v>
      </c>
      <c r="RE1431" t="s">
        <v>3723</v>
      </c>
      <c r="RG1431" t="s">
        <v>3723</v>
      </c>
      <c r="RI1431" t="s">
        <v>3723</v>
      </c>
      <c r="RK1431" t="s">
        <v>3723</v>
      </c>
      <c r="RM1431" t="s">
        <v>3723</v>
      </c>
      <c r="RO1431" t="s">
        <v>3723</v>
      </c>
      <c r="RQ1431" t="s">
        <v>3723</v>
      </c>
      <c r="RS1431" t="s">
        <v>3723</v>
      </c>
      <c r="RU1431" t="s">
        <v>3723</v>
      </c>
      <c r="RW1431" t="s">
        <v>3723</v>
      </c>
      <c r="RY1431" t="s">
        <v>3723</v>
      </c>
      <c r="SA1431" t="s">
        <v>3723</v>
      </c>
      <c r="SC1431" t="s">
        <v>3723</v>
      </c>
      <c r="SE1431" t="s">
        <v>3723</v>
      </c>
      <c r="SG1431" t="s">
        <v>3723</v>
      </c>
      <c r="SI1431" t="s">
        <v>3723</v>
      </c>
      <c r="SK1431" t="s">
        <v>3723</v>
      </c>
      <c r="SM1431" t="s">
        <v>3723</v>
      </c>
      <c r="SO1431" t="s">
        <v>3723</v>
      </c>
      <c r="SQ1431" t="s">
        <v>3723</v>
      </c>
      <c r="SS1431" t="s">
        <v>3723</v>
      </c>
      <c r="SU1431" t="s">
        <v>3723</v>
      </c>
      <c r="SW1431" t="s">
        <v>3723</v>
      </c>
      <c r="SY1431" t="s">
        <v>3723</v>
      </c>
      <c r="TA1431" t="s">
        <v>3723</v>
      </c>
      <c r="TC1431" t="s">
        <v>3723</v>
      </c>
      <c r="TE1431" t="s">
        <v>3723</v>
      </c>
      <c r="TG1431" t="s">
        <v>3723</v>
      </c>
      <c r="TI1431" t="s">
        <v>3723</v>
      </c>
      <c r="TK1431" t="s">
        <v>3723</v>
      </c>
      <c r="TM1431" t="s">
        <v>3723</v>
      </c>
      <c r="TO1431" t="s">
        <v>3723</v>
      </c>
      <c r="TQ1431" t="s">
        <v>3723</v>
      </c>
      <c r="TS1431" t="s">
        <v>3723</v>
      </c>
      <c r="TU1431" t="s">
        <v>3723</v>
      </c>
      <c r="TW1431" t="s">
        <v>3723</v>
      </c>
      <c r="TY1431" t="s">
        <v>3723</v>
      </c>
      <c r="UA1431" t="s">
        <v>3723</v>
      </c>
      <c r="UC1431" t="s">
        <v>3723</v>
      </c>
      <c r="UE1431" t="s">
        <v>3723</v>
      </c>
      <c r="UG1431" t="s">
        <v>3723</v>
      </c>
      <c r="UI1431" t="s">
        <v>3723</v>
      </c>
      <c r="UK1431" t="s">
        <v>3723</v>
      </c>
      <c r="UM1431" t="s">
        <v>3723</v>
      </c>
      <c r="UO1431" t="s">
        <v>3723</v>
      </c>
      <c r="UQ1431" t="s">
        <v>3723</v>
      </c>
      <c r="US1431" t="s">
        <v>3723</v>
      </c>
      <c r="UU1431" t="s">
        <v>3723</v>
      </c>
      <c r="UW1431" t="s">
        <v>3723</v>
      </c>
      <c r="UY1431" t="s">
        <v>3723</v>
      </c>
      <c r="VA1431" t="s">
        <v>3723</v>
      </c>
      <c r="VC1431" t="s">
        <v>3723</v>
      </c>
      <c r="VE1431" t="s">
        <v>3723</v>
      </c>
      <c r="VG1431" t="s">
        <v>3723</v>
      </c>
      <c r="VI1431" t="s">
        <v>3723</v>
      </c>
      <c r="VK1431" t="s">
        <v>3723</v>
      </c>
      <c r="VM1431" t="s">
        <v>3723</v>
      </c>
      <c r="VO1431" t="s">
        <v>3723</v>
      </c>
      <c r="VQ1431" t="s">
        <v>3723</v>
      </c>
      <c r="VS1431" t="s">
        <v>3723</v>
      </c>
      <c r="VU1431" t="s">
        <v>3723</v>
      </c>
      <c r="VW1431" t="s">
        <v>3723</v>
      </c>
      <c r="VY1431" t="s">
        <v>3723</v>
      </c>
      <c r="WA1431" t="s">
        <v>3723</v>
      </c>
      <c r="WC1431" t="s">
        <v>3723</v>
      </c>
      <c r="WE1431" t="s">
        <v>3723</v>
      </c>
      <c r="WG1431" t="s">
        <v>3723</v>
      </c>
      <c r="WI1431" t="s">
        <v>3723</v>
      </c>
      <c r="WK1431" t="s">
        <v>3723</v>
      </c>
      <c r="WM1431" t="s">
        <v>3723</v>
      </c>
      <c r="WO1431" t="s">
        <v>3723</v>
      </c>
      <c r="WQ1431" t="s">
        <v>3723</v>
      </c>
      <c r="WS1431" t="s">
        <v>3723</v>
      </c>
      <c r="WU1431" t="s">
        <v>3723</v>
      </c>
      <c r="WW1431" t="s">
        <v>3723</v>
      </c>
      <c r="WY1431" t="s">
        <v>3723</v>
      </c>
      <c r="XA1431" t="s">
        <v>3723</v>
      </c>
      <c r="XC1431" t="s">
        <v>3723</v>
      </c>
      <c r="XE1431" t="s">
        <v>3723</v>
      </c>
      <c r="XG1431" t="s">
        <v>3723</v>
      </c>
      <c r="XI1431" t="s">
        <v>3723</v>
      </c>
      <c r="XK1431" t="s">
        <v>3723</v>
      </c>
      <c r="XM1431" t="s">
        <v>3723</v>
      </c>
      <c r="XO1431" t="s">
        <v>3723</v>
      </c>
      <c r="XQ1431" t="s">
        <v>3723</v>
      </c>
      <c r="XS1431" t="s">
        <v>3723</v>
      </c>
      <c r="XU1431" t="s">
        <v>3723</v>
      </c>
      <c r="XW1431" t="s">
        <v>3723</v>
      </c>
      <c r="XY1431" t="s">
        <v>3723</v>
      </c>
      <c r="YA1431" t="s">
        <v>3723</v>
      </c>
      <c r="YC1431" t="s">
        <v>3723</v>
      </c>
      <c r="YE1431" t="s">
        <v>3723</v>
      </c>
      <c r="YG1431" t="s">
        <v>3723</v>
      </c>
      <c r="YI1431" t="s">
        <v>3723</v>
      </c>
      <c r="YK1431" t="s">
        <v>3723</v>
      </c>
      <c r="YM1431" t="s">
        <v>3723</v>
      </c>
      <c r="YO1431" t="s">
        <v>3723</v>
      </c>
      <c r="YQ1431" t="s">
        <v>3723</v>
      </c>
      <c r="YS1431" t="s">
        <v>3723</v>
      </c>
      <c r="YU1431" t="s">
        <v>3723</v>
      </c>
      <c r="YW1431" t="s">
        <v>3723</v>
      </c>
      <c r="YY1431" t="s">
        <v>3723</v>
      </c>
      <c r="ZA1431" t="s">
        <v>3723</v>
      </c>
      <c r="ZC1431" t="s">
        <v>3723</v>
      </c>
      <c r="ZE1431" t="s">
        <v>3723</v>
      </c>
      <c r="ZG1431" t="s">
        <v>3723</v>
      </c>
      <c r="ZI1431" t="s">
        <v>3723</v>
      </c>
      <c r="ZK1431" t="s">
        <v>3723</v>
      </c>
      <c r="ZM1431" t="s">
        <v>3723</v>
      </c>
      <c r="ZO1431" t="s">
        <v>3723</v>
      </c>
      <c r="ZQ1431" t="s">
        <v>3723</v>
      </c>
      <c r="ZS1431" t="s">
        <v>3723</v>
      </c>
      <c r="ZU1431" t="s">
        <v>3723</v>
      </c>
      <c r="ZW1431" t="s">
        <v>3723</v>
      </c>
      <c r="ZY1431" t="s">
        <v>3723</v>
      </c>
      <c r="AAA1431" t="s">
        <v>3723</v>
      </c>
      <c r="AAC1431" t="s">
        <v>3723</v>
      </c>
      <c r="AAE1431" t="s">
        <v>3723</v>
      </c>
      <c r="AAG1431" t="s">
        <v>3723</v>
      </c>
      <c r="AAI1431" t="s">
        <v>3723</v>
      </c>
      <c r="AAK1431" t="s">
        <v>3723</v>
      </c>
      <c r="AAM1431" t="s">
        <v>3723</v>
      </c>
      <c r="AAO1431" t="s">
        <v>3723</v>
      </c>
      <c r="AAQ1431" t="s">
        <v>3723</v>
      </c>
      <c r="AAS1431" t="s">
        <v>3723</v>
      </c>
      <c r="AAU1431" t="s">
        <v>3723</v>
      </c>
      <c r="AAW1431" t="s">
        <v>3723</v>
      </c>
      <c r="AAY1431" t="s">
        <v>3723</v>
      </c>
      <c r="ABA1431" t="s">
        <v>3723</v>
      </c>
      <c r="ABC1431" t="s">
        <v>3723</v>
      </c>
      <c r="ABE1431" t="s">
        <v>3723</v>
      </c>
      <c r="ABG1431" t="s">
        <v>3723</v>
      </c>
      <c r="ABI1431" t="s">
        <v>3723</v>
      </c>
      <c r="ABK1431" t="s">
        <v>3723</v>
      </c>
      <c r="ABM1431" t="s">
        <v>3723</v>
      </c>
      <c r="ABO1431" t="s">
        <v>3723</v>
      </c>
      <c r="ABQ1431" t="s">
        <v>3723</v>
      </c>
      <c r="ABS1431" t="s">
        <v>3723</v>
      </c>
      <c r="ABU1431" t="s">
        <v>3723</v>
      </c>
      <c r="ABW1431" t="s">
        <v>3723</v>
      </c>
      <c r="ABY1431" t="s">
        <v>3723</v>
      </c>
      <c r="ACA1431" t="s">
        <v>3723</v>
      </c>
      <c r="ACC1431" t="s">
        <v>3723</v>
      </c>
      <c r="ACE1431" t="s">
        <v>3723</v>
      </c>
      <c r="ACG1431" t="s">
        <v>3723</v>
      </c>
      <c r="ACI1431" t="s">
        <v>3723</v>
      </c>
      <c r="ACK1431" t="s">
        <v>3723</v>
      </c>
      <c r="ACM1431" t="s">
        <v>3723</v>
      </c>
      <c r="ACO1431" t="s">
        <v>3723</v>
      </c>
      <c r="ACQ1431" t="s">
        <v>3723</v>
      </c>
      <c r="ACS1431" t="s">
        <v>3723</v>
      </c>
      <c r="ACU1431" t="s">
        <v>3723</v>
      </c>
      <c r="ACW1431" t="s">
        <v>3723</v>
      </c>
      <c r="ACY1431" t="s">
        <v>3723</v>
      </c>
      <c r="ADA1431" t="s">
        <v>3723</v>
      </c>
      <c r="ADC1431" t="s">
        <v>3723</v>
      </c>
      <c r="ADE1431" t="s">
        <v>3723</v>
      </c>
      <c r="ADG1431" t="s">
        <v>3723</v>
      </c>
      <c r="ADI1431" t="s">
        <v>3723</v>
      </c>
      <c r="ADK1431" t="s">
        <v>3723</v>
      </c>
      <c r="ADM1431" t="s">
        <v>3723</v>
      </c>
      <c r="ADO1431" t="s">
        <v>3723</v>
      </c>
      <c r="ADQ1431" t="s">
        <v>3723</v>
      </c>
      <c r="ADS1431" t="s">
        <v>3723</v>
      </c>
      <c r="ADU1431" t="s">
        <v>3723</v>
      </c>
      <c r="ADW1431" t="s">
        <v>3723</v>
      </c>
      <c r="ADY1431" t="s">
        <v>3723</v>
      </c>
      <c r="AEA1431" t="s">
        <v>3723</v>
      </c>
      <c r="AEC1431" t="s">
        <v>3723</v>
      </c>
      <c r="AEE1431" t="s">
        <v>3723</v>
      </c>
      <c r="AEG1431" t="s">
        <v>3723</v>
      </c>
      <c r="AEI1431" t="s">
        <v>3723</v>
      </c>
      <c r="AEK1431" t="s">
        <v>3723</v>
      </c>
      <c r="AEM1431" t="s">
        <v>3723</v>
      </c>
      <c r="AEO1431" t="s">
        <v>3723</v>
      </c>
      <c r="AEQ1431" t="s">
        <v>3723</v>
      </c>
      <c r="AES1431" t="s">
        <v>3723</v>
      </c>
      <c r="AEU1431" t="s">
        <v>3723</v>
      </c>
      <c r="AEW1431" t="s">
        <v>3723</v>
      </c>
      <c r="AEY1431" t="s">
        <v>3723</v>
      </c>
      <c r="AFA1431" t="s">
        <v>3723</v>
      </c>
      <c r="AFC1431" t="s">
        <v>3723</v>
      </c>
      <c r="AFE1431" t="s">
        <v>3723</v>
      </c>
      <c r="AFG1431" t="s">
        <v>3723</v>
      </c>
      <c r="AFI1431" t="s">
        <v>3723</v>
      </c>
      <c r="AFK1431" t="s">
        <v>3723</v>
      </c>
      <c r="AFM1431" t="s">
        <v>3723</v>
      </c>
      <c r="AFO1431" t="s">
        <v>3723</v>
      </c>
      <c r="AFQ1431" t="s">
        <v>3723</v>
      </c>
      <c r="AFS1431" t="s">
        <v>3723</v>
      </c>
      <c r="AFU1431" t="s">
        <v>3723</v>
      </c>
      <c r="AFW1431" t="s">
        <v>3723</v>
      </c>
      <c r="AFY1431" t="s">
        <v>3723</v>
      </c>
      <c r="AGA1431" t="s">
        <v>3723</v>
      </c>
      <c r="AGC1431" t="s">
        <v>3723</v>
      </c>
      <c r="AGE1431" t="s">
        <v>3723</v>
      </c>
      <c r="AGG1431" t="s">
        <v>3723</v>
      </c>
      <c r="AGI1431" t="s">
        <v>3723</v>
      </c>
      <c r="AGK1431" t="s">
        <v>3723</v>
      </c>
      <c r="AGM1431" t="s">
        <v>3723</v>
      </c>
      <c r="AGO1431" t="s">
        <v>3723</v>
      </c>
      <c r="AGQ1431" t="s">
        <v>3723</v>
      </c>
      <c r="AGS1431" t="s">
        <v>3723</v>
      </c>
      <c r="AGU1431" t="s">
        <v>3723</v>
      </c>
      <c r="AGW1431" t="s">
        <v>3723</v>
      </c>
      <c r="AGY1431" t="s">
        <v>3723</v>
      </c>
      <c r="AHA1431" t="s">
        <v>3723</v>
      </c>
      <c r="AHC1431" t="s">
        <v>3723</v>
      </c>
      <c r="AHE1431" t="s">
        <v>3723</v>
      </c>
      <c r="AHG1431" t="s">
        <v>3723</v>
      </c>
      <c r="AHI1431" t="s">
        <v>3723</v>
      </c>
      <c r="AHK1431" t="s">
        <v>3723</v>
      </c>
      <c r="AHM1431" t="s">
        <v>3723</v>
      </c>
      <c r="AHO1431" t="s">
        <v>3723</v>
      </c>
      <c r="AHQ1431" t="s">
        <v>3723</v>
      </c>
      <c r="AHS1431" t="s">
        <v>3723</v>
      </c>
      <c r="AHU1431" t="s">
        <v>3723</v>
      </c>
      <c r="AHW1431" t="s">
        <v>3723</v>
      </c>
      <c r="AHY1431" t="s">
        <v>3723</v>
      </c>
      <c r="AIA1431" t="s">
        <v>3723</v>
      </c>
      <c r="AIC1431" t="s">
        <v>3723</v>
      </c>
      <c r="AIE1431" t="s">
        <v>3723</v>
      </c>
      <c r="AIG1431" t="s">
        <v>3723</v>
      </c>
      <c r="AII1431" t="s">
        <v>3723</v>
      </c>
      <c r="AIK1431" t="s">
        <v>3723</v>
      </c>
      <c r="AIM1431" t="s">
        <v>3723</v>
      </c>
      <c r="AIO1431" t="s">
        <v>3723</v>
      </c>
      <c r="AIQ1431" t="s">
        <v>3723</v>
      </c>
      <c r="AIS1431" t="s">
        <v>3723</v>
      </c>
      <c r="AIU1431" t="s">
        <v>3723</v>
      </c>
      <c r="AIW1431" t="s">
        <v>3723</v>
      </c>
      <c r="AIY1431" t="s">
        <v>3723</v>
      </c>
      <c r="AJA1431" t="s">
        <v>3723</v>
      </c>
      <c r="AJC1431" t="s">
        <v>3723</v>
      </c>
      <c r="AJE1431" t="s">
        <v>3723</v>
      </c>
      <c r="AJG1431" t="s">
        <v>3723</v>
      </c>
      <c r="AJI1431" t="s">
        <v>3723</v>
      </c>
      <c r="AJK1431" t="s">
        <v>3723</v>
      </c>
      <c r="AJM1431" t="s">
        <v>3723</v>
      </c>
      <c r="AJO1431" t="s">
        <v>3723</v>
      </c>
      <c r="AJQ1431" t="s">
        <v>3723</v>
      </c>
      <c r="AJS1431" t="s">
        <v>3723</v>
      </c>
      <c r="AJU1431" t="s">
        <v>3723</v>
      </c>
      <c r="AJW1431" t="s">
        <v>3723</v>
      </c>
      <c r="AJY1431" t="s">
        <v>3723</v>
      </c>
      <c r="AKA1431" t="s">
        <v>3723</v>
      </c>
      <c r="AKC1431" t="s">
        <v>3723</v>
      </c>
      <c r="AKE1431" t="s">
        <v>3723</v>
      </c>
      <c r="AKG1431" t="s">
        <v>3723</v>
      </c>
      <c r="AKI1431" t="s">
        <v>3723</v>
      </c>
      <c r="AKK1431" t="s">
        <v>3723</v>
      </c>
      <c r="AKM1431" t="s">
        <v>3723</v>
      </c>
      <c r="AKO1431" t="s">
        <v>3723</v>
      </c>
      <c r="AKQ1431" t="s">
        <v>3723</v>
      </c>
      <c r="AKS1431" t="s">
        <v>3723</v>
      </c>
      <c r="AKU1431" t="s">
        <v>3723</v>
      </c>
      <c r="AKW1431" t="s">
        <v>3723</v>
      </c>
      <c r="AKY1431" t="s">
        <v>3723</v>
      </c>
      <c r="ALA1431" t="s">
        <v>3723</v>
      </c>
      <c r="ALC1431" t="s">
        <v>3723</v>
      </c>
      <c r="ALE1431" t="s">
        <v>3723</v>
      </c>
      <c r="ALG1431" t="s">
        <v>3723</v>
      </c>
      <c r="ALI1431" t="s">
        <v>3723</v>
      </c>
      <c r="ALK1431" t="s">
        <v>3723</v>
      </c>
      <c r="ALM1431" t="s">
        <v>3723</v>
      </c>
      <c r="ALO1431" t="s">
        <v>3723</v>
      </c>
      <c r="ALQ1431" t="s">
        <v>3723</v>
      </c>
      <c r="ALS1431" t="s">
        <v>3723</v>
      </c>
      <c r="ALU1431" t="s">
        <v>3723</v>
      </c>
      <c r="ALW1431" t="s">
        <v>3723</v>
      </c>
      <c r="ALY1431" t="s">
        <v>3723</v>
      </c>
      <c r="AMA1431" t="s">
        <v>3723</v>
      </c>
      <c r="AMC1431" t="s">
        <v>3723</v>
      </c>
      <c r="AME1431" t="s">
        <v>3723</v>
      </c>
      <c r="AMG1431" t="s">
        <v>3723</v>
      </c>
      <c r="AMI1431" t="s">
        <v>3723</v>
      </c>
      <c r="AMK1431" t="s">
        <v>3723</v>
      </c>
      <c r="AMM1431" t="s">
        <v>3723</v>
      </c>
      <c r="AMO1431" t="s">
        <v>3723</v>
      </c>
      <c r="AMQ1431" t="s">
        <v>3723</v>
      </c>
      <c r="AMS1431" t="s">
        <v>3723</v>
      </c>
      <c r="AMU1431" t="s">
        <v>3723</v>
      </c>
      <c r="AMW1431" t="s">
        <v>3723</v>
      </c>
      <c r="AMY1431" t="s">
        <v>3723</v>
      </c>
      <c r="ANA1431" t="s">
        <v>3723</v>
      </c>
      <c r="ANC1431" t="s">
        <v>3723</v>
      </c>
      <c r="ANE1431" t="s">
        <v>3723</v>
      </c>
      <c r="ANG1431" t="s">
        <v>3723</v>
      </c>
      <c r="ANI1431" t="s">
        <v>3723</v>
      </c>
      <c r="ANK1431" t="s">
        <v>3723</v>
      </c>
      <c r="ANM1431" t="s">
        <v>3723</v>
      </c>
      <c r="ANO1431" t="s">
        <v>3723</v>
      </c>
      <c r="ANQ1431" t="s">
        <v>3723</v>
      </c>
      <c r="ANS1431" t="s">
        <v>3723</v>
      </c>
      <c r="ANU1431" t="s">
        <v>3723</v>
      </c>
      <c r="ANW1431" t="s">
        <v>3723</v>
      </c>
      <c r="ANY1431" t="s">
        <v>3723</v>
      </c>
      <c r="AOA1431" t="s">
        <v>3723</v>
      </c>
      <c r="AOC1431" t="s">
        <v>3723</v>
      </c>
      <c r="AOE1431" t="s">
        <v>3723</v>
      </c>
      <c r="AOG1431" t="s">
        <v>3723</v>
      </c>
      <c r="AOI1431" t="s">
        <v>3723</v>
      </c>
      <c r="AOK1431" t="s">
        <v>3723</v>
      </c>
      <c r="AOM1431" t="s">
        <v>3723</v>
      </c>
      <c r="AOO1431" t="s">
        <v>3723</v>
      </c>
      <c r="AOQ1431" t="s">
        <v>3723</v>
      </c>
      <c r="AOS1431" t="s">
        <v>3723</v>
      </c>
      <c r="AOU1431" t="s">
        <v>3723</v>
      </c>
      <c r="AOW1431" t="s">
        <v>3723</v>
      </c>
      <c r="AOY1431" t="s">
        <v>3723</v>
      </c>
      <c r="APA1431" t="s">
        <v>3723</v>
      </c>
      <c r="APC1431" t="s">
        <v>3723</v>
      </c>
      <c r="APE1431" t="s">
        <v>3723</v>
      </c>
      <c r="APG1431" t="s">
        <v>3723</v>
      </c>
      <c r="API1431" t="s">
        <v>3723</v>
      </c>
      <c r="APK1431" t="s">
        <v>3723</v>
      </c>
      <c r="APM1431" t="s">
        <v>3723</v>
      </c>
      <c r="APO1431" t="s">
        <v>3723</v>
      </c>
      <c r="APQ1431" t="s">
        <v>3723</v>
      </c>
      <c r="APS1431" t="s">
        <v>3723</v>
      </c>
      <c r="APU1431" t="s">
        <v>3723</v>
      </c>
      <c r="APW1431" t="s">
        <v>3723</v>
      </c>
      <c r="APY1431" t="s">
        <v>3723</v>
      </c>
      <c r="AQA1431" t="s">
        <v>3723</v>
      </c>
      <c r="AQC1431" t="s">
        <v>3723</v>
      </c>
      <c r="AQE1431" t="s">
        <v>3723</v>
      </c>
      <c r="AQG1431" t="s">
        <v>3723</v>
      </c>
      <c r="AQI1431" t="s">
        <v>3723</v>
      </c>
      <c r="AQK1431" t="s">
        <v>3723</v>
      </c>
      <c r="AQM1431" t="s">
        <v>3723</v>
      </c>
      <c r="AQO1431" t="s">
        <v>3723</v>
      </c>
      <c r="AQQ1431" t="s">
        <v>3723</v>
      </c>
      <c r="AQS1431" t="s">
        <v>3723</v>
      </c>
      <c r="AQU1431" t="s">
        <v>3723</v>
      </c>
      <c r="AQW1431" t="s">
        <v>3723</v>
      </c>
      <c r="AQY1431" t="s">
        <v>3723</v>
      </c>
      <c r="ARA1431" t="s">
        <v>3723</v>
      </c>
      <c r="ARC1431" t="s">
        <v>3723</v>
      </c>
      <c r="ARE1431" t="s">
        <v>3723</v>
      </c>
      <c r="ARG1431" t="s">
        <v>3723</v>
      </c>
      <c r="ARI1431" t="s">
        <v>3723</v>
      </c>
      <c r="ARK1431" t="s">
        <v>3723</v>
      </c>
      <c r="ARM1431" t="s">
        <v>3723</v>
      </c>
      <c r="ARO1431" t="s">
        <v>3723</v>
      </c>
      <c r="ARQ1431" t="s">
        <v>3723</v>
      </c>
      <c r="ARS1431" t="s">
        <v>3723</v>
      </c>
      <c r="ARU1431" t="s">
        <v>3723</v>
      </c>
      <c r="ARW1431" t="s">
        <v>3723</v>
      </c>
      <c r="ARY1431" t="s">
        <v>3723</v>
      </c>
      <c r="ASA1431" t="s">
        <v>3723</v>
      </c>
      <c r="ASC1431" t="s">
        <v>3723</v>
      </c>
      <c r="ASE1431" t="s">
        <v>3723</v>
      </c>
      <c r="ASG1431" t="s">
        <v>3723</v>
      </c>
      <c r="ASI1431" t="s">
        <v>3723</v>
      </c>
      <c r="ASK1431" t="s">
        <v>3723</v>
      </c>
      <c r="ASM1431" t="s">
        <v>3723</v>
      </c>
      <c r="ASO1431" t="s">
        <v>3723</v>
      </c>
      <c r="ASQ1431" t="s">
        <v>3723</v>
      </c>
      <c r="ASS1431" t="s">
        <v>3723</v>
      </c>
      <c r="ASU1431" t="s">
        <v>3723</v>
      </c>
      <c r="ASW1431" t="s">
        <v>3723</v>
      </c>
      <c r="ASY1431" t="s">
        <v>3723</v>
      </c>
      <c r="ATA1431" t="s">
        <v>3723</v>
      </c>
      <c r="ATC1431" t="s">
        <v>3723</v>
      </c>
      <c r="ATE1431" t="s">
        <v>3723</v>
      </c>
      <c r="ATG1431" t="s">
        <v>3723</v>
      </c>
      <c r="ATI1431" t="s">
        <v>3723</v>
      </c>
      <c r="ATK1431" t="s">
        <v>3723</v>
      </c>
      <c r="ATM1431" t="s">
        <v>3723</v>
      </c>
      <c r="ATO1431" t="s">
        <v>3723</v>
      </c>
      <c r="ATQ1431" t="s">
        <v>3723</v>
      </c>
      <c r="ATS1431" t="s">
        <v>3723</v>
      </c>
      <c r="ATU1431" t="s">
        <v>3723</v>
      </c>
      <c r="ATW1431" t="s">
        <v>3723</v>
      </c>
      <c r="ATY1431" t="s">
        <v>3723</v>
      </c>
      <c r="AUA1431" t="s">
        <v>3723</v>
      </c>
      <c r="AUC1431" t="s">
        <v>3723</v>
      </c>
      <c r="AUE1431" t="s">
        <v>3723</v>
      </c>
      <c r="AUG1431" t="s">
        <v>3723</v>
      </c>
      <c r="AUI1431" t="s">
        <v>3723</v>
      </c>
      <c r="AUK1431" t="s">
        <v>3723</v>
      </c>
      <c r="AUM1431" t="s">
        <v>3723</v>
      </c>
      <c r="AUO1431" t="s">
        <v>3723</v>
      </c>
      <c r="AUQ1431" t="s">
        <v>3723</v>
      </c>
      <c r="AUS1431" t="s">
        <v>3723</v>
      </c>
      <c r="AUU1431" t="s">
        <v>3723</v>
      </c>
      <c r="AUW1431" t="s">
        <v>3723</v>
      </c>
      <c r="AUY1431" t="s">
        <v>3723</v>
      </c>
      <c r="AVA1431" t="s">
        <v>3723</v>
      </c>
      <c r="AVC1431" t="s">
        <v>3723</v>
      </c>
      <c r="AVE1431" t="s">
        <v>3723</v>
      </c>
      <c r="AVG1431" t="s">
        <v>3723</v>
      </c>
      <c r="AVI1431" t="s">
        <v>3723</v>
      </c>
      <c r="AVK1431" t="s">
        <v>3723</v>
      </c>
      <c r="AVM1431" t="s">
        <v>3723</v>
      </c>
      <c r="AVO1431" t="s">
        <v>3723</v>
      </c>
      <c r="AVQ1431" t="s">
        <v>3723</v>
      </c>
      <c r="AVS1431" t="s">
        <v>3723</v>
      </c>
      <c r="AVU1431" t="s">
        <v>3723</v>
      </c>
      <c r="AVW1431" t="s">
        <v>3723</v>
      </c>
      <c r="AVY1431" t="s">
        <v>3723</v>
      </c>
      <c r="AWA1431" t="s">
        <v>3723</v>
      </c>
      <c r="AWC1431" t="s">
        <v>3723</v>
      </c>
      <c r="AWE1431" t="s">
        <v>3723</v>
      </c>
      <c r="AWG1431" t="s">
        <v>3723</v>
      </c>
      <c r="AWI1431" t="s">
        <v>3723</v>
      </c>
      <c r="AWK1431" t="s">
        <v>3723</v>
      </c>
      <c r="AWM1431" t="s">
        <v>3723</v>
      </c>
      <c r="AWO1431" t="s">
        <v>3723</v>
      </c>
      <c r="AWQ1431" t="s">
        <v>3723</v>
      </c>
      <c r="AWS1431" t="s">
        <v>3723</v>
      </c>
      <c r="AWU1431" t="s">
        <v>3723</v>
      </c>
      <c r="AWW1431" t="s">
        <v>3723</v>
      </c>
      <c r="AWY1431" t="s">
        <v>3723</v>
      </c>
      <c r="AXA1431" t="s">
        <v>3723</v>
      </c>
      <c r="AXC1431" t="s">
        <v>3723</v>
      </c>
      <c r="AXE1431" t="s">
        <v>3723</v>
      </c>
      <c r="AXG1431" t="s">
        <v>3723</v>
      </c>
      <c r="AXI1431" t="s">
        <v>3723</v>
      </c>
      <c r="AXK1431" t="s">
        <v>3723</v>
      </c>
      <c r="AXM1431" t="s">
        <v>3723</v>
      </c>
      <c r="AXO1431" t="s">
        <v>3723</v>
      </c>
      <c r="AXQ1431" t="s">
        <v>3723</v>
      </c>
      <c r="AXS1431" t="s">
        <v>3723</v>
      </c>
      <c r="AXU1431" t="s">
        <v>3723</v>
      </c>
      <c r="AXW1431" t="s">
        <v>3723</v>
      </c>
      <c r="AXY1431" t="s">
        <v>3723</v>
      </c>
      <c r="AYA1431" t="s">
        <v>3723</v>
      </c>
      <c r="AYC1431" t="s">
        <v>3723</v>
      </c>
      <c r="AYE1431" t="s">
        <v>3723</v>
      </c>
      <c r="AYG1431" t="s">
        <v>3723</v>
      </c>
      <c r="AYI1431" t="s">
        <v>3723</v>
      </c>
      <c r="AYK1431" t="s">
        <v>3723</v>
      </c>
      <c r="AYM1431" t="s">
        <v>3723</v>
      </c>
      <c r="AYO1431" t="s">
        <v>3723</v>
      </c>
      <c r="AYQ1431" t="s">
        <v>3723</v>
      </c>
      <c r="AYS1431" t="s">
        <v>3723</v>
      </c>
      <c r="AYU1431" t="s">
        <v>3723</v>
      </c>
      <c r="AYW1431" t="s">
        <v>3723</v>
      </c>
      <c r="AYY1431" t="s">
        <v>3723</v>
      </c>
      <c r="AZA1431" t="s">
        <v>3723</v>
      </c>
      <c r="AZC1431" t="s">
        <v>3723</v>
      </c>
      <c r="AZE1431" t="s">
        <v>3723</v>
      </c>
      <c r="AZG1431" t="s">
        <v>3723</v>
      </c>
      <c r="AZI1431" t="s">
        <v>3723</v>
      </c>
      <c r="AZK1431" t="s">
        <v>3723</v>
      </c>
      <c r="AZM1431" t="s">
        <v>3723</v>
      </c>
      <c r="AZO1431" t="s">
        <v>3723</v>
      </c>
      <c r="AZQ1431" t="s">
        <v>3723</v>
      </c>
      <c r="AZS1431" t="s">
        <v>3723</v>
      </c>
      <c r="AZU1431" t="s">
        <v>3723</v>
      </c>
      <c r="AZW1431" t="s">
        <v>3723</v>
      </c>
      <c r="AZY1431" t="s">
        <v>3723</v>
      </c>
      <c r="BAA1431" t="s">
        <v>3723</v>
      </c>
      <c r="BAC1431" t="s">
        <v>3723</v>
      </c>
      <c r="BAE1431" t="s">
        <v>3723</v>
      </c>
      <c r="BAG1431" t="s">
        <v>3723</v>
      </c>
      <c r="BAI1431" t="s">
        <v>3723</v>
      </c>
      <c r="BAK1431" t="s">
        <v>3723</v>
      </c>
      <c r="BAM1431" t="s">
        <v>3723</v>
      </c>
      <c r="BAO1431" t="s">
        <v>3723</v>
      </c>
      <c r="BAQ1431" t="s">
        <v>3723</v>
      </c>
      <c r="BAS1431" t="s">
        <v>3723</v>
      </c>
      <c r="BAU1431" t="s">
        <v>3723</v>
      </c>
      <c r="BAW1431" t="s">
        <v>3723</v>
      </c>
      <c r="BAY1431" t="s">
        <v>3723</v>
      </c>
      <c r="BBA1431" t="s">
        <v>3723</v>
      </c>
      <c r="BBC1431" t="s">
        <v>3723</v>
      </c>
      <c r="BBE1431" t="s">
        <v>3723</v>
      </c>
      <c r="BBG1431" t="s">
        <v>3723</v>
      </c>
      <c r="BBI1431" t="s">
        <v>3723</v>
      </c>
      <c r="BBK1431" t="s">
        <v>3723</v>
      </c>
      <c r="BBM1431" t="s">
        <v>3723</v>
      </c>
      <c r="BBO1431" t="s">
        <v>3723</v>
      </c>
      <c r="BBQ1431" t="s">
        <v>3723</v>
      </c>
      <c r="BBS1431" t="s">
        <v>3723</v>
      </c>
      <c r="BBU1431" t="s">
        <v>3723</v>
      </c>
      <c r="BBW1431" t="s">
        <v>3723</v>
      </c>
      <c r="BBY1431" t="s">
        <v>3723</v>
      </c>
      <c r="BCA1431" t="s">
        <v>3723</v>
      </c>
      <c r="BCC1431" t="s">
        <v>3723</v>
      </c>
      <c r="BCE1431" t="s">
        <v>3723</v>
      </c>
      <c r="BCG1431" t="s">
        <v>3723</v>
      </c>
      <c r="BCI1431" t="s">
        <v>3723</v>
      </c>
      <c r="BCK1431" t="s">
        <v>3723</v>
      </c>
      <c r="BCM1431" t="s">
        <v>3723</v>
      </c>
      <c r="BCO1431" t="s">
        <v>3723</v>
      </c>
      <c r="BCQ1431" t="s">
        <v>3723</v>
      </c>
      <c r="BCS1431" t="s">
        <v>3723</v>
      </c>
      <c r="BCU1431" t="s">
        <v>3723</v>
      </c>
      <c r="BCW1431" t="s">
        <v>3723</v>
      </c>
      <c r="BCY1431" t="s">
        <v>3723</v>
      </c>
      <c r="BDA1431" t="s">
        <v>3723</v>
      </c>
      <c r="BDC1431" t="s">
        <v>3723</v>
      </c>
      <c r="BDE1431" t="s">
        <v>3723</v>
      </c>
      <c r="BDG1431" t="s">
        <v>3723</v>
      </c>
      <c r="BDI1431" t="s">
        <v>3723</v>
      </c>
      <c r="BDK1431" t="s">
        <v>3723</v>
      </c>
      <c r="BDM1431" t="s">
        <v>3723</v>
      </c>
      <c r="BDO1431" t="s">
        <v>3723</v>
      </c>
      <c r="BDQ1431" t="s">
        <v>3723</v>
      </c>
      <c r="BDS1431" t="s">
        <v>3723</v>
      </c>
      <c r="BDU1431" t="s">
        <v>3723</v>
      </c>
      <c r="BDW1431" t="s">
        <v>3723</v>
      </c>
      <c r="BDY1431" t="s">
        <v>3723</v>
      </c>
      <c r="BEA1431" t="s">
        <v>3723</v>
      </c>
      <c r="BEC1431" t="s">
        <v>3723</v>
      </c>
      <c r="BEE1431" t="s">
        <v>3723</v>
      </c>
      <c r="BEF1431">
        <v>0</v>
      </c>
      <c r="BEG1431">
        <v>0</v>
      </c>
      <c r="BEH1431">
        <v>0</v>
      </c>
      <c r="BEI1431">
        <v>0</v>
      </c>
      <c r="BEJ1431">
        <v>0</v>
      </c>
      <c r="BHE1431">
        <v>0</v>
      </c>
    </row>
    <row r="1432" spans="1:1023 1025:1565" x14ac:dyDescent="0.3">
      <c r="A1432" s="341"/>
      <c r="B1432" s="335" t="s">
        <v>3544</v>
      </c>
      <c r="C1432" s="332" t="s">
        <v>3545</v>
      </c>
      <c r="D1432" s="342" t="s">
        <v>3723</v>
      </c>
      <c r="E1432" s="326">
        <v>0.6</v>
      </c>
      <c r="F1432" s="68">
        <v>27410</v>
      </c>
      <c r="AO1432" t="s">
        <v>3723</v>
      </c>
      <c r="AQ1432" t="s">
        <v>3723</v>
      </c>
      <c r="AS1432" t="s">
        <v>3723</v>
      </c>
      <c r="AU1432" t="s">
        <v>3723</v>
      </c>
      <c r="AW1432" t="s">
        <v>3723</v>
      </c>
      <c r="AY1432" t="s">
        <v>3723</v>
      </c>
      <c r="BA1432" t="s">
        <v>3723</v>
      </c>
      <c r="BC1432" t="s">
        <v>3723</v>
      </c>
      <c r="BE1432" t="s">
        <v>3723</v>
      </c>
      <c r="BG1432" t="s">
        <v>3723</v>
      </c>
      <c r="BI1432" t="s">
        <v>3723</v>
      </c>
      <c r="BK1432" t="s">
        <v>3723</v>
      </c>
      <c r="BM1432" t="s">
        <v>3723</v>
      </c>
      <c r="BO1432" t="s">
        <v>3723</v>
      </c>
      <c r="BQ1432" t="s">
        <v>3723</v>
      </c>
      <c r="BS1432" t="s">
        <v>3723</v>
      </c>
      <c r="BU1432" t="s">
        <v>3723</v>
      </c>
      <c r="BW1432" t="s">
        <v>3723</v>
      </c>
      <c r="BY1432" t="s">
        <v>3723</v>
      </c>
      <c r="CA1432" t="s">
        <v>3723</v>
      </c>
      <c r="CC1432" t="s">
        <v>3723</v>
      </c>
      <c r="CE1432" t="s">
        <v>3723</v>
      </c>
      <c r="CG1432" t="s">
        <v>3723</v>
      </c>
      <c r="CI1432" t="s">
        <v>3723</v>
      </c>
      <c r="CK1432" t="s">
        <v>3723</v>
      </c>
      <c r="CM1432" t="s">
        <v>3723</v>
      </c>
      <c r="CO1432" t="s">
        <v>3723</v>
      </c>
      <c r="CQ1432" t="s">
        <v>3723</v>
      </c>
      <c r="CS1432" t="s">
        <v>3723</v>
      </c>
      <c r="CU1432" t="s">
        <v>3723</v>
      </c>
      <c r="CW1432" t="s">
        <v>3723</v>
      </c>
      <c r="CY1432" t="s">
        <v>3723</v>
      </c>
      <c r="DA1432" t="s">
        <v>3723</v>
      </c>
      <c r="DC1432" t="s">
        <v>3723</v>
      </c>
      <c r="DE1432" t="s">
        <v>3723</v>
      </c>
      <c r="DG1432" t="s">
        <v>3723</v>
      </c>
      <c r="DI1432" t="s">
        <v>3723</v>
      </c>
      <c r="DK1432" t="s">
        <v>3723</v>
      </c>
      <c r="DM1432" t="s">
        <v>3723</v>
      </c>
      <c r="DO1432" t="s">
        <v>3723</v>
      </c>
      <c r="DQ1432" t="s">
        <v>3723</v>
      </c>
      <c r="DS1432" t="s">
        <v>3723</v>
      </c>
      <c r="DU1432" t="s">
        <v>3723</v>
      </c>
      <c r="DW1432" t="s">
        <v>3723</v>
      </c>
      <c r="DY1432" t="s">
        <v>3723</v>
      </c>
      <c r="EA1432" t="s">
        <v>3723</v>
      </c>
      <c r="EC1432" t="s">
        <v>3723</v>
      </c>
      <c r="EE1432" t="s">
        <v>3723</v>
      </c>
      <c r="EG1432" t="s">
        <v>3723</v>
      </c>
      <c r="EI1432" t="s">
        <v>3723</v>
      </c>
      <c r="EK1432" t="s">
        <v>3723</v>
      </c>
      <c r="EM1432" t="s">
        <v>3723</v>
      </c>
      <c r="EO1432" t="s">
        <v>3723</v>
      </c>
      <c r="EQ1432" t="s">
        <v>3723</v>
      </c>
      <c r="ES1432" t="s">
        <v>3723</v>
      </c>
      <c r="EU1432" t="s">
        <v>3723</v>
      </c>
      <c r="EW1432" t="s">
        <v>3723</v>
      </c>
      <c r="EY1432" t="s">
        <v>3723</v>
      </c>
      <c r="FA1432" t="s">
        <v>3723</v>
      </c>
      <c r="FC1432" t="s">
        <v>3723</v>
      </c>
      <c r="FE1432" t="s">
        <v>3723</v>
      </c>
      <c r="FG1432" t="s">
        <v>3723</v>
      </c>
      <c r="FI1432" t="s">
        <v>3723</v>
      </c>
      <c r="FK1432" t="s">
        <v>3723</v>
      </c>
      <c r="FM1432" t="s">
        <v>3723</v>
      </c>
      <c r="FO1432" t="s">
        <v>3723</v>
      </c>
      <c r="FQ1432" t="s">
        <v>3723</v>
      </c>
      <c r="FS1432" t="s">
        <v>3723</v>
      </c>
      <c r="FU1432" t="s">
        <v>3723</v>
      </c>
      <c r="FW1432" t="s">
        <v>3723</v>
      </c>
      <c r="FY1432" t="s">
        <v>3723</v>
      </c>
      <c r="GA1432" t="s">
        <v>3723</v>
      </c>
      <c r="GC1432" t="s">
        <v>3723</v>
      </c>
      <c r="GE1432" t="s">
        <v>3723</v>
      </c>
      <c r="GG1432" t="s">
        <v>3723</v>
      </c>
      <c r="GI1432" t="s">
        <v>3723</v>
      </c>
      <c r="GK1432" t="s">
        <v>3723</v>
      </c>
      <c r="GM1432" t="s">
        <v>3723</v>
      </c>
      <c r="GO1432" t="s">
        <v>3723</v>
      </c>
      <c r="GQ1432" t="s">
        <v>3723</v>
      </c>
      <c r="GS1432" t="s">
        <v>3723</v>
      </c>
      <c r="GU1432" t="s">
        <v>3723</v>
      </c>
      <c r="GW1432" t="s">
        <v>3723</v>
      </c>
      <c r="GY1432" t="s">
        <v>3723</v>
      </c>
      <c r="HA1432" t="s">
        <v>3723</v>
      </c>
      <c r="HC1432" t="s">
        <v>3723</v>
      </c>
      <c r="HE1432" t="s">
        <v>3723</v>
      </c>
      <c r="HG1432" t="s">
        <v>3723</v>
      </c>
      <c r="HI1432" t="s">
        <v>3723</v>
      </c>
      <c r="HK1432" t="s">
        <v>3723</v>
      </c>
      <c r="HM1432" t="s">
        <v>3723</v>
      </c>
      <c r="HO1432" t="s">
        <v>3723</v>
      </c>
      <c r="HQ1432" t="s">
        <v>3723</v>
      </c>
      <c r="HS1432" t="s">
        <v>3723</v>
      </c>
      <c r="HU1432" t="s">
        <v>3723</v>
      </c>
      <c r="HW1432" t="s">
        <v>3723</v>
      </c>
      <c r="HY1432" t="s">
        <v>3723</v>
      </c>
      <c r="IA1432" t="s">
        <v>3723</v>
      </c>
      <c r="IC1432" t="s">
        <v>3723</v>
      </c>
      <c r="IE1432" t="s">
        <v>3723</v>
      </c>
      <c r="IG1432" t="s">
        <v>3723</v>
      </c>
      <c r="II1432" t="s">
        <v>3723</v>
      </c>
      <c r="IK1432" t="s">
        <v>3723</v>
      </c>
      <c r="IM1432" t="s">
        <v>3723</v>
      </c>
      <c r="IO1432" t="s">
        <v>3723</v>
      </c>
      <c r="IQ1432" t="s">
        <v>3723</v>
      </c>
      <c r="IS1432" t="s">
        <v>3723</v>
      </c>
      <c r="IU1432" t="s">
        <v>3723</v>
      </c>
      <c r="IW1432" t="s">
        <v>3723</v>
      </c>
      <c r="IY1432" t="s">
        <v>3723</v>
      </c>
      <c r="JA1432" t="s">
        <v>3723</v>
      </c>
      <c r="JC1432" t="s">
        <v>3723</v>
      </c>
      <c r="JE1432" t="s">
        <v>3723</v>
      </c>
      <c r="JG1432" t="s">
        <v>3723</v>
      </c>
      <c r="JI1432" t="s">
        <v>3723</v>
      </c>
      <c r="JK1432" t="s">
        <v>3723</v>
      </c>
      <c r="JM1432" t="s">
        <v>3723</v>
      </c>
      <c r="JO1432" t="s">
        <v>3723</v>
      </c>
      <c r="JQ1432" t="s">
        <v>3723</v>
      </c>
      <c r="JS1432" t="s">
        <v>3723</v>
      </c>
      <c r="JU1432" t="s">
        <v>3723</v>
      </c>
      <c r="JW1432" t="s">
        <v>3723</v>
      </c>
      <c r="JY1432" t="s">
        <v>3723</v>
      </c>
      <c r="KA1432" t="s">
        <v>3723</v>
      </c>
      <c r="KC1432" t="s">
        <v>3723</v>
      </c>
      <c r="KE1432" t="s">
        <v>3723</v>
      </c>
      <c r="KG1432" t="s">
        <v>3723</v>
      </c>
      <c r="KI1432" t="s">
        <v>3723</v>
      </c>
      <c r="KK1432" t="s">
        <v>3723</v>
      </c>
      <c r="KM1432" t="s">
        <v>3723</v>
      </c>
      <c r="KO1432" t="s">
        <v>3723</v>
      </c>
      <c r="KQ1432" t="s">
        <v>3723</v>
      </c>
      <c r="KS1432" t="s">
        <v>3723</v>
      </c>
      <c r="KU1432" t="s">
        <v>3723</v>
      </c>
      <c r="KW1432" t="s">
        <v>3723</v>
      </c>
      <c r="KY1432" t="s">
        <v>3723</v>
      </c>
      <c r="LA1432" t="s">
        <v>3723</v>
      </c>
      <c r="LC1432" t="s">
        <v>3723</v>
      </c>
      <c r="LE1432" t="s">
        <v>3723</v>
      </c>
      <c r="LG1432" t="s">
        <v>3723</v>
      </c>
      <c r="LI1432" t="s">
        <v>3723</v>
      </c>
      <c r="LK1432" t="s">
        <v>3723</v>
      </c>
      <c r="LM1432" t="s">
        <v>3723</v>
      </c>
      <c r="LO1432" t="s">
        <v>3723</v>
      </c>
      <c r="LQ1432" t="s">
        <v>3723</v>
      </c>
      <c r="LS1432" t="s">
        <v>3723</v>
      </c>
      <c r="LU1432" t="s">
        <v>3723</v>
      </c>
      <c r="LW1432" t="s">
        <v>3723</v>
      </c>
      <c r="LY1432" t="s">
        <v>3723</v>
      </c>
      <c r="MA1432" t="s">
        <v>3723</v>
      </c>
      <c r="MC1432" t="s">
        <v>3723</v>
      </c>
      <c r="ME1432" t="s">
        <v>3723</v>
      </c>
      <c r="MG1432" t="s">
        <v>3723</v>
      </c>
      <c r="MI1432" t="s">
        <v>3723</v>
      </c>
      <c r="MK1432" t="s">
        <v>3723</v>
      </c>
      <c r="MM1432" t="s">
        <v>3723</v>
      </c>
      <c r="MO1432" t="s">
        <v>3723</v>
      </c>
      <c r="MQ1432" t="s">
        <v>3723</v>
      </c>
      <c r="MS1432" t="s">
        <v>3723</v>
      </c>
      <c r="MU1432" t="s">
        <v>3723</v>
      </c>
      <c r="MW1432" t="s">
        <v>3723</v>
      </c>
      <c r="MY1432" t="s">
        <v>3723</v>
      </c>
      <c r="NA1432" t="s">
        <v>3723</v>
      </c>
      <c r="NC1432" t="s">
        <v>3723</v>
      </c>
      <c r="NE1432" t="s">
        <v>3723</v>
      </c>
      <c r="NG1432" t="s">
        <v>3723</v>
      </c>
      <c r="NI1432" t="s">
        <v>3723</v>
      </c>
      <c r="NK1432" t="s">
        <v>3723</v>
      </c>
      <c r="NM1432" t="s">
        <v>3723</v>
      </c>
      <c r="NO1432" t="s">
        <v>3723</v>
      </c>
      <c r="NQ1432" t="s">
        <v>3723</v>
      </c>
      <c r="NS1432" t="s">
        <v>3723</v>
      </c>
      <c r="NU1432" t="s">
        <v>3723</v>
      </c>
      <c r="NW1432" t="s">
        <v>3723</v>
      </c>
      <c r="NY1432" t="s">
        <v>3723</v>
      </c>
      <c r="OA1432" t="s">
        <v>3723</v>
      </c>
      <c r="OC1432" t="s">
        <v>3723</v>
      </c>
      <c r="OE1432" t="s">
        <v>3723</v>
      </c>
      <c r="OG1432" t="s">
        <v>3723</v>
      </c>
      <c r="OI1432" t="s">
        <v>3723</v>
      </c>
      <c r="OK1432" t="s">
        <v>3723</v>
      </c>
      <c r="OM1432" t="s">
        <v>3723</v>
      </c>
      <c r="OO1432" t="s">
        <v>3723</v>
      </c>
      <c r="OQ1432" t="s">
        <v>3723</v>
      </c>
      <c r="OS1432" t="s">
        <v>3723</v>
      </c>
      <c r="OU1432" t="s">
        <v>3723</v>
      </c>
      <c r="OW1432" t="s">
        <v>3723</v>
      </c>
      <c r="OY1432" t="s">
        <v>3723</v>
      </c>
      <c r="PA1432" t="s">
        <v>3723</v>
      </c>
      <c r="PC1432" t="s">
        <v>3723</v>
      </c>
      <c r="PE1432" t="s">
        <v>3723</v>
      </c>
      <c r="PG1432" t="s">
        <v>3723</v>
      </c>
      <c r="PI1432" t="s">
        <v>3723</v>
      </c>
      <c r="PK1432" t="s">
        <v>3723</v>
      </c>
      <c r="PM1432" t="s">
        <v>3723</v>
      </c>
      <c r="PO1432" t="s">
        <v>3723</v>
      </c>
      <c r="PQ1432" t="s">
        <v>3723</v>
      </c>
      <c r="PS1432" t="s">
        <v>3723</v>
      </c>
      <c r="PU1432" t="s">
        <v>3723</v>
      </c>
      <c r="PW1432" t="s">
        <v>3723</v>
      </c>
      <c r="PY1432" t="s">
        <v>3723</v>
      </c>
      <c r="QA1432" t="s">
        <v>3723</v>
      </c>
      <c r="QC1432" t="s">
        <v>3723</v>
      </c>
      <c r="QE1432" t="s">
        <v>3723</v>
      </c>
      <c r="QG1432" t="s">
        <v>3723</v>
      </c>
      <c r="QI1432" t="s">
        <v>3723</v>
      </c>
      <c r="QK1432" t="s">
        <v>3723</v>
      </c>
      <c r="QM1432" t="s">
        <v>3723</v>
      </c>
      <c r="QO1432" t="s">
        <v>3723</v>
      </c>
      <c r="QQ1432" t="s">
        <v>3723</v>
      </c>
      <c r="QS1432" t="s">
        <v>3723</v>
      </c>
      <c r="QU1432" t="s">
        <v>3723</v>
      </c>
      <c r="QW1432" t="s">
        <v>3723</v>
      </c>
      <c r="QY1432" t="s">
        <v>3723</v>
      </c>
      <c r="RA1432" t="s">
        <v>3723</v>
      </c>
      <c r="RC1432" t="s">
        <v>3723</v>
      </c>
      <c r="RE1432" t="s">
        <v>3723</v>
      </c>
      <c r="RG1432" t="s">
        <v>3723</v>
      </c>
      <c r="RI1432" t="s">
        <v>3723</v>
      </c>
      <c r="RK1432" t="s">
        <v>3723</v>
      </c>
      <c r="RM1432" t="s">
        <v>3723</v>
      </c>
      <c r="RO1432" t="s">
        <v>3723</v>
      </c>
      <c r="RQ1432" t="s">
        <v>3723</v>
      </c>
      <c r="RS1432" t="s">
        <v>3723</v>
      </c>
      <c r="RU1432" t="s">
        <v>3723</v>
      </c>
      <c r="RW1432" t="s">
        <v>3723</v>
      </c>
      <c r="RY1432" t="s">
        <v>3723</v>
      </c>
      <c r="SA1432" t="s">
        <v>3723</v>
      </c>
      <c r="SC1432" t="s">
        <v>3723</v>
      </c>
      <c r="SE1432" t="s">
        <v>3723</v>
      </c>
      <c r="SG1432" t="s">
        <v>3723</v>
      </c>
      <c r="SI1432" t="s">
        <v>3723</v>
      </c>
      <c r="SK1432" t="s">
        <v>3723</v>
      </c>
      <c r="SM1432" t="s">
        <v>3723</v>
      </c>
      <c r="SO1432" t="s">
        <v>3723</v>
      </c>
      <c r="SQ1432" t="s">
        <v>3723</v>
      </c>
      <c r="SS1432" t="s">
        <v>3723</v>
      </c>
      <c r="SU1432" t="s">
        <v>3723</v>
      </c>
      <c r="SW1432" t="s">
        <v>3723</v>
      </c>
      <c r="SY1432" t="s">
        <v>3723</v>
      </c>
      <c r="TA1432" t="s">
        <v>3723</v>
      </c>
      <c r="TC1432" t="s">
        <v>3723</v>
      </c>
      <c r="TE1432" t="s">
        <v>3723</v>
      </c>
      <c r="TG1432" t="s">
        <v>3723</v>
      </c>
      <c r="TI1432" t="s">
        <v>3723</v>
      </c>
      <c r="TK1432" t="s">
        <v>3723</v>
      </c>
      <c r="TM1432" t="s">
        <v>3723</v>
      </c>
      <c r="TO1432" t="s">
        <v>3723</v>
      </c>
      <c r="TQ1432" t="s">
        <v>3723</v>
      </c>
      <c r="TS1432" t="s">
        <v>3723</v>
      </c>
      <c r="TU1432" t="s">
        <v>3723</v>
      </c>
      <c r="TW1432" t="s">
        <v>3723</v>
      </c>
      <c r="TY1432" t="s">
        <v>3723</v>
      </c>
      <c r="UA1432" t="s">
        <v>3723</v>
      </c>
      <c r="UC1432" t="s">
        <v>3723</v>
      </c>
      <c r="UE1432" t="s">
        <v>3723</v>
      </c>
      <c r="UG1432" t="s">
        <v>3723</v>
      </c>
      <c r="UI1432" t="s">
        <v>3723</v>
      </c>
      <c r="UK1432" t="s">
        <v>3723</v>
      </c>
      <c r="UM1432" t="s">
        <v>3723</v>
      </c>
      <c r="UO1432" t="s">
        <v>3723</v>
      </c>
      <c r="UQ1432" t="s">
        <v>3723</v>
      </c>
      <c r="US1432" t="s">
        <v>3723</v>
      </c>
      <c r="UU1432" t="s">
        <v>3723</v>
      </c>
      <c r="UW1432" t="s">
        <v>3723</v>
      </c>
      <c r="UY1432" t="s">
        <v>3723</v>
      </c>
      <c r="VA1432" t="s">
        <v>3723</v>
      </c>
      <c r="VC1432" t="s">
        <v>3723</v>
      </c>
      <c r="VE1432" t="s">
        <v>3723</v>
      </c>
      <c r="VG1432" t="s">
        <v>3723</v>
      </c>
      <c r="VI1432" t="s">
        <v>3723</v>
      </c>
      <c r="VK1432" t="s">
        <v>3723</v>
      </c>
      <c r="VM1432" t="s">
        <v>3723</v>
      </c>
      <c r="VO1432" t="s">
        <v>3723</v>
      </c>
      <c r="VQ1432" t="s">
        <v>3723</v>
      </c>
      <c r="VS1432" t="s">
        <v>3723</v>
      </c>
      <c r="VU1432" t="s">
        <v>3723</v>
      </c>
      <c r="VW1432" t="s">
        <v>3723</v>
      </c>
      <c r="VY1432" t="s">
        <v>3723</v>
      </c>
      <c r="WA1432" t="s">
        <v>3723</v>
      </c>
      <c r="WC1432" t="s">
        <v>3723</v>
      </c>
      <c r="WE1432" t="s">
        <v>3723</v>
      </c>
      <c r="WG1432" t="s">
        <v>3723</v>
      </c>
      <c r="WI1432" t="s">
        <v>3723</v>
      </c>
      <c r="WK1432" t="s">
        <v>3723</v>
      </c>
      <c r="WM1432" t="s">
        <v>3723</v>
      </c>
      <c r="WO1432" t="s">
        <v>3723</v>
      </c>
      <c r="WQ1432" t="s">
        <v>3723</v>
      </c>
      <c r="WS1432" t="s">
        <v>3723</v>
      </c>
      <c r="WU1432" t="s">
        <v>3723</v>
      </c>
      <c r="WW1432" t="s">
        <v>3723</v>
      </c>
      <c r="WY1432" t="s">
        <v>3723</v>
      </c>
      <c r="XA1432" t="s">
        <v>3723</v>
      </c>
      <c r="XC1432" t="s">
        <v>3723</v>
      </c>
      <c r="XE1432" t="s">
        <v>3723</v>
      </c>
      <c r="XG1432" t="s">
        <v>3723</v>
      </c>
      <c r="XI1432" t="s">
        <v>3723</v>
      </c>
      <c r="XK1432" t="s">
        <v>3723</v>
      </c>
      <c r="XM1432" t="s">
        <v>3723</v>
      </c>
      <c r="XO1432" t="s">
        <v>3723</v>
      </c>
      <c r="XQ1432" t="s">
        <v>3723</v>
      </c>
      <c r="XS1432" t="s">
        <v>3723</v>
      </c>
      <c r="XU1432" t="s">
        <v>3723</v>
      </c>
      <c r="XW1432" t="s">
        <v>3723</v>
      </c>
      <c r="XY1432" t="s">
        <v>3723</v>
      </c>
      <c r="YA1432" t="s">
        <v>3723</v>
      </c>
      <c r="YC1432" t="s">
        <v>3723</v>
      </c>
      <c r="YE1432" t="s">
        <v>3723</v>
      </c>
      <c r="YG1432" t="s">
        <v>3723</v>
      </c>
      <c r="YI1432" t="s">
        <v>3723</v>
      </c>
      <c r="YK1432" t="s">
        <v>3723</v>
      </c>
      <c r="YM1432" t="s">
        <v>3723</v>
      </c>
      <c r="YO1432" t="s">
        <v>3723</v>
      </c>
      <c r="YQ1432" t="s">
        <v>3723</v>
      </c>
      <c r="YS1432" t="s">
        <v>3723</v>
      </c>
      <c r="YU1432" t="s">
        <v>3723</v>
      </c>
      <c r="YW1432" t="s">
        <v>3723</v>
      </c>
      <c r="YY1432" t="s">
        <v>3723</v>
      </c>
      <c r="ZA1432" t="s">
        <v>3723</v>
      </c>
      <c r="ZC1432" t="s">
        <v>3723</v>
      </c>
      <c r="ZE1432" t="s">
        <v>3723</v>
      </c>
      <c r="ZG1432" t="s">
        <v>3723</v>
      </c>
      <c r="ZI1432" t="s">
        <v>3723</v>
      </c>
      <c r="ZK1432" t="s">
        <v>3723</v>
      </c>
      <c r="ZM1432" t="s">
        <v>3723</v>
      </c>
      <c r="ZO1432" t="s">
        <v>3723</v>
      </c>
      <c r="ZQ1432" t="s">
        <v>3723</v>
      </c>
      <c r="ZS1432" t="s">
        <v>3723</v>
      </c>
      <c r="ZU1432" t="s">
        <v>3723</v>
      </c>
      <c r="ZW1432" t="s">
        <v>3723</v>
      </c>
      <c r="ZY1432" t="s">
        <v>3723</v>
      </c>
      <c r="AAA1432" t="s">
        <v>3723</v>
      </c>
      <c r="AAC1432" t="s">
        <v>3723</v>
      </c>
      <c r="AAE1432" t="s">
        <v>3723</v>
      </c>
      <c r="AAG1432" t="s">
        <v>3723</v>
      </c>
      <c r="AAI1432" t="s">
        <v>3723</v>
      </c>
      <c r="AAK1432" t="s">
        <v>3723</v>
      </c>
      <c r="AAM1432" t="s">
        <v>3723</v>
      </c>
      <c r="AAO1432" t="s">
        <v>3723</v>
      </c>
      <c r="AAQ1432" t="s">
        <v>3723</v>
      </c>
      <c r="AAS1432" t="s">
        <v>3723</v>
      </c>
      <c r="AAU1432" t="s">
        <v>3723</v>
      </c>
      <c r="AAW1432" t="s">
        <v>3723</v>
      </c>
      <c r="AAY1432" t="s">
        <v>3723</v>
      </c>
      <c r="ABA1432" t="s">
        <v>3723</v>
      </c>
      <c r="ABC1432" t="s">
        <v>3723</v>
      </c>
      <c r="ABE1432" t="s">
        <v>3723</v>
      </c>
      <c r="ABG1432" t="s">
        <v>3723</v>
      </c>
      <c r="ABI1432" t="s">
        <v>3723</v>
      </c>
      <c r="ABK1432" t="s">
        <v>3723</v>
      </c>
      <c r="ABM1432" t="s">
        <v>3723</v>
      </c>
      <c r="ABO1432" t="s">
        <v>3723</v>
      </c>
      <c r="ABQ1432" t="s">
        <v>3723</v>
      </c>
      <c r="ABS1432" t="s">
        <v>3723</v>
      </c>
      <c r="ABU1432" t="s">
        <v>3723</v>
      </c>
      <c r="ABW1432" t="s">
        <v>3723</v>
      </c>
      <c r="ABY1432" t="s">
        <v>3723</v>
      </c>
      <c r="ACA1432" t="s">
        <v>3723</v>
      </c>
      <c r="ACC1432" t="s">
        <v>3723</v>
      </c>
      <c r="ACE1432" t="s">
        <v>3723</v>
      </c>
      <c r="ACG1432" t="s">
        <v>3723</v>
      </c>
      <c r="ACI1432" t="s">
        <v>3723</v>
      </c>
      <c r="ACK1432" t="s">
        <v>3723</v>
      </c>
      <c r="ACM1432" t="s">
        <v>3723</v>
      </c>
      <c r="ACO1432" t="s">
        <v>3723</v>
      </c>
      <c r="ACQ1432" t="s">
        <v>3723</v>
      </c>
      <c r="ACS1432" t="s">
        <v>3723</v>
      </c>
      <c r="ACU1432" t="s">
        <v>3723</v>
      </c>
      <c r="ACW1432" t="s">
        <v>3723</v>
      </c>
      <c r="ACY1432" t="s">
        <v>3723</v>
      </c>
      <c r="ADA1432" t="s">
        <v>3723</v>
      </c>
      <c r="ADC1432" t="s">
        <v>3723</v>
      </c>
      <c r="ADE1432" t="s">
        <v>3723</v>
      </c>
      <c r="ADG1432" t="s">
        <v>3723</v>
      </c>
      <c r="ADI1432" t="s">
        <v>3723</v>
      </c>
      <c r="ADK1432" t="s">
        <v>3723</v>
      </c>
      <c r="ADM1432" t="s">
        <v>3723</v>
      </c>
      <c r="ADO1432" t="s">
        <v>3723</v>
      </c>
      <c r="ADQ1432" t="s">
        <v>3723</v>
      </c>
      <c r="ADS1432" t="s">
        <v>3723</v>
      </c>
      <c r="ADU1432" t="s">
        <v>3723</v>
      </c>
      <c r="ADW1432" t="s">
        <v>3723</v>
      </c>
      <c r="ADY1432" t="s">
        <v>3723</v>
      </c>
      <c r="AEA1432" t="s">
        <v>3723</v>
      </c>
      <c r="AEC1432" t="s">
        <v>3723</v>
      </c>
      <c r="AEE1432" t="s">
        <v>3723</v>
      </c>
      <c r="AEG1432" t="s">
        <v>3723</v>
      </c>
      <c r="AEI1432" t="s">
        <v>3723</v>
      </c>
      <c r="AEK1432" t="s">
        <v>3723</v>
      </c>
      <c r="AEM1432" t="s">
        <v>3723</v>
      </c>
      <c r="AEO1432" t="s">
        <v>3723</v>
      </c>
      <c r="AEQ1432" t="s">
        <v>3723</v>
      </c>
      <c r="AES1432" t="s">
        <v>3723</v>
      </c>
      <c r="AEU1432" t="s">
        <v>3723</v>
      </c>
      <c r="AEW1432" t="s">
        <v>3723</v>
      </c>
      <c r="AEY1432" t="s">
        <v>3723</v>
      </c>
      <c r="AFA1432" t="s">
        <v>3723</v>
      </c>
      <c r="AFC1432" t="s">
        <v>3723</v>
      </c>
      <c r="AFE1432" t="s">
        <v>3723</v>
      </c>
      <c r="AFG1432" t="s">
        <v>3723</v>
      </c>
      <c r="AFI1432" t="s">
        <v>3723</v>
      </c>
      <c r="AFK1432" t="s">
        <v>3723</v>
      </c>
      <c r="AFM1432" t="s">
        <v>3723</v>
      </c>
      <c r="AFO1432" t="s">
        <v>3723</v>
      </c>
      <c r="AFQ1432" t="s">
        <v>3723</v>
      </c>
      <c r="AFS1432" t="s">
        <v>3723</v>
      </c>
      <c r="AFU1432" t="s">
        <v>3723</v>
      </c>
      <c r="AFW1432" t="s">
        <v>3723</v>
      </c>
      <c r="AFY1432" t="s">
        <v>3723</v>
      </c>
      <c r="AGA1432" t="s">
        <v>3723</v>
      </c>
      <c r="AGC1432" t="s">
        <v>3723</v>
      </c>
      <c r="AGE1432" t="s">
        <v>3723</v>
      </c>
      <c r="AGG1432" t="s">
        <v>3723</v>
      </c>
      <c r="AGI1432" t="s">
        <v>3723</v>
      </c>
      <c r="AGK1432" t="s">
        <v>3723</v>
      </c>
      <c r="AGM1432" t="s">
        <v>3723</v>
      </c>
      <c r="AGO1432" t="s">
        <v>3723</v>
      </c>
      <c r="AGQ1432" t="s">
        <v>3723</v>
      </c>
      <c r="AGS1432" t="s">
        <v>3723</v>
      </c>
      <c r="AGU1432" t="s">
        <v>3723</v>
      </c>
      <c r="AGW1432" t="s">
        <v>3723</v>
      </c>
      <c r="AGY1432" t="s">
        <v>3723</v>
      </c>
      <c r="AHA1432" t="s">
        <v>3723</v>
      </c>
      <c r="AHC1432" t="s">
        <v>3723</v>
      </c>
      <c r="AHE1432" t="s">
        <v>3723</v>
      </c>
      <c r="AHG1432" t="s">
        <v>3723</v>
      </c>
      <c r="AHI1432" t="s">
        <v>3723</v>
      </c>
      <c r="AHK1432" t="s">
        <v>3723</v>
      </c>
      <c r="AHM1432" t="s">
        <v>3723</v>
      </c>
      <c r="AHO1432" t="s">
        <v>3723</v>
      </c>
      <c r="AHQ1432" t="s">
        <v>3723</v>
      </c>
      <c r="AHS1432" t="s">
        <v>3723</v>
      </c>
      <c r="AHU1432" t="s">
        <v>3723</v>
      </c>
      <c r="AHW1432" t="s">
        <v>3723</v>
      </c>
      <c r="AHY1432" t="s">
        <v>3723</v>
      </c>
      <c r="AIA1432" t="s">
        <v>3723</v>
      </c>
      <c r="AIC1432" t="s">
        <v>3723</v>
      </c>
      <c r="AIE1432" t="s">
        <v>3723</v>
      </c>
      <c r="AIG1432" t="s">
        <v>3723</v>
      </c>
      <c r="AII1432" t="s">
        <v>3723</v>
      </c>
      <c r="AIK1432" t="s">
        <v>3723</v>
      </c>
      <c r="AIM1432" t="s">
        <v>3723</v>
      </c>
      <c r="AIO1432" t="s">
        <v>3723</v>
      </c>
      <c r="AIQ1432" t="s">
        <v>3723</v>
      </c>
      <c r="AIS1432" t="s">
        <v>3723</v>
      </c>
      <c r="AIU1432" t="s">
        <v>3723</v>
      </c>
      <c r="AIW1432" t="s">
        <v>3723</v>
      </c>
      <c r="AIY1432" t="s">
        <v>3723</v>
      </c>
      <c r="AJA1432" t="s">
        <v>3723</v>
      </c>
      <c r="AJC1432" t="s">
        <v>3723</v>
      </c>
      <c r="AJE1432" t="s">
        <v>3723</v>
      </c>
      <c r="AJG1432" t="s">
        <v>3723</v>
      </c>
      <c r="AJI1432" t="s">
        <v>3723</v>
      </c>
      <c r="AJK1432" t="s">
        <v>3723</v>
      </c>
      <c r="AJM1432" t="s">
        <v>3723</v>
      </c>
      <c r="AJO1432" t="s">
        <v>3723</v>
      </c>
      <c r="AJQ1432" t="s">
        <v>3723</v>
      </c>
      <c r="AJS1432" t="s">
        <v>3723</v>
      </c>
      <c r="AJU1432" t="s">
        <v>3723</v>
      </c>
      <c r="AJW1432" t="s">
        <v>3723</v>
      </c>
      <c r="AJY1432" t="s">
        <v>3723</v>
      </c>
      <c r="AKA1432" t="s">
        <v>3723</v>
      </c>
      <c r="AKC1432" t="s">
        <v>3723</v>
      </c>
      <c r="AKE1432" t="s">
        <v>3723</v>
      </c>
      <c r="AKG1432" t="s">
        <v>3723</v>
      </c>
      <c r="AKI1432" t="s">
        <v>3723</v>
      </c>
      <c r="AKK1432" t="s">
        <v>3723</v>
      </c>
      <c r="AKM1432" t="s">
        <v>3723</v>
      </c>
      <c r="AKO1432" t="s">
        <v>3723</v>
      </c>
      <c r="AKQ1432" t="s">
        <v>3723</v>
      </c>
      <c r="AKS1432" t="s">
        <v>3723</v>
      </c>
      <c r="AKU1432" t="s">
        <v>3723</v>
      </c>
      <c r="AKW1432" t="s">
        <v>3723</v>
      </c>
      <c r="AKY1432" t="s">
        <v>3723</v>
      </c>
      <c r="ALA1432" t="s">
        <v>3723</v>
      </c>
      <c r="ALC1432" t="s">
        <v>3723</v>
      </c>
      <c r="ALE1432" t="s">
        <v>3723</v>
      </c>
      <c r="ALG1432" t="s">
        <v>3723</v>
      </c>
      <c r="ALI1432" t="s">
        <v>3723</v>
      </c>
      <c r="ALK1432" t="s">
        <v>3723</v>
      </c>
      <c r="ALM1432" t="s">
        <v>3723</v>
      </c>
      <c r="ALO1432" t="s">
        <v>3723</v>
      </c>
      <c r="ALQ1432" t="s">
        <v>3723</v>
      </c>
      <c r="ALS1432" t="s">
        <v>3723</v>
      </c>
      <c r="ALU1432" t="s">
        <v>3723</v>
      </c>
      <c r="ALW1432" t="s">
        <v>3723</v>
      </c>
      <c r="ALY1432" t="s">
        <v>3723</v>
      </c>
      <c r="AMA1432" t="s">
        <v>3723</v>
      </c>
      <c r="AMC1432" t="s">
        <v>3723</v>
      </c>
      <c r="AME1432" t="s">
        <v>3723</v>
      </c>
      <c r="AMG1432" t="s">
        <v>3723</v>
      </c>
      <c r="AMI1432" t="s">
        <v>3723</v>
      </c>
      <c r="AMK1432" t="s">
        <v>3723</v>
      </c>
      <c r="AMM1432" t="s">
        <v>3723</v>
      </c>
      <c r="AMO1432" t="s">
        <v>3723</v>
      </c>
      <c r="AMQ1432" t="s">
        <v>3723</v>
      </c>
      <c r="AMS1432" t="s">
        <v>3723</v>
      </c>
      <c r="AMU1432" t="s">
        <v>3723</v>
      </c>
      <c r="AMW1432" t="s">
        <v>3723</v>
      </c>
      <c r="AMY1432" t="s">
        <v>3723</v>
      </c>
      <c r="ANA1432" t="s">
        <v>3723</v>
      </c>
      <c r="ANC1432" t="s">
        <v>3723</v>
      </c>
      <c r="ANE1432" t="s">
        <v>3723</v>
      </c>
      <c r="ANG1432" t="s">
        <v>3723</v>
      </c>
      <c r="ANI1432" t="s">
        <v>3723</v>
      </c>
      <c r="ANK1432" t="s">
        <v>3723</v>
      </c>
      <c r="ANM1432" t="s">
        <v>3723</v>
      </c>
      <c r="ANO1432" t="s">
        <v>3723</v>
      </c>
      <c r="ANQ1432" t="s">
        <v>3723</v>
      </c>
      <c r="ANS1432" t="s">
        <v>3723</v>
      </c>
      <c r="ANU1432" t="s">
        <v>3723</v>
      </c>
      <c r="ANW1432" t="s">
        <v>3723</v>
      </c>
      <c r="ANY1432" t="s">
        <v>3723</v>
      </c>
      <c r="AOA1432" t="s">
        <v>3723</v>
      </c>
      <c r="AOC1432" t="s">
        <v>3723</v>
      </c>
      <c r="AOE1432" t="s">
        <v>3723</v>
      </c>
      <c r="AOG1432" t="s">
        <v>3723</v>
      </c>
      <c r="AOI1432" t="s">
        <v>3723</v>
      </c>
      <c r="AOK1432" t="s">
        <v>3723</v>
      </c>
      <c r="AOM1432" t="s">
        <v>3723</v>
      </c>
      <c r="AOO1432" t="s">
        <v>3723</v>
      </c>
      <c r="AOQ1432" t="s">
        <v>3723</v>
      </c>
      <c r="AOS1432" t="s">
        <v>3723</v>
      </c>
      <c r="AOU1432" t="s">
        <v>3723</v>
      </c>
      <c r="AOW1432" t="s">
        <v>3723</v>
      </c>
      <c r="AOY1432" t="s">
        <v>3723</v>
      </c>
      <c r="APA1432" t="s">
        <v>3723</v>
      </c>
      <c r="APC1432" t="s">
        <v>3723</v>
      </c>
      <c r="APE1432" t="s">
        <v>3723</v>
      </c>
      <c r="APG1432" t="s">
        <v>3723</v>
      </c>
      <c r="API1432" t="s">
        <v>3723</v>
      </c>
      <c r="APK1432" t="s">
        <v>3723</v>
      </c>
      <c r="APM1432" t="s">
        <v>3723</v>
      </c>
      <c r="APO1432" t="s">
        <v>3723</v>
      </c>
      <c r="APQ1432" t="s">
        <v>3723</v>
      </c>
      <c r="APS1432" t="s">
        <v>3723</v>
      </c>
      <c r="APU1432" t="s">
        <v>3723</v>
      </c>
      <c r="APW1432" t="s">
        <v>3723</v>
      </c>
      <c r="APY1432" t="s">
        <v>3723</v>
      </c>
      <c r="AQA1432" t="s">
        <v>3723</v>
      </c>
      <c r="AQC1432" t="s">
        <v>3723</v>
      </c>
      <c r="AQE1432" t="s">
        <v>3723</v>
      </c>
      <c r="AQG1432" t="s">
        <v>3723</v>
      </c>
      <c r="AQI1432" t="s">
        <v>3723</v>
      </c>
      <c r="AQK1432" t="s">
        <v>3723</v>
      </c>
      <c r="AQM1432" t="s">
        <v>3723</v>
      </c>
      <c r="AQO1432" t="s">
        <v>3723</v>
      </c>
      <c r="AQQ1432" t="s">
        <v>3723</v>
      </c>
      <c r="AQS1432" t="s">
        <v>3723</v>
      </c>
      <c r="AQU1432" t="s">
        <v>3723</v>
      </c>
      <c r="AQW1432" t="s">
        <v>3723</v>
      </c>
      <c r="AQY1432" t="s">
        <v>3723</v>
      </c>
      <c r="ARA1432" t="s">
        <v>3723</v>
      </c>
      <c r="ARC1432" t="s">
        <v>3723</v>
      </c>
      <c r="ARE1432" t="s">
        <v>3723</v>
      </c>
      <c r="ARG1432" t="s">
        <v>3723</v>
      </c>
      <c r="ARI1432" t="s">
        <v>3723</v>
      </c>
      <c r="ARK1432" t="s">
        <v>3723</v>
      </c>
      <c r="ARM1432" t="s">
        <v>3723</v>
      </c>
      <c r="ARO1432" t="s">
        <v>3723</v>
      </c>
      <c r="ARQ1432" t="s">
        <v>3723</v>
      </c>
      <c r="ARS1432" t="s">
        <v>3723</v>
      </c>
      <c r="ARU1432" t="s">
        <v>3723</v>
      </c>
      <c r="ARW1432" t="s">
        <v>3723</v>
      </c>
      <c r="ARY1432" t="s">
        <v>3723</v>
      </c>
      <c r="ASA1432" t="s">
        <v>3723</v>
      </c>
      <c r="ASC1432" t="s">
        <v>3723</v>
      </c>
      <c r="ASE1432" t="s">
        <v>3723</v>
      </c>
      <c r="ASG1432" t="s">
        <v>3723</v>
      </c>
      <c r="ASI1432" t="s">
        <v>3723</v>
      </c>
      <c r="ASK1432" t="s">
        <v>3723</v>
      </c>
      <c r="ASM1432" t="s">
        <v>3723</v>
      </c>
      <c r="ASO1432" t="s">
        <v>3723</v>
      </c>
      <c r="ASQ1432" t="s">
        <v>3723</v>
      </c>
      <c r="ASS1432" t="s">
        <v>3723</v>
      </c>
      <c r="ASU1432" t="s">
        <v>3723</v>
      </c>
      <c r="ASW1432" t="s">
        <v>3723</v>
      </c>
      <c r="ASY1432" t="s">
        <v>3723</v>
      </c>
      <c r="ATA1432" t="s">
        <v>3723</v>
      </c>
      <c r="ATC1432" t="s">
        <v>3723</v>
      </c>
      <c r="ATE1432" t="s">
        <v>3723</v>
      </c>
      <c r="ATG1432" t="s">
        <v>3723</v>
      </c>
      <c r="ATI1432" t="s">
        <v>3723</v>
      </c>
      <c r="ATK1432" t="s">
        <v>3723</v>
      </c>
      <c r="ATM1432" t="s">
        <v>3723</v>
      </c>
      <c r="ATO1432" t="s">
        <v>3723</v>
      </c>
      <c r="ATQ1432" t="s">
        <v>3723</v>
      </c>
      <c r="ATS1432" t="s">
        <v>3723</v>
      </c>
      <c r="ATU1432" t="s">
        <v>3723</v>
      </c>
      <c r="ATW1432" t="s">
        <v>3723</v>
      </c>
      <c r="ATY1432" t="s">
        <v>3723</v>
      </c>
      <c r="AUA1432" t="s">
        <v>3723</v>
      </c>
      <c r="AUC1432" t="s">
        <v>3723</v>
      </c>
      <c r="AUE1432" t="s">
        <v>3723</v>
      </c>
      <c r="AUG1432" t="s">
        <v>3723</v>
      </c>
      <c r="AUI1432" t="s">
        <v>3723</v>
      </c>
      <c r="AUK1432" t="s">
        <v>3723</v>
      </c>
      <c r="AUM1432" t="s">
        <v>3723</v>
      </c>
      <c r="AUO1432" t="s">
        <v>3723</v>
      </c>
      <c r="AUQ1432" t="s">
        <v>3723</v>
      </c>
      <c r="AUS1432" t="s">
        <v>3723</v>
      </c>
      <c r="AUU1432" t="s">
        <v>3723</v>
      </c>
      <c r="AUW1432" t="s">
        <v>3723</v>
      </c>
      <c r="AUY1432" t="s">
        <v>3723</v>
      </c>
      <c r="AVA1432" t="s">
        <v>3723</v>
      </c>
      <c r="AVC1432" t="s">
        <v>3723</v>
      </c>
      <c r="AVE1432" t="s">
        <v>3723</v>
      </c>
      <c r="AVG1432" t="s">
        <v>3723</v>
      </c>
      <c r="AVI1432" t="s">
        <v>3723</v>
      </c>
      <c r="AVK1432" t="s">
        <v>3723</v>
      </c>
      <c r="AVM1432" t="s">
        <v>3723</v>
      </c>
      <c r="AVO1432" t="s">
        <v>3723</v>
      </c>
      <c r="AVQ1432" t="s">
        <v>3723</v>
      </c>
      <c r="AVS1432" t="s">
        <v>3723</v>
      </c>
      <c r="AVU1432" t="s">
        <v>3723</v>
      </c>
      <c r="AVW1432" t="s">
        <v>3723</v>
      </c>
      <c r="AVY1432" t="s">
        <v>3723</v>
      </c>
      <c r="AWA1432" t="s">
        <v>3723</v>
      </c>
      <c r="AWC1432" t="s">
        <v>3723</v>
      </c>
      <c r="AWE1432" t="s">
        <v>3723</v>
      </c>
      <c r="AWG1432" t="s">
        <v>3723</v>
      </c>
      <c r="AWI1432" t="s">
        <v>3723</v>
      </c>
      <c r="AWK1432" t="s">
        <v>3723</v>
      </c>
      <c r="AWM1432" t="s">
        <v>3723</v>
      </c>
      <c r="AWO1432" t="s">
        <v>3723</v>
      </c>
      <c r="AWQ1432" t="s">
        <v>3723</v>
      </c>
      <c r="AWS1432" t="s">
        <v>3723</v>
      </c>
      <c r="AWU1432" t="s">
        <v>3723</v>
      </c>
      <c r="AWW1432" t="s">
        <v>3723</v>
      </c>
      <c r="AWY1432" t="s">
        <v>3723</v>
      </c>
      <c r="AXA1432" t="s">
        <v>3723</v>
      </c>
      <c r="AXC1432" t="s">
        <v>3723</v>
      </c>
      <c r="AXE1432" t="s">
        <v>3723</v>
      </c>
      <c r="AXG1432" t="s">
        <v>3723</v>
      </c>
      <c r="AXI1432" t="s">
        <v>3723</v>
      </c>
      <c r="AXK1432" t="s">
        <v>3723</v>
      </c>
      <c r="AXM1432" t="s">
        <v>3723</v>
      </c>
      <c r="AXO1432" t="s">
        <v>3723</v>
      </c>
      <c r="AXQ1432" t="s">
        <v>3723</v>
      </c>
      <c r="AXS1432" t="s">
        <v>3723</v>
      </c>
      <c r="AXU1432" t="s">
        <v>3723</v>
      </c>
      <c r="AXW1432" t="s">
        <v>3723</v>
      </c>
      <c r="AXY1432" t="s">
        <v>3723</v>
      </c>
      <c r="AYA1432" t="s">
        <v>3723</v>
      </c>
      <c r="AYC1432" t="s">
        <v>3723</v>
      </c>
      <c r="AYE1432" t="s">
        <v>3723</v>
      </c>
      <c r="AYG1432" t="s">
        <v>3723</v>
      </c>
      <c r="AYI1432" t="s">
        <v>3723</v>
      </c>
      <c r="AYK1432" t="s">
        <v>3723</v>
      </c>
      <c r="AYM1432" t="s">
        <v>3723</v>
      </c>
      <c r="AYO1432" t="s">
        <v>3723</v>
      </c>
      <c r="AYQ1432" t="s">
        <v>3723</v>
      </c>
      <c r="AYS1432" t="s">
        <v>3723</v>
      </c>
      <c r="AYU1432" t="s">
        <v>3723</v>
      </c>
      <c r="AYW1432" t="s">
        <v>3723</v>
      </c>
      <c r="AYY1432" t="s">
        <v>3723</v>
      </c>
      <c r="AZA1432" t="s">
        <v>3723</v>
      </c>
      <c r="AZC1432" t="s">
        <v>3723</v>
      </c>
      <c r="AZE1432" t="s">
        <v>3723</v>
      </c>
      <c r="AZG1432" t="s">
        <v>3723</v>
      </c>
      <c r="AZI1432" t="s">
        <v>3723</v>
      </c>
      <c r="AZK1432" t="s">
        <v>3723</v>
      </c>
      <c r="AZM1432" t="s">
        <v>3723</v>
      </c>
      <c r="AZO1432" t="s">
        <v>3723</v>
      </c>
      <c r="AZQ1432" t="s">
        <v>3723</v>
      </c>
      <c r="AZS1432" t="s">
        <v>3723</v>
      </c>
      <c r="AZU1432" t="s">
        <v>3723</v>
      </c>
      <c r="AZW1432" t="s">
        <v>3723</v>
      </c>
      <c r="AZY1432" t="s">
        <v>3723</v>
      </c>
      <c r="BAA1432" t="s">
        <v>3723</v>
      </c>
      <c r="BAC1432" t="s">
        <v>3723</v>
      </c>
      <c r="BAE1432" t="s">
        <v>3723</v>
      </c>
      <c r="BAG1432" t="s">
        <v>3723</v>
      </c>
      <c r="BAI1432" t="s">
        <v>3723</v>
      </c>
      <c r="BAK1432" t="s">
        <v>3723</v>
      </c>
      <c r="BAM1432" t="s">
        <v>3723</v>
      </c>
      <c r="BAO1432" t="s">
        <v>3723</v>
      </c>
      <c r="BAQ1432" t="s">
        <v>3723</v>
      </c>
      <c r="BAS1432" t="s">
        <v>3723</v>
      </c>
      <c r="BAU1432" t="s">
        <v>3723</v>
      </c>
      <c r="BAW1432" t="s">
        <v>3723</v>
      </c>
      <c r="BAY1432" t="s">
        <v>3723</v>
      </c>
      <c r="BBA1432" t="s">
        <v>3723</v>
      </c>
      <c r="BBC1432" t="s">
        <v>3723</v>
      </c>
      <c r="BBE1432" t="s">
        <v>3723</v>
      </c>
      <c r="BBG1432" t="s">
        <v>3723</v>
      </c>
      <c r="BBI1432" t="s">
        <v>3723</v>
      </c>
      <c r="BBK1432" t="s">
        <v>3723</v>
      </c>
      <c r="BBM1432" t="s">
        <v>3723</v>
      </c>
      <c r="BBO1432" t="s">
        <v>3723</v>
      </c>
      <c r="BBQ1432" t="s">
        <v>3723</v>
      </c>
      <c r="BBS1432" t="s">
        <v>3723</v>
      </c>
      <c r="BBU1432" t="s">
        <v>3723</v>
      </c>
      <c r="BBW1432" t="s">
        <v>3723</v>
      </c>
      <c r="BBY1432" t="s">
        <v>3723</v>
      </c>
      <c r="BCA1432" t="s">
        <v>3723</v>
      </c>
      <c r="BCC1432" t="s">
        <v>3723</v>
      </c>
      <c r="BCE1432" t="s">
        <v>3723</v>
      </c>
      <c r="BCG1432" t="s">
        <v>3723</v>
      </c>
      <c r="BCI1432" t="s">
        <v>3723</v>
      </c>
      <c r="BCK1432" t="s">
        <v>3723</v>
      </c>
      <c r="BCM1432" t="s">
        <v>3723</v>
      </c>
      <c r="BCO1432" t="s">
        <v>3723</v>
      </c>
      <c r="BCQ1432" t="s">
        <v>3723</v>
      </c>
      <c r="BCS1432" t="s">
        <v>3723</v>
      </c>
      <c r="BCU1432" t="s">
        <v>3723</v>
      </c>
      <c r="BCW1432" t="s">
        <v>3723</v>
      </c>
      <c r="BCY1432" t="s">
        <v>3723</v>
      </c>
      <c r="BDA1432" t="s">
        <v>3723</v>
      </c>
      <c r="BDC1432" t="s">
        <v>3723</v>
      </c>
      <c r="BDE1432" t="s">
        <v>3723</v>
      </c>
      <c r="BDG1432" t="s">
        <v>3723</v>
      </c>
      <c r="BDI1432" t="s">
        <v>3723</v>
      </c>
      <c r="BDK1432" t="s">
        <v>3723</v>
      </c>
      <c r="BDM1432" t="s">
        <v>3723</v>
      </c>
      <c r="BDO1432" t="s">
        <v>3723</v>
      </c>
      <c r="BDQ1432" t="s">
        <v>3723</v>
      </c>
      <c r="BDS1432" t="s">
        <v>3723</v>
      </c>
      <c r="BDU1432" t="s">
        <v>3723</v>
      </c>
      <c r="BDW1432" t="s">
        <v>3723</v>
      </c>
      <c r="BDY1432" t="s">
        <v>3723</v>
      </c>
      <c r="BEA1432" t="s">
        <v>3723</v>
      </c>
      <c r="BEC1432" t="s">
        <v>3723</v>
      </c>
      <c r="BEE1432" t="s">
        <v>3723</v>
      </c>
      <c r="BEF1432">
        <v>0</v>
      </c>
      <c r="BEG1432">
        <v>0</v>
      </c>
      <c r="BEH1432">
        <v>0</v>
      </c>
      <c r="BEI1432">
        <v>0</v>
      </c>
      <c r="BEJ1432">
        <v>0</v>
      </c>
      <c r="BHE1432">
        <v>0</v>
      </c>
    </row>
    <row r="1433" spans="1:1023 1025:1565" x14ac:dyDescent="0.3">
      <c r="A1433" s="341"/>
      <c r="B1433" s="335" t="s">
        <v>3546</v>
      </c>
      <c r="C1433" s="332" t="s">
        <v>3547</v>
      </c>
      <c r="D1433" s="342" t="s">
        <v>6469</v>
      </c>
      <c r="E1433" s="326">
        <v>0.179750622</v>
      </c>
      <c r="F1433" s="68">
        <v>1990</v>
      </c>
      <c r="AO1433" t="s">
        <v>3723</v>
      </c>
      <c r="AQ1433" t="s">
        <v>3723</v>
      </c>
      <c r="AS1433" t="s">
        <v>3723</v>
      </c>
      <c r="AU1433" t="s">
        <v>3723</v>
      </c>
      <c r="AW1433" t="s">
        <v>3723</v>
      </c>
      <c r="AY1433" t="s">
        <v>3723</v>
      </c>
      <c r="BA1433" t="s">
        <v>3723</v>
      </c>
      <c r="BC1433" t="s">
        <v>3723</v>
      </c>
      <c r="BE1433" t="s">
        <v>3723</v>
      </c>
      <c r="BG1433" t="s">
        <v>3723</v>
      </c>
      <c r="BI1433" t="s">
        <v>3723</v>
      </c>
      <c r="BK1433" t="s">
        <v>3723</v>
      </c>
      <c r="BM1433" t="s">
        <v>3723</v>
      </c>
      <c r="BO1433" t="s">
        <v>3723</v>
      </c>
      <c r="BQ1433" t="s">
        <v>3723</v>
      </c>
      <c r="BS1433" t="s">
        <v>3723</v>
      </c>
      <c r="BU1433" t="s">
        <v>3723</v>
      </c>
      <c r="BW1433" t="s">
        <v>3723</v>
      </c>
      <c r="BY1433" t="s">
        <v>3723</v>
      </c>
      <c r="CA1433" t="s">
        <v>3723</v>
      </c>
      <c r="CC1433" t="s">
        <v>3723</v>
      </c>
      <c r="CE1433" t="s">
        <v>3723</v>
      </c>
      <c r="CG1433" t="s">
        <v>3723</v>
      </c>
      <c r="CI1433" t="s">
        <v>3723</v>
      </c>
      <c r="CK1433" t="s">
        <v>3723</v>
      </c>
      <c r="CM1433" t="s">
        <v>3723</v>
      </c>
      <c r="CO1433" t="s">
        <v>3723</v>
      </c>
      <c r="CQ1433" t="s">
        <v>3723</v>
      </c>
      <c r="CS1433" t="s">
        <v>3723</v>
      </c>
      <c r="CU1433" t="s">
        <v>3723</v>
      </c>
      <c r="CW1433" t="s">
        <v>3723</v>
      </c>
      <c r="CY1433" t="s">
        <v>3723</v>
      </c>
      <c r="DA1433" t="s">
        <v>3723</v>
      </c>
      <c r="DC1433" t="s">
        <v>3723</v>
      </c>
      <c r="DE1433" t="s">
        <v>3723</v>
      </c>
      <c r="DG1433" t="s">
        <v>3723</v>
      </c>
      <c r="DI1433" t="s">
        <v>3723</v>
      </c>
      <c r="DK1433" t="s">
        <v>3723</v>
      </c>
      <c r="DM1433" t="s">
        <v>3723</v>
      </c>
      <c r="DO1433" t="s">
        <v>3723</v>
      </c>
      <c r="DQ1433" t="s">
        <v>3723</v>
      </c>
      <c r="DS1433" t="s">
        <v>3723</v>
      </c>
      <c r="DU1433" t="s">
        <v>3723</v>
      </c>
      <c r="DW1433" t="s">
        <v>3723</v>
      </c>
      <c r="DY1433" t="s">
        <v>3723</v>
      </c>
      <c r="EA1433" t="s">
        <v>3723</v>
      </c>
      <c r="EC1433" t="s">
        <v>3723</v>
      </c>
      <c r="EE1433" t="s">
        <v>3723</v>
      </c>
      <c r="EG1433" t="s">
        <v>3723</v>
      </c>
      <c r="EI1433" t="s">
        <v>3723</v>
      </c>
      <c r="EK1433" t="s">
        <v>3723</v>
      </c>
      <c r="EM1433" t="s">
        <v>3723</v>
      </c>
      <c r="EO1433" t="s">
        <v>3723</v>
      </c>
      <c r="EQ1433" t="s">
        <v>3723</v>
      </c>
      <c r="ES1433" t="s">
        <v>3723</v>
      </c>
      <c r="EU1433" t="s">
        <v>3723</v>
      </c>
      <c r="EW1433" t="s">
        <v>3723</v>
      </c>
      <c r="EY1433" t="s">
        <v>3723</v>
      </c>
      <c r="FA1433" t="s">
        <v>3723</v>
      </c>
      <c r="FC1433" t="s">
        <v>3723</v>
      </c>
      <c r="FE1433" t="s">
        <v>3723</v>
      </c>
      <c r="FG1433" t="s">
        <v>3723</v>
      </c>
      <c r="FI1433" t="s">
        <v>3723</v>
      </c>
      <c r="FK1433" t="s">
        <v>3723</v>
      </c>
      <c r="FM1433" t="s">
        <v>3723</v>
      </c>
      <c r="FO1433" t="s">
        <v>3723</v>
      </c>
      <c r="FQ1433" t="s">
        <v>3723</v>
      </c>
      <c r="FS1433" t="s">
        <v>3723</v>
      </c>
      <c r="FU1433" t="s">
        <v>3723</v>
      </c>
      <c r="FW1433" t="s">
        <v>3723</v>
      </c>
      <c r="FY1433" t="s">
        <v>3723</v>
      </c>
      <c r="GA1433" t="s">
        <v>3723</v>
      </c>
      <c r="GC1433" t="s">
        <v>3723</v>
      </c>
      <c r="GE1433" t="s">
        <v>3723</v>
      </c>
      <c r="GG1433" t="s">
        <v>3723</v>
      </c>
      <c r="GI1433" t="s">
        <v>3723</v>
      </c>
      <c r="GK1433" t="s">
        <v>3723</v>
      </c>
      <c r="GM1433" t="s">
        <v>3723</v>
      </c>
      <c r="GO1433" t="s">
        <v>3723</v>
      </c>
      <c r="GQ1433" t="s">
        <v>3723</v>
      </c>
      <c r="GS1433" t="s">
        <v>3723</v>
      </c>
      <c r="GU1433" t="s">
        <v>3723</v>
      </c>
      <c r="GW1433" t="s">
        <v>3723</v>
      </c>
      <c r="GY1433" t="s">
        <v>3723</v>
      </c>
      <c r="HA1433" t="s">
        <v>3723</v>
      </c>
      <c r="HC1433" t="s">
        <v>3723</v>
      </c>
      <c r="HE1433" t="s">
        <v>3723</v>
      </c>
      <c r="HG1433" t="s">
        <v>3723</v>
      </c>
      <c r="HI1433" t="s">
        <v>3723</v>
      </c>
      <c r="HK1433" t="s">
        <v>3723</v>
      </c>
      <c r="HM1433" t="s">
        <v>3723</v>
      </c>
      <c r="HO1433" t="s">
        <v>3723</v>
      </c>
      <c r="HQ1433" t="s">
        <v>3723</v>
      </c>
      <c r="HS1433" t="s">
        <v>3723</v>
      </c>
      <c r="HU1433" t="s">
        <v>3723</v>
      </c>
      <c r="HW1433" t="s">
        <v>3723</v>
      </c>
      <c r="HY1433" t="s">
        <v>3723</v>
      </c>
      <c r="IA1433" t="s">
        <v>3723</v>
      </c>
      <c r="IC1433" t="s">
        <v>3723</v>
      </c>
      <c r="IE1433" t="s">
        <v>3723</v>
      </c>
      <c r="IG1433" t="s">
        <v>3723</v>
      </c>
      <c r="II1433" t="s">
        <v>3723</v>
      </c>
      <c r="IK1433" t="s">
        <v>3723</v>
      </c>
      <c r="IM1433" t="s">
        <v>3723</v>
      </c>
      <c r="IO1433" t="s">
        <v>3723</v>
      </c>
      <c r="IQ1433" t="s">
        <v>3723</v>
      </c>
      <c r="IS1433" t="s">
        <v>3723</v>
      </c>
      <c r="IU1433" t="s">
        <v>3723</v>
      </c>
      <c r="IW1433" t="s">
        <v>3723</v>
      </c>
      <c r="IY1433" t="s">
        <v>3723</v>
      </c>
      <c r="JA1433" t="s">
        <v>3723</v>
      </c>
      <c r="JC1433" t="s">
        <v>3723</v>
      </c>
      <c r="JE1433" t="s">
        <v>3723</v>
      </c>
      <c r="JG1433" t="s">
        <v>3723</v>
      </c>
      <c r="JI1433" t="s">
        <v>3723</v>
      </c>
      <c r="JK1433" t="s">
        <v>3723</v>
      </c>
      <c r="JM1433" t="s">
        <v>3723</v>
      </c>
      <c r="JO1433" t="s">
        <v>3723</v>
      </c>
      <c r="JQ1433" t="s">
        <v>3723</v>
      </c>
      <c r="JS1433" t="s">
        <v>3723</v>
      </c>
      <c r="JU1433" t="s">
        <v>3723</v>
      </c>
      <c r="JW1433" t="s">
        <v>3723</v>
      </c>
      <c r="JY1433" t="s">
        <v>3723</v>
      </c>
      <c r="KA1433" t="s">
        <v>3723</v>
      </c>
      <c r="KC1433" t="s">
        <v>3723</v>
      </c>
      <c r="KE1433" t="s">
        <v>3723</v>
      </c>
      <c r="KG1433" t="s">
        <v>3723</v>
      </c>
      <c r="KI1433" t="s">
        <v>3723</v>
      </c>
      <c r="KK1433" t="s">
        <v>3723</v>
      </c>
      <c r="KM1433" t="s">
        <v>3723</v>
      </c>
      <c r="KO1433" t="s">
        <v>3723</v>
      </c>
      <c r="KQ1433" t="s">
        <v>3723</v>
      </c>
      <c r="KS1433" t="s">
        <v>3723</v>
      </c>
      <c r="KU1433" t="s">
        <v>3723</v>
      </c>
      <c r="KW1433" t="s">
        <v>3723</v>
      </c>
      <c r="KY1433" t="s">
        <v>3723</v>
      </c>
      <c r="LA1433" t="s">
        <v>3723</v>
      </c>
      <c r="LC1433" t="s">
        <v>3723</v>
      </c>
      <c r="LE1433" t="s">
        <v>3723</v>
      </c>
      <c r="LG1433" t="s">
        <v>3723</v>
      </c>
      <c r="LI1433" t="s">
        <v>3723</v>
      </c>
      <c r="LK1433" t="s">
        <v>3723</v>
      </c>
      <c r="LM1433" t="s">
        <v>3723</v>
      </c>
      <c r="LO1433" t="s">
        <v>3723</v>
      </c>
      <c r="LQ1433" t="s">
        <v>3723</v>
      </c>
      <c r="LS1433" t="s">
        <v>3723</v>
      </c>
      <c r="LU1433" t="s">
        <v>3723</v>
      </c>
      <c r="LW1433" t="s">
        <v>3723</v>
      </c>
      <c r="LY1433" t="s">
        <v>3723</v>
      </c>
      <c r="MA1433" t="s">
        <v>3723</v>
      </c>
      <c r="MC1433" t="s">
        <v>3723</v>
      </c>
      <c r="ME1433" t="s">
        <v>3723</v>
      </c>
      <c r="MG1433" t="s">
        <v>3723</v>
      </c>
      <c r="MI1433" t="s">
        <v>3723</v>
      </c>
      <c r="MK1433" t="s">
        <v>3723</v>
      </c>
      <c r="MM1433" t="s">
        <v>3723</v>
      </c>
      <c r="MO1433" t="s">
        <v>3723</v>
      </c>
      <c r="MQ1433" t="s">
        <v>3723</v>
      </c>
      <c r="MS1433" t="s">
        <v>3723</v>
      </c>
      <c r="MU1433" t="s">
        <v>3723</v>
      </c>
      <c r="MW1433" t="s">
        <v>3723</v>
      </c>
      <c r="MY1433" t="s">
        <v>3723</v>
      </c>
      <c r="NA1433" t="s">
        <v>3723</v>
      </c>
      <c r="NC1433" t="s">
        <v>3723</v>
      </c>
      <c r="NE1433" t="s">
        <v>3723</v>
      </c>
      <c r="NG1433" t="s">
        <v>3723</v>
      </c>
      <c r="NI1433" t="s">
        <v>3723</v>
      </c>
      <c r="NK1433" t="s">
        <v>3723</v>
      </c>
      <c r="NM1433" t="s">
        <v>3723</v>
      </c>
      <c r="NO1433" t="s">
        <v>3723</v>
      </c>
      <c r="NQ1433" t="s">
        <v>3723</v>
      </c>
      <c r="NS1433" t="s">
        <v>3723</v>
      </c>
      <c r="NU1433" t="s">
        <v>3723</v>
      </c>
      <c r="NW1433" t="s">
        <v>3723</v>
      </c>
      <c r="NY1433" t="s">
        <v>3723</v>
      </c>
      <c r="OA1433" t="s">
        <v>3723</v>
      </c>
      <c r="OC1433" t="s">
        <v>3723</v>
      </c>
      <c r="OE1433" t="s">
        <v>3723</v>
      </c>
      <c r="OG1433" t="s">
        <v>3723</v>
      </c>
      <c r="OI1433" t="s">
        <v>3723</v>
      </c>
      <c r="OK1433" t="s">
        <v>3723</v>
      </c>
      <c r="OM1433" t="s">
        <v>3723</v>
      </c>
      <c r="OO1433" t="s">
        <v>3723</v>
      </c>
      <c r="OQ1433" t="s">
        <v>3723</v>
      </c>
      <c r="OS1433" t="s">
        <v>3723</v>
      </c>
      <c r="OU1433" t="s">
        <v>3723</v>
      </c>
      <c r="OW1433" t="s">
        <v>3723</v>
      </c>
      <c r="OY1433" t="s">
        <v>3723</v>
      </c>
      <c r="PA1433" t="s">
        <v>3723</v>
      </c>
      <c r="PC1433" t="s">
        <v>3723</v>
      </c>
      <c r="PE1433" t="s">
        <v>3723</v>
      </c>
      <c r="PG1433" t="s">
        <v>3723</v>
      </c>
      <c r="PI1433" t="s">
        <v>3723</v>
      </c>
      <c r="PK1433" t="s">
        <v>3723</v>
      </c>
      <c r="PM1433" t="s">
        <v>3723</v>
      </c>
      <c r="PO1433" t="s">
        <v>3723</v>
      </c>
      <c r="PQ1433" t="s">
        <v>3723</v>
      </c>
      <c r="PS1433" t="s">
        <v>3723</v>
      </c>
      <c r="PU1433" t="s">
        <v>3723</v>
      </c>
      <c r="PW1433" t="s">
        <v>3723</v>
      </c>
      <c r="PY1433" t="s">
        <v>3723</v>
      </c>
      <c r="QA1433" t="s">
        <v>3723</v>
      </c>
      <c r="QC1433" t="s">
        <v>3723</v>
      </c>
      <c r="QE1433" t="s">
        <v>3723</v>
      </c>
      <c r="QG1433" t="s">
        <v>3723</v>
      </c>
      <c r="QI1433" t="s">
        <v>3723</v>
      </c>
      <c r="QK1433" t="s">
        <v>3723</v>
      </c>
      <c r="QM1433" t="s">
        <v>3723</v>
      </c>
      <c r="QO1433" t="s">
        <v>3723</v>
      </c>
      <c r="QQ1433" t="s">
        <v>3723</v>
      </c>
      <c r="QS1433" t="s">
        <v>3723</v>
      </c>
      <c r="QU1433" t="s">
        <v>3723</v>
      </c>
      <c r="QW1433" t="s">
        <v>3723</v>
      </c>
      <c r="QY1433" t="s">
        <v>3723</v>
      </c>
      <c r="RA1433" t="s">
        <v>3723</v>
      </c>
      <c r="RC1433" t="s">
        <v>3723</v>
      </c>
      <c r="RE1433" t="s">
        <v>3723</v>
      </c>
      <c r="RG1433" t="s">
        <v>3723</v>
      </c>
      <c r="RI1433" t="s">
        <v>3723</v>
      </c>
      <c r="RK1433" t="s">
        <v>3723</v>
      </c>
      <c r="RM1433" t="s">
        <v>3723</v>
      </c>
      <c r="RO1433" t="s">
        <v>3723</v>
      </c>
      <c r="RQ1433" t="s">
        <v>3723</v>
      </c>
      <c r="RS1433" t="s">
        <v>3723</v>
      </c>
      <c r="RU1433" t="s">
        <v>3723</v>
      </c>
      <c r="RW1433" t="s">
        <v>3723</v>
      </c>
      <c r="RY1433" t="s">
        <v>3723</v>
      </c>
      <c r="SA1433" t="s">
        <v>3723</v>
      </c>
      <c r="SC1433" t="s">
        <v>3723</v>
      </c>
      <c r="SE1433" t="s">
        <v>3723</v>
      </c>
      <c r="SG1433" t="s">
        <v>3723</v>
      </c>
      <c r="SI1433" t="s">
        <v>3723</v>
      </c>
      <c r="SK1433" t="s">
        <v>3723</v>
      </c>
      <c r="SM1433" t="s">
        <v>3723</v>
      </c>
      <c r="SO1433" t="s">
        <v>3723</v>
      </c>
      <c r="SQ1433" t="s">
        <v>3723</v>
      </c>
      <c r="SS1433" t="s">
        <v>3723</v>
      </c>
      <c r="SU1433" t="s">
        <v>3723</v>
      </c>
      <c r="SW1433" t="s">
        <v>3723</v>
      </c>
      <c r="SY1433" t="s">
        <v>3723</v>
      </c>
      <c r="TA1433" t="s">
        <v>3723</v>
      </c>
      <c r="TC1433" t="s">
        <v>3723</v>
      </c>
      <c r="TE1433" t="s">
        <v>3723</v>
      </c>
      <c r="TG1433" t="s">
        <v>3723</v>
      </c>
      <c r="TI1433" t="s">
        <v>3723</v>
      </c>
      <c r="TK1433" t="s">
        <v>3723</v>
      </c>
      <c r="TM1433" t="s">
        <v>3723</v>
      </c>
      <c r="TO1433" t="s">
        <v>3723</v>
      </c>
      <c r="TQ1433" t="s">
        <v>3723</v>
      </c>
      <c r="TS1433" t="s">
        <v>3723</v>
      </c>
      <c r="TU1433" t="s">
        <v>3723</v>
      </c>
      <c r="TW1433" t="s">
        <v>3723</v>
      </c>
      <c r="TY1433" t="s">
        <v>3723</v>
      </c>
      <c r="UA1433" t="s">
        <v>3723</v>
      </c>
      <c r="UC1433" t="s">
        <v>3723</v>
      </c>
      <c r="UE1433" t="s">
        <v>3723</v>
      </c>
      <c r="UG1433" t="s">
        <v>3723</v>
      </c>
      <c r="UI1433" t="s">
        <v>3723</v>
      </c>
      <c r="UK1433" t="s">
        <v>3723</v>
      </c>
      <c r="UM1433" t="s">
        <v>3723</v>
      </c>
      <c r="UO1433" t="s">
        <v>3723</v>
      </c>
      <c r="UQ1433" t="s">
        <v>3723</v>
      </c>
      <c r="US1433" t="s">
        <v>3723</v>
      </c>
      <c r="UU1433" t="s">
        <v>3723</v>
      </c>
      <c r="UW1433" t="s">
        <v>3723</v>
      </c>
      <c r="UY1433" t="s">
        <v>3723</v>
      </c>
      <c r="VA1433" t="s">
        <v>3723</v>
      </c>
      <c r="VC1433" t="s">
        <v>3723</v>
      </c>
      <c r="VE1433" t="s">
        <v>3723</v>
      </c>
      <c r="VG1433" t="s">
        <v>3723</v>
      </c>
      <c r="VI1433" t="s">
        <v>3723</v>
      </c>
      <c r="VK1433" t="s">
        <v>3723</v>
      </c>
      <c r="VM1433" t="s">
        <v>3723</v>
      </c>
      <c r="VO1433" t="s">
        <v>3723</v>
      </c>
      <c r="VQ1433" t="s">
        <v>3723</v>
      </c>
      <c r="VS1433" t="s">
        <v>3723</v>
      </c>
      <c r="VU1433" t="s">
        <v>3723</v>
      </c>
      <c r="VW1433" t="s">
        <v>3723</v>
      </c>
      <c r="VY1433" t="s">
        <v>3723</v>
      </c>
      <c r="WA1433" t="s">
        <v>3723</v>
      </c>
      <c r="WC1433" t="s">
        <v>3723</v>
      </c>
      <c r="WE1433" t="s">
        <v>3723</v>
      </c>
      <c r="WG1433" t="s">
        <v>3723</v>
      </c>
      <c r="WI1433" t="s">
        <v>3723</v>
      </c>
      <c r="WK1433" t="s">
        <v>3723</v>
      </c>
      <c r="WM1433" t="s">
        <v>3723</v>
      </c>
      <c r="WO1433" t="s">
        <v>3723</v>
      </c>
      <c r="WQ1433" t="s">
        <v>3723</v>
      </c>
      <c r="WS1433" t="s">
        <v>3723</v>
      </c>
      <c r="WU1433" t="s">
        <v>3723</v>
      </c>
      <c r="WW1433" t="s">
        <v>3723</v>
      </c>
      <c r="WY1433" t="s">
        <v>3723</v>
      </c>
      <c r="XA1433" t="s">
        <v>3723</v>
      </c>
      <c r="XC1433" t="s">
        <v>3723</v>
      </c>
      <c r="XE1433" t="s">
        <v>3723</v>
      </c>
      <c r="XG1433" t="s">
        <v>3723</v>
      </c>
      <c r="XI1433" t="s">
        <v>3723</v>
      </c>
      <c r="XK1433" t="s">
        <v>3723</v>
      </c>
      <c r="XM1433" t="s">
        <v>3723</v>
      </c>
      <c r="XO1433" t="s">
        <v>3723</v>
      </c>
      <c r="XQ1433" t="s">
        <v>3723</v>
      </c>
      <c r="XS1433" t="s">
        <v>3723</v>
      </c>
      <c r="XU1433" t="s">
        <v>3723</v>
      </c>
      <c r="XW1433" t="s">
        <v>3723</v>
      </c>
      <c r="XY1433" t="s">
        <v>3723</v>
      </c>
      <c r="YA1433" t="s">
        <v>3723</v>
      </c>
      <c r="YC1433" t="s">
        <v>3723</v>
      </c>
      <c r="YE1433" t="s">
        <v>3723</v>
      </c>
      <c r="YG1433" t="s">
        <v>3723</v>
      </c>
      <c r="YI1433" t="s">
        <v>3723</v>
      </c>
      <c r="YK1433" t="s">
        <v>3723</v>
      </c>
      <c r="YM1433" t="s">
        <v>3723</v>
      </c>
      <c r="YO1433" t="s">
        <v>3723</v>
      </c>
      <c r="YQ1433" t="s">
        <v>3723</v>
      </c>
      <c r="YS1433" t="s">
        <v>3723</v>
      </c>
      <c r="YU1433" t="s">
        <v>3723</v>
      </c>
      <c r="YW1433" t="s">
        <v>3723</v>
      </c>
      <c r="YY1433" t="s">
        <v>3723</v>
      </c>
      <c r="ZA1433" t="s">
        <v>3723</v>
      </c>
      <c r="ZC1433" t="s">
        <v>3723</v>
      </c>
      <c r="ZE1433" t="s">
        <v>3723</v>
      </c>
      <c r="ZG1433" t="s">
        <v>3723</v>
      </c>
      <c r="ZI1433" t="s">
        <v>3723</v>
      </c>
      <c r="ZK1433" t="s">
        <v>3723</v>
      </c>
      <c r="ZM1433" t="s">
        <v>3723</v>
      </c>
      <c r="ZO1433" t="s">
        <v>3723</v>
      </c>
      <c r="ZQ1433" t="s">
        <v>3723</v>
      </c>
      <c r="ZS1433" t="s">
        <v>3723</v>
      </c>
      <c r="ZU1433" t="s">
        <v>3723</v>
      </c>
      <c r="ZW1433" t="s">
        <v>3723</v>
      </c>
      <c r="ZY1433" t="s">
        <v>3723</v>
      </c>
      <c r="AAA1433" t="s">
        <v>3723</v>
      </c>
      <c r="AAC1433" t="s">
        <v>3723</v>
      </c>
      <c r="AAE1433" t="s">
        <v>3723</v>
      </c>
      <c r="AAG1433" t="s">
        <v>3723</v>
      </c>
      <c r="AAI1433" t="s">
        <v>3723</v>
      </c>
      <c r="AAK1433" t="s">
        <v>3723</v>
      </c>
      <c r="AAM1433" t="s">
        <v>3723</v>
      </c>
      <c r="AAO1433" t="s">
        <v>3723</v>
      </c>
      <c r="AAQ1433" t="s">
        <v>3723</v>
      </c>
      <c r="AAS1433" t="s">
        <v>3723</v>
      </c>
      <c r="AAU1433" t="s">
        <v>3723</v>
      </c>
      <c r="AAW1433" t="s">
        <v>3723</v>
      </c>
      <c r="AAY1433" t="s">
        <v>3723</v>
      </c>
      <c r="ABA1433" t="s">
        <v>3723</v>
      </c>
      <c r="ABC1433" t="s">
        <v>3723</v>
      </c>
      <c r="ABE1433" t="s">
        <v>3723</v>
      </c>
      <c r="ABG1433" t="s">
        <v>3723</v>
      </c>
      <c r="ABI1433" t="s">
        <v>3723</v>
      </c>
      <c r="ABK1433" t="s">
        <v>3723</v>
      </c>
      <c r="ABM1433" t="s">
        <v>3723</v>
      </c>
      <c r="ABO1433" t="s">
        <v>3723</v>
      </c>
      <c r="ABQ1433" t="s">
        <v>3723</v>
      </c>
      <c r="ABS1433" t="s">
        <v>3723</v>
      </c>
      <c r="ABU1433" t="s">
        <v>3723</v>
      </c>
      <c r="ABW1433" t="s">
        <v>3723</v>
      </c>
      <c r="ABY1433" t="s">
        <v>3723</v>
      </c>
      <c r="ACA1433" t="s">
        <v>3723</v>
      </c>
      <c r="ACC1433" t="s">
        <v>3723</v>
      </c>
      <c r="ACE1433" t="s">
        <v>3723</v>
      </c>
      <c r="ACG1433" t="s">
        <v>3723</v>
      </c>
      <c r="ACI1433" t="s">
        <v>3723</v>
      </c>
      <c r="ACK1433" t="s">
        <v>3723</v>
      </c>
      <c r="ACM1433" t="s">
        <v>3723</v>
      </c>
      <c r="ACO1433" t="s">
        <v>3723</v>
      </c>
      <c r="ACQ1433" t="s">
        <v>3723</v>
      </c>
      <c r="ACS1433" t="s">
        <v>3723</v>
      </c>
      <c r="ACU1433" t="s">
        <v>3723</v>
      </c>
      <c r="ACW1433" t="s">
        <v>3723</v>
      </c>
      <c r="ACY1433" t="s">
        <v>3723</v>
      </c>
      <c r="ADA1433" t="s">
        <v>3723</v>
      </c>
      <c r="ADC1433" t="s">
        <v>3723</v>
      </c>
      <c r="ADE1433" t="s">
        <v>3723</v>
      </c>
      <c r="ADG1433" t="s">
        <v>3723</v>
      </c>
      <c r="ADI1433" t="s">
        <v>3723</v>
      </c>
      <c r="ADK1433" t="s">
        <v>3723</v>
      </c>
      <c r="ADM1433" t="s">
        <v>3723</v>
      </c>
      <c r="ADO1433" t="s">
        <v>3723</v>
      </c>
      <c r="ADQ1433" t="s">
        <v>3723</v>
      </c>
      <c r="ADS1433" t="s">
        <v>3723</v>
      </c>
      <c r="ADU1433" t="s">
        <v>3723</v>
      </c>
      <c r="ADW1433" t="s">
        <v>3723</v>
      </c>
      <c r="ADY1433" t="s">
        <v>3723</v>
      </c>
      <c r="AEA1433" t="s">
        <v>3723</v>
      </c>
      <c r="AEC1433" t="s">
        <v>3723</v>
      </c>
      <c r="AEE1433" t="s">
        <v>3723</v>
      </c>
      <c r="AEG1433" t="s">
        <v>3723</v>
      </c>
      <c r="AEI1433" t="s">
        <v>3723</v>
      </c>
      <c r="AEK1433" t="s">
        <v>3723</v>
      </c>
      <c r="AEM1433" t="s">
        <v>3723</v>
      </c>
      <c r="AEO1433" t="s">
        <v>3723</v>
      </c>
      <c r="AEQ1433" t="s">
        <v>3723</v>
      </c>
      <c r="AES1433" t="s">
        <v>3723</v>
      </c>
      <c r="AEU1433" t="s">
        <v>3723</v>
      </c>
      <c r="AEW1433" t="s">
        <v>3723</v>
      </c>
      <c r="AEY1433" t="s">
        <v>3723</v>
      </c>
      <c r="AFA1433" t="s">
        <v>3723</v>
      </c>
      <c r="AFC1433" t="s">
        <v>3723</v>
      </c>
      <c r="AFE1433" t="s">
        <v>3723</v>
      </c>
      <c r="AFG1433" t="s">
        <v>3723</v>
      </c>
      <c r="AFI1433" t="s">
        <v>3723</v>
      </c>
      <c r="AFK1433" t="s">
        <v>3723</v>
      </c>
      <c r="AFM1433" t="s">
        <v>3723</v>
      </c>
      <c r="AFO1433" t="s">
        <v>3723</v>
      </c>
      <c r="AFQ1433" t="s">
        <v>3723</v>
      </c>
      <c r="AFS1433" t="s">
        <v>3723</v>
      </c>
      <c r="AFU1433" t="s">
        <v>3723</v>
      </c>
      <c r="AFW1433" t="s">
        <v>3723</v>
      </c>
      <c r="AFY1433" t="s">
        <v>3723</v>
      </c>
      <c r="AGA1433" t="s">
        <v>3723</v>
      </c>
      <c r="AGC1433" t="s">
        <v>3723</v>
      </c>
      <c r="AGE1433" t="s">
        <v>3723</v>
      </c>
      <c r="AGG1433" t="s">
        <v>3723</v>
      </c>
      <c r="AGI1433" t="s">
        <v>3723</v>
      </c>
      <c r="AGK1433" t="s">
        <v>3723</v>
      </c>
      <c r="AGM1433" t="s">
        <v>3723</v>
      </c>
      <c r="AGO1433" t="s">
        <v>3723</v>
      </c>
      <c r="AGQ1433" t="s">
        <v>3723</v>
      </c>
      <c r="AGS1433" t="s">
        <v>3723</v>
      </c>
      <c r="AGU1433" t="s">
        <v>3723</v>
      </c>
      <c r="AGW1433" t="s">
        <v>3723</v>
      </c>
      <c r="AGY1433" t="s">
        <v>3723</v>
      </c>
      <c r="AHA1433" t="s">
        <v>3723</v>
      </c>
      <c r="AHC1433" t="s">
        <v>3723</v>
      </c>
      <c r="AHE1433" t="s">
        <v>3723</v>
      </c>
      <c r="AHG1433" t="s">
        <v>3723</v>
      </c>
      <c r="AHI1433" t="s">
        <v>3723</v>
      </c>
      <c r="AHK1433" t="s">
        <v>3723</v>
      </c>
      <c r="AHM1433" t="s">
        <v>3723</v>
      </c>
      <c r="AHO1433" t="s">
        <v>3723</v>
      </c>
      <c r="AHQ1433" t="s">
        <v>3723</v>
      </c>
      <c r="AHS1433" t="s">
        <v>3723</v>
      </c>
      <c r="AHU1433" t="s">
        <v>3723</v>
      </c>
      <c r="AHW1433" t="s">
        <v>3723</v>
      </c>
      <c r="AHY1433" t="s">
        <v>3723</v>
      </c>
      <c r="AIA1433" t="s">
        <v>3723</v>
      </c>
      <c r="AIC1433" t="s">
        <v>3723</v>
      </c>
      <c r="AIE1433" t="s">
        <v>3723</v>
      </c>
      <c r="AIG1433" t="s">
        <v>3723</v>
      </c>
      <c r="AII1433" t="s">
        <v>3723</v>
      </c>
      <c r="AIK1433" t="s">
        <v>3723</v>
      </c>
      <c r="AIM1433" t="s">
        <v>3723</v>
      </c>
      <c r="AIO1433" t="s">
        <v>3723</v>
      </c>
      <c r="AIQ1433" t="s">
        <v>3723</v>
      </c>
      <c r="AIS1433" t="s">
        <v>3723</v>
      </c>
      <c r="AIU1433" t="s">
        <v>3723</v>
      </c>
      <c r="AIW1433" t="s">
        <v>3723</v>
      </c>
      <c r="AIY1433" t="s">
        <v>3723</v>
      </c>
      <c r="AJA1433" t="s">
        <v>3723</v>
      </c>
      <c r="AJC1433" t="s">
        <v>3723</v>
      </c>
      <c r="AJE1433" t="s">
        <v>3723</v>
      </c>
      <c r="AJG1433" t="s">
        <v>3723</v>
      </c>
      <c r="AJI1433" t="s">
        <v>3723</v>
      </c>
      <c r="AJK1433" t="s">
        <v>3723</v>
      </c>
      <c r="AJM1433" t="s">
        <v>3723</v>
      </c>
      <c r="AJO1433" t="s">
        <v>3723</v>
      </c>
      <c r="AJQ1433" t="s">
        <v>3723</v>
      </c>
      <c r="AJS1433" t="s">
        <v>3723</v>
      </c>
      <c r="AJU1433" t="s">
        <v>3723</v>
      </c>
      <c r="AJW1433" t="s">
        <v>3723</v>
      </c>
      <c r="AJY1433" t="s">
        <v>3723</v>
      </c>
      <c r="AKA1433" t="s">
        <v>3723</v>
      </c>
      <c r="AKC1433" t="s">
        <v>3723</v>
      </c>
      <c r="AKE1433" t="s">
        <v>3723</v>
      </c>
      <c r="AKG1433" t="s">
        <v>3723</v>
      </c>
      <c r="AKI1433" t="s">
        <v>3723</v>
      </c>
      <c r="AKK1433" t="s">
        <v>3723</v>
      </c>
      <c r="AKM1433" t="s">
        <v>3723</v>
      </c>
      <c r="AKO1433" t="s">
        <v>3723</v>
      </c>
      <c r="AKQ1433" t="s">
        <v>3723</v>
      </c>
      <c r="AKS1433" t="s">
        <v>3723</v>
      </c>
      <c r="AKU1433" t="s">
        <v>3723</v>
      </c>
      <c r="AKW1433" t="s">
        <v>3723</v>
      </c>
      <c r="AKY1433" t="s">
        <v>3723</v>
      </c>
      <c r="ALA1433" t="s">
        <v>3723</v>
      </c>
      <c r="ALC1433" t="s">
        <v>3723</v>
      </c>
      <c r="ALE1433" t="s">
        <v>3723</v>
      </c>
      <c r="ALG1433" t="s">
        <v>3723</v>
      </c>
      <c r="ALI1433" t="s">
        <v>3723</v>
      </c>
      <c r="ALK1433" t="s">
        <v>3723</v>
      </c>
      <c r="ALM1433" t="s">
        <v>3723</v>
      </c>
      <c r="ALO1433" t="s">
        <v>3723</v>
      </c>
      <c r="ALQ1433" t="s">
        <v>3723</v>
      </c>
      <c r="ALS1433" t="s">
        <v>3723</v>
      </c>
      <c r="ALU1433" t="s">
        <v>3723</v>
      </c>
      <c r="ALW1433" t="s">
        <v>3723</v>
      </c>
      <c r="ALY1433" t="s">
        <v>3723</v>
      </c>
      <c r="AMA1433" t="s">
        <v>3723</v>
      </c>
      <c r="AMC1433" t="s">
        <v>3723</v>
      </c>
      <c r="AME1433" t="s">
        <v>3723</v>
      </c>
      <c r="AMG1433" t="s">
        <v>3723</v>
      </c>
      <c r="AMI1433" t="s">
        <v>3723</v>
      </c>
      <c r="AMK1433" t="s">
        <v>3723</v>
      </c>
      <c r="AMM1433" t="s">
        <v>3723</v>
      </c>
      <c r="AMO1433" t="s">
        <v>3723</v>
      </c>
      <c r="AMQ1433" t="s">
        <v>3723</v>
      </c>
      <c r="AMS1433" t="s">
        <v>3723</v>
      </c>
      <c r="AMU1433" t="s">
        <v>3723</v>
      </c>
      <c r="AMW1433" t="s">
        <v>3723</v>
      </c>
      <c r="AMY1433" t="s">
        <v>3723</v>
      </c>
      <c r="ANA1433" t="s">
        <v>3723</v>
      </c>
      <c r="ANC1433" t="s">
        <v>3723</v>
      </c>
      <c r="ANE1433" t="s">
        <v>3723</v>
      </c>
      <c r="ANG1433" t="s">
        <v>3723</v>
      </c>
      <c r="ANI1433" t="s">
        <v>3723</v>
      </c>
      <c r="ANK1433" t="s">
        <v>3723</v>
      </c>
      <c r="ANM1433" t="s">
        <v>3723</v>
      </c>
      <c r="ANO1433" t="s">
        <v>3723</v>
      </c>
      <c r="ANQ1433" t="s">
        <v>3723</v>
      </c>
      <c r="ANS1433" t="s">
        <v>3723</v>
      </c>
      <c r="ANU1433" t="s">
        <v>3723</v>
      </c>
      <c r="ANW1433" t="s">
        <v>3723</v>
      </c>
      <c r="ANY1433" t="s">
        <v>3723</v>
      </c>
      <c r="AOA1433" t="s">
        <v>3723</v>
      </c>
      <c r="AOC1433" t="s">
        <v>3723</v>
      </c>
      <c r="AOE1433" t="s">
        <v>3723</v>
      </c>
      <c r="AOG1433" t="s">
        <v>3723</v>
      </c>
      <c r="AOI1433" t="s">
        <v>3723</v>
      </c>
      <c r="AOK1433" t="s">
        <v>3723</v>
      </c>
      <c r="AOM1433" t="s">
        <v>3723</v>
      </c>
      <c r="AOO1433" t="s">
        <v>3723</v>
      </c>
      <c r="AOQ1433" t="s">
        <v>3723</v>
      </c>
      <c r="AOS1433" t="s">
        <v>3723</v>
      </c>
      <c r="AOU1433" t="s">
        <v>3723</v>
      </c>
      <c r="AOW1433" t="s">
        <v>3723</v>
      </c>
      <c r="AOY1433" t="s">
        <v>3723</v>
      </c>
      <c r="APA1433" t="s">
        <v>3723</v>
      </c>
      <c r="APC1433" t="s">
        <v>3723</v>
      </c>
      <c r="APE1433" t="s">
        <v>3723</v>
      </c>
      <c r="APG1433" t="s">
        <v>3723</v>
      </c>
      <c r="API1433" t="s">
        <v>3723</v>
      </c>
      <c r="APK1433" t="s">
        <v>3723</v>
      </c>
      <c r="APM1433" t="s">
        <v>3723</v>
      </c>
      <c r="APO1433" t="s">
        <v>3723</v>
      </c>
      <c r="APQ1433" t="s">
        <v>3723</v>
      </c>
      <c r="APS1433" t="s">
        <v>3723</v>
      </c>
      <c r="APU1433" t="s">
        <v>3723</v>
      </c>
      <c r="APW1433" t="s">
        <v>3723</v>
      </c>
      <c r="APY1433" t="s">
        <v>3723</v>
      </c>
      <c r="AQA1433" t="s">
        <v>3723</v>
      </c>
      <c r="AQC1433" t="s">
        <v>3723</v>
      </c>
      <c r="AQE1433" t="s">
        <v>3723</v>
      </c>
      <c r="AQG1433" t="s">
        <v>3723</v>
      </c>
      <c r="AQI1433" t="s">
        <v>3723</v>
      </c>
      <c r="AQK1433" t="s">
        <v>3723</v>
      </c>
      <c r="AQM1433" t="s">
        <v>3723</v>
      </c>
      <c r="AQO1433" t="s">
        <v>3723</v>
      </c>
      <c r="AQQ1433" t="s">
        <v>3723</v>
      </c>
      <c r="AQS1433" t="s">
        <v>3723</v>
      </c>
      <c r="AQU1433" t="s">
        <v>3723</v>
      </c>
      <c r="AQW1433" t="s">
        <v>3723</v>
      </c>
      <c r="AQY1433" t="s">
        <v>3723</v>
      </c>
      <c r="ARA1433" t="s">
        <v>3723</v>
      </c>
      <c r="ARC1433" t="s">
        <v>3723</v>
      </c>
      <c r="ARE1433" t="s">
        <v>3723</v>
      </c>
      <c r="ARG1433" t="s">
        <v>3723</v>
      </c>
      <c r="ARI1433" t="s">
        <v>3723</v>
      </c>
      <c r="ARK1433" t="s">
        <v>3723</v>
      </c>
      <c r="ARM1433" t="s">
        <v>3723</v>
      </c>
      <c r="ARO1433" t="s">
        <v>3723</v>
      </c>
      <c r="ARQ1433" t="s">
        <v>3723</v>
      </c>
      <c r="ARS1433" t="s">
        <v>3723</v>
      </c>
      <c r="ARU1433" t="s">
        <v>3723</v>
      </c>
      <c r="ARW1433" t="s">
        <v>3723</v>
      </c>
      <c r="ARY1433" t="s">
        <v>3723</v>
      </c>
      <c r="ASA1433" t="s">
        <v>3723</v>
      </c>
      <c r="ASC1433" t="s">
        <v>3723</v>
      </c>
      <c r="ASE1433" t="s">
        <v>3723</v>
      </c>
      <c r="ASG1433" t="s">
        <v>3723</v>
      </c>
      <c r="ASI1433" t="s">
        <v>3723</v>
      </c>
      <c r="ASK1433" t="s">
        <v>3723</v>
      </c>
      <c r="ASM1433" t="s">
        <v>3723</v>
      </c>
      <c r="ASO1433" t="s">
        <v>3723</v>
      </c>
      <c r="ASQ1433" t="s">
        <v>3723</v>
      </c>
      <c r="ASS1433" t="s">
        <v>3723</v>
      </c>
      <c r="ASU1433" t="s">
        <v>3723</v>
      </c>
      <c r="ASW1433" t="s">
        <v>3723</v>
      </c>
      <c r="ASY1433" t="s">
        <v>3723</v>
      </c>
      <c r="ATA1433" t="s">
        <v>3723</v>
      </c>
      <c r="ATC1433" t="s">
        <v>3723</v>
      </c>
      <c r="ATE1433" t="s">
        <v>3723</v>
      </c>
      <c r="ATG1433" t="s">
        <v>3723</v>
      </c>
      <c r="ATI1433" t="s">
        <v>3723</v>
      </c>
      <c r="ATK1433" t="s">
        <v>3723</v>
      </c>
      <c r="ATM1433" t="s">
        <v>3723</v>
      </c>
      <c r="ATO1433" t="s">
        <v>3723</v>
      </c>
      <c r="ATQ1433" t="s">
        <v>3723</v>
      </c>
      <c r="ATS1433" t="s">
        <v>3723</v>
      </c>
      <c r="ATU1433" t="s">
        <v>3723</v>
      </c>
      <c r="ATW1433" t="s">
        <v>3723</v>
      </c>
      <c r="ATY1433" t="s">
        <v>3723</v>
      </c>
      <c r="AUA1433" t="s">
        <v>3723</v>
      </c>
      <c r="AUC1433" t="s">
        <v>3723</v>
      </c>
      <c r="AUE1433" t="s">
        <v>3723</v>
      </c>
      <c r="AUG1433" t="s">
        <v>3723</v>
      </c>
      <c r="AUI1433" t="s">
        <v>3723</v>
      </c>
      <c r="AUK1433" t="s">
        <v>3723</v>
      </c>
      <c r="AUM1433" t="s">
        <v>3723</v>
      </c>
      <c r="AUO1433" t="s">
        <v>3723</v>
      </c>
      <c r="AUQ1433" t="s">
        <v>3723</v>
      </c>
      <c r="AUS1433" t="s">
        <v>3723</v>
      </c>
      <c r="AUU1433" t="s">
        <v>3723</v>
      </c>
      <c r="AUW1433" t="s">
        <v>3723</v>
      </c>
      <c r="AUY1433" t="s">
        <v>3723</v>
      </c>
      <c r="AVA1433" t="s">
        <v>3723</v>
      </c>
      <c r="AVC1433" t="s">
        <v>3723</v>
      </c>
      <c r="AVE1433" t="s">
        <v>3723</v>
      </c>
      <c r="AVG1433" t="s">
        <v>3723</v>
      </c>
      <c r="AVI1433" t="s">
        <v>3723</v>
      </c>
      <c r="AVK1433" t="s">
        <v>3723</v>
      </c>
      <c r="AVM1433" t="s">
        <v>3723</v>
      </c>
      <c r="AVO1433" t="s">
        <v>3723</v>
      </c>
      <c r="AVQ1433" t="s">
        <v>3723</v>
      </c>
      <c r="AVS1433" t="s">
        <v>3723</v>
      </c>
      <c r="AVU1433" t="s">
        <v>3723</v>
      </c>
      <c r="AVW1433" t="s">
        <v>3723</v>
      </c>
      <c r="AVY1433" t="s">
        <v>3723</v>
      </c>
      <c r="AWA1433" t="s">
        <v>3723</v>
      </c>
      <c r="AWC1433" t="s">
        <v>3723</v>
      </c>
      <c r="AWE1433" t="s">
        <v>3723</v>
      </c>
      <c r="AWG1433" t="s">
        <v>3723</v>
      </c>
      <c r="AWI1433" t="s">
        <v>3723</v>
      </c>
      <c r="AWK1433" t="s">
        <v>3723</v>
      </c>
      <c r="AWM1433" t="s">
        <v>3723</v>
      </c>
      <c r="AWO1433" t="s">
        <v>3723</v>
      </c>
      <c r="AWQ1433" t="s">
        <v>3723</v>
      </c>
      <c r="AWS1433" t="s">
        <v>3723</v>
      </c>
      <c r="AWU1433" t="s">
        <v>3723</v>
      </c>
      <c r="AWW1433" t="s">
        <v>3723</v>
      </c>
      <c r="AWY1433" t="s">
        <v>3723</v>
      </c>
      <c r="AXA1433" t="s">
        <v>3723</v>
      </c>
      <c r="AXC1433" t="s">
        <v>3723</v>
      </c>
      <c r="AXE1433" t="s">
        <v>3723</v>
      </c>
      <c r="AXG1433" t="s">
        <v>3723</v>
      </c>
      <c r="AXI1433" t="s">
        <v>3723</v>
      </c>
      <c r="AXK1433" t="s">
        <v>3723</v>
      </c>
      <c r="AXM1433" t="s">
        <v>3723</v>
      </c>
      <c r="AXO1433" t="s">
        <v>3723</v>
      </c>
      <c r="AXQ1433" t="s">
        <v>3723</v>
      </c>
      <c r="AXS1433" t="s">
        <v>3723</v>
      </c>
      <c r="AXU1433" t="s">
        <v>3723</v>
      </c>
      <c r="AXW1433" t="s">
        <v>3723</v>
      </c>
      <c r="AXY1433" t="s">
        <v>3723</v>
      </c>
      <c r="AYA1433" t="s">
        <v>3723</v>
      </c>
      <c r="AYC1433" t="s">
        <v>3723</v>
      </c>
      <c r="AYE1433" t="s">
        <v>3723</v>
      </c>
      <c r="AYG1433" t="s">
        <v>3723</v>
      </c>
      <c r="AYI1433" t="s">
        <v>3723</v>
      </c>
      <c r="AYK1433" t="s">
        <v>3723</v>
      </c>
      <c r="AYM1433" t="s">
        <v>3723</v>
      </c>
      <c r="AYO1433" t="s">
        <v>3723</v>
      </c>
      <c r="AYQ1433" t="s">
        <v>3723</v>
      </c>
      <c r="AYS1433" t="s">
        <v>3723</v>
      </c>
      <c r="AYU1433" t="s">
        <v>3723</v>
      </c>
      <c r="AYW1433" t="s">
        <v>3723</v>
      </c>
      <c r="AYY1433" t="s">
        <v>3723</v>
      </c>
      <c r="AZA1433" t="s">
        <v>3723</v>
      </c>
      <c r="AZC1433" t="s">
        <v>3723</v>
      </c>
      <c r="AZE1433" t="s">
        <v>3723</v>
      </c>
      <c r="AZG1433" t="s">
        <v>3723</v>
      </c>
      <c r="AZI1433" t="s">
        <v>3723</v>
      </c>
      <c r="AZK1433" t="s">
        <v>3723</v>
      </c>
      <c r="AZM1433" t="s">
        <v>3723</v>
      </c>
      <c r="AZO1433" t="s">
        <v>3723</v>
      </c>
      <c r="AZQ1433" t="s">
        <v>3723</v>
      </c>
      <c r="AZS1433" t="s">
        <v>3723</v>
      </c>
      <c r="AZU1433" t="s">
        <v>3723</v>
      </c>
      <c r="AZW1433" t="s">
        <v>3723</v>
      </c>
      <c r="AZY1433" t="s">
        <v>3723</v>
      </c>
      <c r="BAA1433" t="s">
        <v>3723</v>
      </c>
      <c r="BAC1433" t="s">
        <v>3723</v>
      </c>
      <c r="BAE1433" t="s">
        <v>3723</v>
      </c>
      <c r="BAG1433" t="s">
        <v>3723</v>
      </c>
      <c r="BAI1433" t="s">
        <v>3723</v>
      </c>
      <c r="BAK1433" t="s">
        <v>3723</v>
      </c>
      <c r="BAM1433" t="s">
        <v>3723</v>
      </c>
      <c r="BAO1433" t="s">
        <v>3723</v>
      </c>
      <c r="BAQ1433" t="s">
        <v>3723</v>
      </c>
      <c r="BAS1433" t="s">
        <v>3723</v>
      </c>
      <c r="BAU1433" t="s">
        <v>3723</v>
      </c>
      <c r="BAW1433" t="s">
        <v>3723</v>
      </c>
      <c r="BAY1433" t="s">
        <v>3723</v>
      </c>
      <c r="BBA1433" t="s">
        <v>3723</v>
      </c>
      <c r="BBC1433" t="s">
        <v>3723</v>
      </c>
      <c r="BBE1433" t="s">
        <v>3723</v>
      </c>
      <c r="BBG1433" t="s">
        <v>3723</v>
      </c>
      <c r="BBI1433" t="s">
        <v>3723</v>
      </c>
      <c r="BBK1433" t="s">
        <v>3723</v>
      </c>
      <c r="BBM1433" t="s">
        <v>3723</v>
      </c>
      <c r="BBO1433" t="s">
        <v>3723</v>
      </c>
      <c r="BBQ1433" t="s">
        <v>3723</v>
      </c>
      <c r="BBS1433" t="s">
        <v>3723</v>
      </c>
      <c r="BBU1433" t="s">
        <v>3723</v>
      </c>
      <c r="BBW1433" t="s">
        <v>3723</v>
      </c>
      <c r="BBY1433" t="s">
        <v>3723</v>
      </c>
      <c r="BCA1433" t="s">
        <v>3723</v>
      </c>
      <c r="BCC1433" t="s">
        <v>3723</v>
      </c>
      <c r="BCE1433" t="s">
        <v>3723</v>
      </c>
      <c r="BCG1433" t="s">
        <v>3723</v>
      </c>
      <c r="BCI1433" t="s">
        <v>3723</v>
      </c>
      <c r="BCK1433" t="s">
        <v>3723</v>
      </c>
      <c r="BCM1433" t="s">
        <v>3723</v>
      </c>
      <c r="BCO1433" t="s">
        <v>3723</v>
      </c>
      <c r="BCQ1433" t="s">
        <v>3723</v>
      </c>
      <c r="BCS1433" t="s">
        <v>3723</v>
      </c>
      <c r="BCU1433" t="s">
        <v>3723</v>
      </c>
      <c r="BCW1433" t="s">
        <v>3723</v>
      </c>
      <c r="BCY1433" t="s">
        <v>3723</v>
      </c>
      <c r="BDA1433" t="s">
        <v>3723</v>
      </c>
      <c r="BDC1433" t="s">
        <v>3723</v>
      </c>
      <c r="BDE1433" t="s">
        <v>3723</v>
      </c>
      <c r="BDG1433" t="s">
        <v>3723</v>
      </c>
      <c r="BDI1433" t="s">
        <v>3723</v>
      </c>
      <c r="BDK1433" t="s">
        <v>3723</v>
      </c>
      <c r="BDM1433" t="s">
        <v>3723</v>
      </c>
      <c r="BDO1433" t="s">
        <v>3723</v>
      </c>
      <c r="BDQ1433" t="s">
        <v>3723</v>
      </c>
      <c r="BDS1433" t="s">
        <v>3723</v>
      </c>
      <c r="BDU1433" t="s">
        <v>3723</v>
      </c>
      <c r="BDW1433" t="s">
        <v>3723</v>
      </c>
      <c r="BDY1433" t="s">
        <v>3723</v>
      </c>
      <c r="BEA1433" t="s">
        <v>3723</v>
      </c>
      <c r="BEC1433" t="s">
        <v>3723</v>
      </c>
      <c r="BEE1433" t="s">
        <v>3723</v>
      </c>
      <c r="BEF1433">
        <v>0</v>
      </c>
      <c r="BEG1433">
        <v>0</v>
      </c>
      <c r="BEH1433">
        <v>0</v>
      </c>
      <c r="BEI1433">
        <v>0</v>
      </c>
      <c r="BEJ1433">
        <v>0</v>
      </c>
      <c r="BHE1433">
        <v>0</v>
      </c>
    </row>
    <row r="1434" spans="1:1023 1025:1565" x14ac:dyDescent="0.3">
      <c r="A1434" s="341"/>
      <c r="B1434" s="335" t="s">
        <v>3548</v>
      </c>
      <c r="C1434" s="332" t="s">
        <v>3549</v>
      </c>
      <c r="D1434" s="342" t="s">
        <v>6469</v>
      </c>
      <c r="E1434" s="326">
        <v>1.0573566000000001E-2</v>
      </c>
      <c r="F1434" s="68">
        <v>420</v>
      </c>
      <c r="AO1434" t="s">
        <v>3723</v>
      </c>
      <c r="AQ1434" t="s">
        <v>3723</v>
      </c>
      <c r="AS1434" t="s">
        <v>3723</v>
      </c>
      <c r="AU1434" t="s">
        <v>3723</v>
      </c>
      <c r="AW1434" t="s">
        <v>3723</v>
      </c>
      <c r="AY1434" t="s">
        <v>3723</v>
      </c>
      <c r="BA1434" t="s">
        <v>3723</v>
      </c>
      <c r="BC1434" t="s">
        <v>3723</v>
      </c>
      <c r="BE1434" t="s">
        <v>3723</v>
      </c>
      <c r="BG1434" t="s">
        <v>3723</v>
      </c>
      <c r="BI1434" t="s">
        <v>3723</v>
      </c>
      <c r="BK1434" t="s">
        <v>3723</v>
      </c>
      <c r="BM1434" t="s">
        <v>3723</v>
      </c>
      <c r="BO1434" t="s">
        <v>3723</v>
      </c>
      <c r="BQ1434" t="s">
        <v>3723</v>
      </c>
      <c r="BS1434" t="s">
        <v>3723</v>
      </c>
      <c r="BU1434" t="s">
        <v>3723</v>
      </c>
      <c r="BW1434" t="s">
        <v>3723</v>
      </c>
      <c r="BY1434" t="s">
        <v>3723</v>
      </c>
      <c r="CA1434" t="s">
        <v>3723</v>
      </c>
      <c r="CC1434" t="s">
        <v>3723</v>
      </c>
      <c r="CE1434" t="s">
        <v>3723</v>
      </c>
      <c r="CG1434" t="s">
        <v>3723</v>
      </c>
      <c r="CI1434" t="s">
        <v>3723</v>
      </c>
      <c r="CK1434" t="s">
        <v>3723</v>
      </c>
      <c r="CM1434" t="s">
        <v>3723</v>
      </c>
      <c r="CO1434" t="s">
        <v>3723</v>
      </c>
      <c r="CQ1434" t="s">
        <v>3723</v>
      </c>
      <c r="CS1434" t="s">
        <v>3723</v>
      </c>
      <c r="CU1434" t="s">
        <v>3723</v>
      </c>
      <c r="CW1434" t="s">
        <v>3723</v>
      </c>
      <c r="CY1434" t="s">
        <v>3723</v>
      </c>
      <c r="DA1434" t="s">
        <v>3723</v>
      </c>
      <c r="DC1434" t="s">
        <v>3723</v>
      </c>
      <c r="DE1434" t="s">
        <v>3723</v>
      </c>
      <c r="DG1434" t="s">
        <v>3723</v>
      </c>
      <c r="DI1434" t="s">
        <v>3723</v>
      </c>
      <c r="DK1434" t="s">
        <v>3723</v>
      </c>
      <c r="DM1434" t="s">
        <v>3723</v>
      </c>
      <c r="DO1434" t="s">
        <v>3723</v>
      </c>
      <c r="DQ1434" t="s">
        <v>3723</v>
      </c>
      <c r="DS1434" t="s">
        <v>3723</v>
      </c>
      <c r="DU1434" t="s">
        <v>3723</v>
      </c>
      <c r="DW1434" t="s">
        <v>3723</v>
      </c>
      <c r="DY1434" t="s">
        <v>3723</v>
      </c>
      <c r="EA1434" t="s">
        <v>3723</v>
      </c>
      <c r="EC1434" t="s">
        <v>3723</v>
      </c>
      <c r="EE1434" t="s">
        <v>3723</v>
      </c>
      <c r="EG1434" t="s">
        <v>3723</v>
      </c>
      <c r="EI1434" t="s">
        <v>3723</v>
      </c>
      <c r="EK1434" t="s">
        <v>3723</v>
      </c>
      <c r="EM1434" t="s">
        <v>3723</v>
      </c>
      <c r="EO1434" t="s">
        <v>3723</v>
      </c>
      <c r="EQ1434" t="s">
        <v>3723</v>
      </c>
      <c r="ES1434" t="s">
        <v>3723</v>
      </c>
      <c r="EU1434" t="s">
        <v>3723</v>
      </c>
      <c r="EW1434" t="s">
        <v>3723</v>
      </c>
      <c r="EY1434" t="s">
        <v>3723</v>
      </c>
      <c r="FA1434" t="s">
        <v>3723</v>
      </c>
      <c r="FC1434" t="s">
        <v>3723</v>
      </c>
      <c r="FE1434" t="s">
        <v>3723</v>
      </c>
      <c r="FG1434" t="s">
        <v>3723</v>
      </c>
      <c r="FI1434" t="s">
        <v>3723</v>
      </c>
      <c r="FK1434" t="s">
        <v>3723</v>
      </c>
      <c r="FM1434" t="s">
        <v>3723</v>
      </c>
      <c r="FO1434" t="s">
        <v>3723</v>
      </c>
      <c r="FQ1434" t="s">
        <v>3723</v>
      </c>
      <c r="FS1434" t="s">
        <v>3723</v>
      </c>
      <c r="FU1434" t="s">
        <v>3723</v>
      </c>
      <c r="FW1434" t="s">
        <v>3723</v>
      </c>
      <c r="FY1434" t="s">
        <v>3723</v>
      </c>
      <c r="GA1434" t="s">
        <v>3723</v>
      </c>
      <c r="GC1434" t="s">
        <v>3723</v>
      </c>
      <c r="GE1434" t="s">
        <v>3723</v>
      </c>
      <c r="GG1434" t="s">
        <v>3723</v>
      </c>
      <c r="GI1434" t="s">
        <v>3723</v>
      </c>
      <c r="GK1434" t="s">
        <v>3723</v>
      </c>
      <c r="GM1434" t="s">
        <v>3723</v>
      </c>
      <c r="GO1434" t="s">
        <v>3723</v>
      </c>
      <c r="GQ1434" t="s">
        <v>3723</v>
      </c>
      <c r="GS1434" t="s">
        <v>3723</v>
      </c>
      <c r="GU1434" t="s">
        <v>3723</v>
      </c>
      <c r="GW1434" t="s">
        <v>3723</v>
      </c>
      <c r="GY1434" t="s">
        <v>3723</v>
      </c>
      <c r="HA1434" t="s">
        <v>3723</v>
      </c>
      <c r="HC1434" t="s">
        <v>3723</v>
      </c>
      <c r="HE1434" t="s">
        <v>3723</v>
      </c>
      <c r="HG1434" t="s">
        <v>3723</v>
      </c>
      <c r="HI1434" t="s">
        <v>3723</v>
      </c>
      <c r="HK1434" t="s">
        <v>3723</v>
      </c>
      <c r="HM1434" t="s">
        <v>3723</v>
      </c>
      <c r="HO1434" t="s">
        <v>3723</v>
      </c>
      <c r="HQ1434" t="s">
        <v>3723</v>
      </c>
      <c r="HS1434" t="s">
        <v>3723</v>
      </c>
      <c r="HU1434" t="s">
        <v>3723</v>
      </c>
      <c r="HW1434" t="s">
        <v>3723</v>
      </c>
      <c r="HY1434" t="s">
        <v>3723</v>
      </c>
      <c r="IA1434" t="s">
        <v>3723</v>
      </c>
      <c r="IC1434" t="s">
        <v>3723</v>
      </c>
      <c r="IE1434" t="s">
        <v>3723</v>
      </c>
      <c r="IG1434" t="s">
        <v>3723</v>
      </c>
      <c r="II1434" t="s">
        <v>3723</v>
      </c>
      <c r="IK1434" t="s">
        <v>3723</v>
      </c>
      <c r="IM1434" t="s">
        <v>3723</v>
      </c>
      <c r="IO1434" t="s">
        <v>3723</v>
      </c>
      <c r="IQ1434" t="s">
        <v>3723</v>
      </c>
      <c r="IS1434" t="s">
        <v>3723</v>
      </c>
      <c r="IU1434" t="s">
        <v>3723</v>
      </c>
      <c r="IW1434" t="s">
        <v>3723</v>
      </c>
      <c r="IY1434" t="s">
        <v>3723</v>
      </c>
      <c r="JA1434" t="s">
        <v>3723</v>
      </c>
      <c r="JC1434" t="s">
        <v>3723</v>
      </c>
      <c r="JE1434" t="s">
        <v>3723</v>
      </c>
      <c r="JG1434" t="s">
        <v>3723</v>
      </c>
      <c r="JI1434" t="s">
        <v>3723</v>
      </c>
      <c r="JK1434" t="s">
        <v>3723</v>
      </c>
      <c r="JM1434" t="s">
        <v>3723</v>
      </c>
      <c r="JO1434" t="s">
        <v>3723</v>
      </c>
      <c r="JQ1434" t="s">
        <v>3723</v>
      </c>
      <c r="JS1434" t="s">
        <v>3723</v>
      </c>
      <c r="JU1434" t="s">
        <v>3723</v>
      </c>
      <c r="JW1434" t="s">
        <v>3723</v>
      </c>
      <c r="JY1434" t="s">
        <v>3723</v>
      </c>
      <c r="KA1434" t="s">
        <v>3723</v>
      </c>
      <c r="KC1434" t="s">
        <v>3723</v>
      </c>
      <c r="KE1434" t="s">
        <v>3723</v>
      </c>
      <c r="KG1434" t="s">
        <v>3723</v>
      </c>
      <c r="KI1434" t="s">
        <v>3723</v>
      </c>
      <c r="KK1434" t="s">
        <v>3723</v>
      </c>
      <c r="KM1434" t="s">
        <v>3723</v>
      </c>
      <c r="KO1434" t="s">
        <v>3723</v>
      </c>
      <c r="KQ1434" t="s">
        <v>3723</v>
      </c>
      <c r="KS1434" t="s">
        <v>3723</v>
      </c>
      <c r="KU1434" t="s">
        <v>3723</v>
      </c>
      <c r="KW1434" t="s">
        <v>3723</v>
      </c>
      <c r="KY1434" t="s">
        <v>3723</v>
      </c>
      <c r="LA1434" t="s">
        <v>3723</v>
      </c>
      <c r="LC1434" t="s">
        <v>3723</v>
      </c>
      <c r="LE1434" t="s">
        <v>3723</v>
      </c>
      <c r="LG1434" t="s">
        <v>3723</v>
      </c>
      <c r="LI1434" t="s">
        <v>3723</v>
      </c>
      <c r="LK1434" t="s">
        <v>3723</v>
      </c>
      <c r="LM1434" t="s">
        <v>3723</v>
      </c>
      <c r="LO1434" t="s">
        <v>3723</v>
      </c>
      <c r="LQ1434" t="s">
        <v>3723</v>
      </c>
      <c r="LS1434" t="s">
        <v>3723</v>
      </c>
      <c r="LU1434" t="s">
        <v>3723</v>
      </c>
      <c r="LW1434" t="s">
        <v>3723</v>
      </c>
      <c r="LY1434" t="s">
        <v>3723</v>
      </c>
      <c r="MA1434" t="s">
        <v>3723</v>
      </c>
      <c r="MC1434" t="s">
        <v>3723</v>
      </c>
      <c r="ME1434" t="s">
        <v>3723</v>
      </c>
      <c r="MG1434" t="s">
        <v>3723</v>
      </c>
      <c r="MI1434" t="s">
        <v>3723</v>
      </c>
      <c r="MK1434" t="s">
        <v>3723</v>
      </c>
      <c r="MM1434" t="s">
        <v>3723</v>
      </c>
      <c r="MO1434" t="s">
        <v>3723</v>
      </c>
      <c r="MQ1434" t="s">
        <v>3723</v>
      </c>
      <c r="MS1434" t="s">
        <v>3723</v>
      </c>
      <c r="MU1434" t="s">
        <v>3723</v>
      </c>
      <c r="MW1434" t="s">
        <v>3723</v>
      </c>
      <c r="MY1434" t="s">
        <v>3723</v>
      </c>
      <c r="NA1434" t="s">
        <v>3723</v>
      </c>
      <c r="NC1434" t="s">
        <v>3723</v>
      </c>
      <c r="NE1434" t="s">
        <v>3723</v>
      </c>
      <c r="NG1434" t="s">
        <v>3723</v>
      </c>
      <c r="NI1434" t="s">
        <v>3723</v>
      </c>
      <c r="NK1434" t="s">
        <v>3723</v>
      </c>
      <c r="NM1434" t="s">
        <v>3723</v>
      </c>
      <c r="NO1434" t="s">
        <v>3723</v>
      </c>
      <c r="NQ1434" t="s">
        <v>3723</v>
      </c>
      <c r="NS1434" t="s">
        <v>3723</v>
      </c>
      <c r="NU1434" t="s">
        <v>3723</v>
      </c>
      <c r="NW1434" t="s">
        <v>3723</v>
      </c>
      <c r="NY1434" t="s">
        <v>3723</v>
      </c>
      <c r="OA1434" t="s">
        <v>3723</v>
      </c>
      <c r="OC1434" t="s">
        <v>3723</v>
      </c>
      <c r="OE1434" t="s">
        <v>3723</v>
      </c>
      <c r="OG1434" t="s">
        <v>3723</v>
      </c>
      <c r="OI1434" t="s">
        <v>3723</v>
      </c>
      <c r="OK1434" t="s">
        <v>3723</v>
      </c>
      <c r="OM1434" t="s">
        <v>3723</v>
      </c>
      <c r="OO1434" t="s">
        <v>3723</v>
      </c>
      <c r="OQ1434" t="s">
        <v>3723</v>
      </c>
      <c r="OS1434" t="s">
        <v>3723</v>
      </c>
      <c r="OU1434" t="s">
        <v>3723</v>
      </c>
      <c r="OW1434" t="s">
        <v>3723</v>
      </c>
      <c r="OY1434" t="s">
        <v>3723</v>
      </c>
      <c r="PA1434" t="s">
        <v>3723</v>
      </c>
      <c r="PC1434" t="s">
        <v>3723</v>
      </c>
      <c r="PE1434" t="s">
        <v>3723</v>
      </c>
      <c r="PG1434" t="s">
        <v>3723</v>
      </c>
      <c r="PI1434" t="s">
        <v>3723</v>
      </c>
      <c r="PK1434" t="s">
        <v>3723</v>
      </c>
      <c r="PM1434" t="s">
        <v>3723</v>
      </c>
      <c r="PO1434" t="s">
        <v>3723</v>
      </c>
      <c r="PQ1434" t="s">
        <v>3723</v>
      </c>
      <c r="PS1434" t="s">
        <v>3723</v>
      </c>
      <c r="PU1434" t="s">
        <v>3723</v>
      </c>
      <c r="PW1434" t="s">
        <v>3723</v>
      </c>
      <c r="PY1434" t="s">
        <v>3723</v>
      </c>
      <c r="QA1434" t="s">
        <v>3723</v>
      </c>
      <c r="QC1434" t="s">
        <v>3723</v>
      </c>
      <c r="QE1434" t="s">
        <v>3723</v>
      </c>
      <c r="QG1434" t="s">
        <v>3723</v>
      </c>
      <c r="QI1434" t="s">
        <v>3723</v>
      </c>
      <c r="QK1434" t="s">
        <v>3723</v>
      </c>
      <c r="QM1434" t="s">
        <v>3723</v>
      </c>
      <c r="QO1434" t="s">
        <v>3723</v>
      </c>
      <c r="QQ1434" t="s">
        <v>3723</v>
      </c>
      <c r="QS1434" t="s">
        <v>3723</v>
      </c>
      <c r="QU1434" t="s">
        <v>3723</v>
      </c>
      <c r="QW1434" t="s">
        <v>3723</v>
      </c>
      <c r="QY1434" t="s">
        <v>3723</v>
      </c>
      <c r="RA1434" t="s">
        <v>3723</v>
      </c>
      <c r="RC1434" t="s">
        <v>3723</v>
      </c>
      <c r="RE1434" t="s">
        <v>3723</v>
      </c>
      <c r="RG1434" t="s">
        <v>3723</v>
      </c>
      <c r="RI1434" t="s">
        <v>3723</v>
      </c>
      <c r="RK1434" t="s">
        <v>3723</v>
      </c>
      <c r="RM1434" t="s">
        <v>3723</v>
      </c>
      <c r="RO1434" t="s">
        <v>3723</v>
      </c>
      <c r="RQ1434" t="s">
        <v>3723</v>
      </c>
      <c r="RS1434" t="s">
        <v>3723</v>
      </c>
      <c r="RU1434" t="s">
        <v>3723</v>
      </c>
      <c r="RW1434" t="s">
        <v>3723</v>
      </c>
      <c r="RY1434" t="s">
        <v>3723</v>
      </c>
      <c r="SA1434" t="s">
        <v>3723</v>
      </c>
      <c r="SC1434" t="s">
        <v>3723</v>
      </c>
      <c r="SE1434" t="s">
        <v>3723</v>
      </c>
      <c r="SG1434" t="s">
        <v>3723</v>
      </c>
      <c r="SI1434" t="s">
        <v>3723</v>
      </c>
      <c r="SK1434" t="s">
        <v>3723</v>
      </c>
      <c r="SM1434" t="s">
        <v>3723</v>
      </c>
      <c r="SO1434" t="s">
        <v>3723</v>
      </c>
      <c r="SQ1434" t="s">
        <v>3723</v>
      </c>
      <c r="SS1434" t="s">
        <v>3723</v>
      </c>
      <c r="SU1434" t="s">
        <v>3723</v>
      </c>
      <c r="SW1434" t="s">
        <v>3723</v>
      </c>
      <c r="SY1434" t="s">
        <v>3723</v>
      </c>
      <c r="TA1434" t="s">
        <v>3723</v>
      </c>
      <c r="TC1434" t="s">
        <v>3723</v>
      </c>
      <c r="TE1434" t="s">
        <v>3723</v>
      </c>
      <c r="TG1434" t="s">
        <v>3723</v>
      </c>
      <c r="TI1434" t="s">
        <v>3723</v>
      </c>
      <c r="TK1434" t="s">
        <v>3723</v>
      </c>
      <c r="TM1434" t="s">
        <v>3723</v>
      </c>
      <c r="TO1434" t="s">
        <v>3723</v>
      </c>
      <c r="TQ1434" t="s">
        <v>3723</v>
      </c>
      <c r="TS1434" t="s">
        <v>3723</v>
      </c>
      <c r="TU1434" t="s">
        <v>3723</v>
      </c>
      <c r="TW1434" t="s">
        <v>3723</v>
      </c>
      <c r="TY1434" t="s">
        <v>3723</v>
      </c>
      <c r="UA1434" t="s">
        <v>3723</v>
      </c>
      <c r="UC1434" t="s">
        <v>3723</v>
      </c>
      <c r="UE1434" t="s">
        <v>3723</v>
      </c>
      <c r="UG1434" t="s">
        <v>3723</v>
      </c>
      <c r="UI1434" t="s">
        <v>3723</v>
      </c>
      <c r="UK1434" t="s">
        <v>3723</v>
      </c>
      <c r="UM1434" t="s">
        <v>3723</v>
      </c>
      <c r="UO1434" t="s">
        <v>3723</v>
      </c>
      <c r="UQ1434" t="s">
        <v>3723</v>
      </c>
      <c r="US1434" t="s">
        <v>3723</v>
      </c>
      <c r="UU1434" t="s">
        <v>3723</v>
      </c>
      <c r="UW1434" t="s">
        <v>3723</v>
      </c>
      <c r="UY1434" t="s">
        <v>3723</v>
      </c>
      <c r="VA1434" t="s">
        <v>3723</v>
      </c>
      <c r="VC1434" t="s">
        <v>3723</v>
      </c>
      <c r="VE1434" t="s">
        <v>3723</v>
      </c>
      <c r="VG1434" t="s">
        <v>3723</v>
      </c>
      <c r="VI1434" t="s">
        <v>3723</v>
      </c>
      <c r="VK1434" t="s">
        <v>3723</v>
      </c>
      <c r="VM1434" t="s">
        <v>3723</v>
      </c>
      <c r="VO1434" t="s">
        <v>3723</v>
      </c>
      <c r="VQ1434" t="s">
        <v>3723</v>
      </c>
      <c r="VS1434" t="s">
        <v>3723</v>
      </c>
      <c r="VU1434" t="s">
        <v>3723</v>
      </c>
      <c r="VW1434" t="s">
        <v>3723</v>
      </c>
      <c r="VY1434" t="s">
        <v>3723</v>
      </c>
      <c r="WA1434" t="s">
        <v>3723</v>
      </c>
      <c r="WC1434" t="s">
        <v>3723</v>
      </c>
      <c r="WE1434" t="s">
        <v>3723</v>
      </c>
      <c r="WG1434" t="s">
        <v>3723</v>
      </c>
      <c r="WI1434" t="s">
        <v>3723</v>
      </c>
      <c r="WK1434" t="s">
        <v>3723</v>
      </c>
      <c r="WM1434" t="s">
        <v>3723</v>
      </c>
      <c r="WO1434" t="s">
        <v>3723</v>
      </c>
      <c r="WQ1434" t="s">
        <v>3723</v>
      </c>
      <c r="WS1434" t="s">
        <v>3723</v>
      </c>
      <c r="WU1434" t="s">
        <v>3723</v>
      </c>
      <c r="WW1434" t="s">
        <v>3723</v>
      </c>
      <c r="WY1434" t="s">
        <v>3723</v>
      </c>
      <c r="XA1434" t="s">
        <v>3723</v>
      </c>
      <c r="XC1434" t="s">
        <v>3723</v>
      </c>
      <c r="XE1434" t="s">
        <v>3723</v>
      </c>
      <c r="XG1434" t="s">
        <v>3723</v>
      </c>
      <c r="XI1434" t="s">
        <v>3723</v>
      </c>
      <c r="XK1434" t="s">
        <v>3723</v>
      </c>
      <c r="XM1434" t="s">
        <v>3723</v>
      </c>
      <c r="XO1434" t="s">
        <v>3723</v>
      </c>
      <c r="XQ1434" t="s">
        <v>3723</v>
      </c>
      <c r="XS1434" t="s">
        <v>3723</v>
      </c>
      <c r="XU1434" t="s">
        <v>3723</v>
      </c>
      <c r="XW1434" t="s">
        <v>3723</v>
      </c>
      <c r="XY1434" t="s">
        <v>3723</v>
      </c>
      <c r="YA1434" t="s">
        <v>3723</v>
      </c>
      <c r="YC1434" t="s">
        <v>3723</v>
      </c>
      <c r="YE1434" t="s">
        <v>3723</v>
      </c>
      <c r="YG1434" t="s">
        <v>3723</v>
      </c>
      <c r="YI1434" t="s">
        <v>3723</v>
      </c>
      <c r="YK1434" t="s">
        <v>3723</v>
      </c>
      <c r="YM1434" t="s">
        <v>3723</v>
      </c>
      <c r="YO1434" t="s">
        <v>3723</v>
      </c>
      <c r="YQ1434" t="s">
        <v>3723</v>
      </c>
      <c r="YS1434" t="s">
        <v>3723</v>
      </c>
      <c r="YU1434" t="s">
        <v>3723</v>
      </c>
      <c r="YW1434" t="s">
        <v>3723</v>
      </c>
      <c r="YY1434" t="s">
        <v>3723</v>
      </c>
      <c r="ZA1434" t="s">
        <v>3723</v>
      </c>
      <c r="ZC1434" t="s">
        <v>3723</v>
      </c>
      <c r="ZE1434" t="s">
        <v>3723</v>
      </c>
      <c r="ZG1434" t="s">
        <v>3723</v>
      </c>
      <c r="ZI1434" t="s">
        <v>3723</v>
      </c>
      <c r="ZK1434" t="s">
        <v>3723</v>
      </c>
      <c r="ZM1434" t="s">
        <v>3723</v>
      </c>
      <c r="ZO1434" t="s">
        <v>3723</v>
      </c>
      <c r="ZQ1434" t="s">
        <v>3723</v>
      </c>
      <c r="ZS1434" t="s">
        <v>3723</v>
      </c>
      <c r="ZU1434" t="s">
        <v>3723</v>
      </c>
      <c r="ZW1434" t="s">
        <v>3723</v>
      </c>
      <c r="ZY1434" t="s">
        <v>3723</v>
      </c>
      <c r="AAA1434" t="s">
        <v>3723</v>
      </c>
      <c r="AAC1434" t="s">
        <v>3723</v>
      </c>
      <c r="AAE1434" t="s">
        <v>3723</v>
      </c>
      <c r="AAG1434" t="s">
        <v>3723</v>
      </c>
      <c r="AAI1434" t="s">
        <v>3723</v>
      </c>
      <c r="AAK1434" t="s">
        <v>3723</v>
      </c>
      <c r="AAM1434" t="s">
        <v>3723</v>
      </c>
      <c r="AAO1434" t="s">
        <v>3723</v>
      </c>
      <c r="AAQ1434" t="s">
        <v>3723</v>
      </c>
      <c r="AAS1434" t="s">
        <v>3723</v>
      </c>
      <c r="AAU1434" t="s">
        <v>3723</v>
      </c>
      <c r="AAW1434" t="s">
        <v>3723</v>
      </c>
      <c r="AAY1434" t="s">
        <v>3723</v>
      </c>
      <c r="ABA1434" t="s">
        <v>3723</v>
      </c>
      <c r="ABC1434" t="s">
        <v>3723</v>
      </c>
      <c r="ABE1434" t="s">
        <v>3723</v>
      </c>
      <c r="ABG1434" t="s">
        <v>3723</v>
      </c>
      <c r="ABI1434" t="s">
        <v>3723</v>
      </c>
      <c r="ABK1434" t="s">
        <v>3723</v>
      </c>
      <c r="ABM1434" t="s">
        <v>3723</v>
      </c>
      <c r="ABO1434" t="s">
        <v>3723</v>
      </c>
      <c r="ABQ1434" t="s">
        <v>3723</v>
      </c>
      <c r="ABS1434" t="s">
        <v>3723</v>
      </c>
      <c r="ABU1434" t="s">
        <v>3723</v>
      </c>
      <c r="ABW1434" t="s">
        <v>3723</v>
      </c>
      <c r="ABY1434" t="s">
        <v>3723</v>
      </c>
      <c r="ACA1434" t="s">
        <v>3723</v>
      </c>
      <c r="ACC1434" t="s">
        <v>3723</v>
      </c>
      <c r="ACE1434" t="s">
        <v>3723</v>
      </c>
      <c r="ACG1434" t="s">
        <v>3723</v>
      </c>
      <c r="ACI1434" t="s">
        <v>3723</v>
      </c>
      <c r="ACK1434" t="s">
        <v>3723</v>
      </c>
      <c r="ACM1434" t="s">
        <v>3723</v>
      </c>
      <c r="ACO1434" t="s">
        <v>3723</v>
      </c>
      <c r="ACQ1434" t="s">
        <v>3723</v>
      </c>
      <c r="ACS1434" t="s">
        <v>3723</v>
      </c>
      <c r="ACU1434" t="s">
        <v>3723</v>
      </c>
      <c r="ACW1434" t="s">
        <v>3723</v>
      </c>
      <c r="ACY1434" t="s">
        <v>3723</v>
      </c>
      <c r="ADA1434" t="s">
        <v>3723</v>
      </c>
      <c r="ADC1434" t="s">
        <v>3723</v>
      </c>
      <c r="ADE1434" t="s">
        <v>3723</v>
      </c>
      <c r="ADG1434" t="s">
        <v>3723</v>
      </c>
      <c r="ADI1434" t="s">
        <v>3723</v>
      </c>
      <c r="ADK1434" t="s">
        <v>3723</v>
      </c>
      <c r="ADM1434" t="s">
        <v>3723</v>
      </c>
      <c r="ADO1434" t="s">
        <v>3723</v>
      </c>
      <c r="ADQ1434" t="s">
        <v>3723</v>
      </c>
      <c r="ADS1434" t="s">
        <v>3723</v>
      </c>
      <c r="ADU1434" t="s">
        <v>3723</v>
      </c>
      <c r="ADW1434" t="s">
        <v>3723</v>
      </c>
      <c r="ADY1434" t="s">
        <v>3723</v>
      </c>
      <c r="AEA1434" t="s">
        <v>3723</v>
      </c>
      <c r="AEC1434" t="s">
        <v>3723</v>
      </c>
      <c r="AEE1434" t="s">
        <v>3723</v>
      </c>
      <c r="AEG1434" t="s">
        <v>3723</v>
      </c>
      <c r="AEI1434" t="s">
        <v>3723</v>
      </c>
      <c r="AEK1434" t="s">
        <v>3723</v>
      </c>
      <c r="AEM1434" t="s">
        <v>3723</v>
      </c>
      <c r="AEO1434" t="s">
        <v>3723</v>
      </c>
      <c r="AEQ1434" t="s">
        <v>3723</v>
      </c>
      <c r="AES1434" t="s">
        <v>3723</v>
      </c>
      <c r="AEU1434" t="s">
        <v>3723</v>
      </c>
      <c r="AEW1434" t="s">
        <v>3723</v>
      </c>
      <c r="AEY1434" t="s">
        <v>3723</v>
      </c>
      <c r="AFA1434" t="s">
        <v>3723</v>
      </c>
      <c r="AFC1434" t="s">
        <v>3723</v>
      </c>
      <c r="AFE1434" t="s">
        <v>3723</v>
      </c>
      <c r="AFG1434" t="s">
        <v>3723</v>
      </c>
      <c r="AFI1434" t="s">
        <v>3723</v>
      </c>
      <c r="AFK1434" t="s">
        <v>3723</v>
      </c>
      <c r="AFM1434" t="s">
        <v>3723</v>
      </c>
      <c r="AFO1434" t="s">
        <v>3723</v>
      </c>
      <c r="AFQ1434" t="s">
        <v>3723</v>
      </c>
      <c r="AFS1434" t="s">
        <v>3723</v>
      </c>
      <c r="AFU1434" t="s">
        <v>3723</v>
      </c>
      <c r="AFW1434" t="s">
        <v>3723</v>
      </c>
      <c r="AFY1434" t="s">
        <v>3723</v>
      </c>
      <c r="AGA1434" t="s">
        <v>3723</v>
      </c>
      <c r="AGC1434" t="s">
        <v>3723</v>
      </c>
      <c r="AGE1434" t="s">
        <v>3723</v>
      </c>
      <c r="AGG1434" t="s">
        <v>3723</v>
      </c>
      <c r="AGI1434" t="s">
        <v>3723</v>
      </c>
      <c r="AGK1434" t="s">
        <v>3723</v>
      </c>
      <c r="AGM1434" t="s">
        <v>3723</v>
      </c>
      <c r="AGO1434" t="s">
        <v>3723</v>
      </c>
      <c r="AGQ1434" t="s">
        <v>3723</v>
      </c>
      <c r="AGS1434" t="s">
        <v>3723</v>
      </c>
      <c r="AGU1434" t="s">
        <v>3723</v>
      </c>
      <c r="AGW1434" t="s">
        <v>3723</v>
      </c>
      <c r="AGY1434" t="s">
        <v>3723</v>
      </c>
      <c r="AHA1434" t="s">
        <v>3723</v>
      </c>
      <c r="AHC1434" t="s">
        <v>3723</v>
      </c>
      <c r="AHE1434" t="s">
        <v>3723</v>
      </c>
      <c r="AHG1434" t="s">
        <v>3723</v>
      </c>
      <c r="AHI1434" t="s">
        <v>3723</v>
      </c>
      <c r="AHK1434" t="s">
        <v>3723</v>
      </c>
      <c r="AHM1434" t="s">
        <v>3723</v>
      </c>
      <c r="AHO1434" t="s">
        <v>3723</v>
      </c>
      <c r="AHQ1434" t="s">
        <v>3723</v>
      </c>
      <c r="AHS1434" t="s">
        <v>3723</v>
      </c>
      <c r="AHU1434" t="s">
        <v>3723</v>
      </c>
      <c r="AHW1434" t="s">
        <v>3723</v>
      </c>
      <c r="AHY1434" t="s">
        <v>3723</v>
      </c>
      <c r="AIA1434" t="s">
        <v>3723</v>
      </c>
      <c r="AIC1434" t="s">
        <v>3723</v>
      </c>
      <c r="AIE1434" t="s">
        <v>3723</v>
      </c>
      <c r="AIG1434" t="s">
        <v>3723</v>
      </c>
      <c r="AII1434" t="s">
        <v>3723</v>
      </c>
      <c r="AIK1434" t="s">
        <v>3723</v>
      </c>
      <c r="AIM1434" t="s">
        <v>3723</v>
      </c>
      <c r="AIO1434" t="s">
        <v>3723</v>
      </c>
      <c r="AIQ1434" t="s">
        <v>3723</v>
      </c>
      <c r="AIS1434" t="s">
        <v>3723</v>
      </c>
      <c r="AIU1434" t="s">
        <v>3723</v>
      </c>
      <c r="AIW1434" t="s">
        <v>3723</v>
      </c>
      <c r="AIY1434" t="s">
        <v>3723</v>
      </c>
      <c r="AJA1434" t="s">
        <v>3723</v>
      </c>
      <c r="AJC1434" t="s">
        <v>3723</v>
      </c>
      <c r="AJE1434" t="s">
        <v>3723</v>
      </c>
      <c r="AJG1434" t="s">
        <v>3723</v>
      </c>
      <c r="AJI1434" t="s">
        <v>3723</v>
      </c>
      <c r="AJK1434" t="s">
        <v>3723</v>
      </c>
      <c r="AJM1434" t="s">
        <v>3723</v>
      </c>
      <c r="AJO1434" t="s">
        <v>3723</v>
      </c>
      <c r="AJQ1434" t="s">
        <v>3723</v>
      </c>
      <c r="AJS1434" t="s">
        <v>3723</v>
      </c>
      <c r="AJU1434" t="s">
        <v>3723</v>
      </c>
      <c r="AJW1434" t="s">
        <v>3723</v>
      </c>
      <c r="AJY1434" t="s">
        <v>3723</v>
      </c>
      <c r="AKA1434" t="s">
        <v>3723</v>
      </c>
      <c r="AKC1434" t="s">
        <v>3723</v>
      </c>
      <c r="AKE1434" t="s">
        <v>3723</v>
      </c>
      <c r="AKG1434" t="s">
        <v>3723</v>
      </c>
      <c r="AKI1434" t="s">
        <v>3723</v>
      </c>
      <c r="AKK1434" t="s">
        <v>3723</v>
      </c>
      <c r="AKM1434" t="s">
        <v>3723</v>
      </c>
      <c r="AKO1434" t="s">
        <v>3723</v>
      </c>
      <c r="AKQ1434" t="s">
        <v>3723</v>
      </c>
      <c r="AKS1434" t="s">
        <v>3723</v>
      </c>
      <c r="AKU1434" t="s">
        <v>3723</v>
      </c>
      <c r="AKW1434" t="s">
        <v>3723</v>
      </c>
      <c r="AKY1434" t="s">
        <v>3723</v>
      </c>
      <c r="ALA1434" t="s">
        <v>3723</v>
      </c>
      <c r="ALC1434" t="s">
        <v>3723</v>
      </c>
      <c r="ALE1434" t="s">
        <v>3723</v>
      </c>
      <c r="ALG1434" t="s">
        <v>3723</v>
      </c>
      <c r="ALI1434" t="s">
        <v>3723</v>
      </c>
      <c r="ALK1434" t="s">
        <v>3723</v>
      </c>
      <c r="ALM1434" t="s">
        <v>3723</v>
      </c>
      <c r="ALO1434" t="s">
        <v>3723</v>
      </c>
      <c r="ALQ1434" t="s">
        <v>3723</v>
      </c>
      <c r="ALS1434" t="s">
        <v>3723</v>
      </c>
      <c r="ALU1434" t="s">
        <v>3723</v>
      </c>
      <c r="ALW1434" t="s">
        <v>3723</v>
      </c>
      <c r="ALY1434" t="s">
        <v>3723</v>
      </c>
      <c r="AMA1434" t="s">
        <v>3723</v>
      </c>
      <c r="AMC1434" t="s">
        <v>3723</v>
      </c>
      <c r="AME1434" t="s">
        <v>3723</v>
      </c>
      <c r="AMG1434" t="s">
        <v>3723</v>
      </c>
      <c r="AMI1434" t="s">
        <v>3723</v>
      </c>
      <c r="AMK1434" t="s">
        <v>3723</v>
      </c>
      <c r="AMM1434" t="s">
        <v>3723</v>
      </c>
      <c r="AMO1434" t="s">
        <v>3723</v>
      </c>
      <c r="AMQ1434" t="s">
        <v>3723</v>
      </c>
      <c r="AMS1434" t="s">
        <v>3723</v>
      </c>
      <c r="AMU1434" t="s">
        <v>3723</v>
      </c>
      <c r="AMW1434" t="s">
        <v>3723</v>
      </c>
      <c r="AMY1434" t="s">
        <v>3723</v>
      </c>
      <c r="ANA1434" t="s">
        <v>3723</v>
      </c>
      <c r="ANC1434" t="s">
        <v>3723</v>
      </c>
      <c r="ANE1434" t="s">
        <v>3723</v>
      </c>
      <c r="ANG1434" t="s">
        <v>3723</v>
      </c>
      <c r="ANI1434" t="s">
        <v>3723</v>
      </c>
      <c r="ANK1434" t="s">
        <v>3723</v>
      </c>
      <c r="ANM1434" t="s">
        <v>3723</v>
      </c>
      <c r="ANO1434" t="s">
        <v>3723</v>
      </c>
      <c r="ANQ1434" t="s">
        <v>3723</v>
      </c>
      <c r="ANS1434" t="s">
        <v>3723</v>
      </c>
      <c r="ANU1434" t="s">
        <v>3723</v>
      </c>
      <c r="ANW1434" t="s">
        <v>3723</v>
      </c>
      <c r="ANY1434" t="s">
        <v>3723</v>
      </c>
      <c r="AOA1434" t="s">
        <v>3723</v>
      </c>
      <c r="AOC1434" t="s">
        <v>3723</v>
      </c>
      <c r="AOE1434" t="s">
        <v>3723</v>
      </c>
      <c r="AOG1434" t="s">
        <v>3723</v>
      </c>
      <c r="AOI1434" t="s">
        <v>3723</v>
      </c>
      <c r="AOK1434" t="s">
        <v>3723</v>
      </c>
      <c r="AOM1434" t="s">
        <v>3723</v>
      </c>
      <c r="AOO1434" t="s">
        <v>3723</v>
      </c>
      <c r="AOQ1434" t="s">
        <v>3723</v>
      </c>
      <c r="AOS1434" t="s">
        <v>3723</v>
      </c>
      <c r="AOU1434" t="s">
        <v>3723</v>
      </c>
      <c r="AOW1434" t="s">
        <v>3723</v>
      </c>
      <c r="AOY1434" t="s">
        <v>3723</v>
      </c>
      <c r="APA1434" t="s">
        <v>3723</v>
      </c>
      <c r="APC1434" t="s">
        <v>3723</v>
      </c>
      <c r="APE1434" t="s">
        <v>3723</v>
      </c>
      <c r="APG1434" t="s">
        <v>3723</v>
      </c>
      <c r="API1434" t="s">
        <v>3723</v>
      </c>
      <c r="APK1434" t="s">
        <v>3723</v>
      </c>
      <c r="APM1434" t="s">
        <v>3723</v>
      </c>
      <c r="APO1434" t="s">
        <v>3723</v>
      </c>
      <c r="APQ1434" t="s">
        <v>3723</v>
      </c>
      <c r="APS1434" t="s">
        <v>3723</v>
      </c>
      <c r="APU1434" t="s">
        <v>3723</v>
      </c>
      <c r="APW1434" t="s">
        <v>3723</v>
      </c>
      <c r="APY1434" t="s">
        <v>3723</v>
      </c>
      <c r="AQA1434" t="s">
        <v>3723</v>
      </c>
      <c r="AQC1434" t="s">
        <v>3723</v>
      </c>
      <c r="AQE1434" t="s">
        <v>3723</v>
      </c>
      <c r="AQG1434" t="s">
        <v>3723</v>
      </c>
      <c r="AQI1434" t="s">
        <v>3723</v>
      </c>
      <c r="AQK1434" t="s">
        <v>3723</v>
      </c>
      <c r="AQM1434" t="s">
        <v>3723</v>
      </c>
      <c r="AQO1434" t="s">
        <v>3723</v>
      </c>
      <c r="AQQ1434" t="s">
        <v>3723</v>
      </c>
      <c r="AQS1434" t="s">
        <v>3723</v>
      </c>
      <c r="AQU1434" t="s">
        <v>3723</v>
      </c>
      <c r="AQW1434" t="s">
        <v>3723</v>
      </c>
      <c r="AQY1434" t="s">
        <v>3723</v>
      </c>
      <c r="ARA1434" t="s">
        <v>3723</v>
      </c>
      <c r="ARC1434" t="s">
        <v>3723</v>
      </c>
      <c r="ARE1434" t="s">
        <v>3723</v>
      </c>
      <c r="ARG1434" t="s">
        <v>3723</v>
      </c>
      <c r="ARI1434" t="s">
        <v>3723</v>
      </c>
      <c r="ARK1434" t="s">
        <v>3723</v>
      </c>
      <c r="ARM1434" t="s">
        <v>3723</v>
      </c>
      <c r="ARO1434" t="s">
        <v>3723</v>
      </c>
      <c r="ARQ1434" t="s">
        <v>3723</v>
      </c>
      <c r="ARS1434" t="s">
        <v>3723</v>
      </c>
      <c r="ARU1434" t="s">
        <v>3723</v>
      </c>
      <c r="ARW1434" t="s">
        <v>3723</v>
      </c>
      <c r="ARY1434" t="s">
        <v>3723</v>
      </c>
      <c r="ASA1434" t="s">
        <v>3723</v>
      </c>
      <c r="ASC1434" t="s">
        <v>3723</v>
      </c>
      <c r="ASE1434" t="s">
        <v>3723</v>
      </c>
      <c r="ASG1434" t="s">
        <v>3723</v>
      </c>
      <c r="ASI1434" t="s">
        <v>3723</v>
      </c>
      <c r="ASK1434" t="s">
        <v>3723</v>
      </c>
      <c r="ASM1434" t="s">
        <v>3723</v>
      </c>
      <c r="ASO1434" t="s">
        <v>3723</v>
      </c>
      <c r="ASQ1434" t="s">
        <v>3723</v>
      </c>
      <c r="ASS1434" t="s">
        <v>3723</v>
      </c>
      <c r="ASU1434" t="s">
        <v>3723</v>
      </c>
      <c r="ASW1434" t="s">
        <v>3723</v>
      </c>
      <c r="ASY1434" t="s">
        <v>3723</v>
      </c>
      <c r="ATA1434" t="s">
        <v>3723</v>
      </c>
      <c r="ATC1434" t="s">
        <v>3723</v>
      </c>
      <c r="ATE1434" t="s">
        <v>3723</v>
      </c>
      <c r="ATG1434" t="s">
        <v>3723</v>
      </c>
      <c r="ATI1434" t="s">
        <v>3723</v>
      </c>
      <c r="ATK1434" t="s">
        <v>3723</v>
      </c>
      <c r="ATM1434" t="s">
        <v>3723</v>
      </c>
      <c r="ATO1434" t="s">
        <v>3723</v>
      </c>
      <c r="ATQ1434" t="s">
        <v>3723</v>
      </c>
      <c r="ATS1434" t="s">
        <v>3723</v>
      </c>
      <c r="ATU1434" t="s">
        <v>3723</v>
      </c>
      <c r="ATW1434" t="s">
        <v>3723</v>
      </c>
      <c r="ATY1434" t="s">
        <v>3723</v>
      </c>
      <c r="AUA1434" t="s">
        <v>3723</v>
      </c>
      <c r="AUC1434" t="s">
        <v>3723</v>
      </c>
      <c r="AUE1434" t="s">
        <v>3723</v>
      </c>
      <c r="AUG1434" t="s">
        <v>3723</v>
      </c>
      <c r="AUI1434" t="s">
        <v>3723</v>
      </c>
      <c r="AUK1434" t="s">
        <v>3723</v>
      </c>
      <c r="AUM1434" t="s">
        <v>3723</v>
      </c>
      <c r="AUO1434" t="s">
        <v>3723</v>
      </c>
      <c r="AUQ1434" t="s">
        <v>3723</v>
      </c>
      <c r="AUS1434" t="s">
        <v>3723</v>
      </c>
      <c r="AUU1434" t="s">
        <v>3723</v>
      </c>
      <c r="AUW1434" t="s">
        <v>3723</v>
      </c>
      <c r="AUY1434" t="s">
        <v>3723</v>
      </c>
      <c r="AVA1434" t="s">
        <v>3723</v>
      </c>
      <c r="AVC1434" t="s">
        <v>3723</v>
      </c>
      <c r="AVE1434" t="s">
        <v>3723</v>
      </c>
      <c r="AVG1434" t="s">
        <v>3723</v>
      </c>
      <c r="AVI1434" t="s">
        <v>3723</v>
      </c>
      <c r="AVK1434" t="s">
        <v>3723</v>
      </c>
      <c r="AVM1434" t="s">
        <v>3723</v>
      </c>
      <c r="AVO1434" t="s">
        <v>3723</v>
      </c>
      <c r="AVQ1434" t="s">
        <v>3723</v>
      </c>
      <c r="AVS1434" t="s">
        <v>3723</v>
      </c>
      <c r="AVU1434" t="s">
        <v>3723</v>
      </c>
      <c r="AVW1434" t="s">
        <v>3723</v>
      </c>
      <c r="AVY1434" t="s">
        <v>3723</v>
      </c>
      <c r="AWA1434" t="s">
        <v>3723</v>
      </c>
      <c r="AWC1434" t="s">
        <v>3723</v>
      </c>
      <c r="AWE1434" t="s">
        <v>3723</v>
      </c>
      <c r="AWG1434" t="s">
        <v>3723</v>
      </c>
      <c r="AWI1434" t="s">
        <v>3723</v>
      </c>
      <c r="AWK1434" t="s">
        <v>3723</v>
      </c>
      <c r="AWM1434" t="s">
        <v>3723</v>
      </c>
      <c r="AWO1434" t="s">
        <v>3723</v>
      </c>
      <c r="AWQ1434" t="s">
        <v>3723</v>
      </c>
      <c r="AWS1434" t="s">
        <v>3723</v>
      </c>
      <c r="AWU1434" t="s">
        <v>3723</v>
      </c>
      <c r="AWW1434" t="s">
        <v>3723</v>
      </c>
      <c r="AWY1434" t="s">
        <v>3723</v>
      </c>
      <c r="AXA1434" t="s">
        <v>3723</v>
      </c>
      <c r="AXC1434" t="s">
        <v>3723</v>
      </c>
      <c r="AXE1434" t="s">
        <v>3723</v>
      </c>
      <c r="AXG1434" t="s">
        <v>3723</v>
      </c>
      <c r="AXI1434" t="s">
        <v>3723</v>
      </c>
      <c r="AXK1434" t="s">
        <v>3723</v>
      </c>
      <c r="AXM1434" t="s">
        <v>3723</v>
      </c>
      <c r="AXO1434" t="s">
        <v>3723</v>
      </c>
      <c r="AXQ1434" t="s">
        <v>3723</v>
      </c>
      <c r="AXS1434" t="s">
        <v>3723</v>
      </c>
      <c r="AXU1434" t="s">
        <v>3723</v>
      </c>
      <c r="AXW1434" t="s">
        <v>3723</v>
      </c>
      <c r="AXY1434" t="s">
        <v>3723</v>
      </c>
      <c r="AYA1434" t="s">
        <v>3723</v>
      </c>
      <c r="AYC1434" t="s">
        <v>3723</v>
      </c>
      <c r="AYE1434" t="s">
        <v>3723</v>
      </c>
      <c r="AYG1434" t="s">
        <v>3723</v>
      </c>
      <c r="AYI1434" t="s">
        <v>3723</v>
      </c>
      <c r="AYK1434" t="s">
        <v>3723</v>
      </c>
      <c r="AYM1434" t="s">
        <v>3723</v>
      </c>
      <c r="AYO1434" t="s">
        <v>3723</v>
      </c>
      <c r="AYQ1434" t="s">
        <v>3723</v>
      </c>
      <c r="AYS1434" t="s">
        <v>3723</v>
      </c>
      <c r="AYU1434" t="s">
        <v>3723</v>
      </c>
      <c r="AYW1434" t="s">
        <v>3723</v>
      </c>
      <c r="AYY1434" t="s">
        <v>3723</v>
      </c>
      <c r="AZA1434" t="s">
        <v>3723</v>
      </c>
      <c r="AZC1434" t="s">
        <v>3723</v>
      </c>
      <c r="AZE1434" t="s">
        <v>3723</v>
      </c>
      <c r="AZG1434" t="s">
        <v>3723</v>
      </c>
      <c r="AZI1434" t="s">
        <v>3723</v>
      </c>
      <c r="AZK1434" t="s">
        <v>3723</v>
      </c>
      <c r="AZM1434" t="s">
        <v>3723</v>
      </c>
      <c r="AZO1434" t="s">
        <v>3723</v>
      </c>
      <c r="AZQ1434" t="s">
        <v>3723</v>
      </c>
      <c r="AZS1434" t="s">
        <v>3723</v>
      </c>
      <c r="AZU1434" t="s">
        <v>3723</v>
      </c>
      <c r="AZW1434" t="s">
        <v>3723</v>
      </c>
      <c r="AZY1434" t="s">
        <v>3723</v>
      </c>
      <c r="BAA1434" t="s">
        <v>3723</v>
      </c>
      <c r="BAC1434" t="s">
        <v>3723</v>
      </c>
      <c r="BAE1434" t="s">
        <v>3723</v>
      </c>
      <c r="BAG1434" t="s">
        <v>3723</v>
      </c>
      <c r="BAI1434" t="s">
        <v>3723</v>
      </c>
      <c r="BAK1434" t="s">
        <v>3723</v>
      </c>
      <c r="BAM1434" t="s">
        <v>3723</v>
      </c>
      <c r="BAO1434" t="s">
        <v>3723</v>
      </c>
      <c r="BAQ1434" t="s">
        <v>3723</v>
      </c>
      <c r="BAS1434" t="s">
        <v>3723</v>
      </c>
      <c r="BAU1434" t="s">
        <v>3723</v>
      </c>
      <c r="BAW1434" t="s">
        <v>3723</v>
      </c>
      <c r="BAY1434" t="s">
        <v>3723</v>
      </c>
      <c r="BBA1434" t="s">
        <v>3723</v>
      </c>
      <c r="BBC1434" t="s">
        <v>3723</v>
      </c>
      <c r="BBE1434" t="s">
        <v>3723</v>
      </c>
      <c r="BBG1434" t="s">
        <v>3723</v>
      </c>
      <c r="BBI1434" t="s">
        <v>3723</v>
      </c>
      <c r="BBK1434" t="s">
        <v>3723</v>
      </c>
      <c r="BBM1434" t="s">
        <v>3723</v>
      </c>
      <c r="BBO1434" t="s">
        <v>3723</v>
      </c>
      <c r="BBQ1434" t="s">
        <v>3723</v>
      </c>
      <c r="BBS1434" t="s">
        <v>3723</v>
      </c>
      <c r="BBU1434" t="s">
        <v>3723</v>
      </c>
      <c r="BBW1434" t="s">
        <v>3723</v>
      </c>
      <c r="BBY1434" t="s">
        <v>3723</v>
      </c>
      <c r="BCA1434" t="s">
        <v>3723</v>
      </c>
      <c r="BCC1434" t="s">
        <v>3723</v>
      </c>
      <c r="BCE1434" t="s">
        <v>3723</v>
      </c>
      <c r="BCG1434" t="s">
        <v>3723</v>
      </c>
      <c r="BCI1434" t="s">
        <v>3723</v>
      </c>
      <c r="BCK1434" t="s">
        <v>3723</v>
      </c>
      <c r="BCM1434" t="s">
        <v>3723</v>
      </c>
      <c r="BCO1434" t="s">
        <v>3723</v>
      </c>
      <c r="BCQ1434" t="s">
        <v>3723</v>
      </c>
      <c r="BCS1434" t="s">
        <v>3723</v>
      </c>
      <c r="BCU1434" t="s">
        <v>3723</v>
      </c>
      <c r="BCW1434" t="s">
        <v>3723</v>
      </c>
      <c r="BCY1434" t="s">
        <v>3723</v>
      </c>
      <c r="BDA1434" t="s">
        <v>3723</v>
      </c>
      <c r="BDC1434" t="s">
        <v>3723</v>
      </c>
      <c r="BDE1434" t="s">
        <v>3723</v>
      </c>
      <c r="BDG1434" t="s">
        <v>3723</v>
      </c>
      <c r="BDI1434" t="s">
        <v>3723</v>
      </c>
      <c r="BDK1434" t="s">
        <v>3723</v>
      </c>
      <c r="BDM1434" t="s">
        <v>3723</v>
      </c>
      <c r="BDO1434" t="s">
        <v>3723</v>
      </c>
      <c r="BDQ1434" t="s">
        <v>3723</v>
      </c>
      <c r="BDS1434" t="s">
        <v>3723</v>
      </c>
      <c r="BDU1434" t="s">
        <v>3723</v>
      </c>
      <c r="BDW1434" t="s">
        <v>3723</v>
      </c>
      <c r="BDY1434" t="s">
        <v>3723</v>
      </c>
      <c r="BEA1434" t="s">
        <v>3723</v>
      </c>
      <c r="BEC1434" t="s">
        <v>3723</v>
      </c>
      <c r="BEE1434" t="s">
        <v>3723</v>
      </c>
      <c r="BEF1434">
        <v>0</v>
      </c>
      <c r="BEG1434">
        <v>0</v>
      </c>
      <c r="BEH1434">
        <v>0</v>
      </c>
      <c r="BEI1434">
        <v>0</v>
      </c>
      <c r="BEJ1434">
        <v>0</v>
      </c>
      <c r="BHE1434">
        <v>0</v>
      </c>
    </row>
    <row r="1435" spans="1:1023 1025:1565" x14ac:dyDescent="0.3">
      <c r="A1435" s="341"/>
      <c r="B1435" s="335" t="s">
        <v>3550</v>
      </c>
      <c r="C1435" s="332" t="s">
        <v>3551</v>
      </c>
      <c r="D1435" s="342" t="s">
        <v>6469</v>
      </c>
      <c r="E1435" s="326">
        <v>1.0573566000000001E-2</v>
      </c>
      <c r="F1435" s="68">
        <v>470</v>
      </c>
      <c r="AO1435" t="s">
        <v>3723</v>
      </c>
      <c r="AQ1435" t="s">
        <v>3723</v>
      </c>
      <c r="AS1435" t="s">
        <v>3723</v>
      </c>
      <c r="AU1435" t="s">
        <v>3723</v>
      </c>
      <c r="AW1435" t="s">
        <v>3723</v>
      </c>
      <c r="AY1435" t="s">
        <v>3723</v>
      </c>
      <c r="BA1435" t="s">
        <v>3723</v>
      </c>
      <c r="BC1435" t="s">
        <v>3723</v>
      </c>
      <c r="BE1435" t="s">
        <v>3723</v>
      </c>
      <c r="BG1435" t="s">
        <v>3723</v>
      </c>
      <c r="BI1435" t="s">
        <v>3723</v>
      </c>
      <c r="BK1435" t="s">
        <v>3723</v>
      </c>
      <c r="BM1435" t="s">
        <v>3723</v>
      </c>
      <c r="BO1435" t="s">
        <v>3723</v>
      </c>
      <c r="BQ1435" t="s">
        <v>3723</v>
      </c>
      <c r="BS1435" t="s">
        <v>3723</v>
      </c>
      <c r="BU1435" t="s">
        <v>3723</v>
      </c>
      <c r="BW1435" t="s">
        <v>3723</v>
      </c>
      <c r="BY1435" t="s">
        <v>3723</v>
      </c>
      <c r="CA1435" t="s">
        <v>3723</v>
      </c>
      <c r="CC1435" t="s">
        <v>3723</v>
      </c>
      <c r="CE1435" t="s">
        <v>3723</v>
      </c>
      <c r="CG1435" t="s">
        <v>3723</v>
      </c>
      <c r="CI1435" t="s">
        <v>3723</v>
      </c>
      <c r="CK1435" t="s">
        <v>3723</v>
      </c>
      <c r="CM1435" t="s">
        <v>3723</v>
      </c>
      <c r="CO1435" t="s">
        <v>3723</v>
      </c>
      <c r="CQ1435" t="s">
        <v>3723</v>
      </c>
      <c r="CS1435" t="s">
        <v>3723</v>
      </c>
      <c r="CU1435" t="s">
        <v>3723</v>
      </c>
      <c r="CW1435" t="s">
        <v>3723</v>
      </c>
      <c r="CY1435" t="s">
        <v>3723</v>
      </c>
      <c r="DA1435" t="s">
        <v>3723</v>
      </c>
      <c r="DC1435" t="s">
        <v>3723</v>
      </c>
      <c r="DE1435" t="s">
        <v>3723</v>
      </c>
      <c r="DG1435" t="s">
        <v>3723</v>
      </c>
      <c r="DI1435" t="s">
        <v>3723</v>
      </c>
      <c r="DK1435" t="s">
        <v>3723</v>
      </c>
      <c r="DM1435" t="s">
        <v>3723</v>
      </c>
      <c r="DO1435" t="s">
        <v>3723</v>
      </c>
      <c r="DQ1435" t="s">
        <v>3723</v>
      </c>
      <c r="DS1435" t="s">
        <v>3723</v>
      </c>
      <c r="DU1435" t="s">
        <v>3723</v>
      </c>
      <c r="DW1435" t="s">
        <v>3723</v>
      </c>
      <c r="DY1435" t="s">
        <v>3723</v>
      </c>
      <c r="EA1435" t="s">
        <v>3723</v>
      </c>
      <c r="EC1435" t="s">
        <v>3723</v>
      </c>
      <c r="EE1435" t="s">
        <v>3723</v>
      </c>
      <c r="EG1435" t="s">
        <v>3723</v>
      </c>
      <c r="EI1435" t="s">
        <v>3723</v>
      </c>
      <c r="EK1435" t="s">
        <v>3723</v>
      </c>
      <c r="EM1435" t="s">
        <v>3723</v>
      </c>
      <c r="EO1435" t="s">
        <v>3723</v>
      </c>
      <c r="EQ1435" t="s">
        <v>3723</v>
      </c>
      <c r="ES1435" t="s">
        <v>3723</v>
      </c>
      <c r="EU1435" t="s">
        <v>3723</v>
      </c>
      <c r="EW1435" t="s">
        <v>3723</v>
      </c>
      <c r="EY1435" t="s">
        <v>3723</v>
      </c>
      <c r="FA1435" t="s">
        <v>3723</v>
      </c>
      <c r="FC1435" t="s">
        <v>3723</v>
      </c>
      <c r="FE1435" t="s">
        <v>3723</v>
      </c>
      <c r="FG1435" t="s">
        <v>3723</v>
      </c>
      <c r="FI1435" t="s">
        <v>3723</v>
      </c>
      <c r="FK1435" t="s">
        <v>3723</v>
      </c>
      <c r="FM1435" t="s">
        <v>3723</v>
      </c>
      <c r="FO1435" t="s">
        <v>3723</v>
      </c>
      <c r="FQ1435" t="s">
        <v>3723</v>
      </c>
      <c r="FS1435" t="s">
        <v>3723</v>
      </c>
      <c r="FU1435" t="s">
        <v>3723</v>
      </c>
      <c r="FW1435" t="s">
        <v>3723</v>
      </c>
      <c r="FY1435" t="s">
        <v>3723</v>
      </c>
      <c r="GA1435" t="s">
        <v>3723</v>
      </c>
      <c r="GC1435" t="s">
        <v>3723</v>
      </c>
      <c r="GE1435" t="s">
        <v>3723</v>
      </c>
      <c r="GG1435" t="s">
        <v>3723</v>
      </c>
      <c r="GI1435" t="s">
        <v>3723</v>
      </c>
      <c r="GK1435" t="s">
        <v>3723</v>
      </c>
      <c r="GM1435" t="s">
        <v>3723</v>
      </c>
      <c r="GO1435" t="s">
        <v>3723</v>
      </c>
      <c r="GQ1435" t="s">
        <v>3723</v>
      </c>
      <c r="GS1435" t="s">
        <v>3723</v>
      </c>
      <c r="GU1435" t="s">
        <v>3723</v>
      </c>
      <c r="GW1435" t="s">
        <v>3723</v>
      </c>
      <c r="GY1435" t="s">
        <v>3723</v>
      </c>
      <c r="HA1435" t="s">
        <v>3723</v>
      </c>
      <c r="HC1435" t="s">
        <v>3723</v>
      </c>
      <c r="HE1435" t="s">
        <v>3723</v>
      </c>
      <c r="HG1435" t="s">
        <v>3723</v>
      </c>
      <c r="HI1435" t="s">
        <v>3723</v>
      </c>
      <c r="HK1435" t="s">
        <v>3723</v>
      </c>
      <c r="HM1435" t="s">
        <v>3723</v>
      </c>
      <c r="HO1435" t="s">
        <v>3723</v>
      </c>
      <c r="HQ1435" t="s">
        <v>3723</v>
      </c>
      <c r="HS1435" t="s">
        <v>3723</v>
      </c>
      <c r="HU1435" t="s">
        <v>3723</v>
      </c>
      <c r="HW1435" t="s">
        <v>3723</v>
      </c>
      <c r="HY1435" t="s">
        <v>3723</v>
      </c>
      <c r="IA1435" t="s">
        <v>3723</v>
      </c>
      <c r="IC1435" t="s">
        <v>3723</v>
      </c>
      <c r="IE1435" t="s">
        <v>3723</v>
      </c>
      <c r="IG1435" t="s">
        <v>3723</v>
      </c>
      <c r="II1435" t="s">
        <v>3723</v>
      </c>
      <c r="IK1435" t="s">
        <v>3723</v>
      </c>
      <c r="IM1435" t="s">
        <v>3723</v>
      </c>
      <c r="IO1435" t="s">
        <v>3723</v>
      </c>
      <c r="IQ1435" t="s">
        <v>3723</v>
      </c>
      <c r="IS1435" t="s">
        <v>3723</v>
      </c>
      <c r="IU1435" t="s">
        <v>3723</v>
      </c>
      <c r="IW1435" t="s">
        <v>3723</v>
      </c>
      <c r="IY1435" t="s">
        <v>3723</v>
      </c>
      <c r="JA1435" t="s">
        <v>3723</v>
      </c>
      <c r="JC1435" t="s">
        <v>3723</v>
      </c>
      <c r="JE1435" t="s">
        <v>3723</v>
      </c>
      <c r="JG1435" t="s">
        <v>3723</v>
      </c>
      <c r="JI1435" t="s">
        <v>3723</v>
      </c>
      <c r="JK1435" t="s">
        <v>3723</v>
      </c>
      <c r="JM1435" t="s">
        <v>3723</v>
      </c>
      <c r="JO1435" t="s">
        <v>3723</v>
      </c>
      <c r="JQ1435" t="s">
        <v>3723</v>
      </c>
      <c r="JS1435" t="s">
        <v>3723</v>
      </c>
      <c r="JU1435" t="s">
        <v>3723</v>
      </c>
      <c r="JW1435" t="s">
        <v>3723</v>
      </c>
      <c r="JY1435" t="s">
        <v>3723</v>
      </c>
      <c r="KA1435" t="s">
        <v>3723</v>
      </c>
      <c r="KC1435" t="s">
        <v>3723</v>
      </c>
      <c r="KE1435" t="s">
        <v>3723</v>
      </c>
      <c r="KG1435" t="s">
        <v>3723</v>
      </c>
      <c r="KI1435" t="s">
        <v>3723</v>
      </c>
      <c r="KK1435" t="s">
        <v>3723</v>
      </c>
      <c r="KM1435" t="s">
        <v>3723</v>
      </c>
      <c r="KO1435" t="s">
        <v>3723</v>
      </c>
      <c r="KQ1435" t="s">
        <v>3723</v>
      </c>
      <c r="KS1435" t="s">
        <v>3723</v>
      </c>
      <c r="KU1435" t="s">
        <v>3723</v>
      </c>
      <c r="KW1435" t="s">
        <v>3723</v>
      </c>
      <c r="KY1435" t="s">
        <v>3723</v>
      </c>
      <c r="LA1435" t="s">
        <v>3723</v>
      </c>
      <c r="LC1435" t="s">
        <v>3723</v>
      </c>
      <c r="LE1435" t="s">
        <v>3723</v>
      </c>
      <c r="LG1435" t="s">
        <v>3723</v>
      </c>
      <c r="LI1435" t="s">
        <v>3723</v>
      </c>
      <c r="LK1435" t="s">
        <v>3723</v>
      </c>
      <c r="LM1435" t="s">
        <v>3723</v>
      </c>
      <c r="LO1435" t="s">
        <v>3723</v>
      </c>
      <c r="LQ1435" t="s">
        <v>3723</v>
      </c>
      <c r="LS1435" t="s">
        <v>3723</v>
      </c>
      <c r="LU1435" t="s">
        <v>3723</v>
      </c>
      <c r="LW1435" t="s">
        <v>3723</v>
      </c>
      <c r="LY1435" t="s">
        <v>3723</v>
      </c>
      <c r="MA1435" t="s">
        <v>3723</v>
      </c>
      <c r="MC1435" t="s">
        <v>3723</v>
      </c>
      <c r="ME1435" t="s">
        <v>3723</v>
      </c>
      <c r="MG1435" t="s">
        <v>3723</v>
      </c>
      <c r="MI1435" t="s">
        <v>3723</v>
      </c>
      <c r="MK1435" t="s">
        <v>3723</v>
      </c>
      <c r="MM1435" t="s">
        <v>3723</v>
      </c>
      <c r="MO1435" t="s">
        <v>3723</v>
      </c>
      <c r="MQ1435" t="s">
        <v>3723</v>
      </c>
      <c r="MS1435" t="s">
        <v>3723</v>
      </c>
      <c r="MU1435" t="s">
        <v>3723</v>
      </c>
      <c r="MW1435" t="s">
        <v>3723</v>
      </c>
      <c r="MY1435" t="s">
        <v>3723</v>
      </c>
      <c r="NA1435" t="s">
        <v>3723</v>
      </c>
      <c r="NC1435" t="s">
        <v>3723</v>
      </c>
      <c r="NE1435" t="s">
        <v>3723</v>
      </c>
      <c r="NG1435" t="s">
        <v>3723</v>
      </c>
      <c r="NI1435" t="s">
        <v>3723</v>
      </c>
      <c r="NK1435" t="s">
        <v>3723</v>
      </c>
      <c r="NM1435" t="s">
        <v>3723</v>
      </c>
      <c r="NO1435" t="s">
        <v>3723</v>
      </c>
      <c r="NQ1435" t="s">
        <v>3723</v>
      </c>
      <c r="NS1435" t="s">
        <v>3723</v>
      </c>
      <c r="NU1435" t="s">
        <v>3723</v>
      </c>
      <c r="NW1435" t="s">
        <v>3723</v>
      </c>
      <c r="NY1435" t="s">
        <v>3723</v>
      </c>
      <c r="OA1435" t="s">
        <v>3723</v>
      </c>
      <c r="OC1435" t="s">
        <v>3723</v>
      </c>
      <c r="OE1435" t="s">
        <v>3723</v>
      </c>
      <c r="OG1435" t="s">
        <v>3723</v>
      </c>
      <c r="OI1435" t="s">
        <v>3723</v>
      </c>
      <c r="OK1435" t="s">
        <v>3723</v>
      </c>
      <c r="OM1435" t="s">
        <v>3723</v>
      </c>
      <c r="OO1435" t="s">
        <v>3723</v>
      </c>
      <c r="OQ1435" t="s">
        <v>3723</v>
      </c>
      <c r="OS1435" t="s">
        <v>3723</v>
      </c>
      <c r="OU1435" t="s">
        <v>3723</v>
      </c>
      <c r="OW1435" t="s">
        <v>3723</v>
      </c>
      <c r="OY1435" t="s">
        <v>3723</v>
      </c>
      <c r="PA1435" t="s">
        <v>3723</v>
      </c>
      <c r="PC1435" t="s">
        <v>3723</v>
      </c>
      <c r="PE1435" t="s">
        <v>3723</v>
      </c>
      <c r="PG1435" t="s">
        <v>3723</v>
      </c>
      <c r="PI1435" t="s">
        <v>3723</v>
      </c>
      <c r="PK1435" t="s">
        <v>3723</v>
      </c>
      <c r="PM1435" t="s">
        <v>3723</v>
      </c>
      <c r="PO1435" t="s">
        <v>3723</v>
      </c>
      <c r="PQ1435" t="s">
        <v>3723</v>
      </c>
      <c r="PS1435" t="s">
        <v>3723</v>
      </c>
      <c r="PU1435" t="s">
        <v>3723</v>
      </c>
      <c r="PW1435" t="s">
        <v>3723</v>
      </c>
      <c r="PY1435" t="s">
        <v>3723</v>
      </c>
      <c r="QA1435" t="s">
        <v>3723</v>
      </c>
      <c r="QC1435" t="s">
        <v>3723</v>
      </c>
      <c r="QE1435" t="s">
        <v>3723</v>
      </c>
      <c r="QG1435" t="s">
        <v>3723</v>
      </c>
      <c r="QI1435" t="s">
        <v>3723</v>
      </c>
      <c r="QK1435" t="s">
        <v>3723</v>
      </c>
      <c r="QM1435" t="s">
        <v>3723</v>
      </c>
      <c r="QO1435" t="s">
        <v>3723</v>
      </c>
      <c r="QQ1435" t="s">
        <v>3723</v>
      </c>
      <c r="QS1435" t="s">
        <v>3723</v>
      </c>
      <c r="QU1435" t="s">
        <v>3723</v>
      </c>
      <c r="QW1435" t="s">
        <v>3723</v>
      </c>
      <c r="QY1435" t="s">
        <v>3723</v>
      </c>
      <c r="RA1435" t="s">
        <v>3723</v>
      </c>
      <c r="RC1435" t="s">
        <v>3723</v>
      </c>
      <c r="RE1435" t="s">
        <v>3723</v>
      </c>
      <c r="RG1435" t="s">
        <v>3723</v>
      </c>
      <c r="RI1435" t="s">
        <v>3723</v>
      </c>
      <c r="RK1435" t="s">
        <v>3723</v>
      </c>
      <c r="RM1435" t="s">
        <v>3723</v>
      </c>
      <c r="RO1435" t="s">
        <v>3723</v>
      </c>
      <c r="RQ1435" t="s">
        <v>3723</v>
      </c>
      <c r="RS1435" t="s">
        <v>3723</v>
      </c>
      <c r="RU1435" t="s">
        <v>3723</v>
      </c>
      <c r="RW1435" t="s">
        <v>3723</v>
      </c>
      <c r="RY1435" t="s">
        <v>3723</v>
      </c>
      <c r="SA1435" t="s">
        <v>3723</v>
      </c>
      <c r="SC1435" t="s">
        <v>3723</v>
      </c>
      <c r="SE1435" t="s">
        <v>3723</v>
      </c>
      <c r="SG1435" t="s">
        <v>3723</v>
      </c>
      <c r="SI1435" t="s">
        <v>3723</v>
      </c>
      <c r="SK1435" t="s">
        <v>3723</v>
      </c>
      <c r="SM1435" t="s">
        <v>3723</v>
      </c>
      <c r="SO1435" t="s">
        <v>3723</v>
      </c>
      <c r="SQ1435" t="s">
        <v>3723</v>
      </c>
      <c r="SS1435" t="s">
        <v>3723</v>
      </c>
      <c r="SU1435" t="s">
        <v>3723</v>
      </c>
      <c r="SW1435" t="s">
        <v>3723</v>
      </c>
      <c r="SY1435" t="s">
        <v>3723</v>
      </c>
      <c r="TA1435" t="s">
        <v>3723</v>
      </c>
      <c r="TC1435" t="s">
        <v>3723</v>
      </c>
      <c r="TE1435" t="s">
        <v>3723</v>
      </c>
      <c r="TG1435" t="s">
        <v>3723</v>
      </c>
      <c r="TI1435" t="s">
        <v>3723</v>
      </c>
      <c r="TK1435" t="s">
        <v>3723</v>
      </c>
      <c r="TM1435" t="s">
        <v>3723</v>
      </c>
      <c r="TO1435" t="s">
        <v>3723</v>
      </c>
      <c r="TQ1435" t="s">
        <v>3723</v>
      </c>
      <c r="TS1435" t="s">
        <v>3723</v>
      </c>
      <c r="TU1435" t="s">
        <v>3723</v>
      </c>
      <c r="TW1435" t="s">
        <v>3723</v>
      </c>
      <c r="TY1435" t="s">
        <v>3723</v>
      </c>
      <c r="UA1435" t="s">
        <v>3723</v>
      </c>
      <c r="UC1435" t="s">
        <v>3723</v>
      </c>
      <c r="UE1435" t="s">
        <v>3723</v>
      </c>
      <c r="UG1435" t="s">
        <v>3723</v>
      </c>
      <c r="UI1435" t="s">
        <v>3723</v>
      </c>
      <c r="UK1435" t="s">
        <v>3723</v>
      </c>
      <c r="UM1435" t="s">
        <v>3723</v>
      </c>
      <c r="UO1435" t="s">
        <v>3723</v>
      </c>
      <c r="UQ1435" t="s">
        <v>3723</v>
      </c>
      <c r="US1435" t="s">
        <v>3723</v>
      </c>
      <c r="UU1435" t="s">
        <v>3723</v>
      </c>
      <c r="UW1435" t="s">
        <v>3723</v>
      </c>
      <c r="UY1435" t="s">
        <v>3723</v>
      </c>
      <c r="VA1435" t="s">
        <v>3723</v>
      </c>
      <c r="VC1435" t="s">
        <v>3723</v>
      </c>
      <c r="VE1435" t="s">
        <v>3723</v>
      </c>
      <c r="VG1435" t="s">
        <v>3723</v>
      </c>
      <c r="VI1435" t="s">
        <v>3723</v>
      </c>
      <c r="VK1435" t="s">
        <v>3723</v>
      </c>
      <c r="VM1435" t="s">
        <v>3723</v>
      </c>
      <c r="VO1435" t="s">
        <v>3723</v>
      </c>
      <c r="VQ1435" t="s">
        <v>3723</v>
      </c>
      <c r="VS1435" t="s">
        <v>3723</v>
      </c>
      <c r="VU1435" t="s">
        <v>3723</v>
      </c>
      <c r="VW1435" t="s">
        <v>3723</v>
      </c>
      <c r="VY1435" t="s">
        <v>3723</v>
      </c>
      <c r="WA1435" t="s">
        <v>3723</v>
      </c>
      <c r="WC1435" t="s">
        <v>3723</v>
      </c>
      <c r="WE1435" t="s">
        <v>3723</v>
      </c>
      <c r="WG1435" t="s">
        <v>3723</v>
      </c>
      <c r="WI1435" t="s">
        <v>3723</v>
      </c>
      <c r="WK1435" t="s">
        <v>3723</v>
      </c>
      <c r="WM1435" t="s">
        <v>3723</v>
      </c>
      <c r="WO1435" t="s">
        <v>3723</v>
      </c>
      <c r="WQ1435" t="s">
        <v>3723</v>
      </c>
      <c r="WS1435" t="s">
        <v>3723</v>
      </c>
      <c r="WU1435" t="s">
        <v>3723</v>
      </c>
      <c r="WW1435" t="s">
        <v>3723</v>
      </c>
      <c r="WY1435" t="s">
        <v>3723</v>
      </c>
      <c r="XA1435" t="s">
        <v>3723</v>
      </c>
      <c r="XC1435" t="s">
        <v>3723</v>
      </c>
      <c r="XE1435" t="s">
        <v>3723</v>
      </c>
      <c r="XG1435" t="s">
        <v>3723</v>
      </c>
      <c r="XI1435" t="s">
        <v>3723</v>
      </c>
      <c r="XK1435" t="s">
        <v>3723</v>
      </c>
      <c r="XM1435" t="s">
        <v>3723</v>
      </c>
      <c r="XO1435" t="s">
        <v>3723</v>
      </c>
      <c r="XQ1435" t="s">
        <v>3723</v>
      </c>
      <c r="XS1435" t="s">
        <v>3723</v>
      </c>
      <c r="XU1435" t="s">
        <v>3723</v>
      </c>
      <c r="XW1435" t="s">
        <v>3723</v>
      </c>
      <c r="XY1435" t="s">
        <v>3723</v>
      </c>
      <c r="YA1435" t="s">
        <v>3723</v>
      </c>
      <c r="YC1435" t="s">
        <v>3723</v>
      </c>
      <c r="YE1435" t="s">
        <v>3723</v>
      </c>
      <c r="YG1435" t="s">
        <v>3723</v>
      </c>
      <c r="YI1435" t="s">
        <v>3723</v>
      </c>
      <c r="YK1435" t="s">
        <v>3723</v>
      </c>
      <c r="YM1435" t="s">
        <v>3723</v>
      </c>
      <c r="YO1435" t="s">
        <v>3723</v>
      </c>
      <c r="YQ1435" t="s">
        <v>3723</v>
      </c>
      <c r="YS1435" t="s">
        <v>3723</v>
      </c>
      <c r="YU1435" t="s">
        <v>3723</v>
      </c>
      <c r="YW1435" t="s">
        <v>3723</v>
      </c>
      <c r="YY1435" t="s">
        <v>3723</v>
      </c>
      <c r="ZA1435" t="s">
        <v>3723</v>
      </c>
      <c r="ZC1435" t="s">
        <v>3723</v>
      </c>
      <c r="ZE1435" t="s">
        <v>3723</v>
      </c>
      <c r="ZG1435" t="s">
        <v>3723</v>
      </c>
      <c r="ZI1435" t="s">
        <v>3723</v>
      </c>
      <c r="ZK1435" t="s">
        <v>3723</v>
      </c>
      <c r="ZM1435" t="s">
        <v>3723</v>
      </c>
      <c r="ZO1435" t="s">
        <v>3723</v>
      </c>
      <c r="ZQ1435" t="s">
        <v>3723</v>
      </c>
      <c r="ZS1435" t="s">
        <v>3723</v>
      </c>
      <c r="ZU1435" t="s">
        <v>3723</v>
      </c>
      <c r="ZW1435" t="s">
        <v>3723</v>
      </c>
      <c r="ZY1435" t="s">
        <v>3723</v>
      </c>
      <c r="AAA1435" t="s">
        <v>3723</v>
      </c>
      <c r="AAC1435" t="s">
        <v>3723</v>
      </c>
      <c r="AAE1435" t="s">
        <v>3723</v>
      </c>
      <c r="AAG1435" t="s">
        <v>3723</v>
      </c>
      <c r="AAI1435" t="s">
        <v>3723</v>
      </c>
      <c r="AAK1435" t="s">
        <v>3723</v>
      </c>
      <c r="AAM1435" t="s">
        <v>3723</v>
      </c>
      <c r="AAO1435" t="s">
        <v>3723</v>
      </c>
      <c r="AAQ1435" t="s">
        <v>3723</v>
      </c>
      <c r="AAS1435" t="s">
        <v>3723</v>
      </c>
      <c r="AAU1435" t="s">
        <v>3723</v>
      </c>
      <c r="AAW1435" t="s">
        <v>3723</v>
      </c>
      <c r="AAY1435" t="s">
        <v>3723</v>
      </c>
      <c r="ABA1435" t="s">
        <v>3723</v>
      </c>
      <c r="ABC1435" t="s">
        <v>3723</v>
      </c>
      <c r="ABE1435" t="s">
        <v>3723</v>
      </c>
      <c r="ABG1435" t="s">
        <v>3723</v>
      </c>
      <c r="ABI1435" t="s">
        <v>3723</v>
      </c>
      <c r="ABK1435" t="s">
        <v>3723</v>
      </c>
      <c r="ABM1435" t="s">
        <v>3723</v>
      </c>
      <c r="ABO1435" t="s">
        <v>3723</v>
      </c>
      <c r="ABQ1435" t="s">
        <v>3723</v>
      </c>
      <c r="ABS1435" t="s">
        <v>3723</v>
      </c>
      <c r="ABU1435" t="s">
        <v>3723</v>
      </c>
      <c r="ABW1435" t="s">
        <v>3723</v>
      </c>
      <c r="ABY1435" t="s">
        <v>3723</v>
      </c>
      <c r="ACA1435" t="s">
        <v>3723</v>
      </c>
      <c r="ACC1435" t="s">
        <v>3723</v>
      </c>
      <c r="ACE1435" t="s">
        <v>3723</v>
      </c>
      <c r="ACG1435" t="s">
        <v>3723</v>
      </c>
      <c r="ACI1435" t="s">
        <v>3723</v>
      </c>
      <c r="ACK1435" t="s">
        <v>3723</v>
      </c>
      <c r="ACM1435" t="s">
        <v>3723</v>
      </c>
      <c r="ACO1435" t="s">
        <v>3723</v>
      </c>
      <c r="ACQ1435" t="s">
        <v>3723</v>
      </c>
      <c r="ACS1435" t="s">
        <v>3723</v>
      </c>
      <c r="ACU1435" t="s">
        <v>3723</v>
      </c>
      <c r="ACW1435" t="s">
        <v>3723</v>
      </c>
      <c r="ACY1435" t="s">
        <v>3723</v>
      </c>
      <c r="ADA1435" t="s">
        <v>3723</v>
      </c>
      <c r="ADC1435" t="s">
        <v>3723</v>
      </c>
      <c r="ADE1435" t="s">
        <v>3723</v>
      </c>
      <c r="ADG1435" t="s">
        <v>3723</v>
      </c>
      <c r="ADI1435" t="s">
        <v>3723</v>
      </c>
      <c r="ADK1435" t="s">
        <v>3723</v>
      </c>
      <c r="ADM1435" t="s">
        <v>3723</v>
      </c>
      <c r="ADO1435" t="s">
        <v>3723</v>
      </c>
      <c r="ADQ1435" t="s">
        <v>3723</v>
      </c>
      <c r="ADS1435" t="s">
        <v>3723</v>
      </c>
      <c r="ADU1435" t="s">
        <v>3723</v>
      </c>
      <c r="ADW1435" t="s">
        <v>3723</v>
      </c>
      <c r="ADY1435" t="s">
        <v>3723</v>
      </c>
      <c r="AEA1435" t="s">
        <v>3723</v>
      </c>
      <c r="AEC1435" t="s">
        <v>3723</v>
      </c>
      <c r="AEE1435" t="s">
        <v>3723</v>
      </c>
      <c r="AEG1435" t="s">
        <v>3723</v>
      </c>
      <c r="AEI1435" t="s">
        <v>3723</v>
      </c>
      <c r="AEK1435" t="s">
        <v>3723</v>
      </c>
      <c r="AEM1435" t="s">
        <v>3723</v>
      </c>
      <c r="AEO1435" t="s">
        <v>3723</v>
      </c>
      <c r="AEQ1435" t="s">
        <v>3723</v>
      </c>
      <c r="AES1435" t="s">
        <v>3723</v>
      </c>
      <c r="AEU1435" t="s">
        <v>3723</v>
      </c>
      <c r="AEW1435" t="s">
        <v>3723</v>
      </c>
      <c r="AEY1435" t="s">
        <v>3723</v>
      </c>
      <c r="AFA1435" t="s">
        <v>3723</v>
      </c>
      <c r="AFC1435" t="s">
        <v>3723</v>
      </c>
      <c r="AFE1435" t="s">
        <v>3723</v>
      </c>
      <c r="AFG1435" t="s">
        <v>3723</v>
      </c>
      <c r="AFI1435" t="s">
        <v>3723</v>
      </c>
      <c r="AFK1435" t="s">
        <v>3723</v>
      </c>
      <c r="AFM1435" t="s">
        <v>3723</v>
      </c>
      <c r="AFO1435" t="s">
        <v>3723</v>
      </c>
      <c r="AFQ1435" t="s">
        <v>3723</v>
      </c>
      <c r="AFS1435" t="s">
        <v>3723</v>
      </c>
      <c r="AFU1435" t="s">
        <v>3723</v>
      </c>
      <c r="AFW1435" t="s">
        <v>3723</v>
      </c>
      <c r="AFY1435" t="s">
        <v>3723</v>
      </c>
      <c r="AGA1435" t="s">
        <v>3723</v>
      </c>
      <c r="AGC1435" t="s">
        <v>3723</v>
      </c>
      <c r="AGE1435" t="s">
        <v>3723</v>
      </c>
      <c r="AGG1435" t="s">
        <v>3723</v>
      </c>
      <c r="AGI1435" t="s">
        <v>3723</v>
      </c>
      <c r="AGK1435" t="s">
        <v>3723</v>
      </c>
      <c r="AGM1435" t="s">
        <v>3723</v>
      </c>
      <c r="AGO1435" t="s">
        <v>3723</v>
      </c>
      <c r="AGQ1435" t="s">
        <v>3723</v>
      </c>
      <c r="AGS1435" t="s">
        <v>3723</v>
      </c>
      <c r="AGU1435" t="s">
        <v>3723</v>
      </c>
      <c r="AGW1435" t="s">
        <v>3723</v>
      </c>
      <c r="AGY1435" t="s">
        <v>3723</v>
      </c>
      <c r="AHA1435" t="s">
        <v>3723</v>
      </c>
      <c r="AHC1435" t="s">
        <v>3723</v>
      </c>
      <c r="AHE1435" t="s">
        <v>3723</v>
      </c>
      <c r="AHG1435" t="s">
        <v>3723</v>
      </c>
      <c r="AHI1435" t="s">
        <v>3723</v>
      </c>
      <c r="AHK1435" t="s">
        <v>3723</v>
      </c>
      <c r="AHM1435" t="s">
        <v>3723</v>
      </c>
      <c r="AHO1435" t="s">
        <v>3723</v>
      </c>
      <c r="AHQ1435" t="s">
        <v>3723</v>
      </c>
      <c r="AHS1435" t="s">
        <v>3723</v>
      </c>
      <c r="AHU1435" t="s">
        <v>3723</v>
      </c>
      <c r="AHW1435" t="s">
        <v>3723</v>
      </c>
      <c r="AHY1435" t="s">
        <v>3723</v>
      </c>
      <c r="AIA1435" t="s">
        <v>3723</v>
      </c>
      <c r="AIC1435" t="s">
        <v>3723</v>
      </c>
      <c r="AIE1435" t="s">
        <v>3723</v>
      </c>
      <c r="AIG1435" t="s">
        <v>3723</v>
      </c>
      <c r="AII1435" t="s">
        <v>3723</v>
      </c>
      <c r="AIK1435" t="s">
        <v>3723</v>
      </c>
      <c r="AIM1435" t="s">
        <v>3723</v>
      </c>
      <c r="AIO1435" t="s">
        <v>3723</v>
      </c>
      <c r="AIQ1435" t="s">
        <v>3723</v>
      </c>
      <c r="AIS1435" t="s">
        <v>3723</v>
      </c>
      <c r="AIU1435" t="s">
        <v>3723</v>
      </c>
      <c r="AIW1435" t="s">
        <v>3723</v>
      </c>
      <c r="AIY1435" t="s">
        <v>3723</v>
      </c>
      <c r="AJA1435" t="s">
        <v>3723</v>
      </c>
      <c r="AJC1435" t="s">
        <v>3723</v>
      </c>
      <c r="AJE1435" t="s">
        <v>3723</v>
      </c>
      <c r="AJG1435" t="s">
        <v>3723</v>
      </c>
      <c r="AJI1435" t="s">
        <v>3723</v>
      </c>
      <c r="AJK1435" t="s">
        <v>3723</v>
      </c>
      <c r="AJM1435" t="s">
        <v>3723</v>
      </c>
      <c r="AJO1435" t="s">
        <v>3723</v>
      </c>
      <c r="AJQ1435" t="s">
        <v>3723</v>
      </c>
      <c r="AJS1435" t="s">
        <v>3723</v>
      </c>
      <c r="AJU1435" t="s">
        <v>3723</v>
      </c>
      <c r="AJW1435" t="s">
        <v>3723</v>
      </c>
      <c r="AJY1435" t="s">
        <v>3723</v>
      </c>
      <c r="AKA1435" t="s">
        <v>3723</v>
      </c>
      <c r="AKC1435" t="s">
        <v>3723</v>
      </c>
      <c r="AKE1435" t="s">
        <v>3723</v>
      </c>
      <c r="AKG1435" t="s">
        <v>3723</v>
      </c>
      <c r="AKI1435" t="s">
        <v>3723</v>
      </c>
      <c r="AKK1435" t="s">
        <v>3723</v>
      </c>
      <c r="AKM1435" t="s">
        <v>3723</v>
      </c>
      <c r="AKO1435" t="s">
        <v>3723</v>
      </c>
      <c r="AKQ1435" t="s">
        <v>3723</v>
      </c>
      <c r="AKS1435" t="s">
        <v>3723</v>
      </c>
      <c r="AKU1435" t="s">
        <v>3723</v>
      </c>
      <c r="AKW1435" t="s">
        <v>3723</v>
      </c>
      <c r="AKY1435" t="s">
        <v>3723</v>
      </c>
      <c r="ALA1435" t="s">
        <v>3723</v>
      </c>
      <c r="ALC1435" t="s">
        <v>3723</v>
      </c>
      <c r="ALE1435" t="s">
        <v>3723</v>
      </c>
      <c r="ALG1435" t="s">
        <v>3723</v>
      </c>
      <c r="ALI1435" t="s">
        <v>3723</v>
      </c>
      <c r="ALK1435" t="s">
        <v>3723</v>
      </c>
      <c r="ALM1435" t="s">
        <v>3723</v>
      </c>
      <c r="ALO1435" t="s">
        <v>3723</v>
      </c>
      <c r="ALQ1435" t="s">
        <v>3723</v>
      </c>
      <c r="ALS1435" t="s">
        <v>3723</v>
      </c>
      <c r="ALU1435" t="s">
        <v>3723</v>
      </c>
      <c r="ALW1435" t="s">
        <v>3723</v>
      </c>
      <c r="ALY1435" t="s">
        <v>3723</v>
      </c>
      <c r="AMA1435" t="s">
        <v>3723</v>
      </c>
      <c r="AMC1435" t="s">
        <v>3723</v>
      </c>
      <c r="AME1435" t="s">
        <v>3723</v>
      </c>
      <c r="AMG1435" t="s">
        <v>3723</v>
      </c>
      <c r="AMI1435" t="s">
        <v>3723</v>
      </c>
      <c r="AMK1435" t="s">
        <v>3723</v>
      </c>
      <c r="AMM1435" t="s">
        <v>3723</v>
      </c>
      <c r="AMO1435" t="s">
        <v>3723</v>
      </c>
      <c r="AMQ1435" t="s">
        <v>3723</v>
      </c>
      <c r="AMS1435" t="s">
        <v>3723</v>
      </c>
      <c r="AMU1435" t="s">
        <v>3723</v>
      </c>
      <c r="AMW1435" t="s">
        <v>3723</v>
      </c>
      <c r="AMY1435" t="s">
        <v>3723</v>
      </c>
      <c r="ANA1435" t="s">
        <v>3723</v>
      </c>
      <c r="ANC1435" t="s">
        <v>3723</v>
      </c>
      <c r="ANE1435" t="s">
        <v>3723</v>
      </c>
      <c r="ANG1435" t="s">
        <v>3723</v>
      </c>
      <c r="ANI1435" t="s">
        <v>3723</v>
      </c>
      <c r="ANK1435" t="s">
        <v>3723</v>
      </c>
      <c r="ANM1435" t="s">
        <v>3723</v>
      </c>
      <c r="ANO1435" t="s">
        <v>3723</v>
      </c>
      <c r="ANQ1435" t="s">
        <v>3723</v>
      </c>
      <c r="ANS1435" t="s">
        <v>3723</v>
      </c>
      <c r="ANU1435" t="s">
        <v>3723</v>
      </c>
      <c r="ANW1435" t="s">
        <v>3723</v>
      </c>
      <c r="ANY1435" t="s">
        <v>3723</v>
      </c>
      <c r="AOA1435" t="s">
        <v>3723</v>
      </c>
      <c r="AOC1435" t="s">
        <v>3723</v>
      </c>
      <c r="AOE1435" t="s">
        <v>3723</v>
      </c>
      <c r="AOG1435" t="s">
        <v>3723</v>
      </c>
      <c r="AOI1435" t="s">
        <v>3723</v>
      </c>
      <c r="AOK1435" t="s">
        <v>3723</v>
      </c>
      <c r="AOM1435" t="s">
        <v>3723</v>
      </c>
      <c r="AOO1435" t="s">
        <v>3723</v>
      </c>
      <c r="AOQ1435" t="s">
        <v>3723</v>
      </c>
      <c r="AOS1435" t="s">
        <v>3723</v>
      </c>
      <c r="AOU1435" t="s">
        <v>3723</v>
      </c>
      <c r="AOW1435" t="s">
        <v>3723</v>
      </c>
      <c r="AOY1435" t="s">
        <v>3723</v>
      </c>
      <c r="APA1435" t="s">
        <v>3723</v>
      </c>
      <c r="APC1435" t="s">
        <v>3723</v>
      </c>
      <c r="APE1435" t="s">
        <v>3723</v>
      </c>
      <c r="APG1435" t="s">
        <v>3723</v>
      </c>
      <c r="API1435" t="s">
        <v>3723</v>
      </c>
      <c r="APK1435" t="s">
        <v>3723</v>
      </c>
      <c r="APM1435" t="s">
        <v>3723</v>
      </c>
      <c r="APO1435" t="s">
        <v>3723</v>
      </c>
      <c r="APQ1435" t="s">
        <v>3723</v>
      </c>
      <c r="APS1435" t="s">
        <v>3723</v>
      </c>
      <c r="APU1435" t="s">
        <v>3723</v>
      </c>
      <c r="APW1435" t="s">
        <v>3723</v>
      </c>
      <c r="APY1435" t="s">
        <v>3723</v>
      </c>
      <c r="AQA1435" t="s">
        <v>3723</v>
      </c>
      <c r="AQC1435" t="s">
        <v>3723</v>
      </c>
      <c r="AQE1435" t="s">
        <v>3723</v>
      </c>
      <c r="AQG1435" t="s">
        <v>3723</v>
      </c>
      <c r="AQI1435" t="s">
        <v>3723</v>
      </c>
      <c r="AQK1435" t="s">
        <v>3723</v>
      </c>
      <c r="AQM1435" t="s">
        <v>3723</v>
      </c>
      <c r="AQO1435" t="s">
        <v>3723</v>
      </c>
      <c r="AQQ1435" t="s">
        <v>3723</v>
      </c>
      <c r="AQS1435" t="s">
        <v>3723</v>
      </c>
      <c r="AQU1435" t="s">
        <v>3723</v>
      </c>
      <c r="AQW1435" t="s">
        <v>3723</v>
      </c>
      <c r="AQY1435" t="s">
        <v>3723</v>
      </c>
      <c r="ARA1435" t="s">
        <v>3723</v>
      </c>
      <c r="ARC1435" t="s">
        <v>3723</v>
      </c>
      <c r="ARE1435" t="s">
        <v>3723</v>
      </c>
      <c r="ARG1435" t="s">
        <v>3723</v>
      </c>
      <c r="ARI1435" t="s">
        <v>3723</v>
      </c>
      <c r="ARK1435" t="s">
        <v>3723</v>
      </c>
      <c r="ARM1435" t="s">
        <v>3723</v>
      </c>
      <c r="ARO1435" t="s">
        <v>3723</v>
      </c>
      <c r="ARQ1435" t="s">
        <v>3723</v>
      </c>
      <c r="ARS1435" t="s">
        <v>3723</v>
      </c>
      <c r="ARU1435" t="s">
        <v>3723</v>
      </c>
      <c r="ARW1435" t="s">
        <v>3723</v>
      </c>
      <c r="ARY1435" t="s">
        <v>3723</v>
      </c>
      <c r="ASA1435" t="s">
        <v>3723</v>
      </c>
      <c r="ASC1435" t="s">
        <v>3723</v>
      </c>
      <c r="ASE1435" t="s">
        <v>3723</v>
      </c>
      <c r="ASG1435" t="s">
        <v>3723</v>
      </c>
      <c r="ASI1435" t="s">
        <v>3723</v>
      </c>
      <c r="ASK1435" t="s">
        <v>3723</v>
      </c>
      <c r="ASM1435" t="s">
        <v>3723</v>
      </c>
      <c r="ASO1435" t="s">
        <v>3723</v>
      </c>
      <c r="ASQ1435" t="s">
        <v>3723</v>
      </c>
      <c r="ASS1435" t="s">
        <v>3723</v>
      </c>
      <c r="ASU1435" t="s">
        <v>3723</v>
      </c>
      <c r="ASW1435" t="s">
        <v>3723</v>
      </c>
      <c r="ASY1435" t="s">
        <v>3723</v>
      </c>
      <c r="ATA1435" t="s">
        <v>3723</v>
      </c>
      <c r="ATC1435" t="s">
        <v>3723</v>
      </c>
      <c r="ATE1435" t="s">
        <v>3723</v>
      </c>
      <c r="ATG1435" t="s">
        <v>3723</v>
      </c>
      <c r="ATI1435" t="s">
        <v>3723</v>
      </c>
      <c r="ATK1435" t="s">
        <v>3723</v>
      </c>
      <c r="ATM1435" t="s">
        <v>3723</v>
      </c>
      <c r="ATO1435" t="s">
        <v>3723</v>
      </c>
      <c r="ATQ1435" t="s">
        <v>3723</v>
      </c>
      <c r="ATS1435" t="s">
        <v>3723</v>
      </c>
      <c r="ATU1435" t="s">
        <v>3723</v>
      </c>
      <c r="ATW1435" t="s">
        <v>3723</v>
      </c>
      <c r="ATY1435" t="s">
        <v>3723</v>
      </c>
      <c r="AUA1435" t="s">
        <v>3723</v>
      </c>
      <c r="AUC1435" t="s">
        <v>3723</v>
      </c>
      <c r="AUE1435" t="s">
        <v>3723</v>
      </c>
      <c r="AUG1435" t="s">
        <v>3723</v>
      </c>
      <c r="AUI1435" t="s">
        <v>3723</v>
      </c>
      <c r="AUK1435" t="s">
        <v>3723</v>
      </c>
      <c r="AUM1435" t="s">
        <v>3723</v>
      </c>
      <c r="AUO1435" t="s">
        <v>3723</v>
      </c>
      <c r="AUQ1435" t="s">
        <v>3723</v>
      </c>
      <c r="AUS1435" t="s">
        <v>3723</v>
      </c>
      <c r="AUU1435" t="s">
        <v>3723</v>
      </c>
      <c r="AUW1435" t="s">
        <v>3723</v>
      </c>
      <c r="AUY1435" t="s">
        <v>3723</v>
      </c>
      <c r="AVA1435" t="s">
        <v>3723</v>
      </c>
      <c r="AVC1435" t="s">
        <v>3723</v>
      </c>
      <c r="AVE1435" t="s">
        <v>3723</v>
      </c>
      <c r="AVG1435" t="s">
        <v>3723</v>
      </c>
      <c r="AVI1435" t="s">
        <v>3723</v>
      </c>
      <c r="AVK1435" t="s">
        <v>3723</v>
      </c>
      <c r="AVM1435" t="s">
        <v>3723</v>
      </c>
      <c r="AVO1435" t="s">
        <v>3723</v>
      </c>
      <c r="AVQ1435" t="s">
        <v>3723</v>
      </c>
      <c r="AVS1435" t="s">
        <v>3723</v>
      </c>
      <c r="AVU1435" t="s">
        <v>3723</v>
      </c>
      <c r="AVW1435" t="s">
        <v>3723</v>
      </c>
      <c r="AVY1435" t="s">
        <v>3723</v>
      </c>
      <c r="AWA1435" t="s">
        <v>3723</v>
      </c>
      <c r="AWC1435" t="s">
        <v>3723</v>
      </c>
      <c r="AWE1435" t="s">
        <v>3723</v>
      </c>
      <c r="AWG1435" t="s">
        <v>3723</v>
      </c>
      <c r="AWI1435" t="s">
        <v>3723</v>
      </c>
      <c r="AWK1435" t="s">
        <v>3723</v>
      </c>
      <c r="AWM1435" t="s">
        <v>3723</v>
      </c>
      <c r="AWO1435" t="s">
        <v>3723</v>
      </c>
      <c r="AWQ1435" t="s">
        <v>3723</v>
      </c>
      <c r="AWS1435" t="s">
        <v>3723</v>
      </c>
      <c r="AWU1435" t="s">
        <v>3723</v>
      </c>
      <c r="AWW1435" t="s">
        <v>3723</v>
      </c>
      <c r="AWY1435" t="s">
        <v>3723</v>
      </c>
      <c r="AXA1435" t="s">
        <v>3723</v>
      </c>
      <c r="AXC1435" t="s">
        <v>3723</v>
      </c>
      <c r="AXE1435" t="s">
        <v>3723</v>
      </c>
      <c r="AXG1435" t="s">
        <v>3723</v>
      </c>
      <c r="AXI1435" t="s">
        <v>3723</v>
      </c>
      <c r="AXK1435" t="s">
        <v>3723</v>
      </c>
      <c r="AXM1435" t="s">
        <v>3723</v>
      </c>
      <c r="AXO1435" t="s">
        <v>3723</v>
      </c>
      <c r="AXQ1435" t="s">
        <v>3723</v>
      </c>
      <c r="AXS1435" t="s">
        <v>3723</v>
      </c>
      <c r="AXU1435" t="s">
        <v>3723</v>
      </c>
      <c r="AXW1435" t="s">
        <v>3723</v>
      </c>
      <c r="AXY1435" t="s">
        <v>3723</v>
      </c>
      <c r="AYA1435" t="s">
        <v>3723</v>
      </c>
      <c r="AYC1435" t="s">
        <v>3723</v>
      </c>
      <c r="AYE1435" t="s">
        <v>3723</v>
      </c>
      <c r="AYG1435" t="s">
        <v>3723</v>
      </c>
      <c r="AYI1435" t="s">
        <v>3723</v>
      </c>
      <c r="AYK1435" t="s">
        <v>3723</v>
      </c>
      <c r="AYM1435" t="s">
        <v>3723</v>
      </c>
      <c r="AYO1435" t="s">
        <v>3723</v>
      </c>
      <c r="AYQ1435" t="s">
        <v>3723</v>
      </c>
      <c r="AYS1435" t="s">
        <v>3723</v>
      </c>
      <c r="AYU1435" t="s">
        <v>3723</v>
      </c>
      <c r="AYW1435" t="s">
        <v>3723</v>
      </c>
      <c r="AYY1435" t="s">
        <v>3723</v>
      </c>
      <c r="AZA1435" t="s">
        <v>3723</v>
      </c>
      <c r="AZC1435" t="s">
        <v>3723</v>
      </c>
      <c r="AZE1435" t="s">
        <v>3723</v>
      </c>
      <c r="AZG1435" t="s">
        <v>3723</v>
      </c>
      <c r="AZI1435" t="s">
        <v>3723</v>
      </c>
      <c r="AZK1435" t="s">
        <v>3723</v>
      </c>
      <c r="AZM1435" t="s">
        <v>3723</v>
      </c>
      <c r="AZO1435" t="s">
        <v>3723</v>
      </c>
      <c r="AZQ1435" t="s">
        <v>3723</v>
      </c>
      <c r="AZS1435" t="s">
        <v>3723</v>
      </c>
      <c r="AZU1435" t="s">
        <v>3723</v>
      </c>
      <c r="AZW1435" t="s">
        <v>3723</v>
      </c>
      <c r="AZY1435" t="s">
        <v>3723</v>
      </c>
      <c r="BAA1435" t="s">
        <v>3723</v>
      </c>
      <c r="BAC1435" t="s">
        <v>3723</v>
      </c>
      <c r="BAE1435" t="s">
        <v>3723</v>
      </c>
      <c r="BAG1435" t="s">
        <v>3723</v>
      </c>
      <c r="BAI1435" t="s">
        <v>3723</v>
      </c>
      <c r="BAK1435" t="s">
        <v>3723</v>
      </c>
      <c r="BAM1435" t="s">
        <v>3723</v>
      </c>
      <c r="BAO1435" t="s">
        <v>3723</v>
      </c>
      <c r="BAQ1435" t="s">
        <v>3723</v>
      </c>
      <c r="BAS1435" t="s">
        <v>3723</v>
      </c>
      <c r="BAU1435" t="s">
        <v>3723</v>
      </c>
      <c r="BAW1435" t="s">
        <v>3723</v>
      </c>
      <c r="BAY1435" t="s">
        <v>3723</v>
      </c>
      <c r="BBA1435" t="s">
        <v>3723</v>
      </c>
      <c r="BBC1435" t="s">
        <v>3723</v>
      </c>
      <c r="BBE1435" t="s">
        <v>3723</v>
      </c>
      <c r="BBG1435" t="s">
        <v>3723</v>
      </c>
      <c r="BBI1435" t="s">
        <v>3723</v>
      </c>
      <c r="BBK1435" t="s">
        <v>3723</v>
      </c>
      <c r="BBM1435" t="s">
        <v>3723</v>
      </c>
      <c r="BBO1435" t="s">
        <v>3723</v>
      </c>
      <c r="BBQ1435" t="s">
        <v>3723</v>
      </c>
      <c r="BBS1435" t="s">
        <v>3723</v>
      </c>
      <c r="BBU1435" t="s">
        <v>3723</v>
      </c>
      <c r="BBW1435" t="s">
        <v>3723</v>
      </c>
      <c r="BBY1435" t="s">
        <v>3723</v>
      </c>
      <c r="BCA1435" t="s">
        <v>3723</v>
      </c>
      <c r="BCC1435" t="s">
        <v>3723</v>
      </c>
      <c r="BCE1435" t="s">
        <v>3723</v>
      </c>
      <c r="BCG1435" t="s">
        <v>3723</v>
      </c>
      <c r="BCI1435" t="s">
        <v>3723</v>
      </c>
      <c r="BCK1435" t="s">
        <v>3723</v>
      </c>
      <c r="BCM1435" t="s">
        <v>3723</v>
      </c>
      <c r="BCO1435" t="s">
        <v>3723</v>
      </c>
      <c r="BCQ1435" t="s">
        <v>3723</v>
      </c>
      <c r="BCS1435" t="s">
        <v>3723</v>
      </c>
      <c r="BCU1435" t="s">
        <v>3723</v>
      </c>
      <c r="BCW1435" t="s">
        <v>3723</v>
      </c>
      <c r="BCY1435" t="s">
        <v>3723</v>
      </c>
      <c r="BDA1435" t="s">
        <v>3723</v>
      </c>
      <c r="BDC1435" t="s">
        <v>3723</v>
      </c>
      <c r="BDE1435" t="s">
        <v>3723</v>
      </c>
      <c r="BDG1435" t="s">
        <v>3723</v>
      </c>
      <c r="BDI1435" t="s">
        <v>3723</v>
      </c>
      <c r="BDK1435" t="s">
        <v>3723</v>
      </c>
      <c r="BDM1435" t="s">
        <v>3723</v>
      </c>
      <c r="BDO1435" t="s">
        <v>3723</v>
      </c>
      <c r="BDQ1435" t="s">
        <v>3723</v>
      </c>
      <c r="BDS1435" t="s">
        <v>3723</v>
      </c>
      <c r="BDU1435" t="s">
        <v>3723</v>
      </c>
      <c r="BDW1435" t="s">
        <v>3723</v>
      </c>
      <c r="BDY1435" t="s">
        <v>3723</v>
      </c>
      <c r="BEA1435" t="s">
        <v>3723</v>
      </c>
      <c r="BEC1435" t="s">
        <v>3723</v>
      </c>
      <c r="BEE1435" t="s">
        <v>3723</v>
      </c>
      <c r="BEF1435">
        <v>0</v>
      </c>
      <c r="BEG1435">
        <v>0</v>
      </c>
      <c r="BEH1435">
        <v>0</v>
      </c>
      <c r="BEI1435">
        <v>0</v>
      </c>
      <c r="BEJ1435">
        <v>0</v>
      </c>
      <c r="BHE1435">
        <v>0</v>
      </c>
    </row>
    <row r="1436" spans="1:1023 1025:1565" x14ac:dyDescent="0.3">
      <c r="A1436" s="341"/>
      <c r="B1436" s="335" t="s">
        <v>3552</v>
      </c>
      <c r="C1436" s="332" t="s">
        <v>3553</v>
      </c>
      <c r="D1436" s="342" t="s">
        <v>6469</v>
      </c>
      <c r="E1436" s="326">
        <v>0.39833333333333337</v>
      </c>
      <c r="F1436" s="68">
        <v>18910</v>
      </c>
      <c r="AO1436" t="s">
        <v>3723</v>
      </c>
      <c r="AQ1436" t="s">
        <v>3723</v>
      </c>
      <c r="AS1436" t="s">
        <v>3723</v>
      </c>
      <c r="AU1436" t="s">
        <v>3723</v>
      </c>
      <c r="AW1436" t="s">
        <v>3723</v>
      </c>
      <c r="AY1436" t="s">
        <v>3723</v>
      </c>
      <c r="BA1436" t="s">
        <v>3723</v>
      </c>
      <c r="BC1436" t="s">
        <v>3723</v>
      </c>
      <c r="BE1436" t="s">
        <v>3723</v>
      </c>
      <c r="BG1436" t="s">
        <v>3723</v>
      </c>
      <c r="BI1436" t="s">
        <v>3723</v>
      </c>
      <c r="BK1436" t="s">
        <v>3723</v>
      </c>
      <c r="BM1436" t="s">
        <v>3723</v>
      </c>
      <c r="BO1436" t="s">
        <v>3723</v>
      </c>
      <c r="BQ1436" t="s">
        <v>3723</v>
      </c>
      <c r="BS1436" t="s">
        <v>3723</v>
      </c>
      <c r="BU1436" t="s">
        <v>3723</v>
      </c>
      <c r="BW1436" t="s">
        <v>3723</v>
      </c>
      <c r="BY1436" t="s">
        <v>3723</v>
      </c>
      <c r="CA1436" t="s">
        <v>3723</v>
      </c>
      <c r="CC1436" t="s">
        <v>3723</v>
      </c>
      <c r="CE1436" t="s">
        <v>3723</v>
      </c>
      <c r="CG1436" t="s">
        <v>3723</v>
      </c>
      <c r="CI1436" t="s">
        <v>3723</v>
      </c>
      <c r="CK1436" t="s">
        <v>3723</v>
      </c>
      <c r="CM1436" t="s">
        <v>3723</v>
      </c>
      <c r="CO1436" t="s">
        <v>3723</v>
      </c>
      <c r="CQ1436" t="s">
        <v>3723</v>
      </c>
      <c r="CS1436" t="s">
        <v>3723</v>
      </c>
      <c r="CU1436" t="s">
        <v>3723</v>
      </c>
      <c r="CW1436" t="s">
        <v>3723</v>
      </c>
      <c r="CY1436" t="s">
        <v>3723</v>
      </c>
      <c r="DA1436" t="s">
        <v>3723</v>
      </c>
      <c r="DC1436" t="s">
        <v>3723</v>
      </c>
      <c r="DE1436" t="s">
        <v>3723</v>
      </c>
      <c r="DG1436" t="s">
        <v>3723</v>
      </c>
      <c r="DI1436" t="s">
        <v>3723</v>
      </c>
      <c r="DK1436" t="s">
        <v>3723</v>
      </c>
      <c r="DM1436" t="s">
        <v>3723</v>
      </c>
      <c r="DO1436" t="s">
        <v>3723</v>
      </c>
      <c r="DQ1436" t="s">
        <v>3723</v>
      </c>
      <c r="DS1436" t="s">
        <v>3723</v>
      </c>
      <c r="DU1436" t="s">
        <v>3723</v>
      </c>
      <c r="DW1436" t="s">
        <v>3723</v>
      </c>
      <c r="DY1436" t="s">
        <v>3723</v>
      </c>
      <c r="EA1436" t="s">
        <v>3723</v>
      </c>
      <c r="EC1436" t="s">
        <v>3723</v>
      </c>
      <c r="EE1436" t="s">
        <v>3723</v>
      </c>
      <c r="EG1436" t="s">
        <v>3723</v>
      </c>
      <c r="EI1436" t="s">
        <v>3723</v>
      </c>
      <c r="EK1436" t="s">
        <v>3723</v>
      </c>
      <c r="EM1436" t="s">
        <v>3723</v>
      </c>
      <c r="EO1436" t="s">
        <v>3723</v>
      </c>
      <c r="EQ1436" t="s">
        <v>3723</v>
      </c>
      <c r="ES1436" t="s">
        <v>3723</v>
      </c>
      <c r="EU1436" t="s">
        <v>3723</v>
      </c>
      <c r="EW1436" t="s">
        <v>3723</v>
      </c>
      <c r="EY1436" t="s">
        <v>3723</v>
      </c>
      <c r="FA1436" t="s">
        <v>3723</v>
      </c>
      <c r="FC1436" t="s">
        <v>3723</v>
      </c>
      <c r="FE1436" t="s">
        <v>3723</v>
      </c>
      <c r="FG1436" t="s">
        <v>3723</v>
      </c>
      <c r="FI1436" t="s">
        <v>3723</v>
      </c>
      <c r="FK1436" t="s">
        <v>3723</v>
      </c>
      <c r="FM1436" t="s">
        <v>3723</v>
      </c>
      <c r="FO1436" t="s">
        <v>3723</v>
      </c>
      <c r="FQ1436" t="s">
        <v>3723</v>
      </c>
      <c r="FS1436" t="s">
        <v>3723</v>
      </c>
      <c r="FU1436" t="s">
        <v>3723</v>
      </c>
      <c r="FW1436" t="s">
        <v>3723</v>
      </c>
      <c r="FY1436" t="s">
        <v>3723</v>
      </c>
      <c r="GA1436" t="s">
        <v>3723</v>
      </c>
      <c r="GC1436" t="s">
        <v>3723</v>
      </c>
      <c r="GE1436" t="s">
        <v>3723</v>
      </c>
      <c r="GG1436" t="s">
        <v>3723</v>
      </c>
      <c r="GI1436" t="s">
        <v>3723</v>
      </c>
      <c r="GK1436" t="s">
        <v>3723</v>
      </c>
      <c r="GM1436" t="s">
        <v>3723</v>
      </c>
      <c r="GO1436" t="s">
        <v>3723</v>
      </c>
      <c r="GQ1436" t="s">
        <v>3723</v>
      </c>
      <c r="GS1436" t="s">
        <v>3723</v>
      </c>
      <c r="GU1436" t="s">
        <v>3723</v>
      </c>
      <c r="GW1436" t="s">
        <v>3723</v>
      </c>
      <c r="GY1436" t="s">
        <v>3723</v>
      </c>
      <c r="HA1436" t="s">
        <v>3723</v>
      </c>
      <c r="HC1436" t="s">
        <v>3723</v>
      </c>
      <c r="HE1436" t="s">
        <v>3723</v>
      </c>
      <c r="HG1436" t="s">
        <v>3723</v>
      </c>
      <c r="HI1436" t="s">
        <v>3723</v>
      </c>
      <c r="HK1436" t="s">
        <v>3723</v>
      </c>
      <c r="HM1436" t="s">
        <v>3723</v>
      </c>
      <c r="HO1436" t="s">
        <v>3723</v>
      </c>
      <c r="HQ1436" t="s">
        <v>3723</v>
      </c>
      <c r="HS1436" t="s">
        <v>3723</v>
      </c>
      <c r="HU1436" t="s">
        <v>3723</v>
      </c>
      <c r="HW1436" t="s">
        <v>3723</v>
      </c>
      <c r="HY1436" t="s">
        <v>3723</v>
      </c>
      <c r="IA1436" t="s">
        <v>3723</v>
      </c>
      <c r="IC1436" t="s">
        <v>3723</v>
      </c>
      <c r="IE1436" t="s">
        <v>3723</v>
      </c>
      <c r="IG1436" t="s">
        <v>3723</v>
      </c>
      <c r="II1436" t="s">
        <v>3723</v>
      </c>
      <c r="IK1436" t="s">
        <v>3723</v>
      </c>
      <c r="IM1436" t="s">
        <v>3723</v>
      </c>
      <c r="IO1436" t="s">
        <v>3723</v>
      </c>
      <c r="IQ1436" t="s">
        <v>3723</v>
      </c>
      <c r="IS1436" t="s">
        <v>3723</v>
      </c>
      <c r="IU1436" t="s">
        <v>3723</v>
      </c>
      <c r="IW1436" t="s">
        <v>3723</v>
      </c>
      <c r="IY1436" t="s">
        <v>3723</v>
      </c>
      <c r="JA1436" t="s">
        <v>3723</v>
      </c>
      <c r="JC1436" t="s">
        <v>3723</v>
      </c>
      <c r="JE1436" t="s">
        <v>3723</v>
      </c>
      <c r="JG1436" t="s">
        <v>3723</v>
      </c>
      <c r="JI1436" t="s">
        <v>3723</v>
      </c>
      <c r="JK1436" t="s">
        <v>3723</v>
      </c>
      <c r="JM1436" t="s">
        <v>3723</v>
      </c>
      <c r="JO1436" t="s">
        <v>3723</v>
      </c>
      <c r="JQ1436" t="s">
        <v>3723</v>
      </c>
      <c r="JS1436" t="s">
        <v>3723</v>
      </c>
      <c r="JU1436" t="s">
        <v>3723</v>
      </c>
      <c r="JW1436" t="s">
        <v>3723</v>
      </c>
      <c r="JY1436" t="s">
        <v>3723</v>
      </c>
      <c r="KA1436" t="s">
        <v>3723</v>
      </c>
      <c r="KC1436" t="s">
        <v>3723</v>
      </c>
      <c r="KE1436" t="s">
        <v>3723</v>
      </c>
      <c r="KG1436" t="s">
        <v>3723</v>
      </c>
      <c r="KI1436" t="s">
        <v>3723</v>
      </c>
      <c r="KK1436" t="s">
        <v>3723</v>
      </c>
      <c r="KM1436" t="s">
        <v>3723</v>
      </c>
      <c r="KO1436" t="s">
        <v>3723</v>
      </c>
      <c r="KQ1436" t="s">
        <v>3723</v>
      </c>
      <c r="KS1436" t="s">
        <v>3723</v>
      </c>
      <c r="KU1436" t="s">
        <v>3723</v>
      </c>
      <c r="KW1436" t="s">
        <v>3723</v>
      </c>
      <c r="KY1436" t="s">
        <v>3723</v>
      </c>
      <c r="LA1436" t="s">
        <v>3723</v>
      </c>
      <c r="LC1436" t="s">
        <v>3723</v>
      </c>
      <c r="LE1436" t="s">
        <v>3723</v>
      </c>
      <c r="LG1436" t="s">
        <v>3723</v>
      </c>
      <c r="LI1436" t="s">
        <v>3723</v>
      </c>
      <c r="LK1436" t="s">
        <v>3723</v>
      </c>
      <c r="LM1436" t="s">
        <v>3723</v>
      </c>
      <c r="LO1436" t="s">
        <v>3723</v>
      </c>
      <c r="LQ1436" t="s">
        <v>3723</v>
      </c>
      <c r="LS1436" t="s">
        <v>3723</v>
      </c>
      <c r="LU1436" t="s">
        <v>3723</v>
      </c>
      <c r="LW1436" t="s">
        <v>3723</v>
      </c>
      <c r="LY1436" t="s">
        <v>3723</v>
      </c>
      <c r="MA1436" t="s">
        <v>3723</v>
      </c>
      <c r="MC1436" t="s">
        <v>3723</v>
      </c>
      <c r="ME1436" t="s">
        <v>3723</v>
      </c>
      <c r="MG1436" t="s">
        <v>3723</v>
      </c>
      <c r="MI1436" t="s">
        <v>3723</v>
      </c>
      <c r="MK1436" t="s">
        <v>3723</v>
      </c>
      <c r="MM1436" t="s">
        <v>3723</v>
      </c>
      <c r="MO1436" t="s">
        <v>3723</v>
      </c>
      <c r="MQ1436" t="s">
        <v>3723</v>
      </c>
      <c r="MS1436" t="s">
        <v>3723</v>
      </c>
      <c r="MU1436" t="s">
        <v>3723</v>
      </c>
      <c r="MW1436" t="s">
        <v>3723</v>
      </c>
      <c r="MY1436" t="s">
        <v>3723</v>
      </c>
      <c r="NA1436" t="s">
        <v>3723</v>
      </c>
      <c r="NC1436" t="s">
        <v>3723</v>
      </c>
      <c r="NE1436" t="s">
        <v>3723</v>
      </c>
      <c r="NG1436" t="s">
        <v>3723</v>
      </c>
      <c r="NI1436" t="s">
        <v>3723</v>
      </c>
      <c r="NK1436" t="s">
        <v>3723</v>
      </c>
      <c r="NM1436" t="s">
        <v>3723</v>
      </c>
      <c r="NO1436" t="s">
        <v>3723</v>
      </c>
      <c r="NQ1436" t="s">
        <v>3723</v>
      </c>
      <c r="NS1436" t="s">
        <v>3723</v>
      </c>
      <c r="NU1436" t="s">
        <v>3723</v>
      </c>
      <c r="NW1436" t="s">
        <v>3723</v>
      </c>
      <c r="NY1436" t="s">
        <v>3723</v>
      </c>
      <c r="OA1436" t="s">
        <v>3723</v>
      </c>
      <c r="OC1436" t="s">
        <v>3723</v>
      </c>
      <c r="OE1436" t="s">
        <v>3723</v>
      </c>
      <c r="OG1436" t="s">
        <v>3723</v>
      </c>
      <c r="OI1436" t="s">
        <v>3723</v>
      </c>
      <c r="OK1436" t="s">
        <v>3723</v>
      </c>
      <c r="OM1436" t="s">
        <v>3723</v>
      </c>
      <c r="OO1436" t="s">
        <v>3723</v>
      </c>
      <c r="OQ1436" t="s">
        <v>3723</v>
      </c>
      <c r="OS1436" t="s">
        <v>3723</v>
      </c>
      <c r="OU1436" t="s">
        <v>3723</v>
      </c>
      <c r="OW1436" t="s">
        <v>3723</v>
      </c>
      <c r="OY1436" t="s">
        <v>3723</v>
      </c>
      <c r="PA1436" t="s">
        <v>3723</v>
      </c>
      <c r="PC1436" t="s">
        <v>3723</v>
      </c>
      <c r="PE1436" t="s">
        <v>3723</v>
      </c>
      <c r="PG1436" t="s">
        <v>3723</v>
      </c>
      <c r="PI1436" t="s">
        <v>3723</v>
      </c>
      <c r="PK1436" t="s">
        <v>3723</v>
      </c>
      <c r="PM1436" t="s">
        <v>3723</v>
      </c>
      <c r="PO1436" t="s">
        <v>3723</v>
      </c>
      <c r="PQ1436" t="s">
        <v>3723</v>
      </c>
      <c r="PS1436" t="s">
        <v>3723</v>
      </c>
      <c r="PU1436" t="s">
        <v>3723</v>
      </c>
      <c r="PW1436" t="s">
        <v>3723</v>
      </c>
      <c r="PY1436" t="s">
        <v>3723</v>
      </c>
      <c r="QA1436" t="s">
        <v>3723</v>
      </c>
      <c r="QC1436" t="s">
        <v>3723</v>
      </c>
      <c r="QE1436" t="s">
        <v>3723</v>
      </c>
      <c r="QG1436" t="s">
        <v>3723</v>
      </c>
      <c r="QI1436" t="s">
        <v>3723</v>
      </c>
      <c r="QK1436" t="s">
        <v>3723</v>
      </c>
      <c r="QM1436" t="s">
        <v>3723</v>
      </c>
      <c r="QO1436" t="s">
        <v>3723</v>
      </c>
      <c r="QQ1436" t="s">
        <v>3723</v>
      </c>
      <c r="QS1436" t="s">
        <v>3723</v>
      </c>
      <c r="QU1436" t="s">
        <v>3723</v>
      </c>
      <c r="QW1436" t="s">
        <v>3723</v>
      </c>
      <c r="QY1436" t="s">
        <v>3723</v>
      </c>
      <c r="RA1436" t="s">
        <v>3723</v>
      </c>
      <c r="RC1436" t="s">
        <v>3723</v>
      </c>
      <c r="RE1436" t="s">
        <v>3723</v>
      </c>
      <c r="RG1436" t="s">
        <v>3723</v>
      </c>
      <c r="RI1436" t="s">
        <v>3723</v>
      </c>
      <c r="RK1436" t="s">
        <v>3723</v>
      </c>
      <c r="RM1436" t="s">
        <v>3723</v>
      </c>
      <c r="RO1436" t="s">
        <v>3723</v>
      </c>
      <c r="RQ1436" t="s">
        <v>3723</v>
      </c>
      <c r="RS1436" t="s">
        <v>3723</v>
      </c>
      <c r="RU1436" t="s">
        <v>3723</v>
      </c>
      <c r="RW1436" t="s">
        <v>3723</v>
      </c>
      <c r="RY1436" t="s">
        <v>3723</v>
      </c>
      <c r="SA1436" t="s">
        <v>3723</v>
      </c>
      <c r="SC1436" t="s">
        <v>3723</v>
      </c>
      <c r="SE1436" t="s">
        <v>3723</v>
      </c>
      <c r="SG1436" t="s">
        <v>3723</v>
      </c>
      <c r="SI1436" t="s">
        <v>3723</v>
      </c>
      <c r="SK1436" t="s">
        <v>3723</v>
      </c>
      <c r="SM1436" t="s">
        <v>3723</v>
      </c>
      <c r="SO1436" t="s">
        <v>3723</v>
      </c>
      <c r="SQ1436" t="s">
        <v>3723</v>
      </c>
      <c r="SS1436" t="s">
        <v>3723</v>
      </c>
      <c r="SU1436" t="s">
        <v>3723</v>
      </c>
      <c r="SW1436" t="s">
        <v>3723</v>
      </c>
      <c r="SY1436" t="s">
        <v>3723</v>
      </c>
      <c r="TA1436" t="s">
        <v>3723</v>
      </c>
      <c r="TC1436" t="s">
        <v>3723</v>
      </c>
      <c r="TE1436" t="s">
        <v>3723</v>
      </c>
      <c r="TG1436" t="s">
        <v>3723</v>
      </c>
      <c r="TI1436" t="s">
        <v>3723</v>
      </c>
      <c r="TK1436" t="s">
        <v>3723</v>
      </c>
      <c r="TM1436" t="s">
        <v>3723</v>
      </c>
      <c r="TO1436" t="s">
        <v>3723</v>
      </c>
      <c r="TQ1436" t="s">
        <v>3723</v>
      </c>
      <c r="TS1436" t="s">
        <v>3723</v>
      </c>
      <c r="TU1436" t="s">
        <v>3723</v>
      </c>
      <c r="TW1436" t="s">
        <v>3723</v>
      </c>
      <c r="TY1436" t="s">
        <v>3723</v>
      </c>
      <c r="UA1436" t="s">
        <v>3723</v>
      </c>
      <c r="UC1436" t="s">
        <v>3723</v>
      </c>
      <c r="UE1436" t="s">
        <v>3723</v>
      </c>
      <c r="UG1436" t="s">
        <v>3723</v>
      </c>
      <c r="UI1436" t="s">
        <v>3723</v>
      </c>
      <c r="UK1436" t="s">
        <v>3723</v>
      </c>
      <c r="UM1436" t="s">
        <v>3723</v>
      </c>
      <c r="UO1436" t="s">
        <v>3723</v>
      </c>
      <c r="UQ1436" t="s">
        <v>3723</v>
      </c>
      <c r="US1436" t="s">
        <v>3723</v>
      </c>
      <c r="UU1436" t="s">
        <v>3723</v>
      </c>
      <c r="UW1436" t="s">
        <v>3723</v>
      </c>
      <c r="UY1436" t="s">
        <v>3723</v>
      </c>
      <c r="VA1436" t="s">
        <v>3723</v>
      </c>
      <c r="VC1436" t="s">
        <v>3723</v>
      </c>
      <c r="VE1436" t="s">
        <v>3723</v>
      </c>
      <c r="VG1436" t="s">
        <v>3723</v>
      </c>
      <c r="VI1436" t="s">
        <v>3723</v>
      </c>
      <c r="VK1436" t="s">
        <v>3723</v>
      </c>
      <c r="VM1436" t="s">
        <v>3723</v>
      </c>
      <c r="VO1436" t="s">
        <v>3723</v>
      </c>
      <c r="VQ1436" t="s">
        <v>3723</v>
      </c>
      <c r="VS1436" t="s">
        <v>3723</v>
      </c>
      <c r="VU1436" t="s">
        <v>3723</v>
      </c>
      <c r="VW1436" t="s">
        <v>3723</v>
      </c>
      <c r="VY1436" t="s">
        <v>3723</v>
      </c>
      <c r="WA1436" t="s">
        <v>3723</v>
      </c>
      <c r="WC1436" t="s">
        <v>3723</v>
      </c>
      <c r="WE1436" t="s">
        <v>3723</v>
      </c>
      <c r="WG1436" t="s">
        <v>3723</v>
      </c>
      <c r="WI1436" t="s">
        <v>3723</v>
      </c>
      <c r="WK1436" t="s">
        <v>3723</v>
      </c>
      <c r="WM1436" t="s">
        <v>3723</v>
      </c>
      <c r="WO1436" t="s">
        <v>3723</v>
      </c>
      <c r="WQ1436" t="s">
        <v>3723</v>
      </c>
      <c r="WS1436" t="s">
        <v>3723</v>
      </c>
      <c r="WU1436" t="s">
        <v>3723</v>
      </c>
      <c r="WW1436" t="s">
        <v>3723</v>
      </c>
      <c r="WY1436" t="s">
        <v>3723</v>
      </c>
      <c r="XA1436" t="s">
        <v>3723</v>
      </c>
      <c r="XC1436" t="s">
        <v>3723</v>
      </c>
      <c r="XE1436" t="s">
        <v>3723</v>
      </c>
      <c r="XG1436" t="s">
        <v>3723</v>
      </c>
      <c r="XI1436" t="s">
        <v>3723</v>
      </c>
      <c r="XK1436" t="s">
        <v>3723</v>
      </c>
      <c r="XM1436" t="s">
        <v>3723</v>
      </c>
      <c r="XO1436" t="s">
        <v>3723</v>
      </c>
      <c r="XQ1436" t="s">
        <v>3723</v>
      </c>
      <c r="XS1436" t="s">
        <v>3723</v>
      </c>
      <c r="XU1436" t="s">
        <v>3723</v>
      </c>
      <c r="XW1436" t="s">
        <v>3723</v>
      </c>
      <c r="XY1436" t="s">
        <v>3723</v>
      </c>
      <c r="YA1436" t="s">
        <v>3723</v>
      </c>
      <c r="YC1436" t="s">
        <v>3723</v>
      </c>
      <c r="YE1436" t="s">
        <v>3723</v>
      </c>
      <c r="YG1436" t="s">
        <v>3723</v>
      </c>
      <c r="YI1436" t="s">
        <v>3723</v>
      </c>
      <c r="YK1436" t="s">
        <v>3723</v>
      </c>
      <c r="YM1436" t="s">
        <v>3723</v>
      </c>
      <c r="YO1436" t="s">
        <v>3723</v>
      </c>
      <c r="YQ1436" t="s">
        <v>3723</v>
      </c>
      <c r="YS1436" t="s">
        <v>3723</v>
      </c>
      <c r="YU1436" t="s">
        <v>3723</v>
      </c>
      <c r="YW1436" t="s">
        <v>3723</v>
      </c>
      <c r="YY1436" t="s">
        <v>3723</v>
      </c>
      <c r="ZA1436" t="s">
        <v>3723</v>
      </c>
      <c r="ZC1436" t="s">
        <v>3723</v>
      </c>
      <c r="ZE1436" t="s">
        <v>3723</v>
      </c>
      <c r="ZG1436" t="s">
        <v>3723</v>
      </c>
      <c r="ZI1436" t="s">
        <v>3723</v>
      </c>
      <c r="ZK1436" t="s">
        <v>3723</v>
      </c>
      <c r="ZM1436" t="s">
        <v>3723</v>
      </c>
      <c r="ZO1436" t="s">
        <v>3723</v>
      </c>
      <c r="ZQ1436" t="s">
        <v>3723</v>
      </c>
      <c r="ZS1436" t="s">
        <v>3723</v>
      </c>
      <c r="ZU1436" t="s">
        <v>3723</v>
      </c>
      <c r="ZW1436" t="s">
        <v>3723</v>
      </c>
      <c r="ZY1436" t="s">
        <v>3723</v>
      </c>
      <c r="AAA1436" t="s">
        <v>3723</v>
      </c>
      <c r="AAC1436" t="s">
        <v>3723</v>
      </c>
      <c r="AAE1436" t="s">
        <v>3723</v>
      </c>
      <c r="AAG1436" t="s">
        <v>3723</v>
      </c>
      <c r="AAI1436" t="s">
        <v>3723</v>
      </c>
      <c r="AAK1436" t="s">
        <v>3723</v>
      </c>
      <c r="AAM1436" t="s">
        <v>3723</v>
      </c>
      <c r="AAO1436" t="s">
        <v>3723</v>
      </c>
      <c r="AAQ1436" t="s">
        <v>3723</v>
      </c>
      <c r="AAS1436" t="s">
        <v>3723</v>
      </c>
      <c r="AAU1436" t="s">
        <v>3723</v>
      </c>
      <c r="AAW1436" t="s">
        <v>3723</v>
      </c>
      <c r="AAY1436" t="s">
        <v>3723</v>
      </c>
      <c r="ABA1436" t="s">
        <v>3723</v>
      </c>
      <c r="ABC1436" t="s">
        <v>3723</v>
      </c>
      <c r="ABE1436" t="s">
        <v>3723</v>
      </c>
      <c r="ABG1436" t="s">
        <v>3723</v>
      </c>
      <c r="ABI1436" t="s">
        <v>3723</v>
      </c>
      <c r="ABK1436" t="s">
        <v>3723</v>
      </c>
      <c r="ABM1436" t="s">
        <v>3723</v>
      </c>
      <c r="ABO1436" t="s">
        <v>3723</v>
      </c>
      <c r="ABQ1436" t="s">
        <v>3723</v>
      </c>
      <c r="ABS1436" t="s">
        <v>3723</v>
      </c>
      <c r="ABU1436" t="s">
        <v>3723</v>
      </c>
      <c r="ABW1436" t="s">
        <v>3723</v>
      </c>
      <c r="ABY1436" t="s">
        <v>3723</v>
      </c>
      <c r="ACA1436" t="s">
        <v>3723</v>
      </c>
      <c r="ACC1436" t="s">
        <v>3723</v>
      </c>
      <c r="ACE1436" t="s">
        <v>3723</v>
      </c>
      <c r="ACG1436" t="s">
        <v>3723</v>
      </c>
      <c r="ACI1436" t="s">
        <v>3723</v>
      </c>
      <c r="ACK1436" t="s">
        <v>3723</v>
      </c>
      <c r="ACM1436" t="s">
        <v>3723</v>
      </c>
      <c r="ACO1436" t="s">
        <v>3723</v>
      </c>
      <c r="ACQ1436" t="s">
        <v>3723</v>
      </c>
      <c r="ACS1436" t="s">
        <v>3723</v>
      </c>
      <c r="ACU1436" t="s">
        <v>3723</v>
      </c>
      <c r="ACW1436" t="s">
        <v>3723</v>
      </c>
      <c r="ACY1436" t="s">
        <v>3723</v>
      </c>
      <c r="ADA1436" t="s">
        <v>3723</v>
      </c>
      <c r="ADC1436" t="s">
        <v>3723</v>
      </c>
      <c r="ADE1436" t="s">
        <v>3723</v>
      </c>
      <c r="ADG1436" t="s">
        <v>3723</v>
      </c>
      <c r="ADI1436" t="s">
        <v>3723</v>
      </c>
      <c r="ADK1436" t="s">
        <v>3723</v>
      </c>
      <c r="ADM1436" t="s">
        <v>3723</v>
      </c>
      <c r="ADO1436" t="s">
        <v>3723</v>
      </c>
      <c r="ADQ1436" t="s">
        <v>3723</v>
      </c>
      <c r="ADS1436" t="s">
        <v>3723</v>
      </c>
      <c r="ADU1436" t="s">
        <v>3723</v>
      </c>
      <c r="ADW1436" t="s">
        <v>3723</v>
      </c>
      <c r="ADY1436" t="s">
        <v>3723</v>
      </c>
      <c r="AEA1436" t="s">
        <v>3723</v>
      </c>
      <c r="AEC1436" t="s">
        <v>3723</v>
      </c>
      <c r="AEE1436" t="s">
        <v>3723</v>
      </c>
      <c r="AEG1436" t="s">
        <v>3723</v>
      </c>
      <c r="AEI1436" t="s">
        <v>3723</v>
      </c>
      <c r="AEK1436" t="s">
        <v>3723</v>
      </c>
      <c r="AEM1436" t="s">
        <v>3723</v>
      </c>
      <c r="AEO1436" t="s">
        <v>3723</v>
      </c>
      <c r="AEQ1436" t="s">
        <v>3723</v>
      </c>
      <c r="AES1436" t="s">
        <v>3723</v>
      </c>
      <c r="AEU1436" t="s">
        <v>3723</v>
      </c>
      <c r="AEW1436" t="s">
        <v>3723</v>
      </c>
      <c r="AEY1436" t="s">
        <v>3723</v>
      </c>
      <c r="AFA1436" t="s">
        <v>3723</v>
      </c>
      <c r="AFC1436" t="s">
        <v>3723</v>
      </c>
      <c r="AFE1436" t="s">
        <v>3723</v>
      </c>
      <c r="AFG1436" t="s">
        <v>3723</v>
      </c>
      <c r="AFI1436" t="s">
        <v>3723</v>
      </c>
      <c r="AFK1436" t="s">
        <v>3723</v>
      </c>
      <c r="AFM1436" t="s">
        <v>3723</v>
      </c>
      <c r="AFO1436" t="s">
        <v>3723</v>
      </c>
      <c r="AFQ1436" t="s">
        <v>3723</v>
      </c>
      <c r="AFS1436" t="s">
        <v>3723</v>
      </c>
      <c r="AFU1436" t="s">
        <v>3723</v>
      </c>
      <c r="AFW1436" t="s">
        <v>3723</v>
      </c>
      <c r="AFY1436" t="s">
        <v>3723</v>
      </c>
      <c r="AGA1436" t="s">
        <v>3723</v>
      </c>
      <c r="AGC1436" t="s">
        <v>3723</v>
      </c>
      <c r="AGE1436" t="s">
        <v>3723</v>
      </c>
      <c r="AGG1436" t="s">
        <v>3723</v>
      </c>
      <c r="AGI1436" t="s">
        <v>3723</v>
      </c>
      <c r="AGK1436" t="s">
        <v>3723</v>
      </c>
      <c r="AGM1436" t="s">
        <v>3723</v>
      </c>
      <c r="AGO1436" t="s">
        <v>3723</v>
      </c>
      <c r="AGQ1436" t="s">
        <v>3723</v>
      </c>
      <c r="AGS1436" t="s">
        <v>3723</v>
      </c>
      <c r="AGU1436" t="s">
        <v>3723</v>
      </c>
      <c r="AGW1436" t="s">
        <v>3723</v>
      </c>
      <c r="AGY1436" t="s">
        <v>3723</v>
      </c>
      <c r="AHA1436" t="s">
        <v>3723</v>
      </c>
      <c r="AHC1436" t="s">
        <v>3723</v>
      </c>
      <c r="AHE1436" t="s">
        <v>3723</v>
      </c>
      <c r="AHG1436" t="s">
        <v>3723</v>
      </c>
      <c r="AHI1436" t="s">
        <v>3723</v>
      </c>
      <c r="AHK1436" t="s">
        <v>3723</v>
      </c>
      <c r="AHM1436" t="s">
        <v>3723</v>
      </c>
      <c r="AHO1436" t="s">
        <v>3723</v>
      </c>
      <c r="AHQ1436" t="s">
        <v>3723</v>
      </c>
      <c r="AHS1436" t="s">
        <v>3723</v>
      </c>
      <c r="AHU1436" t="s">
        <v>3723</v>
      </c>
      <c r="AHW1436" t="s">
        <v>3723</v>
      </c>
      <c r="AHY1436" t="s">
        <v>3723</v>
      </c>
      <c r="AIA1436" t="s">
        <v>3723</v>
      </c>
      <c r="AIC1436" t="s">
        <v>3723</v>
      </c>
      <c r="AIE1436" t="s">
        <v>3723</v>
      </c>
      <c r="AIG1436" t="s">
        <v>3723</v>
      </c>
      <c r="AII1436" t="s">
        <v>3723</v>
      </c>
      <c r="AIK1436" t="s">
        <v>3723</v>
      </c>
      <c r="AIM1436" t="s">
        <v>3723</v>
      </c>
      <c r="AIO1436" t="s">
        <v>3723</v>
      </c>
      <c r="AIQ1436" t="s">
        <v>3723</v>
      </c>
      <c r="AIS1436" t="s">
        <v>3723</v>
      </c>
      <c r="AIU1436" t="s">
        <v>3723</v>
      </c>
      <c r="AIW1436" t="s">
        <v>3723</v>
      </c>
      <c r="AIY1436" t="s">
        <v>3723</v>
      </c>
      <c r="AJA1436" t="s">
        <v>3723</v>
      </c>
      <c r="AJC1436" t="s">
        <v>3723</v>
      </c>
      <c r="AJE1436" t="s">
        <v>3723</v>
      </c>
      <c r="AJG1436" t="s">
        <v>3723</v>
      </c>
      <c r="AJI1436" t="s">
        <v>3723</v>
      </c>
      <c r="AJK1436" t="s">
        <v>3723</v>
      </c>
      <c r="AJM1436" t="s">
        <v>3723</v>
      </c>
      <c r="AJO1436" t="s">
        <v>3723</v>
      </c>
      <c r="AJQ1436" t="s">
        <v>3723</v>
      </c>
      <c r="AJS1436" t="s">
        <v>3723</v>
      </c>
      <c r="AJU1436" t="s">
        <v>3723</v>
      </c>
      <c r="AJW1436" t="s">
        <v>3723</v>
      </c>
      <c r="AJY1436" t="s">
        <v>3723</v>
      </c>
      <c r="AKA1436" t="s">
        <v>3723</v>
      </c>
      <c r="AKC1436" t="s">
        <v>3723</v>
      </c>
      <c r="AKE1436" t="s">
        <v>3723</v>
      </c>
      <c r="AKG1436" t="s">
        <v>3723</v>
      </c>
      <c r="AKI1436" t="s">
        <v>3723</v>
      </c>
      <c r="AKK1436" t="s">
        <v>3723</v>
      </c>
      <c r="AKM1436" t="s">
        <v>3723</v>
      </c>
      <c r="AKO1436" t="s">
        <v>3723</v>
      </c>
      <c r="AKQ1436" t="s">
        <v>3723</v>
      </c>
      <c r="AKS1436" t="s">
        <v>3723</v>
      </c>
      <c r="AKU1436" t="s">
        <v>3723</v>
      </c>
      <c r="AKW1436" t="s">
        <v>3723</v>
      </c>
      <c r="AKY1436" t="s">
        <v>3723</v>
      </c>
      <c r="ALA1436" t="s">
        <v>3723</v>
      </c>
      <c r="ALC1436" t="s">
        <v>3723</v>
      </c>
      <c r="ALE1436" t="s">
        <v>3723</v>
      </c>
      <c r="ALG1436" t="s">
        <v>3723</v>
      </c>
      <c r="ALI1436" t="s">
        <v>3723</v>
      </c>
      <c r="ALK1436" t="s">
        <v>3723</v>
      </c>
      <c r="ALM1436" t="s">
        <v>3723</v>
      </c>
      <c r="ALO1436" t="s">
        <v>3723</v>
      </c>
      <c r="ALQ1436" t="s">
        <v>3723</v>
      </c>
      <c r="ALS1436" t="s">
        <v>3723</v>
      </c>
      <c r="ALU1436" t="s">
        <v>3723</v>
      </c>
      <c r="ALW1436" t="s">
        <v>3723</v>
      </c>
      <c r="ALY1436" t="s">
        <v>3723</v>
      </c>
      <c r="AMA1436" t="s">
        <v>3723</v>
      </c>
      <c r="AMC1436" t="s">
        <v>3723</v>
      </c>
      <c r="AME1436" t="s">
        <v>3723</v>
      </c>
      <c r="AMG1436" t="s">
        <v>3723</v>
      </c>
      <c r="AMI1436" t="s">
        <v>3723</v>
      </c>
      <c r="AMK1436" t="s">
        <v>3723</v>
      </c>
      <c r="AMM1436" t="s">
        <v>3723</v>
      </c>
      <c r="AMO1436" t="s">
        <v>3723</v>
      </c>
      <c r="AMQ1436" t="s">
        <v>3723</v>
      </c>
      <c r="AMS1436" t="s">
        <v>3723</v>
      </c>
      <c r="AMU1436" t="s">
        <v>3723</v>
      </c>
      <c r="AMW1436" t="s">
        <v>3723</v>
      </c>
      <c r="AMY1436" t="s">
        <v>3723</v>
      </c>
      <c r="ANA1436" t="s">
        <v>3723</v>
      </c>
      <c r="ANC1436" t="s">
        <v>3723</v>
      </c>
      <c r="ANE1436" t="s">
        <v>3723</v>
      </c>
      <c r="ANG1436" t="s">
        <v>3723</v>
      </c>
      <c r="ANI1436" t="s">
        <v>3723</v>
      </c>
      <c r="ANK1436" t="s">
        <v>3723</v>
      </c>
      <c r="ANM1436" t="s">
        <v>3723</v>
      </c>
      <c r="ANO1436" t="s">
        <v>3723</v>
      </c>
      <c r="ANQ1436" t="s">
        <v>3723</v>
      </c>
      <c r="ANS1436" t="s">
        <v>3723</v>
      </c>
      <c r="ANU1436" t="s">
        <v>3723</v>
      </c>
      <c r="ANW1436" t="s">
        <v>3723</v>
      </c>
      <c r="ANY1436" t="s">
        <v>3723</v>
      </c>
      <c r="AOA1436" t="s">
        <v>3723</v>
      </c>
      <c r="AOC1436" t="s">
        <v>3723</v>
      </c>
      <c r="AOE1436" t="s">
        <v>3723</v>
      </c>
      <c r="AOG1436" t="s">
        <v>3723</v>
      </c>
      <c r="AOI1436" t="s">
        <v>3723</v>
      </c>
      <c r="AOK1436" t="s">
        <v>3723</v>
      </c>
      <c r="AOM1436" t="s">
        <v>3723</v>
      </c>
      <c r="AOO1436" t="s">
        <v>3723</v>
      </c>
      <c r="AOQ1436" t="s">
        <v>3723</v>
      </c>
      <c r="AOS1436" t="s">
        <v>3723</v>
      </c>
      <c r="AOU1436" t="s">
        <v>3723</v>
      </c>
      <c r="AOW1436" t="s">
        <v>3723</v>
      </c>
      <c r="AOY1436" t="s">
        <v>3723</v>
      </c>
      <c r="APA1436" t="s">
        <v>3723</v>
      </c>
      <c r="APC1436" t="s">
        <v>3723</v>
      </c>
      <c r="APE1436" t="s">
        <v>3723</v>
      </c>
      <c r="APG1436" t="s">
        <v>3723</v>
      </c>
      <c r="API1436" t="s">
        <v>3723</v>
      </c>
      <c r="APK1436" t="s">
        <v>3723</v>
      </c>
      <c r="APM1436" t="s">
        <v>3723</v>
      </c>
      <c r="APO1436" t="s">
        <v>3723</v>
      </c>
      <c r="APQ1436" t="s">
        <v>3723</v>
      </c>
      <c r="APS1436" t="s">
        <v>3723</v>
      </c>
      <c r="APU1436" t="s">
        <v>3723</v>
      </c>
      <c r="APW1436" t="s">
        <v>3723</v>
      </c>
      <c r="APY1436" t="s">
        <v>3723</v>
      </c>
      <c r="AQA1436" t="s">
        <v>3723</v>
      </c>
      <c r="AQC1436" t="s">
        <v>3723</v>
      </c>
      <c r="AQE1436" t="s">
        <v>3723</v>
      </c>
      <c r="AQG1436" t="s">
        <v>3723</v>
      </c>
      <c r="AQI1436" t="s">
        <v>3723</v>
      </c>
      <c r="AQK1436" t="s">
        <v>3723</v>
      </c>
      <c r="AQM1436" t="s">
        <v>3723</v>
      </c>
      <c r="AQO1436" t="s">
        <v>3723</v>
      </c>
      <c r="AQQ1436" t="s">
        <v>3723</v>
      </c>
      <c r="AQS1436" t="s">
        <v>3723</v>
      </c>
      <c r="AQU1436" t="s">
        <v>3723</v>
      </c>
      <c r="AQW1436" t="s">
        <v>3723</v>
      </c>
      <c r="AQY1436" t="s">
        <v>3723</v>
      </c>
      <c r="ARA1436" t="s">
        <v>3723</v>
      </c>
      <c r="ARC1436" t="s">
        <v>3723</v>
      </c>
      <c r="ARE1436" t="s">
        <v>3723</v>
      </c>
      <c r="ARG1436" t="s">
        <v>3723</v>
      </c>
      <c r="ARI1436" t="s">
        <v>3723</v>
      </c>
      <c r="ARK1436" t="s">
        <v>3723</v>
      </c>
      <c r="ARM1436" t="s">
        <v>3723</v>
      </c>
      <c r="ARO1436" t="s">
        <v>3723</v>
      </c>
      <c r="ARQ1436" t="s">
        <v>3723</v>
      </c>
      <c r="ARS1436" t="s">
        <v>3723</v>
      </c>
      <c r="ARU1436" t="s">
        <v>3723</v>
      </c>
      <c r="ARW1436" t="s">
        <v>3723</v>
      </c>
      <c r="ARY1436" t="s">
        <v>3723</v>
      </c>
      <c r="ASA1436" t="s">
        <v>3723</v>
      </c>
      <c r="ASC1436" t="s">
        <v>3723</v>
      </c>
      <c r="ASE1436" t="s">
        <v>3723</v>
      </c>
      <c r="ASG1436" t="s">
        <v>3723</v>
      </c>
      <c r="ASI1436" t="s">
        <v>3723</v>
      </c>
      <c r="ASK1436" t="s">
        <v>3723</v>
      </c>
      <c r="ASM1436" t="s">
        <v>3723</v>
      </c>
      <c r="ASO1436" t="s">
        <v>3723</v>
      </c>
      <c r="ASQ1436" t="s">
        <v>3723</v>
      </c>
      <c r="ASS1436" t="s">
        <v>3723</v>
      </c>
      <c r="ASU1436" t="s">
        <v>3723</v>
      </c>
      <c r="ASW1436" t="s">
        <v>3723</v>
      </c>
      <c r="ASY1436" t="s">
        <v>3723</v>
      </c>
      <c r="ATA1436" t="s">
        <v>3723</v>
      </c>
      <c r="ATC1436" t="s">
        <v>3723</v>
      </c>
      <c r="ATE1436" t="s">
        <v>3723</v>
      </c>
      <c r="ATG1436" t="s">
        <v>3723</v>
      </c>
      <c r="ATI1436" t="s">
        <v>3723</v>
      </c>
      <c r="ATK1436" t="s">
        <v>3723</v>
      </c>
      <c r="ATM1436" t="s">
        <v>3723</v>
      </c>
      <c r="ATO1436" t="s">
        <v>3723</v>
      </c>
      <c r="ATQ1436" t="s">
        <v>3723</v>
      </c>
      <c r="ATS1436" t="s">
        <v>3723</v>
      </c>
      <c r="ATU1436" t="s">
        <v>3723</v>
      </c>
      <c r="ATW1436" t="s">
        <v>3723</v>
      </c>
      <c r="ATY1436" t="s">
        <v>3723</v>
      </c>
      <c r="AUA1436" t="s">
        <v>3723</v>
      </c>
      <c r="AUC1436" t="s">
        <v>3723</v>
      </c>
      <c r="AUE1436" t="s">
        <v>3723</v>
      </c>
      <c r="AUG1436" t="s">
        <v>3723</v>
      </c>
      <c r="AUI1436" t="s">
        <v>3723</v>
      </c>
      <c r="AUK1436" t="s">
        <v>3723</v>
      </c>
      <c r="AUM1436" t="s">
        <v>3723</v>
      </c>
      <c r="AUO1436" t="s">
        <v>3723</v>
      </c>
      <c r="AUQ1436" t="s">
        <v>3723</v>
      </c>
      <c r="AUS1436" t="s">
        <v>3723</v>
      </c>
      <c r="AUU1436" t="s">
        <v>3723</v>
      </c>
      <c r="AUW1436" t="s">
        <v>3723</v>
      </c>
      <c r="AUY1436" t="s">
        <v>3723</v>
      </c>
      <c r="AVA1436" t="s">
        <v>3723</v>
      </c>
      <c r="AVC1436" t="s">
        <v>3723</v>
      </c>
      <c r="AVE1436" t="s">
        <v>3723</v>
      </c>
      <c r="AVG1436" t="s">
        <v>3723</v>
      </c>
      <c r="AVI1436" t="s">
        <v>3723</v>
      </c>
      <c r="AVK1436" t="s">
        <v>3723</v>
      </c>
      <c r="AVM1436" t="s">
        <v>3723</v>
      </c>
      <c r="AVO1436" t="s">
        <v>3723</v>
      </c>
      <c r="AVQ1436" t="s">
        <v>3723</v>
      </c>
      <c r="AVS1436" t="s">
        <v>3723</v>
      </c>
      <c r="AVU1436" t="s">
        <v>3723</v>
      </c>
      <c r="AVW1436" t="s">
        <v>3723</v>
      </c>
      <c r="AVY1436" t="s">
        <v>3723</v>
      </c>
      <c r="AWA1436" t="s">
        <v>3723</v>
      </c>
      <c r="AWC1436" t="s">
        <v>3723</v>
      </c>
      <c r="AWE1436" t="s">
        <v>3723</v>
      </c>
      <c r="AWG1436" t="s">
        <v>3723</v>
      </c>
      <c r="AWI1436" t="s">
        <v>3723</v>
      </c>
      <c r="AWK1436" t="s">
        <v>3723</v>
      </c>
      <c r="AWM1436" t="s">
        <v>3723</v>
      </c>
      <c r="AWO1436" t="s">
        <v>3723</v>
      </c>
      <c r="AWQ1436" t="s">
        <v>3723</v>
      </c>
      <c r="AWS1436" t="s">
        <v>3723</v>
      </c>
      <c r="AWU1436" t="s">
        <v>3723</v>
      </c>
      <c r="AWW1436" t="s">
        <v>3723</v>
      </c>
      <c r="AWY1436" t="s">
        <v>3723</v>
      </c>
      <c r="AXA1436" t="s">
        <v>3723</v>
      </c>
      <c r="AXC1436" t="s">
        <v>3723</v>
      </c>
      <c r="AXE1436" t="s">
        <v>3723</v>
      </c>
      <c r="AXG1436" t="s">
        <v>3723</v>
      </c>
      <c r="AXI1436" t="s">
        <v>3723</v>
      </c>
      <c r="AXK1436" t="s">
        <v>3723</v>
      </c>
      <c r="AXM1436" t="s">
        <v>3723</v>
      </c>
      <c r="AXO1436" t="s">
        <v>3723</v>
      </c>
      <c r="AXQ1436" t="s">
        <v>3723</v>
      </c>
      <c r="AXS1436" t="s">
        <v>3723</v>
      </c>
      <c r="AXU1436" t="s">
        <v>3723</v>
      </c>
      <c r="AXW1436" t="s">
        <v>3723</v>
      </c>
      <c r="AXY1436" t="s">
        <v>3723</v>
      </c>
      <c r="AYA1436" t="s">
        <v>3723</v>
      </c>
      <c r="AYC1436" t="s">
        <v>3723</v>
      </c>
      <c r="AYE1436" t="s">
        <v>3723</v>
      </c>
      <c r="AYG1436" t="s">
        <v>3723</v>
      </c>
      <c r="AYI1436" t="s">
        <v>3723</v>
      </c>
      <c r="AYK1436" t="s">
        <v>3723</v>
      </c>
      <c r="AYM1436" t="s">
        <v>3723</v>
      </c>
      <c r="AYO1436" t="s">
        <v>3723</v>
      </c>
      <c r="AYQ1436" t="s">
        <v>3723</v>
      </c>
      <c r="AYS1436" t="s">
        <v>3723</v>
      </c>
      <c r="AYU1436" t="s">
        <v>3723</v>
      </c>
      <c r="AYW1436" t="s">
        <v>3723</v>
      </c>
      <c r="AYY1436" t="s">
        <v>3723</v>
      </c>
      <c r="AZA1436" t="s">
        <v>3723</v>
      </c>
      <c r="AZC1436" t="s">
        <v>3723</v>
      </c>
      <c r="AZE1436" t="s">
        <v>3723</v>
      </c>
      <c r="AZG1436" t="s">
        <v>3723</v>
      </c>
      <c r="AZI1436" t="s">
        <v>3723</v>
      </c>
      <c r="AZK1436" t="s">
        <v>3723</v>
      </c>
      <c r="AZM1436" t="s">
        <v>3723</v>
      </c>
      <c r="AZO1436" t="s">
        <v>3723</v>
      </c>
      <c r="AZQ1436" t="s">
        <v>3723</v>
      </c>
      <c r="AZS1436" t="s">
        <v>3723</v>
      </c>
      <c r="AZU1436" t="s">
        <v>3723</v>
      </c>
      <c r="AZW1436" t="s">
        <v>3723</v>
      </c>
      <c r="AZY1436" t="s">
        <v>3723</v>
      </c>
      <c r="BAA1436" t="s">
        <v>3723</v>
      </c>
      <c r="BAC1436" t="s">
        <v>3723</v>
      </c>
      <c r="BAE1436" t="s">
        <v>3723</v>
      </c>
      <c r="BAG1436" t="s">
        <v>3723</v>
      </c>
      <c r="BAI1436" t="s">
        <v>3723</v>
      </c>
      <c r="BAK1436" t="s">
        <v>3723</v>
      </c>
      <c r="BAM1436" t="s">
        <v>3723</v>
      </c>
      <c r="BAO1436" t="s">
        <v>3723</v>
      </c>
      <c r="BAQ1436" t="s">
        <v>3723</v>
      </c>
      <c r="BAS1436" t="s">
        <v>3723</v>
      </c>
      <c r="BAU1436" t="s">
        <v>3723</v>
      </c>
      <c r="BAW1436" t="s">
        <v>3723</v>
      </c>
      <c r="BAY1436" t="s">
        <v>3723</v>
      </c>
      <c r="BBA1436" t="s">
        <v>3723</v>
      </c>
      <c r="BBC1436" t="s">
        <v>3723</v>
      </c>
      <c r="BBE1436" t="s">
        <v>3723</v>
      </c>
      <c r="BBG1436" t="s">
        <v>3723</v>
      </c>
      <c r="BBI1436" t="s">
        <v>3723</v>
      </c>
      <c r="BBK1436" t="s">
        <v>3723</v>
      </c>
      <c r="BBM1436" t="s">
        <v>3723</v>
      </c>
      <c r="BBO1436" t="s">
        <v>3723</v>
      </c>
      <c r="BBQ1436" t="s">
        <v>3723</v>
      </c>
      <c r="BBS1436" t="s">
        <v>3723</v>
      </c>
      <c r="BBU1436" t="s">
        <v>3723</v>
      </c>
      <c r="BBW1436" t="s">
        <v>3723</v>
      </c>
      <c r="BBY1436" t="s">
        <v>3723</v>
      </c>
      <c r="BCA1436" t="s">
        <v>3723</v>
      </c>
      <c r="BCC1436" t="s">
        <v>3723</v>
      </c>
      <c r="BCE1436" t="s">
        <v>3723</v>
      </c>
      <c r="BCG1436" t="s">
        <v>3723</v>
      </c>
      <c r="BCI1436" t="s">
        <v>3723</v>
      </c>
      <c r="BCK1436" t="s">
        <v>3723</v>
      </c>
      <c r="BCM1436" t="s">
        <v>3723</v>
      </c>
      <c r="BCO1436" t="s">
        <v>3723</v>
      </c>
      <c r="BCQ1436" t="s">
        <v>3723</v>
      </c>
      <c r="BCS1436" t="s">
        <v>3723</v>
      </c>
      <c r="BCU1436" t="s">
        <v>3723</v>
      </c>
      <c r="BCW1436" t="s">
        <v>3723</v>
      </c>
      <c r="BCY1436" t="s">
        <v>3723</v>
      </c>
      <c r="BDA1436" t="s">
        <v>3723</v>
      </c>
      <c r="BDC1436" t="s">
        <v>3723</v>
      </c>
      <c r="BDE1436" t="s">
        <v>3723</v>
      </c>
      <c r="BDG1436" t="s">
        <v>3723</v>
      </c>
      <c r="BDI1436" t="s">
        <v>3723</v>
      </c>
      <c r="BDK1436" t="s">
        <v>3723</v>
      </c>
      <c r="BDM1436" t="s">
        <v>3723</v>
      </c>
      <c r="BDO1436" t="s">
        <v>3723</v>
      </c>
      <c r="BDQ1436" t="s">
        <v>3723</v>
      </c>
      <c r="BDS1436" t="s">
        <v>3723</v>
      </c>
      <c r="BDU1436" t="s">
        <v>3723</v>
      </c>
      <c r="BDW1436" t="s">
        <v>3723</v>
      </c>
      <c r="BDY1436" t="s">
        <v>3723</v>
      </c>
      <c r="BEA1436" t="s">
        <v>3723</v>
      </c>
      <c r="BEC1436" t="s">
        <v>3723</v>
      </c>
      <c r="BEE1436" t="s">
        <v>3723</v>
      </c>
      <c r="BEF1436">
        <v>0</v>
      </c>
      <c r="BEG1436">
        <v>0</v>
      </c>
      <c r="BEH1436">
        <v>0</v>
      </c>
      <c r="BEI1436">
        <v>0</v>
      </c>
      <c r="BEJ1436">
        <v>0</v>
      </c>
      <c r="BHE1436">
        <v>0</v>
      </c>
    </row>
    <row r="1437" spans="1:1023 1025:1565" x14ac:dyDescent="0.3">
      <c r="A1437" s="341"/>
      <c r="B1437" s="335" t="s">
        <v>3554</v>
      </c>
      <c r="C1437" s="332" t="s">
        <v>3555</v>
      </c>
      <c r="D1437" s="342" t="s">
        <v>6469</v>
      </c>
      <c r="E1437" s="326">
        <v>0.3833333333333333</v>
      </c>
      <c r="F1437" s="68">
        <v>18910</v>
      </c>
      <c r="AO1437" t="s">
        <v>3723</v>
      </c>
      <c r="AQ1437" t="s">
        <v>3723</v>
      </c>
      <c r="AS1437" t="s">
        <v>3723</v>
      </c>
      <c r="AU1437" t="s">
        <v>3723</v>
      </c>
      <c r="AW1437" t="s">
        <v>3723</v>
      </c>
      <c r="AY1437" t="s">
        <v>3723</v>
      </c>
      <c r="BA1437" t="s">
        <v>3723</v>
      </c>
      <c r="BC1437" t="s">
        <v>3723</v>
      </c>
      <c r="BE1437" t="s">
        <v>3723</v>
      </c>
      <c r="BG1437" t="s">
        <v>3723</v>
      </c>
      <c r="BI1437" t="s">
        <v>3723</v>
      </c>
      <c r="BK1437" t="s">
        <v>3723</v>
      </c>
      <c r="BM1437" t="s">
        <v>3723</v>
      </c>
      <c r="BO1437" t="s">
        <v>3723</v>
      </c>
      <c r="BQ1437" t="s">
        <v>3723</v>
      </c>
      <c r="BS1437" t="s">
        <v>3723</v>
      </c>
      <c r="BU1437" t="s">
        <v>3723</v>
      </c>
      <c r="BW1437" t="s">
        <v>3723</v>
      </c>
      <c r="BY1437" t="s">
        <v>3723</v>
      </c>
      <c r="CA1437" t="s">
        <v>3723</v>
      </c>
      <c r="CC1437" t="s">
        <v>3723</v>
      </c>
      <c r="CE1437" t="s">
        <v>3723</v>
      </c>
      <c r="CG1437" t="s">
        <v>3723</v>
      </c>
      <c r="CI1437" t="s">
        <v>3723</v>
      </c>
      <c r="CK1437" t="s">
        <v>3723</v>
      </c>
      <c r="CM1437" t="s">
        <v>3723</v>
      </c>
      <c r="CO1437" t="s">
        <v>3723</v>
      </c>
      <c r="CQ1437" t="s">
        <v>3723</v>
      </c>
      <c r="CS1437" t="s">
        <v>3723</v>
      </c>
      <c r="CU1437" t="s">
        <v>3723</v>
      </c>
      <c r="CW1437" t="s">
        <v>3723</v>
      </c>
      <c r="CY1437" t="s">
        <v>3723</v>
      </c>
      <c r="DA1437" t="s">
        <v>3723</v>
      </c>
      <c r="DC1437" t="s">
        <v>3723</v>
      </c>
      <c r="DE1437" t="s">
        <v>3723</v>
      </c>
      <c r="DG1437" t="s">
        <v>3723</v>
      </c>
      <c r="DI1437" t="s">
        <v>3723</v>
      </c>
      <c r="DK1437" t="s">
        <v>3723</v>
      </c>
      <c r="DM1437" t="s">
        <v>3723</v>
      </c>
      <c r="DO1437" t="s">
        <v>3723</v>
      </c>
      <c r="DQ1437" t="s">
        <v>3723</v>
      </c>
      <c r="DS1437" t="s">
        <v>3723</v>
      </c>
      <c r="DU1437" t="s">
        <v>3723</v>
      </c>
      <c r="DW1437" t="s">
        <v>3723</v>
      </c>
      <c r="DY1437" t="s">
        <v>3723</v>
      </c>
      <c r="EA1437" t="s">
        <v>3723</v>
      </c>
      <c r="EC1437" t="s">
        <v>3723</v>
      </c>
      <c r="EE1437" t="s">
        <v>3723</v>
      </c>
      <c r="EG1437" t="s">
        <v>3723</v>
      </c>
      <c r="EI1437" t="s">
        <v>3723</v>
      </c>
      <c r="EK1437" t="s">
        <v>3723</v>
      </c>
      <c r="EM1437" t="s">
        <v>3723</v>
      </c>
      <c r="EO1437" t="s">
        <v>3723</v>
      </c>
      <c r="EQ1437" t="s">
        <v>3723</v>
      </c>
      <c r="ES1437" t="s">
        <v>3723</v>
      </c>
      <c r="EU1437" t="s">
        <v>3723</v>
      </c>
      <c r="EW1437" t="s">
        <v>3723</v>
      </c>
      <c r="EY1437" t="s">
        <v>3723</v>
      </c>
      <c r="FA1437" t="s">
        <v>3723</v>
      </c>
      <c r="FC1437" t="s">
        <v>3723</v>
      </c>
      <c r="FE1437" t="s">
        <v>3723</v>
      </c>
      <c r="FG1437" t="s">
        <v>3723</v>
      </c>
      <c r="FI1437" t="s">
        <v>3723</v>
      </c>
      <c r="FK1437" t="s">
        <v>3723</v>
      </c>
      <c r="FM1437" t="s">
        <v>3723</v>
      </c>
      <c r="FO1437" t="s">
        <v>3723</v>
      </c>
      <c r="FQ1437" t="s">
        <v>3723</v>
      </c>
      <c r="FS1437" t="s">
        <v>3723</v>
      </c>
      <c r="FU1437" t="s">
        <v>3723</v>
      </c>
      <c r="FW1437" t="s">
        <v>3723</v>
      </c>
      <c r="FY1437" t="s">
        <v>3723</v>
      </c>
      <c r="GA1437" t="s">
        <v>3723</v>
      </c>
      <c r="GC1437" t="s">
        <v>3723</v>
      </c>
      <c r="GE1437" t="s">
        <v>3723</v>
      </c>
      <c r="GG1437" t="s">
        <v>3723</v>
      </c>
      <c r="GI1437" t="s">
        <v>3723</v>
      </c>
      <c r="GK1437" t="s">
        <v>3723</v>
      </c>
      <c r="GM1437" t="s">
        <v>3723</v>
      </c>
      <c r="GO1437" t="s">
        <v>3723</v>
      </c>
      <c r="GQ1437" t="s">
        <v>3723</v>
      </c>
      <c r="GS1437" t="s">
        <v>3723</v>
      </c>
      <c r="GU1437" t="s">
        <v>3723</v>
      </c>
      <c r="GW1437" t="s">
        <v>3723</v>
      </c>
      <c r="GY1437" t="s">
        <v>3723</v>
      </c>
      <c r="HA1437" t="s">
        <v>3723</v>
      </c>
      <c r="HC1437" t="s">
        <v>3723</v>
      </c>
      <c r="HE1437" t="s">
        <v>3723</v>
      </c>
      <c r="HG1437" t="s">
        <v>3723</v>
      </c>
      <c r="HI1437" t="s">
        <v>3723</v>
      </c>
      <c r="HK1437" t="s">
        <v>3723</v>
      </c>
      <c r="HM1437" t="s">
        <v>3723</v>
      </c>
      <c r="HO1437" t="s">
        <v>3723</v>
      </c>
      <c r="HQ1437" t="s">
        <v>3723</v>
      </c>
      <c r="HS1437" t="s">
        <v>3723</v>
      </c>
      <c r="HU1437" t="s">
        <v>3723</v>
      </c>
      <c r="HW1437" t="s">
        <v>3723</v>
      </c>
      <c r="HY1437" t="s">
        <v>3723</v>
      </c>
      <c r="IA1437" t="s">
        <v>3723</v>
      </c>
      <c r="IC1437" t="s">
        <v>3723</v>
      </c>
      <c r="IE1437" t="s">
        <v>3723</v>
      </c>
      <c r="IG1437" t="s">
        <v>3723</v>
      </c>
      <c r="II1437" t="s">
        <v>3723</v>
      </c>
      <c r="IK1437" t="s">
        <v>3723</v>
      </c>
      <c r="IM1437" t="s">
        <v>3723</v>
      </c>
      <c r="IO1437" t="s">
        <v>3723</v>
      </c>
      <c r="IQ1437" t="s">
        <v>3723</v>
      </c>
      <c r="IS1437" t="s">
        <v>3723</v>
      </c>
      <c r="IU1437" t="s">
        <v>3723</v>
      </c>
      <c r="IW1437" t="s">
        <v>3723</v>
      </c>
      <c r="IY1437" t="s">
        <v>3723</v>
      </c>
      <c r="JA1437" t="s">
        <v>3723</v>
      </c>
      <c r="JC1437" t="s">
        <v>3723</v>
      </c>
      <c r="JE1437" t="s">
        <v>3723</v>
      </c>
      <c r="JG1437" t="s">
        <v>3723</v>
      </c>
      <c r="JI1437" t="s">
        <v>3723</v>
      </c>
      <c r="JK1437" t="s">
        <v>3723</v>
      </c>
      <c r="JM1437" t="s">
        <v>3723</v>
      </c>
      <c r="JO1437" t="s">
        <v>3723</v>
      </c>
      <c r="JQ1437" t="s">
        <v>3723</v>
      </c>
      <c r="JS1437" t="s">
        <v>3723</v>
      </c>
      <c r="JU1437" t="s">
        <v>3723</v>
      </c>
      <c r="JW1437" t="s">
        <v>3723</v>
      </c>
      <c r="JY1437" t="s">
        <v>3723</v>
      </c>
      <c r="KA1437" t="s">
        <v>3723</v>
      </c>
      <c r="KC1437" t="s">
        <v>3723</v>
      </c>
      <c r="KE1437" t="s">
        <v>3723</v>
      </c>
      <c r="KG1437" t="s">
        <v>3723</v>
      </c>
      <c r="KI1437" t="s">
        <v>3723</v>
      </c>
      <c r="KK1437" t="s">
        <v>3723</v>
      </c>
      <c r="KM1437" t="s">
        <v>3723</v>
      </c>
      <c r="KO1437" t="s">
        <v>3723</v>
      </c>
      <c r="KQ1437" t="s">
        <v>3723</v>
      </c>
      <c r="KS1437" t="s">
        <v>3723</v>
      </c>
      <c r="KU1437" t="s">
        <v>3723</v>
      </c>
      <c r="KW1437" t="s">
        <v>3723</v>
      </c>
      <c r="KY1437" t="s">
        <v>3723</v>
      </c>
      <c r="LA1437" t="s">
        <v>3723</v>
      </c>
      <c r="LC1437" t="s">
        <v>3723</v>
      </c>
      <c r="LE1437" t="s">
        <v>3723</v>
      </c>
      <c r="LG1437" t="s">
        <v>3723</v>
      </c>
      <c r="LI1437" t="s">
        <v>3723</v>
      </c>
      <c r="LK1437" t="s">
        <v>3723</v>
      </c>
      <c r="LM1437" t="s">
        <v>3723</v>
      </c>
      <c r="LO1437" t="s">
        <v>3723</v>
      </c>
      <c r="LQ1437" t="s">
        <v>3723</v>
      </c>
      <c r="LS1437" t="s">
        <v>3723</v>
      </c>
      <c r="LU1437" t="s">
        <v>3723</v>
      </c>
      <c r="LW1437" t="s">
        <v>3723</v>
      </c>
      <c r="LY1437" t="s">
        <v>3723</v>
      </c>
      <c r="MA1437" t="s">
        <v>3723</v>
      </c>
      <c r="MC1437" t="s">
        <v>3723</v>
      </c>
      <c r="ME1437" t="s">
        <v>3723</v>
      </c>
      <c r="MG1437" t="s">
        <v>3723</v>
      </c>
      <c r="MI1437" t="s">
        <v>3723</v>
      </c>
      <c r="MK1437" t="s">
        <v>3723</v>
      </c>
      <c r="MM1437" t="s">
        <v>3723</v>
      </c>
      <c r="MO1437" t="s">
        <v>3723</v>
      </c>
      <c r="MQ1437" t="s">
        <v>3723</v>
      </c>
      <c r="MS1437" t="s">
        <v>3723</v>
      </c>
      <c r="MU1437" t="s">
        <v>3723</v>
      </c>
      <c r="MW1437" t="s">
        <v>3723</v>
      </c>
      <c r="MY1437" t="s">
        <v>3723</v>
      </c>
      <c r="NA1437" t="s">
        <v>3723</v>
      </c>
      <c r="NC1437" t="s">
        <v>3723</v>
      </c>
      <c r="NE1437" t="s">
        <v>3723</v>
      </c>
      <c r="NG1437" t="s">
        <v>3723</v>
      </c>
      <c r="NI1437" t="s">
        <v>3723</v>
      </c>
      <c r="NK1437" t="s">
        <v>3723</v>
      </c>
      <c r="NM1437" t="s">
        <v>3723</v>
      </c>
      <c r="NO1437" t="s">
        <v>3723</v>
      </c>
      <c r="NQ1437" t="s">
        <v>3723</v>
      </c>
      <c r="NS1437" t="s">
        <v>3723</v>
      </c>
      <c r="NU1437" t="s">
        <v>3723</v>
      </c>
      <c r="NW1437" t="s">
        <v>3723</v>
      </c>
      <c r="NY1437" t="s">
        <v>3723</v>
      </c>
      <c r="OA1437" t="s">
        <v>3723</v>
      </c>
      <c r="OC1437" t="s">
        <v>3723</v>
      </c>
      <c r="OE1437" t="s">
        <v>3723</v>
      </c>
      <c r="OG1437" t="s">
        <v>3723</v>
      </c>
      <c r="OI1437" t="s">
        <v>3723</v>
      </c>
      <c r="OK1437" t="s">
        <v>3723</v>
      </c>
      <c r="OM1437" t="s">
        <v>3723</v>
      </c>
      <c r="OO1437" t="s">
        <v>3723</v>
      </c>
      <c r="OQ1437" t="s">
        <v>3723</v>
      </c>
      <c r="OS1437" t="s">
        <v>3723</v>
      </c>
      <c r="OU1437" t="s">
        <v>3723</v>
      </c>
      <c r="OW1437" t="s">
        <v>3723</v>
      </c>
      <c r="OY1437" t="s">
        <v>3723</v>
      </c>
      <c r="PA1437" t="s">
        <v>3723</v>
      </c>
      <c r="PC1437" t="s">
        <v>3723</v>
      </c>
      <c r="PE1437" t="s">
        <v>3723</v>
      </c>
      <c r="PG1437" t="s">
        <v>3723</v>
      </c>
      <c r="PI1437" t="s">
        <v>3723</v>
      </c>
      <c r="PK1437" t="s">
        <v>3723</v>
      </c>
      <c r="PM1437" t="s">
        <v>3723</v>
      </c>
      <c r="PO1437" t="s">
        <v>3723</v>
      </c>
      <c r="PQ1437" t="s">
        <v>3723</v>
      </c>
      <c r="PS1437" t="s">
        <v>3723</v>
      </c>
      <c r="PU1437" t="s">
        <v>3723</v>
      </c>
      <c r="PW1437" t="s">
        <v>3723</v>
      </c>
      <c r="PY1437" t="s">
        <v>3723</v>
      </c>
      <c r="QA1437" t="s">
        <v>3723</v>
      </c>
      <c r="QC1437" t="s">
        <v>3723</v>
      </c>
      <c r="QE1437" t="s">
        <v>3723</v>
      </c>
      <c r="QG1437" t="s">
        <v>3723</v>
      </c>
      <c r="QI1437" t="s">
        <v>3723</v>
      </c>
      <c r="QK1437" t="s">
        <v>3723</v>
      </c>
      <c r="QM1437" t="s">
        <v>3723</v>
      </c>
      <c r="QO1437" t="s">
        <v>3723</v>
      </c>
      <c r="QQ1437" t="s">
        <v>3723</v>
      </c>
      <c r="QS1437" t="s">
        <v>3723</v>
      </c>
      <c r="QU1437" t="s">
        <v>3723</v>
      </c>
      <c r="QW1437" t="s">
        <v>3723</v>
      </c>
      <c r="QY1437" t="s">
        <v>3723</v>
      </c>
      <c r="RA1437" t="s">
        <v>3723</v>
      </c>
      <c r="RC1437" t="s">
        <v>3723</v>
      </c>
      <c r="RE1437" t="s">
        <v>3723</v>
      </c>
      <c r="RG1437" t="s">
        <v>3723</v>
      </c>
      <c r="RI1437" t="s">
        <v>3723</v>
      </c>
      <c r="RK1437" t="s">
        <v>3723</v>
      </c>
      <c r="RM1437" t="s">
        <v>3723</v>
      </c>
      <c r="RO1437" t="s">
        <v>3723</v>
      </c>
      <c r="RQ1437" t="s">
        <v>3723</v>
      </c>
      <c r="RS1437" t="s">
        <v>3723</v>
      </c>
      <c r="RU1437" t="s">
        <v>3723</v>
      </c>
      <c r="RW1437" t="s">
        <v>3723</v>
      </c>
      <c r="RY1437" t="s">
        <v>3723</v>
      </c>
      <c r="SA1437" t="s">
        <v>3723</v>
      </c>
      <c r="SC1437" t="s">
        <v>3723</v>
      </c>
      <c r="SE1437" t="s">
        <v>3723</v>
      </c>
      <c r="SG1437" t="s">
        <v>3723</v>
      </c>
      <c r="SI1437" t="s">
        <v>3723</v>
      </c>
      <c r="SK1437" t="s">
        <v>3723</v>
      </c>
      <c r="SM1437" t="s">
        <v>3723</v>
      </c>
      <c r="SO1437" t="s">
        <v>3723</v>
      </c>
      <c r="SQ1437" t="s">
        <v>3723</v>
      </c>
      <c r="SS1437" t="s">
        <v>3723</v>
      </c>
      <c r="SU1437" t="s">
        <v>3723</v>
      </c>
      <c r="SW1437" t="s">
        <v>3723</v>
      </c>
      <c r="SY1437" t="s">
        <v>3723</v>
      </c>
      <c r="TA1437" t="s">
        <v>3723</v>
      </c>
      <c r="TC1437" t="s">
        <v>3723</v>
      </c>
      <c r="TE1437" t="s">
        <v>3723</v>
      </c>
      <c r="TG1437" t="s">
        <v>3723</v>
      </c>
      <c r="TI1437" t="s">
        <v>3723</v>
      </c>
      <c r="TK1437" t="s">
        <v>3723</v>
      </c>
      <c r="TM1437" t="s">
        <v>3723</v>
      </c>
      <c r="TO1437" t="s">
        <v>3723</v>
      </c>
      <c r="TQ1437" t="s">
        <v>3723</v>
      </c>
      <c r="TS1437" t="s">
        <v>3723</v>
      </c>
      <c r="TU1437" t="s">
        <v>3723</v>
      </c>
      <c r="TW1437" t="s">
        <v>3723</v>
      </c>
      <c r="TY1437" t="s">
        <v>3723</v>
      </c>
      <c r="UA1437" t="s">
        <v>3723</v>
      </c>
      <c r="UC1437" t="s">
        <v>3723</v>
      </c>
      <c r="UE1437" t="s">
        <v>3723</v>
      </c>
      <c r="UG1437" t="s">
        <v>3723</v>
      </c>
      <c r="UI1437" t="s">
        <v>3723</v>
      </c>
      <c r="UK1437" t="s">
        <v>3723</v>
      </c>
      <c r="UM1437" t="s">
        <v>3723</v>
      </c>
      <c r="UO1437" t="s">
        <v>3723</v>
      </c>
      <c r="UQ1437" t="s">
        <v>3723</v>
      </c>
      <c r="US1437" t="s">
        <v>3723</v>
      </c>
      <c r="UU1437" t="s">
        <v>3723</v>
      </c>
      <c r="UW1437" t="s">
        <v>3723</v>
      </c>
      <c r="UY1437" t="s">
        <v>3723</v>
      </c>
      <c r="VA1437" t="s">
        <v>3723</v>
      </c>
      <c r="VC1437" t="s">
        <v>3723</v>
      </c>
      <c r="VE1437" t="s">
        <v>3723</v>
      </c>
      <c r="VG1437" t="s">
        <v>3723</v>
      </c>
      <c r="VI1437" t="s">
        <v>3723</v>
      </c>
      <c r="VK1437" t="s">
        <v>3723</v>
      </c>
      <c r="VM1437" t="s">
        <v>3723</v>
      </c>
      <c r="VO1437" t="s">
        <v>3723</v>
      </c>
      <c r="VQ1437" t="s">
        <v>3723</v>
      </c>
      <c r="VS1437" t="s">
        <v>3723</v>
      </c>
      <c r="VU1437" t="s">
        <v>3723</v>
      </c>
      <c r="VW1437" t="s">
        <v>3723</v>
      </c>
      <c r="VY1437" t="s">
        <v>3723</v>
      </c>
      <c r="WA1437" t="s">
        <v>3723</v>
      </c>
      <c r="WC1437" t="s">
        <v>3723</v>
      </c>
      <c r="WE1437" t="s">
        <v>3723</v>
      </c>
      <c r="WG1437" t="s">
        <v>3723</v>
      </c>
      <c r="WI1437" t="s">
        <v>3723</v>
      </c>
      <c r="WK1437" t="s">
        <v>3723</v>
      </c>
      <c r="WM1437" t="s">
        <v>3723</v>
      </c>
      <c r="WO1437" t="s">
        <v>3723</v>
      </c>
      <c r="WQ1437" t="s">
        <v>3723</v>
      </c>
      <c r="WS1437" t="s">
        <v>3723</v>
      </c>
      <c r="WU1437" t="s">
        <v>3723</v>
      </c>
      <c r="WW1437" t="s">
        <v>3723</v>
      </c>
      <c r="WY1437" t="s">
        <v>3723</v>
      </c>
      <c r="XA1437" t="s">
        <v>3723</v>
      </c>
      <c r="XC1437" t="s">
        <v>3723</v>
      </c>
      <c r="XE1437" t="s">
        <v>3723</v>
      </c>
      <c r="XG1437" t="s">
        <v>3723</v>
      </c>
      <c r="XI1437" t="s">
        <v>3723</v>
      </c>
      <c r="XK1437" t="s">
        <v>3723</v>
      </c>
      <c r="XM1437" t="s">
        <v>3723</v>
      </c>
      <c r="XO1437" t="s">
        <v>3723</v>
      </c>
      <c r="XQ1437" t="s">
        <v>3723</v>
      </c>
      <c r="XS1437" t="s">
        <v>3723</v>
      </c>
      <c r="XU1437" t="s">
        <v>3723</v>
      </c>
      <c r="XW1437" t="s">
        <v>3723</v>
      </c>
      <c r="XY1437" t="s">
        <v>3723</v>
      </c>
      <c r="YA1437" t="s">
        <v>3723</v>
      </c>
      <c r="YC1437" t="s">
        <v>3723</v>
      </c>
      <c r="YE1437" t="s">
        <v>3723</v>
      </c>
      <c r="YG1437" t="s">
        <v>3723</v>
      </c>
      <c r="YI1437" t="s">
        <v>3723</v>
      </c>
      <c r="YK1437" t="s">
        <v>3723</v>
      </c>
      <c r="YM1437" t="s">
        <v>3723</v>
      </c>
      <c r="YO1437" t="s">
        <v>3723</v>
      </c>
      <c r="YQ1437" t="s">
        <v>3723</v>
      </c>
      <c r="YS1437" t="s">
        <v>3723</v>
      </c>
      <c r="YU1437" t="s">
        <v>3723</v>
      </c>
      <c r="YW1437" t="s">
        <v>3723</v>
      </c>
      <c r="YY1437" t="s">
        <v>3723</v>
      </c>
      <c r="ZA1437" t="s">
        <v>3723</v>
      </c>
      <c r="ZC1437" t="s">
        <v>3723</v>
      </c>
      <c r="ZE1437" t="s">
        <v>3723</v>
      </c>
      <c r="ZG1437" t="s">
        <v>3723</v>
      </c>
      <c r="ZI1437" t="s">
        <v>3723</v>
      </c>
      <c r="ZK1437" t="s">
        <v>3723</v>
      </c>
      <c r="ZM1437" t="s">
        <v>3723</v>
      </c>
      <c r="ZO1437" t="s">
        <v>3723</v>
      </c>
      <c r="ZQ1437" t="s">
        <v>3723</v>
      </c>
      <c r="ZS1437" t="s">
        <v>3723</v>
      </c>
      <c r="ZU1437" t="s">
        <v>3723</v>
      </c>
      <c r="ZW1437" t="s">
        <v>3723</v>
      </c>
      <c r="ZY1437" t="s">
        <v>3723</v>
      </c>
      <c r="AAA1437" t="s">
        <v>3723</v>
      </c>
      <c r="AAC1437" t="s">
        <v>3723</v>
      </c>
      <c r="AAE1437" t="s">
        <v>3723</v>
      </c>
      <c r="AAG1437" t="s">
        <v>3723</v>
      </c>
      <c r="AAI1437" t="s">
        <v>3723</v>
      </c>
      <c r="AAK1437" t="s">
        <v>3723</v>
      </c>
      <c r="AAM1437" t="s">
        <v>3723</v>
      </c>
      <c r="AAO1437" t="s">
        <v>3723</v>
      </c>
      <c r="AAQ1437" t="s">
        <v>3723</v>
      </c>
      <c r="AAS1437" t="s">
        <v>3723</v>
      </c>
      <c r="AAU1437" t="s">
        <v>3723</v>
      </c>
      <c r="AAW1437" t="s">
        <v>3723</v>
      </c>
      <c r="AAY1437" t="s">
        <v>3723</v>
      </c>
      <c r="ABA1437" t="s">
        <v>3723</v>
      </c>
      <c r="ABC1437" t="s">
        <v>3723</v>
      </c>
      <c r="ABE1437" t="s">
        <v>3723</v>
      </c>
      <c r="ABG1437" t="s">
        <v>3723</v>
      </c>
      <c r="ABI1437" t="s">
        <v>3723</v>
      </c>
      <c r="ABK1437" t="s">
        <v>3723</v>
      </c>
      <c r="ABM1437" t="s">
        <v>3723</v>
      </c>
      <c r="ABO1437" t="s">
        <v>3723</v>
      </c>
      <c r="ABQ1437" t="s">
        <v>3723</v>
      </c>
      <c r="ABS1437" t="s">
        <v>3723</v>
      </c>
      <c r="ABU1437" t="s">
        <v>3723</v>
      </c>
      <c r="ABW1437" t="s">
        <v>3723</v>
      </c>
      <c r="ABY1437" t="s">
        <v>3723</v>
      </c>
      <c r="ACA1437" t="s">
        <v>3723</v>
      </c>
      <c r="ACC1437" t="s">
        <v>3723</v>
      </c>
      <c r="ACE1437" t="s">
        <v>3723</v>
      </c>
      <c r="ACG1437" t="s">
        <v>3723</v>
      </c>
      <c r="ACI1437" t="s">
        <v>3723</v>
      </c>
      <c r="ACK1437" t="s">
        <v>3723</v>
      </c>
      <c r="ACM1437" t="s">
        <v>3723</v>
      </c>
      <c r="ACO1437" t="s">
        <v>3723</v>
      </c>
      <c r="ACQ1437" t="s">
        <v>3723</v>
      </c>
      <c r="ACS1437" t="s">
        <v>3723</v>
      </c>
      <c r="ACU1437" t="s">
        <v>3723</v>
      </c>
      <c r="ACW1437" t="s">
        <v>3723</v>
      </c>
      <c r="ACY1437" t="s">
        <v>3723</v>
      </c>
      <c r="ADA1437" t="s">
        <v>3723</v>
      </c>
      <c r="ADC1437" t="s">
        <v>3723</v>
      </c>
      <c r="ADE1437" t="s">
        <v>3723</v>
      </c>
      <c r="ADG1437" t="s">
        <v>3723</v>
      </c>
      <c r="ADI1437" t="s">
        <v>3723</v>
      </c>
      <c r="ADK1437" t="s">
        <v>3723</v>
      </c>
      <c r="ADM1437" t="s">
        <v>3723</v>
      </c>
      <c r="ADO1437" t="s">
        <v>3723</v>
      </c>
      <c r="ADQ1437" t="s">
        <v>3723</v>
      </c>
      <c r="ADS1437" t="s">
        <v>3723</v>
      </c>
      <c r="ADU1437" t="s">
        <v>3723</v>
      </c>
      <c r="ADW1437" t="s">
        <v>3723</v>
      </c>
      <c r="ADY1437" t="s">
        <v>3723</v>
      </c>
      <c r="AEA1437" t="s">
        <v>3723</v>
      </c>
      <c r="AEC1437" t="s">
        <v>3723</v>
      </c>
      <c r="AEE1437" t="s">
        <v>3723</v>
      </c>
      <c r="AEG1437" t="s">
        <v>3723</v>
      </c>
      <c r="AEI1437" t="s">
        <v>3723</v>
      </c>
      <c r="AEK1437" t="s">
        <v>3723</v>
      </c>
      <c r="AEM1437" t="s">
        <v>3723</v>
      </c>
      <c r="AEO1437" t="s">
        <v>3723</v>
      </c>
      <c r="AEQ1437" t="s">
        <v>3723</v>
      </c>
      <c r="AES1437" t="s">
        <v>3723</v>
      </c>
      <c r="AEU1437" t="s">
        <v>3723</v>
      </c>
      <c r="AEW1437" t="s">
        <v>3723</v>
      </c>
      <c r="AEY1437" t="s">
        <v>3723</v>
      </c>
      <c r="AFA1437" t="s">
        <v>3723</v>
      </c>
      <c r="AFC1437" t="s">
        <v>3723</v>
      </c>
      <c r="AFE1437" t="s">
        <v>3723</v>
      </c>
      <c r="AFG1437" t="s">
        <v>3723</v>
      </c>
      <c r="AFI1437" t="s">
        <v>3723</v>
      </c>
      <c r="AFK1437" t="s">
        <v>3723</v>
      </c>
      <c r="AFM1437" t="s">
        <v>3723</v>
      </c>
      <c r="AFO1437" t="s">
        <v>3723</v>
      </c>
      <c r="AFQ1437" t="s">
        <v>3723</v>
      </c>
      <c r="AFS1437" t="s">
        <v>3723</v>
      </c>
      <c r="AFU1437" t="s">
        <v>3723</v>
      </c>
      <c r="AFW1437" t="s">
        <v>3723</v>
      </c>
      <c r="AFY1437" t="s">
        <v>3723</v>
      </c>
      <c r="AGA1437" t="s">
        <v>3723</v>
      </c>
      <c r="AGC1437" t="s">
        <v>3723</v>
      </c>
      <c r="AGE1437" t="s">
        <v>3723</v>
      </c>
      <c r="AGG1437" t="s">
        <v>3723</v>
      </c>
      <c r="AGI1437" t="s">
        <v>3723</v>
      </c>
      <c r="AGK1437" t="s">
        <v>3723</v>
      </c>
      <c r="AGM1437" t="s">
        <v>3723</v>
      </c>
      <c r="AGO1437" t="s">
        <v>3723</v>
      </c>
      <c r="AGQ1437" t="s">
        <v>3723</v>
      </c>
      <c r="AGS1437" t="s">
        <v>3723</v>
      </c>
      <c r="AGU1437" t="s">
        <v>3723</v>
      </c>
      <c r="AGW1437" t="s">
        <v>3723</v>
      </c>
      <c r="AGY1437" t="s">
        <v>3723</v>
      </c>
      <c r="AHA1437" t="s">
        <v>3723</v>
      </c>
      <c r="AHC1437" t="s">
        <v>3723</v>
      </c>
      <c r="AHE1437" t="s">
        <v>3723</v>
      </c>
      <c r="AHG1437" t="s">
        <v>3723</v>
      </c>
      <c r="AHI1437" t="s">
        <v>3723</v>
      </c>
      <c r="AHK1437" t="s">
        <v>3723</v>
      </c>
      <c r="AHM1437" t="s">
        <v>3723</v>
      </c>
      <c r="AHO1437" t="s">
        <v>3723</v>
      </c>
      <c r="AHQ1437" t="s">
        <v>3723</v>
      </c>
      <c r="AHS1437" t="s">
        <v>3723</v>
      </c>
      <c r="AHU1437" t="s">
        <v>3723</v>
      </c>
      <c r="AHW1437" t="s">
        <v>3723</v>
      </c>
      <c r="AHY1437" t="s">
        <v>3723</v>
      </c>
      <c r="AIA1437" t="s">
        <v>3723</v>
      </c>
      <c r="AIC1437" t="s">
        <v>3723</v>
      </c>
      <c r="AIE1437" t="s">
        <v>3723</v>
      </c>
      <c r="AIG1437" t="s">
        <v>3723</v>
      </c>
      <c r="AII1437" t="s">
        <v>3723</v>
      </c>
      <c r="AIK1437" t="s">
        <v>3723</v>
      </c>
      <c r="AIM1437" t="s">
        <v>3723</v>
      </c>
      <c r="AIO1437" t="s">
        <v>3723</v>
      </c>
      <c r="AIQ1437" t="s">
        <v>3723</v>
      </c>
      <c r="AIS1437" t="s">
        <v>3723</v>
      </c>
      <c r="AIU1437" t="s">
        <v>3723</v>
      </c>
      <c r="AIW1437" t="s">
        <v>3723</v>
      </c>
      <c r="AIY1437" t="s">
        <v>3723</v>
      </c>
      <c r="AJA1437" t="s">
        <v>3723</v>
      </c>
      <c r="AJC1437" t="s">
        <v>3723</v>
      </c>
      <c r="AJE1437" t="s">
        <v>3723</v>
      </c>
      <c r="AJG1437" t="s">
        <v>3723</v>
      </c>
      <c r="AJI1437" t="s">
        <v>3723</v>
      </c>
      <c r="AJK1437" t="s">
        <v>3723</v>
      </c>
      <c r="AJM1437" t="s">
        <v>3723</v>
      </c>
      <c r="AJO1437" t="s">
        <v>3723</v>
      </c>
      <c r="AJQ1437" t="s">
        <v>3723</v>
      </c>
      <c r="AJS1437" t="s">
        <v>3723</v>
      </c>
      <c r="AJU1437" t="s">
        <v>3723</v>
      </c>
      <c r="AJW1437" t="s">
        <v>3723</v>
      </c>
      <c r="AJY1437" t="s">
        <v>3723</v>
      </c>
      <c r="AKA1437" t="s">
        <v>3723</v>
      </c>
      <c r="AKC1437" t="s">
        <v>3723</v>
      </c>
      <c r="AKE1437" t="s">
        <v>3723</v>
      </c>
      <c r="AKG1437" t="s">
        <v>3723</v>
      </c>
      <c r="AKI1437" t="s">
        <v>3723</v>
      </c>
      <c r="AKK1437" t="s">
        <v>3723</v>
      </c>
      <c r="AKM1437" t="s">
        <v>3723</v>
      </c>
      <c r="AKO1437" t="s">
        <v>3723</v>
      </c>
      <c r="AKQ1437" t="s">
        <v>3723</v>
      </c>
      <c r="AKS1437" t="s">
        <v>3723</v>
      </c>
      <c r="AKU1437" t="s">
        <v>3723</v>
      </c>
      <c r="AKW1437" t="s">
        <v>3723</v>
      </c>
      <c r="AKY1437" t="s">
        <v>3723</v>
      </c>
      <c r="ALA1437" t="s">
        <v>3723</v>
      </c>
      <c r="ALC1437" t="s">
        <v>3723</v>
      </c>
      <c r="ALE1437" t="s">
        <v>3723</v>
      </c>
      <c r="ALG1437" t="s">
        <v>3723</v>
      </c>
      <c r="ALI1437" t="s">
        <v>3723</v>
      </c>
      <c r="ALK1437" t="s">
        <v>3723</v>
      </c>
      <c r="ALM1437" t="s">
        <v>3723</v>
      </c>
      <c r="ALO1437" t="s">
        <v>3723</v>
      </c>
      <c r="ALQ1437" t="s">
        <v>3723</v>
      </c>
      <c r="ALS1437" t="s">
        <v>3723</v>
      </c>
      <c r="ALU1437" t="s">
        <v>3723</v>
      </c>
      <c r="ALW1437" t="s">
        <v>3723</v>
      </c>
      <c r="ALY1437" t="s">
        <v>3723</v>
      </c>
      <c r="AMA1437" t="s">
        <v>3723</v>
      </c>
      <c r="AMC1437" t="s">
        <v>3723</v>
      </c>
      <c r="AME1437" t="s">
        <v>3723</v>
      </c>
      <c r="AMG1437" t="s">
        <v>3723</v>
      </c>
      <c r="AMI1437" t="s">
        <v>3723</v>
      </c>
      <c r="AMK1437" t="s">
        <v>3723</v>
      </c>
      <c r="AMM1437" t="s">
        <v>3723</v>
      </c>
      <c r="AMO1437" t="s">
        <v>3723</v>
      </c>
      <c r="AMQ1437" t="s">
        <v>3723</v>
      </c>
      <c r="AMS1437" t="s">
        <v>3723</v>
      </c>
      <c r="AMU1437" t="s">
        <v>3723</v>
      </c>
      <c r="AMW1437" t="s">
        <v>3723</v>
      </c>
      <c r="AMY1437" t="s">
        <v>3723</v>
      </c>
      <c r="ANA1437" t="s">
        <v>3723</v>
      </c>
      <c r="ANC1437" t="s">
        <v>3723</v>
      </c>
      <c r="ANE1437" t="s">
        <v>3723</v>
      </c>
      <c r="ANG1437" t="s">
        <v>3723</v>
      </c>
      <c r="ANI1437" t="s">
        <v>3723</v>
      </c>
      <c r="ANK1437" t="s">
        <v>3723</v>
      </c>
      <c r="ANM1437" t="s">
        <v>3723</v>
      </c>
      <c r="ANO1437" t="s">
        <v>3723</v>
      </c>
      <c r="ANQ1437" t="s">
        <v>3723</v>
      </c>
      <c r="ANS1437" t="s">
        <v>3723</v>
      </c>
      <c r="ANU1437" t="s">
        <v>3723</v>
      </c>
      <c r="ANW1437" t="s">
        <v>3723</v>
      </c>
      <c r="ANY1437" t="s">
        <v>3723</v>
      </c>
      <c r="AOA1437" t="s">
        <v>3723</v>
      </c>
      <c r="AOC1437" t="s">
        <v>3723</v>
      </c>
      <c r="AOE1437" t="s">
        <v>3723</v>
      </c>
      <c r="AOG1437" t="s">
        <v>3723</v>
      </c>
      <c r="AOI1437" t="s">
        <v>3723</v>
      </c>
      <c r="AOK1437" t="s">
        <v>3723</v>
      </c>
      <c r="AOM1437" t="s">
        <v>3723</v>
      </c>
      <c r="AOO1437" t="s">
        <v>3723</v>
      </c>
      <c r="AOQ1437" t="s">
        <v>3723</v>
      </c>
      <c r="AOS1437" t="s">
        <v>3723</v>
      </c>
      <c r="AOU1437" t="s">
        <v>3723</v>
      </c>
      <c r="AOW1437" t="s">
        <v>3723</v>
      </c>
      <c r="AOY1437" t="s">
        <v>3723</v>
      </c>
      <c r="APA1437" t="s">
        <v>3723</v>
      </c>
      <c r="APC1437" t="s">
        <v>3723</v>
      </c>
      <c r="APE1437" t="s">
        <v>3723</v>
      </c>
      <c r="APG1437" t="s">
        <v>3723</v>
      </c>
      <c r="API1437" t="s">
        <v>3723</v>
      </c>
      <c r="APK1437" t="s">
        <v>3723</v>
      </c>
      <c r="APM1437" t="s">
        <v>3723</v>
      </c>
      <c r="APO1437" t="s">
        <v>3723</v>
      </c>
      <c r="APQ1437" t="s">
        <v>3723</v>
      </c>
      <c r="APS1437" t="s">
        <v>3723</v>
      </c>
      <c r="APU1437" t="s">
        <v>3723</v>
      </c>
      <c r="APW1437" t="s">
        <v>3723</v>
      </c>
      <c r="APY1437" t="s">
        <v>3723</v>
      </c>
      <c r="AQA1437" t="s">
        <v>3723</v>
      </c>
      <c r="AQC1437" t="s">
        <v>3723</v>
      </c>
      <c r="AQE1437" t="s">
        <v>3723</v>
      </c>
      <c r="AQG1437" t="s">
        <v>3723</v>
      </c>
      <c r="AQI1437" t="s">
        <v>3723</v>
      </c>
      <c r="AQK1437" t="s">
        <v>3723</v>
      </c>
      <c r="AQM1437" t="s">
        <v>3723</v>
      </c>
      <c r="AQO1437" t="s">
        <v>3723</v>
      </c>
      <c r="AQQ1437" t="s">
        <v>3723</v>
      </c>
      <c r="AQS1437" t="s">
        <v>3723</v>
      </c>
      <c r="AQU1437" t="s">
        <v>3723</v>
      </c>
      <c r="AQW1437" t="s">
        <v>3723</v>
      </c>
      <c r="AQY1437" t="s">
        <v>3723</v>
      </c>
      <c r="ARA1437" t="s">
        <v>3723</v>
      </c>
      <c r="ARC1437" t="s">
        <v>3723</v>
      </c>
      <c r="ARE1437" t="s">
        <v>3723</v>
      </c>
      <c r="ARG1437" t="s">
        <v>3723</v>
      </c>
      <c r="ARI1437" t="s">
        <v>3723</v>
      </c>
      <c r="ARK1437" t="s">
        <v>3723</v>
      </c>
      <c r="ARM1437" t="s">
        <v>3723</v>
      </c>
      <c r="ARO1437" t="s">
        <v>3723</v>
      </c>
      <c r="ARQ1437" t="s">
        <v>3723</v>
      </c>
      <c r="ARS1437" t="s">
        <v>3723</v>
      </c>
      <c r="ARU1437" t="s">
        <v>3723</v>
      </c>
      <c r="ARW1437" t="s">
        <v>3723</v>
      </c>
      <c r="ARY1437" t="s">
        <v>3723</v>
      </c>
      <c r="ASA1437" t="s">
        <v>3723</v>
      </c>
      <c r="ASC1437" t="s">
        <v>3723</v>
      </c>
      <c r="ASE1437" t="s">
        <v>3723</v>
      </c>
      <c r="ASG1437" t="s">
        <v>3723</v>
      </c>
      <c r="ASI1437" t="s">
        <v>3723</v>
      </c>
      <c r="ASK1437" t="s">
        <v>3723</v>
      </c>
      <c r="ASM1437" t="s">
        <v>3723</v>
      </c>
      <c r="ASO1437" t="s">
        <v>3723</v>
      </c>
      <c r="ASQ1437" t="s">
        <v>3723</v>
      </c>
      <c r="ASS1437" t="s">
        <v>3723</v>
      </c>
      <c r="ASU1437" t="s">
        <v>3723</v>
      </c>
      <c r="ASW1437" t="s">
        <v>3723</v>
      </c>
      <c r="ASY1437" t="s">
        <v>3723</v>
      </c>
      <c r="ATA1437" t="s">
        <v>3723</v>
      </c>
      <c r="ATC1437" t="s">
        <v>3723</v>
      </c>
      <c r="ATE1437" t="s">
        <v>3723</v>
      </c>
      <c r="ATG1437" t="s">
        <v>3723</v>
      </c>
      <c r="ATI1437" t="s">
        <v>3723</v>
      </c>
      <c r="ATK1437" t="s">
        <v>3723</v>
      </c>
      <c r="ATM1437" t="s">
        <v>3723</v>
      </c>
      <c r="ATO1437" t="s">
        <v>3723</v>
      </c>
      <c r="ATQ1437" t="s">
        <v>3723</v>
      </c>
      <c r="ATS1437" t="s">
        <v>3723</v>
      </c>
      <c r="ATU1437" t="s">
        <v>3723</v>
      </c>
      <c r="ATW1437" t="s">
        <v>3723</v>
      </c>
      <c r="ATY1437" t="s">
        <v>3723</v>
      </c>
      <c r="AUA1437" t="s">
        <v>3723</v>
      </c>
      <c r="AUC1437" t="s">
        <v>3723</v>
      </c>
      <c r="AUE1437" t="s">
        <v>3723</v>
      </c>
      <c r="AUG1437" t="s">
        <v>3723</v>
      </c>
      <c r="AUI1437" t="s">
        <v>3723</v>
      </c>
      <c r="AUK1437" t="s">
        <v>3723</v>
      </c>
      <c r="AUM1437" t="s">
        <v>3723</v>
      </c>
      <c r="AUO1437" t="s">
        <v>3723</v>
      </c>
      <c r="AUQ1437" t="s">
        <v>3723</v>
      </c>
      <c r="AUS1437" t="s">
        <v>3723</v>
      </c>
      <c r="AUU1437" t="s">
        <v>3723</v>
      </c>
      <c r="AUW1437" t="s">
        <v>3723</v>
      </c>
      <c r="AUY1437" t="s">
        <v>3723</v>
      </c>
      <c r="AVA1437" t="s">
        <v>3723</v>
      </c>
      <c r="AVC1437" t="s">
        <v>3723</v>
      </c>
      <c r="AVE1437" t="s">
        <v>3723</v>
      </c>
      <c r="AVG1437" t="s">
        <v>3723</v>
      </c>
      <c r="AVI1437" t="s">
        <v>3723</v>
      </c>
      <c r="AVK1437" t="s">
        <v>3723</v>
      </c>
      <c r="AVM1437" t="s">
        <v>3723</v>
      </c>
      <c r="AVO1437" t="s">
        <v>3723</v>
      </c>
      <c r="AVQ1437" t="s">
        <v>3723</v>
      </c>
      <c r="AVS1437" t="s">
        <v>3723</v>
      </c>
      <c r="AVU1437" t="s">
        <v>3723</v>
      </c>
      <c r="AVW1437" t="s">
        <v>3723</v>
      </c>
      <c r="AVY1437" t="s">
        <v>3723</v>
      </c>
      <c r="AWA1437" t="s">
        <v>3723</v>
      </c>
      <c r="AWC1437" t="s">
        <v>3723</v>
      </c>
      <c r="AWE1437" t="s">
        <v>3723</v>
      </c>
      <c r="AWG1437" t="s">
        <v>3723</v>
      </c>
      <c r="AWI1437" t="s">
        <v>3723</v>
      </c>
      <c r="AWK1437" t="s">
        <v>3723</v>
      </c>
      <c r="AWM1437" t="s">
        <v>3723</v>
      </c>
      <c r="AWO1437" t="s">
        <v>3723</v>
      </c>
      <c r="AWQ1437" t="s">
        <v>3723</v>
      </c>
      <c r="AWS1437" t="s">
        <v>3723</v>
      </c>
      <c r="AWU1437" t="s">
        <v>3723</v>
      </c>
      <c r="AWW1437" t="s">
        <v>3723</v>
      </c>
      <c r="AWY1437" t="s">
        <v>3723</v>
      </c>
      <c r="AXA1437" t="s">
        <v>3723</v>
      </c>
      <c r="AXC1437" t="s">
        <v>3723</v>
      </c>
      <c r="AXE1437" t="s">
        <v>3723</v>
      </c>
      <c r="AXG1437" t="s">
        <v>3723</v>
      </c>
      <c r="AXI1437" t="s">
        <v>3723</v>
      </c>
      <c r="AXK1437" t="s">
        <v>3723</v>
      </c>
      <c r="AXM1437" t="s">
        <v>3723</v>
      </c>
      <c r="AXO1437" t="s">
        <v>3723</v>
      </c>
      <c r="AXQ1437" t="s">
        <v>3723</v>
      </c>
      <c r="AXS1437" t="s">
        <v>3723</v>
      </c>
      <c r="AXU1437" t="s">
        <v>3723</v>
      </c>
      <c r="AXW1437" t="s">
        <v>3723</v>
      </c>
      <c r="AXY1437" t="s">
        <v>3723</v>
      </c>
      <c r="AYA1437" t="s">
        <v>3723</v>
      </c>
      <c r="AYC1437" t="s">
        <v>3723</v>
      </c>
      <c r="AYE1437" t="s">
        <v>3723</v>
      </c>
      <c r="AYG1437" t="s">
        <v>3723</v>
      </c>
      <c r="AYI1437" t="s">
        <v>3723</v>
      </c>
      <c r="AYK1437" t="s">
        <v>3723</v>
      </c>
      <c r="AYM1437" t="s">
        <v>3723</v>
      </c>
      <c r="AYO1437" t="s">
        <v>3723</v>
      </c>
      <c r="AYQ1437" t="s">
        <v>3723</v>
      </c>
      <c r="AYS1437" t="s">
        <v>3723</v>
      </c>
      <c r="AYU1437" t="s">
        <v>3723</v>
      </c>
      <c r="AYW1437" t="s">
        <v>3723</v>
      </c>
      <c r="AYY1437" t="s">
        <v>3723</v>
      </c>
      <c r="AZA1437" t="s">
        <v>3723</v>
      </c>
      <c r="AZC1437" t="s">
        <v>3723</v>
      </c>
      <c r="AZE1437" t="s">
        <v>3723</v>
      </c>
      <c r="AZG1437" t="s">
        <v>3723</v>
      </c>
      <c r="AZI1437" t="s">
        <v>3723</v>
      </c>
      <c r="AZK1437" t="s">
        <v>3723</v>
      </c>
      <c r="AZM1437" t="s">
        <v>3723</v>
      </c>
      <c r="AZO1437" t="s">
        <v>3723</v>
      </c>
      <c r="AZQ1437" t="s">
        <v>3723</v>
      </c>
      <c r="AZS1437" t="s">
        <v>3723</v>
      </c>
      <c r="AZU1437" t="s">
        <v>3723</v>
      </c>
      <c r="AZW1437" t="s">
        <v>3723</v>
      </c>
      <c r="AZY1437" t="s">
        <v>3723</v>
      </c>
      <c r="BAA1437" t="s">
        <v>3723</v>
      </c>
      <c r="BAC1437" t="s">
        <v>3723</v>
      </c>
      <c r="BAE1437" t="s">
        <v>3723</v>
      </c>
      <c r="BAG1437" t="s">
        <v>3723</v>
      </c>
      <c r="BAI1437" t="s">
        <v>3723</v>
      </c>
      <c r="BAK1437" t="s">
        <v>3723</v>
      </c>
      <c r="BAM1437" t="s">
        <v>3723</v>
      </c>
      <c r="BAO1437" t="s">
        <v>3723</v>
      </c>
      <c r="BAQ1437" t="s">
        <v>3723</v>
      </c>
      <c r="BAS1437" t="s">
        <v>3723</v>
      </c>
      <c r="BAU1437" t="s">
        <v>3723</v>
      </c>
      <c r="BAW1437" t="s">
        <v>3723</v>
      </c>
      <c r="BAY1437" t="s">
        <v>3723</v>
      </c>
      <c r="BBA1437" t="s">
        <v>3723</v>
      </c>
      <c r="BBC1437" t="s">
        <v>3723</v>
      </c>
      <c r="BBE1437" t="s">
        <v>3723</v>
      </c>
      <c r="BBG1437" t="s">
        <v>3723</v>
      </c>
      <c r="BBI1437" t="s">
        <v>3723</v>
      </c>
      <c r="BBK1437" t="s">
        <v>3723</v>
      </c>
      <c r="BBM1437" t="s">
        <v>3723</v>
      </c>
      <c r="BBO1437" t="s">
        <v>3723</v>
      </c>
      <c r="BBQ1437" t="s">
        <v>3723</v>
      </c>
      <c r="BBS1437" t="s">
        <v>3723</v>
      </c>
      <c r="BBU1437" t="s">
        <v>3723</v>
      </c>
      <c r="BBW1437" t="s">
        <v>3723</v>
      </c>
      <c r="BBY1437" t="s">
        <v>3723</v>
      </c>
      <c r="BCA1437" t="s">
        <v>3723</v>
      </c>
      <c r="BCC1437" t="s">
        <v>3723</v>
      </c>
      <c r="BCE1437" t="s">
        <v>3723</v>
      </c>
      <c r="BCG1437" t="s">
        <v>3723</v>
      </c>
      <c r="BCI1437" t="s">
        <v>3723</v>
      </c>
      <c r="BCK1437" t="s">
        <v>3723</v>
      </c>
      <c r="BCM1437" t="s">
        <v>3723</v>
      </c>
      <c r="BCO1437" t="s">
        <v>3723</v>
      </c>
      <c r="BCQ1437" t="s">
        <v>3723</v>
      </c>
      <c r="BCS1437" t="s">
        <v>3723</v>
      </c>
      <c r="BCU1437" t="s">
        <v>3723</v>
      </c>
      <c r="BCW1437" t="s">
        <v>3723</v>
      </c>
      <c r="BCY1437" t="s">
        <v>3723</v>
      </c>
      <c r="BDA1437" t="s">
        <v>3723</v>
      </c>
      <c r="BDC1437" t="s">
        <v>3723</v>
      </c>
      <c r="BDE1437" t="s">
        <v>3723</v>
      </c>
      <c r="BDG1437" t="s">
        <v>3723</v>
      </c>
      <c r="BDI1437" t="s">
        <v>3723</v>
      </c>
      <c r="BDK1437" t="s">
        <v>3723</v>
      </c>
      <c r="BDM1437" t="s">
        <v>3723</v>
      </c>
      <c r="BDO1437" t="s">
        <v>3723</v>
      </c>
      <c r="BDQ1437" t="s">
        <v>3723</v>
      </c>
      <c r="BDS1437" t="s">
        <v>3723</v>
      </c>
      <c r="BDU1437" t="s">
        <v>3723</v>
      </c>
      <c r="BDW1437" t="s">
        <v>3723</v>
      </c>
      <c r="BDY1437" t="s">
        <v>3723</v>
      </c>
      <c r="BEA1437" t="s">
        <v>3723</v>
      </c>
      <c r="BEC1437" t="s">
        <v>3723</v>
      </c>
      <c r="BEE1437" t="s">
        <v>3723</v>
      </c>
      <c r="BEF1437">
        <v>0</v>
      </c>
      <c r="BEG1437">
        <v>0</v>
      </c>
      <c r="BEH1437">
        <v>0</v>
      </c>
      <c r="BEI1437">
        <v>0</v>
      </c>
      <c r="BEJ1437">
        <v>0</v>
      </c>
      <c r="BHE1437">
        <v>0</v>
      </c>
    </row>
    <row r="1438" spans="1:1023 1025:1565" x14ac:dyDescent="0.3">
      <c r="A1438" s="341"/>
      <c r="B1438" s="335" t="s">
        <v>3556</v>
      </c>
      <c r="C1438" s="332" t="s">
        <v>3557</v>
      </c>
      <c r="D1438" s="342" t="s">
        <v>6469</v>
      </c>
      <c r="E1438" s="326">
        <v>0.6</v>
      </c>
      <c r="F1438" s="68">
        <v>22070</v>
      </c>
      <c r="AO1438" t="s">
        <v>3723</v>
      </c>
      <c r="AQ1438" t="s">
        <v>3723</v>
      </c>
      <c r="AS1438" t="s">
        <v>3723</v>
      </c>
      <c r="AU1438" t="s">
        <v>3723</v>
      </c>
      <c r="AW1438" t="s">
        <v>3723</v>
      </c>
      <c r="AY1438" t="s">
        <v>3723</v>
      </c>
      <c r="BA1438" t="s">
        <v>3723</v>
      </c>
      <c r="BC1438" t="s">
        <v>3723</v>
      </c>
      <c r="BE1438" t="s">
        <v>3723</v>
      </c>
      <c r="BG1438" t="s">
        <v>3723</v>
      </c>
      <c r="BI1438" t="s">
        <v>3723</v>
      </c>
      <c r="BK1438" t="s">
        <v>3723</v>
      </c>
      <c r="BM1438" t="s">
        <v>3723</v>
      </c>
      <c r="BO1438" t="s">
        <v>3723</v>
      </c>
      <c r="BQ1438" t="s">
        <v>3723</v>
      </c>
      <c r="BS1438" t="s">
        <v>3723</v>
      </c>
      <c r="BU1438" t="s">
        <v>3723</v>
      </c>
      <c r="BW1438" t="s">
        <v>3723</v>
      </c>
      <c r="BY1438" t="s">
        <v>3723</v>
      </c>
      <c r="CA1438" t="s">
        <v>3723</v>
      </c>
      <c r="CC1438" t="s">
        <v>3723</v>
      </c>
      <c r="CE1438" t="s">
        <v>3723</v>
      </c>
      <c r="CG1438" t="s">
        <v>3723</v>
      </c>
      <c r="CI1438" t="s">
        <v>3723</v>
      </c>
      <c r="CK1438" t="s">
        <v>3723</v>
      </c>
      <c r="CM1438" t="s">
        <v>3723</v>
      </c>
      <c r="CO1438" t="s">
        <v>3723</v>
      </c>
      <c r="CQ1438" t="s">
        <v>3723</v>
      </c>
      <c r="CS1438" t="s">
        <v>3723</v>
      </c>
      <c r="CU1438" t="s">
        <v>3723</v>
      </c>
      <c r="CW1438" t="s">
        <v>3723</v>
      </c>
      <c r="CY1438" t="s">
        <v>3723</v>
      </c>
      <c r="DA1438" t="s">
        <v>3723</v>
      </c>
      <c r="DC1438" t="s">
        <v>3723</v>
      </c>
      <c r="DE1438" t="s">
        <v>3723</v>
      </c>
      <c r="DG1438" t="s">
        <v>3723</v>
      </c>
      <c r="DI1438" t="s">
        <v>3723</v>
      </c>
      <c r="DK1438" t="s">
        <v>3723</v>
      </c>
      <c r="DM1438" t="s">
        <v>3723</v>
      </c>
      <c r="DO1438" t="s">
        <v>3723</v>
      </c>
      <c r="DQ1438" t="s">
        <v>3723</v>
      </c>
      <c r="DS1438" t="s">
        <v>3723</v>
      </c>
      <c r="DU1438" t="s">
        <v>3723</v>
      </c>
      <c r="DW1438" t="s">
        <v>3723</v>
      </c>
      <c r="DY1438" t="s">
        <v>3723</v>
      </c>
      <c r="EA1438" t="s">
        <v>3723</v>
      </c>
      <c r="EC1438" t="s">
        <v>3723</v>
      </c>
      <c r="EE1438" t="s">
        <v>3723</v>
      </c>
      <c r="EG1438" t="s">
        <v>3723</v>
      </c>
      <c r="EI1438" t="s">
        <v>3723</v>
      </c>
      <c r="EK1438" t="s">
        <v>3723</v>
      </c>
      <c r="EM1438" t="s">
        <v>3723</v>
      </c>
      <c r="EO1438" t="s">
        <v>3723</v>
      </c>
      <c r="EQ1438" t="s">
        <v>3723</v>
      </c>
      <c r="ES1438" t="s">
        <v>3723</v>
      </c>
      <c r="EU1438" t="s">
        <v>3723</v>
      </c>
      <c r="EW1438" t="s">
        <v>3723</v>
      </c>
      <c r="EY1438" t="s">
        <v>3723</v>
      </c>
      <c r="FA1438" t="s">
        <v>3723</v>
      </c>
      <c r="FC1438" t="s">
        <v>3723</v>
      </c>
      <c r="FE1438" t="s">
        <v>3723</v>
      </c>
      <c r="FG1438" t="s">
        <v>3723</v>
      </c>
      <c r="FI1438" t="s">
        <v>3723</v>
      </c>
      <c r="FK1438" t="s">
        <v>3723</v>
      </c>
      <c r="FM1438" t="s">
        <v>3723</v>
      </c>
      <c r="FO1438" t="s">
        <v>3723</v>
      </c>
      <c r="FQ1438" t="s">
        <v>3723</v>
      </c>
      <c r="FS1438" t="s">
        <v>3723</v>
      </c>
      <c r="FU1438" t="s">
        <v>3723</v>
      </c>
      <c r="FW1438" t="s">
        <v>3723</v>
      </c>
      <c r="FY1438" t="s">
        <v>3723</v>
      </c>
      <c r="GA1438" t="s">
        <v>3723</v>
      </c>
      <c r="GC1438" t="s">
        <v>3723</v>
      </c>
      <c r="GE1438" t="s">
        <v>3723</v>
      </c>
      <c r="GG1438" t="s">
        <v>3723</v>
      </c>
      <c r="GI1438" t="s">
        <v>3723</v>
      </c>
      <c r="GK1438" t="s">
        <v>3723</v>
      </c>
      <c r="GM1438" t="s">
        <v>3723</v>
      </c>
      <c r="GO1438" t="s">
        <v>3723</v>
      </c>
      <c r="GQ1438" t="s">
        <v>3723</v>
      </c>
      <c r="GS1438" t="s">
        <v>3723</v>
      </c>
      <c r="GU1438" t="s">
        <v>3723</v>
      </c>
      <c r="GW1438" t="s">
        <v>3723</v>
      </c>
      <c r="GY1438" t="s">
        <v>3723</v>
      </c>
      <c r="HA1438" t="s">
        <v>3723</v>
      </c>
      <c r="HC1438" t="s">
        <v>3723</v>
      </c>
      <c r="HE1438" t="s">
        <v>3723</v>
      </c>
      <c r="HG1438" t="s">
        <v>3723</v>
      </c>
      <c r="HI1438" t="s">
        <v>3723</v>
      </c>
      <c r="HK1438" t="s">
        <v>3723</v>
      </c>
      <c r="HM1438" t="s">
        <v>3723</v>
      </c>
      <c r="HO1438" t="s">
        <v>3723</v>
      </c>
      <c r="HQ1438" t="s">
        <v>3723</v>
      </c>
      <c r="HS1438" t="s">
        <v>3723</v>
      </c>
      <c r="HU1438" t="s">
        <v>3723</v>
      </c>
      <c r="HW1438" t="s">
        <v>3723</v>
      </c>
      <c r="HY1438" t="s">
        <v>3723</v>
      </c>
      <c r="IA1438" t="s">
        <v>3723</v>
      </c>
      <c r="IC1438" t="s">
        <v>3723</v>
      </c>
      <c r="IE1438" t="s">
        <v>3723</v>
      </c>
      <c r="IG1438" t="s">
        <v>3723</v>
      </c>
      <c r="II1438" t="s">
        <v>3723</v>
      </c>
      <c r="IK1438" t="s">
        <v>3723</v>
      </c>
      <c r="IM1438" t="s">
        <v>3723</v>
      </c>
      <c r="IO1438" t="s">
        <v>3723</v>
      </c>
      <c r="IQ1438" t="s">
        <v>3723</v>
      </c>
      <c r="IS1438" t="s">
        <v>3723</v>
      </c>
      <c r="IU1438" t="s">
        <v>3723</v>
      </c>
      <c r="IW1438" t="s">
        <v>3723</v>
      </c>
      <c r="IY1438" t="s">
        <v>3723</v>
      </c>
      <c r="JA1438" t="s">
        <v>3723</v>
      </c>
      <c r="JC1438" t="s">
        <v>3723</v>
      </c>
      <c r="JE1438" t="s">
        <v>3723</v>
      </c>
      <c r="JG1438" t="s">
        <v>3723</v>
      </c>
      <c r="JI1438" t="s">
        <v>3723</v>
      </c>
      <c r="JK1438" t="s">
        <v>3723</v>
      </c>
      <c r="JM1438" t="s">
        <v>3723</v>
      </c>
      <c r="JO1438" t="s">
        <v>3723</v>
      </c>
      <c r="JQ1438" t="s">
        <v>3723</v>
      </c>
      <c r="JS1438" t="s">
        <v>3723</v>
      </c>
      <c r="JU1438" t="s">
        <v>3723</v>
      </c>
      <c r="JW1438" t="s">
        <v>3723</v>
      </c>
      <c r="JY1438" t="s">
        <v>3723</v>
      </c>
      <c r="KA1438" t="s">
        <v>3723</v>
      </c>
      <c r="KC1438" t="s">
        <v>3723</v>
      </c>
      <c r="KE1438" t="s">
        <v>3723</v>
      </c>
      <c r="KG1438" t="s">
        <v>3723</v>
      </c>
      <c r="KI1438" t="s">
        <v>3723</v>
      </c>
      <c r="KK1438" t="s">
        <v>3723</v>
      </c>
      <c r="KM1438" t="s">
        <v>3723</v>
      </c>
      <c r="KO1438" t="s">
        <v>3723</v>
      </c>
      <c r="KQ1438" t="s">
        <v>3723</v>
      </c>
      <c r="KS1438" t="s">
        <v>3723</v>
      </c>
      <c r="KU1438" t="s">
        <v>3723</v>
      </c>
      <c r="KW1438" t="s">
        <v>3723</v>
      </c>
      <c r="KY1438" t="s">
        <v>3723</v>
      </c>
      <c r="LA1438" t="s">
        <v>3723</v>
      </c>
      <c r="LC1438" t="s">
        <v>3723</v>
      </c>
      <c r="LE1438" t="s">
        <v>3723</v>
      </c>
      <c r="LG1438" t="s">
        <v>3723</v>
      </c>
      <c r="LI1438" t="s">
        <v>3723</v>
      </c>
      <c r="LK1438" t="s">
        <v>3723</v>
      </c>
      <c r="LM1438" t="s">
        <v>3723</v>
      </c>
      <c r="LO1438" t="s">
        <v>3723</v>
      </c>
      <c r="LQ1438" t="s">
        <v>3723</v>
      </c>
      <c r="LS1438" t="s">
        <v>3723</v>
      </c>
      <c r="LU1438" t="s">
        <v>3723</v>
      </c>
      <c r="LW1438" t="s">
        <v>3723</v>
      </c>
      <c r="LY1438" t="s">
        <v>3723</v>
      </c>
      <c r="MA1438" t="s">
        <v>3723</v>
      </c>
      <c r="MC1438" t="s">
        <v>3723</v>
      </c>
      <c r="ME1438" t="s">
        <v>3723</v>
      </c>
      <c r="MG1438" t="s">
        <v>3723</v>
      </c>
      <c r="MI1438" t="s">
        <v>3723</v>
      </c>
      <c r="MK1438" t="s">
        <v>3723</v>
      </c>
      <c r="MM1438" t="s">
        <v>3723</v>
      </c>
      <c r="MO1438" t="s">
        <v>3723</v>
      </c>
      <c r="MQ1438" t="s">
        <v>3723</v>
      </c>
      <c r="MS1438" t="s">
        <v>3723</v>
      </c>
      <c r="MU1438" t="s">
        <v>3723</v>
      </c>
      <c r="MW1438" t="s">
        <v>3723</v>
      </c>
      <c r="MY1438" t="s">
        <v>3723</v>
      </c>
      <c r="NA1438" t="s">
        <v>3723</v>
      </c>
      <c r="NC1438" t="s">
        <v>3723</v>
      </c>
      <c r="NE1438" t="s">
        <v>3723</v>
      </c>
      <c r="NG1438" t="s">
        <v>3723</v>
      </c>
      <c r="NI1438" t="s">
        <v>3723</v>
      </c>
      <c r="NK1438" t="s">
        <v>3723</v>
      </c>
      <c r="NM1438" t="s">
        <v>3723</v>
      </c>
      <c r="NO1438" t="s">
        <v>3723</v>
      </c>
      <c r="NQ1438" t="s">
        <v>3723</v>
      </c>
      <c r="NS1438" t="s">
        <v>3723</v>
      </c>
      <c r="NU1438" t="s">
        <v>3723</v>
      </c>
      <c r="NW1438" t="s">
        <v>3723</v>
      </c>
      <c r="NY1438" t="s">
        <v>3723</v>
      </c>
      <c r="OA1438" t="s">
        <v>3723</v>
      </c>
      <c r="OC1438" t="s">
        <v>3723</v>
      </c>
      <c r="OE1438" t="s">
        <v>3723</v>
      </c>
      <c r="OG1438" t="s">
        <v>3723</v>
      </c>
      <c r="OI1438" t="s">
        <v>3723</v>
      </c>
      <c r="OK1438" t="s">
        <v>3723</v>
      </c>
      <c r="OM1438" t="s">
        <v>3723</v>
      </c>
      <c r="OO1438" t="s">
        <v>3723</v>
      </c>
      <c r="OQ1438" t="s">
        <v>3723</v>
      </c>
      <c r="OS1438" t="s">
        <v>3723</v>
      </c>
      <c r="OU1438" t="s">
        <v>3723</v>
      </c>
      <c r="OW1438" t="s">
        <v>3723</v>
      </c>
      <c r="OY1438" t="s">
        <v>3723</v>
      </c>
      <c r="PA1438" t="s">
        <v>3723</v>
      </c>
      <c r="PC1438" t="s">
        <v>3723</v>
      </c>
      <c r="PE1438" t="s">
        <v>3723</v>
      </c>
      <c r="PG1438" t="s">
        <v>3723</v>
      </c>
      <c r="PI1438" t="s">
        <v>3723</v>
      </c>
      <c r="PK1438" t="s">
        <v>3723</v>
      </c>
      <c r="PM1438" t="s">
        <v>3723</v>
      </c>
      <c r="PO1438" t="s">
        <v>3723</v>
      </c>
      <c r="PQ1438" t="s">
        <v>3723</v>
      </c>
      <c r="PS1438" t="s">
        <v>3723</v>
      </c>
      <c r="PU1438" t="s">
        <v>3723</v>
      </c>
      <c r="PW1438" t="s">
        <v>3723</v>
      </c>
      <c r="PY1438" t="s">
        <v>3723</v>
      </c>
      <c r="QA1438" t="s">
        <v>3723</v>
      </c>
      <c r="QC1438" t="s">
        <v>3723</v>
      </c>
      <c r="QE1438" t="s">
        <v>3723</v>
      </c>
      <c r="QG1438" t="s">
        <v>3723</v>
      </c>
      <c r="QI1438" t="s">
        <v>3723</v>
      </c>
      <c r="QK1438" t="s">
        <v>3723</v>
      </c>
      <c r="QM1438" t="s">
        <v>3723</v>
      </c>
      <c r="QO1438" t="s">
        <v>3723</v>
      </c>
      <c r="QQ1438" t="s">
        <v>3723</v>
      </c>
      <c r="QS1438" t="s">
        <v>3723</v>
      </c>
      <c r="QU1438" t="s">
        <v>3723</v>
      </c>
      <c r="QW1438" t="s">
        <v>3723</v>
      </c>
      <c r="QY1438" t="s">
        <v>3723</v>
      </c>
      <c r="RA1438" t="s">
        <v>3723</v>
      </c>
      <c r="RC1438" t="s">
        <v>3723</v>
      </c>
      <c r="RE1438" t="s">
        <v>3723</v>
      </c>
      <c r="RG1438" t="s">
        <v>3723</v>
      </c>
      <c r="RI1438" t="s">
        <v>3723</v>
      </c>
      <c r="RK1438" t="s">
        <v>3723</v>
      </c>
      <c r="RM1438" t="s">
        <v>3723</v>
      </c>
      <c r="RO1438" t="s">
        <v>3723</v>
      </c>
      <c r="RQ1438" t="s">
        <v>3723</v>
      </c>
      <c r="RS1438" t="s">
        <v>3723</v>
      </c>
      <c r="RU1438" t="s">
        <v>3723</v>
      </c>
      <c r="RW1438" t="s">
        <v>3723</v>
      </c>
      <c r="RY1438" t="s">
        <v>3723</v>
      </c>
      <c r="SA1438" t="s">
        <v>3723</v>
      </c>
      <c r="SC1438" t="s">
        <v>3723</v>
      </c>
      <c r="SE1438" t="s">
        <v>3723</v>
      </c>
      <c r="SG1438" t="s">
        <v>3723</v>
      </c>
      <c r="SI1438" t="s">
        <v>3723</v>
      </c>
      <c r="SK1438" t="s">
        <v>3723</v>
      </c>
      <c r="SM1438" t="s">
        <v>3723</v>
      </c>
      <c r="SO1438" t="s">
        <v>3723</v>
      </c>
      <c r="SQ1438" t="s">
        <v>3723</v>
      </c>
      <c r="SS1438" t="s">
        <v>3723</v>
      </c>
      <c r="SU1438" t="s">
        <v>3723</v>
      </c>
      <c r="SW1438" t="s">
        <v>3723</v>
      </c>
      <c r="SY1438" t="s">
        <v>3723</v>
      </c>
      <c r="TA1438" t="s">
        <v>3723</v>
      </c>
      <c r="TC1438" t="s">
        <v>3723</v>
      </c>
      <c r="TE1438" t="s">
        <v>3723</v>
      </c>
      <c r="TG1438" t="s">
        <v>3723</v>
      </c>
      <c r="TI1438" t="s">
        <v>3723</v>
      </c>
      <c r="TK1438" t="s">
        <v>3723</v>
      </c>
      <c r="TM1438" t="s">
        <v>3723</v>
      </c>
      <c r="TO1438" t="s">
        <v>3723</v>
      </c>
      <c r="TQ1438" t="s">
        <v>3723</v>
      </c>
      <c r="TS1438" t="s">
        <v>3723</v>
      </c>
      <c r="TU1438" t="s">
        <v>3723</v>
      </c>
      <c r="TW1438" t="s">
        <v>3723</v>
      </c>
      <c r="TY1438" t="s">
        <v>3723</v>
      </c>
      <c r="UA1438" t="s">
        <v>3723</v>
      </c>
      <c r="UC1438" t="s">
        <v>3723</v>
      </c>
      <c r="UE1438" t="s">
        <v>3723</v>
      </c>
      <c r="UG1438" t="s">
        <v>3723</v>
      </c>
      <c r="UI1438" t="s">
        <v>3723</v>
      </c>
      <c r="UK1438" t="s">
        <v>3723</v>
      </c>
      <c r="UM1438" t="s">
        <v>3723</v>
      </c>
      <c r="UO1438" t="s">
        <v>3723</v>
      </c>
      <c r="UQ1438" t="s">
        <v>3723</v>
      </c>
      <c r="US1438" t="s">
        <v>3723</v>
      </c>
      <c r="UU1438" t="s">
        <v>3723</v>
      </c>
      <c r="UW1438" t="s">
        <v>3723</v>
      </c>
      <c r="UY1438" t="s">
        <v>3723</v>
      </c>
      <c r="VA1438" t="s">
        <v>3723</v>
      </c>
      <c r="VC1438" t="s">
        <v>3723</v>
      </c>
      <c r="VE1438" t="s">
        <v>3723</v>
      </c>
      <c r="VG1438" t="s">
        <v>3723</v>
      </c>
      <c r="VI1438" t="s">
        <v>3723</v>
      </c>
      <c r="VK1438" t="s">
        <v>3723</v>
      </c>
      <c r="VM1438" t="s">
        <v>3723</v>
      </c>
      <c r="VO1438" t="s">
        <v>3723</v>
      </c>
      <c r="VQ1438" t="s">
        <v>3723</v>
      </c>
      <c r="VS1438" t="s">
        <v>3723</v>
      </c>
      <c r="VU1438" t="s">
        <v>3723</v>
      </c>
      <c r="VW1438" t="s">
        <v>3723</v>
      </c>
      <c r="VY1438" t="s">
        <v>3723</v>
      </c>
      <c r="WA1438" t="s">
        <v>3723</v>
      </c>
      <c r="WC1438" t="s">
        <v>3723</v>
      </c>
      <c r="WE1438" t="s">
        <v>3723</v>
      </c>
      <c r="WG1438" t="s">
        <v>3723</v>
      </c>
      <c r="WI1438" t="s">
        <v>3723</v>
      </c>
      <c r="WK1438" t="s">
        <v>3723</v>
      </c>
      <c r="WM1438" t="s">
        <v>3723</v>
      </c>
      <c r="WO1438" t="s">
        <v>3723</v>
      </c>
      <c r="WQ1438" t="s">
        <v>3723</v>
      </c>
      <c r="WS1438" t="s">
        <v>3723</v>
      </c>
      <c r="WU1438" t="s">
        <v>3723</v>
      </c>
      <c r="WW1438" t="s">
        <v>3723</v>
      </c>
      <c r="WY1438" t="s">
        <v>3723</v>
      </c>
      <c r="XA1438" t="s">
        <v>3723</v>
      </c>
      <c r="XC1438" t="s">
        <v>3723</v>
      </c>
      <c r="XE1438" t="s">
        <v>3723</v>
      </c>
      <c r="XG1438" t="s">
        <v>3723</v>
      </c>
      <c r="XI1438" t="s">
        <v>3723</v>
      </c>
      <c r="XK1438" t="s">
        <v>3723</v>
      </c>
      <c r="XM1438" t="s">
        <v>3723</v>
      </c>
      <c r="XO1438" t="s">
        <v>3723</v>
      </c>
      <c r="XQ1438" t="s">
        <v>3723</v>
      </c>
      <c r="XS1438" t="s">
        <v>3723</v>
      </c>
      <c r="XU1438" t="s">
        <v>3723</v>
      </c>
      <c r="XW1438" t="s">
        <v>3723</v>
      </c>
      <c r="XY1438" t="s">
        <v>3723</v>
      </c>
      <c r="YA1438" t="s">
        <v>3723</v>
      </c>
      <c r="YC1438" t="s">
        <v>3723</v>
      </c>
      <c r="YE1438" t="s">
        <v>3723</v>
      </c>
      <c r="YG1438" t="s">
        <v>3723</v>
      </c>
      <c r="YI1438" t="s">
        <v>3723</v>
      </c>
      <c r="YK1438" t="s">
        <v>3723</v>
      </c>
      <c r="YM1438" t="s">
        <v>3723</v>
      </c>
      <c r="YO1438" t="s">
        <v>3723</v>
      </c>
      <c r="YQ1438" t="s">
        <v>3723</v>
      </c>
      <c r="YS1438" t="s">
        <v>3723</v>
      </c>
      <c r="YU1438" t="s">
        <v>3723</v>
      </c>
      <c r="YW1438" t="s">
        <v>3723</v>
      </c>
      <c r="YY1438" t="s">
        <v>3723</v>
      </c>
      <c r="ZA1438" t="s">
        <v>3723</v>
      </c>
      <c r="ZC1438" t="s">
        <v>3723</v>
      </c>
      <c r="ZE1438" t="s">
        <v>3723</v>
      </c>
      <c r="ZG1438" t="s">
        <v>3723</v>
      </c>
      <c r="ZI1438" t="s">
        <v>3723</v>
      </c>
      <c r="ZK1438" t="s">
        <v>3723</v>
      </c>
      <c r="ZM1438" t="s">
        <v>3723</v>
      </c>
      <c r="ZO1438" t="s">
        <v>3723</v>
      </c>
      <c r="ZQ1438" t="s">
        <v>3723</v>
      </c>
      <c r="ZS1438" t="s">
        <v>3723</v>
      </c>
      <c r="ZU1438" t="s">
        <v>3723</v>
      </c>
      <c r="ZW1438" t="s">
        <v>3723</v>
      </c>
      <c r="ZY1438" t="s">
        <v>3723</v>
      </c>
      <c r="AAA1438" t="s">
        <v>3723</v>
      </c>
      <c r="AAC1438" t="s">
        <v>3723</v>
      </c>
      <c r="AAE1438" t="s">
        <v>3723</v>
      </c>
      <c r="AAG1438" t="s">
        <v>3723</v>
      </c>
      <c r="AAI1438" t="s">
        <v>3723</v>
      </c>
      <c r="AAK1438" t="s">
        <v>3723</v>
      </c>
      <c r="AAM1438" t="s">
        <v>3723</v>
      </c>
      <c r="AAO1438" t="s">
        <v>3723</v>
      </c>
      <c r="AAQ1438" t="s">
        <v>3723</v>
      </c>
      <c r="AAS1438" t="s">
        <v>3723</v>
      </c>
      <c r="AAU1438" t="s">
        <v>3723</v>
      </c>
      <c r="AAW1438" t="s">
        <v>3723</v>
      </c>
      <c r="AAY1438" t="s">
        <v>3723</v>
      </c>
      <c r="ABA1438" t="s">
        <v>3723</v>
      </c>
      <c r="ABC1438" t="s">
        <v>3723</v>
      </c>
      <c r="ABE1438" t="s">
        <v>3723</v>
      </c>
      <c r="ABG1438" t="s">
        <v>3723</v>
      </c>
      <c r="ABI1438" t="s">
        <v>3723</v>
      </c>
      <c r="ABK1438" t="s">
        <v>3723</v>
      </c>
      <c r="ABM1438" t="s">
        <v>3723</v>
      </c>
      <c r="ABO1438" t="s">
        <v>3723</v>
      </c>
      <c r="ABQ1438" t="s">
        <v>3723</v>
      </c>
      <c r="ABS1438" t="s">
        <v>3723</v>
      </c>
      <c r="ABU1438" t="s">
        <v>3723</v>
      </c>
      <c r="ABW1438" t="s">
        <v>3723</v>
      </c>
      <c r="ABY1438" t="s">
        <v>3723</v>
      </c>
      <c r="ACA1438" t="s">
        <v>3723</v>
      </c>
      <c r="ACC1438" t="s">
        <v>3723</v>
      </c>
      <c r="ACE1438" t="s">
        <v>3723</v>
      </c>
      <c r="ACG1438" t="s">
        <v>3723</v>
      </c>
      <c r="ACI1438" t="s">
        <v>3723</v>
      </c>
      <c r="ACK1438" t="s">
        <v>3723</v>
      </c>
      <c r="ACM1438" t="s">
        <v>3723</v>
      </c>
      <c r="ACO1438" t="s">
        <v>3723</v>
      </c>
      <c r="ACQ1438" t="s">
        <v>3723</v>
      </c>
      <c r="ACS1438" t="s">
        <v>3723</v>
      </c>
      <c r="ACU1438" t="s">
        <v>3723</v>
      </c>
      <c r="ACW1438" t="s">
        <v>3723</v>
      </c>
      <c r="ACY1438" t="s">
        <v>3723</v>
      </c>
      <c r="ADA1438" t="s">
        <v>3723</v>
      </c>
      <c r="ADC1438" t="s">
        <v>3723</v>
      </c>
      <c r="ADE1438" t="s">
        <v>3723</v>
      </c>
      <c r="ADG1438" t="s">
        <v>3723</v>
      </c>
      <c r="ADI1438" t="s">
        <v>3723</v>
      </c>
      <c r="ADK1438" t="s">
        <v>3723</v>
      </c>
      <c r="ADM1438" t="s">
        <v>3723</v>
      </c>
      <c r="ADO1438" t="s">
        <v>3723</v>
      </c>
      <c r="ADQ1438" t="s">
        <v>3723</v>
      </c>
      <c r="ADS1438" t="s">
        <v>3723</v>
      </c>
      <c r="ADU1438" t="s">
        <v>3723</v>
      </c>
      <c r="ADW1438" t="s">
        <v>3723</v>
      </c>
      <c r="ADY1438" t="s">
        <v>3723</v>
      </c>
      <c r="AEA1438" t="s">
        <v>3723</v>
      </c>
      <c r="AEC1438" t="s">
        <v>3723</v>
      </c>
      <c r="AEE1438" t="s">
        <v>3723</v>
      </c>
      <c r="AEG1438" t="s">
        <v>3723</v>
      </c>
      <c r="AEI1438" t="s">
        <v>3723</v>
      </c>
      <c r="AEK1438" t="s">
        <v>3723</v>
      </c>
      <c r="AEM1438" t="s">
        <v>3723</v>
      </c>
      <c r="AEO1438" t="s">
        <v>3723</v>
      </c>
      <c r="AEQ1438" t="s">
        <v>3723</v>
      </c>
      <c r="AES1438" t="s">
        <v>3723</v>
      </c>
      <c r="AEU1438" t="s">
        <v>3723</v>
      </c>
      <c r="AEW1438" t="s">
        <v>3723</v>
      </c>
      <c r="AEY1438" t="s">
        <v>3723</v>
      </c>
      <c r="AFA1438" t="s">
        <v>3723</v>
      </c>
      <c r="AFC1438" t="s">
        <v>3723</v>
      </c>
      <c r="AFE1438" t="s">
        <v>3723</v>
      </c>
      <c r="AFG1438" t="s">
        <v>3723</v>
      </c>
      <c r="AFI1438" t="s">
        <v>3723</v>
      </c>
      <c r="AFK1438" t="s">
        <v>3723</v>
      </c>
      <c r="AFM1438" t="s">
        <v>3723</v>
      </c>
      <c r="AFO1438" t="s">
        <v>3723</v>
      </c>
      <c r="AFQ1438" t="s">
        <v>3723</v>
      </c>
      <c r="AFS1438" t="s">
        <v>3723</v>
      </c>
      <c r="AFU1438" t="s">
        <v>3723</v>
      </c>
      <c r="AFW1438" t="s">
        <v>3723</v>
      </c>
      <c r="AFY1438" t="s">
        <v>3723</v>
      </c>
      <c r="AGA1438" t="s">
        <v>3723</v>
      </c>
      <c r="AGC1438" t="s">
        <v>3723</v>
      </c>
      <c r="AGE1438" t="s">
        <v>3723</v>
      </c>
      <c r="AGG1438" t="s">
        <v>3723</v>
      </c>
      <c r="AGI1438" t="s">
        <v>3723</v>
      </c>
      <c r="AGK1438" t="s">
        <v>3723</v>
      </c>
      <c r="AGM1438" t="s">
        <v>3723</v>
      </c>
      <c r="AGO1438" t="s">
        <v>3723</v>
      </c>
      <c r="AGQ1438" t="s">
        <v>3723</v>
      </c>
      <c r="AGS1438" t="s">
        <v>3723</v>
      </c>
      <c r="AGU1438" t="s">
        <v>3723</v>
      </c>
      <c r="AGW1438" t="s">
        <v>3723</v>
      </c>
      <c r="AGY1438" t="s">
        <v>3723</v>
      </c>
      <c r="AHA1438" t="s">
        <v>3723</v>
      </c>
      <c r="AHC1438" t="s">
        <v>3723</v>
      </c>
      <c r="AHE1438" t="s">
        <v>3723</v>
      </c>
      <c r="AHG1438" t="s">
        <v>3723</v>
      </c>
      <c r="AHI1438" t="s">
        <v>3723</v>
      </c>
      <c r="AHK1438" t="s">
        <v>3723</v>
      </c>
      <c r="AHM1438" t="s">
        <v>3723</v>
      </c>
      <c r="AHO1438" t="s">
        <v>3723</v>
      </c>
      <c r="AHQ1438" t="s">
        <v>3723</v>
      </c>
      <c r="AHS1438" t="s">
        <v>3723</v>
      </c>
      <c r="AHU1438" t="s">
        <v>3723</v>
      </c>
      <c r="AHW1438" t="s">
        <v>3723</v>
      </c>
      <c r="AHY1438" t="s">
        <v>3723</v>
      </c>
      <c r="AIA1438" t="s">
        <v>3723</v>
      </c>
      <c r="AIC1438" t="s">
        <v>3723</v>
      </c>
      <c r="AIE1438" t="s">
        <v>3723</v>
      </c>
      <c r="AIG1438" t="s">
        <v>3723</v>
      </c>
      <c r="AII1438" t="s">
        <v>3723</v>
      </c>
      <c r="AIK1438" t="s">
        <v>3723</v>
      </c>
      <c r="AIM1438" t="s">
        <v>3723</v>
      </c>
      <c r="AIO1438" t="s">
        <v>3723</v>
      </c>
      <c r="AIQ1438" t="s">
        <v>3723</v>
      </c>
      <c r="AIS1438" t="s">
        <v>3723</v>
      </c>
      <c r="AIU1438" t="s">
        <v>3723</v>
      </c>
      <c r="AIW1438" t="s">
        <v>3723</v>
      </c>
      <c r="AIY1438" t="s">
        <v>3723</v>
      </c>
      <c r="AJA1438" t="s">
        <v>3723</v>
      </c>
      <c r="AJC1438" t="s">
        <v>3723</v>
      </c>
      <c r="AJE1438" t="s">
        <v>3723</v>
      </c>
      <c r="AJG1438" t="s">
        <v>3723</v>
      </c>
      <c r="AJI1438" t="s">
        <v>3723</v>
      </c>
      <c r="AJK1438" t="s">
        <v>3723</v>
      </c>
      <c r="AJM1438" t="s">
        <v>3723</v>
      </c>
      <c r="AJO1438" t="s">
        <v>3723</v>
      </c>
      <c r="AJQ1438" t="s">
        <v>3723</v>
      </c>
      <c r="AJS1438" t="s">
        <v>3723</v>
      </c>
      <c r="AJU1438" t="s">
        <v>3723</v>
      </c>
      <c r="AJW1438" t="s">
        <v>3723</v>
      </c>
      <c r="AJY1438" t="s">
        <v>3723</v>
      </c>
      <c r="AKA1438" t="s">
        <v>3723</v>
      </c>
      <c r="AKC1438" t="s">
        <v>3723</v>
      </c>
      <c r="AKE1438" t="s">
        <v>3723</v>
      </c>
      <c r="AKG1438" t="s">
        <v>3723</v>
      </c>
      <c r="AKI1438" t="s">
        <v>3723</v>
      </c>
      <c r="AKK1438" t="s">
        <v>3723</v>
      </c>
      <c r="AKM1438" t="s">
        <v>3723</v>
      </c>
      <c r="AKO1438" t="s">
        <v>3723</v>
      </c>
      <c r="AKQ1438" t="s">
        <v>3723</v>
      </c>
      <c r="AKS1438" t="s">
        <v>3723</v>
      </c>
      <c r="AKU1438" t="s">
        <v>3723</v>
      </c>
      <c r="AKW1438" t="s">
        <v>3723</v>
      </c>
      <c r="AKY1438" t="s">
        <v>3723</v>
      </c>
      <c r="ALA1438" t="s">
        <v>3723</v>
      </c>
      <c r="ALC1438" t="s">
        <v>3723</v>
      </c>
      <c r="ALE1438" t="s">
        <v>3723</v>
      </c>
      <c r="ALG1438" t="s">
        <v>3723</v>
      </c>
      <c r="ALI1438" t="s">
        <v>3723</v>
      </c>
      <c r="ALK1438" t="s">
        <v>3723</v>
      </c>
      <c r="ALM1438" t="s">
        <v>3723</v>
      </c>
      <c r="ALO1438" t="s">
        <v>3723</v>
      </c>
      <c r="ALQ1438" t="s">
        <v>3723</v>
      </c>
      <c r="ALS1438" t="s">
        <v>3723</v>
      </c>
      <c r="ALU1438" t="s">
        <v>3723</v>
      </c>
      <c r="ALW1438" t="s">
        <v>3723</v>
      </c>
      <c r="ALY1438" t="s">
        <v>3723</v>
      </c>
      <c r="AMA1438" t="s">
        <v>3723</v>
      </c>
      <c r="AMC1438" t="s">
        <v>3723</v>
      </c>
      <c r="AME1438" t="s">
        <v>3723</v>
      </c>
      <c r="AMG1438" t="s">
        <v>3723</v>
      </c>
      <c r="AMI1438" t="s">
        <v>3723</v>
      </c>
      <c r="AMK1438" t="s">
        <v>3723</v>
      </c>
      <c r="AMM1438" t="s">
        <v>3723</v>
      </c>
      <c r="AMO1438" t="s">
        <v>3723</v>
      </c>
      <c r="AMQ1438" t="s">
        <v>3723</v>
      </c>
      <c r="AMS1438" t="s">
        <v>3723</v>
      </c>
      <c r="AMU1438" t="s">
        <v>3723</v>
      </c>
      <c r="AMW1438" t="s">
        <v>3723</v>
      </c>
      <c r="AMY1438" t="s">
        <v>3723</v>
      </c>
      <c r="ANA1438" t="s">
        <v>3723</v>
      </c>
      <c r="ANC1438" t="s">
        <v>3723</v>
      </c>
      <c r="ANE1438" t="s">
        <v>3723</v>
      </c>
      <c r="ANG1438" t="s">
        <v>3723</v>
      </c>
      <c r="ANI1438" t="s">
        <v>3723</v>
      </c>
      <c r="ANK1438" t="s">
        <v>3723</v>
      </c>
      <c r="ANM1438" t="s">
        <v>3723</v>
      </c>
      <c r="ANO1438" t="s">
        <v>3723</v>
      </c>
      <c r="ANQ1438" t="s">
        <v>3723</v>
      </c>
      <c r="ANS1438" t="s">
        <v>3723</v>
      </c>
      <c r="ANU1438" t="s">
        <v>3723</v>
      </c>
      <c r="ANW1438" t="s">
        <v>3723</v>
      </c>
      <c r="ANY1438" t="s">
        <v>3723</v>
      </c>
      <c r="AOA1438" t="s">
        <v>3723</v>
      </c>
      <c r="AOC1438" t="s">
        <v>3723</v>
      </c>
      <c r="AOE1438" t="s">
        <v>3723</v>
      </c>
      <c r="AOG1438" t="s">
        <v>3723</v>
      </c>
      <c r="AOI1438" t="s">
        <v>3723</v>
      </c>
      <c r="AOK1438" t="s">
        <v>3723</v>
      </c>
      <c r="AOM1438" t="s">
        <v>3723</v>
      </c>
      <c r="AOO1438" t="s">
        <v>3723</v>
      </c>
      <c r="AOQ1438" t="s">
        <v>3723</v>
      </c>
      <c r="AOS1438" t="s">
        <v>3723</v>
      </c>
      <c r="AOU1438" t="s">
        <v>3723</v>
      </c>
      <c r="AOW1438" t="s">
        <v>3723</v>
      </c>
      <c r="AOY1438" t="s">
        <v>3723</v>
      </c>
      <c r="APA1438" t="s">
        <v>3723</v>
      </c>
      <c r="APC1438" t="s">
        <v>3723</v>
      </c>
      <c r="APE1438" t="s">
        <v>3723</v>
      </c>
      <c r="APG1438" t="s">
        <v>3723</v>
      </c>
      <c r="API1438" t="s">
        <v>3723</v>
      </c>
      <c r="APK1438" t="s">
        <v>3723</v>
      </c>
      <c r="APM1438" t="s">
        <v>3723</v>
      </c>
      <c r="APO1438" t="s">
        <v>3723</v>
      </c>
      <c r="APQ1438" t="s">
        <v>3723</v>
      </c>
      <c r="APS1438" t="s">
        <v>3723</v>
      </c>
      <c r="APU1438" t="s">
        <v>3723</v>
      </c>
      <c r="APW1438" t="s">
        <v>3723</v>
      </c>
      <c r="APY1438" t="s">
        <v>3723</v>
      </c>
      <c r="AQA1438" t="s">
        <v>3723</v>
      </c>
      <c r="AQC1438" t="s">
        <v>3723</v>
      </c>
      <c r="AQE1438" t="s">
        <v>3723</v>
      </c>
      <c r="AQG1438" t="s">
        <v>3723</v>
      </c>
      <c r="AQI1438" t="s">
        <v>3723</v>
      </c>
      <c r="AQK1438" t="s">
        <v>3723</v>
      </c>
      <c r="AQM1438" t="s">
        <v>3723</v>
      </c>
      <c r="AQO1438" t="s">
        <v>3723</v>
      </c>
      <c r="AQQ1438" t="s">
        <v>3723</v>
      </c>
      <c r="AQS1438" t="s">
        <v>3723</v>
      </c>
      <c r="AQU1438" t="s">
        <v>3723</v>
      </c>
      <c r="AQW1438" t="s">
        <v>3723</v>
      </c>
      <c r="AQY1438" t="s">
        <v>3723</v>
      </c>
      <c r="ARA1438" t="s">
        <v>3723</v>
      </c>
      <c r="ARC1438" t="s">
        <v>3723</v>
      </c>
      <c r="ARE1438" t="s">
        <v>3723</v>
      </c>
      <c r="ARG1438" t="s">
        <v>3723</v>
      </c>
      <c r="ARI1438" t="s">
        <v>3723</v>
      </c>
      <c r="ARK1438" t="s">
        <v>3723</v>
      </c>
      <c r="ARM1438" t="s">
        <v>3723</v>
      </c>
      <c r="ARO1438" t="s">
        <v>3723</v>
      </c>
      <c r="ARQ1438" t="s">
        <v>3723</v>
      </c>
      <c r="ARS1438" t="s">
        <v>3723</v>
      </c>
      <c r="ARU1438" t="s">
        <v>3723</v>
      </c>
      <c r="ARW1438" t="s">
        <v>3723</v>
      </c>
      <c r="ARY1438" t="s">
        <v>3723</v>
      </c>
      <c r="ASA1438" t="s">
        <v>3723</v>
      </c>
      <c r="ASC1438" t="s">
        <v>3723</v>
      </c>
      <c r="ASE1438" t="s">
        <v>3723</v>
      </c>
      <c r="ASG1438" t="s">
        <v>3723</v>
      </c>
      <c r="ASI1438" t="s">
        <v>3723</v>
      </c>
      <c r="ASK1438" t="s">
        <v>3723</v>
      </c>
      <c r="ASM1438" t="s">
        <v>3723</v>
      </c>
      <c r="ASO1438" t="s">
        <v>3723</v>
      </c>
      <c r="ASQ1438" t="s">
        <v>3723</v>
      </c>
      <c r="ASS1438" t="s">
        <v>3723</v>
      </c>
      <c r="ASU1438" t="s">
        <v>3723</v>
      </c>
      <c r="ASW1438" t="s">
        <v>3723</v>
      </c>
      <c r="ASY1438" t="s">
        <v>3723</v>
      </c>
      <c r="ATA1438" t="s">
        <v>3723</v>
      </c>
      <c r="ATC1438" t="s">
        <v>3723</v>
      </c>
      <c r="ATE1438" t="s">
        <v>3723</v>
      </c>
      <c r="ATG1438" t="s">
        <v>3723</v>
      </c>
      <c r="ATI1438" t="s">
        <v>3723</v>
      </c>
      <c r="ATK1438" t="s">
        <v>3723</v>
      </c>
      <c r="ATM1438" t="s">
        <v>3723</v>
      </c>
      <c r="ATO1438" t="s">
        <v>3723</v>
      </c>
      <c r="ATQ1438" t="s">
        <v>3723</v>
      </c>
      <c r="ATS1438" t="s">
        <v>3723</v>
      </c>
      <c r="ATU1438" t="s">
        <v>3723</v>
      </c>
      <c r="ATW1438" t="s">
        <v>3723</v>
      </c>
      <c r="ATY1438" t="s">
        <v>3723</v>
      </c>
      <c r="AUA1438" t="s">
        <v>3723</v>
      </c>
      <c r="AUC1438" t="s">
        <v>3723</v>
      </c>
      <c r="AUE1438" t="s">
        <v>3723</v>
      </c>
      <c r="AUG1438" t="s">
        <v>3723</v>
      </c>
      <c r="AUI1438" t="s">
        <v>3723</v>
      </c>
      <c r="AUK1438" t="s">
        <v>3723</v>
      </c>
      <c r="AUM1438" t="s">
        <v>3723</v>
      </c>
      <c r="AUO1438" t="s">
        <v>3723</v>
      </c>
      <c r="AUQ1438" t="s">
        <v>3723</v>
      </c>
      <c r="AUS1438" t="s">
        <v>3723</v>
      </c>
      <c r="AUU1438" t="s">
        <v>3723</v>
      </c>
      <c r="AUW1438" t="s">
        <v>3723</v>
      </c>
      <c r="AUY1438" t="s">
        <v>3723</v>
      </c>
      <c r="AVA1438" t="s">
        <v>3723</v>
      </c>
      <c r="AVC1438" t="s">
        <v>3723</v>
      </c>
      <c r="AVE1438" t="s">
        <v>3723</v>
      </c>
      <c r="AVG1438" t="s">
        <v>3723</v>
      </c>
      <c r="AVI1438" t="s">
        <v>3723</v>
      </c>
      <c r="AVK1438" t="s">
        <v>3723</v>
      </c>
      <c r="AVM1438" t="s">
        <v>3723</v>
      </c>
      <c r="AVO1438" t="s">
        <v>3723</v>
      </c>
      <c r="AVQ1438" t="s">
        <v>3723</v>
      </c>
      <c r="AVS1438" t="s">
        <v>3723</v>
      </c>
      <c r="AVU1438" t="s">
        <v>3723</v>
      </c>
      <c r="AVW1438" t="s">
        <v>3723</v>
      </c>
      <c r="AVY1438" t="s">
        <v>3723</v>
      </c>
      <c r="AWA1438" t="s">
        <v>3723</v>
      </c>
      <c r="AWC1438" t="s">
        <v>3723</v>
      </c>
      <c r="AWE1438" t="s">
        <v>3723</v>
      </c>
      <c r="AWG1438" t="s">
        <v>3723</v>
      </c>
      <c r="AWI1438" t="s">
        <v>3723</v>
      </c>
      <c r="AWK1438" t="s">
        <v>3723</v>
      </c>
      <c r="AWM1438" t="s">
        <v>3723</v>
      </c>
      <c r="AWO1438" t="s">
        <v>3723</v>
      </c>
      <c r="AWQ1438" t="s">
        <v>3723</v>
      </c>
      <c r="AWS1438" t="s">
        <v>3723</v>
      </c>
      <c r="AWU1438" t="s">
        <v>3723</v>
      </c>
      <c r="AWW1438" t="s">
        <v>3723</v>
      </c>
      <c r="AWY1438" t="s">
        <v>3723</v>
      </c>
      <c r="AXA1438" t="s">
        <v>3723</v>
      </c>
      <c r="AXC1438" t="s">
        <v>3723</v>
      </c>
      <c r="AXE1438" t="s">
        <v>3723</v>
      </c>
      <c r="AXG1438" t="s">
        <v>3723</v>
      </c>
      <c r="AXI1438" t="s">
        <v>3723</v>
      </c>
      <c r="AXK1438" t="s">
        <v>3723</v>
      </c>
      <c r="AXM1438" t="s">
        <v>3723</v>
      </c>
      <c r="AXO1438" t="s">
        <v>3723</v>
      </c>
      <c r="AXQ1438" t="s">
        <v>3723</v>
      </c>
      <c r="AXS1438" t="s">
        <v>3723</v>
      </c>
      <c r="AXU1438" t="s">
        <v>3723</v>
      </c>
      <c r="AXW1438" t="s">
        <v>3723</v>
      </c>
      <c r="AXY1438" t="s">
        <v>3723</v>
      </c>
      <c r="AYA1438" t="s">
        <v>3723</v>
      </c>
      <c r="AYC1438" t="s">
        <v>3723</v>
      </c>
      <c r="AYE1438" t="s">
        <v>3723</v>
      </c>
      <c r="AYG1438" t="s">
        <v>3723</v>
      </c>
      <c r="AYI1438" t="s">
        <v>3723</v>
      </c>
      <c r="AYK1438" t="s">
        <v>3723</v>
      </c>
      <c r="AYM1438" t="s">
        <v>3723</v>
      </c>
      <c r="AYO1438" t="s">
        <v>3723</v>
      </c>
      <c r="AYQ1438" t="s">
        <v>3723</v>
      </c>
      <c r="AYS1438" t="s">
        <v>3723</v>
      </c>
      <c r="AYU1438" t="s">
        <v>3723</v>
      </c>
      <c r="AYW1438" t="s">
        <v>3723</v>
      </c>
      <c r="AYY1438" t="s">
        <v>3723</v>
      </c>
      <c r="AZA1438" t="s">
        <v>3723</v>
      </c>
      <c r="AZC1438" t="s">
        <v>3723</v>
      </c>
      <c r="AZE1438" t="s">
        <v>3723</v>
      </c>
      <c r="AZG1438" t="s">
        <v>3723</v>
      </c>
      <c r="AZI1438" t="s">
        <v>3723</v>
      </c>
      <c r="AZK1438" t="s">
        <v>3723</v>
      </c>
      <c r="AZM1438" t="s">
        <v>3723</v>
      </c>
      <c r="AZO1438" t="s">
        <v>3723</v>
      </c>
      <c r="AZQ1438" t="s">
        <v>3723</v>
      </c>
      <c r="AZS1438" t="s">
        <v>3723</v>
      </c>
      <c r="AZU1438" t="s">
        <v>3723</v>
      </c>
      <c r="AZW1438" t="s">
        <v>3723</v>
      </c>
      <c r="AZY1438" t="s">
        <v>3723</v>
      </c>
      <c r="BAA1438" t="s">
        <v>3723</v>
      </c>
      <c r="BAC1438" t="s">
        <v>3723</v>
      </c>
      <c r="BAE1438" t="s">
        <v>3723</v>
      </c>
      <c r="BAG1438" t="s">
        <v>3723</v>
      </c>
      <c r="BAI1438" t="s">
        <v>3723</v>
      </c>
      <c r="BAK1438" t="s">
        <v>3723</v>
      </c>
      <c r="BAM1438" t="s">
        <v>3723</v>
      </c>
      <c r="BAO1438" t="s">
        <v>3723</v>
      </c>
      <c r="BAQ1438" t="s">
        <v>3723</v>
      </c>
      <c r="BAS1438" t="s">
        <v>3723</v>
      </c>
      <c r="BAU1438" t="s">
        <v>3723</v>
      </c>
      <c r="BAW1438" t="s">
        <v>3723</v>
      </c>
      <c r="BAY1438" t="s">
        <v>3723</v>
      </c>
      <c r="BBA1438" t="s">
        <v>3723</v>
      </c>
      <c r="BBC1438" t="s">
        <v>3723</v>
      </c>
      <c r="BBE1438" t="s">
        <v>3723</v>
      </c>
      <c r="BBG1438" t="s">
        <v>3723</v>
      </c>
      <c r="BBI1438" t="s">
        <v>3723</v>
      </c>
      <c r="BBK1438" t="s">
        <v>3723</v>
      </c>
      <c r="BBM1438" t="s">
        <v>3723</v>
      </c>
      <c r="BBO1438" t="s">
        <v>3723</v>
      </c>
      <c r="BBQ1438" t="s">
        <v>3723</v>
      </c>
      <c r="BBS1438" t="s">
        <v>3723</v>
      </c>
      <c r="BBU1438" t="s">
        <v>3723</v>
      </c>
      <c r="BBW1438" t="s">
        <v>3723</v>
      </c>
      <c r="BBY1438" t="s">
        <v>3723</v>
      </c>
      <c r="BCA1438" t="s">
        <v>3723</v>
      </c>
      <c r="BCC1438" t="s">
        <v>3723</v>
      </c>
      <c r="BCE1438" t="s">
        <v>3723</v>
      </c>
      <c r="BCG1438" t="s">
        <v>3723</v>
      </c>
      <c r="BCI1438" t="s">
        <v>3723</v>
      </c>
      <c r="BCK1438" t="s">
        <v>3723</v>
      </c>
      <c r="BCM1438" t="s">
        <v>3723</v>
      </c>
      <c r="BCO1438" t="s">
        <v>3723</v>
      </c>
      <c r="BCQ1438" t="s">
        <v>3723</v>
      </c>
      <c r="BCS1438" t="s">
        <v>3723</v>
      </c>
      <c r="BCU1438" t="s">
        <v>3723</v>
      </c>
      <c r="BCW1438" t="s">
        <v>3723</v>
      </c>
      <c r="BCY1438" t="s">
        <v>3723</v>
      </c>
      <c r="BDA1438" t="s">
        <v>3723</v>
      </c>
      <c r="BDC1438" t="s">
        <v>3723</v>
      </c>
      <c r="BDE1438" t="s">
        <v>3723</v>
      </c>
      <c r="BDG1438" t="s">
        <v>3723</v>
      </c>
      <c r="BDI1438" t="s">
        <v>3723</v>
      </c>
      <c r="BDK1438" t="s">
        <v>3723</v>
      </c>
      <c r="BDM1438" t="s">
        <v>3723</v>
      </c>
      <c r="BDO1438" t="s">
        <v>3723</v>
      </c>
      <c r="BDQ1438" t="s">
        <v>3723</v>
      </c>
      <c r="BDS1438" t="s">
        <v>3723</v>
      </c>
      <c r="BDU1438" t="s">
        <v>3723</v>
      </c>
      <c r="BDW1438" t="s">
        <v>3723</v>
      </c>
      <c r="BDY1438" t="s">
        <v>3723</v>
      </c>
      <c r="BEA1438" t="s">
        <v>3723</v>
      </c>
      <c r="BEC1438" t="s">
        <v>3723</v>
      </c>
      <c r="BEE1438" t="s">
        <v>3723</v>
      </c>
      <c r="BEF1438">
        <v>0</v>
      </c>
      <c r="BEG1438">
        <v>0</v>
      </c>
      <c r="BEH1438">
        <v>0</v>
      </c>
      <c r="BEI1438">
        <v>0</v>
      </c>
      <c r="BEJ1438">
        <v>0</v>
      </c>
      <c r="BHE1438">
        <v>0</v>
      </c>
    </row>
    <row r="1439" spans="1:1023 1025:1565" x14ac:dyDescent="0.3">
      <c r="A1439" s="341"/>
      <c r="B1439" s="335" t="s">
        <v>3558</v>
      </c>
      <c r="C1439" s="332" t="s">
        <v>3559</v>
      </c>
      <c r="D1439" s="342" t="s">
        <v>6469</v>
      </c>
      <c r="E1439" s="326">
        <v>0.5625</v>
      </c>
      <c r="F1439" s="68">
        <v>22070</v>
      </c>
      <c r="AO1439" t="s">
        <v>3723</v>
      </c>
      <c r="AQ1439" t="s">
        <v>3723</v>
      </c>
      <c r="AS1439" t="s">
        <v>3723</v>
      </c>
      <c r="AU1439" t="s">
        <v>3723</v>
      </c>
      <c r="AW1439" t="s">
        <v>3723</v>
      </c>
      <c r="AY1439" t="s">
        <v>3723</v>
      </c>
      <c r="BA1439" t="s">
        <v>3723</v>
      </c>
      <c r="BC1439" t="s">
        <v>3723</v>
      </c>
      <c r="BE1439" t="s">
        <v>3723</v>
      </c>
      <c r="BG1439" t="s">
        <v>3723</v>
      </c>
      <c r="BI1439" t="s">
        <v>3723</v>
      </c>
      <c r="BK1439" t="s">
        <v>3723</v>
      </c>
      <c r="BM1439" t="s">
        <v>3723</v>
      </c>
      <c r="BO1439" t="s">
        <v>3723</v>
      </c>
      <c r="BQ1439" t="s">
        <v>3723</v>
      </c>
      <c r="BS1439" t="s">
        <v>3723</v>
      </c>
      <c r="BU1439" t="s">
        <v>3723</v>
      </c>
      <c r="BW1439" t="s">
        <v>3723</v>
      </c>
      <c r="BY1439" t="s">
        <v>3723</v>
      </c>
      <c r="CA1439" t="s">
        <v>3723</v>
      </c>
      <c r="CC1439" t="s">
        <v>3723</v>
      </c>
      <c r="CE1439" t="s">
        <v>3723</v>
      </c>
      <c r="CG1439" t="s">
        <v>3723</v>
      </c>
      <c r="CI1439" t="s">
        <v>3723</v>
      </c>
      <c r="CK1439" t="s">
        <v>3723</v>
      </c>
      <c r="CM1439" t="s">
        <v>3723</v>
      </c>
      <c r="CO1439" t="s">
        <v>3723</v>
      </c>
      <c r="CQ1439" t="s">
        <v>3723</v>
      </c>
      <c r="CS1439" t="s">
        <v>3723</v>
      </c>
      <c r="CU1439" t="s">
        <v>3723</v>
      </c>
      <c r="CW1439" t="s">
        <v>3723</v>
      </c>
      <c r="CY1439" t="s">
        <v>3723</v>
      </c>
      <c r="DA1439" t="s">
        <v>3723</v>
      </c>
      <c r="DC1439" t="s">
        <v>3723</v>
      </c>
      <c r="DE1439" t="s">
        <v>3723</v>
      </c>
      <c r="DG1439" t="s">
        <v>3723</v>
      </c>
      <c r="DI1439" t="s">
        <v>3723</v>
      </c>
      <c r="DK1439" t="s">
        <v>3723</v>
      </c>
      <c r="DM1439" t="s">
        <v>3723</v>
      </c>
      <c r="DO1439" t="s">
        <v>3723</v>
      </c>
      <c r="DQ1439" t="s">
        <v>3723</v>
      </c>
      <c r="DS1439" t="s">
        <v>3723</v>
      </c>
      <c r="DU1439" t="s">
        <v>3723</v>
      </c>
      <c r="DW1439" t="s">
        <v>3723</v>
      </c>
      <c r="DY1439" t="s">
        <v>3723</v>
      </c>
      <c r="EA1439" t="s">
        <v>3723</v>
      </c>
      <c r="EC1439" t="s">
        <v>3723</v>
      </c>
      <c r="EE1439" t="s">
        <v>3723</v>
      </c>
      <c r="EG1439" t="s">
        <v>3723</v>
      </c>
      <c r="EI1439" t="s">
        <v>3723</v>
      </c>
      <c r="EK1439" t="s">
        <v>3723</v>
      </c>
      <c r="EM1439" t="s">
        <v>3723</v>
      </c>
      <c r="EO1439" t="s">
        <v>3723</v>
      </c>
      <c r="EQ1439" t="s">
        <v>3723</v>
      </c>
      <c r="ES1439" t="s">
        <v>3723</v>
      </c>
      <c r="EU1439" t="s">
        <v>3723</v>
      </c>
      <c r="EW1439" t="s">
        <v>3723</v>
      </c>
      <c r="EY1439" t="s">
        <v>3723</v>
      </c>
      <c r="FA1439" t="s">
        <v>3723</v>
      </c>
      <c r="FC1439" t="s">
        <v>3723</v>
      </c>
      <c r="FE1439" t="s">
        <v>3723</v>
      </c>
      <c r="FG1439" t="s">
        <v>3723</v>
      </c>
      <c r="FI1439" t="s">
        <v>3723</v>
      </c>
      <c r="FK1439" t="s">
        <v>3723</v>
      </c>
      <c r="FM1439" t="s">
        <v>3723</v>
      </c>
      <c r="FO1439" t="s">
        <v>3723</v>
      </c>
      <c r="FQ1439" t="s">
        <v>3723</v>
      </c>
      <c r="FS1439" t="s">
        <v>3723</v>
      </c>
      <c r="FU1439" t="s">
        <v>3723</v>
      </c>
      <c r="FW1439" t="s">
        <v>3723</v>
      </c>
      <c r="FY1439" t="s">
        <v>3723</v>
      </c>
      <c r="GA1439" t="s">
        <v>3723</v>
      </c>
      <c r="GC1439" t="s">
        <v>3723</v>
      </c>
      <c r="GE1439" t="s">
        <v>3723</v>
      </c>
      <c r="GG1439" t="s">
        <v>3723</v>
      </c>
      <c r="GI1439" t="s">
        <v>3723</v>
      </c>
      <c r="GK1439" t="s">
        <v>3723</v>
      </c>
      <c r="GM1439" t="s">
        <v>3723</v>
      </c>
      <c r="GO1439" t="s">
        <v>3723</v>
      </c>
      <c r="GQ1439" t="s">
        <v>3723</v>
      </c>
      <c r="GS1439" t="s">
        <v>3723</v>
      </c>
      <c r="GU1439" t="s">
        <v>3723</v>
      </c>
      <c r="GW1439" t="s">
        <v>3723</v>
      </c>
      <c r="GY1439" t="s">
        <v>3723</v>
      </c>
      <c r="HA1439" t="s">
        <v>3723</v>
      </c>
      <c r="HC1439" t="s">
        <v>3723</v>
      </c>
      <c r="HE1439" t="s">
        <v>3723</v>
      </c>
      <c r="HG1439" t="s">
        <v>3723</v>
      </c>
      <c r="HI1439" t="s">
        <v>3723</v>
      </c>
      <c r="HK1439" t="s">
        <v>3723</v>
      </c>
      <c r="HM1439" t="s">
        <v>3723</v>
      </c>
      <c r="HO1439" t="s">
        <v>3723</v>
      </c>
      <c r="HQ1439" t="s">
        <v>3723</v>
      </c>
      <c r="HS1439" t="s">
        <v>3723</v>
      </c>
      <c r="HU1439" t="s">
        <v>3723</v>
      </c>
      <c r="HW1439" t="s">
        <v>3723</v>
      </c>
      <c r="HY1439" t="s">
        <v>3723</v>
      </c>
      <c r="IA1439" t="s">
        <v>3723</v>
      </c>
      <c r="IC1439" t="s">
        <v>3723</v>
      </c>
      <c r="IE1439" t="s">
        <v>3723</v>
      </c>
      <c r="IG1439" t="s">
        <v>3723</v>
      </c>
      <c r="II1439" t="s">
        <v>3723</v>
      </c>
      <c r="IK1439" t="s">
        <v>3723</v>
      </c>
      <c r="IM1439" t="s">
        <v>3723</v>
      </c>
      <c r="IO1439" t="s">
        <v>3723</v>
      </c>
      <c r="IQ1439" t="s">
        <v>3723</v>
      </c>
      <c r="IS1439" t="s">
        <v>3723</v>
      </c>
      <c r="IU1439" t="s">
        <v>3723</v>
      </c>
      <c r="IW1439" t="s">
        <v>3723</v>
      </c>
      <c r="IY1439" t="s">
        <v>3723</v>
      </c>
      <c r="JA1439" t="s">
        <v>3723</v>
      </c>
      <c r="JC1439" t="s">
        <v>3723</v>
      </c>
      <c r="JE1439" t="s">
        <v>3723</v>
      </c>
      <c r="JG1439" t="s">
        <v>3723</v>
      </c>
      <c r="JI1439" t="s">
        <v>3723</v>
      </c>
      <c r="JK1439" t="s">
        <v>3723</v>
      </c>
      <c r="JM1439" t="s">
        <v>3723</v>
      </c>
      <c r="JO1439" t="s">
        <v>3723</v>
      </c>
      <c r="JQ1439" t="s">
        <v>3723</v>
      </c>
      <c r="JS1439" t="s">
        <v>3723</v>
      </c>
      <c r="JU1439" t="s">
        <v>3723</v>
      </c>
      <c r="JW1439" t="s">
        <v>3723</v>
      </c>
      <c r="JY1439" t="s">
        <v>3723</v>
      </c>
      <c r="KA1439" t="s">
        <v>3723</v>
      </c>
      <c r="KC1439" t="s">
        <v>3723</v>
      </c>
      <c r="KE1439" t="s">
        <v>3723</v>
      </c>
      <c r="KG1439" t="s">
        <v>3723</v>
      </c>
      <c r="KI1439" t="s">
        <v>3723</v>
      </c>
      <c r="KK1439" t="s">
        <v>3723</v>
      </c>
      <c r="KM1439" t="s">
        <v>3723</v>
      </c>
      <c r="KO1439" t="s">
        <v>3723</v>
      </c>
      <c r="KQ1439" t="s">
        <v>3723</v>
      </c>
      <c r="KS1439" t="s">
        <v>3723</v>
      </c>
      <c r="KU1439" t="s">
        <v>3723</v>
      </c>
      <c r="KW1439" t="s">
        <v>3723</v>
      </c>
      <c r="KY1439" t="s">
        <v>3723</v>
      </c>
      <c r="LA1439" t="s">
        <v>3723</v>
      </c>
      <c r="LC1439" t="s">
        <v>3723</v>
      </c>
      <c r="LE1439" t="s">
        <v>3723</v>
      </c>
      <c r="LG1439" t="s">
        <v>3723</v>
      </c>
      <c r="LI1439" t="s">
        <v>3723</v>
      </c>
      <c r="LK1439" t="s">
        <v>3723</v>
      </c>
      <c r="LM1439" t="s">
        <v>3723</v>
      </c>
      <c r="LO1439" t="s">
        <v>3723</v>
      </c>
      <c r="LQ1439" t="s">
        <v>3723</v>
      </c>
      <c r="LS1439" t="s">
        <v>3723</v>
      </c>
      <c r="LU1439" t="s">
        <v>3723</v>
      </c>
      <c r="LW1439" t="s">
        <v>3723</v>
      </c>
      <c r="LY1439" t="s">
        <v>3723</v>
      </c>
      <c r="MA1439" t="s">
        <v>3723</v>
      </c>
      <c r="MC1439" t="s">
        <v>3723</v>
      </c>
      <c r="ME1439" t="s">
        <v>3723</v>
      </c>
      <c r="MG1439" t="s">
        <v>3723</v>
      </c>
      <c r="MI1439" t="s">
        <v>3723</v>
      </c>
      <c r="MK1439" t="s">
        <v>3723</v>
      </c>
      <c r="MM1439" t="s">
        <v>3723</v>
      </c>
      <c r="MO1439" t="s">
        <v>3723</v>
      </c>
      <c r="MQ1439" t="s">
        <v>3723</v>
      </c>
      <c r="MS1439" t="s">
        <v>3723</v>
      </c>
      <c r="MU1439" t="s">
        <v>3723</v>
      </c>
      <c r="MW1439" t="s">
        <v>3723</v>
      </c>
      <c r="MY1439" t="s">
        <v>3723</v>
      </c>
      <c r="NA1439" t="s">
        <v>3723</v>
      </c>
      <c r="NC1439" t="s">
        <v>3723</v>
      </c>
      <c r="NE1439" t="s">
        <v>3723</v>
      </c>
      <c r="NG1439" t="s">
        <v>3723</v>
      </c>
      <c r="NI1439" t="s">
        <v>3723</v>
      </c>
      <c r="NK1439" t="s">
        <v>3723</v>
      </c>
      <c r="NM1439" t="s">
        <v>3723</v>
      </c>
      <c r="NO1439" t="s">
        <v>3723</v>
      </c>
      <c r="NQ1439" t="s">
        <v>3723</v>
      </c>
      <c r="NS1439" t="s">
        <v>3723</v>
      </c>
      <c r="NU1439" t="s">
        <v>3723</v>
      </c>
      <c r="NW1439" t="s">
        <v>3723</v>
      </c>
      <c r="NY1439" t="s">
        <v>3723</v>
      </c>
      <c r="OA1439" t="s">
        <v>3723</v>
      </c>
      <c r="OC1439" t="s">
        <v>3723</v>
      </c>
      <c r="OE1439" t="s">
        <v>3723</v>
      </c>
      <c r="OG1439" t="s">
        <v>3723</v>
      </c>
      <c r="OI1439" t="s">
        <v>3723</v>
      </c>
      <c r="OK1439" t="s">
        <v>3723</v>
      </c>
      <c r="OM1439" t="s">
        <v>3723</v>
      </c>
      <c r="OO1439" t="s">
        <v>3723</v>
      </c>
      <c r="OQ1439" t="s">
        <v>3723</v>
      </c>
      <c r="OS1439" t="s">
        <v>3723</v>
      </c>
      <c r="OU1439" t="s">
        <v>3723</v>
      </c>
      <c r="OW1439" t="s">
        <v>3723</v>
      </c>
      <c r="OY1439" t="s">
        <v>3723</v>
      </c>
      <c r="PA1439" t="s">
        <v>3723</v>
      </c>
      <c r="PC1439" t="s">
        <v>3723</v>
      </c>
      <c r="PE1439" t="s">
        <v>3723</v>
      </c>
      <c r="PG1439" t="s">
        <v>3723</v>
      </c>
      <c r="PI1439" t="s">
        <v>3723</v>
      </c>
      <c r="PK1439" t="s">
        <v>3723</v>
      </c>
      <c r="PM1439" t="s">
        <v>3723</v>
      </c>
      <c r="PO1439" t="s">
        <v>3723</v>
      </c>
      <c r="PQ1439" t="s">
        <v>3723</v>
      </c>
      <c r="PS1439" t="s">
        <v>3723</v>
      </c>
      <c r="PU1439" t="s">
        <v>3723</v>
      </c>
      <c r="PW1439" t="s">
        <v>3723</v>
      </c>
      <c r="PY1439" t="s">
        <v>3723</v>
      </c>
      <c r="QA1439" t="s">
        <v>3723</v>
      </c>
      <c r="QC1439" t="s">
        <v>3723</v>
      </c>
      <c r="QE1439" t="s">
        <v>3723</v>
      </c>
      <c r="QG1439" t="s">
        <v>3723</v>
      </c>
      <c r="QI1439" t="s">
        <v>3723</v>
      </c>
      <c r="QK1439" t="s">
        <v>3723</v>
      </c>
      <c r="QM1439" t="s">
        <v>3723</v>
      </c>
      <c r="QO1439" t="s">
        <v>3723</v>
      </c>
      <c r="QQ1439" t="s">
        <v>3723</v>
      </c>
      <c r="QS1439" t="s">
        <v>3723</v>
      </c>
      <c r="QU1439" t="s">
        <v>3723</v>
      </c>
      <c r="QW1439" t="s">
        <v>3723</v>
      </c>
      <c r="QY1439" t="s">
        <v>3723</v>
      </c>
      <c r="RA1439" t="s">
        <v>3723</v>
      </c>
      <c r="RC1439" t="s">
        <v>3723</v>
      </c>
      <c r="RE1439" t="s">
        <v>3723</v>
      </c>
      <c r="RG1439" t="s">
        <v>3723</v>
      </c>
      <c r="RI1439" t="s">
        <v>3723</v>
      </c>
      <c r="RK1439" t="s">
        <v>3723</v>
      </c>
      <c r="RM1439" t="s">
        <v>3723</v>
      </c>
      <c r="RO1439" t="s">
        <v>3723</v>
      </c>
      <c r="RQ1439" t="s">
        <v>3723</v>
      </c>
      <c r="RS1439" t="s">
        <v>3723</v>
      </c>
      <c r="RU1439" t="s">
        <v>3723</v>
      </c>
      <c r="RW1439" t="s">
        <v>3723</v>
      </c>
      <c r="RY1439" t="s">
        <v>3723</v>
      </c>
      <c r="SA1439" t="s">
        <v>3723</v>
      </c>
      <c r="SC1439" t="s">
        <v>3723</v>
      </c>
      <c r="SE1439" t="s">
        <v>3723</v>
      </c>
      <c r="SG1439" t="s">
        <v>3723</v>
      </c>
      <c r="SI1439" t="s">
        <v>3723</v>
      </c>
      <c r="SK1439" t="s">
        <v>3723</v>
      </c>
      <c r="SM1439" t="s">
        <v>3723</v>
      </c>
      <c r="SO1439" t="s">
        <v>3723</v>
      </c>
      <c r="SQ1439" t="s">
        <v>3723</v>
      </c>
      <c r="SS1439" t="s">
        <v>3723</v>
      </c>
      <c r="SU1439" t="s">
        <v>3723</v>
      </c>
      <c r="SW1439" t="s">
        <v>3723</v>
      </c>
      <c r="SY1439" t="s">
        <v>3723</v>
      </c>
      <c r="TA1439" t="s">
        <v>3723</v>
      </c>
      <c r="TC1439" t="s">
        <v>3723</v>
      </c>
      <c r="TE1439" t="s">
        <v>3723</v>
      </c>
      <c r="TG1439" t="s">
        <v>3723</v>
      </c>
      <c r="TI1439" t="s">
        <v>3723</v>
      </c>
      <c r="TK1439" t="s">
        <v>3723</v>
      </c>
      <c r="TM1439" t="s">
        <v>3723</v>
      </c>
      <c r="TO1439" t="s">
        <v>3723</v>
      </c>
      <c r="TQ1439" t="s">
        <v>3723</v>
      </c>
      <c r="TS1439" t="s">
        <v>3723</v>
      </c>
      <c r="TU1439" t="s">
        <v>3723</v>
      </c>
      <c r="TW1439" t="s">
        <v>3723</v>
      </c>
      <c r="TY1439" t="s">
        <v>3723</v>
      </c>
      <c r="UA1439" t="s">
        <v>3723</v>
      </c>
      <c r="UC1439" t="s">
        <v>3723</v>
      </c>
      <c r="UE1439" t="s">
        <v>3723</v>
      </c>
      <c r="UG1439" t="s">
        <v>3723</v>
      </c>
      <c r="UI1439" t="s">
        <v>3723</v>
      </c>
      <c r="UK1439" t="s">
        <v>3723</v>
      </c>
      <c r="UM1439" t="s">
        <v>3723</v>
      </c>
      <c r="UO1439" t="s">
        <v>3723</v>
      </c>
      <c r="UQ1439" t="s">
        <v>3723</v>
      </c>
      <c r="US1439" t="s">
        <v>3723</v>
      </c>
      <c r="UU1439" t="s">
        <v>3723</v>
      </c>
      <c r="UW1439" t="s">
        <v>3723</v>
      </c>
      <c r="UY1439" t="s">
        <v>3723</v>
      </c>
      <c r="VA1439" t="s">
        <v>3723</v>
      </c>
      <c r="VC1439" t="s">
        <v>3723</v>
      </c>
      <c r="VE1439" t="s">
        <v>3723</v>
      </c>
      <c r="VG1439" t="s">
        <v>3723</v>
      </c>
      <c r="VI1439" t="s">
        <v>3723</v>
      </c>
      <c r="VK1439" t="s">
        <v>3723</v>
      </c>
      <c r="VM1439" t="s">
        <v>3723</v>
      </c>
      <c r="VO1439" t="s">
        <v>3723</v>
      </c>
      <c r="VQ1439" t="s">
        <v>3723</v>
      </c>
      <c r="VS1439" t="s">
        <v>3723</v>
      </c>
      <c r="VU1439" t="s">
        <v>3723</v>
      </c>
      <c r="VW1439" t="s">
        <v>3723</v>
      </c>
      <c r="VY1439" t="s">
        <v>3723</v>
      </c>
      <c r="WA1439" t="s">
        <v>3723</v>
      </c>
      <c r="WC1439" t="s">
        <v>3723</v>
      </c>
      <c r="WE1439" t="s">
        <v>3723</v>
      </c>
      <c r="WG1439" t="s">
        <v>3723</v>
      </c>
      <c r="WI1439" t="s">
        <v>3723</v>
      </c>
      <c r="WK1439" t="s">
        <v>3723</v>
      </c>
      <c r="WM1439" t="s">
        <v>3723</v>
      </c>
      <c r="WO1439" t="s">
        <v>3723</v>
      </c>
      <c r="WQ1439" t="s">
        <v>3723</v>
      </c>
      <c r="WS1439" t="s">
        <v>3723</v>
      </c>
      <c r="WU1439" t="s">
        <v>3723</v>
      </c>
      <c r="WW1439" t="s">
        <v>3723</v>
      </c>
      <c r="WY1439" t="s">
        <v>3723</v>
      </c>
      <c r="XA1439" t="s">
        <v>3723</v>
      </c>
      <c r="XC1439" t="s">
        <v>3723</v>
      </c>
      <c r="XE1439" t="s">
        <v>3723</v>
      </c>
      <c r="XG1439" t="s">
        <v>3723</v>
      </c>
      <c r="XI1439" t="s">
        <v>3723</v>
      </c>
      <c r="XK1439" t="s">
        <v>3723</v>
      </c>
      <c r="XM1439" t="s">
        <v>3723</v>
      </c>
      <c r="XO1439" t="s">
        <v>3723</v>
      </c>
      <c r="XQ1439" t="s">
        <v>3723</v>
      </c>
      <c r="XS1439" t="s">
        <v>3723</v>
      </c>
      <c r="XU1439" t="s">
        <v>3723</v>
      </c>
      <c r="XW1439" t="s">
        <v>3723</v>
      </c>
      <c r="XY1439" t="s">
        <v>3723</v>
      </c>
      <c r="YA1439" t="s">
        <v>3723</v>
      </c>
      <c r="YC1439" t="s">
        <v>3723</v>
      </c>
      <c r="YE1439" t="s">
        <v>3723</v>
      </c>
      <c r="YG1439" t="s">
        <v>3723</v>
      </c>
      <c r="YI1439" t="s">
        <v>3723</v>
      </c>
      <c r="YK1439" t="s">
        <v>3723</v>
      </c>
      <c r="YM1439" t="s">
        <v>3723</v>
      </c>
      <c r="YO1439" t="s">
        <v>3723</v>
      </c>
      <c r="YQ1439" t="s">
        <v>3723</v>
      </c>
      <c r="YS1439" t="s">
        <v>3723</v>
      </c>
      <c r="YU1439" t="s">
        <v>3723</v>
      </c>
      <c r="YW1439" t="s">
        <v>3723</v>
      </c>
      <c r="YY1439" t="s">
        <v>3723</v>
      </c>
      <c r="ZA1439" t="s">
        <v>3723</v>
      </c>
      <c r="ZC1439" t="s">
        <v>3723</v>
      </c>
      <c r="ZE1439" t="s">
        <v>3723</v>
      </c>
      <c r="ZG1439" t="s">
        <v>3723</v>
      </c>
      <c r="ZI1439" t="s">
        <v>3723</v>
      </c>
      <c r="ZK1439" t="s">
        <v>3723</v>
      </c>
      <c r="ZM1439" t="s">
        <v>3723</v>
      </c>
      <c r="ZO1439" t="s">
        <v>3723</v>
      </c>
      <c r="ZQ1439" t="s">
        <v>3723</v>
      </c>
      <c r="ZS1439" t="s">
        <v>3723</v>
      </c>
      <c r="ZU1439" t="s">
        <v>3723</v>
      </c>
      <c r="ZW1439" t="s">
        <v>3723</v>
      </c>
      <c r="ZY1439" t="s">
        <v>3723</v>
      </c>
      <c r="AAA1439" t="s">
        <v>3723</v>
      </c>
      <c r="AAC1439" t="s">
        <v>3723</v>
      </c>
      <c r="AAE1439" t="s">
        <v>3723</v>
      </c>
      <c r="AAG1439" t="s">
        <v>3723</v>
      </c>
      <c r="AAI1439" t="s">
        <v>3723</v>
      </c>
      <c r="AAK1439" t="s">
        <v>3723</v>
      </c>
      <c r="AAM1439" t="s">
        <v>3723</v>
      </c>
      <c r="AAO1439" t="s">
        <v>3723</v>
      </c>
      <c r="AAQ1439" t="s">
        <v>3723</v>
      </c>
      <c r="AAS1439" t="s">
        <v>3723</v>
      </c>
      <c r="AAU1439" t="s">
        <v>3723</v>
      </c>
      <c r="AAW1439" t="s">
        <v>3723</v>
      </c>
      <c r="AAY1439" t="s">
        <v>3723</v>
      </c>
      <c r="ABA1439" t="s">
        <v>3723</v>
      </c>
      <c r="ABC1439" t="s">
        <v>3723</v>
      </c>
      <c r="ABE1439" t="s">
        <v>3723</v>
      </c>
      <c r="ABG1439" t="s">
        <v>3723</v>
      </c>
      <c r="ABI1439" t="s">
        <v>3723</v>
      </c>
      <c r="ABK1439" t="s">
        <v>3723</v>
      </c>
      <c r="ABM1439" t="s">
        <v>3723</v>
      </c>
      <c r="ABO1439" t="s">
        <v>3723</v>
      </c>
      <c r="ABQ1439" t="s">
        <v>3723</v>
      </c>
      <c r="ABS1439" t="s">
        <v>3723</v>
      </c>
      <c r="ABU1439" t="s">
        <v>3723</v>
      </c>
      <c r="ABW1439" t="s">
        <v>3723</v>
      </c>
      <c r="ABY1439" t="s">
        <v>3723</v>
      </c>
      <c r="ACA1439" t="s">
        <v>3723</v>
      </c>
      <c r="ACC1439" t="s">
        <v>3723</v>
      </c>
      <c r="ACE1439" t="s">
        <v>3723</v>
      </c>
      <c r="ACG1439" t="s">
        <v>3723</v>
      </c>
      <c r="ACI1439" t="s">
        <v>3723</v>
      </c>
      <c r="ACK1439" t="s">
        <v>3723</v>
      </c>
      <c r="ACM1439" t="s">
        <v>3723</v>
      </c>
      <c r="ACO1439" t="s">
        <v>3723</v>
      </c>
      <c r="ACQ1439" t="s">
        <v>3723</v>
      </c>
      <c r="ACS1439" t="s">
        <v>3723</v>
      </c>
      <c r="ACU1439" t="s">
        <v>3723</v>
      </c>
      <c r="ACW1439" t="s">
        <v>3723</v>
      </c>
      <c r="ACY1439" t="s">
        <v>3723</v>
      </c>
      <c r="ADA1439" t="s">
        <v>3723</v>
      </c>
      <c r="ADC1439" t="s">
        <v>3723</v>
      </c>
      <c r="ADE1439" t="s">
        <v>3723</v>
      </c>
      <c r="ADG1439" t="s">
        <v>3723</v>
      </c>
      <c r="ADI1439" t="s">
        <v>3723</v>
      </c>
      <c r="ADK1439" t="s">
        <v>3723</v>
      </c>
      <c r="ADM1439" t="s">
        <v>3723</v>
      </c>
      <c r="ADO1439" t="s">
        <v>3723</v>
      </c>
      <c r="ADQ1439" t="s">
        <v>3723</v>
      </c>
      <c r="ADS1439" t="s">
        <v>3723</v>
      </c>
      <c r="ADU1439" t="s">
        <v>3723</v>
      </c>
      <c r="ADW1439" t="s">
        <v>3723</v>
      </c>
      <c r="ADY1439" t="s">
        <v>3723</v>
      </c>
      <c r="AEA1439" t="s">
        <v>3723</v>
      </c>
      <c r="AEC1439" t="s">
        <v>3723</v>
      </c>
      <c r="AEE1439" t="s">
        <v>3723</v>
      </c>
      <c r="AEG1439" t="s">
        <v>3723</v>
      </c>
      <c r="AEI1439" t="s">
        <v>3723</v>
      </c>
      <c r="AEK1439" t="s">
        <v>3723</v>
      </c>
      <c r="AEM1439" t="s">
        <v>3723</v>
      </c>
      <c r="AEO1439" t="s">
        <v>3723</v>
      </c>
      <c r="AEQ1439" t="s">
        <v>3723</v>
      </c>
      <c r="AES1439" t="s">
        <v>3723</v>
      </c>
      <c r="AEU1439" t="s">
        <v>3723</v>
      </c>
      <c r="AEW1439" t="s">
        <v>3723</v>
      </c>
      <c r="AEY1439" t="s">
        <v>3723</v>
      </c>
      <c r="AFA1439" t="s">
        <v>3723</v>
      </c>
      <c r="AFC1439" t="s">
        <v>3723</v>
      </c>
      <c r="AFE1439" t="s">
        <v>3723</v>
      </c>
      <c r="AFG1439" t="s">
        <v>3723</v>
      </c>
      <c r="AFI1439" t="s">
        <v>3723</v>
      </c>
      <c r="AFK1439" t="s">
        <v>3723</v>
      </c>
      <c r="AFM1439" t="s">
        <v>3723</v>
      </c>
      <c r="AFO1439" t="s">
        <v>3723</v>
      </c>
      <c r="AFQ1439" t="s">
        <v>3723</v>
      </c>
      <c r="AFS1439" t="s">
        <v>3723</v>
      </c>
      <c r="AFU1439" t="s">
        <v>3723</v>
      </c>
      <c r="AFW1439" t="s">
        <v>3723</v>
      </c>
      <c r="AFY1439" t="s">
        <v>3723</v>
      </c>
      <c r="AGA1439" t="s">
        <v>3723</v>
      </c>
      <c r="AGC1439" t="s">
        <v>3723</v>
      </c>
      <c r="AGE1439" t="s">
        <v>3723</v>
      </c>
      <c r="AGG1439" t="s">
        <v>3723</v>
      </c>
      <c r="AGI1439" t="s">
        <v>3723</v>
      </c>
      <c r="AGK1439" t="s">
        <v>3723</v>
      </c>
      <c r="AGM1439" t="s">
        <v>3723</v>
      </c>
      <c r="AGO1439" t="s">
        <v>3723</v>
      </c>
      <c r="AGQ1439" t="s">
        <v>3723</v>
      </c>
      <c r="AGS1439" t="s">
        <v>3723</v>
      </c>
      <c r="AGU1439" t="s">
        <v>3723</v>
      </c>
      <c r="AGW1439" t="s">
        <v>3723</v>
      </c>
      <c r="AGY1439" t="s">
        <v>3723</v>
      </c>
      <c r="AHA1439" t="s">
        <v>3723</v>
      </c>
      <c r="AHC1439" t="s">
        <v>3723</v>
      </c>
      <c r="AHE1439" t="s">
        <v>3723</v>
      </c>
      <c r="AHG1439" t="s">
        <v>3723</v>
      </c>
      <c r="AHI1439" t="s">
        <v>3723</v>
      </c>
      <c r="AHK1439" t="s">
        <v>3723</v>
      </c>
      <c r="AHM1439" t="s">
        <v>3723</v>
      </c>
      <c r="AHO1439" t="s">
        <v>3723</v>
      </c>
      <c r="AHQ1439" t="s">
        <v>3723</v>
      </c>
      <c r="AHS1439" t="s">
        <v>3723</v>
      </c>
      <c r="AHU1439" t="s">
        <v>3723</v>
      </c>
      <c r="AHW1439" t="s">
        <v>3723</v>
      </c>
      <c r="AHY1439" t="s">
        <v>3723</v>
      </c>
      <c r="AIA1439" t="s">
        <v>3723</v>
      </c>
      <c r="AIC1439" t="s">
        <v>3723</v>
      </c>
      <c r="AIE1439" t="s">
        <v>3723</v>
      </c>
      <c r="AIG1439" t="s">
        <v>3723</v>
      </c>
      <c r="AII1439" t="s">
        <v>3723</v>
      </c>
      <c r="AIK1439" t="s">
        <v>3723</v>
      </c>
      <c r="AIM1439" t="s">
        <v>3723</v>
      </c>
      <c r="AIO1439" t="s">
        <v>3723</v>
      </c>
      <c r="AIQ1439" t="s">
        <v>3723</v>
      </c>
      <c r="AIS1439" t="s">
        <v>3723</v>
      </c>
      <c r="AIU1439" t="s">
        <v>3723</v>
      </c>
      <c r="AIW1439" t="s">
        <v>3723</v>
      </c>
      <c r="AIY1439" t="s">
        <v>3723</v>
      </c>
      <c r="AJA1439" t="s">
        <v>3723</v>
      </c>
      <c r="AJC1439" t="s">
        <v>3723</v>
      </c>
      <c r="AJE1439" t="s">
        <v>3723</v>
      </c>
      <c r="AJG1439" t="s">
        <v>3723</v>
      </c>
      <c r="AJI1439" t="s">
        <v>3723</v>
      </c>
      <c r="AJK1439" t="s">
        <v>3723</v>
      </c>
      <c r="AJM1439" t="s">
        <v>3723</v>
      </c>
      <c r="AJO1439" t="s">
        <v>3723</v>
      </c>
      <c r="AJQ1439" t="s">
        <v>3723</v>
      </c>
      <c r="AJS1439" t="s">
        <v>3723</v>
      </c>
      <c r="AJU1439" t="s">
        <v>3723</v>
      </c>
      <c r="AJW1439" t="s">
        <v>3723</v>
      </c>
      <c r="AJY1439" t="s">
        <v>3723</v>
      </c>
      <c r="AKA1439" t="s">
        <v>3723</v>
      </c>
      <c r="AKC1439" t="s">
        <v>3723</v>
      </c>
      <c r="AKE1439" t="s">
        <v>3723</v>
      </c>
      <c r="AKG1439" t="s">
        <v>3723</v>
      </c>
      <c r="AKI1439" t="s">
        <v>3723</v>
      </c>
      <c r="AKK1439" t="s">
        <v>3723</v>
      </c>
      <c r="AKM1439" t="s">
        <v>3723</v>
      </c>
      <c r="AKO1439" t="s">
        <v>3723</v>
      </c>
      <c r="AKQ1439" t="s">
        <v>3723</v>
      </c>
      <c r="AKS1439" t="s">
        <v>3723</v>
      </c>
      <c r="AKU1439" t="s">
        <v>3723</v>
      </c>
      <c r="AKW1439" t="s">
        <v>3723</v>
      </c>
      <c r="AKY1439" t="s">
        <v>3723</v>
      </c>
      <c r="ALA1439" t="s">
        <v>3723</v>
      </c>
      <c r="ALC1439" t="s">
        <v>3723</v>
      </c>
      <c r="ALE1439" t="s">
        <v>3723</v>
      </c>
      <c r="ALG1439" t="s">
        <v>3723</v>
      </c>
      <c r="ALI1439" t="s">
        <v>3723</v>
      </c>
      <c r="ALK1439" t="s">
        <v>3723</v>
      </c>
      <c r="ALM1439" t="s">
        <v>3723</v>
      </c>
      <c r="ALO1439" t="s">
        <v>3723</v>
      </c>
      <c r="ALQ1439" t="s">
        <v>3723</v>
      </c>
      <c r="ALS1439" t="s">
        <v>3723</v>
      </c>
      <c r="ALU1439" t="s">
        <v>3723</v>
      </c>
      <c r="ALW1439" t="s">
        <v>3723</v>
      </c>
      <c r="ALY1439" t="s">
        <v>3723</v>
      </c>
      <c r="AMA1439" t="s">
        <v>3723</v>
      </c>
      <c r="AMC1439" t="s">
        <v>3723</v>
      </c>
      <c r="AME1439" t="s">
        <v>3723</v>
      </c>
      <c r="AMG1439" t="s">
        <v>3723</v>
      </c>
      <c r="AMI1439" t="s">
        <v>3723</v>
      </c>
      <c r="AMK1439" t="s">
        <v>3723</v>
      </c>
      <c r="AMM1439" t="s">
        <v>3723</v>
      </c>
      <c r="AMO1439" t="s">
        <v>3723</v>
      </c>
      <c r="AMQ1439" t="s">
        <v>3723</v>
      </c>
      <c r="AMS1439" t="s">
        <v>3723</v>
      </c>
      <c r="AMU1439" t="s">
        <v>3723</v>
      </c>
      <c r="AMW1439" t="s">
        <v>3723</v>
      </c>
      <c r="AMY1439" t="s">
        <v>3723</v>
      </c>
      <c r="ANA1439" t="s">
        <v>3723</v>
      </c>
      <c r="ANC1439" t="s">
        <v>3723</v>
      </c>
      <c r="ANE1439" t="s">
        <v>3723</v>
      </c>
      <c r="ANG1439" t="s">
        <v>3723</v>
      </c>
      <c r="ANI1439" t="s">
        <v>3723</v>
      </c>
      <c r="ANK1439" t="s">
        <v>3723</v>
      </c>
      <c r="ANM1439" t="s">
        <v>3723</v>
      </c>
      <c r="ANO1439" t="s">
        <v>3723</v>
      </c>
      <c r="ANQ1439" t="s">
        <v>3723</v>
      </c>
      <c r="ANS1439" t="s">
        <v>3723</v>
      </c>
      <c r="ANU1439" t="s">
        <v>3723</v>
      </c>
      <c r="ANW1439" t="s">
        <v>3723</v>
      </c>
      <c r="ANY1439" t="s">
        <v>3723</v>
      </c>
      <c r="AOA1439" t="s">
        <v>3723</v>
      </c>
      <c r="AOC1439" t="s">
        <v>3723</v>
      </c>
      <c r="AOE1439" t="s">
        <v>3723</v>
      </c>
      <c r="AOG1439" t="s">
        <v>3723</v>
      </c>
      <c r="AOI1439" t="s">
        <v>3723</v>
      </c>
      <c r="AOK1439" t="s">
        <v>3723</v>
      </c>
      <c r="AOM1439" t="s">
        <v>3723</v>
      </c>
      <c r="AOO1439" t="s">
        <v>3723</v>
      </c>
      <c r="AOQ1439" t="s">
        <v>3723</v>
      </c>
      <c r="AOS1439" t="s">
        <v>3723</v>
      </c>
      <c r="AOU1439" t="s">
        <v>3723</v>
      </c>
      <c r="AOW1439" t="s">
        <v>3723</v>
      </c>
      <c r="AOY1439" t="s">
        <v>3723</v>
      </c>
      <c r="APA1439" t="s">
        <v>3723</v>
      </c>
      <c r="APC1439" t="s">
        <v>3723</v>
      </c>
      <c r="APE1439" t="s">
        <v>3723</v>
      </c>
      <c r="APG1439" t="s">
        <v>3723</v>
      </c>
      <c r="API1439" t="s">
        <v>3723</v>
      </c>
      <c r="APK1439" t="s">
        <v>3723</v>
      </c>
      <c r="APM1439" t="s">
        <v>3723</v>
      </c>
      <c r="APO1439" t="s">
        <v>3723</v>
      </c>
      <c r="APQ1439" t="s">
        <v>3723</v>
      </c>
      <c r="APS1439" t="s">
        <v>3723</v>
      </c>
      <c r="APU1439" t="s">
        <v>3723</v>
      </c>
      <c r="APW1439" t="s">
        <v>3723</v>
      </c>
      <c r="APY1439" t="s">
        <v>3723</v>
      </c>
      <c r="AQA1439" t="s">
        <v>3723</v>
      </c>
      <c r="AQC1439" t="s">
        <v>3723</v>
      </c>
      <c r="AQE1439" t="s">
        <v>3723</v>
      </c>
      <c r="AQG1439" t="s">
        <v>3723</v>
      </c>
      <c r="AQI1439" t="s">
        <v>3723</v>
      </c>
      <c r="AQK1439" t="s">
        <v>3723</v>
      </c>
      <c r="AQM1439" t="s">
        <v>3723</v>
      </c>
      <c r="AQO1439" t="s">
        <v>3723</v>
      </c>
      <c r="AQQ1439" t="s">
        <v>3723</v>
      </c>
      <c r="AQS1439" t="s">
        <v>3723</v>
      </c>
      <c r="AQU1439" t="s">
        <v>3723</v>
      </c>
      <c r="AQW1439" t="s">
        <v>3723</v>
      </c>
      <c r="AQY1439" t="s">
        <v>3723</v>
      </c>
      <c r="ARA1439" t="s">
        <v>3723</v>
      </c>
      <c r="ARC1439" t="s">
        <v>3723</v>
      </c>
      <c r="ARE1439" t="s">
        <v>3723</v>
      </c>
      <c r="ARG1439" t="s">
        <v>3723</v>
      </c>
      <c r="ARI1439" t="s">
        <v>3723</v>
      </c>
      <c r="ARK1439" t="s">
        <v>3723</v>
      </c>
      <c r="ARM1439" t="s">
        <v>3723</v>
      </c>
      <c r="ARO1439" t="s">
        <v>3723</v>
      </c>
      <c r="ARQ1439" t="s">
        <v>3723</v>
      </c>
      <c r="ARS1439" t="s">
        <v>3723</v>
      </c>
      <c r="ARU1439" t="s">
        <v>3723</v>
      </c>
      <c r="ARW1439" t="s">
        <v>3723</v>
      </c>
      <c r="ARY1439" t="s">
        <v>3723</v>
      </c>
      <c r="ASA1439" t="s">
        <v>3723</v>
      </c>
      <c r="ASC1439" t="s">
        <v>3723</v>
      </c>
      <c r="ASE1439" t="s">
        <v>3723</v>
      </c>
      <c r="ASG1439" t="s">
        <v>3723</v>
      </c>
      <c r="ASI1439" t="s">
        <v>3723</v>
      </c>
      <c r="ASK1439" t="s">
        <v>3723</v>
      </c>
      <c r="ASM1439" t="s">
        <v>3723</v>
      </c>
      <c r="ASO1439" t="s">
        <v>3723</v>
      </c>
      <c r="ASQ1439" t="s">
        <v>3723</v>
      </c>
      <c r="ASS1439" t="s">
        <v>3723</v>
      </c>
      <c r="ASU1439" t="s">
        <v>3723</v>
      </c>
      <c r="ASW1439" t="s">
        <v>3723</v>
      </c>
      <c r="ASY1439" t="s">
        <v>3723</v>
      </c>
      <c r="ATA1439" t="s">
        <v>3723</v>
      </c>
      <c r="ATC1439" t="s">
        <v>3723</v>
      </c>
      <c r="ATE1439" t="s">
        <v>3723</v>
      </c>
      <c r="ATG1439" t="s">
        <v>3723</v>
      </c>
      <c r="ATI1439" t="s">
        <v>3723</v>
      </c>
      <c r="ATK1439" t="s">
        <v>3723</v>
      </c>
      <c r="ATM1439" t="s">
        <v>3723</v>
      </c>
      <c r="ATO1439" t="s">
        <v>3723</v>
      </c>
      <c r="ATQ1439" t="s">
        <v>3723</v>
      </c>
      <c r="ATS1439" t="s">
        <v>3723</v>
      </c>
      <c r="ATU1439" t="s">
        <v>3723</v>
      </c>
      <c r="ATW1439" t="s">
        <v>3723</v>
      </c>
      <c r="ATY1439" t="s">
        <v>3723</v>
      </c>
      <c r="AUA1439" t="s">
        <v>3723</v>
      </c>
      <c r="AUC1439" t="s">
        <v>3723</v>
      </c>
      <c r="AUE1439" t="s">
        <v>3723</v>
      </c>
      <c r="AUG1439" t="s">
        <v>3723</v>
      </c>
      <c r="AUI1439" t="s">
        <v>3723</v>
      </c>
      <c r="AUK1439" t="s">
        <v>3723</v>
      </c>
      <c r="AUM1439" t="s">
        <v>3723</v>
      </c>
      <c r="AUO1439" t="s">
        <v>3723</v>
      </c>
      <c r="AUQ1439" t="s">
        <v>3723</v>
      </c>
      <c r="AUS1439" t="s">
        <v>3723</v>
      </c>
      <c r="AUU1439" t="s">
        <v>3723</v>
      </c>
      <c r="AUW1439" t="s">
        <v>3723</v>
      </c>
      <c r="AUY1439" t="s">
        <v>3723</v>
      </c>
      <c r="AVA1439" t="s">
        <v>3723</v>
      </c>
      <c r="AVC1439" t="s">
        <v>3723</v>
      </c>
      <c r="AVE1439" t="s">
        <v>3723</v>
      </c>
      <c r="AVG1439" t="s">
        <v>3723</v>
      </c>
      <c r="AVI1439" t="s">
        <v>3723</v>
      </c>
      <c r="AVK1439" t="s">
        <v>3723</v>
      </c>
      <c r="AVM1439" t="s">
        <v>3723</v>
      </c>
      <c r="AVO1439" t="s">
        <v>3723</v>
      </c>
      <c r="AVQ1439" t="s">
        <v>3723</v>
      </c>
      <c r="AVS1439" t="s">
        <v>3723</v>
      </c>
      <c r="AVU1439" t="s">
        <v>3723</v>
      </c>
      <c r="AVW1439" t="s">
        <v>3723</v>
      </c>
      <c r="AVY1439" t="s">
        <v>3723</v>
      </c>
      <c r="AWA1439" t="s">
        <v>3723</v>
      </c>
      <c r="AWC1439" t="s">
        <v>3723</v>
      </c>
      <c r="AWE1439" t="s">
        <v>3723</v>
      </c>
      <c r="AWG1439" t="s">
        <v>3723</v>
      </c>
      <c r="AWI1439" t="s">
        <v>3723</v>
      </c>
      <c r="AWK1439" t="s">
        <v>3723</v>
      </c>
      <c r="AWM1439" t="s">
        <v>3723</v>
      </c>
      <c r="AWO1439" t="s">
        <v>3723</v>
      </c>
      <c r="AWQ1439" t="s">
        <v>3723</v>
      </c>
      <c r="AWS1439" t="s">
        <v>3723</v>
      </c>
      <c r="AWU1439" t="s">
        <v>3723</v>
      </c>
      <c r="AWW1439" t="s">
        <v>3723</v>
      </c>
      <c r="AWY1439" t="s">
        <v>3723</v>
      </c>
      <c r="AXA1439" t="s">
        <v>3723</v>
      </c>
      <c r="AXC1439" t="s">
        <v>3723</v>
      </c>
      <c r="AXE1439" t="s">
        <v>3723</v>
      </c>
      <c r="AXG1439" t="s">
        <v>3723</v>
      </c>
      <c r="AXI1439" t="s">
        <v>3723</v>
      </c>
      <c r="AXK1439" t="s">
        <v>3723</v>
      </c>
      <c r="AXM1439" t="s">
        <v>3723</v>
      </c>
      <c r="AXO1439" t="s">
        <v>3723</v>
      </c>
      <c r="AXQ1439" t="s">
        <v>3723</v>
      </c>
      <c r="AXS1439" t="s">
        <v>3723</v>
      </c>
      <c r="AXU1439" t="s">
        <v>3723</v>
      </c>
      <c r="AXW1439" t="s">
        <v>3723</v>
      </c>
      <c r="AXY1439" t="s">
        <v>3723</v>
      </c>
      <c r="AYA1439" t="s">
        <v>3723</v>
      </c>
      <c r="AYC1439" t="s">
        <v>3723</v>
      </c>
      <c r="AYE1439" t="s">
        <v>3723</v>
      </c>
      <c r="AYG1439" t="s">
        <v>3723</v>
      </c>
      <c r="AYI1439" t="s">
        <v>3723</v>
      </c>
      <c r="AYK1439" t="s">
        <v>3723</v>
      </c>
      <c r="AYM1439" t="s">
        <v>3723</v>
      </c>
      <c r="AYO1439" t="s">
        <v>3723</v>
      </c>
      <c r="AYQ1439" t="s">
        <v>3723</v>
      </c>
      <c r="AYS1439" t="s">
        <v>3723</v>
      </c>
      <c r="AYU1439" t="s">
        <v>3723</v>
      </c>
      <c r="AYW1439" t="s">
        <v>3723</v>
      </c>
      <c r="AYY1439" t="s">
        <v>3723</v>
      </c>
      <c r="AZA1439" t="s">
        <v>3723</v>
      </c>
      <c r="AZC1439" t="s">
        <v>3723</v>
      </c>
      <c r="AZE1439" t="s">
        <v>3723</v>
      </c>
      <c r="AZG1439" t="s">
        <v>3723</v>
      </c>
      <c r="AZI1439" t="s">
        <v>3723</v>
      </c>
      <c r="AZK1439" t="s">
        <v>3723</v>
      </c>
      <c r="AZM1439" t="s">
        <v>3723</v>
      </c>
      <c r="AZO1439" t="s">
        <v>3723</v>
      </c>
      <c r="AZQ1439" t="s">
        <v>3723</v>
      </c>
      <c r="AZS1439" t="s">
        <v>3723</v>
      </c>
      <c r="AZU1439" t="s">
        <v>3723</v>
      </c>
      <c r="AZW1439" t="s">
        <v>3723</v>
      </c>
      <c r="AZY1439" t="s">
        <v>3723</v>
      </c>
      <c r="BAA1439" t="s">
        <v>3723</v>
      </c>
      <c r="BAC1439" t="s">
        <v>3723</v>
      </c>
      <c r="BAE1439" t="s">
        <v>3723</v>
      </c>
      <c r="BAG1439" t="s">
        <v>3723</v>
      </c>
      <c r="BAI1439" t="s">
        <v>3723</v>
      </c>
      <c r="BAK1439" t="s">
        <v>3723</v>
      </c>
      <c r="BAM1439" t="s">
        <v>3723</v>
      </c>
      <c r="BAO1439" t="s">
        <v>3723</v>
      </c>
      <c r="BAQ1439" t="s">
        <v>3723</v>
      </c>
      <c r="BAS1439" t="s">
        <v>3723</v>
      </c>
      <c r="BAU1439" t="s">
        <v>3723</v>
      </c>
      <c r="BAW1439" t="s">
        <v>3723</v>
      </c>
      <c r="BAY1439" t="s">
        <v>3723</v>
      </c>
      <c r="BBA1439" t="s">
        <v>3723</v>
      </c>
      <c r="BBC1439" t="s">
        <v>3723</v>
      </c>
      <c r="BBE1439" t="s">
        <v>3723</v>
      </c>
      <c r="BBG1439" t="s">
        <v>3723</v>
      </c>
      <c r="BBI1439" t="s">
        <v>3723</v>
      </c>
      <c r="BBK1439" t="s">
        <v>3723</v>
      </c>
      <c r="BBM1439" t="s">
        <v>3723</v>
      </c>
      <c r="BBO1439" t="s">
        <v>3723</v>
      </c>
      <c r="BBQ1439" t="s">
        <v>3723</v>
      </c>
      <c r="BBS1439" t="s">
        <v>3723</v>
      </c>
      <c r="BBU1439" t="s">
        <v>3723</v>
      </c>
      <c r="BBW1439" t="s">
        <v>3723</v>
      </c>
      <c r="BBY1439" t="s">
        <v>3723</v>
      </c>
      <c r="BCA1439" t="s">
        <v>3723</v>
      </c>
      <c r="BCC1439" t="s">
        <v>3723</v>
      </c>
      <c r="BCE1439" t="s">
        <v>3723</v>
      </c>
      <c r="BCG1439" t="s">
        <v>3723</v>
      </c>
      <c r="BCI1439" t="s">
        <v>3723</v>
      </c>
      <c r="BCK1439" t="s">
        <v>3723</v>
      </c>
      <c r="BCM1439" t="s">
        <v>3723</v>
      </c>
      <c r="BCO1439" t="s">
        <v>3723</v>
      </c>
      <c r="BCQ1439" t="s">
        <v>3723</v>
      </c>
      <c r="BCS1439" t="s">
        <v>3723</v>
      </c>
      <c r="BCU1439" t="s">
        <v>3723</v>
      </c>
      <c r="BCW1439" t="s">
        <v>3723</v>
      </c>
      <c r="BCY1439" t="s">
        <v>3723</v>
      </c>
      <c r="BDA1439" t="s">
        <v>3723</v>
      </c>
      <c r="BDC1439" t="s">
        <v>3723</v>
      </c>
      <c r="BDE1439" t="s">
        <v>3723</v>
      </c>
      <c r="BDG1439" t="s">
        <v>3723</v>
      </c>
      <c r="BDI1439" t="s">
        <v>3723</v>
      </c>
      <c r="BDK1439" t="s">
        <v>3723</v>
      </c>
      <c r="BDM1439" t="s">
        <v>3723</v>
      </c>
      <c r="BDO1439" t="s">
        <v>3723</v>
      </c>
      <c r="BDQ1439" t="s">
        <v>3723</v>
      </c>
      <c r="BDS1439" t="s">
        <v>3723</v>
      </c>
      <c r="BDU1439" t="s">
        <v>3723</v>
      </c>
      <c r="BDW1439" t="s">
        <v>3723</v>
      </c>
      <c r="BDY1439" t="s">
        <v>3723</v>
      </c>
      <c r="BEA1439" t="s">
        <v>3723</v>
      </c>
      <c r="BEC1439" t="s">
        <v>3723</v>
      </c>
      <c r="BEE1439" t="s">
        <v>3723</v>
      </c>
      <c r="BEF1439">
        <v>0</v>
      </c>
      <c r="BEG1439">
        <v>0</v>
      </c>
      <c r="BEH1439">
        <v>0</v>
      </c>
      <c r="BEI1439">
        <v>0</v>
      </c>
      <c r="BEJ1439">
        <v>0</v>
      </c>
      <c r="BHE1439">
        <v>0</v>
      </c>
    </row>
    <row r="1440" spans="1:1023 1025:1565" x14ac:dyDescent="0.3">
      <c r="A1440" s="341"/>
      <c r="B1440" s="335" t="s">
        <v>3560</v>
      </c>
      <c r="C1440" s="332" t="s">
        <v>3561</v>
      </c>
      <c r="D1440" s="342" t="s">
        <v>6470</v>
      </c>
      <c r="E1440" s="326">
        <v>0.27718550106609807</v>
      </c>
      <c r="F1440" s="68">
        <v>17960</v>
      </c>
      <c r="AO1440" t="s">
        <v>3723</v>
      </c>
      <c r="AQ1440" t="s">
        <v>3723</v>
      </c>
      <c r="AS1440" t="s">
        <v>3723</v>
      </c>
      <c r="AU1440" t="s">
        <v>3723</v>
      </c>
      <c r="AW1440" t="s">
        <v>3723</v>
      </c>
      <c r="AY1440" t="s">
        <v>3723</v>
      </c>
      <c r="BA1440" t="s">
        <v>3723</v>
      </c>
      <c r="BC1440" t="s">
        <v>3723</v>
      </c>
      <c r="BE1440" t="s">
        <v>3723</v>
      </c>
      <c r="BG1440" t="s">
        <v>3723</v>
      </c>
      <c r="BI1440" t="s">
        <v>3723</v>
      </c>
      <c r="BK1440" t="s">
        <v>3723</v>
      </c>
      <c r="BM1440" t="s">
        <v>3723</v>
      </c>
      <c r="BO1440" t="s">
        <v>3723</v>
      </c>
      <c r="BQ1440" t="s">
        <v>3723</v>
      </c>
      <c r="BS1440" t="s">
        <v>3723</v>
      </c>
      <c r="BU1440" t="s">
        <v>3723</v>
      </c>
      <c r="BW1440" t="s">
        <v>3723</v>
      </c>
      <c r="BY1440" t="s">
        <v>3723</v>
      </c>
      <c r="CA1440" t="s">
        <v>3723</v>
      </c>
      <c r="CC1440" t="s">
        <v>3723</v>
      </c>
      <c r="CE1440" t="s">
        <v>3723</v>
      </c>
      <c r="CG1440" t="s">
        <v>3723</v>
      </c>
      <c r="CI1440" t="s">
        <v>3723</v>
      </c>
      <c r="CK1440" t="s">
        <v>3723</v>
      </c>
      <c r="CM1440" t="s">
        <v>3723</v>
      </c>
      <c r="CO1440" t="s">
        <v>3723</v>
      </c>
      <c r="CQ1440" t="s">
        <v>3723</v>
      </c>
      <c r="CS1440" t="s">
        <v>3723</v>
      </c>
      <c r="CU1440" t="s">
        <v>3723</v>
      </c>
      <c r="CW1440" t="s">
        <v>3723</v>
      </c>
      <c r="CY1440" t="s">
        <v>3723</v>
      </c>
      <c r="DA1440" t="s">
        <v>3723</v>
      </c>
      <c r="DC1440" t="s">
        <v>3723</v>
      </c>
      <c r="DE1440" t="s">
        <v>3723</v>
      </c>
      <c r="DG1440" t="s">
        <v>3723</v>
      </c>
      <c r="DI1440" t="s">
        <v>3723</v>
      </c>
      <c r="DK1440" t="s">
        <v>3723</v>
      </c>
      <c r="DM1440" t="s">
        <v>3723</v>
      </c>
      <c r="DO1440" t="s">
        <v>3723</v>
      </c>
      <c r="DQ1440" t="s">
        <v>3723</v>
      </c>
      <c r="DS1440" t="s">
        <v>3723</v>
      </c>
      <c r="DU1440" t="s">
        <v>3723</v>
      </c>
      <c r="DW1440" t="s">
        <v>3723</v>
      </c>
      <c r="DY1440" t="s">
        <v>3723</v>
      </c>
      <c r="EA1440" t="s">
        <v>3723</v>
      </c>
      <c r="EC1440" t="s">
        <v>3723</v>
      </c>
      <c r="EE1440" t="s">
        <v>3723</v>
      </c>
      <c r="EG1440" t="s">
        <v>3723</v>
      </c>
      <c r="EI1440" t="s">
        <v>3723</v>
      </c>
      <c r="EK1440" t="s">
        <v>3723</v>
      </c>
      <c r="EM1440" t="s">
        <v>3723</v>
      </c>
      <c r="EO1440" t="s">
        <v>3723</v>
      </c>
      <c r="EQ1440" t="s">
        <v>3723</v>
      </c>
      <c r="ES1440" t="s">
        <v>3723</v>
      </c>
      <c r="EU1440" t="s">
        <v>3723</v>
      </c>
      <c r="EW1440" t="s">
        <v>3723</v>
      </c>
      <c r="EY1440" t="s">
        <v>3723</v>
      </c>
      <c r="FA1440" t="s">
        <v>3723</v>
      </c>
      <c r="FC1440" t="s">
        <v>3723</v>
      </c>
      <c r="FE1440" t="s">
        <v>3723</v>
      </c>
      <c r="FG1440" t="s">
        <v>3723</v>
      </c>
      <c r="FI1440" t="s">
        <v>3723</v>
      </c>
      <c r="FK1440" t="s">
        <v>3723</v>
      </c>
      <c r="FM1440" t="s">
        <v>3723</v>
      </c>
      <c r="FO1440" t="s">
        <v>3723</v>
      </c>
      <c r="FQ1440" t="s">
        <v>3723</v>
      </c>
      <c r="FS1440" t="s">
        <v>3723</v>
      </c>
      <c r="FU1440" t="s">
        <v>3723</v>
      </c>
      <c r="FW1440" t="s">
        <v>3723</v>
      </c>
      <c r="FY1440" t="s">
        <v>3723</v>
      </c>
      <c r="GA1440" t="s">
        <v>3723</v>
      </c>
      <c r="GC1440" t="s">
        <v>3723</v>
      </c>
      <c r="GE1440" t="s">
        <v>3723</v>
      </c>
      <c r="GG1440" t="s">
        <v>3723</v>
      </c>
      <c r="GI1440" t="s">
        <v>3723</v>
      </c>
      <c r="GK1440" t="s">
        <v>3723</v>
      </c>
      <c r="GM1440" t="s">
        <v>3723</v>
      </c>
      <c r="GO1440" t="s">
        <v>3723</v>
      </c>
      <c r="GQ1440" t="s">
        <v>3723</v>
      </c>
      <c r="GS1440" t="s">
        <v>3723</v>
      </c>
      <c r="GU1440" t="s">
        <v>3723</v>
      </c>
      <c r="GW1440" t="s">
        <v>3723</v>
      </c>
      <c r="GY1440" t="s">
        <v>3723</v>
      </c>
      <c r="HA1440" t="s">
        <v>3723</v>
      </c>
      <c r="HC1440" t="s">
        <v>3723</v>
      </c>
      <c r="HE1440" t="s">
        <v>3723</v>
      </c>
      <c r="HG1440" t="s">
        <v>3723</v>
      </c>
      <c r="HI1440" t="s">
        <v>3723</v>
      </c>
      <c r="HK1440" t="s">
        <v>3723</v>
      </c>
      <c r="HM1440" t="s">
        <v>3723</v>
      </c>
      <c r="HO1440" t="s">
        <v>3723</v>
      </c>
      <c r="HQ1440" t="s">
        <v>3723</v>
      </c>
      <c r="HS1440" t="s">
        <v>3723</v>
      </c>
      <c r="HU1440" t="s">
        <v>3723</v>
      </c>
      <c r="HW1440" t="s">
        <v>3723</v>
      </c>
      <c r="HY1440" t="s">
        <v>3723</v>
      </c>
      <c r="IA1440" t="s">
        <v>3723</v>
      </c>
      <c r="IC1440" t="s">
        <v>3723</v>
      </c>
      <c r="IE1440" t="s">
        <v>3723</v>
      </c>
      <c r="IG1440" t="s">
        <v>3723</v>
      </c>
      <c r="II1440" t="s">
        <v>3723</v>
      </c>
      <c r="IK1440" t="s">
        <v>3723</v>
      </c>
      <c r="IM1440" t="s">
        <v>3723</v>
      </c>
      <c r="IO1440" t="s">
        <v>3723</v>
      </c>
      <c r="IQ1440" t="s">
        <v>3723</v>
      </c>
      <c r="IS1440" t="s">
        <v>3723</v>
      </c>
      <c r="IU1440" t="s">
        <v>3723</v>
      </c>
      <c r="IW1440" t="s">
        <v>3723</v>
      </c>
      <c r="IY1440" t="s">
        <v>3723</v>
      </c>
      <c r="JA1440" t="s">
        <v>3723</v>
      </c>
      <c r="JC1440" t="s">
        <v>3723</v>
      </c>
      <c r="JE1440" t="s">
        <v>3723</v>
      </c>
      <c r="JG1440" t="s">
        <v>3723</v>
      </c>
      <c r="JI1440" t="s">
        <v>3723</v>
      </c>
      <c r="JK1440" t="s">
        <v>3723</v>
      </c>
      <c r="JM1440" t="s">
        <v>3723</v>
      </c>
      <c r="JO1440" t="s">
        <v>3723</v>
      </c>
      <c r="JQ1440" t="s">
        <v>3723</v>
      </c>
      <c r="JS1440" t="s">
        <v>3723</v>
      </c>
      <c r="JU1440" t="s">
        <v>3723</v>
      </c>
      <c r="JW1440" t="s">
        <v>3723</v>
      </c>
      <c r="JY1440" t="s">
        <v>3723</v>
      </c>
      <c r="KA1440" t="s">
        <v>3723</v>
      </c>
      <c r="KC1440" t="s">
        <v>3723</v>
      </c>
      <c r="KE1440" t="s">
        <v>3723</v>
      </c>
      <c r="KG1440" t="s">
        <v>3723</v>
      </c>
      <c r="KI1440" t="s">
        <v>3723</v>
      </c>
      <c r="KK1440" t="s">
        <v>3723</v>
      </c>
      <c r="KM1440" t="s">
        <v>3723</v>
      </c>
      <c r="KO1440" t="s">
        <v>3723</v>
      </c>
      <c r="KQ1440" t="s">
        <v>3723</v>
      </c>
      <c r="KS1440" t="s">
        <v>3723</v>
      </c>
      <c r="KU1440" t="s">
        <v>3723</v>
      </c>
      <c r="KW1440" t="s">
        <v>3723</v>
      </c>
      <c r="KY1440" t="s">
        <v>3723</v>
      </c>
      <c r="LA1440" t="s">
        <v>3723</v>
      </c>
      <c r="LC1440" t="s">
        <v>3723</v>
      </c>
      <c r="LE1440" t="s">
        <v>3723</v>
      </c>
      <c r="LG1440" t="s">
        <v>3723</v>
      </c>
      <c r="LI1440" t="s">
        <v>3723</v>
      </c>
      <c r="LK1440" t="s">
        <v>3723</v>
      </c>
      <c r="LM1440" t="s">
        <v>3723</v>
      </c>
      <c r="LO1440" t="s">
        <v>3723</v>
      </c>
      <c r="LQ1440" t="s">
        <v>3723</v>
      </c>
      <c r="LS1440" t="s">
        <v>3723</v>
      </c>
      <c r="LU1440" t="s">
        <v>3723</v>
      </c>
      <c r="LW1440" t="s">
        <v>3723</v>
      </c>
      <c r="LY1440" t="s">
        <v>3723</v>
      </c>
      <c r="MA1440" t="s">
        <v>3723</v>
      </c>
      <c r="MC1440" t="s">
        <v>3723</v>
      </c>
      <c r="ME1440" t="s">
        <v>3723</v>
      </c>
      <c r="MG1440" t="s">
        <v>3723</v>
      </c>
      <c r="MI1440" t="s">
        <v>3723</v>
      </c>
      <c r="MK1440" t="s">
        <v>3723</v>
      </c>
      <c r="MM1440" t="s">
        <v>3723</v>
      </c>
      <c r="MO1440" t="s">
        <v>3723</v>
      </c>
      <c r="MQ1440" t="s">
        <v>3723</v>
      </c>
      <c r="MS1440" t="s">
        <v>3723</v>
      </c>
      <c r="MU1440" t="s">
        <v>3723</v>
      </c>
      <c r="MW1440" t="s">
        <v>3723</v>
      </c>
      <c r="MY1440" t="s">
        <v>3723</v>
      </c>
      <c r="NA1440" t="s">
        <v>3723</v>
      </c>
      <c r="NC1440" t="s">
        <v>3723</v>
      </c>
      <c r="NE1440" t="s">
        <v>3723</v>
      </c>
      <c r="NG1440" t="s">
        <v>3723</v>
      </c>
      <c r="NI1440" t="s">
        <v>3723</v>
      </c>
      <c r="NK1440" t="s">
        <v>3723</v>
      </c>
      <c r="NM1440" t="s">
        <v>3723</v>
      </c>
      <c r="NO1440" t="s">
        <v>3723</v>
      </c>
      <c r="NQ1440" t="s">
        <v>3723</v>
      </c>
      <c r="NS1440" t="s">
        <v>3723</v>
      </c>
      <c r="NU1440" t="s">
        <v>3723</v>
      </c>
      <c r="NW1440" t="s">
        <v>3723</v>
      </c>
      <c r="NY1440" t="s">
        <v>3723</v>
      </c>
      <c r="OA1440" t="s">
        <v>3723</v>
      </c>
      <c r="OC1440" t="s">
        <v>3723</v>
      </c>
      <c r="OE1440" t="s">
        <v>3723</v>
      </c>
      <c r="OG1440" t="s">
        <v>3723</v>
      </c>
      <c r="OI1440" t="s">
        <v>3723</v>
      </c>
      <c r="OK1440" t="s">
        <v>3723</v>
      </c>
      <c r="OM1440" t="s">
        <v>3723</v>
      </c>
      <c r="OO1440" t="s">
        <v>3723</v>
      </c>
      <c r="OQ1440" t="s">
        <v>3723</v>
      </c>
      <c r="OS1440" t="s">
        <v>3723</v>
      </c>
      <c r="OU1440" t="s">
        <v>3723</v>
      </c>
      <c r="OW1440" t="s">
        <v>3723</v>
      </c>
      <c r="OY1440" t="s">
        <v>3723</v>
      </c>
      <c r="PA1440" t="s">
        <v>3723</v>
      </c>
      <c r="PC1440" t="s">
        <v>3723</v>
      </c>
      <c r="PE1440" t="s">
        <v>3723</v>
      </c>
      <c r="PG1440" t="s">
        <v>3723</v>
      </c>
      <c r="PI1440" t="s">
        <v>3723</v>
      </c>
      <c r="PK1440" t="s">
        <v>3723</v>
      </c>
      <c r="PM1440" t="s">
        <v>3723</v>
      </c>
      <c r="PO1440" t="s">
        <v>3723</v>
      </c>
      <c r="PQ1440" t="s">
        <v>3723</v>
      </c>
      <c r="PS1440" t="s">
        <v>3723</v>
      </c>
      <c r="PU1440" t="s">
        <v>3723</v>
      </c>
      <c r="PW1440" t="s">
        <v>3723</v>
      </c>
      <c r="PY1440" t="s">
        <v>3723</v>
      </c>
      <c r="QA1440" t="s">
        <v>3723</v>
      </c>
      <c r="QC1440" t="s">
        <v>3723</v>
      </c>
      <c r="QE1440" t="s">
        <v>3723</v>
      </c>
      <c r="QG1440" t="s">
        <v>3723</v>
      </c>
      <c r="QI1440" t="s">
        <v>3723</v>
      </c>
      <c r="QK1440" t="s">
        <v>3723</v>
      </c>
      <c r="QM1440" t="s">
        <v>3723</v>
      </c>
      <c r="QO1440" t="s">
        <v>3723</v>
      </c>
      <c r="QQ1440" t="s">
        <v>3723</v>
      </c>
      <c r="QS1440" t="s">
        <v>3723</v>
      </c>
      <c r="QU1440" t="s">
        <v>3723</v>
      </c>
      <c r="QW1440" t="s">
        <v>3723</v>
      </c>
      <c r="QY1440" t="s">
        <v>3723</v>
      </c>
      <c r="RA1440" t="s">
        <v>3723</v>
      </c>
      <c r="RC1440" t="s">
        <v>3723</v>
      </c>
      <c r="RE1440" t="s">
        <v>3723</v>
      </c>
      <c r="RG1440" t="s">
        <v>3723</v>
      </c>
      <c r="RI1440" t="s">
        <v>3723</v>
      </c>
      <c r="RK1440" t="s">
        <v>3723</v>
      </c>
      <c r="RM1440" t="s">
        <v>3723</v>
      </c>
      <c r="RO1440" t="s">
        <v>3723</v>
      </c>
      <c r="RQ1440" t="s">
        <v>3723</v>
      </c>
      <c r="RS1440" t="s">
        <v>3723</v>
      </c>
      <c r="RU1440" t="s">
        <v>3723</v>
      </c>
      <c r="RW1440" t="s">
        <v>3723</v>
      </c>
      <c r="RY1440" t="s">
        <v>3723</v>
      </c>
      <c r="SA1440" t="s">
        <v>3723</v>
      </c>
      <c r="SC1440" t="s">
        <v>3723</v>
      </c>
      <c r="SE1440" t="s">
        <v>3723</v>
      </c>
      <c r="SG1440" t="s">
        <v>3723</v>
      </c>
      <c r="SI1440" t="s">
        <v>3723</v>
      </c>
      <c r="SK1440" t="s">
        <v>3723</v>
      </c>
      <c r="SM1440" t="s">
        <v>3723</v>
      </c>
      <c r="SO1440" t="s">
        <v>3723</v>
      </c>
      <c r="SQ1440" t="s">
        <v>3723</v>
      </c>
      <c r="SS1440" t="s">
        <v>3723</v>
      </c>
      <c r="SU1440" t="s">
        <v>3723</v>
      </c>
      <c r="SW1440" t="s">
        <v>3723</v>
      </c>
      <c r="SY1440" t="s">
        <v>3723</v>
      </c>
      <c r="TA1440" t="s">
        <v>3723</v>
      </c>
      <c r="TC1440" t="s">
        <v>3723</v>
      </c>
      <c r="TE1440" t="s">
        <v>3723</v>
      </c>
      <c r="TG1440" t="s">
        <v>3723</v>
      </c>
      <c r="TI1440" t="s">
        <v>3723</v>
      </c>
      <c r="TK1440" t="s">
        <v>3723</v>
      </c>
      <c r="TM1440" t="s">
        <v>3723</v>
      </c>
      <c r="TO1440" t="s">
        <v>3723</v>
      </c>
      <c r="TQ1440" t="s">
        <v>3723</v>
      </c>
      <c r="TS1440" t="s">
        <v>3723</v>
      </c>
      <c r="TU1440" t="s">
        <v>3723</v>
      </c>
      <c r="TW1440" t="s">
        <v>3723</v>
      </c>
      <c r="TY1440" t="s">
        <v>3723</v>
      </c>
      <c r="UA1440" t="s">
        <v>3723</v>
      </c>
      <c r="UC1440" t="s">
        <v>3723</v>
      </c>
      <c r="UE1440" t="s">
        <v>3723</v>
      </c>
      <c r="UG1440" t="s">
        <v>3723</v>
      </c>
      <c r="UI1440" t="s">
        <v>3723</v>
      </c>
      <c r="UK1440" t="s">
        <v>3723</v>
      </c>
      <c r="UM1440" t="s">
        <v>3723</v>
      </c>
      <c r="UO1440" t="s">
        <v>3723</v>
      </c>
      <c r="UQ1440" t="s">
        <v>3723</v>
      </c>
      <c r="US1440" t="s">
        <v>3723</v>
      </c>
      <c r="UU1440" t="s">
        <v>3723</v>
      </c>
      <c r="UW1440" t="s">
        <v>3723</v>
      </c>
      <c r="UY1440" t="s">
        <v>3723</v>
      </c>
      <c r="VA1440" t="s">
        <v>3723</v>
      </c>
      <c r="VC1440" t="s">
        <v>3723</v>
      </c>
      <c r="VE1440" t="s">
        <v>3723</v>
      </c>
      <c r="VG1440" t="s">
        <v>3723</v>
      </c>
      <c r="VI1440" t="s">
        <v>3723</v>
      </c>
      <c r="VK1440" t="s">
        <v>3723</v>
      </c>
      <c r="VM1440" t="s">
        <v>3723</v>
      </c>
      <c r="VO1440" t="s">
        <v>3723</v>
      </c>
      <c r="VQ1440" t="s">
        <v>3723</v>
      </c>
      <c r="VS1440" t="s">
        <v>3723</v>
      </c>
      <c r="VU1440" t="s">
        <v>3723</v>
      </c>
      <c r="VW1440" t="s">
        <v>3723</v>
      </c>
      <c r="VY1440" t="s">
        <v>3723</v>
      </c>
      <c r="WA1440" t="s">
        <v>3723</v>
      </c>
      <c r="WC1440" t="s">
        <v>3723</v>
      </c>
      <c r="WE1440" t="s">
        <v>3723</v>
      </c>
      <c r="WG1440" t="s">
        <v>3723</v>
      </c>
      <c r="WI1440" t="s">
        <v>3723</v>
      </c>
      <c r="WK1440" t="s">
        <v>3723</v>
      </c>
      <c r="WM1440" t="s">
        <v>3723</v>
      </c>
      <c r="WO1440" t="s">
        <v>3723</v>
      </c>
      <c r="WQ1440" t="s">
        <v>3723</v>
      </c>
      <c r="WS1440" t="s">
        <v>3723</v>
      </c>
      <c r="WU1440" t="s">
        <v>3723</v>
      </c>
      <c r="WW1440" t="s">
        <v>3723</v>
      </c>
      <c r="WY1440" t="s">
        <v>3723</v>
      </c>
      <c r="XA1440" t="s">
        <v>3723</v>
      </c>
      <c r="XC1440" t="s">
        <v>3723</v>
      </c>
      <c r="XE1440" t="s">
        <v>3723</v>
      </c>
      <c r="XG1440" t="s">
        <v>3723</v>
      </c>
      <c r="XI1440" t="s">
        <v>3723</v>
      </c>
      <c r="XK1440" t="s">
        <v>3723</v>
      </c>
      <c r="XM1440" t="s">
        <v>3723</v>
      </c>
      <c r="XO1440" t="s">
        <v>3723</v>
      </c>
      <c r="XQ1440" t="s">
        <v>3723</v>
      </c>
      <c r="XS1440" t="s">
        <v>3723</v>
      </c>
      <c r="XU1440" t="s">
        <v>3723</v>
      </c>
      <c r="XW1440" t="s">
        <v>3723</v>
      </c>
      <c r="XY1440" t="s">
        <v>3723</v>
      </c>
      <c r="YA1440" t="s">
        <v>3723</v>
      </c>
      <c r="YC1440" t="s">
        <v>3723</v>
      </c>
      <c r="YE1440" t="s">
        <v>3723</v>
      </c>
      <c r="YG1440" t="s">
        <v>3723</v>
      </c>
      <c r="YI1440" t="s">
        <v>3723</v>
      </c>
      <c r="YK1440" t="s">
        <v>3723</v>
      </c>
      <c r="YM1440" t="s">
        <v>3723</v>
      </c>
      <c r="YO1440" t="s">
        <v>3723</v>
      </c>
      <c r="YQ1440" t="s">
        <v>3723</v>
      </c>
      <c r="YS1440" t="s">
        <v>3723</v>
      </c>
      <c r="YU1440" t="s">
        <v>3723</v>
      </c>
      <c r="YW1440" t="s">
        <v>3723</v>
      </c>
      <c r="YY1440" t="s">
        <v>3723</v>
      </c>
      <c r="ZA1440" t="s">
        <v>3723</v>
      </c>
      <c r="ZC1440" t="s">
        <v>3723</v>
      </c>
      <c r="ZE1440" t="s">
        <v>3723</v>
      </c>
      <c r="ZG1440" t="s">
        <v>3723</v>
      </c>
      <c r="ZI1440" t="s">
        <v>3723</v>
      </c>
      <c r="ZK1440" t="s">
        <v>3723</v>
      </c>
      <c r="ZM1440" t="s">
        <v>3723</v>
      </c>
      <c r="ZO1440" t="s">
        <v>3723</v>
      </c>
      <c r="ZQ1440" t="s">
        <v>3723</v>
      </c>
      <c r="ZS1440" t="s">
        <v>3723</v>
      </c>
      <c r="ZU1440" t="s">
        <v>3723</v>
      </c>
      <c r="ZW1440" t="s">
        <v>3723</v>
      </c>
      <c r="ZY1440" t="s">
        <v>3723</v>
      </c>
      <c r="AAA1440" t="s">
        <v>3723</v>
      </c>
      <c r="AAC1440" t="s">
        <v>3723</v>
      </c>
      <c r="AAE1440" t="s">
        <v>3723</v>
      </c>
      <c r="AAG1440" t="s">
        <v>3723</v>
      </c>
      <c r="AAI1440" t="s">
        <v>3723</v>
      </c>
      <c r="AAK1440" t="s">
        <v>3723</v>
      </c>
      <c r="AAM1440" t="s">
        <v>3723</v>
      </c>
      <c r="AAO1440" t="s">
        <v>3723</v>
      </c>
      <c r="AAQ1440" t="s">
        <v>3723</v>
      </c>
      <c r="AAS1440" t="s">
        <v>3723</v>
      </c>
      <c r="AAU1440" t="s">
        <v>3723</v>
      </c>
      <c r="AAW1440" t="s">
        <v>3723</v>
      </c>
      <c r="AAY1440" t="s">
        <v>3723</v>
      </c>
      <c r="ABA1440" t="s">
        <v>3723</v>
      </c>
      <c r="ABC1440" t="s">
        <v>3723</v>
      </c>
      <c r="ABE1440" t="s">
        <v>3723</v>
      </c>
      <c r="ABG1440" t="s">
        <v>3723</v>
      </c>
      <c r="ABI1440" t="s">
        <v>3723</v>
      </c>
      <c r="ABK1440" t="s">
        <v>3723</v>
      </c>
      <c r="ABM1440" t="s">
        <v>3723</v>
      </c>
      <c r="ABO1440" t="s">
        <v>3723</v>
      </c>
      <c r="ABQ1440" t="s">
        <v>3723</v>
      </c>
      <c r="ABS1440" t="s">
        <v>3723</v>
      </c>
      <c r="ABU1440" t="s">
        <v>3723</v>
      </c>
      <c r="ABW1440" t="s">
        <v>3723</v>
      </c>
      <c r="ABY1440" t="s">
        <v>3723</v>
      </c>
      <c r="ACA1440" t="s">
        <v>3723</v>
      </c>
      <c r="ACC1440" t="s">
        <v>3723</v>
      </c>
      <c r="ACE1440" t="s">
        <v>3723</v>
      </c>
      <c r="ACG1440" t="s">
        <v>3723</v>
      </c>
      <c r="ACI1440" t="s">
        <v>3723</v>
      </c>
      <c r="ACK1440" t="s">
        <v>3723</v>
      </c>
      <c r="ACM1440" t="s">
        <v>3723</v>
      </c>
      <c r="ACO1440" t="s">
        <v>3723</v>
      </c>
      <c r="ACQ1440" t="s">
        <v>3723</v>
      </c>
      <c r="ACS1440" t="s">
        <v>3723</v>
      </c>
      <c r="ACU1440" t="s">
        <v>3723</v>
      </c>
      <c r="ACW1440" t="s">
        <v>3723</v>
      </c>
      <c r="ACY1440" t="s">
        <v>3723</v>
      </c>
      <c r="ADA1440" t="s">
        <v>3723</v>
      </c>
      <c r="ADC1440" t="s">
        <v>3723</v>
      </c>
      <c r="ADE1440" t="s">
        <v>3723</v>
      </c>
      <c r="ADG1440" t="s">
        <v>3723</v>
      </c>
      <c r="ADI1440" t="s">
        <v>3723</v>
      </c>
      <c r="ADK1440" t="s">
        <v>3723</v>
      </c>
      <c r="ADM1440" t="s">
        <v>3723</v>
      </c>
      <c r="ADO1440" t="s">
        <v>3723</v>
      </c>
      <c r="ADQ1440" t="s">
        <v>3723</v>
      </c>
      <c r="ADS1440" t="s">
        <v>3723</v>
      </c>
      <c r="ADU1440" t="s">
        <v>3723</v>
      </c>
      <c r="ADW1440" t="s">
        <v>3723</v>
      </c>
      <c r="ADY1440" t="s">
        <v>3723</v>
      </c>
      <c r="AEA1440" t="s">
        <v>3723</v>
      </c>
      <c r="AEC1440" t="s">
        <v>3723</v>
      </c>
      <c r="AEE1440" t="s">
        <v>3723</v>
      </c>
      <c r="AEG1440" t="s">
        <v>3723</v>
      </c>
      <c r="AEI1440" t="s">
        <v>3723</v>
      </c>
      <c r="AEK1440" t="s">
        <v>3723</v>
      </c>
      <c r="AEM1440" t="s">
        <v>3723</v>
      </c>
      <c r="AEO1440" t="s">
        <v>3723</v>
      </c>
      <c r="AEQ1440" t="s">
        <v>3723</v>
      </c>
      <c r="AES1440" t="s">
        <v>3723</v>
      </c>
      <c r="AEU1440" t="s">
        <v>3723</v>
      </c>
      <c r="AEW1440" t="s">
        <v>3723</v>
      </c>
      <c r="AEY1440" t="s">
        <v>3723</v>
      </c>
      <c r="AFA1440" t="s">
        <v>3723</v>
      </c>
      <c r="AFC1440" t="s">
        <v>3723</v>
      </c>
      <c r="AFE1440" t="s">
        <v>3723</v>
      </c>
      <c r="AFG1440" t="s">
        <v>3723</v>
      </c>
      <c r="AFI1440" t="s">
        <v>3723</v>
      </c>
      <c r="AFK1440" t="s">
        <v>3723</v>
      </c>
      <c r="AFM1440" t="s">
        <v>3723</v>
      </c>
      <c r="AFO1440" t="s">
        <v>3723</v>
      </c>
      <c r="AFQ1440" t="s">
        <v>3723</v>
      </c>
      <c r="AFS1440" t="s">
        <v>3723</v>
      </c>
      <c r="AFU1440" t="s">
        <v>3723</v>
      </c>
      <c r="AFW1440" t="s">
        <v>3723</v>
      </c>
      <c r="AFY1440" t="s">
        <v>3723</v>
      </c>
      <c r="AGA1440" t="s">
        <v>3723</v>
      </c>
      <c r="AGC1440" t="s">
        <v>3723</v>
      </c>
      <c r="AGE1440" t="s">
        <v>3723</v>
      </c>
      <c r="AGG1440" t="s">
        <v>3723</v>
      </c>
      <c r="AGI1440" t="s">
        <v>3723</v>
      </c>
      <c r="AGK1440" t="s">
        <v>3723</v>
      </c>
      <c r="AGM1440" t="s">
        <v>3723</v>
      </c>
      <c r="AGO1440" t="s">
        <v>3723</v>
      </c>
      <c r="AGQ1440" t="s">
        <v>3723</v>
      </c>
      <c r="AGS1440" t="s">
        <v>3723</v>
      </c>
      <c r="AGU1440" t="s">
        <v>3723</v>
      </c>
      <c r="AGW1440" t="s">
        <v>3723</v>
      </c>
      <c r="AGY1440" t="s">
        <v>3723</v>
      </c>
      <c r="AHA1440" t="s">
        <v>3723</v>
      </c>
      <c r="AHC1440" t="s">
        <v>3723</v>
      </c>
      <c r="AHE1440" t="s">
        <v>3723</v>
      </c>
      <c r="AHG1440" t="s">
        <v>3723</v>
      </c>
      <c r="AHI1440" t="s">
        <v>3723</v>
      </c>
      <c r="AHK1440" t="s">
        <v>3723</v>
      </c>
      <c r="AHM1440" t="s">
        <v>3723</v>
      </c>
      <c r="AHO1440" t="s">
        <v>3723</v>
      </c>
      <c r="AHQ1440" t="s">
        <v>3723</v>
      </c>
      <c r="AHS1440" t="s">
        <v>3723</v>
      </c>
      <c r="AHU1440" t="s">
        <v>3723</v>
      </c>
      <c r="AHW1440" t="s">
        <v>3723</v>
      </c>
      <c r="AHY1440" t="s">
        <v>3723</v>
      </c>
      <c r="AIA1440" t="s">
        <v>3723</v>
      </c>
      <c r="AIC1440" t="s">
        <v>3723</v>
      </c>
      <c r="AIE1440" t="s">
        <v>3723</v>
      </c>
      <c r="AIG1440" t="s">
        <v>3723</v>
      </c>
      <c r="AII1440" t="s">
        <v>3723</v>
      </c>
      <c r="AIK1440" t="s">
        <v>3723</v>
      </c>
      <c r="AIM1440" t="s">
        <v>3723</v>
      </c>
      <c r="AIO1440" t="s">
        <v>3723</v>
      </c>
      <c r="AIQ1440" t="s">
        <v>3723</v>
      </c>
      <c r="AIS1440" t="s">
        <v>3723</v>
      </c>
      <c r="AIU1440" t="s">
        <v>3723</v>
      </c>
      <c r="AIW1440" t="s">
        <v>3723</v>
      </c>
      <c r="AIY1440" t="s">
        <v>3723</v>
      </c>
      <c r="AJA1440" t="s">
        <v>3723</v>
      </c>
      <c r="AJC1440" t="s">
        <v>3723</v>
      </c>
      <c r="AJE1440" t="s">
        <v>3723</v>
      </c>
      <c r="AJG1440" t="s">
        <v>3723</v>
      </c>
      <c r="AJI1440" t="s">
        <v>3723</v>
      </c>
      <c r="AJK1440" t="s">
        <v>3723</v>
      </c>
      <c r="AJM1440" t="s">
        <v>3723</v>
      </c>
      <c r="AJO1440" t="s">
        <v>3723</v>
      </c>
      <c r="AJQ1440" t="s">
        <v>3723</v>
      </c>
      <c r="AJS1440" t="s">
        <v>3723</v>
      </c>
      <c r="AJU1440" t="s">
        <v>3723</v>
      </c>
      <c r="AJW1440" t="s">
        <v>3723</v>
      </c>
      <c r="AJY1440" t="s">
        <v>3723</v>
      </c>
      <c r="AKA1440" t="s">
        <v>3723</v>
      </c>
      <c r="AKC1440" t="s">
        <v>3723</v>
      </c>
      <c r="AKE1440" t="s">
        <v>3723</v>
      </c>
      <c r="AKG1440" t="s">
        <v>3723</v>
      </c>
      <c r="AKI1440" t="s">
        <v>3723</v>
      </c>
      <c r="AKK1440" t="s">
        <v>3723</v>
      </c>
      <c r="AKM1440" t="s">
        <v>3723</v>
      </c>
      <c r="AKO1440" t="s">
        <v>3723</v>
      </c>
      <c r="AKQ1440" t="s">
        <v>3723</v>
      </c>
      <c r="AKS1440" t="s">
        <v>3723</v>
      </c>
      <c r="AKU1440" t="s">
        <v>3723</v>
      </c>
      <c r="AKW1440" t="s">
        <v>3723</v>
      </c>
      <c r="AKY1440" t="s">
        <v>3723</v>
      </c>
      <c r="ALA1440" t="s">
        <v>3723</v>
      </c>
      <c r="ALC1440" t="s">
        <v>3723</v>
      </c>
      <c r="ALE1440" t="s">
        <v>3723</v>
      </c>
      <c r="ALG1440" t="s">
        <v>3723</v>
      </c>
      <c r="ALI1440" t="s">
        <v>3723</v>
      </c>
      <c r="ALK1440" t="s">
        <v>3723</v>
      </c>
      <c r="ALM1440" t="s">
        <v>3723</v>
      </c>
      <c r="ALO1440" t="s">
        <v>3723</v>
      </c>
      <c r="ALQ1440" t="s">
        <v>3723</v>
      </c>
      <c r="ALS1440" t="s">
        <v>3723</v>
      </c>
      <c r="ALU1440" t="s">
        <v>3723</v>
      </c>
      <c r="ALW1440" t="s">
        <v>3723</v>
      </c>
      <c r="ALY1440" t="s">
        <v>3723</v>
      </c>
      <c r="AMA1440" t="s">
        <v>3723</v>
      </c>
      <c r="AMC1440" t="s">
        <v>3723</v>
      </c>
      <c r="AME1440" t="s">
        <v>3723</v>
      </c>
      <c r="AMG1440" t="s">
        <v>3723</v>
      </c>
      <c r="AMI1440" t="s">
        <v>3723</v>
      </c>
      <c r="AMK1440" t="s">
        <v>3723</v>
      </c>
      <c r="AMM1440" t="s">
        <v>3723</v>
      </c>
      <c r="AMO1440" t="s">
        <v>3723</v>
      </c>
      <c r="AMQ1440" t="s">
        <v>3723</v>
      </c>
      <c r="AMS1440" t="s">
        <v>3723</v>
      </c>
      <c r="AMU1440" t="s">
        <v>3723</v>
      </c>
      <c r="AMW1440" t="s">
        <v>3723</v>
      </c>
      <c r="AMY1440" t="s">
        <v>3723</v>
      </c>
      <c r="ANA1440" t="s">
        <v>3723</v>
      </c>
      <c r="ANC1440" t="s">
        <v>3723</v>
      </c>
      <c r="ANE1440" t="s">
        <v>3723</v>
      </c>
      <c r="ANG1440" t="s">
        <v>3723</v>
      </c>
      <c r="ANI1440" t="s">
        <v>3723</v>
      </c>
      <c r="ANK1440" t="s">
        <v>3723</v>
      </c>
      <c r="ANM1440" t="s">
        <v>3723</v>
      </c>
      <c r="ANO1440" t="s">
        <v>3723</v>
      </c>
      <c r="ANQ1440" t="s">
        <v>3723</v>
      </c>
      <c r="ANS1440" t="s">
        <v>3723</v>
      </c>
      <c r="ANU1440" t="s">
        <v>3723</v>
      </c>
      <c r="ANW1440" t="s">
        <v>3723</v>
      </c>
      <c r="ANY1440" t="s">
        <v>3723</v>
      </c>
      <c r="AOA1440" t="s">
        <v>3723</v>
      </c>
      <c r="AOC1440" t="s">
        <v>3723</v>
      </c>
      <c r="AOE1440" t="s">
        <v>3723</v>
      </c>
      <c r="AOG1440" t="s">
        <v>3723</v>
      </c>
      <c r="AOI1440" t="s">
        <v>3723</v>
      </c>
      <c r="AOK1440" t="s">
        <v>3723</v>
      </c>
      <c r="AOM1440" t="s">
        <v>3723</v>
      </c>
      <c r="AOO1440" t="s">
        <v>3723</v>
      </c>
      <c r="AOQ1440" t="s">
        <v>3723</v>
      </c>
      <c r="AOS1440" t="s">
        <v>3723</v>
      </c>
      <c r="AOU1440" t="s">
        <v>3723</v>
      </c>
      <c r="AOW1440" t="s">
        <v>3723</v>
      </c>
      <c r="AOY1440" t="s">
        <v>3723</v>
      </c>
      <c r="APA1440" t="s">
        <v>3723</v>
      </c>
      <c r="APC1440" t="s">
        <v>3723</v>
      </c>
      <c r="APE1440" t="s">
        <v>3723</v>
      </c>
      <c r="APG1440" t="s">
        <v>3723</v>
      </c>
      <c r="API1440" t="s">
        <v>3723</v>
      </c>
      <c r="APK1440" t="s">
        <v>3723</v>
      </c>
      <c r="APM1440" t="s">
        <v>3723</v>
      </c>
      <c r="APO1440" t="s">
        <v>3723</v>
      </c>
      <c r="APQ1440" t="s">
        <v>3723</v>
      </c>
      <c r="APS1440" t="s">
        <v>3723</v>
      </c>
      <c r="APU1440" t="s">
        <v>3723</v>
      </c>
      <c r="APW1440" t="s">
        <v>3723</v>
      </c>
      <c r="APY1440" t="s">
        <v>3723</v>
      </c>
      <c r="AQA1440" t="s">
        <v>3723</v>
      </c>
      <c r="AQC1440" t="s">
        <v>3723</v>
      </c>
      <c r="AQE1440" t="s">
        <v>3723</v>
      </c>
      <c r="AQG1440" t="s">
        <v>3723</v>
      </c>
      <c r="AQI1440" t="s">
        <v>3723</v>
      </c>
      <c r="AQK1440" t="s">
        <v>3723</v>
      </c>
      <c r="AQM1440" t="s">
        <v>3723</v>
      </c>
      <c r="AQO1440" t="s">
        <v>3723</v>
      </c>
      <c r="AQQ1440" t="s">
        <v>3723</v>
      </c>
      <c r="AQS1440" t="s">
        <v>3723</v>
      </c>
      <c r="AQU1440" t="s">
        <v>3723</v>
      </c>
      <c r="AQW1440" t="s">
        <v>3723</v>
      </c>
      <c r="AQY1440" t="s">
        <v>3723</v>
      </c>
      <c r="ARA1440" t="s">
        <v>3723</v>
      </c>
      <c r="ARC1440" t="s">
        <v>3723</v>
      </c>
      <c r="ARE1440" t="s">
        <v>3723</v>
      </c>
      <c r="ARG1440" t="s">
        <v>3723</v>
      </c>
      <c r="ARI1440" t="s">
        <v>3723</v>
      </c>
      <c r="ARK1440" t="s">
        <v>3723</v>
      </c>
      <c r="ARM1440" t="s">
        <v>3723</v>
      </c>
      <c r="ARO1440" t="s">
        <v>3723</v>
      </c>
      <c r="ARQ1440" t="s">
        <v>3723</v>
      </c>
      <c r="ARS1440" t="s">
        <v>3723</v>
      </c>
      <c r="ARU1440" t="s">
        <v>3723</v>
      </c>
      <c r="ARW1440" t="s">
        <v>3723</v>
      </c>
      <c r="ARY1440" t="s">
        <v>3723</v>
      </c>
      <c r="ASA1440" t="s">
        <v>3723</v>
      </c>
      <c r="ASC1440" t="s">
        <v>3723</v>
      </c>
      <c r="ASE1440" t="s">
        <v>3723</v>
      </c>
      <c r="ASG1440" t="s">
        <v>3723</v>
      </c>
      <c r="ASI1440" t="s">
        <v>3723</v>
      </c>
      <c r="ASK1440" t="s">
        <v>3723</v>
      </c>
      <c r="ASM1440" t="s">
        <v>3723</v>
      </c>
      <c r="ASO1440" t="s">
        <v>3723</v>
      </c>
      <c r="ASQ1440" t="s">
        <v>3723</v>
      </c>
      <c r="ASS1440" t="s">
        <v>3723</v>
      </c>
      <c r="ASU1440" t="s">
        <v>3723</v>
      </c>
      <c r="ASW1440" t="s">
        <v>3723</v>
      </c>
      <c r="ASY1440" t="s">
        <v>3723</v>
      </c>
      <c r="ATA1440" t="s">
        <v>3723</v>
      </c>
      <c r="ATC1440" t="s">
        <v>3723</v>
      </c>
      <c r="ATE1440" t="s">
        <v>3723</v>
      </c>
      <c r="ATG1440" t="s">
        <v>3723</v>
      </c>
      <c r="ATI1440" t="s">
        <v>3723</v>
      </c>
      <c r="ATK1440" t="s">
        <v>3723</v>
      </c>
      <c r="ATM1440" t="s">
        <v>3723</v>
      </c>
      <c r="ATO1440" t="s">
        <v>3723</v>
      </c>
      <c r="ATQ1440" t="s">
        <v>3723</v>
      </c>
      <c r="ATS1440" t="s">
        <v>3723</v>
      </c>
      <c r="ATU1440" t="s">
        <v>3723</v>
      </c>
      <c r="ATW1440" t="s">
        <v>3723</v>
      </c>
      <c r="ATY1440" t="s">
        <v>3723</v>
      </c>
      <c r="AUA1440" t="s">
        <v>3723</v>
      </c>
      <c r="AUC1440" t="s">
        <v>3723</v>
      </c>
      <c r="AUE1440" t="s">
        <v>3723</v>
      </c>
      <c r="AUG1440" t="s">
        <v>3723</v>
      </c>
      <c r="AUI1440" t="s">
        <v>3723</v>
      </c>
      <c r="AUK1440" t="s">
        <v>3723</v>
      </c>
      <c r="AUM1440" t="s">
        <v>3723</v>
      </c>
      <c r="AUO1440" t="s">
        <v>3723</v>
      </c>
      <c r="AUQ1440" t="s">
        <v>3723</v>
      </c>
      <c r="AUS1440" t="s">
        <v>3723</v>
      </c>
      <c r="AUU1440" t="s">
        <v>3723</v>
      </c>
      <c r="AUW1440" t="s">
        <v>3723</v>
      </c>
      <c r="AUY1440" t="s">
        <v>3723</v>
      </c>
      <c r="AVA1440" t="s">
        <v>3723</v>
      </c>
      <c r="AVC1440" t="s">
        <v>3723</v>
      </c>
      <c r="AVE1440" t="s">
        <v>3723</v>
      </c>
      <c r="AVG1440" t="s">
        <v>3723</v>
      </c>
      <c r="AVI1440" t="s">
        <v>3723</v>
      </c>
      <c r="AVK1440" t="s">
        <v>3723</v>
      </c>
      <c r="AVM1440" t="s">
        <v>3723</v>
      </c>
      <c r="AVO1440" t="s">
        <v>3723</v>
      </c>
      <c r="AVQ1440" t="s">
        <v>3723</v>
      </c>
      <c r="AVS1440" t="s">
        <v>3723</v>
      </c>
      <c r="AVU1440" t="s">
        <v>3723</v>
      </c>
      <c r="AVW1440" t="s">
        <v>3723</v>
      </c>
      <c r="AVY1440" t="s">
        <v>3723</v>
      </c>
      <c r="AWA1440" t="s">
        <v>3723</v>
      </c>
      <c r="AWC1440" t="s">
        <v>3723</v>
      </c>
      <c r="AWE1440" t="s">
        <v>3723</v>
      </c>
      <c r="AWG1440" t="s">
        <v>3723</v>
      </c>
      <c r="AWI1440" t="s">
        <v>3723</v>
      </c>
      <c r="AWK1440" t="s">
        <v>3723</v>
      </c>
      <c r="AWM1440" t="s">
        <v>3723</v>
      </c>
      <c r="AWO1440" t="s">
        <v>3723</v>
      </c>
      <c r="AWQ1440" t="s">
        <v>3723</v>
      </c>
      <c r="AWS1440" t="s">
        <v>3723</v>
      </c>
      <c r="AWU1440" t="s">
        <v>3723</v>
      </c>
      <c r="AWW1440" t="s">
        <v>3723</v>
      </c>
      <c r="AWY1440" t="s">
        <v>3723</v>
      </c>
      <c r="AXA1440" t="s">
        <v>3723</v>
      </c>
      <c r="AXC1440" t="s">
        <v>3723</v>
      </c>
      <c r="AXE1440" t="s">
        <v>3723</v>
      </c>
      <c r="AXG1440" t="s">
        <v>3723</v>
      </c>
      <c r="AXI1440" t="s">
        <v>3723</v>
      </c>
      <c r="AXK1440" t="s">
        <v>3723</v>
      </c>
      <c r="AXM1440" t="s">
        <v>3723</v>
      </c>
      <c r="AXO1440" t="s">
        <v>3723</v>
      </c>
      <c r="AXQ1440" t="s">
        <v>3723</v>
      </c>
      <c r="AXS1440" t="s">
        <v>3723</v>
      </c>
      <c r="AXU1440" t="s">
        <v>3723</v>
      </c>
      <c r="AXW1440" t="s">
        <v>3723</v>
      </c>
      <c r="AXY1440" t="s">
        <v>3723</v>
      </c>
      <c r="AYA1440" t="s">
        <v>3723</v>
      </c>
      <c r="AYC1440" t="s">
        <v>3723</v>
      </c>
      <c r="AYE1440" t="s">
        <v>3723</v>
      </c>
      <c r="AYG1440" t="s">
        <v>3723</v>
      </c>
      <c r="AYI1440" t="s">
        <v>3723</v>
      </c>
      <c r="AYK1440" t="s">
        <v>3723</v>
      </c>
      <c r="AYM1440" t="s">
        <v>3723</v>
      </c>
      <c r="AYO1440" t="s">
        <v>3723</v>
      </c>
      <c r="AYQ1440" t="s">
        <v>3723</v>
      </c>
      <c r="AYS1440" t="s">
        <v>3723</v>
      </c>
      <c r="AYU1440" t="s">
        <v>3723</v>
      </c>
      <c r="AYW1440" t="s">
        <v>3723</v>
      </c>
      <c r="AYY1440" t="s">
        <v>3723</v>
      </c>
      <c r="AZA1440" t="s">
        <v>3723</v>
      </c>
      <c r="AZC1440" t="s">
        <v>3723</v>
      </c>
      <c r="AZE1440" t="s">
        <v>3723</v>
      </c>
      <c r="AZG1440" t="s">
        <v>3723</v>
      </c>
      <c r="AZI1440" t="s">
        <v>3723</v>
      </c>
      <c r="AZK1440" t="s">
        <v>3723</v>
      </c>
      <c r="AZM1440" t="s">
        <v>3723</v>
      </c>
      <c r="AZO1440" t="s">
        <v>3723</v>
      </c>
      <c r="AZQ1440" t="s">
        <v>3723</v>
      </c>
      <c r="AZS1440" t="s">
        <v>3723</v>
      </c>
      <c r="AZU1440" t="s">
        <v>3723</v>
      </c>
      <c r="AZW1440" t="s">
        <v>3723</v>
      </c>
      <c r="AZY1440" t="s">
        <v>3723</v>
      </c>
      <c r="BAA1440" t="s">
        <v>3723</v>
      </c>
      <c r="BAC1440" t="s">
        <v>3723</v>
      </c>
      <c r="BAE1440" t="s">
        <v>3723</v>
      </c>
      <c r="BAG1440" t="s">
        <v>3723</v>
      </c>
      <c r="BAI1440" t="s">
        <v>3723</v>
      </c>
      <c r="BAK1440" t="s">
        <v>3723</v>
      </c>
      <c r="BAM1440" t="s">
        <v>3723</v>
      </c>
      <c r="BAO1440" t="s">
        <v>3723</v>
      </c>
      <c r="BAQ1440" t="s">
        <v>3723</v>
      </c>
      <c r="BAS1440" t="s">
        <v>3723</v>
      </c>
      <c r="BAU1440" t="s">
        <v>3723</v>
      </c>
      <c r="BAW1440" t="s">
        <v>3723</v>
      </c>
      <c r="BAY1440" t="s">
        <v>3723</v>
      </c>
      <c r="BBA1440" t="s">
        <v>3723</v>
      </c>
      <c r="BBC1440" t="s">
        <v>3723</v>
      </c>
      <c r="BBE1440" t="s">
        <v>3723</v>
      </c>
      <c r="BBG1440" t="s">
        <v>3723</v>
      </c>
      <c r="BBI1440" t="s">
        <v>3723</v>
      </c>
      <c r="BBK1440" t="s">
        <v>3723</v>
      </c>
      <c r="BBM1440" t="s">
        <v>3723</v>
      </c>
      <c r="BBO1440" t="s">
        <v>3723</v>
      </c>
      <c r="BBQ1440" t="s">
        <v>3723</v>
      </c>
      <c r="BBS1440" t="s">
        <v>3723</v>
      </c>
      <c r="BBU1440" t="s">
        <v>3723</v>
      </c>
      <c r="BBW1440" t="s">
        <v>3723</v>
      </c>
      <c r="BBY1440" t="s">
        <v>3723</v>
      </c>
      <c r="BCA1440" t="s">
        <v>3723</v>
      </c>
      <c r="BCC1440" t="s">
        <v>3723</v>
      </c>
      <c r="BCE1440" t="s">
        <v>3723</v>
      </c>
      <c r="BCG1440" t="s">
        <v>3723</v>
      </c>
      <c r="BCI1440" t="s">
        <v>3723</v>
      </c>
      <c r="BCK1440" t="s">
        <v>3723</v>
      </c>
      <c r="BCM1440" t="s">
        <v>3723</v>
      </c>
      <c r="BCO1440" t="s">
        <v>3723</v>
      </c>
      <c r="BCQ1440" t="s">
        <v>3723</v>
      </c>
      <c r="BCS1440" t="s">
        <v>3723</v>
      </c>
      <c r="BCU1440" t="s">
        <v>3723</v>
      </c>
      <c r="BCW1440" t="s">
        <v>3723</v>
      </c>
      <c r="BCY1440" t="s">
        <v>3723</v>
      </c>
      <c r="BDA1440" t="s">
        <v>3723</v>
      </c>
      <c r="BDC1440" t="s">
        <v>3723</v>
      </c>
      <c r="BDE1440" t="s">
        <v>3723</v>
      </c>
      <c r="BDG1440" t="s">
        <v>3723</v>
      </c>
      <c r="BDI1440" t="s">
        <v>3723</v>
      </c>
      <c r="BDK1440" t="s">
        <v>3723</v>
      </c>
      <c r="BDM1440" t="s">
        <v>3723</v>
      </c>
      <c r="BDO1440" t="s">
        <v>3723</v>
      </c>
      <c r="BDQ1440" t="s">
        <v>3723</v>
      </c>
      <c r="BDS1440" t="s">
        <v>3723</v>
      </c>
      <c r="BDU1440" t="s">
        <v>3723</v>
      </c>
      <c r="BDW1440" t="s">
        <v>3723</v>
      </c>
      <c r="BDY1440" t="s">
        <v>3723</v>
      </c>
      <c r="BEA1440" t="s">
        <v>3723</v>
      </c>
      <c r="BEC1440" t="s">
        <v>3723</v>
      </c>
      <c r="BEE1440" t="s">
        <v>3723</v>
      </c>
      <c r="BEF1440">
        <v>0</v>
      </c>
      <c r="BEG1440">
        <v>0</v>
      </c>
      <c r="BEH1440">
        <v>0</v>
      </c>
      <c r="BEI1440">
        <v>0</v>
      </c>
      <c r="BEJ1440">
        <v>0</v>
      </c>
      <c r="BHE1440">
        <v>0</v>
      </c>
    </row>
    <row r="1441" spans="1:1023 1025:1565" x14ac:dyDescent="0.3">
      <c r="A1441" s="341"/>
      <c r="B1441" s="335" t="s">
        <v>3562</v>
      </c>
      <c r="C1441" s="332" t="s">
        <v>3563</v>
      </c>
      <c r="D1441" s="342" t="s">
        <v>6519</v>
      </c>
      <c r="E1441" s="326">
        <v>1.0290999999999999</v>
      </c>
      <c r="F1441" s="68">
        <v>8980</v>
      </c>
      <c r="AO1441" t="s">
        <v>3723</v>
      </c>
      <c r="AQ1441" t="s">
        <v>3723</v>
      </c>
      <c r="AS1441" t="s">
        <v>3723</v>
      </c>
      <c r="AU1441" t="s">
        <v>3723</v>
      </c>
      <c r="AW1441" t="s">
        <v>3723</v>
      </c>
      <c r="AY1441" t="s">
        <v>3723</v>
      </c>
      <c r="BA1441" t="s">
        <v>3723</v>
      </c>
      <c r="BC1441" t="s">
        <v>3723</v>
      </c>
      <c r="BE1441" t="s">
        <v>3723</v>
      </c>
      <c r="BG1441" t="s">
        <v>3723</v>
      </c>
      <c r="BI1441" t="s">
        <v>3723</v>
      </c>
      <c r="BK1441" t="s">
        <v>3723</v>
      </c>
      <c r="BM1441" t="s">
        <v>3723</v>
      </c>
      <c r="BO1441" t="s">
        <v>3723</v>
      </c>
      <c r="BQ1441" t="s">
        <v>3723</v>
      </c>
      <c r="BS1441" t="s">
        <v>3723</v>
      </c>
      <c r="BU1441" t="s">
        <v>3723</v>
      </c>
      <c r="BW1441" t="s">
        <v>3723</v>
      </c>
      <c r="BY1441" t="s">
        <v>3723</v>
      </c>
      <c r="CA1441" t="s">
        <v>3723</v>
      </c>
      <c r="CC1441" t="s">
        <v>3723</v>
      </c>
      <c r="CE1441" t="s">
        <v>3723</v>
      </c>
      <c r="CG1441" t="s">
        <v>3723</v>
      </c>
      <c r="CI1441" t="s">
        <v>3723</v>
      </c>
      <c r="CK1441" t="s">
        <v>3723</v>
      </c>
      <c r="CM1441" t="s">
        <v>3723</v>
      </c>
      <c r="CO1441" t="s">
        <v>3723</v>
      </c>
      <c r="CQ1441" t="s">
        <v>3723</v>
      </c>
      <c r="CS1441" t="s">
        <v>3723</v>
      </c>
      <c r="CU1441" t="s">
        <v>3723</v>
      </c>
      <c r="CW1441" t="s">
        <v>3723</v>
      </c>
      <c r="CY1441" t="s">
        <v>3723</v>
      </c>
      <c r="DA1441" t="s">
        <v>3723</v>
      </c>
      <c r="DC1441" t="s">
        <v>3723</v>
      </c>
      <c r="DE1441" t="s">
        <v>3723</v>
      </c>
      <c r="DG1441" t="s">
        <v>3723</v>
      </c>
      <c r="DI1441" t="s">
        <v>3723</v>
      </c>
      <c r="DK1441" t="s">
        <v>3723</v>
      </c>
      <c r="DM1441" t="s">
        <v>3723</v>
      </c>
      <c r="DO1441" t="s">
        <v>3723</v>
      </c>
      <c r="DQ1441" t="s">
        <v>3723</v>
      </c>
      <c r="DS1441" t="s">
        <v>3723</v>
      </c>
      <c r="DU1441" t="s">
        <v>3723</v>
      </c>
      <c r="DW1441" t="s">
        <v>3723</v>
      </c>
      <c r="DY1441" t="s">
        <v>3723</v>
      </c>
      <c r="EA1441" t="s">
        <v>3723</v>
      </c>
      <c r="EC1441" t="s">
        <v>3723</v>
      </c>
      <c r="EE1441" t="s">
        <v>3723</v>
      </c>
      <c r="EG1441" t="s">
        <v>3723</v>
      </c>
      <c r="EI1441" t="s">
        <v>3723</v>
      </c>
      <c r="EK1441" t="s">
        <v>3723</v>
      </c>
      <c r="EM1441" t="s">
        <v>3723</v>
      </c>
      <c r="EO1441" t="s">
        <v>3723</v>
      </c>
      <c r="EQ1441" t="s">
        <v>3723</v>
      </c>
      <c r="ES1441" t="s">
        <v>3723</v>
      </c>
      <c r="EU1441" t="s">
        <v>3723</v>
      </c>
      <c r="EW1441" t="s">
        <v>3723</v>
      </c>
      <c r="EY1441" t="s">
        <v>3723</v>
      </c>
      <c r="FA1441" t="s">
        <v>3723</v>
      </c>
      <c r="FC1441" t="s">
        <v>3723</v>
      </c>
      <c r="FE1441" t="s">
        <v>3723</v>
      </c>
      <c r="FG1441" t="s">
        <v>3723</v>
      </c>
      <c r="FI1441" t="s">
        <v>3723</v>
      </c>
      <c r="FK1441" t="s">
        <v>3723</v>
      </c>
      <c r="FM1441" t="s">
        <v>3723</v>
      </c>
      <c r="FO1441" t="s">
        <v>3723</v>
      </c>
      <c r="FQ1441" t="s">
        <v>3723</v>
      </c>
      <c r="FS1441" t="s">
        <v>3723</v>
      </c>
      <c r="FU1441" t="s">
        <v>3723</v>
      </c>
      <c r="FW1441" t="s">
        <v>3723</v>
      </c>
      <c r="FY1441" t="s">
        <v>3723</v>
      </c>
      <c r="GA1441" t="s">
        <v>3723</v>
      </c>
      <c r="GC1441" t="s">
        <v>3723</v>
      </c>
      <c r="GE1441" t="s">
        <v>3723</v>
      </c>
      <c r="GG1441" t="s">
        <v>3723</v>
      </c>
      <c r="GI1441" t="s">
        <v>3723</v>
      </c>
      <c r="GK1441" t="s">
        <v>3723</v>
      </c>
      <c r="GM1441" t="s">
        <v>3723</v>
      </c>
      <c r="GO1441" t="s">
        <v>3723</v>
      </c>
      <c r="GQ1441" t="s">
        <v>3723</v>
      </c>
      <c r="GS1441" t="s">
        <v>3723</v>
      </c>
      <c r="GU1441" t="s">
        <v>3723</v>
      </c>
      <c r="GW1441" t="s">
        <v>3723</v>
      </c>
      <c r="GY1441" t="s">
        <v>3723</v>
      </c>
      <c r="HA1441" t="s">
        <v>3723</v>
      </c>
      <c r="HC1441" t="s">
        <v>3723</v>
      </c>
      <c r="HE1441" t="s">
        <v>3723</v>
      </c>
      <c r="HG1441" t="s">
        <v>3723</v>
      </c>
      <c r="HI1441" t="s">
        <v>3723</v>
      </c>
      <c r="HK1441" t="s">
        <v>3723</v>
      </c>
      <c r="HM1441" t="s">
        <v>3723</v>
      </c>
      <c r="HO1441" t="s">
        <v>3723</v>
      </c>
      <c r="HQ1441" t="s">
        <v>3723</v>
      </c>
      <c r="HS1441" t="s">
        <v>3723</v>
      </c>
      <c r="HU1441" t="s">
        <v>3723</v>
      </c>
      <c r="HW1441" t="s">
        <v>3723</v>
      </c>
      <c r="HY1441" t="s">
        <v>3723</v>
      </c>
      <c r="IA1441" t="s">
        <v>3723</v>
      </c>
      <c r="IC1441" t="s">
        <v>3723</v>
      </c>
      <c r="IE1441" t="s">
        <v>3723</v>
      </c>
      <c r="IG1441" t="s">
        <v>3723</v>
      </c>
      <c r="II1441" t="s">
        <v>3723</v>
      </c>
      <c r="IK1441" t="s">
        <v>3723</v>
      </c>
      <c r="IM1441" t="s">
        <v>3723</v>
      </c>
      <c r="IO1441" t="s">
        <v>3723</v>
      </c>
      <c r="IQ1441" t="s">
        <v>3723</v>
      </c>
      <c r="IS1441" t="s">
        <v>3723</v>
      </c>
      <c r="IU1441" t="s">
        <v>3723</v>
      </c>
      <c r="IW1441" t="s">
        <v>3723</v>
      </c>
      <c r="IY1441" t="s">
        <v>3723</v>
      </c>
      <c r="JA1441" t="s">
        <v>3723</v>
      </c>
      <c r="JC1441" t="s">
        <v>3723</v>
      </c>
      <c r="JE1441" t="s">
        <v>3723</v>
      </c>
      <c r="JG1441" t="s">
        <v>3723</v>
      </c>
      <c r="JI1441" t="s">
        <v>3723</v>
      </c>
      <c r="JK1441" t="s">
        <v>3723</v>
      </c>
      <c r="JM1441" t="s">
        <v>3723</v>
      </c>
      <c r="JO1441" t="s">
        <v>3723</v>
      </c>
      <c r="JQ1441" t="s">
        <v>3723</v>
      </c>
      <c r="JS1441" t="s">
        <v>3723</v>
      </c>
      <c r="JU1441" t="s">
        <v>3723</v>
      </c>
      <c r="JW1441" t="s">
        <v>3723</v>
      </c>
      <c r="JY1441" t="s">
        <v>3723</v>
      </c>
      <c r="KA1441" t="s">
        <v>3723</v>
      </c>
      <c r="KC1441" t="s">
        <v>3723</v>
      </c>
      <c r="KE1441" t="s">
        <v>3723</v>
      </c>
      <c r="KG1441" t="s">
        <v>3723</v>
      </c>
      <c r="KI1441" t="s">
        <v>3723</v>
      </c>
      <c r="KK1441" t="s">
        <v>3723</v>
      </c>
      <c r="KM1441" t="s">
        <v>3723</v>
      </c>
      <c r="KO1441" t="s">
        <v>3723</v>
      </c>
      <c r="KQ1441" t="s">
        <v>3723</v>
      </c>
      <c r="KS1441" t="s">
        <v>3723</v>
      </c>
      <c r="KU1441" t="s">
        <v>3723</v>
      </c>
      <c r="KW1441" t="s">
        <v>3723</v>
      </c>
      <c r="KY1441" t="s">
        <v>3723</v>
      </c>
      <c r="LA1441" t="s">
        <v>3723</v>
      </c>
      <c r="LC1441" t="s">
        <v>3723</v>
      </c>
      <c r="LE1441" t="s">
        <v>3723</v>
      </c>
      <c r="LG1441" t="s">
        <v>3723</v>
      </c>
      <c r="LI1441" t="s">
        <v>3723</v>
      </c>
      <c r="LK1441" t="s">
        <v>3723</v>
      </c>
      <c r="LM1441" t="s">
        <v>3723</v>
      </c>
      <c r="LO1441" t="s">
        <v>3723</v>
      </c>
      <c r="LQ1441" t="s">
        <v>3723</v>
      </c>
      <c r="LS1441" t="s">
        <v>3723</v>
      </c>
      <c r="LU1441" t="s">
        <v>3723</v>
      </c>
      <c r="LW1441" t="s">
        <v>3723</v>
      </c>
      <c r="LY1441" t="s">
        <v>3723</v>
      </c>
      <c r="MA1441" t="s">
        <v>3723</v>
      </c>
      <c r="MC1441" t="s">
        <v>3723</v>
      </c>
      <c r="ME1441" t="s">
        <v>3723</v>
      </c>
      <c r="MG1441" t="s">
        <v>3723</v>
      </c>
      <c r="MI1441" t="s">
        <v>3723</v>
      </c>
      <c r="MK1441" t="s">
        <v>3723</v>
      </c>
      <c r="MM1441" t="s">
        <v>3723</v>
      </c>
      <c r="MO1441" t="s">
        <v>3723</v>
      </c>
      <c r="MQ1441" t="s">
        <v>3723</v>
      </c>
      <c r="MS1441" t="s">
        <v>3723</v>
      </c>
      <c r="MU1441" t="s">
        <v>3723</v>
      </c>
      <c r="MW1441" t="s">
        <v>3723</v>
      </c>
      <c r="MY1441" t="s">
        <v>3723</v>
      </c>
      <c r="NA1441" t="s">
        <v>3723</v>
      </c>
      <c r="NC1441" t="s">
        <v>3723</v>
      </c>
      <c r="NE1441" t="s">
        <v>3723</v>
      </c>
      <c r="NG1441" t="s">
        <v>3723</v>
      </c>
      <c r="NI1441" t="s">
        <v>3723</v>
      </c>
      <c r="NK1441" t="s">
        <v>3723</v>
      </c>
      <c r="NM1441" t="s">
        <v>3723</v>
      </c>
      <c r="NO1441" t="s">
        <v>3723</v>
      </c>
      <c r="NQ1441" t="s">
        <v>3723</v>
      </c>
      <c r="NS1441" t="s">
        <v>3723</v>
      </c>
      <c r="NU1441" t="s">
        <v>3723</v>
      </c>
      <c r="NW1441" t="s">
        <v>3723</v>
      </c>
      <c r="NY1441" t="s">
        <v>3723</v>
      </c>
      <c r="OA1441" t="s">
        <v>3723</v>
      </c>
      <c r="OC1441" t="s">
        <v>3723</v>
      </c>
      <c r="OE1441" t="s">
        <v>3723</v>
      </c>
      <c r="OG1441" t="s">
        <v>3723</v>
      </c>
      <c r="OI1441" t="s">
        <v>3723</v>
      </c>
      <c r="OK1441" t="s">
        <v>3723</v>
      </c>
      <c r="OM1441" t="s">
        <v>3723</v>
      </c>
      <c r="OO1441" t="s">
        <v>3723</v>
      </c>
      <c r="OQ1441" t="s">
        <v>3723</v>
      </c>
      <c r="OS1441" t="s">
        <v>3723</v>
      </c>
      <c r="OU1441" t="s">
        <v>3723</v>
      </c>
      <c r="OW1441" t="s">
        <v>3723</v>
      </c>
      <c r="OY1441" t="s">
        <v>3723</v>
      </c>
      <c r="PA1441" t="s">
        <v>3723</v>
      </c>
      <c r="PC1441" t="s">
        <v>3723</v>
      </c>
      <c r="PE1441" t="s">
        <v>3723</v>
      </c>
      <c r="PG1441" t="s">
        <v>3723</v>
      </c>
      <c r="PI1441" t="s">
        <v>3723</v>
      </c>
      <c r="PK1441" t="s">
        <v>3723</v>
      </c>
      <c r="PM1441" t="s">
        <v>3723</v>
      </c>
      <c r="PO1441" t="s">
        <v>3723</v>
      </c>
      <c r="PQ1441" t="s">
        <v>3723</v>
      </c>
      <c r="PS1441" t="s">
        <v>3723</v>
      </c>
      <c r="PU1441" t="s">
        <v>3723</v>
      </c>
      <c r="PW1441" t="s">
        <v>3723</v>
      </c>
      <c r="PY1441" t="s">
        <v>3723</v>
      </c>
      <c r="QA1441" t="s">
        <v>3723</v>
      </c>
      <c r="QC1441" t="s">
        <v>3723</v>
      </c>
      <c r="QE1441" t="s">
        <v>3723</v>
      </c>
      <c r="QG1441" t="s">
        <v>3723</v>
      </c>
      <c r="QI1441" t="s">
        <v>3723</v>
      </c>
      <c r="QK1441" t="s">
        <v>3723</v>
      </c>
      <c r="QM1441" t="s">
        <v>3723</v>
      </c>
      <c r="QO1441" t="s">
        <v>3723</v>
      </c>
      <c r="QQ1441" t="s">
        <v>3723</v>
      </c>
      <c r="QS1441" t="s">
        <v>3723</v>
      </c>
      <c r="QU1441" t="s">
        <v>3723</v>
      </c>
      <c r="QW1441" t="s">
        <v>3723</v>
      </c>
      <c r="QY1441" t="s">
        <v>3723</v>
      </c>
      <c r="RA1441" t="s">
        <v>3723</v>
      </c>
      <c r="RC1441" t="s">
        <v>3723</v>
      </c>
      <c r="RE1441" t="s">
        <v>3723</v>
      </c>
      <c r="RG1441" t="s">
        <v>3723</v>
      </c>
      <c r="RI1441" t="s">
        <v>3723</v>
      </c>
      <c r="RK1441" t="s">
        <v>3723</v>
      </c>
      <c r="RM1441" t="s">
        <v>3723</v>
      </c>
      <c r="RO1441" t="s">
        <v>3723</v>
      </c>
      <c r="RQ1441" t="s">
        <v>3723</v>
      </c>
      <c r="RS1441" t="s">
        <v>3723</v>
      </c>
      <c r="RU1441" t="s">
        <v>3723</v>
      </c>
      <c r="RW1441" t="s">
        <v>3723</v>
      </c>
      <c r="RY1441" t="s">
        <v>3723</v>
      </c>
      <c r="SA1441" t="s">
        <v>3723</v>
      </c>
      <c r="SC1441" t="s">
        <v>3723</v>
      </c>
      <c r="SE1441" t="s">
        <v>3723</v>
      </c>
      <c r="SG1441" t="s">
        <v>3723</v>
      </c>
      <c r="SI1441" t="s">
        <v>3723</v>
      </c>
      <c r="SK1441" t="s">
        <v>3723</v>
      </c>
      <c r="SM1441" t="s">
        <v>3723</v>
      </c>
      <c r="SO1441" t="s">
        <v>3723</v>
      </c>
      <c r="SQ1441" t="s">
        <v>3723</v>
      </c>
      <c r="SS1441" t="s">
        <v>3723</v>
      </c>
      <c r="SU1441" t="s">
        <v>3723</v>
      </c>
      <c r="SW1441" t="s">
        <v>3723</v>
      </c>
      <c r="SY1441" t="s">
        <v>3723</v>
      </c>
      <c r="TA1441" t="s">
        <v>3723</v>
      </c>
      <c r="TC1441" t="s">
        <v>3723</v>
      </c>
      <c r="TE1441" t="s">
        <v>3723</v>
      </c>
      <c r="TG1441" t="s">
        <v>3723</v>
      </c>
      <c r="TI1441" t="s">
        <v>3723</v>
      </c>
      <c r="TK1441" t="s">
        <v>3723</v>
      </c>
      <c r="TM1441" t="s">
        <v>3723</v>
      </c>
      <c r="TO1441" t="s">
        <v>3723</v>
      </c>
      <c r="TQ1441" t="s">
        <v>3723</v>
      </c>
      <c r="TS1441" t="s">
        <v>3723</v>
      </c>
      <c r="TU1441" t="s">
        <v>3723</v>
      </c>
      <c r="TW1441" t="s">
        <v>3723</v>
      </c>
      <c r="TY1441" t="s">
        <v>3723</v>
      </c>
      <c r="UA1441" t="s">
        <v>3723</v>
      </c>
      <c r="UC1441" t="s">
        <v>3723</v>
      </c>
      <c r="UE1441" t="s">
        <v>3723</v>
      </c>
      <c r="UG1441" t="s">
        <v>3723</v>
      </c>
      <c r="UI1441" t="s">
        <v>3723</v>
      </c>
      <c r="UK1441" t="s">
        <v>3723</v>
      </c>
      <c r="UM1441" t="s">
        <v>3723</v>
      </c>
      <c r="UO1441" t="s">
        <v>3723</v>
      </c>
      <c r="UQ1441" t="s">
        <v>3723</v>
      </c>
      <c r="US1441" t="s">
        <v>3723</v>
      </c>
      <c r="UU1441" t="s">
        <v>3723</v>
      </c>
      <c r="UW1441" t="s">
        <v>3723</v>
      </c>
      <c r="UY1441" t="s">
        <v>3723</v>
      </c>
      <c r="VA1441" t="s">
        <v>3723</v>
      </c>
      <c r="VC1441" t="s">
        <v>3723</v>
      </c>
      <c r="VE1441" t="s">
        <v>3723</v>
      </c>
      <c r="VG1441" t="s">
        <v>3723</v>
      </c>
      <c r="VI1441" t="s">
        <v>3723</v>
      </c>
      <c r="VK1441" t="s">
        <v>3723</v>
      </c>
      <c r="VM1441" t="s">
        <v>3723</v>
      </c>
      <c r="VO1441" t="s">
        <v>3723</v>
      </c>
      <c r="VQ1441" t="s">
        <v>3723</v>
      </c>
      <c r="VS1441" t="s">
        <v>3723</v>
      </c>
      <c r="VU1441" t="s">
        <v>3723</v>
      </c>
      <c r="VW1441" t="s">
        <v>3723</v>
      </c>
      <c r="VY1441" t="s">
        <v>3723</v>
      </c>
      <c r="WA1441" t="s">
        <v>3723</v>
      </c>
      <c r="WC1441" t="s">
        <v>3723</v>
      </c>
      <c r="WE1441" t="s">
        <v>3723</v>
      </c>
      <c r="WG1441" t="s">
        <v>3723</v>
      </c>
      <c r="WI1441" t="s">
        <v>3723</v>
      </c>
      <c r="WK1441" t="s">
        <v>3723</v>
      </c>
      <c r="WM1441" t="s">
        <v>3723</v>
      </c>
      <c r="WO1441" t="s">
        <v>3723</v>
      </c>
      <c r="WQ1441" t="s">
        <v>3723</v>
      </c>
      <c r="WS1441" t="s">
        <v>3723</v>
      </c>
      <c r="WU1441" t="s">
        <v>3723</v>
      </c>
      <c r="WW1441" t="s">
        <v>3723</v>
      </c>
      <c r="WY1441" t="s">
        <v>3723</v>
      </c>
      <c r="XA1441" t="s">
        <v>3723</v>
      </c>
      <c r="XC1441" t="s">
        <v>3723</v>
      </c>
      <c r="XE1441" t="s">
        <v>3723</v>
      </c>
      <c r="XG1441" t="s">
        <v>3723</v>
      </c>
      <c r="XI1441" t="s">
        <v>3723</v>
      </c>
      <c r="XK1441" t="s">
        <v>3723</v>
      </c>
      <c r="XM1441" t="s">
        <v>3723</v>
      </c>
      <c r="XO1441" t="s">
        <v>3723</v>
      </c>
      <c r="XQ1441" t="s">
        <v>3723</v>
      </c>
      <c r="XS1441" t="s">
        <v>3723</v>
      </c>
      <c r="XU1441" t="s">
        <v>3723</v>
      </c>
      <c r="XW1441" t="s">
        <v>3723</v>
      </c>
      <c r="XY1441" t="s">
        <v>3723</v>
      </c>
      <c r="YA1441" t="s">
        <v>3723</v>
      </c>
      <c r="YC1441" t="s">
        <v>3723</v>
      </c>
      <c r="YE1441" t="s">
        <v>3723</v>
      </c>
      <c r="YG1441" t="s">
        <v>3723</v>
      </c>
      <c r="YI1441" t="s">
        <v>3723</v>
      </c>
      <c r="YK1441" t="s">
        <v>3723</v>
      </c>
      <c r="YM1441" t="s">
        <v>3723</v>
      </c>
      <c r="YO1441" t="s">
        <v>3723</v>
      </c>
      <c r="YQ1441" t="s">
        <v>3723</v>
      </c>
      <c r="YS1441" t="s">
        <v>3723</v>
      </c>
      <c r="YU1441" t="s">
        <v>3723</v>
      </c>
      <c r="YW1441" t="s">
        <v>3723</v>
      </c>
      <c r="YY1441" t="s">
        <v>3723</v>
      </c>
      <c r="ZA1441" t="s">
        <v>3723</v>
      </c>
      <c r="ZC1441" t="s">
        <v>3723</v>
      </c>
      <c r="ZE1441" t="s">
        <v>3723</v>
      </c>
      <c r="ZG1441" t="s">
        <v>3723</v>
      </c>
      <c r="ZI1441" t="s">
        <v>3723</v>
      </c>
      <c r="ZK1441" t="s">
        <v>3723</v>
      </c>
      <c r="ZM1441" t="s">
        <v>3723</v>
      </c>
      <c r="ZO1441" t="s">
        <v>3723</v>
      </c>
      <c r="ZQ1441" t="s">
        <v>3723</v>
      </c>
      <c r="ZS1441" t="s">
        <v>3723</v>
      </c>
      <c r="ZU1441" t="s">
        <v>3723</v>
      </c>
      <c r="ZW1441" t="s">
        <v>3723</v>
      </c>
      <c r="ZY1441" t="s">
        <v>3723</v>
      </c>
      <c r="AAA1441" t="s">
        <v>3723</v>
      </c>
      <c r="AAC1441" t="s">
        <v>3723</v>
      </c>
      <c r="AAE1441" t="s">
        <v>3723</v>
      </c>
      <c r="AAG1441" t="s">
        <v>3723</v>
      </c>
      <c r="AAI1441" t="s">
        <v>3723</v>
      </c>
      <c r="AAK1441" t="s">
        <v>3723</v>
      </c>
      <c r="AAM1441" t="s">
        <v>3723</v>
      </c>
      <c r="AAO1441" t="s">
        <v>3723</v>
      </c>
      <c r="AAQ1441" t="s">
        <v>3723</v>
      </c>
      <c r="AAS1441" t="s">
        <v>3723</v>
      </c>
      <c r="AAU1441" t="s">
        <v>3723</v>
      </c>
      <c r="AAW1441" t="s">
        <v>3723</v>
      </c>
      <c r="AAY1441" t="s">
        <v>3723</v>
      </c>
      <c r="ABA1441" t="s">
        <v>3723</v>
      </c>
      <c r="ABC1441" t="s">
        <v>3723</v>
      </c>
      <c r="ABE1441" t="s">
        <v>3723</v>
      </c>
      <c r="ABG1441" t="s">
        <v>3723</v>
      </c>
      <c r="ABI1441" t="s">
        <v>3723</v>
      </c>
      <c r="ABK1441" t="s">
        <v>3723</v>
      </c>
      <c r="ABM1441" t="s">
        <v>3723</v>
      </c>
      <c r="ABO1441" t="s">
        <v>3723</v>
      </c>
      <c r="ABQ1441" t="s">
        <v>3723</v>
      </c>
      <c r="ABS1441" t="s">
        <v>3723</v>
      </c>
      <c r="ABU1441" t="s">
        <v>3723</v>
      </c>
      <c r="ABW1441" t="s">
        <v>3723</v>
      </c>
      <c r="ABY1441" t="s">
        <v>3723</v>
      </c>
      <c r="ACA1441" t="s">
        <v>3723</v>
      </c>
      <c r="ACC1441" t="s">
        <v>3723</v>
      </c>
      <c r="ACE1441" t="s">
        <v>3723</v>
      </c>
      <c r="ACG1441" t="s">
        <v>3723</v>
      </c>
      <c r="ACI1441" t="s">
        <v>3723</v>
      </c>
      <c r="ACK1441" t="s">
        <v>3723</v>
      </c>
      <c r="ACM1441" t="s">
        <v>3723</v>
      </c>
      <c r="ACO1441" t="s">
        <v>3723</v>
      </c>
      <c r="ACQ1441" t="s">
        <v>3723</v>
      </c>
      <c r="ACS1441" t="s">
        <v>3723</v>
      </c>
      <c r="ACU1441" t="s">
        <v>3723</v>
      </c>
      <c r="ACW1441" t="s">
        <v>3723</v>
      </c>
      <c r="ACY1441" t="s">
        <v>3723</v>
      </c>
      <c r="ADA1441" t="s">
        <v>3723</v>
      </c>
      <c r="ADC1441" t="s">
        <v>3723</v>
      </c>
      <c r="ADE1441" t="s">
        <v>3723</v>
      </c>
      <c r="ADG1441" t="s">
        <v>3723</v>
      </c>
      <c r="ADI1441" t="s">
        <v>3723</v>
      </c>
      <c r="ADK1441" t="s">
        <v>3723</v>
      </c>
      <c r="ADM1441" t="s">
        <v>3723</v>
      </c>
      <c r="ADO1441" t="s">
        <v>3723</v>
      </c>
      <c r="ADQ1441" t="s">
        <v>3723</v>
      </c>
      <c r="ADS1441" t="s">
        <v>3723</v>
      </c>
      <c r="ADU1441" t="s">
        <v>3723</v>
      </c>
      <c r="ADW1441" t="s">
        <v>3723</v>
      </c>
      <c r="ADY1441" t="s">
        <v>3723</v>
      </c>
      <c r="AEA1441" t="s">
        <v>3723</v>
      </c>
      <c r="AEC1441" t="s">
        <v>3723</v>
      </c>
      <c r="AEE1441" t="s">
        <v>3723</v>
      </c>
      <c r="AEG1441" t="s">
        <v>3723</v>
      </c>
      <c r="AEI1441" t="s">
        <v>3723</v>
      </c>
      <c r="AEK1441" t="s">
        <v>3723</v>
      </c>
      <c r="AEM1441" t="s">
        <v>3723</v>
      </c>
      <c r="AEO1441" t="s">
        <v>3723</v>
      </c>
      <c r="AEQ1441" t="s">
        <v>3723</v>
      </c>
      <c r="AES1441" t="s">
        <v>3723</v>
      </c>
      <c r="AEU1441" t="s">
        <v>3723</v>
      </c>
      <c r="AEW1441" t="s">
        <v>3723</v>
      </c>
      <c r="AEY1441" t="s">
        <v>3723</v>
      </c>
      <c r="AFA1441" t="s">
        <v>3723</v>
      </c>
      <c r="AFC1441" t="s">
        <v>3723</v>
      </c>
      <c r="AFE1441" t="s">
        <v>3723</v>
      </c>
      <c r="AFG1441" t="s">
        <v>3723</v>
      </c>
      <c r="AFI1441" t="s">
        <v>3723</v>
      </c>
      <c r="AFK1441" t="s">
        <v>3723</v>
      </c>
      <c r="AFM1441" t="s">
        <v>3723</v>
      </c>
      <c r="AFO1441" t="s">
        <v>3723</v>
      </c>
      <c r="AFQ1441" t="s">
        <v>3723</v>
      </c>
      <c r="AFS1441" t="s">
        <v>3723</v>
      </c>
      <c r="AFU1441" t="s">
        <v>3723</v>
      </c>
      <c r="AFW1441" t="s">
        <v>3723</v>
      </c>
      <c r="AFY1441" t="s">
        <v>3723</v>
      </c>
      <c r="AGA1441" t="s">
        <v>3723</v>
      </c>
      <c r="AGC1441" t="s">
        <v>3723</v>
      </c>
      <c r="AGE1441" t="s">
        <v>3723</v>
      </c>
      <c r="AGG1441" t="s">
        <v>3723</v>
      </c>
      <c r="AGI1441" t="s">
        <v>3723</v>
      </c>
      <c r="AGK1441" t="s">
        <v>3723</v>
      </c>
      <c r="AGM1441" t="s">
        <v>3723</v>
      </c>
      <c r="AGO1441" t="s">
        <v>3723</v>
      </c>
      <c r="AGQ1441" t="s">
        <v>3723</v>
      </c>
      <c r="AGS1441" t="s">
        <v>3723</v>
      </c>
      <c r="AGU1441" t="s">
        <v>3723</v>
      </c>
      <c r="AGW1441" t="s">
        <v>3723</v>
      </c>
      <c r="AGY1441" t="s">
        <v>3723</v>
      </c>
      <c r="AHA1441" t="s">
        <v>3723</v>
      </c>
      <c r="AHC1441" t="s">
        <v>3723</v>
      </c>
      <c r="AHE1441" t="s">
        <v>3723</v>
      </c>
      <c r="AHG1441" t="s">
        <v>3723</v>
      </c>
      <c r="AHI1441" t="s">
        <v>3723</v>
      </c>
      <c r="AHK1441" t="s">
        <v>3723</v>
      </c>
      <c r="AHM1441" t="s">
        <v>3723</v>
      </c>
      <c r="AHO1441" t="s">
        <v>3723</v>
      </c>
      <c r="AHQ1441" t="s">
        <v>3723</v>
      </c>
      <c r="AHS1441" t="s">
        <v>3723</v>
      </c>
      <c r="AHU1441" t="s">
        <v>3723</v>
      </c>
      <c r="AHW1441" t="s">
        <v>3723</v>
      </c>
      <c r="AHY1441" t="s">
        <v>3723</v>
      </c>
      <c r="AIA1441" t="s">
        <v>3723</v>
      </c>
      <c r="AIC1441" t="s">
        <v>3723</v>
      </c>
      <c r="AIE1441" t="s">
        <v>3723</v>
      </c>
      <c r="AIG1441" t="s">
        <v>3723</v>
      </c>
      <c r="AII1441" t="s">
        <v>3723</v>
      </c>
      <c r="AIK1441" t="s">
        <v>3723</v>
      </c>
      <c r="AIM1441" t="s">
        <v>3723</v>
      </c>
      <c r="AIO1441" t="s">
        <v>3723</v>
      </c>
      <c r="AIQ1441" t="s">
        <v>3723</v>
      </c>
      <c r="AIS1441" t="s">
        <v>3723</v>
      </c>
      <c r="AIU1441" t="s">
        <v>3723</v>
      </c>
      <c r="AIW1441" t="s">
        <v>3723</v>
      </c>
      <c r="AIY1441" t="s">
        <v>3723</v>
      </c>
      <c r="AJA1441" t="s">
        <v>3723</v>
      </c>
      <c r="AJC1441" t="s">
        <v>3723</v>
      </c>
      <c r="AJE1441" t="s">
        <v>3723</v>
      </c>
      <c r="AJG1441" t="s">
        <v>3723</v>
      </c>
      <c r="AJI1441" t="s">
        <v>3723</v>
      </c>
      <c r="AJK1441" t="s">
        <v>3723</v>
      </c>
      <c r="AJM1441" t="s">
        <v>3723</v>
      </c>
      <c r="AJO1441" t="s">
        <v>3723</v>
      </c>
      <c r="AJQ1441" t="s">
        <v>3723</v>
      </c>
      <c r="AJS1441" t="s">
        <v>3723</v>
      </c>
      <c r="AJU1441" t="s">
        <v>3723</v>
      </c>
      <c r="AJW1441" t="s">
        <v>3723</v>
      </c>
      <c r="AJY1441" t="s">
        <v>3723</v>
      </c>
      <c r="AKA1441" t="s">
        <v>3723</v>
      </c>
      <c r="AKC1441" t="s">
        <v>3723</v>
      </c>
      <c r="AKE1441" t="s">
        <v>3723</v>
      </c>
      <c r="AKG1441" t="s">
        <v>3723</v>
      </c>
      <c r="AKI1441" t="s">
        <v>3723</v>
      </c>
      <c r="AKK1441" t="s">
        <v>3723</v>
      </c>
      <c r="AKM1441" t="s">
        <v>3723</v>
      </c>
      <c r="AKO1441" t="s">
        <v>3723</v>
      </c>
      <c r="AKQ1441" t="s">
        <v>3723</v>
      </c>
      <c r="AKS1441" t="s">
        <v>3723</v>
      </c>
      <c r="AKU1441" t="s">
        <v>3723</v>
      </c>
      <c r="AKW1441" t="s">
        <v>3723</v>
      </c>
      <c r="AKY1441" t="s">
        <v>3723</v>
      </c>
      <c r="ALA1441" t="s">
        <v>3723</v>
      </c>
      <c r="ALC1441" t="s">
        <v>3723</v>
      </c>
      <c r="ALE1441" t="s">
        <v>3723</v>
      </c>
      <c r="ALG1441" t="s">
        <v>3723</v>
      </c>
      <c r="ALI1441" t="s">
        <v>3723</v>
      </c>
      <c r="ALK1441" t="s">
        <v>3723</v>
      </c>
      <c r="ALM1441" t="s">
        <v>3723</v>
      </c>
      <c r="ALO1441" t="s">
        <v>3723</v>
      </c>
      <c r="ALQ1441" t="s">
        <v>3723</v>
      </c>
      <c r="ALS1441" t="s">
        <v>3723</v>
      </c>
      <c r="ALU1441" t="s">
        <v>3723</v>
      </c>
      <c r="ALW1441" t="s">
        <v>3723</v>
      </c>
      <c r="ALY1441" t="s">
        <v>3723</v>
      </c>
      <c r="AMA1441" t="s">
        <v>3723</v>
      </c>
      <c r="AMC1441" t="s">
        <v>3723</v>
      </c>
      <c r="AME1441" t="s">
        <v>3723</v>
      </c>
      <c r="AMG1441" t="s">
        <v>3723</v>
      </c>
      <c r="AMI1441" t="s">
        <v>3723</v>
      </c>
      <c r="AMK1441" t="s">
        <v>3723</v>
      </c>
      <c r="AMM1441" t="s">
        <v>3723</v>
      </c>
      <c r="AMO1441" t="s">
        <v>3723</v>
      </c>
      <c r="AMQ1441" t="s">
        <v>3723</v>
      </c>
      <c r="AMS1441" t="s">
        <v>3723</v>
      </c>
      <c r="AMU1441" t="s">
        <v>3723</v>
      </c>
      <c r="AMW1441" t="s">
        <v>3723</v>
      </c>
      <c r="AMY1441" t="s">
        <v>3723</v>
      </c>
      <c r="ANA1441" t="s">
        <v>3723</v>
      </c>
      <c r="ANC1441" t="s">
        <v>3723</v>
      </c>
      <c r="ANE1441" t="s">
        <v>3723</v>
      </c>
      <c r="ANG1441" t="s">
        <v>3723</v>
      </c>
      <c r="ANI1441" t="s">
        <v>3723</v>
      </c>
      <c r="ANK1441" t="s">
        <v>3723</v>
      </c>
      <c r="ANM1441" t="s">
        <v>3723</v>
      </c>
      <c r="ANO1441" t="s">
        <v>3723</v>
      </c>
      <c r="ANQ1441" t="s">
        <v>3723</v>
      </c>
      <c r="ANS1441" t="s">
        <v>3723</v>
      </c>
      <c r="ANU1441" t="s">
        <v>3723</v>
      </c>
      <c r="ANW1441" t="s">
        <v>3723</v>
      </c>
      <c r="ANY1441" t="s">
        <v>3723</v>
      </c>
      <c r="AOA1441" t="s">
        <v>3723</v>
      </c>
      <c r="AOC1441" t="s">
        <v>3723</v>
      </c>
      <c r="AOE1441" t="s">
        <v>3723</v>
      </c>
      <c r="AOG1441" t="s">
        <v>3723</v>
      </c>
      <c r="AOI1441" t="s">
        <v>3723</v>
      </c>
      <c r="AOK1441" t="s">
        <v>3723</v>
      </c>
      <c r="AOM1441" t="s">
        <v>3723</v>
      </c>
      <c r="AOO1441" t="s">
        <v>3723</v>
      </c>
      <c r="AOQ1441" t="s">
        <v>3723</v>
      </c>
      <c r="AOS1441" t="s">
        <v>3723</v>
      </c>
      <c r="AOU1441" t="s">
        <v>3723</v>
      </c>
      <c r="AOW1441" t="s">
        <v>3723</v>
      </c>
      <c r="AOY1441" t="s">
        <v>3723</v>
      </c>
      <c r="APA1441" t="s">
        <v>3723</v>
      </c>
      <c r="APC1441" t="s">
        <v>3723</v>
      </c>
      <c r="APE1441" t="s">
        <v>3723</v>
      </c>
      <c r="APG1441" t="s">
        <v>3723</v>
      </c>
      <c r="API1441" t="s">
        <v>3723</v>
      </c>
      <c r="APK1441" t="s">
        <v>3723</v>
      </c>
      <c r="APM1441" t="s">
        <v>3723</v>
      </c>
      <c r="APO1441" t="s">
        <v>3723</v>
      </c>
      <c r="APQ1441" t="s">
        <v>3723</v>
      </c>
      <c r="APS1441" t="s">
        <v>3723</v>
      </c>
      <c r="APU1441" t="s">
        <v>3723</v>
      </c>
      <c r="APW1441" t="s">
        <v>3723</v>
      </c>
      <c r="APY1441" t="s">
        <v>3723</v>
      </c>
      <c r="AQA1441" t="s">
        <v>3723</v>
      </c>
      <c r="AQC1441" t="s">
        <v>3723</v>
      </c>
      <c r="AQE1441" t="s">
        <v>3723</v>
      </c>
      <c r="AQG1441" t="s">
        <v>3723</v>
      </c>
      <c r="AQI1441" t="s">
        <v>3723</v>
      </c>
      <c r="AQK1441" t="s">
        <v>3723</v>
      </c>
      <c r="AQM1441" t="s">
        <v>3723</v>
      </c>
      <c r="AQO1441" t="s">
        <v>3723</v>
      </c>
      <c r="AQQ1441" t="s">
        <v>3723</v>
      </c>
      <c r="AQS1441" t="s">
        <v>3723</v>
      </c>
      <c r="AQU1441" t="s">
        <v>3723</v>
      </c>
      <c r="AQW1441" t="s">
        <v>3723</v>
      </c>
      <c r="AQY1441" t="s">
        <v>3723</v>
      </c>
      <c r="ARA1441" t="s">
        <v>3723</v>
      </c>
      <c r="ARC1441" t="s">
        <v>3723</v>
      </c>
      <c r="ARE1441" t="s">
        <v>3723</v>
      </c>
      <c r="ARG1441" t="s">
        <v>3723</v>
      </c>
      <c r="ARI1441" t="s">
        <v>3723</v>
      </c>
      <c r="ARK1441" t="s">
        <v>3723</v>
      </c>
      <c r="ARM1441" t="s">
        <v>3723</v>
      </c>
      <c r="ARO1441" t="s">
        <v>3723</v>
      </c>
      <c r="ARQ1441" t="s">
        <v>3723</v>
      </c>
      <c r="ARS1441" t="s">
        <v>3723</v>
      </c>
      <c r="ARU1441" t="s">
        <v>3723</v>
      </c>
      <c r="ARW1441" t="s">
        <v>3723</v>
      </c>
      <c r="ARY1441" t="s">
        <v>3723</v>
      </c>
      <c r="ASA1441" t="s">
        <v>3723</v>
      </c>
      <c r="ASC1441" t="s">
        <v>3723</v>
      </c>
      <c r="ASE1441" t="s">
        <v>3723</v>
      </c>
      <c r="ASG1441" t="s">
        <v>3723</v>
      </c>
      <c r="ASI1441" t="s">
        <v>3723</v>
      </c>
      <c r="ASK1441" t="s">
        <v>3723</v>
      </c>
      <c r="ASM1441" t="s">
        <v>3723</v>
      </c>
      <c r="ASO1441" t="s">
        <v>3723</v>
      </c>
      <c r="ASQ1441" t="s">
        <v>3723</v>
      </c>
      <c r="ASS1441" t="s">
        <v>3723</v>
      </c>
      <c r="ASU1441" t="s">
        <v>3723</v>
      </c>
      <c r="ASW1441" t="s">
        <v>3723</v>
      </c>
      <c r="ASY1441" t="s">
        <v>3723</v>
      </c>
      <c r="ATA1441" t="s">
        <v>3723</v>
      </c>
      <c r="ATC1441" t="s">
        <v>3723</v>
      </c>
      <c r="ATE1441" t="s">
        <v>3723</v>
      </c>
      <c r="ATG1441" t="s">
        <v>3723</v>
      </c>
      <c r="ATI1441" t="s">
        <v>3723</v>
      </c>
      <c r="ATK1441" t="s">
        <v>3723</v>
      </c>
      <c r="ATM1441" t="s">
        <v>3723</v>
      </c>
      <c r="ATO1441" t="s">
        <v>3723</v>
      </c>
      <c r="ATQ1441" t="s">
        <v>3723</v>
      </c>
      <c r="ATS1441" t="s">
        <v>3723</v>
      </c>
      <c r="ATU1441" t="s">
        <v>3723</v>
      </c>
      <c r="ATW1441" t="s">
        <v>3723</v>
      </c>
      <c r="ATY1441" t="s">
        <v>3723</v>
      </c>
      <c r="AUA1441" t="s">
        <v>3723</v>
      </c>
      <c r="AUC1441" t="s">
        <v>3723</v>
      </c>
      <c r="AUE1441" t="s">
        <v>3723</v>
      </c>
      <c r="AUG1441" t="s">
        <v>3723</v>
      </c>
      <c r="AUI1441" t="s">
        <v>3723</v>
      </c>
      <c r="AUK1441" t="s">
        <v>3723</v>
      </c>
      <c r="AUM1441" t="s">
        <v>3723</v>
      </c>
      <c r="AUO1441" t="s">
        <v>3723</v>
      </c>
      <c r="AUQ1441" t="s">
        <v>3723</v>
      </c>
      <c r="AUS1441" t="s">
        <v>3723</v>
      </c>
      <c r="AUU1441" t="s">
        <v>3723</v>
      </c>
      <c r="AUW1441" t="s">
        <v>3723</v>
      </c>
      <c r="AUY1441" t="s">
        <v>3723</v>
      </c>
      <c r="AVA1441" t="s">
        <v>3723</v>
      </c>
      <c r="AVC1441" t="s">
        <v>3723</v>
      </c>
      <c r="AVE1441" t="s">
        <v>3723</v>
      </c>
      <c r="AVG1441" t="s">
        <v>3723</v>
      </c>
      <c r="AVI1441" t="s">
        <v>3723</v>
      </c>
      <c r="AVK1441" t="s">
        <v>3723</v>
      </c>
      <c r="AVM1441" t="s">
        <v>3723</v>
      </c>
      <c r="AVO1441" t="s">
        <v>3723</v>
      </c>
      <c r="AVQ1441" t="s">
        <v>3723</v>
      </c>
      <c r="AVS1441" t="s">
        <v>3723</v>
      </c>
      <c r="AVU1441" t="s">
        <v>3723</v>
      </c>
      <c r="AVW1441" t="s">
        <v>3723</v>
      </c>
      <c r="AVY1441" t="s">
        <v>3723</v>
      </c>
      <c r="AWA1441" t="s">
        <v>3723</v>
      </c>
      <c r="AWC1441" t="s">
        <v>3723</v>
      </c>
      <c r="AWE1441" t="s">
        <v>3723</v>
      </c>
      <c r="AWG1441" t="s">
        <v>3723</v>
      </c>
      <c r="AWI1441" t="s">
        <v>3723</v>
      </c>
      <c r="AWK1441" t="s">
        <v>3723</v>
      </c>
      <c r="AWM1441" t="s">
        <v>3723</v>
      </c>
      <c r="AWO1441" t="s">
        <v>3723</v>
      </c>
      <c r="AWQ1441" t="s">
        <v>3723</v>
      </c>
      <c r="AWS1441" t="s">
        <v>3723</v>
      </c>
      <c r="AWU1441" t="s">
        <v>3723</v>
      </c>
      <c r="AWW1441" t="s">
        <v>3723</v>
      </c>
      <c r="AWY1441" t="s">
        <v>3723</v>
      </c>
      <c r="AXA1441" t="s">
        <v>3723</v>
      </c>
      <c r="AXC1441" t="s">
        <v>3723</v>
      </c>
      <c r="AXE1441" t="s">
        <v>3723</v>
      </c>
      <c r="AXG1441" t="s">
        <v>3723</v>
      </c>
      <c r="AXI1441" t="s">
        <v>3723</v>
      </c>
      <c r="AXK1441" t="s">
        <v>3723</v>
      </c>
      <c r="AXM1441" t="s">
        <v>3723</v>
      </c>
      <c r="AXO1441" t="s">
        <v>3723</v>
      </c>
      <c r="AXQ1441" t="s">
        <v>3723</v>
      </c>
      <c r="AXS1441" t="s">
        <v>3723</v>
      </c>
      <c r="AXU1441" t="s">
        <v>3723</v>
      </c>
      <c r="AXW1441" t="s">
        <v>3723</v>
      </c>
      <c r="AXY1441" t="s">
        <v>3723</v>
      </c>
      <c r="AYA1441" t="s">
        <v>3723</v>
      </c>
      <c r="AYC1441" t="s">
        <v>3723</v>
      </c>
      <c r="AYE1441" t="s">
        <v>3723</v>
      </c>
      <c r="AYG1441" t="s">
        <v>3723</v>
      </c>
      <c r="AYI1441" t="s">
        <v>3723</v>
      </c>
      <c r="AYK1441" t="s">
        <v>3723</v>
      </c>
      <c r="AYM1441" t="s">
        <v>3723</v>
      </c>
      <c r="AYO1441" t="s">
        <v>3723</v>
      </c>
      <c r="AYQ1441" t="s">
        <v>3723</v>
      </c>
      <c r="AYS1441" t="s">
        <v>3723</v>
      </c>
      <c r="AYU1441" t="s">
        <v>3723</v>
      </c>
      <c r="AYW1441" t="s">
        <v>3723</v>
      </c>
      <c r="AYY1441" t="s">
        <v>3723</v>
      </c>
      <c r="AZA1441" t="s">
        <v>3723</v>
      </c>
      <c r="AZC1441" t="s">
        <v>3723</v>
      </c>
      <c r="AZE1441" t="s">
        <v>3723</v>
      </c>
      <c r="AZG1441" t="s">
        <v>3723</v>
      </c>
      <c r="AZI1441" t="s">
        <v>3723</v>
      </c>
      <c r="AZK1441" t="s">
        <v>3723</v>
      </c>
      <c r="AZM1441" t="s">
        <v>3723</v>
      </c>
      <c r="AZO1441" t="s">
        <v>3723</v>
      </c>
      <c r="AZQ1441" t="s">
        <v>3723</v>
      </c>
      <c r="AZS1441" t="s">
        <v>3723</v>
      </c>
      <c r="AZU1441" t="s">
        <v>3723</v>
      </c>
      <c r="AZW1441" t="s">
        <v>3723</v>
      </c>
      <c r="AZY1441" t="s">
        <v>3723</v>
      </c>
      <c r="BAA1441" t="s">
        <v>3723</v>
      </c>
      <c r="BAC1441" t="s">
        <v>3723</v>
      </c>
      <c r="BAE1441" t="s">
        <v>3723</v>
      </c>
      <c r="BAG1441" t="s">
        <v>3723</v>
      </c>
      <c r="BAI1441" t="s">
        <v>3723</v>
      </c>
      <c r="BAK1441" t="s">
        <v>3723</v>
      </c>
      <c r="BAM1441" t="s">
        <v>3723</v>
      </c>
      <c r="BAO1441" t="s">
        <v>3723</v>
      </c>
      <c r="BAQ1441" t="s">
        <v>3723</v>
      </c>
      <c r="BAS1441" t="s">
        <v>3723</v>
      </c>
      <c r="BAU1441" t="s">
        <v>3723</v>
      </c>
      <c r="BAW1441" t="s">
        <v>3723</v>
      </c>
      <c r="BAY1441" t="s">
        <v>3723</v>
      </c>
      <c r="BBA1441" t="s">
        <v>3723</v>
      </c>
      <c r="BBC1441" t="s">
        <v>3723</v>
      </c>
      <c r="BBE1441" t="s">
        <v>3723</v>
      </c>
      <c r="BBG1441" t="s">
        <v>3723</v>
      </c>
      <c r="BBI1441" t="s">
        <v>3723</v>
      </c>
      <c r="BBK1441" t="s">
        <v>3723</v>
      </c>
      <c r="BBM1441" t="s">
        <v>3723</v>
      </c>
      <c r="BBO1441" t="s">
        <v>3723</v>
      </c>
      <c r="BBQ1441" t="s">
        <v>3723</v>
      </c>
      <c r="BBS1441" t="s">
        <v>3723</v>
      </c>
      <c r="BBU1441" t="s">
        <v>3723</v>
      </c>
      <c r="BBW1441" t="s">
        <v>3723</v>
      </c>
      <c r="BBY1441" t="s">
        <v>3723</v>
      </c>
      <c r="BCA1441" t="s">
        <v>3723</v>
      </c>
      <c r="BCC1441" t="s">
        <v>3723</v>
      </c>
      <c r="BCE1441" t="s">
        <v>3723</v>
      </c>
      <c r="BCG1441" t="s">
        <v>3723</v>
      </c>
      <c r="BCI1441" t="s">
        <v>3723</v>
      </c>
      <c r="BCK1441" t="s">
        <v>3723</v>
      </c>
      <c r="BCM1441" t="s">
        <v>3723</v>
      </c>
      <c r="BCO1441" t="s">
        <v>3723</v>
      </c>
      <c r="BCQ1441" t="s">
        <v>3723</v>
      </c>
      <c r="BCS1441" t="s">
        <v>3723</v>
      </c>
      <c r="BCU1441" t="s">
        <v>3723</v>
      </c>
      <c r="BCW1441" t="s">
        <v>3723</v>
      </c>
      <c r="BCY1441" t="s">
        <v>3723</v>
      </c>
      <c r="BDA1441" t="s">
        <v>3723</v>
      </c>
      <c r="BDC1441" t="s">
        <v>3723</v>
      </c>
      <c r="BDE1441" t="s">
        <v>3723</v>
      </c>
      <c r="BDG1441" t="s">
        <v>3723</v>
      </c>
      <c r="BDI1441" t="s">
        <v>3723</v>
      </c>
      <c r="BDK1441" t="s">
        <v>3723</v>
      </c>
      <c r="BDM1441" t="s">
        <v>3723</v>
      </c>
      <c r="BDO1441" t="s">
        <v>3723</v>
      </c>
      <c r="BDQ1441" t="s">
        <v>3723</v>
      </c>
      <c r="BDS1441" t="s">
        <v>3723</v>
      </c>
      <c r="BDU1441" t="s">
        <v>3723</v>
      </c>
      <c r="BDW1441" t="s">
        <v>3723</v>
      </c>
      <c r="BDY1441" t="s">
        <v>3723</v>
      </c>
      <c r="BEA1441" t="s">
        <v>3723</v>
      </c>
      <c r="BEC1441" t="s">
        <v>3723</v>
      </c>
      <c r="BEE1441" t="s">
        <v>3723</v>
      </c>
      <c r="BEF1441">
        <v>0</v>
      </c>
      <c r="BEG1441">
        <v>0</v>
      </c>
      <c r="BEH1441">
        <v>0</v>
      </c>
      <c r="BEI1441">
        <v>0</v>
      </c>
      <c r="BEJ1441">
        <v>0</v>
      </c>
      <c r="BHE1441">
        <v>0</v>
      </c>
    </row>
    <row r="1442" spans="1:1023 1025:1565" x14ac:dyDescent="0.3">
      <c r="A1442" s="341"/>
      <c r="B1442" s="335" t="s">
        <v>3564</v>
      </c>
      <c r="C1442" s="332" t="s">
        <v>3565</v>
      </c>
      <c r="D1442" s="342" t="s">
        <v>6519</v>
      </c>
      <c r="E1442" s="326">
        <v>0.11</v>
      </c>
      <c r="F1442" s="68">
        <v>6630</v>
      </c>
      <c r="AO1442" t="s">
        <v>3723</v>
      </c>
      <c r="AQ1442" t="s">
        <v>3723</v>
      </c>
      <c r="AS1442" t="s">
        <v>3723</v>
      </c>
      <c r="AU1442" t="s">
        <v>3723</v>
      </c>
      <c r="AW1442" t="s">
        <v>3723</v>
      </c>
      <c r="AY1442" t="s">
        <v>3723</v>
      </c>
      <c r="BA1442" t="s">
        <v>3723</v>
      </c>
      <c r="BC1442" t="s">
        <v>3723</v>
      </c>
      <c r="BE1442" t="s">
        <v>3723</v>
      </c>
      <c r="BG1442" t="s">
        <v>3723</v>
      </c>
      <c r="BI1442" t="s">
        <v>3723</v>
      </c>
      <c r="BK1442" t="s">
        <v>3723</v>
      </c>
      <c r="BM1442" t="s">
        <v>3723</v>
      </c>
      <c r="BO1442" t="s">
        <v>3723</v>
      </c>
      <c r="BQ1442" t="s">
        <v>3723</v>
      </c>
      <c r="BS1442" t="s">
        <v>3723</v>
      </c>
      <c r="BU1442" t="s">
        <v>3723</v>
      </c>
      <c r="BW1442" t="s">
        <v>3723</v>
      </c>
      <c r="BY1442" t="s">
        <v>3723</v>
      </c>
      <c r="CA1442" t="s">
        <v>3723</v>
      </c>
      <c r="CC1442" t="s">
        <v>3723</v>
      </c>
      <c r="CE1442" t="s">
        <v>3723</v>
      </c>
      <c r="CG1442" t="s">
        <v>3723</v>
      </c>
      <c r="CI1442" t="s">
        <v>3723</v>
      </c>
      <c r="CK1442" t="s">
        <v>3723</v>
      </c>
      <c r="CM1442" t="s">
        <v>3723</v>
      </c>
      <c r="CO1442" t="s">
        <v>3723</v>
      </c>
      <c r="CQ1442" t="s">
        <v>3723</v>
      </c>
      <c r="CS1442" t="s">
        <v>3723</v>
      </c>
      <c r="CU1442" t="s">
        <v>3723</v>
      </c>
      <c r="CW1442" t="s">
        <v>3723</v>
      </c>
      <c r="CY1442" t="s">
        <v>3723</v>
      </c>
      <c r="DA1442" t="s">
        <v>3723</v>
      </c>
      <c r="DC1442" t="s">
        <v>3723</v>
      </c>
      <c r="DE1442" t="s">
        <v>3723</v>
      </c>
      <c r="DG1442" t="s">
        <v>3723</v>
      </c>
      <c r="DI1442" t="s">
        <v>3723</v>
      </c>
      <c r="DK1442" t="s">
        <v>3723</v>
      </c>
      <c r="DM1442" t="s">
        <v>3723</v>
      </c>
      <c r="DO1442" t="s">
        <v>3723</v>
      </c>
      <c r="DQ1442" t="s">
        <v>3723</v>
      </c>
      <c r="DS1442" t="s">
        <v>3723</v>
      </c>
      <c r="DU1442" t="s">
        <v>3723</v>
      </c>
      <c r="DW1442" t="s">
        <v>3723</v>
      </c>
      <c r="DY1442" t="s">
        <v>3723</v>
      </c>
      <c r="EA1442" t="s">
        <v>3723</v>
      </c>
      <c r="EC1442" t="s">
        <v>3723</v>
      </c>
      <c r="EE1442" t="s">
        <v>3723</v>
      </c>
      <c r="EG1442" t="s">
        <v>3723</v>
      </c>
      <c r="EI1442" t="s">
        <v>3723</v>
      </c>
      <c r="EK1442" t="s">
        <v>3723</v>
      </c>
      <c r="EM1442" t="s">
        <v>3723</v>
      </c>
      <c r="EO1442" t="s">
        <v>3723</v>
      </c>
      <c r="EQ1442" t="s">
        <v>3723</v>
      </c>
      <c r="ES1442" t="s">
        <v>3723</v>
      </c>
      <c r="EU1442" t="s">
        <v>3723</v>
      </c>
      <c r="EW1442" t="s">
        <v>3723</v>
      </c>
      <c r="EY1442" t="s">
        <v>3723</v>
      </c>
      <c r="FA1442" t="s">
        <v>3723</v>
      </c>
      <c r="FC1442" t="s">
        <v>3723</v>
      </c>
      <c r="FE1442" t="s">
        <v>3723</v>
      </c>
      <c r="FG1442" t="s">
        <v>3723</v>
      </c>
      <c r="FI1442" t="s">
        <v>3723</v>
      </c>
      <c r="FK1442" t="s">
        <v>3723</v>
      </c>
      <c r="FM1442" t="s">
        <v>3723</v>
      </c>
      <c r="FO1442" t="s">
        <v>3723</v>
      </c>
      <c r="FQ1442" t="s">
        <v>3723</v>
      </c>
      <c r="FS1442" t="s">
        <v>3723</v>
      </c>
      <c r="FU1442" t="s">
        <v>3723</v>
      </c>
      <c r="FW1442" t="s">
        <v>3723</v>
      </c>
      <c r="FY1442" t="s">
        <v>3723</v>
      </c>
      <c r="GA1442" t="s">
        <v>3723</v>
      </c>
      <c r="GC1442" t="s">
        <v>3723</v>
      </c>
      <c r="GE1442" t="s">
        <v>3723</v>
      </c>
      <c r="GG1442" t="s">
        <v>3723</v>
      </c>
      <c r="GI1442" t="s">
        <v>3723</v>
      </c>
      <c r="GK1442" t="s">
        <v>3723</v>
      </c>
      <c r="GM1442" t="s">
        <v>3723</v>
      </c>
      <c r="GO1442" t="s">
        <v>3723</v>
      </c>
      <c r="GQ1442" t="s">
        <v>3723</v>
      </c>
      <c r="GS1442" t="s">
        <v>3723</v>
      </c>
      <c r="GU1442" t="s">
        <v>3723</v>
      </c>
      <c r="GW1442" t="s">
        <v>3723</v>
      </c>
      <c r="GY1442" t="s">
        <v>3723</v>
      </c>
      <c r="HA1442" t="s">
        <v>3723</v>
      </c>
      <c r="HC1442" t="s">
        <v>3723</v>
      </c>
      <c r="HE1442" t="s">
        <v>3723</v>
      </c>
      <c r="HG1442" t="s">
        <v>3723</v>
      </c>
      <c r="HI1442" t="s">
        <v>3723</v>
      </c>
      <c r="HK1442" t="s">
        <v>3723</v>
      </c>
      <c r="HM1442" t="s">
        <v>3723</v>
      </c>
      <c r="HO1442" t="s">
        <v>3723</v>
      </c>
      <c r="HQ1442" t="s">
        <v>3723</v>
      </c>
      <c r="HS1442" t="s">
        <v>3723</v>
      </c>
      <c r="HU1442" t="s">
        <v>3723</v>
      </c>
      <c r="HW1442" t="s">
        <v>3723</v>
      </c>
      <c r="HY1442" t="s">
        <v>3723</v>
      </c>
      <c r="IA1442" t="s">
        <v>3723</v>
      </c>
      <c r="IC1442" t="s">
        <v>3723</v>
      </c>
      <c r="IE1442" t="s">
        <v>3723</v>
      </c>
      <c r="IG1442" t="s">
        <v>3723</v>
      </c>
      <c r="II1442" t="s">
        <v>3723</v>
      </c>
      <c r="IK1442" t="s">
        <v>3723</v>
      </c>
      <c r="IM1442" t="s">
        <v>3723</v>
      </c>
      <c r="IO1442" t="s">
        <v>3723</v>
      </c>
      <c r="IQ1442" t="s">
        <v>3723</v>
      </c>
      <c r="IS1442" t="s">
        <v>3723</v>
      </c>
      <c r="IU1442" t="s">
        <v>3723</v>
      </c>
      <c r="IW1442" t="s">
        <v>3723</v>
      </c>
      <c r="IY1442" t="s">
        <v>3723</v>
      </c>
      <c r="JA1442" t="s">
        <v>3723</v>
      </c>
      <c r="JC1442" t="s">
        <v>3723</v>
      </c>
      <c r="JE1442" t="s">
        <v>3723</v>
      </c>
      <c r="JG1442" t="s">
        <v>3723</v>
      </c>
      <c r="JI1442" t="s">
        <v>3723</v>
      </c>
      <c r="JK1442" t="s">
        <v>3723</v>
      </c>
      <c r="JM1442" t="s">
        <v>3723</v>
      </c>
      <c r="JO1442" t="s">
        <v>3723</v>
      </c>
      <c r="JQ1442" t="s">
        <v>3723</v>
      </c>
      <c r="JS1442" t="s">
        <v>3723</v>
      </c>
      <c r="JU1442" t="s">
        <v>3723</v>
      </c>
      <c r="JW1442" t="s">
        <v>3723</v>
      </c>
      <c r="JY1442" t="s">
        <v>3723</v>
      </c>
      <c r="KA1442" t="s">
        <v>3723</v>
      </c>
      <c r="KC1442" t="s">
        <v>3723</v>
      </c>
      <c r="KE1442" t="s">
        <v>3723</v>
      </c>
      <c r="KG1442" t="s">
        <v>3723</v>
      </c>
      <c r="KI1442" t="s">
        <v>3723</v>
      </c>
      <c r="KK1442" t="s">
        <v>3723</v>
      </c>
      <c r="KM1442" t="s">
        <v>3723</v>
      </c>
      <c r="KO1442" t="s">
        <v>3723</v>
      </c>
      <c r="KQ1442" t="s">
        <v>3723</v>
      </c>
      <c r="KS1442" t="s">
        <v>3723</v>
      </c>
      <c r="KU1442" t="s">
        <v>3723</v>
      </c>
      <c r="KW1442" t="s">
        <v>3723</v>
      </c>
      <c r="KY1442" t="s">
        <v>3723</v>
      </c>
      <c r="LA1442" t="s">
        <v>3723</v>
      </c>
      <c r="LC1442" t="s">
        <v>3723</v>
      </c>
      <c r="LE1442" t="s">
        <v>3723</v>
      </c>
      <c r="LG1442" t="s">
        <v>3723</v>
      </c>
      <c r="LI1442" t="s">
        <v>3723</v>
      </c>
      <c r="LK1442" t="s">
        <v>3723</v>
      </c>
      <c r="LM1442" t="s">
        <v>3723</v>
      </c>
      <c r="LO1442" t="s">
        <v>3723</v>
      </c>
      <c r="LQ1442" t="s">
        <v>3723</v>
      </c>
      <c r="LS1442" t="s">
        <v>3723</v>
      </c>
      <c r="LU1442" t="s">
        <v>3723</v>
      </c>
      <c r="LW1442" t="s">
        <v>3723</v>
      </c>
      <c r="LY1442" t="s">
        <v>3723</v>
      </c>
      <c r="MA1442" t="s">
        <v>3723</v>
      </c>
      <c r="MC1442" t="s">
        <v>3723</v>
      </c>
      <c r="ME1442" t="s">
        <v>3723</v>
      </c>
      <c r="MG1442" t="s">
        <v>3723</v>
      </c>
      <c r="MI1442" t="s">
        <v>3723</v>
      </c>
      <c r="MK1442" t="s">
        <v>3723</v>
      </c>
      <c r="MM1442" t="s">
        <v>3723</v>
      </c>
      <c r="MO1442" t="s">
        <v>3723</v>
      </c>
      <c r="MQ1442" t="s">
        <v>3723</v>
      </c>
      <c r="MS1442" t="s">
        <v>3723</v>
      </c>
      <c r="MU1442" t="s">
        <v>3723</v>
      </c>
      <c r="MW1442" t="s">
        <v>3723</v>
      </c>
      <c r="MY1442" t="s">
        <v>3723</v>
      </c>
      <c r="NA1442" t="s">
        <v>3723</v>
      </c>
      <c r="NC1442" t="s">
        <v>3723</v>
      </c>
      <c r="NE1442" t="s">
        <v>3723</v>
      </c>
      <c r="NG1442" t="s">
        <v>3723</v>
      </c>
      <c r="NI1442" t="s">
        <v>3723</v>
      </c>
      <c r="NK1442" t="s">
        <v>3723</v>
      </c>
      <c r="NM1442" t="s">
        <v>3723</v>
      </c>
      <c r="NO1442" t="s">
        <v>3723</v>
      </c>
      <c r="NQ1442" t="s">
        <v>3723</v>
      </c>
      <c r="NS1442" t="s">
        <v>3723</v>
      </c>
      <c r="NU1442" t="s">
        <v>3723</v>
      </c>
      <c r="NW1442" t="s">
        <v>3723</v>
      </c>
      <c r="NY1442" t="s">
        <v>3723</v>
      </c>
      <c r="OA1442" t="s">
        <v>3723</v>
      </c>
      <c r="OC1442" t="s">
        <v>3723</v>
      </c>
      <c r="OE1442" t="s">
        <v>3723</v>
      </c>
      <c r="OG1442" t="s">
        <v>3723</v>
      </c>
      <c r="OI1442" t="s">
        <v>3723</v>
      </c>
      <c r="OK1442" t="s">
        <v>3723</v>
      </c>
      <c r="OM1442" t="s">
        <v>3723</v>
      </c>
      <c r="OO1442" t="s">
        <v>3723</v>
      </c>
      <c r="OQ1442" t="s">
        <v>3723</v>
      </c>
      <c r="OS1442" t="s">
        <v>3723</v>
      </c>
      <c r="OU1442" t="s">
        <v>3723</v>
      </c>
      <c r="OW1442" t="s">
        <v>3723</v>
      </c>
      <c r="OY1442" t="s">
        <v>3723</v>
      </c>
      <c r="PA1442" t="s">
        <v>3723</v>
      </c>
      <c r="PC1442" t="s">
        <v>3723</v>
      </c>
      <c r="PE1442" t="s">
        <v>3723</v>
      </c>
      <c r="PG1442" t="s">
        <v>3723</v>
      </c>
      <c r="PI1442" t="s">
        <v>3723</v>
      </c>
      <c r="PK1442" t="s">
        <v>3723</v>
      </c>
      <c r="PM1442" t="s">
        <v>3723</v>
      </c>
      <c r="PO1442" t="s">
        <v>3723</v>
      </c>
      <c r="PQ1442" t="s">
        <v>3723</v>
      </c>
      <c r="PS1442" t="s">
        <v>3723</v>
      </c>
      <c r="PU1442" t="s">
        <v>3723</v>
      </c>
      <c r="PW1442" t="s">
        <v>3723</v>
      </c>
      <c r="PY1442" t="s">
        <v>3723</v>
      </c>
      <c r="QA1442" t="s">
        <v>3723</v>
      </c>
      <c r="QC1442" t="s">
        <v>3723</v>
      </c>
      <c r="QE1442" t="s">
        <v>3723</v>
      </c>
      <c r="QG1442" t="s">
        <v>3723</v>
      </c>
      <c r="QI1442" t="s">
        <v>3723</v>
      </c>
      <c r="QK1442" t="s">
        <v>3723</v>
      </c>
      <c r="QM1442" t="s">
        <v>3723</v>
      </c>
      <c r="QO1442" t="s">
        <v>3723</v>
      </c>
      <c r="QQ1442" t="s">
        <v>3723</v>
      </c>
      <c r="QS1442" t="s">
        <v>3723</v>
      </c>
      <c r="QU1442" t="s">
        <v>3723</v>
      </c>
      <c r="QW1442" t="s">
        <v>3723</v>
      </c>
      <c r="QY1442" t="s">
        <v>3723</v>
      </c>
      <c r="RA1442" t="s">
        <v>3723</v>
      </c>
      <c r="RC1442" t="s">
        <v>3723</v>
      </c>
      <c r="RE1442" t="s">
        <v>3723</v>
      </c>
      <c r="RG1442" t="s">
        <v>3723</v>
      </c>
      <c r="RI1442" t="s">
        <v>3723</v>
      </c>
      <c r="RK1442" t="s">
        <v>3723</v>
      </c>
      <c r="RM1442" t="s">
        <v>3723</v>
      </c>
      <c r="RO1442" t="s">
        <v>3723</v>
      </c>
      <c r="RQ1442" t="s">
        <v>3723</v>
      </c>
      <c r="RS1442" t="s">
        <v>3723</v>
      </c>
      <c r="RU1442" t="s">
        <v>3723</v>
      </c>
      <c r="RW1442" t="s">
        <v>3723</v>
      </c>
      <c r="RY1442" t="s">
        <v>3723</v>
      </c>
      <c r="SA1442" t="s">
        <v>3723</v>
      </c>
      <c r="SC1442" t="s">
        <v>3723</v>
      </c>
      <c r="SE1442" t="s">
        <v>3723</v>
      </c>
      <c r="SG1442" t="s">
        <v>3723</v>
      </c>
      <c r="SI1442" t="s">
        <v>3723</v>
      </c>
      <c r="SK1442" t="s">
        <v>3723</v>
      </c>
      <c r="SM1442" t="s">
        <v>3723</v>
      </c>
      <c r="SO1442" t="s">
        <v>3723</v>
      </c>
      <c r="SQ1442" t="s">
        <v>3723</v>
      </c>
      <c r="SS1442" t="s">
        <v>3723</v>
      </c>
      <c r="SU1442" t="s">
        <v>3723</v>
      </c>
      <c r="SW1442" t="s">
        <v>3723</v>
      </c>
      <c r="SY1442" t="s">
        <v>3723</v>
      </c>
      <c r="TA1442" t="s">
        <v>3723</v>
      </c>
      <c r="TC1442" t="s">
        <v>3723</v>
      </c>
      <c r="TE1442" t="s">
        <v>3723</v>
      </c>
      <c r="TG1442" t="s">
        <v>3723</v>
      </c>
      <c r="TI1442" t="s">
        <v>3723</v>
      </c>
      <c r="TK1442" t="s">
        <v>3723</v>
      </c>
      <c r="TM1442" t="s">
        <v>3723</v>
      </c>
      <c r="TO1442" t="s">
        <v>3723</v>
      </c>
      <c r="TQ1442" t="s">
        <v>3723</v>
      </c>
      <c r="TS1442" t="s">
        <v>3723</v>
      </c>
      <c r="TU1442" t="s">
        <v>3723</v>
      </c>
      <c r="TW1442" t="s">
        <v>3723</v>
      </c>
      <c r="TY1442" t="s">
        <v>3723</v>
      </c>
      <c r="UA1442" t="s">
        <v>3723</v>
      </c>
      <c r="UC1442" t="s">
        <v>3723</v>
      </c>
      <c r="UE1442" t="s">
        <v>3723</v>
      </c>
      <c r="UG1442" t="s">
        <v>3723</v>
      </c>
      <c r="UI1442" t="s">
        <v>3723</v>
      </c>
      <c r="UK1442" t="s">
        <v>3723</v>
      </c>
      <c r="UM1442" t="s">
        <v>3723</v>
      </c>
      <c r="UO1442" t="s">
        <v>3723</v>
      </c>
      <c r="UQ1442" t="s">
        <v>3723</v>
      </c>
      <c r="US1442" t="s">
        <v>3723</v>
      </c>
      <c r="UU1442" t="s">
        <v>3723</v>
      </c>
      <c r="UW1442" t="s">
        <v>3723</v>
      </c>
      <c r="UY1442" t="s">
        <v>3723</v>
      </c>
      <c r="VA1442" t="s">
        <v>3723</v>
      </c>
      <c r="VC1442" t="s">
        <v>3723</v>
      </c>
      <c r="VE1442" t="s">
        <v>3723</v>
      </c>
      <c r="VG1442" t="s">
        <v>3723</v>
      </c>
      <c r="VI1442" t="s">
        <v>3723</v>
      </c>
      <c r="VK1442" t="s">
        <v>3723</v>
      </c>
      <c r="VM1442" t="s">
        <v>3723</v>
      </c>
      <c r="VO1442" t="s">
        <v>3723</v>
      </c>
      <c r="VQ1442" t="s">
        <v>3723</v>
      </c>
      <c r="VS1442" t="s">
        <v>3723</v>
      </c>
      <c r="VU1442" t="s">
        <v>3723</v>
      </c>
      <c r="VW1442" t="s">
        <v>3723</v>
      </c>
      <c r="VY1442" t="s">
        <v>3723</v>
      </c>
      <c r="WA1442" t="s">
        <v>3723</v>
      </c>
      <c r="WC1442" t="s">
        <v>3723</v>
      </c>
      <c r="WE1442" t="s">
        <v>3723</v>
      </c>
      <c r="WG1442" t="s">
        <v>3723</v>
      </c>
      <c r="WI1442" t="s">
        <v>3723</v>
      </c>
      <c r="WK1442" t="s">
        <v>3723</v>
      </c>
      <c r="WM1442" t="s">
        <v>3723</v>
      </c>
      <c r="WO1442" t="s">
        <v>3723</v>
      </c>
      <c r="WQ1442" t="s">
        <v>3723</v>
      </c>
      <c r="WS1442" t="s">
        <v>3723</v>
      </c>
      <c r="WU1442" t="s">
        <v>3723</v>
      </c>
      <c r="WW1442" t="s">
        <v>3723</v>
      </c>
      <c r="WY1442" t="s">
        <v>3723</v>
      </c>
      <c r="XA1442" t="s">
        <v>3723</v>
      </c>
      <c r="XC1442" t="s">
        <v>3723</v>
      </c>
      <c r="XE1442" t="s">
        <v>3723</v>
      </c>
      <c r="XG1442" t="s">
        <v>3723</v>
      </c>
      <c r="XI1442" t="s">
        <v>3723</v>
      </c>
      <c r="XK1442" t="s">
        <v>3723</v>
      </c>
      <c r="XM1442" t="s">
        <v>3723</v>
      </c>
      <c r="XO1442" t="s">
        <v>3723</v>
      </c>
      <c r="XQ1442" t="s">
        <v>3723</v>
      </c>
      <c r="XS1442" t="s">
        <v>3723</v>
      </c>
      <c r="XU1442" t="s">
        <v>3723</v>
      </c>
      <c r="XW1442" t="s">
        <v>3723</v>
      </c>
      <c r="XY1442" t="s">
        <v>3723</v>
      </c>
      <c r="YA1442" t="s">
        <v>3723</v>
      </c>
      <c r="YC1442" t="s">
        <v>3723</v>
      </c>
      <c r="YE1442" t="s">
        <v>3723</v>
      </c>
      <c r="YG1442" t="s">
        <v>3723</v>
      </c>
      <c r="YI1442" t="s">
        <v>3723</v>
      </c>
      <c r="YK1442" t="s">
        <v>3723</v>
      </c>
      <c r="YM1442" t="s">
        <v>3723</v>
      </c>
      <c r="YO1442" t="s">
        <v>3723</v>
      </c>
      <c r="YQ1442" t="s">
        <v>3723</v>
      </c>
      <c r="YS1442" t="s">
        <v>3723</v>
      </c>
      <c r="YU1442" t="s">
        <v>3723</v>
      </c>
      <c r="YW1442" t="s">
        <v>3723</v>
      </c>
      <c r="YY1442" t="s">
        <v>3723</v>
      </c>
      <c r="ZA1442" t="s">
        <v>3723</v>
      </c>
      <c r="ZC1442" t="s">
        <v>3723</v>
      </c>
      <c r="ZE1442" t="s">
        <v>3723</v>
      </c>
      <c r="ZG1442" t="s">
        <v>3723</v>
      </c>
      <c r="ZI1442" t="s">
        <v>3723</v>
      </c>
      <c r="ZK1442" t="s">
        <v>3723</v>
      </c>
      <c r="ZM1442" t="s">
        <v>3723</v>
      </c>
      <c r="ZO1442" t="s">
        <v>3723</v>
      </c>
      <c r="ZQ1442" t="s">
        <v>3723</v>
      </c>
      <c r="ZS1442" t="s">
        <v>3723</v>
      </c>
      <c r="ZU1442" t="s">
        <v>3723</v>
      </c>
      <c r="ZW1442" t="s">
        <v>3723</v>
      </c>
      <c r="ZY1442" t="s">
        <v>3723</v>
      </c>
      <c r="AAA1442" t="s">
        <v>3723</v>
      </c>
      <c r="AAC1442" t="s">
        <v>3723</v>
      </c>
      <c r="AAE1442" t="s">
        <v>3723</v>
      </c>
      <c r="AAG1442" t="s">
        <v>3723</v>
      </c>
      <c r="AAI1442" t="s">
        <v>3723</v>
      </c>
      <c r="AAK1442" t="s">
        <v>3723</v>
      </c>
      <c r="AAM1442" t="s">
        <v>3723</v>
      </c>
      <c r="AAO1442" t="s">
        <v>3723</v>
      </c>
      <c r="AAQ1442" t="s">
        <v>3723</v>
      </c>
      <c r="AAS1442" t="s">
        <v>3723</v>
      </c>
      <c r="AAU1442" t="s">
        <v>3723</v>
      </c>
      <c r="AAW1442" t="s">
        <v>3723</v>
      </c>
      <c r="AAY1442" t="s">
        <v>3723</v>
      </c>
      <c r="ABA1442" t="s">
        <v>3723</v>
      </c>
      <c r="ABC1442" t="s">
        <v>3723</v>
      </c>
      <c r="ABE1442" t="s">
        <v>3723</v>
      </c>
      <c r="ABG1442" t="s">
        <v>3723</v>
      </c>
      <c r="ABI1442" t="s">
        <v>3723</v>
      </c>
      <c r="ABK1442" t="s">
        <v>3723</v>
      </c>
      <c r="ABM1442" t="s">
        <v>3723</v>
      </c>
      <c r="ABO1442" t="s">
        <v>3723</v>
      </c>
      <c r="ABQ1442" t="s">
        <v>3723</v>
      </c>
      <c r="ABS1442" t="s">
        <v>3723</v>
      </c>
      <c r="ABU1442" t="s">
        <v>3723</v>
      </c>
      <c r="ABW1442" t="s">
        <v>3723</v>
      </c>
      <c r="ABY1442" t="s">
        <v>3723</v>
      </c>
      <c r="ACA1442" t="s">
        <v>3723</v>
      </c>
      <c r="ACC1442" t="s">
        <v>3723</v>
      </c>
      <c r="ACE1442" t="s">
        <v>3723</v>
      </c>
      <c r="ACG1442" t="s">
        <v>3723</v>
      </c>
      <c r="ACI1442" t="s">
        <v>3723</v>
      </c>
      <c r="ACK1442" t="s">
        <v>3723</v>
      </c>
      <c r="ACM1442" t="s">
        <v>3723</v>
      </c>
      <c r="ACO1442" t="s">
        <v>3723</v>
      </c>
      <c r="ACQ1442" t="s">
        <v>3723</v>
      </c>
      <c r="ACS1442" t="s">
        <v>3723</v>
      </c>
      <c r="ACU1442" t="s">
        <v>3723</v>
      </c>
      <c r="ACW1442" t="s">
        <v>3723</v>
      </c>
      <c r="ACY1442" t="s">
        <v>3723</v>
      </c>
      <c r="ADA1442" t="s">
        <v>3723</v>
      </c>
      <c r="ADC1442" t="s">
        <v>3723</v>
      </c>
      <c r="ADE1442" t="s">
        <v>3723</v>
      </c>
      <c r="ADG1442" t="s">
        <v>3723</v>
      </c>
      <c r="ADI1442" t="s">
        <v>3723</v>
      </c>
      <c r="ADK1442" t="s">
        <v>3723</v>
      </c>
      <c r="ADM1442" t="s">
        <v>3723</v>
      </c>
      <c r="ADO1442" t="s">
        <v>3723</v>
      </c>
      <c r="ADQ1442" t="s">
        <v>3723</v>
      </c>
      <c r="ADS1442" t="s">
        <v>3723</v>
      </c>
      <c r="ADU1442" t="s">
        <v>3723</v>
      </c>
      <c r="ADW1442" t="s">
        <v>3723</v>
      </c>
      <c r="ADY1442" t="s">
        <v>3723</v>
      </c>
      <c r="AEA1442" t="s">
        <v>3723</v>
      </c>
      <c r="AEC1442" t="s">
        <v>3723</v>
      </c>
      <c r="AEE1442" t="s">
        <v>3723</v>
      </c>
      <c r="AEG1442" t="s">
        <v>3723</v>
      </c>
      <c r="AEI1442" t="s">
        <v>3723</v>
      </c>
      <c r="AEK1442" t="s">
        <v>3723</v>
      </c>
      <c r="AEM1442" t="s">
        <v>3723</v>
      </c>
      <c r="AEO1442" t="s">
        <v>3723</v>
      </c>
      <c r="AEQ1442" t="s">
        <v>3723</v>
      </c>
      <c r="AES1442" t="s">
        <v>3723</v>
      </c>
      <c r="AEU1442" t="s">
        <v>3723</v>
      </c>
      <c r="AEW1442" t="s">
        <v>3723</v>
      </c>
      <c r="AEY1442" t="s">
        <v>3723</v>
      </c>
      <c r="AFA1442" t="s">
        <v>3723</v>
      </c>
      <c r="AFC1442" t="s">
        <v>3723</v>
      </c>
      <c r="AFE1442" t="s">
        <v>3723</v>
      </c>
      <c r="AFG1442" t="s">
        <v>3723</v>
      </c>
      <c r="AFI1442" t="s">
        <v>3723</v>
      </c>
      <c r="AFK1442" t="s">
        <v>3723</v>
      </c>
      <c r="AFM1442" t="s">
        <v>3723</v>
      </c>
      <c r="AFO1442" t="s">
        <v>3723</v>
      </c>
      <c r="AFQ1442" t="s">
        <v>3723</v>
      </c>
      <c r="AFS1442" t="s">
        <v>3723</v>
      </c>
      <c r="AFU1442" t="s">
        <v>3723</v>
      </c>
      <c r="AFW1442" t="s">
        <v>3723</v>
      </c>
      <c r="AFY1442" t="s">
        <v>3723</v>
      </c>
      <c r="AGA1442" t="s">
        <v>3723</v>
      </c>
      <c r="AGC1442" t="s">
        <v>3723</v>
      </c>
      <c r="AGE1442" t="s">
        <v>3723</v>
      </c>
      <c r="AGG1442" t="s">
        <v>3723</v>
      </c>
      <c r="AGI1442" t="s">
        <v>3723</v>
      </c>
      <c r="AGK1442" t="s">
        <v>3723</v>
      </c>
      <c r="AGM1442" t="s">
        <v>3723</v>
      </c>
      <c r="AGO1442" t="s">
        <v>3723</v>
      </c>
      <c r="AGQ1442" t="s">
        <v>3723</v>
      </c>
      <c r="AGS1442" t="s">
        <v>3723</v>
      </c>
      <c r="AGU1442" t="s">
        <v>3723</v>
      </c>
      <c r="AGW1442" t="s">
        <v>3723</v>
      </c>
      <c r="AGY1442" t="s">
        <v>3723</v>
      </c>
      <c r="AHA1442" t="s">
        <v>3723</v>
      </c>
      <c r="AHC1442" t="s">
        <v>3723</v>
      </c>
      <c r="AHE1442" t="s">
        <v>3723</v>
      </c>
      <c r="AHG1442" t="s">
        <v>3723</v>
      </c>
      <c r="AHI1442" t="s">
        <v>3723</v>
      </c>
      <c r="AHK1442" t="s">
        <v>3723</v>
      </c>
      <c r="AHM1442" t="s">
        <v>3723</v>
      </c>
      <c r="AHO1442" t="s">
        <v>3723</v>
      </c>
      <c r="AHQ1442" t="s">
        <v>3723</v>
      </c>
      <c r="AHS1442" t="s">
        <v>3723</v>
      </c>
      <c r="AHU1442" t="s">
        <v>3723</v>
      </c>
      <c r="AHW1442" t="s">
        <v>3723</v>
      </c>
      <c r="AHY1442" t="s">
        <v>3723</v>
      </c>
      <c r="AIA1442" t="s">
        <v>3723</v>
      </c>
      <c r="AIC1442" t="s">
        <v>3723</v>
      </c>
      <c r="AIE1442" t="s">
        <v>3723</v>
      </c>
      <c r="AIG1442" t="s">
        <v>3723</v>
      </c>
      <c r="AII1442" t="s">
        <v>3723</v>
      </c>
      <c r="AIK1442" t="s">
        <v>3723</v>
      </c>
      <c r="AIM1442" t="s">
        <v>3723</v>
      </c>
      <c r="AIO1442" t="s">
        <v>3723</v>
      </c>
      <c r="AIQ1442" t="s">
        <v>3723</v>
      </c>
      <c r="AIS1442" t="s">
        <v>3723</v>
      </c>
      <c r="AIU1442" t="s">
        <v>3723</v>
      </c>
      <c r="AIW1442" t="s">
        <v>3723</v>
      </c>
      <c r="AIY1442" t="s">
        <v>3723</v>
      </c>
      <c r="AJA1442" t="s">
        <v>3723</v>
      </c>
      <c r="AJC1442" t="s">
        <v>3723</v>
      </c>
      <c r="AJE1442" t="s">
        <v>3723</v>
      </c>
      <c r="AJG1442" t="s">
        <v>3723</v>
      </c>
      <c r="AJI1442" t="s">
        <v>3723</v>
      </c>
      <c r="AJK1442" t="s">
        <v>3723</v>
      </c>
      <c r="AJM1442" t="s">
        <v>3723</v>
      </c>
      <c r="AJO1442" t="s">
        <v>3723</v>
      </c>
      <c r="AJQ1442" t="s">
        <v>3723</v>
      </c>
      <c r="AJS1442" t="s">
        <v>3723</v>
      </c>
      <c r="AJU1442" t="s">
        <v>3723</v>
      </c>
      <c r="AJW1442" t="s">
        <v>3723</v>
      </c>
      <c r="AJY1442" t="s">
        <v>3723</v>
      </c>
      <c r="AKA1442" t="s">
        <v>3723</v>
      </c>
      <c r="AKC1442" t="s">
        <v>3723</v>
      </c>
      <c r="AKE1442" t="s">
        <v>3723</v>
      </c>
      <c r="AKG1442" t="s">
        <v>3723</v>
      </c>
      <c r="AKI1442" t="s">
        <v>3723</v>
      </c>
      <c r="AKK1442" t="s">
        <v>3723</v>
      </c>
      <c r="AKM1442" t="s">
        <v>3723</v>
      </c>
      <c r="AKO1442" t="s">
        <v>3723</v>
      </c>
      <c r="AKQ1442" t="s">
        <v>3723</v>
      </c>
      <c r="AKS1442" t="s">
        <v>3723</v>
      </c>
      <c r="AKU1442" t="s">
        <v>3723</v>
      </c>
      <c r="AKW1442" t="s">
        <v>3723</v>
      </c>
      <c r="AKY1442" t="s">
        <v>3723</v>
      </c>
      <c r="ALA1442" t="s">
        <v>3723</v>
      </c>
      <c r="ALC1442" t="s">
        <v>3723</v>
      </c>
      <c r="ALE1442" t="s">
        <v>3723</v>
      </c>
      <c r="ALG1442" t="s">
        <v>3723</v>
      </c>
      <c r="ALI1442" t="s">
        <v>3723</v>
      </c>
      <c r="ALK1442" t="s">
        <v>3723</v>
      </c>
      <c r="ALM1442" t="s">
        <v>3723</v>
      </c>
      <c r="ALO1442" t="s">
        <v>3723</v>
      </c>
      <c r="ALQ1442" t="s">
        <v>3723</v>
      </c>
      <c r="ALS1442" t="s">
        <v>3723</v>
      </c>
      <c r="ALU1442" t="s">
        <v>3723</v>
      </c>
      <c r="ALW1442" t="s">
        <v>3723</v>
      </c>
      <c r="ALY1442" t="s">
        <v>3723</v>
      </c>
      <c r="AMA1442" t="s">
        <v>3723</v>
      </c>
      <c r="AMC1442" t="s">
        <v>3723</v>
      </c>
      <c r="AME1442" t="s">
        <v>3723</v>
      </c>
      <c r="AMG1442" t="s">
        <v>3723</v>
      </c>
      <c r="AMI1442" t="s">
        <v>3723</v>
      </c>
      <c r="AMK1442" t="s">
        <v>3723</v>
      </c>
      <c r="AMM1442" t="s">
        <v>3723</v>
      </c>
      <c r="AMO1442" t="s">
        <v>3723</v>
      </c>
      <c r="AMQ1442" t="s">
        <v>3723</v>
      </c>
      <c r="AMS1442" t="s">
        <v>3723</v>
      </c>
      <c r="AMU1442" t="s">
        <v>3723</v>
      </c>
      <c r="AMW1442" t="s">
        <v>3723</v>
      </c>
      <c r="AMY1442" t="s">
        <v>3723</v>
      </c>
      <c r="ANA1442" t="s">
        <v>3723</v>
      </c>
      <c r="ANC1442" t="s">
        <v>3723</v>
      </c>
      <c r="ANE1442" t="s">
        <v>3723</v>
      </c>
      <c r="ANG1442" t="s">
        <v>3723</v>
      </c>
      <c r="ANI1442" t="s">
        <v>3723</v>
      </c>
      <c r="ANK1442" t="s">
        <v>3723</v>
      </c>
      <c r="ANM1442" t="s">
        <v>3723</v>
      </c>
      <c r="ANO1442" t="s">
        <v>3723</v>
      </c>
      <c r="ANQ1442" t="s">
        <v>3723</v>
      </c>
      <c r="ANS1442" t="s">
        <v>3723</v>
      </c>
      <c r="ANU1442" t="s">
        <v>3723</v>
      </c>
      <c r="ANW1442" t="s">
        <v>3723</v>
      </c>
      <c r="ANY1442" t="s">
        <v>3723</v>
      </c>
      <c r="AOA1442" t="s">
        <v>3723</v>
      </c>
      <c r="AOC1442" t="s">
        <v>3723</v>
      </c>
      <c r="AOE1442" t="s">
        <v>3723</v>
      </c>
      <c r="AOG1442" t="s">
        <v>3723</v>
      </c>
      <c r="AOI1442" t="s">
        <v>3723</v>
      </c>
      <c r="AOK1442" t="s">
        <v>3723</v>
      </c>
      <c r="AOM1442" t="s">
        <v>3723</v>
      </c>
      <c r="AOO1442" t="s">
        <v>3723</v>
      </c>
      <c r="AOQ1442" t="s">
        <v>3723</v>
      </c>
      <c r="AOS1442" t="s">
        <v>3723</v>
      </c>
      <c r="AOU1442" t="s">
        <v>3723</v>
      </c>
      <c r="AOW1442" t="s">
        <v>3723</v>
      </c>
      <c r="AOY1442" t="s">
        <v>3723</v>
      </c>
      <c r="APA1442" t="s">
        <v>3723</v>
      </c>
      <c r="APC1442" t="s">
        <v>3723</v>
      </c>
      <c r="APE1442" t="s">
        <v>3723</v>
      </c>
      <c r="APG1442" t="s">
        <v>3723</v>
      </c>
      <c r="API1442" t="s">
        <v>3723</v>
      </c>
      <c r="APK1442" t="s">
        <v>3723</v>
      </c>
      <c r="APM1442" t="s">
        <v>3723</v>
      </c>
      <c r="APO1442" t="s">
        <v>3723</v>
      </c>
      <c r="APQ1442" t="s">
        <v>3723</v>
      </c>
      <c r="APS1442" t="s">
        <v>3723</v>
      </c>
      <c r="APU1442" t="s">
        <v>3723</v>
      </c>
      <c r="APW1442" t="s">
        <v>3723</v>
      </c>
      <c r="APY1442" t="s">
        <v>3723</v>
      </c>
      <c r="AQA1442" t="s">
        <v>3723</v>
      </c>
      <c r="AQC1442" t="s">
        <v>3723</v>
      </c>
      <c r="AQE1442" t="s">
        <v>3723</v>
      </c>
      <c r="AQG1442" t="s">
        <v>3723</v>
      </c>
      <c r="AQI1442" t="s">
        <v>3723</v>
      </c>
      <c r="AQK1442" t="s">
        <v>3723</v>
      </c>
      <c r="AQM1442" t="s">
        <v>3723</v>
      </c>
      <c r="AQO1442" t="s">
        <v>3723</v>
      </c>
      <c r="AQQ1442" t="s">
        <v>3723</v>
      </c>
      <c r="AQS1442" t="s">
        <v>3723</v>
      </c>
      <c r="AQU1442" t="s">
        <v>3723</v>
      </c>
      <c r="AQW1442" t="s">
        <v>3723</v>
      </c>
      <c r="AQY1442" t="s">
        <v>3723</v>
      </c>
      <c r="ARA1442" t="s">
        <v>3723</v>
      </c>
      <c r="ARC1442" t="s">
        <v>3723</v>
      </c>
      <c r="ARE1442" t="s">
        <v>3723</v>
      </c>
      <c r="ARG1442" t="s">
        <v>3723</v>
      </c>
      <c r="ARI1442" t="s">
        <v>3723</v>
      </c>
      <c r="ARK1442" t="s">
        <v>3723</v>
      </c>
      <c r="ARM1442" t="s">
        <v>3723</v>
      </c>
      <c r="ARO1442" t="s">
        <v>3723</v>
      </c>
      <c r="ARQ1442" t="s">
        <v>3723</v>
      </c>
      <c r="ARS1442" t="s">
        <v>3723</v>
      </c>
      <c r="ARU1442" t="s">
        <v>3723</v>
      </c>
      <c r="ARW1442" t="s">
        <v>3723</v>
      </c>
      <c r="ARY1442" t="s">
        <v>3723</v>
      </c>
      <c r="ASA1442" t="s">
        <v>3723</v>
      </c>
      <c r="ASC1442" t="s">
        <v>3723</v>
      </c>
      <c r="ASE1442" t="s">
        <v>3723</v>
      </c>
      <c r="ASG1442" t="s">
        <v>3723</v>
      </c>
      <c r="ASI1442" t="s">
        <v>3723</v>
      </c>
      <c r="ASK1442" t="s">
        <v>3723</v>
      </c>
      <c r="ASM1442" t="s">
        <v>3723</v>
      </c>
      <c r="ASO1442" t="s">
        <v>3723</v>
      </c>
      <c r="ASQ1442" t="s">
        <v>3723</v>
      </c>
      <c r="ASS1442" t="s">
        <v>3723</v>
      </c>
      <c r="ASU1442" t="s">
        <v>3723</v>
      </c>
      <c r="ASW1442" t="s">
        <v>3723</v>
      </c>
      <c r="ASY1442" t="s">
        <v>3723</v>
      </c>
      <c r="ATA1442" t="s">
        <v>3723</v>
      </c>
      <c r="ATC1442" t="s">
        <v>3723</v>
      </c>
      <c r="ATE1442" t="s">
        <v>3723</v>
      </c>
      <c r="ATG1442" t="s">
        <v>3723</v>
      </c>
      <c r="ATI1442" t="s">
        <v>3723</v>
      </c>
      <c r="ATK1442" t="s">
        <v>3723</v>
      </c>
      <c r="ATM1442" t="s">
        <v>3723</v>
      </c>
      <c r="ATO1442" t="s">
        <v>3723</v>
      </c>
      <c r="ATQ1442" t="s">
        <v>3723</v>
      </c>
      <c r="ATS1442" t="s">
        <v>3723</v>
      </c>
      <c r="ATU1442" t="s">
        <v>3723</v>
      </c>
      <c r="ATW1442" t="s">
        <v>3723</v>
      </c>
      <c r="ATY1442" t="s">
        <v>3723</v>
      </c>
      <c r="AUA1442" t="s">
        <v>3723</v>
      </c>
      <c r="AUC1442" t="s">
        <v>3723</v>
      </c>
      <c r="AUE1442" t="s">
        <v>3723</v>
      </c>
      <c r="AUG1442" t="s">
        <v>3723</v>
      </c>
      <c r="AUI1442" t="s">
        <v>3723</v>
      </c>
      <c r="AUK1442" t="s">
        <v>3723</v>
      </c>
      <c r="AUM1442" t="s">
        <v>3723</v>
      </c>
      <c r="AUO1442" t="s">
        <v>3723</v>
      </c>
      <c r="AUQ1442" t="s">
        <v>3723</v>
      </c>
      <c r="AUS1442" t="s">
        <v>3723</v>
      </c>
      <c r="AUU1442" t="s">
        <v>3723</v>
      </c>
      <c r="AUW1442" t="s">
        <v>3723</v>
      </c>
      <c r="AUY1442" t="s">
        <v>3723</v>
      </c>
      <c r="AVA1442" t="s">
        <v>3723</v>
      </c>
      <c r="AVC1442" t="s">
        <v>3723</v>
      </c>
      <c r="AVE1442" t="s">
        <v>3723</v>
      </c>
      <c r="AVG1442" t="s">
        <v>3723</v>
      </c>
      <c r="AVI1442" t="s">
        <v>3723</v>
      </c>
      <c r="AVK1442" t="s">
        <v>3723</v>
      </c>
      <c r="AVM1442" t="s">
        <v>3723</v>
      </c>
      <c r="AVO1442" t="s">
        <v>3723</v>
      </c>
      <c r="AVQ1442" t="s">
        <v>3723</v>
      </c>
      <c r="AVS1442" t="s">
        <v>3723</v>
      </c>
      <c r="AVU1442" t="s">
        <v>3723</v>
      </c>
      <c r="AVW1442" t="s">
        <v>3723</v>
      </c>
      <c r="AVY1442" t="s">
        <v>3723</v>
      </c>
      <c r="AWA1442" t="s">
        <v>3723</v>
      </c>
      <c r="AWC1442" t="s">
        <v>3723</v>
      </c>
      <c r="AWE1442" t="s">
        <v>3723</v>
      </c>
      <c r="AWG1442" t="s">
        <v>3723</v>
      </c>
      <c r="AWI1442" t="s">
        <v>3723</v>
      </c>
      <c r="AWK1442" t="s">
        <v>3723</v>
      </c>
      <c r="AWM1442" t="s">
        <v>3723</v>
      </c>
      <c r="AWO1442" t="s">
        <v>3723</v>
      </c>
      <c r="AWQ1442" t="s">
        <v>3723</v>
      </c>
      <c r="AWS1442" t="s">
        <v>3723</v>
      </c>
      <c r="AWU1442" t="s">
        <v>3723</v>
      </c>
      <c r="AWW1442" t="s">
        <v>3723</v>
      </c>
      <c r="AWY1442" t="s">
        <v>3723</v>
      </c>
      <c r="AXA1442" t="s">
        <v>3723</v>
      </c>
      <c r="AXC1442" t="s">
        <v>3723</v>
      </c>
      <c r="AXE1442" t="s">
        <v>3723</v>
      </c>
      <c r="AXG1442" t="s">
        <v>3723</v>
      </c>
      <c r="AXI1442" t="s">
        <v>3723</v>
      </c>
      <c r="AXK1442" t="s">
        <v>3723</v>
      </c>
      <c r="AXM1442" t="s">
        <v>3723</v>
      </c>
      <c r="AXO1442" t="s">
        <v>3723</v>
      </c>
      <c r="AXQ1442" t="s">
        <v>3723</v>
      </c>
      <c r="AXS1442" t="s">
        <v>3723</v>
      </c>
      <c r="AXU1442" t="s">
        <v>3723</v>
      </c>
      <c r="AXW1442" t="s">
        <v>3723</v>
      </c>
      <c r="AXY1442" t="s">
        <v>3723</v>
      </c>
      <c r="AYA1442" t="s">
        <v>3723</v>
      </c>
      <c r="AYC1442" t="s">
        <v>3723</v>
      </c>
      <c r="AYE1442" t="s">
        <v>3723</v>
      </c>
      <c r="AYG1442" t="s">
        <v>3723</v>
      </c>
      <c r="AYI1442" t="s">
        <v>3723</v>
      </c>
      <c r="AYK1442" t="s">
        <v>3723</v>
      </c>
      <c r="AYM1442" t="s">
        <v>3723</v>
      </c>
      <c r="AYO1442" t="s">
        <v>3723</v>
      </c>
      <c r="AYQ1442" t="s">
        <v>3723</v>
      </c>
      <c r="AYS1442" t="s">
        <v>3723</v>
      </c>
      <c r="AYU1442" t="s">
        <v>3723</v>
      </c>
      <c r="AYW1442" t="s">
        <v>3723</v>
      </c>
      <c r="AYY1442" t="s">
        <v>3723</v>
      </c>
      <c r="AZA1442" t="s">
        <v>3723</v>
      </c>
      <c r="AZC1442" t="s">
        <v>3723</v>
      </c>
      <c r="AZE1442" t="s">
        <v>3723</v>
      </c>
      <c r="AZG1442" t="s">
        <v>3723</v>
      </c>
      <c r="AZI1442" t="s">
        <v>3723</v>
      </c>
      <c r="AZK1442" t="s">
        <v>3723</v>
      </c>
      <c r="AZM1442" t="s">
        <v>3723</v>
      </c>
      <c r="AZO1442" t="s">
        <v>3723</v>
      </c>
      <c r="AZQ1442" t="s">
        <v>3723</v>
      </c>
      <c r="AZS1442" t="s">
        <v>3723</v>
      </c>
      <c r="AZU1442" t="s">
        <v>3723</v>
      </c>
      <c r="AZW1442" t="s">
        <v>3723</v>
      </c>
      <c r="AZY1442" t="s">
        <v>3723</v>
      </c>
      <c r="BAA1442" t="s">
        <v>3723</v>
      </c>
      <c r="BAC1442" t="s">
        <v>3723</v>
      </c>
      <c r="BAE1442" t="s">
        <v>3723</v>
      </c>
      <c r="BAG1442" t="s">
        <v>3723</v>
      </c>
      <c r="BAI1442" t="s">
        <v>3723</v>
      </c>
      <c r="BAK1442" t="s">
        <v>3723</v>
      </c>
      <c r="BAM1442" t="s">
        <v>3723</v>
      </c>
      <c r="BAO1442" t="s">
        <v>3723</v>
      </c>
      <c r="BAQ1442" t="s">
        <v>3723</v>
      </c>
      <c r="BAS1442" t="s">
        <v>3723</v>
      </c>
      <c r="BAU1442" t="s">
        <v>3723</v>
      </c>
      <c r="BAW1442" t="s">
        <v>3723</v>
      </c>
      <c r="BAY1442" t="s">
        <v>3723</v>
      </c>
      <c r="BBA1442" t="s">
        <v>3723</v>
      </c>
      <c r="BBC1442" t="s">
        <v>3723</v>
      </c>
      <c r="BBE1442" t="s">
        <v>3723</v>
      </c>
      <c r="BBG1442" t="s">
        <v>3723</v>
      </c>
      <c r="BBI1442" t="s">
        <v>3723</v>
      </c>
      <c r="BBK1442" t="s">
        <v>3723</v>
      </c>
      <c r="BBM1442" t="s">
        <v>3723</v>
      </c>
      <c r="BBO1442" t="s">
        <v>3723</v>
      </c>
      <c r="BBQ1442" t="s">
        <v>3723</v>
      </c>
      <c r="BBS1442" t="s">
        <v>3723</v>
      </c>
      <c r="BBU1442" t="s">
        <v>3723</v>
      </c>
      <c r="BBW1442" t="s">
        <v>3723</v>
      </c>
      <c r="BBY1442" t="s">
        <v>3723</v>
      </c>
      <c r="BCA1442" t="s">
        <v>3723</v>
      </c>
      <c r="BCC1442" t="s">
        <v>3723</v>
      </c>
      <c r="BCE1442" t="s">
        <v>3723</v>
      </c>
      <c r="BCG1442" t="s">
        <v>3723</v>
      </c>
      <c r="BCI1442" t="s">
        <v>3723</v>
      </c>
      <c r="BCK1442" t="s">
        <v>3723</v>
      </c>
      <c r="BCM1442" t="s">
        <v>3723</v>
      </c>
      <c r="BCO1442" t="s">
        <v>3723</v>
      </c>
      <c r="BCQ1442" t="s">
        <v>3723</v>
      </c>
      <c r="BCS1442" t="s">
        <v>3723</v>
      </c>
      <c r="BCU1442" t="s">
        <v>3723</v>
      </c>
      <c r="BCW1442" t="s">
        <v>3723</v>
      </c>
      <c r="BCY1442" t="s">
        <v>3723</v>
      </c>
      <c r="BDA1442" t="s">
        <v>3723</v>
      </c>
      <c r="BDC1442" t="s">
        <v>3723</v>
      </c>
      <c r="BDE1442" t="s">
        <v>3723</v>
      </c>
      <c r="BDG1442" t="s">
        <v>3723</v>
      </c>
      <c r="BDI1442" t="s">
        <v>3723</v>
      </c>
      <c r="BDK1442" t="s">
        <v>3723</v>
      </c>
      <c r="BDM1442" t="s">
        <v>3723</v>
      </c>
      <c r="BDO1442" t="s">
        <v>3723</v>
      </c>
      <c r="BDQ1442" t="s">
        <v>3723</v>
      </c>
      <c r="BDS1442" t="s">
        <v>3723</v>
      </c>
      <c r="BDU1442" t="s">
        <v>3723</v>
      </c>
      <c r="BDW1442" t="s">
        <v>3723</v>
      </c>
      <c r="BDY1442" t="s">
        <v>3723</v>
      </c>
      <c r="BEA1442" t="s">
        <v>3723</v>
      </c>
      <c r="BEC1442" t="s">
        <v>3723</v>
      </c>
      <c r="BEE1442" t="s">
        <v>3723</v>
      </c>
      <c r="BEF1442">
        <v>0</v>
      </c>
      <c r="BEG1442">
        <v>0</v>
      </c>
      <c r="BEH1442">
        <v>0</v>
      </c>
      <c r="BEI1442">
        <v>0</v>
      </c>
      <c r="BEJ1442">
        <v>0</v>
      </c>
      <c r="BHE1442">
        <v>0</v>
      </c>
    </row>
    <row r="1443" spans="1:1023 1025:1565" x14ac:dyDescent="0.3">
      <c r="A1443" s="341"/>
      <c r="B1443" s="335" t="s">
        <v>3566</v>
      </c>
      <c r="C1443" s="332" t="s">
        <v>3567</v>
      </c>
      <c r="D1443" s="342" t="s">
        <v>6469</v>
      </c>
      <c r="E1443" s="326">
        <v>0.15</v>
      </c>
      <c r="F1443" s="68">
        <v>7020</v>
      </c>
      <c r="AO1443" t="s">
        <v>3723</v>
      </c>
      <c r="AQ1443" t="s">
        <v>3723</v>
      </c>
      <c r="AS1443" t="s">
        <v>3723</v>
      </c>
      <c r="AU1443" t="s">
        <v>3723</v>
      </c>
      <c r="AW1443" t="s">
        <v>3723</v>
      </c>
      <c r="AY1443" t="s">
        <v>3723</v>
      </c>
      <c r="BA1443" t="s">
        <v>3723</v>
      </c>
      <c r="BC1443" t="s">
        <v>3723</v>
      </c>
      <c r="BE1443" t="s">
        <v>3723</v>
      </c>
      <c r="BG1443" t="s">
        <v>3723</v>
      </c>
      <c r="BI1443" t="s">
        <v>3723</v>
      </c>
      <c r="BK1443" t="s">
        <v>3723</v>
      </c>
      <c r="BM1443" t="s">
        <v>3723</v>
      </c>
      <c r="BO1443" t="s">
        <v>3723</v>
      </c>
      <c r="BQ1443" t="s">
        <v>3723</v>
      </c>
      <c r="BS1443" t="s">
        <v>3723</v>
      </c>
      <c r="BU1443" t="s">
        <v>3723</v>
      </c>
      <c r="BW1443" t="s">
        <v>3723</v>
      </c>
      <c r="BY1443" t="s">
        <v>3723</v>
      </c>
      <c r="CA1443" t="s">
        <v>3723</v>
      </c>
      <c r="CC1443" t="s">
        <v>3723</v>
      </c>
      <c r="CE1443" t="s">
        <v>3723</v>
      </c>
      <c r="CG1443" t="s">
        <v>3723</v>
      </c>
      <c r="CI1443" t="s">
        <v>3723</v>
      </c>
      <c r="CK1443" t="s">
        <v>3723</v>
      </c>
      <c r="CM1443" t="s">
        <v>3723</v>
      </c>
      <c r="CO1443" t="s">
        <v>3723</v>
      </c>
      <c r="CQ1443" t="s">
        <v>3723</v>
      </c>
      <c r="CS1443" t="s">
        <v>3723</v>
      </c>
      <c r="CU1443" t="s">
        <v>3723</v>
      </c>
      <c r="CW1443" t="s">
        <v>3723</v>
      </c>
      <c r="CY1443" t="s">
        <v>3723</v>
      </c>
      <c r="DA1443" t="s">
        <v>3723</v>
      </c>
      <c r="DC1443" t="s">
        <v>3723</v>
      </c>
      <c r="DE1443" t="s">
        <v>3723</v>
      </c>
      <c r="DG1443" t="s">
        <v>3723</v>
      </c>
      <c r="DI1443" t="s">
        <v>3723</v>
      </c>
      <c r="DK1443" t="s">
        <v>3723</v>
      </c>
      <c r="DM1443" t="s">
        <v>3723</v>
      </c>
      <c r="DO1443" t="s">
        <v>3723</v>
      </c>
      <c r="DQ1443" t="s">
        <v>3723</v>
      </c>
      <c r="DS1443" t="s">
        <v>3723</v>
      </c>
      <c r="DU1443" t="s">
        <v>3723</v>
      </c>
      <c r="DW1443" t="s">
        <v>3723</v>
      </c>
      <c r="DY1443" t="s">
        <v>3723</v>
      </c>
      <c r="EA1443" t="s">
        <v>3723</v>
      </c>
      <c r="EC1443" t="s">
        <v>3723</v>
      </c>
      <c r="EE1443" t="s">
        <v>3723</v>
      </c>
      <c r="EG1443" t="s">
        <v>3723</v>
      </c>
      <c r="EI1443" t="s">
        <v>3723</v>
      </c>
      <c r="EK1443" t="s">
        <v>3723</v>
      </c>
      <c r="EM1443" t="s">
        <v>3723</v>
      </c>
      <c r="EO1443" t="s">
        <v>3723</v>
      </c>
      <c r="EQ1443" t="s">
        <v>3723</v>
      </c>
      <c r="ES1443" t="s">
        <v>3723</v>
      </c>
      <c r="EU1443" t="s">
        <v>3723</v>
      </c>
      <c r="EW1443" t="s">
        <v>3723</v>
      </c>
      <c r="EY1443" t="s">
        <v>3723</v>
      </c>
      <c r="FA1443" t="s">
        <v>3723</v>
      </c>
      <c r="FC1443" t="s">
        <v>3723</v>
      </c>
      <c r="FE1443" t="s">
        <v>3723</v>
      </c>
      <c r="FG1443" t="s">
        <v>3723</v>
      </c>
      <c r="FI1443" t="s">
        <v>3723</v>
      </c>
      <c r="FK1443" t="s">
        <v>3723</v>
      </c>
      <c r="FM1443" t="s">
        <v>3723</v>
      </c>
      <c r="FO1443" t="s">
        <v>3723</v>
      </c>
      <c r="FQ1443" t="s">
        <v>3723</v>
      </c>
      <c r="FS1443" t="s">
        <v>3723</v>
      </c>
      <c r="FU1443" t="s">
        <v>3723</v>
      </c>
      <c r="FW1443" t="s">
        <v>3723</v>
      </c>
      <c r="FY1443" t="s">
        <v>3723</v>
      </c>
      <c r="GA1443" t="s">
        <v>3723</v>
      </c>
      <c r="GC1443" t="s">
        <v>3723</v>
      </c>
      <c r="GE1443" t="s">
        <v>3723</v>
      </c>
      <c r="GG1443" t="s">
        <v>3723</v>
      </c>
      <c r="GI1443" t="s">
        <v>3723</v>
      </c>
      <c r="GK1443" t="s">
        <v>3723</v>
      </c>
      <c r="GM1443" t="s">
        <v>3723</v>
      </c>
      <c r="GO1443" t="s">
        <v>3723</v>
      </c>
      <c r="GQ1443" t="s">
        <v>3723</v>
      </c>
      <c r="GS1443" t="s">
        <v>3723</v>
      </c>
      <c r="GU1443" t="s">
        <v>3723</v>
      </c>
      <c r="GW1443" t="s">
        <v>3723</v>
      </c>
      <c r="GY1443" t="s">
        <v>3723</v>
      </c>
      <c r="HA1443" t="s">
        <v>3723</v>
      </c>
      <c r="HC1443" t="s">
        <v>3723</v>
      </c>
      <c r="HE1443" t="s">
        <v>3723</v>
      </c>
      <c r="HG1443" t="s">
        <v>3723</v>
      </c>
      <c r="HI1443" t="s">
        <v>3723</v>
      </c>
      <c r="HK1443" t="s">
        <v>3723</v>
      </c>
      <c r="HM1443" t="s">
        <v>3723</v>
      </c>
      <c r="HO1443" t="s">
        <v>3723</v>
      </c>
      <c r="HQ1443" t="s">
        <v>3723</v>
      </c>
      <c r="HS1443" t="s">
        <v>3723</v>
      </c>
      <c r="HU1443" t="s">
        <v>3723</v>
      </c>
      <c r="HW1443" t="s">
        <v>3723</v>
      </c>
      <c r="HY1443" t="s">
        <v>3723</v>
      </c>
      <c r="IA1443" t="s">
        <v>3723</v>
      </c>
      <c r="IC1443" t="s">
        <v>3723</v>
      </c>
      <c r="IE1443" t="s">
        <v>3723</v>
      </c>
      <c r="IG1443" t="s">
        <v>3723</v>
      </c>
      <c r="II1443" t="s">
        <v>3723</v>
      </c>
      <c r="IK1443" t="s">
        <v>3723</v>
      </c>
      <c r="IM1443" t="s">
        <v>3723</v>
      </c>
      <c r="IO1443" t="s">
        <v>3723</v>
      </c>
      <c r="IQ1443" t="s">
        <v>3723</v>
      </c>
      <c r="IS1443" t="s">
        <v>3723</v>
      </c>
      <c r="IU1443" t="s">
        <v>3723</v>
      </c>
      <c r="IW1443" t="s">
        <v>3723</v>
      </c>
      <c r="IY1443" t="s">
        <v>3723</v>
      </c>
      <c r="JA1443" t="s">
        <v>3723</v>
      </c>
      <c r="JC1443" t="s">
        <v>3723</v>
      </c>
      <c r="JE1443" t="s">
        <v>3723</v>
      </c>
      <c r="JG1443" t="s">
        <v>3723</v>
      </c>
      <c r="JI1443" t="s">
        <v>3723</v>
      </c>
      <c r="JK1443" t="s">
        <v>3723</v>
      </c>
      <c r="JM1443" t="s">
        <v>3723</v>
      </c>
      <c r="JO1443" t="s">
        <v>3723</v>
      </c>
      <c r="JQ1443" t="s">
        <v>3723</v>
      </c>
      <c r="JS1443" t="s">
        <v>3723</v>
      </c>
      <c r="JU1443" t="s">
        <v>3723</v>
      </c>
      <c r="JW1443" t="s">
        <v>3723</v>
      </c>
      <c r="JY1443" t="s">
        <v>3723</v>
      </c>
      <c r="KA1443" t="s">
        <v>3723</v>
      </c>
      <c r="KC1443" t="s">
        <v>3723</v>
      </c>
      <c r="KE1443" t="s">
        <v>3723</v>
      </c>
      <c r="KG1443" t="s">
        <v>3723</v>
      </c>
      <c r="KI1443" t="s">
        <v>3723</v>
      </c>
      <c r="KK1443" t="s">
        <v>3723</v>
      </c>
      <c r="KM1443" t="s">
        <v>3723</v>
      </c>
      <c r="KO1443" t="s">
        <v>3723</v>
      </c>
      <c r="KQ1443" t="s">
        <v>3723</v>
      </c>
      <c r="KS1443" t="s">
        <v>3723</v>
      </c>
      <c r="KU1443" t="s">
        <v>3723</v>
      </c>
      <c r="KW1443" t="s">
        <v>3723</v>
      </c>
      <c r="KY1443" t="s">
        <v>3723</v>
      </c>
      <c r="LA1443" t="s">
        <v>3723</v>
      </c>
      <c r="LC1443" t="s">
        <v>3723</v>
      </c>
      <c r="LE1443" t="s">
        <v>3723</v>
      </c>
      <c r="LG1443" t="s">
        <v>3723</v>
      </c>
      <c r="LI1443" t="s">
        <v>3723</v>
      </c>
      <c r="LK1443" t="s">
        <v>3723</v>
      </c>
      <c r="LM1443" t="s">
        <v>3723</v>
      </c>
      <c r="LO1443" t="s">
        <v>3723</v>
      </c>
      <c r="LQ1443" t="s">
        <v>3723</v>
      </c>
      <c r="LS1443" t="s">
        <v>3723</v>
      </c>
      <c r="LU1443" t="s">
        <v>3723</v>
      </c>
      <c r="LW1443" t="s">
        <v>3723</v>
      </c>
      <c r="LY1443" t="s">
        <v>3723</v>
      </c>
      <c r="MA1443" t="s">
        <v>3723</v>
      </c>
      <c r="MC1443" t="s">
        <v>3723</v>
      </c>
      <c r="ME1443" t="s">
        <v>3723</v>
      </c>
      <c r="MG1443" t="s">
        <v>3723</v>
      </c>
      <c r="MI1443" t="s">
        <v>3723</v>
      </c>
      <c r="MK1443" t="s">
        <v>3723</v>
      </c>
      <c r="MM1443" t="s">
        <v>3723</v>
      </c>
      <c r="MO1443" t="s">
        <v>3723</v>
      </c>
      <c r="MQ1443" t="s">
        <v>3723</v>
      </c>
      <c r="MS1443" t="s">
        <v>3723</v>
      </c>
      <c r="MU1443" t="s">
        <v>3723</v>
      </c>
      <c r="MW1443" t="s">
        <v>3723</v>
      </c>
      <c r="MY1443" t="s">
        <v>3723</v>
      </c>
      <c r="NA1443" t="s">
        <v>3723</v>
      </c>
      <c r="NC1443" t="s">
        <v>3723</v>
      </c>
      <c r="NE1443" t="s">
        <v>3723</v>
      </c>
      <c r="NG1443" t="s">
        <v>3723</v>
      </c>
      <c r="NI1443" t="s">
        <v>3723</v>
      </c>
      <c r="NK1443" t="s">
        <v>3723</v>
      </c>
      <c r="NM1443" t="s">
        <v>3723</v>
      </c>
      <c r="NO1443" t="s">
        <v>3723</v>
      </c>
      <c r="NQ1443" t="s">
        <v>3723</v>
      </c>
      <c r="NS1443" t="s">
        <v>3723</v>
      </c>
      <c r="NU1443" t="s">
        <v>3723</v>
      </c>
      <c r="NW1443" t="s">
        <v>3723</v>
      </c>
      <c r="NY1443" t="s">
        <v>3723</v>
      </c>
      <c r="OA1443" t="s">
        <v>3723</v>
      </c>
      <c r="OC1443" t="s">
        <v>3723</v>
      </c>
      <c r="OE1443" t="s">
        <v>3723</v>
      </c>
      <c r="OG1443" t="s">
        <v>3723</v>
      </c>
      <c r="OI1443" t="s">
        <v>3723</v>
      </c>
      <c r="OK1443" t="s">
        <v>3723</v>
      </c>
      <c r="OM1443" t="s">
        <v>3723</v>
      </c>
      <c r="OO1443" t="s">
        <v>3723</v>
      </c>
      <c r="OQ1443" t="s">
        <v>3723</v>
      </c>
      <c r="OS1443" t="s">
        <v>3723</v>
      </c>
      <c r="OU1443" t="s">
        <v>3723</v>
      </c>
      <c r="OW1443" t="s">
        <v>3723</v>
      </c>
      <c r="OY1443" t="s">
        <v>3723</v>
      </c>
      <c r="PA1443" t="s">
        <v>3723</v>
      </c>
      <c r="PC1443" t="s">
        <v>3723</v>
      </c>
      <c r="PE1443" t="s">
        <v>3723</v>
      </c>
      <c r="PG1443" t="s">
        <v>3723</v>
      </c>
      <c r="PI1443" t="s">
        <v>3723</v>
      </c>
      <c r="PK1443" t="s">
        <v>3723</v>
      </c>
      <c r="PM1443" t="s">
        <v>3723</v>
      </c>
      <c r="PO1443" t="s">
        <v>3723</v>
      </c>
      <c r="PQ1443" t="s">
        <v>3723</v>
      </c>
      <c r="PS1443" t="s">
        <v>3723</v>
      </c>
      <c r="PU1443" t="s">
        <v>3723</v>
      </c>
      <c r="PW1443" t="s">
        <v>3723</v>
      </c>
      <c r="PY1443" t="s">
        <v>3723</v>
      </c>
      <c r="QA1443" t="s">
        <v>3723</v>
      </c>
      <c r="QC1443" t="s">
        <v>3723</v>
      </c>
      <c r="QE1443" t="s">
        <v>3723</v>
      </c>
      <c r="QG1443" t="s">
        <v>3723</v>
      </c>
      <c r="QI1443" t="s">
        <v>3723</v>
      </c>
      <c r="QK1443" t="s">
        <v>3723</v>
      </c>
      <c r="QM1443" t="s">
        <v>3723</v>
      </c>
      <c r="QO1443" t="s">
        <v>3723</v>
      </c>
      <c r="QQ1443" t="s">
        <v>3723</v>
      </c>
      <c r="QS1443" t="s">
        <v>3723</v>
      </c>
      <c r="QU1443" t="s">
        <v>3723</v>
      </c>
      <c r="QW1443" t="s">
        <v>3723</v>
      </c>
      <c r="QY1443" t="s">
        <v>3723</v>
      </c>
      <c r="RA1443" t="s">
        <v>3723</v>
      </c>
      <c r="RC1443" t="s">
        <v>3723</v>
      </c>
      <c r="RE1443" t="s">
        <v>3723</v>
      </c>
      <c r="RG1443" t="s">
        <v>3723</v>
      </c>
      <c r="RI1443" t="s">
        <v>3723</v>
      </c>
      <c r="RK1443" t="s">
        <v>3723</v>
      </c>
      <c r="RM1443" t="s">
        <v>3723</v>
      </c>
      <c r="RO1443" t="s">
        <v>3723</v>
      </c>
      <c r="RQ1443" t="s">
        <v>3723</v>
      </c>
      <c r="RS1443" t="s">
        <v>3723</v>
      </c>
      <c r="RU1443" t="s">
        <v>3723</v>
      </c>
      <c r="RW1443" t="s">
        <v>3723</v>
      </c>
      <c r="RY1443" t="s">
        <v>3723</v>
      </c>
      <c r="SA1443" t="s">
        <v>3723</v>
      </c>
      <c r="SC1443" t="s">
        <v>3723</v>
      </c>
      <c r="SE1443" t="s">
        <v>3723</v>
      </c>
      <c r="SG1443" t="s">
        <v>3723</v>
      </c>
      <c r="SI1443" t="s">
        <v>3723</v>
      </c>
      <c r="SK1443" t="s">
        <v>3723</v>
      </c>
      <c r="SM1443" t="s">
        <v>3723</v>
      </c>
      <c r="SO1443" t="s">
        <v>3723</v>
      </c>
      <c r="SQ1443" t="s">
        <v>3723</v>
      </c>
      <c r="SS1443" t="s">
        <v>3723</v>
      </c>
      <c r="SU1443" t="s">
        <v>3723</v>
      </c>
      <c r="SW1443" t="s">
        <v>3723</v>
      </c>
      <c r="SY1443" t="s">
        <v>3723</v>
      </c>
      <c r="TA1443" t="s">
        <v>3723</v>
      </c>
      <c r="TC1443" t="s">
        <v>3723</v>
      </c>
      <c r="TE1443" t="s">
        <v>3723</v>
      </c>
      <c r="TG1443" t="s">
        <v>3723</v>
      </c>
      <c r="TI1443" t="s">
        <v>3723</v>
      </c>
      <c r="TK1443" t="s">
        <v>3723</v>
      </c>
      <c r="TM1443" t="s">
        <v>3723</v>
      </c>
      <c r="TO1443" t="s">
        <v>3723</v>
      </c>
      <c r="TQ1443" t="s">
        <v>3723</v>
      </c>
      <c r="TS1443" t="s">
        <v>3723</v>
      </c>
      <c r="TU1443" t="s">
        <v>3723</v>
      </c>
      <c r="TW1443" t="s">
        <v>3723</v>
      </c>
      <c r="TY1443" t="s">
        <v>3723</v>
      </c>
      <c r="UA1443" t="s">
        <v>3723</v>
      </c>
      <c r="UC1443" t="s">
        <v>3723</v>
      </c>
      <c r="UE1443" t="s">
        <v>3723</v>
      </c>
      <c r="UG1443" t="s">
        <v>3723</v>
      </c>
      <c r="UI1443" t="s">
        <v>3723</v>
      </c>
      <c r="UK1443" t="s">
        <v>3723</v>
      </c>
      <c r="UM1443" t="s">
        <v>3723</v>
      </c>
      <c r="UO1443" t="s">
        <v>3723</v>
      </c>
      <c r="UQ1443" t="s">
        <v>3723</v>
      </c>
      <c r="US1443" t="s">
        <v>3723</v>
      </c>
      <c r="UU1443" t="s">
        <v>3723</v>
      </c>
      <c r="UW1443" t="s">
        <v>3723</v>
      </c>
      <c r="UY1443" t="s">
        <v>3723</v>
      </c>
      <c r="VA1443" t="s">
        <v>3723</v>
      </c>
      <c r="VC1443" t="s">
        <v>3723</v>
      </c>
      <c r="VE1443" t="s">
        <v>3723</v>
      </c>
      <c r="VG1443" t="s">
        <v>3723</v>
      </c>
      <c r="VI1443" t="s">
        <v>3723</v>
      </c>
      <c r="VK1443" t="s">
        <v>3723</v>
      </c>
      <c r="VM1443" t="s">
        <v>3723</v>
      </c>
      <c r="VO1443" t="s">
        <v>3723</v>
      </c>
      <c r="VQ1443" t="s">
        <v>3723</v>
      </c>
      <c r="VS1443" t="s">
        <v>3723</v>
      </c>
      <c r="VU1443" t="s">
        <v>3723</v>
      </c>
      <c r="VW1443" t="s">
        <v>3723</v>
      </c>
      <c r="VY1443" t="s">
        <v>3723</v>
      </c>
      <c r="WA1443" t="s">
        <v>3723</v>
      </c>
      <c r="WC1443" t="s">
        <v>3723</v>
      </c>
      <c r="WE1443" t="s">
        <v>3723</v>
      </c>
      <c r="WG1443" t="s">
        <v>3723</v>
      </c>
      <c r="WI1443" t="s">
        <v>3723</v>
      </c>
      <c r="WK1443" t="s">
        <v>3723</v>
      </c>
      <c r="WM1443" t="s">
        <v>3723</v>
      </c>
      <c r="WO1443" t="s">
        <v>3723</v>
      </c>
      <c r="WQ1443" t="s">
        <v>3723</v>
      </c>
      <c r="WS1443" t="s">
        <v>3723</v>
      </c>
      <c r="WU1443" t="s">
        <v>3723</v>
      </c>
      <c r="WW1443" t="s">
        <v>3723</v>
      </c>
      <c r="WY1443" t="s">
        <v>3723</v>
      </c>
      <c r="XA1443" t="s">
        <v>3723</v>
      </c>
      <c r="XC1443" t="s">
        <v>3723</v>
      </c>
      <c r="XE1443" t="s">
        <v>3723</v>
      </c>
      <c r="XG1443" t="s">
        <v>3723</v>
      </c>
      <c r="XI1443" t="s">
        <v>3723</v>
      </c>
      <c r="XK1443" t="s">
        <v>3723</v>
      </c>
      <c r="XM1443" t="s">
        <v>3723</v>
      </c>
      <c r="XO1443" t="s">
        <v>3723</v>
      </c>
      <c r="XQ1443" t="s">
        <v>3723</v>
      </c>
      <c r="XS1443" t="s">
        <v>3723</v>
      </c>
      <c r="XU1443" t="s">
        <v>3723</v>
      </c>
      <c r="XW1443" t="s">
        <v>3723</v>
      </c>
      <c r="XY1443" t="s">
        <v>3723</v>
      </c>
      <c r="YA1443" t="s">
        <v>3723</v>
      </c>
      <c r="YC1443" t="s">
        <v>3723</v>
      </c>
      <c r="YE1443" t="s">
        <v>3723</v>
      </c>
      <c r="YG1443" t="s">
        <v>3723</v>
      </c>
      <c r="YI1443" t="s">
        <v>3723</v>
      </c>
      <c r="YK1443" t="s">
        <v>3723</v>
      </c>
      <c r="YM1443" t="s">
        <v>3723</v>
      </c>
      <c r="YO1443" t="s">
        <v>3723</v>
      </c>
      <c r="YQ1443" t="s">
        <v>3723</v>
      </c>
      <c r="YS1443" t="s">
        <v>3723</v>
      </c>
      <c r="YU1443" t="s">
        <v>3723</v>
      </c>
      <c r="YW1443" t="s">
        <v>3723</v>
      </c>
      <c r="YY1443" t="s">
        <v>3723</v>
      </c>
      <c r="ZA1443" t="s">
        <v>3723</v>
      </c>
      <c r="ZC1443" t="s">
        <v>3723</v>
      </c>
      <c r="ZE1443" t="s">
        <v>3723</v>
      </c>
      <c r="ZG1443" t="s">
        <v>3723</v>
      </c>
      <c r="ZI1443" t="s">
        <v>3723</v>
      </c>
      <c r="ZK1443" t="s">
        <v>3723</v>
      </c>
      <c r="ZM1443" t="s">
        <v>3723</v>
      </c>
      <c r="ZO1443" t="s">
        <v>3723</v>
      </c>
      <c r="ZQ1443" t="s">
        <v>3723</v>
      </c>
      <c r="ZS1443" t="s">
        <v>3723</v>
      </c>
      <c r="ZU1443" t="s">
        <v>3723</v>
      </c>
      <c r="ZW1443" t="s">
        <v>3723</v>
      </c>
      <c r="ZY1443" t="s">
        <v>3723</v>
      </c>
      <c r="AAA1443" t="s">
        <v>3723</v>
      </c>
      <c r="AAC1443" t="s">
        <v>3723</v>
      </c>
      <c r="AAE1443" t="s">
        <v>3723</v>
      </c>
      <c r="AAG1443" t="s">
        <v>3723</v>
      </c>
      <c r="AAI1443" t="s">
        <v>3723</v>
      </c>
      <c r="AAK1443" t="s">
        <v>3723</v>
      </c>
      <c r="AAM1443" t="s">
        <v>3723</v>
      </c>
      <c r="AAO1443" t="s">
        <v>3723</v>
      </c>
      <c r="AAQ1443" t="s">
        <v>3723</v>
      </c>
      <c r="AAS1443" t="s">
        <v>3723</v>
      </c>
      <c r="AAU1443" t="s">
        <v>3723</v>
      </c>
      <c r="AAW1443" t="s">
        <v>3723</v>
      </c>
      <c r="AAY1443" t="s">
        <v>3723</v>
      </c>
      <c r="ABA1443" t="s">
        <v>3723</v>
      </c>
      <c r="ABC1443" t="s">
        <v>3723</v>
      </c>
      <c r="ABE1443" t="s">
        <v>3723</v>
      </c>
      <c r="ABG1443" t="s">
        <v>3723</v>
      </c>
      <c r="ABI1443" t="s">
        <v>3723</v>
      </c>
      <c r="ABK1443" t="s">
        <v>3723</v>
      </c>
      <c r="ABM1443" t="s">
        <v>3723</v>
      </c>
      <c r="ABO1443" t="s">
        <v>3723</v>
      </c>
      <c r="ABQ1443" t="s">
        <v>3723</v>
      </c>
      <c r="ABS1443" t="s">
        <v>3723</v>
      </c>
      <c r="ABU1443" t="s">
        <v>3723</v>
      </c>
      <c r="ABW1443" t="s">
        <v>3723</v>
      </c>
      <c r="ABY1443" t="s">
        <v>3723</v>
      </c>
      <c r="ACA1443" t="s">
        <v>3723</v>
      </c>
      <c r="ACC1443" t="s">
        <v>3723</v>
      </c>
      <c r="ACE1443" t="s">
        <v>3723</v>
      </c>
      <c r="ACG1443" t="s">
        <v>3723</v>
      </c>
      <c r="ACI1443" t="s">
        <v>3723</v>
      </c>
      <c r="ACK1443" t="s">
        <v>3723</v>
      </c>
      <c r="ACM1443" t="s">
        <v>3723</v>
      </c>
      <c r="ACO1443" t="s">
        <v>3723</v>
      </c>
      <c r="ACQ1443" t="s">
        <v>3723</v>
      </c>
      <c r="ACS1443" t="s">
        <v>3723</v>
      </c>
      <c r="ACU1443" t="s">
        <v>3723</v>
      </c>
      <c r="ACW1443" t="s">
        <v>3723</v>
      </c>
      <c r="ACY1443" t="s">
        <v>3723</v>
      </c>
      <c r="ADA1443" t="s">
        <v>3723</v>
      </c>
      <c r="ADC1443" t="s">
        <v>3723</v>
      </c>
      <c r="ADE1443" t="s">
        <v>3723</v>
      </c>
      <c r="ADG1443" t="s">
        <v>3723</v>
      </c>
      <c r="ADI1443" t="s">
        <v>3723</v>
      </c>
      <c r="ADK1443" t="s">
        <v>3723</v>
      </c>
      <c r="ADM1443" t="s">
        <v>3723</v>
      </c>
      <c r="ADO1443" t="s">
        <v>3723</v>
      </c>
      <c r="ADQ1443" t="s">
        <v>3723</v>
      </c>
      <c r="ADS1443" t="s">
        <v>3723</v>
      </c>
      <c r="ADU1443" t="s">
        <v>3723</v>
      </c>
      <c r="ADW1443" t="s">
        <v>3723</v>
      </c>
      <c r="ADY1443" t="s">
        <v>3723</v>
      </c>
      <c r="AEA1443" t="s">
        <v>3723</v>
      </c>
      <c r="AEC1443" t="s">
        <v>3723</v>
      </c>
      <c r="AEE1443" t="s">
        <v>3723</v>
      </c>
      <c r="AEG1443" t="s">
        <v>3723</v>
      </c>
      <c r="AEI1443" t="s">
        <v>3723</v>
      </c>
      <c r="AEK1443" t="s">
        <v>3723</v>
      </c>
      <c r="AEM1443" t="s">
        <v>3723</v>
      </c>
      <c r="AEO1443" t="s">
        <v>3723</v>
      </c>
      <c r="AEQ1443" t="s">
        <v>3723</v>
      </c>
      <c r="AES1443" t="s">
        <v>3723</v>
      </c>
      <c r="AEU1443" t="s">
        <v>3723</v>
      </c>
      <c r="AEW1443" t="s">
        <v>3723</v>
      </c>
      <c r="AEY1443" t="s">
        <v>3723</v>
      </c>
      <c r="AFA1443" t="s">
        <v>3723</v>
      </c>
      <c r="AFC1443" t="s">
        <v>3723</v>
      </c>
      <c r="AFE1443" t="s">
        <v>3723</v>
      </c>
      <c r="AFG1443" t="s">
        <v>3723</v>
      </c>
      <c r="AFI1443" t="s">
        <v>3723</v>
      </c>
      <c r="AFK1443" t="s">
        <v>3723</v>
      </c>
      <c r="AFM1443" t="s">
        <v>3723</v>
      </c>
      <c r="AFO1443" t="s">
        <v>3723</v>
      </c>
      <c r="AFQ1443" t="s">
        <v>3723</v>
      </c>
      <c r="AFS1443" t="s">
        <v>3723</v>
      </c>
      <c r="AFU1443" t="s">
        <v>3723</v>
      </c>
      <c r="AFW1443" t="s">
        <v>3723</v>
      </c>
      <c r="AFY1443" t="s">
        <v>3723</v>
      </c>
      <c r="AGA1443" t="s">
        <v>3723</v>
      </c>
      <c r="AGC1443" t="s">
        <v>3723</v>
      </c>
      <c r="AGE1443" t="s">
        <v>3723</v>
      </c>
      <c r="AGG1443" t="s">
        <v>3723</v>
      </c>
      <c r="AGI1443" t="s">
        <v>3723</v>
      </c>
      <c r="AGK1443" t="s">
        <v>3723</v>
      </c>
      <c r="AGM1443" t="s">
        <v>3723</v>
      </c>
      <c r="AGO1443" t="s">
        <v>3723</v>
      </c>
      <c r="AGQ1443" t="s">
        <v>3723</v>
      </c>
      <c r="AGS1443" t="s">
        <v>3723</v>
      </c>
      <c r="AGU1443" t="s">
        <v>3723</v>
      </c>
      <c r="AGW1443" t="s">
        <v>3723</v>
      </c>
      <c r="AGY1443" t="s">
        <v>3723</v>
      </c>
      <c r="AHA1443" t="s">
        <v>3723</v>
      </c>
      <c r="AHC1443" t="s">
        <v>3723</v>
      </c>
      <c r="AHE1443" t="s">
        <v>3723</v>
      </c>
      <c r="AHG1443" t="s">
        <v>3723</v>
      </c>
      <c r="AHI1443" t="s">
        <v>3723</v>
      </c>
      <c r="AHK1443" t="s">
        <v>3723</v>
      </c>
      <c r="AHM1443" t="s">
        <v>3723</v>
      </c>
      <c r="AHO1443" t="s">
        <v>3723</v>
      </c>
      <c r="AHQ1443" t="s">
        <v>3723</v>
      </c>
      <c r="AHS1443" t="s">
        <v>3723</v>
      </c>
      <c r="AHU1443" t="s">
        <v>3723</v>
      </c>
      <c r="AHW1443" t="s">
        <v>3723</v>
      </c>
      <c r="AHY1443" t="s">
        <v>3723</v>
      </c>
      <c r="AIA1443" t="s">
        <v>3723</v>
      </c>
      <c r="AIC1443" t="s">
        <v>3723</v>
      </c>
      <c r="AIE1443" t="s">
        <v>3723</v>
      </c>
      <c r="AIG1443" t="s">
        <v>3723</v>
      </c>
      <c r="AII1443" t="s">
        <v>3723</v>
      </c>
      <c r="AIK1443" t="s">
        <v>3723</v>
      </c>
      <c r="AIM1443" t="s">
        <v>3723</v>
      </c>
      <c r="AIO1443" t="s">
        <v>3723</v>
      </c>
      <c r="AIQ1443" t="s">
        <v>3723</v>
      </c>
      <c r="AIS1443" t="s">
        <v>3723</v>
      </c>
      <c r="AIU1443" t="s">
        <v>3723</v>
      </c>
      <c r="AIW1443" t="s">
        <v>3723</v>
      </c>
      <c r="AIY1443" t="s">
        <v>3723</v>
      </c>
      <c r="AJA1443" t="s">
        <v>3723</v>
      </c>
      <c r="AJC1443" t="s">
        <v>3723</v>
      </c>
      <c r="AJE1443" t="s">
        <v>3723</v>
      </c>
      <c r="AJG1443" t="s">
        <v>3723</v>
      </c>
      <c r="AJI1443" t="s">
        <v>3723</v>
      </c>
      <c r="AJK1443" t="s">
        <v>3723</v>
      </c>
      <c r="AJM1443" t="s">
        <v>3723</v>
      </c>
      <c r="AJO1443" t="s">
        <v>3723</v>
      </c>
      <c r="AJQ1443" t="s">
        <v>3723</v>
      </c>
      <c r="AJS1443" t="s">
        <v>3723</v>
      </c>
      <c r="AJU1443" t="s">
        <v>3723</v>
      </c>
      <c r="AJW1443" t="s">
        <v>3723</v>
      </c>
      <c r="AJY1443" t="s">
        <v>3723</v>
      </c>
      <c r="AKA1443" t="s">
        <v>3723</v>
      </c>
      <c r="AKC1443" t="s">
        <v>3723</v>
      </c>
      <c r="AKE1443" t="s">
        <v>3723</v>
      </c>
      <c r="AKG1443" t="s">
        <v>3723</v>
      </c>
      <c r="AKI1443" t="s">
        <v>3723</v>
      </c>
      <c r="AKK1443" t="s">
        <v>3723</v>
      </c>
      <c r="AKM1443" t="s">
        <v>3723</v>
      </c>
      <c r="AKO1443" t="s">
        <v>3723</v>
      </c>
      <c r="AKQ1443" t="s">
        <v>3723</v>
      </c>
      <c r="AKS1443" t="s">
        <v>3723</v>
      </c>
      <c r="AKU1443" t="s">
        <v>3723</v>
      </c>
      <c r="AKW1443" t="s">
        <v>3723</v>
      </c>
      <c r="AKY1443" t="s">
        <v>3723</v>
      </c>
      <c r="ALA1443" t="s">
        <v>3723</v>
      </c>
      <c r="ALC1443" t="s">
        <v>3723</v>
      </c>
      <c r="ALE1443" t="s">
        <v>3723</v>
      </c>
      <c r="ALG1443" t="s">
        <v>3723</v>
      </c>
      <c r="ALI1443" t="s">
        <v>3723</v>
      </c>
      <c r="ALK1443" t="s">
        <v>3723</v>
      </c>
      <c r="ALM1443" t="s">
        <v>3723</v>
      </c>
      <c r="ALO1443" t="s">
        <v>3723</v>
      </c>
      <c r="ALQ1443" t="s">
        <v>3723</v>
      </c>
      <c r="ALS1443" t="s">
        <v>3723</v>
      </c>
      <c r="ALU1443" t="s">
        <v>3723</v>
      </c>
      <c r="ALW1443" t="s">
        <v>3723</v>
      </c>
      <c r="ALY1443" t="s">
        <v>3723</v>
      </c>
      <c r="AMA1443" t="s">
        <v>3723</v>
      </c>
      <c r="AMC1443" t="s">
        <v>3723</v>
      </c>
      <c r="AME1443" t="s">
        <v>3723</v>
      </c>
      <c r="AMG1443" t="s">
        <v>3723</v>
      </c>
      <c r="AMI1443" t="s">
        <v>3723</v>
      </c>
      <c r="AMK1443" t="s">
        <v>3723</v>
      </c>
      <c r="AMM1443" t="s">
        <v>3723</v>
      </c>
      <c r="AMO1443" t="s">
        <v>3723</v>
      </c>
      <c r="AMQ1443" t="s">
        <v>3723</v>
      </c>
      <c r="AMS1443" t="s">
        <v>3723</v>
      </c>
      <c r="AMU1443" t="s">
        <v>3723</v>
      </c>
      <c r="AMW1443" t="s">
        <v>3723</v>
      </c>
      <c r="AMY1443" t="s">
        <v>3723</v>
      </c>
      <c r="ANA1443" t="s">
        <v>3723</v>
      </c>
      <c r="ANC1443" t="s">
        <v>3723</v>
      </c>
      <c r="ANE1443" t="s">
        <v>3723</v>
      </c>
      <c r="ANG1443" t="s">
        <v>3723</v>
      </c>
      <c r="ANI1443" t="s">
        <v>3723</v>
      </c>
      <c r="ANK1443" t="s">
        <v>3723</v>
      </c>
      <c r="ANM1443" t="s">
        <v>3723</v>
      </c>
      <c r="ANO1443" t="s">
        <v>3723</v>
      </c>
      <c r="ANQ1443" t="s">
        <v>3723</v>
      </c>
      <c r="ANS1443" t="s">
        <v>3723</v>
      </c>
      <c r="ANU1443" t="s">
        <v>3723</v>
      </c>
      <c r="ANW1443" t="s">
        <v>3723</v>
      </c>
      <c r="ANY1443" t="s">
        <v>3723</v>
      </c>
      <c r="AOA1443" t="s">
        <v>3723</v>
      </c>
      <c r="AOC1443" t="s">
        <v>3723</v>
      </c>
      <c r="AOE1443" t="s">
        <v>3723</v>
      </c>
      <c r="AOG1443" t="s">
        <v>3723</v>
      </c>
      <c r="AOI1443" t="s">
        <v>3723</v>
      </c>
      <c r="AOK1443" t="s">
        <v>3723</v>
      </c>
      <c r="AOM1443" t="s">
        <v>3723</v>
      </c>
      <c r="AOO1443" t="s">
        <v>3723</v>
      </c>
      <c r="AOQ1443" t="s">
        <v>3723</v>
      </c>
      <c r="AOS1443" t="s">
        <v>3723</v>
      </c>
      <c r="AOU1443" t="s">
        <v>3723</v>
      </c>
      <c r="AOW1443" t="s">
        <v>3723</v>
      </c>
      <c r="AOY1443" t="s">
        <v>3723</v>
      </c>
      <c r="APA1443" t="s">
        <v>3723</v>
      </c>
      <c r="APC1443" t="s">
        <v>3723</v>
      </c>
      <c r="APE1443" t="s">
        <v>3723</v>
      </c>
      <c r="APG1443" t="s">
        <v>3723</v>
      </c>
      <c r="API1443" t="s">
        <v>3723</v>
      </c>
      <c r="APK1443" t="s">
        <v>3723</v>
      </c>
      <c r="APM1443" t="s">
        <v>3723</v>
      </c>
      <c r="APO1443" t="s">
        <v>3723</v>
      </c>
      <c r="APQ1443" t="s">
        <v>3723</v>
      </c>
      <c r="APS1443" t="s">
        <v>3723</v>
      </c>
      <c r="APU1443" t="s">
        <v>3723</v>
      </c>
      <c r="APW1443" t="s">
        <v>3723</v>
      </c>
      <c r="APY1443" t="s">
        <v>3723</v>
      </c>
      <c r="AQA1443" t="s">
        <v>3723</v>
      </c>
      <c r="AQC1443" t="s">
        <v>3723</v>
      </c>
      <c r="AQE1443" t="s">
        <v>3723</v>
      </c>
      <c r="AQG1443" t="s">
        <v>3723</v>
      </c>
      <c r="AQI1443" t="s">
        <v>3723</v>
      </c>
      <c r="AQK1443" t="s">
        <v>3723</v>
      </c>
      <c r="AQM1443" t="s">
        <v>3723</v>
      </c>
      <c r="AQO1443" t="s">
        <v>3723</v>
      </c>
      <c r="AQQ1443" t="s">
        <v>3723</v>
      </c>
      <c r="AQS1443" t="s">
        <v>3723</v>
      </c>
      <c r="AQU1443" t="s">
        <v>3723</v>
      </c>
      <c r="AQW1443" t="s">
        <v>3723</v>
      </c>
      <c r="AQY1443" t="s">
        <v>3723</v>
      </c>
      <c r="ARA1443" t="s">
        <v>3723</v>
      </c>
      <c r="ARC1443" t="s">
        <v>3723</v>
      </c>
      <c r="ARE1443" t="s">
        <v>3723</v>
      </c>
      <c r="ARG1443" t="s">
        <v>3723</v>
      </c>
      <c r="ARI1443" t="s">
        <v>3723</v>
      </c>
      <c r="ARK1443" t="s">
        <v>3723</v>
      </c>
      <c r="ARM1443" t="s">
        <v>3723</v>
      </c>
      <c r="ARO1443" t="s">
        <v>3723</v>
      </c>
      <c r="ARQ1443" t="s">
        <v>3723</v>
      </c>
      <c r="ARS1443" t="s">
        <v>3723</v>
      </c>
      <c r="ARU1443" t="s">
        <v>3723</v>
      </c>
      <c r="ARW1443" t="s">
        <v>3723</v>
      </c>
      <c r="ARY1443" t="s">
        <v>3723</v>
      </c>
      <c r="ASA1443" t="s">
        <v>3723</v>
      </c>
      <c r="ASC1443" t="s">
        <v>3723</v>
      </c>
      <c r="ASE1443" t="s">
        <v>3723</v>
      </c>
      <c r="ASG1443" t="s">
        <v>3723</v>
      </c>
      <c r="ASI1443" t="s">
        <v>3723</v>
      </c>
      <c r="ASK1443" t="s">
        <v>3723</v>
      </c>
      <c r="ASM1443" t="s">
        <v>3723</v>
      </c>
      <c r="ASO1443" t="s">
        <v>3723</v>
      </c>
      <c r="ASQ1443" t="s">
        <v>3723</v>
      </c>
      <c r="ASS1443" t="s">
        <v>3723</v>
      </c>
      <c r="ASU1443" t="s">
        <v>3723</v>
      </c>
      <c r="ASW1443" t="s">
        <v>3723</v>
      </c>
      <c r="ASY1443" t="s">
        <v>3723</v>
      </c>
      <c r="ATA1443" t="s">
        <v>3723</v>
      </c>
      <c r="ATC1443" t="s">
        <v>3723</v>
      </c>
      <c r="ATE1443" t="s">
        <v>3723</v>
      </c>
      <c r="ATG1443" t="s">
        <v>3723</v>
      </c>
      <c r="ATI1443" t="s">
        <v>3723</v>
      </c>
      <c r="ATK1443" t="s">
        <v>3723</v>
      </c>
      <c r="ATM1443" t="s">
        <v>3723</v>
      </c>
      <c r="ATO1443" t="s">
        <v>3723</v>
      </c>
      <c r="ATQ1443" t="s">
        <v>3723</v>
      </c>
      <c r="ATS1443" t="s">
        <v>3723</v>
      </c>
      <c r="ATU1443" t="s">
        <v>3723</v>
      </c>
      <c r="ATW1443" t="s">
        <v>3723</v>
      </c>
      <c r="ATY1443" t="s">
        <v>3723</v>
      </c>
      <c r="AUA1443" t="s">
        <v>3723</v>
      </c>
      <c r="AUC1443" t="s">
        <v>3723</v>
      </c>
      <c r="AUE1443" t="s">
        <v>3723</v>
      </c>
      <c r="AUG1443" t="s">
        <v>3723</v>
      </c>
      <c r="AUI1443" t="s">
        <v>3723</v>
      </c>
      <c r="AUK1443" t="s">
        <v>3723</v>
      </c>
      <c r="AUM1443" t="s">
        <v>3723</v>
      </c>
      <c r="AUO1443" t="s">
        <v>3723</v>
      </c>
      <c r="AUQ1443" t="s">
        <v>3723</v>
      </c>
      <c r="AUS1443" t="s">
        <v>3723</v>
      </c>
      <c r="AUU1443" t="s">
        <v>3723</v>
      </c>
      <c r="AUW1443" t="s">
        <v>3723</v>
      </c>
      <c r="AUY1443" t="s">
        <v>3723</v>
      </c>
      <c r="AVA1443" t="s">
        <v>3723</v>
      </c>
      <c r="AVC1443" t="s">
        <v>3723</v>
      </c>
      <c r="AVE1443" t="s">
        <v>3723</v>
      </c>
      <c r="AVG1443" t="s">
        <v>3723</v>
      </c>
      <c r="AVI1443" t="s">
        <v>3723</v>
      </c>
      <c r="AVK1443" t="s">
        <v>3723</v>
      </c>
      <c r="AVM1443" t="s">
        <v>3723</v>
      </c>
      <c r="AVO1443" t="s">
        <v>3723</v>
      </c>
      <c r="AVQ1443" t="s">
        <v>3723</v>
      </c>
      <c r="AVS1443" t="s">
        <v>3723</v>
      </c>
      <c r="AVU1443" t="s">
        <v>3723</v>
      </c>
      <c r="AVW1443" t="s">
        <v>3723</v>
      </c>
      <c r="AVY1443" t="s">
        <v>3723</v>
      </c>
      <c r="AWA1443" t="s">
        <v>3723</v>
      </c>
      <c r="AWC1443" t="s">
        <v>3723</v>
      </c>
      <c r="AWE1443" t="s">
        <v>3723</v>
      </c>
      <c r="AWG1443" t="s">
        <v>3723</v>
      </c>
      <c r="AWI1443" t="s">
        <v>3723</v>
      </c>
      <c r="AWK1443" t="s">
        <v>3723</v>
      </c>
      <c r="AWM1443" t="s">
        <v>3723</v>
      </c>
      <c r="AWO1443" t="s">
        <v>3723</v>
      </c>
      <c r="AWQ1443" t="s">
        <v>3723</v>
      </c>
      <c r="AWS1443" t="s">
        <v>3723</v>
      </c>
      <c r="AWU1443" t="s">
        <v>3723</v>
      </c>
      <c r="AWW1443" t="s">
        <v>3723</v>
      </c>
      <c r="AWY1443" t="s">
        <v>3723</v>
      </c>
      <c r="AXA1443" t="s">
        <v>3723</v>
      </c>
      <c r="AXC1443" t="s">
        <v>3723</v>
      </c>
      <c r="AXE1443" t="s">
        <v>3723</v>
      </c>
      <c r="AXG1443" t="s">
        <v>3723</v>
      </c>
      <c r="AXI1443" t="s">
        <v>3723</v>
      </c>
      <c r="AXK1443" t="s">
        <v>3723</v>
      </c>
      <c r="AXM1443" t="s">
        <v>3723</v>
      </c>
      <c r="AXO1443" t="s">
        <v>3723</v>
      </c>
      <c r="AXQ1443" t="s">
        <v>3723</v>
      </c>
      <c r="AXS1443" t="s">
        <v>3723</v>
      </c>
      <c r="AXU1443" t="s">
        <v>3723</v>
      </c>
      <c r="AXW1443" t="s">
        <v>3723</v>
      </c>
      <c r="AXY1443" t="s">
        <v>3723</v>
      </c>
      <c r="AYA1443" t="s">
        <v>3723</v>
      </c>
      <c r="AYC1443" t="s">
        <v>3723</v>
      </c>
      <c r="AYE1443" t="s">
        <v>3723</v>
      </c>
      <c r="AYG1443" t="s">
        <v>3723</v>
      </c>
      <c r="AYI1443" t="s">
        <v>3723</v>
      </c>
      <c r="AYK1443" t="s">
        <v>3723</v>
      </c>
      <c r="AYM1443" t="s">
        <v>3723</v>
      </c>
      <c r="AYO1443" t="s">
        <v>3723</v>
      </c>
      <c r="AYQ1443" t="s">
        <v>3723</v>
      </c>
      <c r="AYS1443" t="s">
        <v>3723</v>
      </c>
      <c r="AYU1443" t="s">
        <v>3723</v>
      </c>
      <c r="AYW1443" t="s">
        <v>3723</v>
      </c>
      <c r="AYY1443" t="s">
        <v>3723</v>
      </c>
      <c r="AZA1443" t="s">
        <v>3723</v>
      </c>
      <c r="AZC1443" t="s">
        <v>3723</v>
      </c>
      <c r="AZE1443" t="s">
        <v>3723</v>
      </c>
      <c r="AZG1443" t="s">
        <v>3723</v>
      </c>
      <c r="AZI1443" t="s">
        <v>3723</v>
      </c>
      <c r="AZK1443" t="s">
        <v>3723</v>
      </c>
      <c r="AZM1443" t="s">
        <v>3723</v>
      </c>
      <c r="AZO1443" t="s">
        <v>3723</v>
      </c>
      <c r="AZQ1443" t="s">
        <v>3723</v>
      </c>
      <c r="AZS1443" t="s">
        <v>3723</v>
      </c>
      <c r="AZU1443" t="s">
        <v>3723</v>
      </c>
      <c r="AZW1443" t="s">
        <v>3723</v>
      </c>
      <c r="AZY1443" t="s">
        <v>3723</v>
      </c>
      <c r="BAA1443" t="s">
        <v>3723</v>
      </c>
      <c r="BAC1443" t="s">
        <v>3723</v>
      </c>
      <c r="BAE1443" t="s">
        <v>3723</v>
      </c>
      <c r="BAG1443" t="s">
        <v>3723</v>
      </c>
      <c r="BAI1443" t="s">
        <v>3723</v>
      </c>
      <c r="BAK1443" t="s">
        <v>3723</v>
      </c>
      <c r="BAM1443" t="s">
        <v>3723</v>
      </c>
      <c r="BAO1443" t="s">
        <v>3723</v>
      </c>
      <c r="BAQ1443" t="s">
        <v>3723</v>
      </c>
      <c r="BAS1443" t="s">
        <v>3723</v>
      </c>
      <c r="BAU1443" t="s">
        <v>3723</v>
      </c>
      <c r="BAW1443" t="s">
        <v>3723</v>
      </c>
      <c r="BAY1443" t="s">
        <v>3723</v>
      </c>
      <c r="BBA1443" t="s">
        <v>3723</v>
      </c>
      <c r="BBC1443" t="s">
        <v>3723</v>
      </c>
      <c r="BBE1443" t="s">
        <v>3723</v>
      </c>
      <c r="BBG1443" t="s">
        <v>3723</v>
      </c>
      <c r="BBI1443" t="s">
        <v>3723</v>
      </c>
      <c r="BBK1443" t="s">
        <v>3723</v>
      </c>
      <c r="BBM1443" t="s">
        <v>3723</v>
      </c>
      <c r="BBO1443" t="s">
        <v>3723</v>
      </c>
      <c r="BBQ1443" t="s">
        <v>3723</v>
      </c>
      <c r="BBS1443" t="s">
        <v>3723</v>
      </c>
      <c r="BBU1443" t="s">
        <v>3723</v>
      </c>
      <c r="BBW1443" t="s">
        <v>3723</v>
      </c>
      <c r="BBY1443" t="s">
        <v>3723</v>
      </c>
      <c r="BCA1443" t="s">
        <v>3723</v>
      </c>
      <c r="BCC1443" t="s">
        <v>3723</v>
      </c>
      <c r="BCE1443" t="s">
        <v>3723</v>
      </c>
      <c r="BCG1443" t="s">
        <v>3723</v>
      </c>
      <c r="BCI1443" t="s">
        <v>3723</v>
      </c>
      <c r="BCK1443" t="s">
        <v>3723</v>
      </c>
      <c r="BCM1443" t="s">
        <v>3723</v>
      </c>
      <c r="BCO1443" t="s">
        <v>3723</v>
      </c>
      <c r="BCQ1443" t="s">
        <v>3723</v>
      </c>
      <c r="BCS1443" t="s">
        <v>3723</v>
      </c>
      <c r="BCU1443" t="s">
        <v>3723</v>
      </c>
      <c r="BCW1443" t="s">
        <v>3723</v>
      </c>
      <c r="BCY1443" t="s">
        <v>3723</v>
      </c>
      <c r="BDA1443" t="s">
        <v>3723</v>
      </c>
      <c r="BDC1443" t="s">
        <v>3723</v>
      </c>
      <c r="BDE1443" t="s">
        <v>3723</v>
      </c>
      <c r="BDG1443" t="s">
        <v>3723</v>
      </c>
      <c r="BDI1443" t="s">
        <v>3723</v>
      </c>
      <c r="BDK1443" t="s">
        <v>3723</v>
      </c>
      <c r="BDM1443" t="s">
        <v>3723</v>
      </c>
      <c r="BDO1443" t="s">
        <v>3723</v>
      </c>
      <c r="BDQ1443" t="s">
        <v>3723</v>
      </c>
      <c r="BDS1443" t="s">
        <v>3723</v>
      </c>
      <c r="BDU1443" t="s">
        <v>3723</v>
      </c>
      <c r="BDW1443" t="s">
        <v>3723</v>
      </c>
      <c r="BDY1443" t="s">
        <v>3723</v>
      </c>
      <c r="BEA1443" t="s">
        <v>3723</v>
      </c>
      <c r="BEC1443" t="s">
        <v>3723</v>
      </c>
      <c r="BEE1443" t="s">
        <v>3723</v>
      </c>
      <c r="BEF1443">
        <v>0</v>
      </c>
      <c r="BEG1443">
        <v>0</v>
      </c>
      <c r="BEH1443">
        <v>0</v>
      </c>
      <c r="BEI1443">
        <v>0</v>
      </c>
      <c r="BEJ1443">
        <v>0</v>
      </c>
      <c r="BHE1443">
        <v>0</v>
      </c>
    </row>
    <row r="1444" spans="1:1023 1025:1565" x14ac:dyDescent="0.3">
      <c r="A1444" s="341"/>
      <c r="B1444" s="335" t="s">
        <v>4489</v>
      </c>
      <c r="C1444" s="332" t="s">
        <v>4490</v>
      </c>
      <c r="D1444" s="342" t="s">
        <v>6520</v>
      </c>
      <c r="E1444" s="326">
        <v>0.23987206823027721</v>
      </c>
      <c r="F1444" s="68">
        <v>5340</v>
      </c>
      <c r="AO1444" t="s">
        <v>3723</v>
      </c>
      <c r="AQ1444" t="s">
        <v>3723</v>
      </c>
      <c r="AS1444" t="s">
        <v>3723</v>
      </c>
      <c r="AU1444" t="s">
        <v>3723</v>
      </c>
      <c r="AW1444" t="s">
        <v>3723</v>
      </c>
      <c r="AY1444" t="s">
        <v>3723</v>
      </c>
      <c r="BA1444" t="s">
        <v>3723</v>
      </c>
      <c r="BC1444" t="s">
        <v>3723</v>
      </c>
      <c r="BE1444" t="s">
        <v>3723</v>
      </c>
      <c r="BG1444" t="s">
        <v>3723</v>
      </c>
      <c r="BI1444" t="s">
        <v>3723</v>
      </c>
      <c r="BK1444" t="s">
        <v>3723</v>
      </c>
      <c r="BM1444" t="s">
        <v>3723</v>
      </c>
      <c r="BO1444" t="s">
        <v>3723</v>
      </c>
      <c r="BQ1444" t="s">
        <v>3723</v>
      </c>
      <c r="BS1444" t="s">
        <v>3723</v>
      </c>
      <c r="BU1444" t="s">
        <v>3723</v>
      </c>
      <c r="BW1444" t="s">
        <v>3723</v>
      </c>
      <c r="BY1444" t="s">
        <v>3723</v>
      </c>
      <c r="CA1444" t="s">
        <v>3723</v>
      </c>
      <c r="CC1444" t="s">
        <v>3723</v>
      </c>
      <c r="CE1444" t="s">
        <v>3723</v>
      </c>
      <c r="CG1444" t="s">
        <v>3723</v>
      </c>
      <c r="CI1444" t="s">
        <v>3723</v>
      </c>
      <c r="CK1444" t="s">
        <v>3723</v>
      </c>
      <c r="CM1444" t="s">
        <v>3723</v>
      </c>
      <c r="CO1444" t="s">
        <v>3723</v>
      </c>
      <c r="CQ1444" t="s">
        <v>3723</v>
      </c>
      <c r="CS1444" t="s">
        <v>3723</v>
      </c>
      <c r="CU1444" t="s">
        <v>3723</v>
      </c>
      <c r="CW1444" t="s">
        <v>3723</v>
      </c>
      <c r="CY1444" t="s">
        <v>3723</v>
      </c>
      <c r="DA1444" t="s">
        <v>3723</v>
      </c>
      <c r="DC1444" t="s">
        <v>3723</v>
      </c>
      <c r="DE1444" t="s">
        <v>3723</v>
      </c>
      <c r="DG1444" t="s">
        <v>3723</v>
      </c>
      <c r="DI1444" t="s">
        <v>3723</v>
      </c>
      <c r="DK1444" t="s">
        <v>3723</v>
      </c>
      <c r="DM1444" t="s">
        <v>3723</v>
      </c>
      <c r="DO1444" t="s">
        <v>3723</v>
      </c>
      <c r="DQ1444" t="s">
        <v>3723</v>
      </c>
      <c r="DS1444" t="s">
        <v>3723</v>
      </c>
      <c r="DU1444" t="s">
        <v>3723</v>
      </c>
      <c r="DW1444" t="s">
        <v>3723</v>
      </c>
      <c r="DY1444" t="s">
        <v>3723</v>
      </c>
      <c r="EA1444" t="s">
        <v>3723</v>
      </c>
      <c r="EC1444" t="s">
        <v>3723</v>
      </c>
      <c r="EE1444" t="s">
        <v>3723</v>
      </c>
      <c r="EG1444" t="s">
        <v>3723</v>
      </c>
      <c r="EI1444" t="s">
        <v>3723</v>
      </c>
      <c r="EK1444" t="s">
        <v>3723</v>
      </c>
      <c r="EM1444" t="s">
        <v>3723</v>
      </c>
      <c r="EO1444" t="s">
        <v>3723</v>
      </c>
      <c r="EQ1444" t="s">
        <v>3723</v>
      </c>
      <c r="ES1444" t="s">
        <v>3723</v>
      </c>
      <c r="EU1444" t="s">
        <v>3723</v>
      </c>
      <c r="EW1444" t="s">
        <v>3723</v>
      </c>
      <c r="EY1444" t="s">
        <v>3723</v>
      </c>
      <c r="FA1444" t="s">
        <v>3723</v>
      </c>
      <c r="FC1444" t="s">
        <v>3723</v>
      </c>
      <c r="FE1444" t="s">
        <v>3723</v>
      </c>
      <c r="FG1444" t="s">
        <v>3723</v>
      </c>
      <c r="FI1444" t="s">
        <v>3723</v>
      </c>
      <c r="FK1444" t="s">
        <v>3723</v>
      </c>
      <c r="FM1444" t="s">
        <v>3723</v>
      </c>
      <c r="FO1444" t="s">
        <v>3723</v>
      </c>
      <c r="FQ1444" t="s">
        <v>3723</v>
      </c>
      <c r="FS1444" t="s">
        <v>3723</v>
      </c>
      <c r="FU1444" t="s">
        <v>3723</v>
      </c>
      <c r="FW1444" t="s">
        <v>3723</v>
      </c>
      <c r="FY1444" t="s">
        <v>3723</v>
      </c>
      <c r="GA1444" t="s">
        <v>3723</v>
      </c>
      <c r="GC1444" t="s">
        <v>3723</v>
      </c>
      <c r="GE1444" t="s">
        <v>3723</v>
      </c>
      <c r="GG1444" t="s">
        <v>3723</v>
      </c>
      <c r="GI1444" t="s">
        <v>3723</v>
      </c>
      <c r="GK1444" t="s">
        <v>3723</v>
      </c>
      <c r="GM1444" t="s">
        <v>3723</v>
      </c>
      <c r="GO1444" t="s">
        <v>3723</v>
      </c>
      <c r="GQ1444" t="s">
        <v>3723</v>
      </c>
      <c r="GS1444" t="s">
        <v>3723</v>
      </c>
      <c r="GU1444" t="s">
        <v>3723</v>
      </c>
      <c r="GW1444" t="s">
        <v>3723</v>
      </c>
      <c r="GY1444" t="s">
        <v>3723</v>
      </c>
      <c r="HA1444" t="s">
        <v>3723</v>
      </c>
      <c r="HC1444" t="s">
        <v>3723</v>
      </c>
      <c r="HE1444" t="s">
        <v>3723</v>
      </c>
      <c r="HG1444" t="s">
        <v>3723</v>
      </c>
      <c r="HI1444" t="s">
        <v>3723</v>
      </c>
      <c r="HK1444" t="s">
        <v>3723</v>
      </c>
      <c r="HM1444" t="s">
        <v>3723</v>
      </c>
      <c r="HO1444" t="s">
        <v>3723</v>
      </c>
      <c r="HQ1444" t="s">
        <v>3723</v>
      </c>
      <c r="HS1444" t="s">
        <v>3723</v>
      </c>
      <c r="HU1444" t="s">
        <v>3723</v>
      </c>
      <c r="HW1444" t="s">
        <v>3723</v>
      </c>
      <c r="HY1444" t="s">
        <v>3723</v>
      </c>
      <c r="IA1444" t="s">
        <v>3723</v>
      </c>
      <c r="IC1444" t="s">
        <v>3723</v>
      </c>
      <c r="IE1444" t="s">
        <v>3723</v>
      </c>
      <c r="IG1444" t="s">
        <v>3723</v>
      </c>
      <c r="II1444" t="s">
        <v>3723</v>
      </c>
      <c r="IK1444" t="s">
        <v>3723</v>
      </c>
      <c r="IM1444" t="s">
        <v>3723</v>
      </c>
      <c r="IO1444" t="s">
        <v>3723</v>
      </c>
      <c r="IQ1444" t="s">
        <v>3723</v>
      </c>
      <c r="IS1444" t="s">
        <v>3723</v>
      </c>
      <c r="IU1444" t="s">
        <v>3723</v>
      </c>
      <c r="IW1444" t="s">
        <v>3723</v>
      </c>
      <c r="IY1444" t="s">
        <v>3723</v>
      </c>
      <c r="JA1444" t="s">
        <v>3723</v>
      </c>
      <c r="JC1444" t="s">
        <v>3723</v>
      </c>
      <c r="JE1444" t="s">
        <v>3723</v>
      </c>
      <c r="JG1444" t="s">
        <v>3723</v>
      </c>
      <c r="JI1444" t="s">
        <v>3723</v>
      </c>
      <c r="JK1444" t="s">
        <v>3723</v>
      </c>
      <c r="JM1444" t="s">
        <v>3723</v>
      </c>
      <c r="JO1444" t="s">
        <v>3723</v>
      </c>
      <c r="JQ1444" t="s">
        <v>3723</v>
      </c>
      <c r="JS1444" t="s">
        <v>3723</v>
      </c>
      <c r="JU1444" t="s">
        <v>3723</v>
      </c>
      <c r="JW1444" t="s">
        <v>3723</v>
      </c>
      <c r="JY1444" t="s">
        <v>3723</v>
      </c>
      <c r="KA1444" t="s">
        <v>3723</v>
      </c>
      <c r="KC1444" t="s">
        <v>3723</v>
      </c>
      <c r="KE1444" t="s">
        <v>3723</v>
      </c>
      <c r="KG1444" t="s">
        <v>3723</v>
      </c>
      <c r="KI1444" t="s">
        <v>3723</v>
      </c>
      <c r="KK1444" t="s">
        <v>3723</v>
      </c>
      <c r="KM1444" t="s">
        <v>3723</v>
      </c>
      <c r="KO1444" t="s">
        <v>3723</v>
      </c>
      <c r="KQ1444" t="s">
        <v>3723</v>
      </c>
      <c r="KS1444" t="s">
        <v>3723</v>
      </c>
      <c r="KU1444" t="s">
        <v>3723</v>
      </c>
      <c r="KW1444" t="s">
        <v>3723</v>
      </c>
      <c r="KY1444" t="s">
        <v>3723</v>
      </c>
      <c r="LA1444" t="s">
        <v>3723</v>
      </c>
      <c r="LC1444" t="s">
        <v>3723</v>
      </c>
      <c r="LE1444" t="s">
        <v>3723</v>
      </c>
      <c r="LG1444" t="s">
        <v>3723</v>
      </c>
      <c r="LI1444" t="s">
        <v>3723</v>
      </c>
      <c r="LK1444" t="s">
        <v>3723</v>
      </c>
      <c r="LM1444" t="s">
        <v>3723</v>
      </c>
      <c r="LO1444" t="s">
        <v>3723</v>
      </c>
      <c r="LQ1444" t="s">
        <v>3723</v>
      </c>
      <c r="LS1444" t="s">
        <v>3723</v>
      </c>
      <c r="LU1444" t="s">
        <v>3723</v>
      </c>
      <c r="LW1444" t="s">
        <v>3723</v>
      </c>
      <c r="LY1444" t="s">
        <v>3723</v>
      </c>
      <c r="MA1444" t="s">
        <v>3723</v>
      </c>
      <c r="MC1444" t="s">
        <v>3723</v>
      </c>
      <c r="ME1444" t="s">
        <v>3723</v>
      </c>
      <c r="MG1444" t="s">
        <v>3723</v>
      </c>
      <c r="MI1444" t="s">
        <v>3723</v>
      </c>
      <c r="MK1444" t="s">
        <v>3723</v>
      </c>
      <c r="MM1444" t="s">
        <v>3723</v>
      </c>
      <c r="MO1444" t="s">
        <v>3723</v>
      </c>
      <c r="MQ1444" t="s">
        <v>3723</v>
      </c>
      <c r="MS1444" t="s">
        <v>3723</v>
      </c>
      <c r="MU1444" t="s">
        <v>3723</v>
      </c>
      <c r="MW1444" t="s">
        <v>3723</v>
      </c>
      <c r="MY1444" t="s">
        <v>3723</v>
      </c>
      <c r="NA1444" t="s">
        <v>3723</v>
      </c>
      <c r="NC1444" t="s">
        <v>3723</v>
      </c>
      <c r="NE1444" t="s">
        <v>3723</v>
      </c>
      <c r="NG1444" t="s">
        <v>3723</v>
      </c>
      <c r="NI1444" t="s">
        <v>3723</v>
      </c>
      <c r="NK1444" t="s">
        <v>3723</v>
      </c>
      <c r="NM1444" t="s">
        <v>3723</v>
      </c>
      <c r="NO1444" t="s">
        <v>3723</v>
      </c>
      <c r="NQ1444" t="s">
        <v>3723</v>
      </c>
      <c r="NS1444" t="s">
        <v>3723</v>
      </c>
      <c r="NU1444" t="s">
        <v>3723</v>
      </c>
      <c r="NW1444" t="s">
        <v>3723</v>
      </c>
      <c r="NY1444" t="s">
        <v>3723</v>
      </c>
      <c r="OA1444" t="s">
        <v>3723</v>
      </c>
      <c r="OC1444" t="s">
        <v>3723</v>
      </c>
      <c r="OE1444" t="s">
        <v>3723</v>
      </c>
      <c r="OG1444" t="s">
        <v>3723</v>
      </c>
      <c r="OI1444" t="s">
        <v>3723</v>
      </c>
      <c r="OK1444" t="s">
        <v>3723</v>
      </c>
      <c r="OM1444" t="s">
        <v>3723</v>
      </c>
      <c r="OO1444" t="s">
        <v>3723</v>
      </c>
      <c r="OQ1444" t="s">
        <v>3723</v>
      </c>
      <c r="OS1444" t="s">
        <v>3723</v>
      </c>
      <c r="OU1444" t="s">
        <v>3723</v>
      </c>
      <c r="OW1444" t="s">
        <v>3723</v>
      </c>
      <c r="OY1444" t="s">
        <v>3723</v>
      </c>
      <c r="PA1444" t="s">
        <v>3723</v>
      </c>
      <c r="PC1444" t="s">
        <v>3723</v>
      </c>
      <c r="PE1444" t="s">
        <v>3723</v>
      </c>
      <c r="PG1444" t="s">
        <v>3723</v>
      </c>
      <c r="PI1444" t="s">
        <v>3723</v>
      </c>
      <c r="PK1444" t="s">
        <v>3723</v>
      </c>
      <c r="PM1444" t="s">
        <v>3723</v>
      </c>
      <c r="PO1444" t="s">
        <v>3723</v>
      </c>
      <c r="PQ1444" t="s">
        <v>3723</v>
      </c>
      <c r="PS1444" t="s">
        <v>3723</v>
      </c>
      <c r="PU1444" t="s">
        <v>3723</v>
      </c>
      <c r="PW1444" t="s">
        <v>3723</v>
      </c>
      <c r="PY1444" t="s">
        <v>3723</v>
      </c>
      <c r="QA1444" t="s">
        <v>3723</v>
      </c>
      <c r="QC1444" t="s">
        <v>3723</v>
      </c>
      <c r="QE1444" t="s">
        <v>3723</v>
      </c>
      <c r="QG1444" t="s">
        <v>3723</v>
      </c>
      <c r="QI1444" t="s">
        <v>3723</v>
      </c>
      <c r="QK1444" t="s">
        <v>3723</v>
      </c>
      <c r="QM1444" t="s">
        <v>3723</v>
      </c>
      <c r="QO1444" t="s">
        <v>3723</v>
      </c>
      <c r="QQ1444" t="s">
        <v>3723</v>
      </c>
      <c r="QS1444" t="s">
        <v>3723</v>
      </c>
      <c r="QU1444" t="s">
        <v>3723</v>
      </c>
      <c r="QW1444" t="s">
        <v>3723</v>
      </c>
      <c r="QY1444" t="s">
        <v>3723</v>
      </c>
      <c r="RA1444" t="s">
        <v>3723</v>
      </c>
      <c r="RC1444" t="s">
        <v>3723</v>
      </c>
      <c r="RE1444" t="s">
        <v>3723</v>
      </c>
      <c r="RG1444" t="s">
        <v>3723</v>
      </c>
      <c r="RI1444" t="s">
        <v>3723</v>
      </c>
      <c r="RK1444" t="s">
        <v>3723</v>
      </c>
      <c r="RM1444" t="s">
        <v>3723</v>
      </c>
      <c r="RO1444" t="s">
        <v>3723</v>
      </c>
      <c r="RQ1444" t="s">
        <v>3723</v>
      </c>
      <c r="RS1444" t="s">
        <v>3723</v>
      </c>
      <c r="RU1444" t="s">
        <v>3723</v>
      </c>
      <c r="RW1444" t="s">
        <v>3723</v>
      </c>
      <c r="RY1444" t="s">
        <v>3723</v>
      </c>
      <c r="SA1444" t="s">
        <v>3723</v>
      </c>
      <c r="SC1444" t="s">
        <v>3723</v>
      </c>
      <c r="SE1444" t="s">
        <v>3723</v>
      </c>
      <c r="SG1444" t="s">
        <v>3723</v>
      </c>
      <c r="SI1444" t="s">
        <v>3723</v>
      </c>
      <c r="SK1444" t="s">
        <v>3723</v>
      </c>
      <c r="SM1444" t="s">
        <v>3723</v>
      </c>
      <c r="SO1444" t="s">
        <v>3723</v>
      </c>
      <c r="SQ1444" t="s">
        <v>3723</v>
      </c>
      <c r="SS1444" t="s">
        <v>3723</v>
      </c>
      <c r="SU1444" t="s">
        <v>3723</v>
      </c>
      <c r="SW1444" t="s">
        <v>3723</v>
      </c>
      <c r="SY1444" t="s">
        <v>3723</v>
      </c>
      <c r="TA1444" t="s">
        <v>3723</v>
      </c>
      <c r="TC1444" t="s">
        <v>3723</v>
      </c>
      <c r="TE1444" t="s">
        <v>3723</v>
      </c>
      <c r="TG1444" t="s">
        <v>3723</v>
      </c>
      <c r="TI1444" t="s">
        <v>3723</v>
      </c>
      <c r="TK1444" t="s">
        <v>3723</v>
      </c>
      <c r="TM1444" t="s">
        <v>3723</v>
      </c>
      <c r="TO1444" t="s">
        <v>3723</v>
      </c>
      <c r="TQ1444" t="s">
        <v>3723</v>
      </c>
      <c r="TS1444" t="s">
        <v>3723</v>
      </c>
      <c r="TU1444" t="s">
        <v>3723</v>
      </c>
      <c r="TW1444" t="s">
        <v>3723</v>
      </c>
      <c r="TY1444" t="s">
        <v>3723</v>
      </c>
      <c r="UA1444" t="s">
        <v>3723</v>
      </c>
      <c r="UC1444" t="s">
        <v>3723</v>
      </c>
      <c r="UE1444" t="s">
        <v>3723</v>
      </c>
      <c r="UG1444" t="s">
        <v>3723</v>
      </c>
      <c r="UI1444" t="s">
        <v>3723</v>
      </c>
      <c r="UK1444" t="s">
        <v>3723</v>
      </c>
      <c r="UM1444" t="s">
        <v>3723</v>
      </c>
      <c r="UO1444" t="s">
        <v>3723</v>
      </c>
      <c r="UQ1444" t="s">
        <v>3723</v>
      </c>
      <c r="US1444" t="s">
        <v>3723</v>
      </c>
      <c r="UU1444" t="s">
        <v>3723</v>
      </c>
      <c r="UW1444" t="s">
        <v>3723</v>
      </c>
      <c r="UY1444" t="s">
        <v>3723</v>
      </c>
      <c r="VA1444" t="s">
        <v>3723</v>
      </c>
      <c r="VC1444" t="s">
        <v>3723</v>
      </c>
      <c r="VE1444" t="s">
        <v>3723</v>
      </c>
      <c r="VG1444" t="s">
        <v>3723</v>
      </c>
      <c r="VI1444" t="s">
        <v>3723</v>
      </c>
      <c r="VK1444" t="s">
        <v>3723</v>
      </c>
      <c r="VM1444" t="s">
        <v>3723</v>
      </c>
      <c r="VO1444" t="s">
        <v>3723</v>
      </c>
      <c r="VQ1444" t="s">
        <v>3723</v>
      </c>
      <c r="VS1444" t="s">
        <v>3723</v>
      </c>
      <c r="VU1444" t="s">
        <v>3723</v>
      </c>
      <c r="VW1444" t="s">
        <v>3723</v>
      </c>
      <c r="VY1444" t="s">
        <v>3723</v>
      </c>
      <c r="WA1444" t="s">
        <v>3723</v>
      </c>
      <c r="WC1444" t="s">
        <v>3723</v>
      </c>
      <c r="WE1444" t="s">
        <v>3723</v>
      </c>
      <c r="WG1444" t="s">
        <v>3723</v>
      </c>
      <c r="WI1444" t="s">
        <v>3723</v>
      </c>
      <c r="WK1444" t="s">
        <v>3723</v>
      </c>
      <c r="WM1444" t="s">
        <v>3723</v>
      </c>
      <c r="WO1444" t="s">
        <v>3723</v>
      </c>
      <c r="WQ1444" t="s">
        <v>3723</v>
      </c>
      <c r="WS1444" t="s">
        <v>3723</v>
      </c>
      <c r="WU1444" t="s">
        <v>3723</v>
      </c>
      <c r="WW1444" t="s">
        <v>3723</v>
      </c>
      <c r="WY1444" t="s">
        <v>3723</v>
      </c>
      <c r="XA1444" t="s">
        <v>3723</v>
      </c>
      <c r="XC1444" t="s">
        <v>3723</v>
      </c>
      <c r="XE1444" t="s">
        <v>3723</v>
      </c>
      <c r="XG1444" t="s">
        <v>3723</v>
      </c>
      <c r="XI1444" t="s">
        <v>3723</v>
      </c>
      <c r="XK1444" t="s">
        <v>3723</v>
      </c>
      <c r="XM1444" t="s">
        <v>3723</v>
      </c>
      <c r="XO1444" t="s">
        <v>3723</v>
      </c>
      <c r="XQ1444" t="s">
        <v>3723</v>
      </c>
      <c r="XS1444" t="s">
        <v>3723</v>
      </c>
      <c r="XU1444" t="s">
        <v>3723</v>
      </c>
      <c r="XW1444" t="s">
        <v>3723</v>
      </c>
      <c r="XY1444" t="s">
        <v>3723</v>
      </c>
      <c r="YA1444" t="s">
        <v>3723</v>
      </c>
      <c r="YC1444" t="s">
        <v>3723</v>
      </c>
      <c r="YE1444" t="s">
        <v>3723</v>
      </c>
      <c r="YG1444" t="s">
        <v>3723</v>
      </c>
      <c r="YI1444" t="s">
        <v>3723</v>
      </c>
      <c r="YK1444" t="s">
        <v>3723</v>
      </c>
      <c r="YM1444" t="s">
        <v>3723</v>
      </c>
      <c r="YO1444" t="s">
        <v>3723</v>
      </c>
      <c r="YQ1444" t="s">
        <v>3723</v>
      </c>
      <c r="YS1444" t="s">
        <v>3723</v>
      </c>
      <c r="YU1444" t="s">
        <v>3723</v>
      </c>
      <c r="YW1444" t="s">
        <v>3723</v>
      </c>
      <c r="YY1444" t="s">
        <v>3723</v>
      </c>
      <c r="ZA1444" t="s">
        <v>3723</v>
      </c>
      <c r="ZC1444" t="s">
        <v>3723</v>
      </c>
      <c r="ZE1444" t="s">
        <v>3723</v>
      </c>
      <c r="ZG1444" t="s">
        <v>3723</v>
      </c>
      <c r="ZI1444" t="s">
        <v>3723</v>
      </c>
      <c r="ZK1444" t="s">
        <v>3723</v>
      </c>
      <c r="ZM1444" t="s">
        <v>3723</v>
      </c>
      <c r="ZO1444" t="s">
        <v>3723</v>
      </c>
      <c r="ZQ1444" t="s">
        <v>3723</v>
      </c>
      <c r="ZS1444" t="s">
        <v>3723</v>
      </c>
      <c r="ZU1444" t="s">
        <v>3723</v>
      </c>
      <c r="ZW1444" t="s">
        <v>3723</v>
      </c>
      <c r="ZY1444" t="s">
        <v>3723</v>
      </c>
      <c r="AAA1444" t="s">
        <v>3723</v>
      </c>
      <c r="AAC1444" t="s">
        <v>3723</v>
      </c>
      <c r="AAE1444" t="s">
        <v>3723</v>
      </c>
      <c r="AAG1444" t="s">
        <v>3723</v>
      </c>
      <c r="AAI1444" t="s">
        <v>3723</v>
      </c>
      <c r="AAK1444" t="s">
        <v>3723</v>
      </c>
      <c r="AAM1444" t="s">
        <v>3723</v>
      </c>
      <c r="AAO1444" t="s">
        <v>3723</v>
      </c>
      <c r="AAQ1444" t="s">
        <v>3723</v>
      </c>
      <c r="AAS1444" t="s">
        <v>3723</v>
      </c>
      <c r="AAU1444" t="s">
        <v>3723</v>
      </c>
      <c r="AAW1444" t="s">
        <v>3723</v>
      </c>
      <c r="AAY1444" t="s">
        <v>3723</v>
      </c>
      <c r="ABA1444" t="s">
        <v>3723</v>
      </c>
      <c r="ABC1444" t="s">
        <v>3723</v>
      </c>
      <c r="ABE1444" t="s">
        <v>3723</v>
      </c>
      <c r="ABG1444" t="s">
        <v>3723</v>
      </c>
      <c r="ABI1444" t="s">
        <v>3723</v>
      </c>
      <c r="ABK1444" t="s">
        <v>3723</v>
      </c>
      <c r="ABM1444" t="s">
        <v>3723</v>
      </c>
      <c r="ABO1444" t="s">
        <v>3723</v>
      </c>
      <c r="ABQ1444" t="s">
        <v>3723</v>
      </c>
      <c r="ABS1444" t="s">
        <v>3723</v>
      </c>
      <c r="ABU1444" t="s">
        <v>3723</v>
      </c>
      <c r="ABW1444" t="s">
        <v>3723</v>
      </c>
      <c r="ABY1444" t="s">
        <v>3723</v>
      </c>
      <c r="ACA1444" t="s">
        <v>3723</v>
      </c>
      <c r="ACC1444" t="s">
        <v>3723</v>
      </c>
      <c r="ACE1444" t="s">
        <v>3723</v>
      </c>
      <c r="ACG1444" t="s">
        <v>3723</v>
      </c>
      <c r="ACI1444" t="s">
        <v>3723</v>
      </c>
      <c r="ACK1444" t="s">
        <v>3723</v>
      </c>
      <c r="ACM1444" t="s">
        <v>3723</v>
      </c>
      <c r="ACO1444" t="s">
        <v>3723</v>
      </c>
      <c r="ACQ1444" t="s">
        <v>3723</v>
      </c>
      <c r="ACS1444" t="s">
        <v>3723</v>
      </c>
      <c r="ACU1444" t="s">
        <v>3723</v>
      </c>
      <c r="ACW1444" t="s">
        <v>3723</v>
      </c>
      <c r="ACY1444" t="s">
        <v>3723</v>
      </c>
      <c r="ADA1444" t="s">
        <v>3723</v>
      </c>
      <c r="ADC1444" t="s">
        <v>3723</v>
      </c>
      <c r="ADE1444" t="s">
        <v>3723</v>
      </c>
      <c r="ADG1444" t="s">
        <v>3723</v>
      </c>
      <c r="ADI1444" t="s">
        <v>3723</v>
      </c>
      <c r="ADK1444" t="s">
        <v>3723</v>
      </c>
      <c r="ADM1444" t="s">
        <v>3723</v>
      </c>
      <c r="ADO1444" t="s">
        <v>3723</v>
      </c>
      <c r="ADQ1444" t="s">
        <v>3723</v>
      </c>
      <c r="ADS1444" t="s">
        <v>3723</v>
      </c>
      <c r="ADU1444" t="s">
        <v>3723</v>
      </c>
      <c r="ADW1444" t="s">
        <v>3723</v>
      </c>
      <c r="ADY1444" t="s">
        <v>3723</v>
      </c>
      <c r="AEA1444" t="s">
        <v>3723</v>
      </c>
      <c r="AEC1444" t="s">
        <v>3723</v>
      </c>
      <c r="AEE1444" t="s">
        <v>3723</v>
      </c>
      <c r="AEG1444" t="s">
        <v>3723</v>
      </c>
      <c r="AEI1444" t="s">
        <v>3723</v>
      </c>
      <c r="AEK1444" t="s">
        <v>3723</v>
      </c>
      <c r="AEM1444" t="s">
        <v>3723</v>
      </c>
      <c r="AEO1444" t="s">
        <v>3723</v>
      </c>
      <c r="AEQ1444" t="s">
        <v>3723</v>
      </c>
      <c r="AES1444" t="s">
        <v>3723</v>
      </c>
      <c r="AEU1444" t="s">
        <v>3723</v>
      </c>
      <c r="AEW1444" t="s">
        <v>3723</v>
      </c>
      <c r="AEY1444" t="s">
        <v>3723</v>
      </c>
      <c r="AFA1444" t="s">
        <v>3723</v>
      </c>
      <c r="AFC1444" t="s">
        <v>3723</v>
      </c>
      <c r="AFE1444" t="s">
        <v>3723</v>
      </c>
      <c r="AFG1444" t="s">
        <v>3723</v>
      </c>
      <c r="AFI1444" t="s">
        <v>3723</v>
      </c>
      <c r="AFK1444" t="s">
        <v>3723</v>
      </c>
      <c r="AFM1444" t="s">
        <v>3723</v>
      </c>
      <c r="AFO1444" t="s">
        <v>3723</v>
      </c>
      <c r="AFQ1444" t="s">
        <v>3723</v>
      </c>
      <c r="AFS1444" t="s">
        <v>3723</v>
      </c>
      <c r="AFU1444" t="s">
        <v>3723</v>
      </c>
      <c r="AFW1444" t="s">
        <v>3723</v>
      </c>
      <c r="AFY1444" t="s">
        <v>3723</v>
      </c>
      <c r="AGA1444" t="s">
        <v>3723</v>
      </c>
      <c r="AGC1444" t="s">
        <v>3723</v>
      </c>
      <c r="AGE1444" t="s">
        <v>3723</v>
      </c>
      <c r="AGG1444" t="s">
        <v>3723</v>
      </c>
      <c r="AGI1444" t="s">
        <v>3723</v>
      </c>
      <c r="AGK1444" t="s">
        <v>3723</v>
      </c>
      <c r="AGM1444" t="s">
        <v>3723</v>
      </c>
      <c r="AGO1444" t="s">
        <v>3723</v>
      </c>
      <c r="AGQ1444" t="s">
        <v>3723</v>
      </c>
      <c r="AGS1444" t="s">
        <v>3723</v>
      </c>
      <c r="AGU1444" t="s">
        <v>3723</v>
      </c>
      <c r="AGW1444" t="s">
        <v>3723</v>
      </c>
      <c r="AGY1444" t="s">
        <v>3723</v>
      </c>
      <c r="AHA1444" t="s">
        <v>3723</v>
      </c>
      <c r="AHC1444" t="s">
        <v>3723</v>
      </c>
      <c r="AHE1444" t="s">
        <v>3723</v>
      </c>
      <c r="AHG1444" t="s">
        <v>3723</v>
      </c>
      <c r="AHI1444" t="s">
        <v>3723</v>
      </c>
      <c r="AHK1444" t="s">
        <v>3723</v>
      </c>
      <c r="AHM1444" t="s">
        <v>3723</v>
      </c>
      <c r="AHO1444" t="s">
        <v>3723</v>
      </c>
      <c r="AHQ1444" t="s">
        <v>3723</v>
      </c>
      <c r="AHS1444" t="s">
        <v>3723</v>
      </c>
      <c r="AHU1444" t="s">
        <v>3723</v>
      </c>
      <c r="AHW1444" t="s">
        <v>3723</v>
      </c>
      <c r="AHY1444" t="s">
        <v>3723</v>
      </c>
      <c r="AIA1444" t="s">
        <v>3723</v>
      </c>
      <c r="AIC1444" t="s">
        <v>3723</v>
      </c>
      <c r="AIE1444" t="s">
        <v>3723</v>
      </c>
      <c r="AIG1444" t="s">
        <v>3723</v>
      </c>
      <c r="AII1444" t="s">
        <v>3723</v>
      </c>
      <c r="AIK1444" t="s">
        <v>3723</v>
      </c>
      <c r="AIM1444" t="s">
        <v>3723</v>
      </c>
      <c r="AIO1444" t="s">
        <v>3723</v>
      </c>
      <c r="AIQ1444" t="s">
        <v>3723</v>
      </c>
      <c r="AIS1444" t="s">
        <v>3723</v>
      </c>
      <c r="AIU1444" t="s">
        <v>3723</v>
      </c>
      <c r="AIW1444" t="s">
        <v>3723</v>
      </c>
      <c r="AIY1444" t="s">
        <v>3723</v>
      </c>
      <c r="AJA1444" t="s">
        <v>3723</v>
      </c>
      <c r="AJC1444" t="s">
        <v>3723</v>
      </c>
      <c r="AJE1444" t="s">
        <v>3723</v>
      </c>
      <c r="AJG1444" t="s">
        <v>3723</v>
      </c>
      <c r="AJI1444" t="s">
        <v>3723</v>
      </c>
      <c r="AJK1444" t="s">
        <v>3723</v>
      </c>
      <c r="AJM1444" t="s">
        <v>3723</v>
      </c>
      <c r="AJO1444" t="s">
        <v>3723</v>
      </c>
      <c r="AJQ1444" t="s">
        <v>3723</v>
      </c>
      <c r="AJS1444" t="s">
        <v>3723</v>
      </c>
      <c r="AJU1444" t="s">
        <v>3723</v>
      </c>
      <c r="AJW1444" t="s">
        <v>3723</v>
      </c>
      <c r="AJY1444" t="s">
        <v>3723</v>
      </c>
      <c r="AKA1444" t="s">
        <v>3723</v>
      </c>
      <c r="AKC1444" t="s">
        <v>3723</v>
      </c>
      <c r="AKE1444" t="s">
        <v>3723</v>
      </c>
      <c r="AKG1444" t="s">
        <v>3723</v>
      </c>
      <c r="AKI1444" t="s">
        <v>3723</v>
      </c>
      <c r="AKK1444" t="s">
        <v>3723</v>
      </c>
      <c r="AKM1444" t="s">
        <v>3723</v>
      </c>
      <c r="AKO1444" t="s">
        <v>3723</v>
      </c>
      <c r="AKQ1444" t="s">
        <v>3723</v>
      </c>
      <c r="AKS1444" t="s">
        <v>3723</v>
      </c>
      <c r="AKU1444" t="s">
        <v>3723</v>
      </c>
      <c r="AKW1444" t="s">
        <v>3723</v>
      </c>
      <c r="AKY1444" t="s">
        <v>3723</v>
      </c>
      <c r="ALA1444" t="s">
        <v>3723</v>
      </c>
      <c r="ALC1444" t="s">
        <v>3723</v>
      </c>
      <c r="ALE1444" t="s">
        <v>3723</v>
      </c>
      <c r="ALG1444" t="s">
        <v>3723</v>
      </c>
      <c r="ALI1444" t="s">
        <v>3723</v>
      </c>
      <c r="ALK1444" t="s">
        <v>3723</v>
      </c>
      <c r="ALM1444" t="s">
        <v>3723</v>
      </c>
      <c r="ALO1444" t="s">
        <v>3723</v>
      </c>
      <c r="ALQ1444" t="s">
        <v>3723</v>
      </c>
      <c r="ALS1444" t="s">
        <v>3723</v>
      </c>
      <c r="ALU1444" t="s">
        <v>3723</v>
      </c>
      <c r="ALW1444" t="s">
        <v>3723</v>
      </c>
      <c r="ALY1444" t="s">
        <v>3723</v>
      </c>
      <c r="AMA1444" t="s">
        <v>3723</v>
      </c>
      <c r="AMC1444" t="s">
        <v>3723</v>
      </c>
      <c r="AME1444" t="s">
        <v>3723</v>
      </c>
      <c r="AMG1444" t="s">
        <v>3723</v>
      </c>
      <c r="AMI1444" t="s">
        <v>3723</v>
      </c>
      <c r="AMK1444" t="s">
        <v>3723</v>
      </c>
      <c r="AMM1444" t="s">
        <v>3723</v>
      </c>
      <c r="AMO1444" t="s">
        <v>3723</v>
      </c>
      <c r="AMQ1444" t="s">
        <v>3723</v>
      </c>
      <c r="AMS1444" t="s">
        <v>3723</v>
      </c>
      <c r="AMU1444" t="s">
        <v>3723</v>
      </c>
      <c r="AMW1444" t="s">
        <v>3723</v>
      </c>
      <c r="AMY1444" t="s">
        <v>3723</v>
      </c>
      <c r="ANA1444" t="s">
        <v>3723</v>
      </c>
      <c r="ANC1444" t="s">
        <v>3723</v>
      </c>
      <c r="ANE1444" t="s">
        <v>3723</v>
      </c>
      <c r="ANG1444" t="s">
        <v>3723</v>
      </c>
      <c r="ANI1444" t="s">
        <v>3723</v>
      </c>
      <c r="ANK1444" t="s">
        <v>3723</v>
      </c>
      <c r="ANM1444" t="s">
        <v>3723</v>
      </c>
      <c r="ANO1444" t="s">
        <v>3723</v>
      </c>
      <c r="ANQ1444" t="s">
        <v>3723</v>
      </c>
      <c r="ANS1444" t="s">
        <v>3723</v>
      </c>
      <c r="ANU1444" t="s">
        <v>3723</v>
      </c>
      <c r="ANW1444" t="s">
        <v>3723</v>
      </c>
      <c r="ANY1444" t="s">
        <v>3723</v>
      </c>
      <c r="AOA1444" t="s">
        <v>3723</v>
      </c>
      <c r="AOC1444" t="s">
        <v>3723</v>
      </c>
      <c r="AOE1444" t="s">
        <v>3723</v>
      </c>
      <c r="AOG1444" t="s">
        <v>3723</v>
      </c>
      <c r="AOI1444" t="s">
        <v>3723</v>
      </c>
      <c r="AOK1444" t="s">
        <v>3723</v>
      </c>
      <c r="AOM1444" t="s">
        <v>3723</v>
      </c>
      <c r="AOO1444" t="s">
        <v>3723</v>
      </c>
      <c r="AOQ1444" t="s">
        <v>3723</v>
      </c>
      <c r="AOS1444" t="s">
        <v>3723</v>
      </c>
      <c r="AOU1444" t="s">
        <v>3723</v>
      </c>
      <c r="AOW1444" t="s">
        <v>3723</v>
      </c>
      <c r="AOY1444" t="s">
        <v>3723</v>
      </c>
      <c r="APA1444" t="s">
        <v>3723</v>
      </c>
      <c r="APC1444" t="s">
        <v>3723</v>
      </c>
      <c r="APE1444" t="s">
        <v>3723</v>
      </c>
      <c r="APG1444" t="s">
        <v>3723</v>
      </c>
      <c r="API1444" t="s">
        <v>3723</v>
      </c>
      <c r="APK1444" t="s">
        <v>3723</v>
      </c>
      <c r="APM1444" t="s">
        <v>3723</v>
      </c>
      <c r="APO1444" t="s">
        <v>3723</v>
      </c>
      <c r="APQ1444" t="s">
        <v>3723</v>
      </c>
      <c r="APS1444" t="s">
        <v>3723</v>
      </c>
      <c r="APU1444" t="s">
        <v>3723</v>
      </c>
      <c r="APW1444" t="s">
        <v>3723</v>
      </c>
      <c r="APY1444" t="s">
        <v>3723</v>
      </c>
      <c r="AQA1444" t="s">
        <v>3723</v>
      </c>
      <c r="AQC1444" t="s">
        <v>3723</v>
      </c>
      <c r="AQE1444" t="s">
        <v>3723</v>
      </c>
      <c r="AQG1444" t="s">
        <v>3723</v>
      </c>
      <c r="AQI1444" t="s">
        <v>3723</v>
      </c>
      <c r="AQK1444" t="s">
        <v>3723</v>
      </c>
      <c r="AQM1444" t="s">
        <v>3723</v>
      </c>
      <c r="AQO1444" t="s">
        <v>3723</v>
      </c>
      <c r="AQQ1444" t="s">
        <v>3723</v>
      </c>
      <c r="AQS1444" t="s">
        <v>3723</v>
      </c>
      <c r="AQU1444" t="s">
        <v>3723</v>
      </c>
      <c r="AQW1444" t="s">
        <v>3723</v>
      </c>
      <c r="AQY1444" t="s">
        <v>3723</v>
      </c>
      <c r="ARA1444" t="s">
        <v>3723</v>
      </c>
      <c r="ARC1444" t="s">
        <v>3723</v>
      </c>
      <c r="ARE1444" t="s">
        <v>3723</v>
      </c>
      <c r="ARG1444" t="s">
        <v>3723</v>
      </c>
      <c r="ARI1444" t="s">
        <v>3723</v>
      </c>
      <c r="ARK1444" t="s">
        <v>3723</v>
      </c>
      <c r="ARM1444" t="s">
        <v>3723</v>
      </c>
      <c r="ARO1444" t="s">
        <v>3723</v>
      </c>
      <c r="ARQ1444" t="s">
        <v>3723</v>
      </c>
      <c r="ARS1444" t="s">
        <v>3723</v>
      </c>
      <c r="ARU1444" t="s">
        <v>3723</v>
      </c>
      <c r="ARW1444" t="s">
        <v>3723</v>
      </c>
      <c r="ARY1444" t="s">
        <v>3723</v>
      </c>
      <c r="ASA1444" t="s">
        <v>3723</v>
      </c>
      <c r="ASC1444" t="s">
        <v>3723</v>
      </c>
      <c r="ASE1444" t="s">
        <v>3723</v>
      </c>
      <c r="ASG1444" t="s">
        <v>3723</v>
      </c>
      <c r="ASI1444" t="s">
        <v>3723</v>
      </c>
      <c r="ASK1444" t="s">
        <v>3723</v>
      </c>
      <c r="ASM1444" t="s">
        <v>3723</v>
      </c>
      <c r="ASO1444" t="s">
        <v>3723</v>
      </c>
      <c r="ASQ1444" t="s">
        <v>3723</v>
      </c>
      <c r="ASS1444" t="s">
        <v>3723</v>
      </c>
      <c r="ASU1444" t="s">
        <v>3723</v>
      </c>
      <c r="ASW1444" t="s">
        <v>3723</v>
      </c>
      <c r="ASY1444" t="s">
        <v>3723</v>
      </c>
      <c r="ATA1444" t="s">
        <v>3723</v>
      </c>
      <c r="ATC1444" t="s">
        <v>3723</v>
      </c>
      <c r="ATE1444" t="s">
        <v>3723</v>
      </c>
      <c r="ATG1444" t="s">
        <v>3723</v>
      </c>
      <c r="ATI1444" t="s">
        <v>3723</v>
      </c>
      <c r="ATK1444" t="s">
        <v>3723</v>
      </c>
      <c r="ATM1444" t="s">
        <v>3723</v>
      </c>
      <c r="ATO1444" t="s">
        <v>3723</v>
      </c>
      <c r="ATQ1444" t="s">
        <v>3723</v>
      </c>
      <c r="ATS1444" t="s">
        <v>3723</v>
      </c>
      <c r="ATU1444" t="s">
        <v>3723</v>
      </c>
      <c r="ATW1444" t="s">
        <v>3723</v>
      </c>
      <c r="ATY1444" t="s">
        <v>3723</v>
      </c>
      <c r="AUA1444" t="s">
        <v>3723</v>
      </c>
      <c r="AUC1444" t="s">
        <v>3723</v>
      </c>
      <c r="AUE1444" t="s">
        <v>3723</v>
      </c>
      <c r="AUG1444" t="s">
        <v>3723</v>
      </c>
      <c r="AUI1444" t="s">
        <v>3723</v>
      </c>
      <c r="AUK1444" t="s">
        <v>3723</v>
      </c>
      <c r="AUM1444" t="s">
        <v>3723</v>
      </c>
      <c r="AUO1444" t="s">
        <v>3723</v>
      </c>
      <c r="AUQ1444" t="s">
        <v>3723</v>
      </c>
      <c r="AUS1444" t="s">
        <v>3723</v>
      </c>
      <c r="AUU1444" t="s">
        <v>3723</v>
      </c>
      <c r="AUW1444" t="s">
        <v>3723</v>
      </c>
      <c r="AUY1444" t="s">
        <v>3723</v>
      </c>
      <c r="AVA1444" t="s">
        <v>3723</v>
      </c>
      <c r="AVC1444" t="s">
        <v>3723</v>
      </c>
      <c r="AVE1444" t="s">
        <v>3723</v>
      </c>
      <c r="AVG1444" t="s">
        <v>3723</v>
      </c>
      <c r="AVI1444" t="s">
        <v>3723</v>
      </c>
      <c r="AVK1444" t="s">
        <v>3723</v>
      </c>
      <c r="AVM1444" t="s">
        <v>3723</v>
      </c>
      <c r="AVO1444" t="s">
        <v>3723</v>
      </c>
      <c r="AVQ1444" t="s">
        <v>3723</v>
      </c>
      <c r="AVS1444" t="s">
        <v>3723</v>
      </c>
      <c r="AVU1444" t="s">
        <v>3723</v>
      </c>
      <c r="AVW1444" t="s">
        <v>3723</v>
      </c>
      <c r="AVY1444" t="s">
        <v>3723</v>
      </c>
      <c r="AWA1444" t="s">
        <v>3723</v>
      </c>
      <c r="AWC1444" t="s">
        <v>3723</v>
      </c>
      <c r="AWE1444" t="s">
        <v>3723</v>
      </c>
      <c r="AWG1444" t="s">
        <v>3723</v>
      </c>
      <c r="AWI1444" t="s">
        <v>3723</v>
      </c>
      <c r="AWK1444" t="s">
        <v>3723</v>
      </c>
      <c r="AWM1444" t="s">
        <v>3723</v>
      </c>
      <c r="AWO1444" t="s">
        <v>3723</v>
      </c>
      <c r="AWQ1444" t="s">
        <v>3723</v>
      </c>
      <c r="AWS1444" t="s">
        <v>3723</v>
      </c>
      <c r="AWU1444" t="s">
        <v>3723</v>
      </c>
      <c r="AWW1444" t="s">
        <v>3723</v>
      </c>
      <c r="AWY1444" t="s">
        <v>3723</v>
      </c>
      <c r="AXA1444" t="s">
        <v>3723</v>
      </c>
      <c r="AXC1444" t="s">
        <v>3723</v>
      </c>
      <c r="AXE1444" t="s">
        <v>3723</v>
      </c>
      <c r="AXG1444" t="s">
        <v>3723</v>
      </c>
      <c r="AXI1444" t="s">
        <v>3723</v>
      </c>
      <c r="AXK1444" t="s">
        <v>3723</v>
      </c>
      <c r="AXM1444" t="s">
        <v>3723</v>
      </c>
      <c r="AXO1444" t="s">
        <v>3723</v>
      </c>
      <c r="AXQ1444" t="s">
        <v>3723</v>
      </c>
      <c r="AXS1444" t="s">
        <v>3723</v>
      </c>
      <c r="AXU1444" t="s">
        <v>3723</v>
      </c>
      <c r="AXW1444" t="s">
        <v>3723</v>
      </c>
      <c r="AXY1444" t="s">
        <v>3723</v>
      </c>
      <c r="AYA1444" t="s">
        <v>3723</v>
      </c>
      <c r="AYC1444" t="s">
        <v>3723</v>
      </c>
      <c r="AYE1444" t="s">
        <v>3723</v>
      </c>
      <c r="AYG1444" t="s">
        <v>3723</v>
      </c>
      <c r="AYI1444" t="s">
        <v>3723</v>
      </c>
      <c r="AYK1444" t="s">
        <v>3723</v>
      </c>
      <c r="AYM1444" t="s">
        <v>3723</v>
      </c>
      <c r="AYO1444" t="s">
        <v>3723</v>
      </c>
      <c r="AYQ1444" t="s">
        <v>3723</v>
      </c>
      <c r="AYS1444" t="s">
        <v>3723</v>
      </c>
      <c r="AYU1444" t="s">
        <v>3723</v>
      </c>
      <c r="AYW1444" t="s">
        <v>3723</v>
      </c>
      <c r="AYY1444" t="s">
        <v>3723</v>
      </c>
      <c r="AZA1444" t="s">
        <v>3723</v>
      </c>
      <c r="AZC1444" t="s">
        <v>3723</v>
      </c>
      <c r="AZE1444" t="s">
        <v>3723</v>
      </c>
      <c r="AZG1444" t="s">
        <v>3723</v>
      </c>
      <c r="AZI1444" t="s">
        <v>3723</v>
      </c>
      <c r="AZK1444" t="s">
        <v>3723</v>
      </c>
      <c r="AZM1444" t="s">
        <v>3723</v>
      </c>
      <c r="AZO1444" t="s">
        <v>3723</v>
      </c>
      <c r="AZQ1444" t="s">
        <v>3723</v>
      </c>
      <c r="AZS1444" t="s">
        <v>3723</v>
      </c>
      <c r="AZU1444" t="s">
        <v>3723</v>
      </c>
      <c r="AZW1444" t="s">
        <v>3723</v>
      </c>
      <c r="AZY1444" t="s">
        <v>3723</v>
      </c>
      <c r="BAA1444" t="s">
        <v>3723</v>
      </c>
      <c r="BAC1444" t="s">
        <v>3723</v>
      </c>
      <c r="BAE1444" t="s">
        <v>3723</v>
      </c>
      <c r="BAG1444" t="s">
        <v>3723</v>
      </c>
      <c r="BAI1444" t="s">
        <v>3723</v>
      </c>
      <c r="BAK1444" t="s">
        <v>3723</v>
      </c>
      <c r="BAM1444" t="s">
        <v>3723</v>
      </c>
      <c r="BAO1444" t="s">
        <v>3723</v>
      </c>
      <c r="BAQ1444" t="s">
        <v>3723</v>
      </c>
      <c r="BAS1444" t="s">
        <v>3723</v>
      </c>
      <c r="BAU1444" t="s">
        <v>3723</v>
      </c>
      <c r="BAW1444" t="s">
        <v>3723</v>
      </c>
      <c r="BAY1444" t="s">
        <v>3723</v>
      </c>
      <c r="BBA1444" t="s">
        <v>3723</v>
      </c>
      <c r="BBC1444" t="s">
        <v>3723</v>
      </c>
      <c r="BBE1444" t="s">
        <v>3723</v>
      </c>
      <c r="BBG1444" t="s">
        <v>3723</v>
      </c>
      <c r="BBI1444" t="s">
        <v>3723</v>
      </c>
      <c r="BBK1444" t="s">
        <v>3723</v>
      </c>
      <c r="BBM1444" t="s">
        <v>3723</v>
      </c>
      <c r="BBO1444" t="s">
        <v>3723</v>
      </c>
      <c r="BBQ1444" t="s">
        <v>3723</v>
      </c>
      <c r="BBS1444" t="s">
        <v>3723</v>
      </c>
      <c r="BBU1444" t="s">
        <v>3723</v>
      </c>
      <c r="BBW1444" t="s">
        <v>3723</v>
      </c>
      <c r="BBY1444" t="s">
        <v>3723</v>
      </c>
      <c r="BCA1444" t="s">
        <v>3723</v>
      </c>
      <c r="BCC1444" t="s">
        <v>3723</v>
      </c>
      <c r="BCE1444" t="s">
        <v>3723</v>
      </c>
      <c r="BCG1444" t="s">
        <v>3723</v>
      </c>
      <c r="BCI1444" t="s">
        <v>3723</v>
      </c>
      <c r="BCK1444" t="s">
        <v>3723</v>
      </c>
      <c r="BCM1444" t="s">
        <v>3723</v>
      </c>
      <c r="BCO1444" t="s">
        <v>3723</v>
      </c>
      <c r="BCQ1444" t="s">
        <v>3723</v>
      </c>
      <c r="BCS1444" t="s">
        <v>3723</v>
      </c>
      <c r="BCU1444" t="s">
        <v>3723</v>
      </c>
      <c r="BCW1444" t="s">
        <v>3723</v>
      </c>
      <c r="BCY1444" t="s">
        <v>3723</v>
      </c>
      <c r="BDA1444" t="s">
        <v>3723</v>
      </c>
      <c r="BDC1444" t="s">
        <v>3723</v>
      </c>
      <c r="BDE1444" t="s">
        <v>3723</v>
      </c>
      <c r="BDG1444" t="s">
        <v>3723</v>
      </c>
      <c r="BDI1444" t="s">
        <v>3723</v>
      </c>
      <c r="BDK1444" t="s">
        <v>3723</v>
      </c>
      <c r="BDM1444" t="s">
        <v>3723</v>
      </c>
      <c r="BDO1444" t="s">
        <v>3723</v>
      </c>
      <c r="BDQ1444" t="s">
        <v>3723</v>
      </c>
      <c r="BDS1444" t="s">
        <v>3723</v>
      </c>
      <c r="BDU1444" t="s">
        <v>3723</v>
      </c>
      <c r="BDW1444" t="s">
        <v>3723</v>
      </c>
      <c r="BDY1444" t="s">
        <v>3723</v>
      </c>
      <c r="BEA1444" t="s">
        <v>3723</v>
      </c>
      <c r="BEC1444" t="s">
        <v>3723</v>
      </c>
      <c r="BEE1444" t="s">
        <v>3723</v>
      </c>
      <c r="BEF1444">
        <v>0</v>
      </c>
      <c r="BEG1444">
        <v>0</v>
      </c>
      <c r="BEH1444">
        <v>0</v>
      </c>
      <c r="BEI1444">
        <v>0</v>
      </c>
      <c r="BEJ1444">
        <v>0</v>
      </c>
      <c r="BHE1444">
        <v>0</v>
      </c>
    </row>
    <row r="1445" spans="1:1023 1025:1565" x14ac:dyDescent="0.3">
      <c r="A1445" s="341"/>
      <c r="B1445" s="335" t="s">
        <v>4491</v>
      </c>
      <c r="C1445" s="332" t="s">
        <v>4492</v>
      </c>
      <c r="D1445" s="342" t="s">
        <v>6520</v>
      </c>
      <c r="E1445" s="326">
        <v>0.33049040511727085</v>
      </c>
      <c r="F1445" s="68">
        <v>5440</v>
      </c>
      <c r="AO1445" t="s">
        <v>3723</v>
      </c>
      <c r="AQ1445" t="s">
        <v>3723</v>
      </c>
      <c r="AS1445" t="s">
        <v>3723</v>
      </c>
      <c r="AU1445" t="s">
        <v>3723</v>
      </c>
      <c r="AW1445" t="s">
        <v>3723</v>
      </c>
      <c r="AY1445" t="s">
        <v>3723</v>
      </c>
      <c r="BA1445" t="s">
        <v>3723</v>
      </c>
      <c r="BC1445" t="s">
        <v>3723</v>
      </c>
      <c r="BE1445" t="s">
        <v>3723</v>
      </c>
      <c r="BG1445" t="s">
        <v>3723</v>
      </c>
      <c r="BI1445" t="s">
        <v>3723</v>
      </c>
      <c r="BK1445" t="s">
        <v>3723</v>
      </c>
      <c r="BM1445" t="s">
        <v>3723</v>
      </c>
      <c r="BO1445" t="s">
        <v>3723</v>
      </c>
      <c r="BQ1445" t="s">
        <v>3723</v>
      </c>
      <c r="BS1445" t="s">
        <v>3723</v>
      </c>
      <c r="BU1445" t="s">
        <v>3723</v>
      </c>
      <c r="BW1445" t="s">
        <v>3723</v>
      </c>
      <c r="BY1445" t="s">
        <v>3723</v>
      </c>
      <c r="CA1445" t="s">
        <v>3723</v>
      </c>
      <c r="CC1445" t="s">
        <v>3723</v>
      </c>
      <c r="CE1445" t="s">
        <v>3723</v>
      </c>
      <c r="CG1445" t="s">
        <v>3723</v>
      </c>
      <c r="CI1445" t="s">
        <v>3723</v>
      </c>
      <c r="CK1445" t="s">
        <v>3723</v>
      </c>
      <c r="CM1445" t="s">
        <v>3723</v>
      </c>
      <c r="CO1445" t="s">
        <v>3723</v>
      </c>
      <c r="CQ1445" t="s">
        <v>3723</v>
      </c>
      <c r="CS1445" t="s">
        <v>3723</v>
      </c>
      <c r="CU1445" t="s">
        <v>3723</v>
      </c>
      <c r="CW1445" t="s">
        <v>3723</v>
      </c>
      <c r="CY1445" t="s">
        <v>3723</v>
      </c>
      <c r="DA1445" t="s">
        <v>3723</v>
      </c>
      <c r="DC1445" t="s">
        <v>3723</v>
      </c>
      <c r="DE1445" t="s">
        <v>3723</v>
      </c>
      <c r="DG1445" t="s">
        <v>3723</v>
      </c>
      <c r="DI1445" t="s">
        <v>3723</v>
      </c>
      <c r="DK1445" t="s">
        <v>3723</v>
      </c>
      <c r="DM1445" t="s">
        <v>3723</v>
      </c>
      <c r="DO1445" t="s">
        <v>3723</v>
      </c>
      <c r="DQ1445" t="s">
        <v>3723</v>
      </c>
      <c r="DS1445" t="s">
        <v>3723</v>
      </c>
      <c r="DU1445" t="s">
        <v>3723</v>
      </c>
      <c r="DW1445" t="s">
        <v>3723</v>
      </c>
      <c r="DY1445" t="s">
        <v>3723</v>
      </c>
      <c r="EA1445" t="s">
        <v>3723</v>
      </c>
      <c r="EC1445" t="s">
        <v>3723</v>
      </c>
      <c r="EE1445" t="s">
        <v>3723</v>
      </c>
      <c r="EG1445" t="s">
        <v>3723</v>
      </c>
      <c r="EI1445" t="s">
        <v>3723</v>
      </c>
      <c r="EK1445" t="s">
        <v>3723</v>
      </c>
      <c r="EM1445" t="s">
        <v>3723</v>
      </c>
      <c r="EO1445" t="s">
        <v>3723</v>
      </c>
      <c r="EQ1445" t="s">
        <v>3723</v>
      </c>
      <c r="ES1445" t="s">
        <v>3723</v>
      </c>
      <c r="EU1445" t="s">
        <v>3723</v>
      </c>
      <c r="EW1445" t="s">
        <v>3723</v>
      </c>
      <c r="EY1445" t="s">
        <v>3723</v>
      </c>
      <c r="FA1445" t="s">
        <v>3723</v>
      </c>
      <c r="FC1445" t="s">
        <v>3723</v>
      </c>
      <c r="FE1445" t="s">
        <v>3723</v>
      </c>
      <c r="FG1445" t="s">
        <v>3723</v>
      </c>
      <c r="FI1445" t="s">
        <v>3723</v>
      </c>
      <c r="FK1445" t="s">
        <v>3723</v>
      </c>
      <c r="FM1445" t="s">
        <v>3723</v>
      </c>
      <c r="FO1445" t="s">
        <v>3723</v>
      </c>
      <c r="FQ1445" t="s">
        <v>3723</v>
      </c>
      <c r="FS1445" t="s">
        <v>3723</v>
      </c>
      <c r="FU1445" t="s">
        <v>3723</v>
      </c>
      <c r="FW1445" t="s">
        <v>3723</v>
      </c>
      <c r="FY1445" t="s">
        <v>3723</v>
      </c>
      <c r="GA1445" t="s">
        <v>3723</v>
      </c>
      <c r="GC1445" t="s">
        <v>3723</v>
      </c>
      <c r="GE1445" t="s">
        <v>3723</v>
      </c>
      <c r="GG1445" t="s">
        <v>3723</v>
      </c>
      <c r="GI1445" t="s">
        <v>3723</v>
      </c>
      <c r="GK1445" t="s">
        <v>3723</v>
      </c>
      <c r="GM1445" t="s">
        <v>3723</v>
      </c>
      <c r="GO1445" t="s">
        <v>3723</v>
      </c>
      <c r="GQ1445" t="s">
        <v>3723</v>
      </c>
      <c r="GS1445" t="s">
        <v>3723</v>
      </c>
      <c r="GU1445" t="s">
        <v>3723</v>
      </c>
      <c r="GW1445" t="s">
        <v>3723</v>
      </c>
      <c r="GY1445" t="s">
        <v>3723</v>
      </c>
      <c r="HA1445" t="s">
        <v>3723</v>
      </c>
      <c r="HC1445" t="s">
        <v>3723</v>
      </c>
      <c r="HE1445" t="s">
        <v>3723</v>
      </c>
      <c r="HG1445" t="s">
        <v>3723</v>
      </c>
      <c r="HI1445" t="s">
        <v>3723</v>
      </c>
      <c r="HK1445" t="s">
        <v>3723</v>
      </c>
      <c r="HM1445" t="s">
        <v>3723</v>
      </c>
      <c r="HO1445" t="s">
        <v>3723</v>
      </c>
      <c r="HQ1445" t="s">
        <v>3723</v>
      </c>
      <c r="HS1445" t="s">
        <v>3723</v>
      </c>
      <c r="HU1445" t="s">
        <v>3723</v>
      </c>
      <c r="HW1445" t="s">
        <v>3723</v>
      </c>
      <c r="HY1445" t="s">
        <v>3723</v>
      </c>
      <c r="IA1445" t="s">
        <v>3723</v>
      </c>
      <c r="IC1445" t="s">
        <v>3723</v>
      </c>
      <c r="IE1445" t="s">
        <v>3723</v>
      </c>
      <c r="IG1445" t="s">
        <v>3723</v>
      </c>
      <c r="II1445" t="s">
        <v>3723</v>
      </c>
      <c r="IK1445" t="s">
        <v>3723</v>
      </c>
      <c r="IM1445" t="s">
        <v>3723</v>
      </c>
      <c r="IO1445" t="s">
        <v>3723</v>
      </c>
      <c r="IQ1445" t="s">
        <v>3723</v>
      </c>
      <c r="IS1445" t="s">
        <v>3723</v>
      </c>
      <c r="IU1445" t="s">
        <v>3723</v>
      </c>
      <c r="IW1445" t="s">
        <v>3723</v>
      </c>
      <c r="IY1445" t="s">
        <v>3723</v>
      </c>
      <c r="JA1445" t="s">
        <v>3723</v>
      </c>
      <c r="JC1445" t="s">
        <v>3723</v>
      </c>
      <c r="JE1445" t="s">
        <v>3723</v>
      </c>
      <c r="JG1445" t="s">
        <v>3723</v>
      </c>
      <c r="JI1445" t="s">
        <v>3723</v>
      </c>
      <c r="JK1445" t="s">
        <v>3723</v>
      </c>
      <c r="JM1445" t="s">
        <v>3723</v>
      </c>
      <c r="JO1445" t="s">
        <v>3723</v>
      </c>
      <c r="JQ1445" t="s">
        <v>3723</v>
      </c>
      <c r="JS1445" t="s">
        <v>3723</v>
      </c>
      <c r="JU1445" t="s">
        <v>3723</v>
      </c>
      <c r="JW1445" t="s">
        <v>3723</v>
      </c>
      <c r="JY1445" t="s">
        <v>3723</v>
      </c>
      <c r="KA1445" t="s">
        <v>3723</v>
      </c>
      <c r="KC1445" t="s">
        <v>3723</v>
      </c>
      <c r="KE1445" t="s">
        <v>3723</v>
      </c>
      <c r="KG1445" t="s">
        <v>3723</v>
      </c>
      <c r="KI1445" t="s">
        <v>3723</v>
      </c>
      <c r="KK1445" t="s">
        <v>3723</v>
      </c>
      <c r="KM1445" t="s">
        <v>3723</v>
      </c>
      <c r="KO1445" t="s">
        <v>3723</v>
      </c>
      <c r="KQ1445" t="s">
        <v>3723</v>
      </c>
      <c r="KS1445" t="s">
        <v>3723</v>
      </c>
      <c r="KU1445" t="s">
        <v>3723</v>
      </c>
      <c r="KW1445" t="s">
        <v>3723</v>
      </c>
      <c r="KY1445" t="s">
        <v>3723</v>
      </c>
      <c r="LA1445" t="s">
        <v>3723</v>
      </c>
      <c r="LC1445" t="s">
        <v>3723</v>
      </c>
      <c r="LE1445" t="s">
        <v>3723</v>
      </c>
      <c r="LG1445" t="s">
        <v>3723</v>
      </c>
      <c r="LI1445" t="s">
        <v>3723</v>
      </c>
      <c r="LK1445" t="s">
        <v>3723</v>
      </c>
      <c r="LM1445" t="s">
        <v>3723</v>
      </c>
      <c r="LO1445" t="s">
        <v>3723</v>
      </c>
      <c r="LQ1445" t="s">
        <v>3723</v>
      </c>
      <c r="LS1445" t="s">
        <v>3723</v>
      </c>
      <c r="LU1445" t="s">
        <v>3723</v>
      </c>
      <c r="LW1445" t="s">
        <v>3723</v>
      </c>
      <c r="LY1445" t="s">
        <v>3723</v>
      </c>
      <c r="MA1445" t="s">
        <v>3723</v>
      </c>
      <c r="MC1445" t="s">
        <v>3723</v>
      </c>
      <c r="ME1445" t="s">
        <v>3723</v>
      </c>
      <c r="MG1445" t="s">
        <v>3723</v>
      </c>
      <c r="MI1445" t="s">
        <v>3723</v>
      </c>
      <c r="MK1445" t="s">
        <v>3723</v>
      </c>
      <c r="MM1445" t="s">
        <v>3723</v>
      </c>
      <c r="MO1445" t="s">
        <v>3723</v>
      </c>
      <c r="MQ1445" t="s">
        <v>3723</v>
      </c>
      <c r="MS1445" t="s">
        <v>3723</v>
      </c>
      <c r="MU1445" t="s">
        <v>3723</v>
      </c>
      <c r="MW1445" t="s">
        <v>3723</v>
      </c>
      <c r="MY1445" t="s">
        <v>3723</v>
      </c>
      <c r="NA1445" t="s">
        <v>3723</v>
      </c>
      <c r="NC1445" t="s">
        <v>3723</v>
      </c>
      <c r="NE1445" t="s">
        <v>3723</v>
      </c>
      <c r="NG1445" t="s">
        <v>3723</v>
      </c>
      <c r="NI1445" t="s">
        <v>3723</v>
      </c>
      <c r="NK1445" t="s">
        <v>3723</v>
      </c>
      <c r="NM1445" t="s">
        <v>3723</v>
      </c>
      <c r="NO1445" t="s">
        <v>3723</v>
      </c>
      <c r="NQ1445" t="s">
        <v>3723</v>
      </c>
      <c r="NS1445" t="s">
        <v>3723</v>
      </c>
      <c r="NU1445" t="s">
        <v>3723</v>
      </c>
      <c r="NW1445" t="s">
        <v>3723</v>
      </c>
      <c r="NY1445" t="s">
        <v>3723</v>
      </c>
      <c r="OA1445" t="s">
        <v>3723</v>
      </c>
      <c r="OC1445" t="s">
        <v>3723</v>
      </c>
      <c r="OE1445" t="s">
        <v>3723</v>
      </c>
      <c r="OG1445" t="s">
        <v>3723</v>
      </c>
      <c r="OI1445" t="s">
        <v>3723</v>
      </c>
      <c r="OK1445" t="s">
        <v>3723</v>
      </c>
      <c r="OM1445" t="s">
        <v>3723</v>
      </c>
      <c r="OO1445" t="s">
        <v>3723</v>
      </c>
      <c r="OQ1445" t="s">
        <v>3723</v>
      </c>
      <c r="OS1445" t="s">
        <v>3723</v>
      </c>
      <c r="OU1445" t="s">
        <v>3723</v>
      </c>
      <c r="OW1445" t="s">
        <v>3723</v>
      </c>
      <c r="OY1445" t="s">
        <v>3723</v>
      </c>
      <c r="PA1445" t="s">
        <v>3723</v>
      </c>
      <c r="PC1445" t="s">
        <v>3723</v>
      </c>
      <c r="PE1445" t="s">
        <v>3723</v>
      </c>
      <c r="PG1445" t="s">
        <v>3723</v>
      </c>
      <c r="PI1445" t="s">
        <v>3723</v>
      </c>
      <c r="PK1445" t="s">
        <v>3723</v>
      </c>
      <c r="PM1445" t="s">
        <v>3723</v>
      </c>
      <c r="PO1445" t="s">
        <v>3723</v>
      </c>
      <c r="PQ1445" t="s">
        <v>3723</v>
      </c>
      <c r="PS1445" t="s">
        <v>3723</v>
      </c>
      <c r="PU1445" t="s">
        <v>3723</v>
      </c>
      <c r="PW1445" t="s">
        <v>3723</v>
      </c>
      <c r="PY1445" t="s">
        <v>3723</v>
      </c>
      <c r="QA1445" t="s">
        <v>3723</v>
      </c>
      <c r="QC1445" t="s">
        <v>3723</v>
      </c>
      <c r="QE1445" t="s">
        <v>3723</v>
      </c>
      <c r="QG1445" t="s">
        <v>3723</v>
      </c>
      <c r="QI1445" t="s">
        <v>3723</v>
      </c>
      <c r="QK1445" t="s">
        <v>3723</v>
      </c>
      <c r="QM1445" t="s">
        <v>3723</v>
      </c>
      <c r="QO1445" t="s">
        <v>3723</v>
      </c>
      <c r="QQ1445" t="s">
        <v>3723</v>
      </c>
      <c r="QS1445" t="s">
        <v>3723</v>
      </c>
      <c r="QU1445" t="s">
        <v>3723</v>
      </c>
      <c r="QW1445" t="s">
        <v>3723</v>
      </c>
      <c r="QY1445" t="s">
        <v>3723</v>
      </c>
      <c r="RA1445" t="s">
        <v>3723</v>
      </c>
      <c r="RC1445" t="s">
        <v>3723</v>
      </c>
      <c r="RE1445" t="s">
        <v>3723</v>
      </c>
      <c r="RG1445" t="s">
        <v>3723</v>
      </c>
      <c r="RI1445" t="s">
        <v>3723</v>
      </c>
      <c r="RK1445" t="s">
        <v>3723</v>
      </c>
      <c r="RM1445" t="s">
        <v>3723</v>
      </c>
      <c r="RO1445" t="s">
        <v>3723</v>
      </c>
      <c r="RQ1445" t="s">
        <v>3723</v>
      </c>
      <c r="RS1445" t="s">
        <v>3723</v>
      </c>
      <c r="RU1445" t="s">
        <v>3723</v>
      </c>
      <c r="RW1445" t="s">
        <v>3723</v>
      </c>
      <c r="RY1445" t="s">
        <v>3723</v>
      </c>
      <c r="SA1445" t="s">
        <v>3723</v>
      </c>
      <c r="SC1445" t="s">
        <v>3723</v>
      </c>
      <c r="SE1445" t="s">
        <v>3723</v>
      </c>
      <c r="SG1445" t="s">
        <v>3723</v>
      </c>
      <c r="SI1445" t="s">
        <v>3723</v>
      </c>
      <c r="SK1445" t="s">
        <v>3723</v>
      </c>
      <c r="SM1445" t="s">
        <v>3723</v>
      </c>
      <c r="SO1445" t="s">
        <v>3723</v>
      </c>
      <c r="SQ1445" t="s">
        <v>3723</v>
      </c>
      <c r="SS1445" t="s">
        <v>3723</v>
      </c>
      <c r="SU1445" t="s">
        <v>3723</v>
      </c>
      <c r="SW1445" t="s">
        <v>3723</v>
      </c>
      <c r="SY1445" t="s">
        <v>3723</v>
      </c>
      <c r="TA1445" t="s">
        <v>3723</v>
      </c>
      <c r="TC1445" t="s">
        <v>3723</v>
      </c>
      <c r="TE1445" t="s">
        <v>3723</v>
      </c>
      <c r="TG1445" t="s">
        <v>3723</v>
      </c>
      <c r="TI1445" t="s">
        <v>3723</v>
      </c>
      <c r="TK1445" t="s">
        <v>3723</v>
      </c>
      <c r="TM1445" t="s">
        <v>3723</v>
      </c>
      <c r="TO1445" t="s">
        <v>3723</v>
      </c>
      <c r="TQ1445" t="s">
        <v>3723</v>
      </c>
      <c r="TS1445" t="s">
        <v>3723</v>
      </c>
      <c r="TU1445" t="s">
        <v>3723</v>
      </c>
      <c r="TW1445" t="s">
        <v>3723</v>
      </c>
      <c r="TY1445" t="s">
        <v>3723</v>
      </c>
      <c r="UA1445" t="s">
        <v>3723</v>
      </c>
      <c r="UC1445" t="s">
        <v>3723</v>
      </c>
      <c r="UE1445" t="s">
        <v>3723</v>
      </c>
      <c r="UG1445" t="s">
        <v>3723</v>
      </c>
      <c r="UI1445" t="s">
        <v>3723</v>
      </c>
      <c r="UK1445" t="s">
        <v>3723</v>
      </c>
      <c r="UM1445" t="s">
        <v>3723</v>
      </c>
      <c r="UO1445" t="s">
        <v>3723</v>
      </c>
      <c r="UQ1445" t="s">
        <v>3723</v>
      </c>
      <c r="US1445" t="s">
        <v>3723</v>
      </c>
      <c r="UU1445" t="s">
        <v>3723</v>
      </c>
      <c r="UW1445" t="s">
        <v>3723</v>
      </c>
      <c r="UY1445" t="s">
        <v>3723</v>
      </c>
      <c r="VA1445" t="s">
        <v>3723</v>
      </c>
      <c r="VC1445" t="s">
        <v>3723</v>
      </c>
      <c r="VE1445" t="s">
        <v>3723</v>
      </c>
      <c r="VG1445" t="s">
        <v>3723</v>
      </c>
      <c r="VI1445" t="s">
        <v>3723</v>
      </c>
      <c r="VK1445" t="s">
        <v>3723</v>
      </c>
      <c r="VM1445" t="s">
        <v>3723</v>
      </c>
      <c r="VO1445" t="s">
        <v>3723</v>
      </c>
      <c r="VQ1445" t="s">
        <v>3723</v>
      </c>
      <c r="VS1445" t="s">
        <v>3723</v>
      </c>
      <c r="VU1445" t="s">
        <v>3723</v>
      </c>
      <c r="VW1445" t="s">
        <v>3723</v>
      </c>
      <c r="VY1445" t="s">
        <v>3723</v>
      </c>
      <c r="WA1445" t="s">
        <v>3723</v>
      </c>
      <c r="WC1445" t="s">
        <v>3723</v>
      </c>
      <c r="WE1445" t="s">
        <v>3723</v>
      </c>
      <c r="WG1445" t="s">
        <v>3723</v>
      </c>
      <c r="WI1445" t="s">
        <v>3723</v>
      </c>
      <c r="WK1445" t="s">
        <v>3723</v>
      </c>
      <c r="WM1445" t="s">
        <v>3723</v>
      </c>
      <c r="WO1445" t="s">
        <v>3723</v>
      </c>
      <c r="WQ1445" t="s">
        <v>3723</v>
      </c>
      <c r="WS1445" t="s">
        <v>3723</v>
      </c>
      <c r="WU1445" t="s">
        <v>3723</v>
      </c>
      <c r="WW1445" t="s">
        <v>3723</v>
      </c>
      <c r="WY1445" t="s">
        <v>3723</v>
      </c>
      <c r="XA1445" t="s">
        <v>3723</v>
      </c>
      <c r="XC1445" t="s">
        <v>3723</v>
      </c>
      <c r="XE1445" t="s">
        <v>3723</v>
      </c>
      <c r="XG1445" t="s">
        <v>3723</v>
      </c>
      <c r="XI1445" t="s">
        <v>3723</v>
      </c>
      <c r="XK1445" t="s">
        <v>3723</v>
      </c>
      <c r="XM1445" t="s">
        <v>3723</v>
      </c>
      <c r="XO1445" t="s">
        <v>3723</v>
      </c>
      <c r="XQ1445" t="s">
        <v>3723</v>
      </c>
      <c r="XS1445" t="s">
        <v>3723</v>
      </c>
      <c r="XU1445" t="s">
        <v>3723</v>
      </c>
      <c r="XW1445" t="s">
        <v>3723</v>
      </c>
      <c r="XY1445" t="s">
        <v>3723</v>
      </c>
      <c r="YA1445" t="s">
        <v>3723</v>
      </c>
      <c r="YC1445" t="s">
        <v>3723</v>
      </c>
      <c r="YE1445" t="s">
        <v>3723</v>
      </c>
      <c r="YG1445" t="s">
        <v>3723</v>
      </c>
      <c r="YI1445" t="s">
        <v>3723</v>
      </c>
      <c r="YK1445" t="s">
        <v>3723</v>
      </c>
      <c r="YM1445" t="s">
        <v>3723</v>
      </c>
      <c r="YO1445" t="s">
        <v>3723</v>
      </c>
      <c r="YQ1445" t="s">
        <v>3723</v>
      </c>
      <c r="YS1445" t="s">
        <v>3723</v>
      </c>
      <c r="YU1445" t="s">
        <v>3723</v>
      </c>
      <c r="YW1445" t="s">
        <v>3723</v>
      </c>
      <c r="YY1445" t="s">
        <v>3723</v>
      </c>
      <c r="ZA1445" t="s">
        <v>3723</v>
      </c>
      <c r="ZC1445" t="s">
        <v>3723</v>
      </c>
      <c r="ZE1445" t="s">
        <v>3723</v>
      </c>
      <c r="ZG1445" t="s">
        <v>3723</v>
      </c>
      <c r="ZI1445" t="s">
        <v>3723</v>
      </c>
      <c r="ZK1445" t="s">
        <v>3723</v>
      </c>
      <c r="ZM1445" t="s">
        <v>3723</v>
      </c>
      <c r="ZO1445" t="s">
        <v>3723</v>
      </c>
      <c r="ZQ1445" t="s">
        <v>3723</v>
      </c>
      <c r="ZS1445" t="s">
        <v>3723</v>
      </c>
      <c r="ZU1445" t="s">
        <v>3723</v>
      </c>
      <c r="ZW1445" t="s">
        <v>3723</v>
      </c>
      <c r="ZY1445" t="s">
        <v>3723</v>
      </c>
      <c r="AAA1445" t="s">
        <v>3723</v>
      </c>
      <c r="AAC1445" t="s">
        <v>3723</v>
      </c>
      <c r="AAE1445" t="s">
        <v>3723</v>
      </c>
      <c r="AAG1445" t="s">
        <v>3723</v>
      </c>
      <c r="AAI1445" t="s">
        <v>3723</v>
      </c>
      <c r="AAK1445" t="s">
        <v>3723</v>
      </c>
      <c r="AAM1445" t="s">
        <v>3723</v>
      </c>
      <c r="AAO1445" t="s">
        <v>3723</v>
      </c>
      <c r="AAQ1445" t="s">
        <v>3723</v>
      </c>
      <c r="AAS1445" t="s">
        <v>3723</v>
      </c>
      <c r="AAU1445" t="s">
        <v>3723</v>
      </c>
      <c r="AAW1445" t="s">
        <v>3723</v>
      </c>
      <c r="AAY1445" t="s">
        <v>3723</v>
      </c>
      <c r="ABA1445" t="s">
        <v>3723</v>
      </c>
      <c r="ABC1445" t="s">
        <v>3723</v>
      </c>
      <c r="ABE1445" t="s">
        <v>3723</v>
      </c>
      <c r="ABG1445" t="s">
        <v>3723</v>
      </c>
      <c r="ABI1445" t="s">
        <v>3723</v>
      </c>
      <c r="ABK1445" t="s">
        <v>3723</v>
      </c>
      <c r="ABM1445" t="s">
        <v>3723</v>
      </c>
      <c r="ABO1445" t="s">
        <v>3723</v>
      </c>
      <c r="ABQ1445" t="s">
        <v>3723</v>
      </c>
      <c r="ABS1445" t="s">
        <v>3723</v>
      </c>
      <c r="ABU1445" t="s">
        <v>3723</v>
      </c>
      <c r="ABW1445" t="s">
        <v>3723</v>
      </c>
      <c r="ABY1445" t="s">
        <v>3723</v>
      </c>
      <c r="ACA1445" t="s">
        <v>3723</v>
      </c>
      <c r="ACC1445" t="s">
        <v>3723</v>
      </c>
      <c r="ACE1445" t="s">
        <v>3723</v>
      </c>
      <c r="ACG1445" t="s">
        <v>3723</v>
      </c>
      <c r="ACI1445" t="s">
        <v>3723</v>
      </c>
      <c r="ACK1445" t="s">
        <v>3723</v>
      </c>
      <c r="ACM1445" t="s">
        <v>3723</v>
      </c>
      <c r="ACO1445" t="s">
        <v>3723</v>
      </c>
      <c r="ACQ1445" t="s">
        <v>3723</v>
      </c>
      <c r="ACS1445" t="s">
        <v>3723</v>
      </c>
      <c r="ACU1445" t="s">
        <v>3723</v>
      </c>
      <c r="ACW1445" t="s">
        <v>3723</v>
      </c>
      <c r="ACY1445" t="s">
        <v>3723</v>
      </c>
      <c r="ADA1445" t="s">
        <v>3723</v>
      </c>
      <c r="ADC1445" t="s">
        <v>3723</v>
      </c>
      <c r="ADE1445" t="s">
        <v>3723</v>
      </c>
      <c r="ADG1445" t="s">
        <v>3723</v>
      </c>
      <c r="ADI1445" t="s">
        <v>3723</v>
      </c>
      <c r="ADK1445" t="s">
        <v>3723</v>
      </c>
      <c r="ADM1445" t="s">
        <v>3723</v>
      </c>
      <c r="ADO1445" t="s">
        <v>3723</v>
      </c>
      <c r="ADQ1445" t="s">
        <v>3723</v>
      </c>
      <c r="ADS1445" t="s">
        <v>3723</v>
      </c>
      <c r="ADU1445" t="s">
        <v>3723</v>
      </c>
      <c r="ADW1445" t="s">
        <v>3723</v>
      </c>
      <c r="ADY1445" t="s">
        <v>3723</v>
      </c>
      <c r="AEA1445" t="s">
        <v>3723</v>
      </c>
      <c r="AEC1445" t="s">
        <v>3723</v>
      </c>
      <c r="AEE1445" t="s">
        <v>3723</v>
      </c>
      <c r="AEG1445" t="s">
        <v>3723</v>
      </c>
      <c r="AEI1445" t="s">
        <v>3723</v>
      </c>
      <c r="AEK1445" t="s">
        <v>3723</v>
      </c>
      <c r="AEM1445" t="s">
        <v>3723</v>
      </c>
      <c r="AEO1445" t="s">
        <v>3723</v>
      </c>
      <c r="AEQ1445" t="s">
        <v>3723</v>
      </c>
      <c r="AES1445" t="s">
        <v>3723</v>
      </c>
      <c r="AEU1445" t="s">
        <v>3723</v>
      </c>
      <c r="AEW1445" t="s">
        <v>3723</v>
      </c>
      <c r="AEY1445" t="s">
        <v>3723</v>
      </c>
      <c r="AFA1445" t="s">
        <v>3723</v>
      </c>
      <c r="AFC1445" t="s">
        <v>3723</v>
      </c>
      <c r="AFE1445" t="s">
        <v>3723</v>
      </c>
      <c r="AFG1445" t="s">
        <v>3723</v>
      </c>
      <c r="AFI1445" t="s">
        <v>3723</v>
      </c>
      <c r="AFK1445" t="s">
        <v>3723</v>
      </c>
      <c r="AFM1445" t="s">
        <v>3723</v>
      </c>
      <c r="AFO1445" t="s">
        <v>3723</v>
      </c>
      <c r="AFQ1445" t="s">
        <v>3723</v>
      </c>
      <c r="AFS1445" t="s">
        <v>3723</v>
      </c>
      <c r="AFU1445" t="s">
        <v>3723</v>
      </c>
      <c r="AFW1445" t="s">
        <v>3723</v>
      </c>
      <c r="AFY1445" t="s">
        <v>3723</v>
      </c>
      <c r="AGA1445" t="s">
        <v>3723</v>
      </c>
      <c r="AGC1445" t="s">
        <v>3723</v>
      </c>
      <c r="AGE1445" t="s">
        <v>3723</v>
      </c>
      <c r="AGG1445" t="s">
        <v>3723</v>
      </c>
      <c r="AGI1445" t="s">
        <v>3723</v>
      </c>
      <c r="AGK1445" t="s">
        <v>3723</v>
      </c>
      <c r="AGM1445" t="s">
        <v>3723</v>
      </c>
      <c r="AGO1445" t="s">
        <v>3723</v>
      </c>
      <c r="AGQ1445" t="s">
        <v>3723</v>
      </c>
      <c r="AGS1445" t="s">
        <v>3723</v>
      </c>
      <c r="AGU1445" t="s">
        <v>3723</v>
      </c>
      <c r="AGW1445" t="s">
        <v>3723</v>
      </c>
      <c r="AGY1445" t="s">
        <v>3723</v>
      </c>
      <c r="AHA1445" t="s">
        <v>3723</v>
      </c>
      <c r="AHC1445" t="s">
        <v>3723</v>
      </c>
      <c r="AHE1445" t="s">
        <v>3723</v>
      </c>
      <c r="AHG1445" t="s">
        <v>3723</v>
      </c>
      <c r="AHI1445" t="s">
        <v>3723</v>
      </c>
      <c r="AHK1445" t="s">
        <v>3723</v>
      </c>
      <c r="AHM1445" t="s">
        <v>3723</v>
      </c>
      <c r="AHO1445" t="s">
        <v>3723</v>
      </c>
      <c r="AHQ1445" t="s">
        <v>3723</v>
      </c>
      <c r="AHS1445" t="s">
        <v>3723</v>
      </c>
      <c r="AHU1445" t="s">
        <v>3723</v>
      </c>
      <c r="AHW1445" t="s">
        <v>3723</v>
      </c>
      <c r="AHY1445" t="s">
        <v>3723</v>
      </c>
      <c r="AIA1445" t="s">
        <v>3723</v>
      </c>
      <c r="AIC1445" t="s">
        <v>3723</v>
      </c>
      <c r="AIE1445" t="s">
        <v>3723</v>
      </c>
      <c r="AIG1445" t="s">
        <v>3723</v>
      </c>
      <c r="AII1445" t="s">
        <v>3723</v>
      </c>
      <c r="AIK1445" t="s">
        <v>3723</v>
      </c>
      <c r="AIM1445" t="s">
        <v>3723</v>
      </c>
      <c r="AIO1445" t="s">
        <v>3723</v>
      </c>
      <c r="AIQ1445" t="s">
        <v>3723</v>
      </c>
      <c r="AIS1445" t="s">
        <v>3723</v>
      </c>
      <c r="AIU1445" t="s">
        <v>3723</v>
      </c>
      <c r="AIW1445" t="s">
        <v>3723</v>
      </c>
      <c r="AIY1445" t="s">
        <v>3723</v>
      </c>
      <c r="AJA1445" t="s">
        <v>3723</v>
      </c>
      <c r="AJC1445" t="s">
        <v>3723</v>
      </c>
      <c r="AJE1445" t="s">
        <v>3723</v>
      </c>
      <c r="AJG1445" t="s">
        <v>3723</v>
      </c>
      <c r="AJI1445" t="s">
        <v>3723</v>
      </c>
      <c r="AJK1445" t="s">
        <v>3723</v>
      </c>
      <c r="AJM1445" t="s">
        <v>3723</v>
      </c>
      <c r="AJO1445" t="s">
        <v>3723</v>
      </c>
      <c r="AJQ1445" t="s">
        <v>3723</v>
      </c>
      <c r="AJS1445" t="s">
        <v>3723</v>
      </c>
      <c r="AJU1445" t="s">
        <v>3723</v>
      </c>
      <c r="AJW1445" t="s">
        <v>3723</v>
      </c>
      <c r="AJY1445" t="s">
        <v>3723</v>
      </c>
      <c r="AKA1445" t="s">
        <v>3723</v>
      </c>
      <c r="AKC1445" t="s">
        <v>3723</v>
      </c>
      <c r="AKE1445" t="s">
        <v>3723</v>
      </c>
      <c r="AKG1445" t="s">
        <v>3723</v>
      </c>
      <c r="AKI1445" t="s">
        <v>3723</v>
      </c>
      <c r="AKK1445" t="s">
        <v>3723</v>
      </c>
      <c r="AKM1445" t="s">
        <v>3723</v>
      </c>
      <c r="AKO1445" t="s">
        <v>3723</v>
      </c>
      <c r="AKQ1445" t="s">
        <v>3723</v>
      </c>
      <c r="AKS1445" t="s">
        <v>3723</v>
      </c>
      <c r="AKU1445" t="s">
        <v>3723</v>
      </c>
      <c r="AKW1445" t="s">
        <v>3723</v>
      </c>
      <c r="AKY1445" t="s">
        <v>3723</v>
      </c>
      <c r="ALA1445" t="s">
        <v>3723</v>
      </c>
      <c r="ALC1445" t="s">
        <v>3723</v>
      </c>
      <c r="ALE1445" t="s">
        <v>3723</v>
      </c>
      <c r="ALG1445" t="s">
        <v>3723</v>
      </c>
      <c r="ALI1445" t="s">
        <v>3723</v>
      </c>
      <c r="ALK1445" t="s">
        <v>3723</v>
      </c>
      <c r="ALM1445" t="s">
        <v>3723</v>
      </c>
      <c r="ALO1445" t="s">
        <v>3723</v>
      </c>
      <c r="ALQ1445" t="s">
        <v>3723</v>
      </c>
      <c r="ALS1445" t="s">
        <v>3723</v>
      </c>
      <c r="ALU1445" t="s">
        <v>3723</v>
      </c>
      <c r="ALW1445" t="s">
        <v>3723</v>
      </c>
      <c r="ALY1445" t="s">
        <v>3723</v>
      </c>
      <c r="AMA1445" t="s">
        <v>3723</v>
      </c>
      <c r="AMC1445" t="s">
        <v>3723</v>
      </c>
      <c r="AME1445" t="s">
        <v>3723</v>
      </c>
      <c r="AMG1445" t="s">
        <v>3723</v>
      </c>
      <c r="AMI1445" t="s">
        <v>3723</v>
      </c>
      <c r="AMK1445" t="s">
        <v>3723</v>
      </c>
      <c r="AMM1445" t="s">
        <v>3723</v>
      </c>
      <c r="AMO1445" t="s">
        <v>3723</v>
      </c>
      <c r="AMQ1445" t="s">
        <v>3723</v>
      </c>
      <c r="AMS1445" t="s">
        <v>3723</v>
      </c>
      <c r="AMU1445" t="s">
        <v>3723</v>
      </c>
      <c r="AMW1445" t="s">
        <v>3723</v>
      </c>
      <c r="AMY1445" t="s">
        <v>3723</v>
      </c>
      <c r="ANA1445" t="s">
        <v>3723</v>
      </c>
      <c r="ANC1445" t="s">
        <v>3723</v>
      </c>
      <c r="ANE1445" t="s">
        <v>3723</v>
      </c>
      <c r="ANG1445" t="s">
        <v>3723</v>
      </c>
      <c r="ANI1445" t="s">
        <v>3723</v>
      </c>
      <c r="ANK1445" t="s">
        <v>3723</v>
      </c>
      <c r="ANM1445" t="s">
        <v>3723</v>
      </c>
      <c r="ANO1445" t="s">
        <v>3723</v>
      </c>
      <c r="ANQ1445" t="s">
        <v>3723</v>
      </c>
      <c r="ANS1445" t="s">
        <v>3723</v>
      </c>
      <c r="ANU1445" t="s">
        <v>3723</v>
      </c>
      <c r="ANW1445" t="s">
        <v>3723</v>
      </c>
      <c r="ANY1445" t="s">
        <v>3723</v>
      </c>
      <c r="AOA1445" t="s">
        <v>3723</v>
      </c>
      <c r="AOC1445" t="s">
        <v>3723</v>
      </c>
      <c r="AOE1445" t="s">
        <v>3723</v>
      </c>
      <c r="AOG1445" t="s">
        <v>3723</v>
      </c>
      <c r="AOI1445" t="s">
        <v>3723</v>
      </c>
      <c r="AOK1445" t="s">
        <v>3723</v>
      </c>
      <c r="AOM1445" t="s">
        <v>3723</v>
      </c>
      <c r="AOO1445" t="s">
        <v>3723</v>
      </c>
      <c r="AOQ1445" t="s">
        <v>3723</v>
      </c>
      <c r="AOS1445" t="s">
        <v>3723</v>
      </c>
      <c r="AOU1445" t="s">
        <v>3723</v>
      </c>
      <c r="AOW1445" t="s">
        <v>3723</v>
      </c>
      <c r="AOY1445" t="s">
        <v>3723</v>
      </c>
      <c r="APA1445" t="s">
        <v>3723</v>
      </c>
      <c r="APC1445" t="s">
        <v>3723</v>
      </c>
      <c r="APE1445" t="s">
        <v>3723</v>
      </c>
      <c r="APG1445" t="s">
        <v>3723</v>
      </c>
      <c r="API1445" t="s">
        <v>3723</v>
      </c>
      <c r="APK1445" t="s">
        <v>3723</v>
      </c>
      <c r="APM1445" t="s">
        <v>3723</v>
      </c>
      <c r="APO1445" t="s">
        <v>3723</v>
      </c>
      <c r="APQ1445" t="s">
        <v>3723</v>
      </c>
      <c r="APS1445" t="s">
        <v>3723</v>
      </c>
      <c r="APU1445" t="s">
        <v>3723</v>
      </c>
      <c r="APW1445" t="s">
        <v>3723</v>
      </c>
      <c r="APY1445" t="s">
        <v>3723</v>
      </c>
      <c r="AQA1445" t="s">
        <v>3723</v>
      </c>
      <c r="AQC1445" t="s">
        <v>3723</v>
      </c>
      <c r="AQE1445" t="s">
        <v>3723</v>
      </c>
      <c r="AQG1445" t="s">
        <v>3723</v>
      </c>
      <c r="AQI1445" t="s">
        <v>3723</v>
      </c>
      <c r="AQK1445" t="s">
        <v>3723</v>
      </c>
      <c r="AQM1445" t="s">
        <v>3723</v>
      </c>
      <c r="AQO1445" t="s">
        <v>3723</v>
      </c>
      <c r="AQQ1445" t="s">
        <v>3723</v>
      </c>
      <c r="AQS1445" t="s">
        <v>3723</v>
      </c>
      <c r="AQU1445" t="s">
        <v>3723</v>
      </c>
      <c r="AQW1445" t="s">
        <v>3723</v>
      </c>
      <c r="AQY1445" t="s">
        <v>3723</v>
      </c>
      <c r="ARA1445" t="s">
        <v>3723</v>
      </c>
      <c r="ARC1445" t="s">
        <v>3723</v>
      </c>
      <c r="ARE1445" t="s">
        <v>3723</v>
      </c>
      <c r="ARG1445" t="s">
        <v>3723</v>
      </c>
      <c r="ARI1445" t="s">
        <v>3723</v>
      </c>
      <c r="ARK1445" t="s">
        <v>3723</v>
      </c>
      <c r="ARM1445" t="s">
        <v>3723</v>
      </c>
      <c r="ARO1445" t="s">
        <v>3723</v>
      </c>
      <c r="ARQ1445" t="s">
        <v>3723</v>
      </c>
      <c r="ARS1445" t="s">
        <v>3723</v>
      </c>
      <c r="ARU1445" t="s">
        <v>3723</v>
      </c>
      <c r="ARW1445" t="s">
        <v>3723</v>
      </c>
      <c r="ARY1445" t="s">
        <v>3723</v>
      </c>
      <c r="ASA1445" t="s">
        <v>3723</v>
      </c>
      <c r="ASC1445" t="s">
        <v>3723</v>
      </c>
      <c r="ASE1445" t="s">
        <v>3723</v>
      </c>
      <c r="ASG1445" t="s">
        <v>3723</v>
      </c>
      <c r="ASI1445" t="s">
        <v>3723</v>
      </c>
      <c r="ASK1445" t="s">
        <v>3723</v>
      </c>
      <c r="ASM1445" t="s">
        <v>3723</v>
      </c>
      <c r="ASO1445" t="s">
        <v>3723</v>
      </c>
      <c r="ASQ1445" t="s">
        <v>3723</v>
      </c>
      <c r="ASS1445" t="s">
        <v>3723</v>
      </c>
      <c r="ASU1445" t="s">
        <v>3723</v>
      </c>
      <c r="ASW1445" t="s">
        <v>3723</v>
      </c>
      <c r="ASY1445" t="s">
        <v>3723</v>
      </c>
      <c r="ATA1445" t="s">
        <v>3723</v>
      </c>
      <c r="ATC1445" t="s">
        <v>3723</v>
      </c>
      <c r="ATE1445" t="s">
        <v>3723</v>
      </c>
      <c r="ATG1445" t="s">
        <v>3723</v>
      </c>
      <c r="ATI1445" t="s">
        <v>3723</v>
      </c>
      <c r="ATK1445" t="s">
        <v>3723</v>
      </c>
      <c r="ATM1445" t="s">
        <v>3723</v>
      </c>
      <c r="ATO1445" t="s">
        <v>3723</v>
      </c>
      <c r="ATQ1445" t="s">
        <v>3723</v>
      </c>
      <c r="ATS1445" t="s">
        <v>3723</v>
      </c>
      <c r="ATU1445" t="s">
        <v>3723</v>
      </c>
      <c r="ATW1445" t="s">
        <v>3723</v>
      </c>
      <c r="ATY1445" t="s">
        <v>3723</v>
      </c>
      <c r="AUA1445" t="s">
        <v>3723</v>
      </c>
      <c r="AUC1445" t="s">
        <v>3723</v>
      </c>
      <c r="AUE1445" t="s">
        <v>3723</v>
      </c>
      <c r="AUG1445" t="s">
        <v>3723</v>
      </c>
      <c r="AUI1445" t="s">
        <v>3723</v>
      </c>
      <c r="AUK1445" t="s">
        <v>3723</v>
      </c>
      <c r="AUM1445" t="s">
        <v>3723</v>
      </c>
      <c r="AUO1445" t="s">
        <v>3723</v>
      </c>
      <c r="AUQ1445" t="s">
        <v>3723</v>
      </c>
      <c r="AUS1445" t="s">
        <v>3723</v>
      </c>
      <c r="AUU1445" t="s">
        <v>3723</v>
      </c>
      <c r="AUW1445" t="s">
        <v>3723</v>
      </c>
      <c r="AUY1445" t="s">
        <v>3723</v>
      </c>
      <c r="AVA1445" t="s">
        <v>3723</v>
      </c>
      <c r="AVC1445" t="s">
        <v>3723</v>
      </c>
      <c r="AVE1445" t="s">
        <v>3723</v>
      </c>
      <c r="AVG1445" t="s">
        <v>3723</v>
      </c>
      <c r="AVI1445" t="s">
        <v>3723</v>
      </c>
      <c r="AVK1445" t="s">
        <v>3723</v>
      </c>
      <c r="AVM1445" t="s">
        <v>3723</v>
      </c>
      <c r="AVO1445" t="s">
        <v>3723</v>
      </c>
      <c r="AVQ1445" t="s">
        <v>3723</v>
      </c>
      <c r="AVS1445" t="s">
        <v>3723</v>
      </c>
      <c r="AVU1445" t="s">
        <v>3723</v>
      </c>
      <c r="AVW1445" t="s">
        <v>3723</v>
      </c>
      <c r="AVY1445" t="s">
        <v>3723</v>
      </c>
      <c r="AWA1445" t="s">
        <v>3723</v>
      </c>
      <c r="AWC1445" t="s">
        <v>3723</v>
      </c>
      <c r="AWE1445" t="s">
        <v>3723</v>
      </c>
      <c r="AWG1445" t="s">
        <v>3723</v>
      </c>
      <c r="AWI1445" t="s">
        <v>3723</v>
      </c>
      <c r="AWK1445" t="s">
        <v>3723</v>
      </c>
      <c r="AWM1445" t="s">
        <v>3723</v>
      </c>
      <c r="AWO1445" t="s">
        <v>3723</v>
      </c>
      <c r="AWQ1445" t="s">
        <v>3723</v>
      </c>
      <c r="AWS1445" t="s">
        <v>3723</v>
      </c>
      <c r="AWU1445" t="s">
        <v>3723</v>
      </c>
      <c r="AWW1445" t="s">
        <v>3723</v>
      </c>
      <c r="AWY1445" t="s">
        <v>3723</v>
      </c>
      <c r="AXA1445" t="s">
        <v>3723</v>
      </c>
      <c r="AXC1445" t="s">
        <v>3723</v>
      </c>
      <c r="AXE1445" t="s">
        <v>3723</v>
      </c>
      <c r="AXG1445" t="s">
        <v>3723</v>
      </c>
      <c r="AXI1445" t="s">
        <v>3723</v>
      </c>
      <c r="AXK1445" t="s">
        <v>3723</v>
      </c>
      <c r="AXM1445" t="s">
        <v>3723</v>
      </c>
      <c r="AXO1445" t="s">
        <v>3723</v>
      </c>
      <c r="AXQ1445" t="s">
        <v>3723</v>
      </c>
      <c r="AXS1445" t="s">
        <v>3723</v>
      </c>
      <c r="AXU1445" t="s">
        <v>3723</v>
      </c>
      <c r="AXW1445" t="s">
        <v>3723</v>
      </c>
      <c r="AXY1445" t="s">
        <v>3723</v>
      </c>
      <c r="AYA1445" t="s">
        <v>3723</v>
      </c>
      <c r="AYC1445" t="s">
        <v>3723</v>
      </c>
      <c r="AYE1445" t="s">
        <v>3723</v>
      </c>
      <c r="AYG1445" t="s">
        <v>3723</v>
      </c>
      <c r="AYI1445" t="s">
        <v>3723</v>
      </c>
      <c r="AYK1445" t="s">
        <v>3723</v>
      </c>
      <c r="AYM1445" t="s">
        <v>3723</v>
      </c>
      <c r="AYO1445" t="s">
        <v>3723</v>
      </c>
      <c r="AYQ1445" t="s">
        <v>3723</v>
      </c>
      <c r="AYS1445" t="s">
        <v>3723</v>
      </c>
      <c r="AYU1445" t="s">
        <v>3723</v>
      </c>
      <c r="AYW1445" t="s">
        <v>3723</v>
      </c>
      <c r="AYY1445" t="s">
        <v>3723</v>
      </c>
      <c r="AZA1445" t="s">
        <v>3723</v>
      </c>
      <c r="AZC1445" t="s">
        <v>3723</v>
      </c>
      <c r="AZE1445" t="s">
        <v>3723</v>
      </c>
      <c r="AZG1445" t="s">
        <v>3723</v>
      </c>
      <c r="AZI1445" t="s">
        <v>3723</v>
      </c>
      <c r="AZK1445" t="s">
        <v>3723</v>
      </c>
      <c r="AZM1445" t="s">
        <v>3723</v>
      </c>
      <c r="AZO1445" t="s">
        <v>3723</v>
      </c>
      <c r="AZQ1445" t="s">
        <v>3723</v>
      </c>
      <c r="AZS1445" t="s">
        <v>3723</v>
      </c>
      <c r="AZU1445" t="s">
        <v>3723</v>
      </c>
      <c r="AZW1445" t="s">
        <v>3723</v>
      </c>
      <c r="AZY1445" t="s">
        <v>3723</v>
      </c>
      <c r="BAA1445" t="s">
        <v>3723</v>
      </c>
      <c r="BAC1445" t="s">
        <v>3723</v>
      </c>
      <c r="BAE1445" t="s">
        <v>3723</v>
      </c>
      <c r="BAG1445" t="s">
        <v>3723</v>
      </c>
      <c r="BAI1445" t="s">
        <v>3723</v>
      </c>
      <c r="BAK1445" t="s">
        <v>3723</v>
      </c>
      <c r="BAM1445" t="s">
        <v>3723</v>
      </c>
      <c r="BAO1445" t="s">
        <v>3723</v>
      </c>
      <c r="BAQ1445" t="s">
        <v>3723</v>
      </c>
      <c r="BAS1445" t="s">
        <v>3723</v>
      </c>
      <c r="BAU1445" t="s">
        <v>3723</v>
      </c>
      <c r="BAW1445" t="s">
        <v>3723</v>
      </c>
      <c r="BAY1445" t="s">
        <v>3723</v>
      </c>
      <c r="BBA1445" t="s">
        <v>3723</v>
      </c>
      <c r="BBC1445" t="s">
        <v>3723</v>
      </c>
      <c r="BBE1445" t="s">
        <v>3723</v>
      </c>
      <c r="BBG1445" t="s">
        <v>3723</v>
      </c>
      <c r="BBI1445" t="s">
        <v>3723</v>
      </c>
      <c r="BBK1445" t="s">
        <v>3723</v>
      </c>
      <c r="BBM1445" t="s">
        <v>3723</v>
      </c>
      <c r="BBO1445" t="s">
        <v>3723</v>
      </c>
      <c r="BBQ1445" t="s">
        <v>3723</v>
      </c>
      <c r="BBS1445" t="s">
        <v>3723</v>
      </c>
      <c r="BBU1445" t="s">
        <v>3723</v>
      </c>
      <c r="BBW1445" t="s">
        <v>3723</v>
      </c>
      <c r="BBY1445" t="s">
        <v>3723</v>
      </c>
      <c r="BCA1445" t="s">
        <v>3723</v>
      </c>
      <c r="BCC1445" t="s">
        <v>3723</v>
      </c>
      <c r="BCE1445" t="s">
        <v>3723</v>
      </c>
      <c r="BCG1445" t="s">
        <v>3723</v>
      </c>
      <c r="BCI1445" t="s">
        <v>3723</v>
      </c>
      <c r="BCK1445" t="s">
        <v>3723</v>
      </c>
      <c r="BCM1445" t="s">
        <v>3723</v>
      </c>
      <c r="BCO1445" t="s">
        <v>3723</v>
      </c>
      <c r="BCQ1445" t="s">
        <v>3723</v>
      </c>
      <c r="BCS1445" t="s">
        <v>3723</v>
      </c>
      <c r="BCU1445" t="s">
        <v>3723</v>
      </c>
      <c r="BCW1445" t="s">
        <v>3723</v>
      </c>
      <c r="BCY1445" t="s">
        <v>3723</v>
      </c>
      <c r="BDA1445" t="s">
        <v>3723</v>
      </c>
      <c r="BDC1445" t="s">
        <v>3723</v>
      </c>
      <c r="BDE1445" t="s">
        <v>3723</v>
      </c>
      <c r="BDG1445" t="s">
        <v>3723</v>
      </c>
      <c r="BDI1445" t="s">
        <v>3723</v>
      </c>
      <c r="BDK1445" t="s">
        <v>3723</v>
      </c>
      <c r="BDM1445" t="s">
        <v>3723</v>
      </c>
      <c r="BDO1445" t="s">
        <v>3723</v>
      </c>
      <c r="BDQ1445" t="s">
        <v>3723</v>
      </c>
      <c r="BDS1445" t="s">
        <v>3723</v>
      </c>
      <c r="BDU1445" t="s">
        <v>3723</v>
      </c>
      <c r="BDW1445" t="s">
        <v>3723</v>
      </c>
      <c r="BDY1445" t="s">
        <v>3723</v>
      </c>
      <c r="BEA1445" t="s">
        <v>3723</v>
      </c>
      <c r="BEC1445" t="s">
        <v>3723</v>
      </c>
      <c r="BEE1445" t="s">
        <v>3723</v>
      </c>
      <c r="BEF1445">
        <v>0</v>
      </c>
      <c r="BEG1445">
        <v>0</v>
      </c>
      <c r="BEH1445">
        <v>0</v>
      </c>
      <c r="BEI1445">
        <v>0</v>
      </c>
      <c r="BEJ1445">
        <v>0</v>
      </c>
      <c r="BHE1445">
        <v>0</v>
      </c>
    </row>
    <row r="1446" spans="1:1023 1025:1565" x14ac:dyDescent="0.3">
      <c r="A1446" s="341"/>
      <c r="B1446" s="335" t="s">
        <v>3568</v>
      </c>
      <c r="C1446" s="332" t="s">
        <v>3569</v>
      </c>
      <c r="D1446" s="342" t="s">
        <v>6472</v>
      </c>
      <c r="E1446" s="326">
        <v>0.3</v>
      </c>
      <c r="F1446" s="68">
        <v>4200</v>
      </c>
      <c r="AO1446" t="s">
        <v>3723</v>
      </c>
      <c r="AQ1446" t="s">
        <v>3723</v>
      </c>
      <c r="AS1446" t="s">
        <v>3723</v>
      </c>
      <c r="AU1446" t="s">
        <v>3723</v>
      </c>
      <c r="AW1446" t="s">
        <v>3723</v>
      </c>
      <c r="AY1446" t="s">
        <v>3723</v>
      </c>
      <c r="BA1446" t="s">
        <v>3723</v>
      </c>
      <c r="BC1446" t="s">
        <v>3723</v>
      </c>
      <c r="BE1446" t="s">
        <v>3723</v>
      </c>
      <c r="BG1446" t="s">
        <v>3723</v>
      </c>
      <c r="BI1446" t="s">
        <v>3723</v>
      </c>
      <c r="BK1446" t="s">
        <v>3723</v>
      </c>
      <c r="BM1446" t="s">
        <v>3723</v>
      </c>
      <c r="BO1446" t="s">
        <v>3723</v>
      </c>
      <c r="BQ1446" t="s">
        <v>3723</v>
      </c>
      <c r="BS1446" t="s">
        <v>3723</v>
      </c>
      <c r="BU1446" t="s">
        <v>3723</v>
      </c>
      <c r="BW1446" t="s">
        <v>3723</v>
      </c>
      <c r="BY1446" t="s">
        <v>3723</v>
      </c>
      <c r="CA1446" t="s">
        <v>3723</v>
      </c>
      <c r="CC1446" t="s">
        <v>3723</v>
      </c>
      <c r="CE1446" t="s">
        <v>3723</v>
      </c>
      <c r="CG1446" t="s">
        <v>3723</v>
      </c>
      <c r="CI1446" t="s">
        <v>3723</v>
      </c>
      <c r="CK1446" t="s">
        <v>3723</v>
      </c>
      <c r="CM1446" t="s">
        <v>3723</v>
      </c>
      <c r="CO1446" t="s">
        <v>3723</v>
      </c>
      <c r="CQ1446" t="s">
        <v>3723</v>
      </c>
      <c r="CS1446" t="s">
        <v>3723</v>
      </c>
      <c r="CU1446" t="s">
        <v>3723</v>
      </c>
      <c r="CW1446" t="s">
        <v>3723</v>
      </c>
      <c r="CY1446" t="s">
        <v>3723</v>
      </c>
      <c r="DA1446" t="s">
        <v>3723</v>
      </c>
      <c r="DC1446" t="s">
        <v>3723</v>
      </c>
      <c r="DE1446" t="s">
        <v>3723</v>
      </c>
      <c r="DG1446" t="s">
        <v>3723</v>
      </c>
      <c r="DI1446" t="s">
        <v>3723</v>
      </c>
      <c r="DK1446" t="s">
        <v>3723</v>
      </c>
      <c r="DM1446" t="s">
        <v>3723</v>
      </c>
      <c r="DO1446" t="s">
        <v>3723</v>
      </c>
      <c r="DQ1446" t="s">
        <v>3723</v>
      </c>
      <c r="DS1446" t="s">
        <v>3723</v>
      </c>
      <c r="DU1446" t="s">
        <v>3723</v>
      </c>
      <c r="DW1446" t="s">
        <v>3723</v>
      </c>
      <c r="DY1446" t="s">
        <v>3723</v>
      </c>
      <c r="EA1446" t="s">
        <v>3723</v>
      </c>
      <c r="EC1446" t="s">
        <v>3723</v>
      </c>
      <c r="EE1446" t="s">
        <v>3723</v>
      </c>
      <c r="EG1446" t="s">
        <v>3723</v>
      </c>
      <c r="EI1446" t="s">
        <v>3723</v>
      </c>
      <c r="EK1446" t="s">
        <v>3723</v>
      </c>
      <c r="EM1446" t="s">
        <v>3723</v>
      </c>
      <c r="EO1446" t="s">
        <v>3723</v>
      </c>
      <c r="EQ1446" t="s">
        <v>3723</v>
      </c>
      <c r="ES1446" t="s">
        <v>3723</v>
      </c>
      <c r="EU1446" t="s">
        <v>3723</v>
      </c>
      <c r="EW1446" t="s">
        <v>3723</v>
      </c>
      <c r="EY1446" t="s">
        <v>3723</v>
      </c>
      <c r="FA1446" t="s">
        <v>3723</v>
      </c>
      <c r="FC1446" t="s">
        <v>3723</v>
      </c>
      <c r="FE1446" t="s">
        <v>3723</v>
      </c>
      <c r="FG1446" t="s">
        <v>3723</v>
      </c>
      <c r="FI1446" t="s">
        <v>3723</v>
      </c>
      <c r="FK1446" t="s">
        <v>3723</v>
      </c>
      <c r="FM1446" t="s">
        <v>3723</v>
      </c>
      <c r="FO1446" t="s">
        <v>3723</v>
      </c>
      <c r="FQ1446" t="s">
        <v>3723</v>
      </c>
      <c r="FS1446" t="s">
        <v>3723</v>
      </c>
      <c r="FU1446" t="s">
        <v>3723</v>
      </c>
      <c r="FW1446" t="s">
        <v>3723</v>
      </c>
      <c r="FY1446" t="s">
        <v>3723</v>
      </c>
      <c r="GA1446" t="s">
        <v>3723</v>
      </c>
      <c r="GC1446" t="s">
        <v>3723</v>
      </c>
      <c r="GE1446" t="s">
        <v>3723</v>
      </c>
      <c r="GG1446" t="s">
        <v>3723</v>
      </c>
      <c r="GI1446" t="s">
        <v>3723</v>
      </c>
      <c r="GK1446" t="s">
        <v>3723</v>
      </c>
      <c r="GM1446" t="s">
        <v>3723</v>
      </c>
      <c r="GO1446" t="s">
        <v>3723</v>
      </c>
      <c r="GQ1446" t="s">
        <v>3723</v>
      </c>
      <c r="GS1446" t="s">
        <v>3723</v>
      </c>
      <c r="GU1446" t="s">
        <v>3723</v>
      </c>
      <c r="GW1446" t="s">
        <v>3723</v>
      </c>
      <c r="GY1446" t="s">
        <v>3723</v>
      </c>
      <c r="HA1446" t="s">
        <v>3723</v>
      </c>
      <c r="HC1446" t="s">
        <v>3723</v>
      </c>
      <c r="HE1446" t="s">
        <v>3723</v>
      </c>
      <c r="HG1446" t="s">
        <v>3723</v>
      </c>
      <c r="HI1446" t="s">
        <v>3723</v>
      </c>
      <c r="HK1446" t="s">
        <v>3723</v>
      </c>
      <c r="HM1446" t="s">
        <v>3723</v>
      </c>
      <c r="HO1446" t="s">
        <v>3723</v>
      </c>
      <c r="HQ1446" t="s">
        <v>3723</v>
      </c>
      <c r="HS1446" t="s">
        <v>3723</v>
      </c>
      <c r="HU1446" t="s">
        <v>3723</v>
      </c>
      <c r="HW1446" t="s">
        <v>3723</v>
      </c>
      <c r="HY1446" t="s">
        <v>3723</v>
      </c>
      <c r="IA1446" t="s">
        <v>3723</v>
      </c>
      <c r="IC1446" t="s">
        <v>3723</v>
      </c>
      <c r="IE1446" t="s">
        <v>3723</v>
      </c>
      <c r="IG1446" t="s">
        <v>3723</v>
      </c>
      <c r="II1446" t="s">
        <v>3723</v>
      </c>
      <c r="IK1446" t="s">
        <v>3723</v>
      </c>
      <c r="IM1446" t="s">
        <v>3723</v>
      </c>
      <c r="IO1446" t="s">
        <v>3723</v>
      </c>
      <c r="IQ1446" t="s">
        <v>3723</v>
      </c>
      <c r="IS1446" t="s">
        <v>3723</v>
      </c>
      <c r="IU1446" t="s">
        <v>3723</v>
      </c>
      <c r="IW1446" t="s">
        <v>3723</v>
      </c>
      <c r="IY1446" t="s">
        <v>3723</v>
      </c>
      <c r="JA1446" t="s">
        <v>3723</v>
      </c>
      <c r="JC1446" t="s">
        <v>3723</v>
      </c>
      <c r="JE1446" t="s">
        <v>3723</v>
      </c>
      <c r="JG1446" t="s">
        <v>3723</v>
      </c>
      <c r="JI1446" t="s">
        <v>3723</v>
      </c>
      <c r="JK1446" t="s">
        <v>3723</v>
      </c>
      <c r="JM1446" t="s">
        <v>3723</v>
      </c>
      <c r="JO1446" t="s">
        <v>3723</v>
      </c>
      <c r="JQ1446" t="s">
        <v>3723</v>
      </c>
      <c r="JS1446" t="s">
        <v>3723</v>
      </c>
      <c r="JU1446" t="s">
        <v>3723</v>
      </c>
      <c r="JW1446" t="s">
        <v>3723</v>
      </c>
      <c r="JY1446" t="s">
        <v>3723</v>
      </c>
      <c r="KA1446" t="s">
        <v>3723</v>
      </c>
      <c r="KC1446" t="s">
        <v>3723</v>
      </c>
      <c r="KE1446" t="s">
        <v>3723</v>
      </c>
      <c r="KG1446" t="s">
        <v>3723</v>
      </c>
      <c r="KI1446" t="s">
        <v>3723</v>
      </c>
      <c r="KK1446" t="s">
        <v>3723</v>
      </c>
      <c r="KM1446" t="s">
        <v>3723</v>
      </c>
      <c r="KO1446" t="s">
        <v>3723</v>
      </c>
      <c r="KQ1446" t="s">
        <v>3723</v>
      </c>
      <c r="KS1446" t="s">
        <v>3723</v>
      </c>
      <c r="KU1446" t="s">
        <v>3723</v>
      </c>
      <c r="KW1446" t="s">
        <v>3723</v>
      </c>
      <c r="KY1446" t="s">
        <v>3723</v>
      </c>
      <c r="LA1446" t="s">
        <v>3723</v>
      </c>
      <c r="LC1446" t="s">
        <v>3723</v>
      </c>
      <c r="LE1446" t="s">
        <v>3723</v>
      </c>
      <c r="LG1446" t="s">
        <v>3723</v>
      </c>
      <c r="LI1446" t="s">
        <v>3723</v>
      </c>
      <c r="LK1446" t="s">
        <v>3723</v>
      </c>
      <c r="LM1446" t="s">
        <v>3723</v>
      </c>
      <c r="LO1446" t="s">
        <v>3723</v>
      </c>
      <c r="LQ1446" t="s">
        <v>3723</v>
      </c>
      <c r="LS1446" t="s">
        <v>3723</v>
      </c>
      <c r="LU1446" t="s">
        <v>3723</v>
      </c>
      <c r="LW1446" t="s">
        <v>3723</v>
      </c>
      <c r="LY1446" t="s">
        <v>3723</v>
      </c>
      <c r="MA1446" t="s">
        <v>3723</v>
      </c>
      <c r="MC1446" t="s">
        <v>3723</v>
      </c>
      <c r="ME1446" t="s">
        <v>3723</v>
      </c>
      <c r="MG1446" t="s">
        <v>3723</v>
      </c>
      <c r="MI1446" t="s">
        <v>3723</v>
      </c>
      <c r="MK1446" t="s">
        <v>3723</v>
      </c>
      <c r="MM1446" t="s">
        <v>3723</v>
      </c>
      <c r="MO1446" t="s">
        <v>3723</v>
      </c>
      <c r="MQ1446" t="s">
        <v>3723</v>
      </c>
      <c r="MS1446" t="s">
        <v>3723</v>
      </c>
      <c r="MU1446" t="s">
        <v>3723</v>
      </c>
      <c r="MW1446" t="s">
        <v>3723</v>
      </c>
      <c r="MY1446" t="s">
        <v>3723</v>
      </c>
      <c r="NA1446" t="s">
        <v>3723</v>
      </c>
      <c r="NC1446" t="s">
        <v>3723</v>
      </c>
      <c r="NE1446" t="s">
        <v>3723</v>
      </c>
      <c r="NG1446" t="s">
        <v>3723</v>
      </c>
      <c r="NI1446" t="s">
        <v>3723</v>
      </c>
      <c r="NK1446" t="s">
        <v>3723</v>
      </c>
      <c r="NM1446" t="s">
        <v>3723</v>
      </c>
      <c r="NO1446" t="s">
        <v>3723</v>
      </c>
      <c r="NQ1446" t="s">
        <v>3723</v>
      </c>
      <c r="NS1446" t="s">
        <v>3723</v>
      </c>
      <c r="NU1446" t="s">
        <v>3723</v>
      </c>
      <c r="NW1446" t="s">
        <v>3723</v>
      </c>
      <c r="NY1446" t="s">
        <v>3723</v>
      </c>
      <c r="OA1446" t="s">
        <v>3723</v>
      </c>
      <c r="OC1446" t="s">
        <v>3723</v>
      </c>
      <c r="OE1446" t="s">
        <v>3723</v>
      </c>
      <c r="OG1446" t="s">
        <v>3723</v>
      </c>
      <c r="OI1446" t="s">
        <v>3723</v>
      </c>
      <c r="OK1446" t="s">
        <v>3723</v>
      </c>
      <c r="OM1446" t="s">
        <v>3723</v>
      </c>
      <c r="OO1446" t="s">
        <v>3723</v>
      </c>
      <c r="OQ1446" t="s">
        <v>3723</v>
      </c>
      <c r="OS1446" t="s">
        <v>3723</v>
      </c>
      <c r="OU1446" t="s">
        <v>3723</v>
      </c>
      <c r="OW1446" t="s">
        <v>3723</v>
      </c>
      <c r="OY1446" t="s">
        <v>3723</v>
      </c>
      <c r="PA1446" t="s">
        <v>3723</v>
      </c>
      <c r="PC1446" t="s">
        <v>3723</v>
      </c>
      <c r="PE1446" t="s">
        <v>3723</v>
      </c>
      <c r="PG1446" t="s">
        <v>3723</v>
      </c>
      <c r="PI1446" t="s">
        <v>3723</v>
      </c>
      <c r="PK1446" t="s">
        <v>3723</v>
      </c>
      <c r="PM1446" t="s">
        <v>3723</v>
      </c>
      <c r="PO1446" t="s">
        <v>3723</v>
      </c>
      <c r="PQ1446" t="s">
        <v>3723</v>
      </c>
      <c r="PS1446" t="s">
        <v>3723</v>
      </c>
      <c r="PU1446" t="s">
        <v>3723</v>
      </c>
      <c r="PW1446" t="s">
        <v>3723</v>
      </c>
      <c r="PY1446" t="s">
        <v>3723</v>
      </c>
      <c r="QA1446" t="s">
        <v>3723</v>
      </c>
      <c r="QC1446" t="s">
        <v>3723</v>
      </c>
      <c r="QE1446" t="s">
        <v>3723</v>
      </c>
      <c r="QG1446" t="s">
        <v>3723</v>
      </c>
      <c r="QI1446" t="s">
        <v>3723</v>
      </c>
      <c r="QK1446" t="s">
        <v>3723</v>
      </c>
      <c r="QM1446" t="s">
        <v>3723</v>
      </c>
      <c r="QO1446" t="s">
        <v>3723</v>
      </c>
      <c r="QQ1446" t="s">
        <v>3723</v>
      </c>
      <c r="QS1446" t="s">
        <v>3723</v>
      </c>
      <c r="QU1446" t="s">
        <v>3723</v>
      </c>
      <c r="QW1446" t="s">
        <v>3723</v>
      </c>
      <c r="QY1446" t="s">
        <v>3723</v>
      </c>
      <c r="RA1446" t="s">
        <v>3723</v>
      </c>
      <c r="RC1446" t="s">
        <v>3723</v>
      </c>
      <c r="RE1446" t="s">
        <v>3723</v>
      </c>
      <c r="RG1446" t="s">
        <v>3723</v>
      </c>
      <c r="RI1446" t="s">
        <v>3723</v>
      </c>
      <c r="RK1446" t="s">
        <v>3723</v>
      </c>
      <c r="RM1446" t="s">
        <v>3723</v>
      </c>
      <c r="RO1446" t="s">
        <v>3723</v>
      </c>
      <c r="RQ1446" t="s">
        <v>3723</v>
      </c>
      <c r="RS1446" t="s">
        <v>3723</v>
      </c>
      <c r="RU1446" t="s">
        <v>3723</v>
      </c>
      <c r="RW1446" t="s">
        <v>3723</v>
      </c>
      <c r="RY1446" t="s">
        <v>3723</v>
      </c>
      <c r="SA1446" t="s">
        <v>3723</v>
      </c>
      <c r="SC1446" t="s">
        <v>3723</v>
      </c>
      <c r="SE1446" t="s">
        <v>3723</v>
      </c>
      <c r="SG1446" t="s">
        <v>3723</v>
      </c>
      <c r="SI1446" t="s">
        <v>3723</v>
      </c>
      <c r="SK1446" t="s">
        <v>3723</v>
      </c>
      <c r="SM1446" t="s">
        <v>3723</v>
      </c>
      <c r="SO1446" t="s">
        <v>3723</v>
      </c>
      <c r="SQ1446" t="s">
        <v>3723</v>
      </c>
      <c r="SS1446" t="s">
        <v>3723</v>
      </c>
      <c r="SU1446" t="s">
        <v>3723</v>
      </c>
      <c r="SW1446" t="s">
        <v>3723</v>
      </c>
      <c r="SY1446" t="s">
        <v>3723</v>
      </c>
      <c r="TA1446" t="s">
        <v>3723</v>
      </c>
      <c r="TC1446" t="s">
        <v>3723</v>
      </c>
      <c r="TE1446" t="s">
        <v>3723</v>
      </c>
      <c r="TG1446" t="s">
        <v>3723</v>
      </c>
      <c r="TI1446" t="s">
        <v>3723</v>
      </c>
      <c r="TK1446" t="s">
        <v>3723</v>
      </c>
      <c r="TM1446" t="s">
        <v>3723</v>
      </c>
      <c r="TO1446" t="s">
        <v>3723</v>
      </c>
      <c r="TQ1446" t="s">
        <v>3723</v>
      </c>
      <c r="TS1446" t="s">
        <v>3723</v>
      </c>
      <c r="TU1446" t="s">
        <v>3723</v>
      </c>
      <c r="TW1446" t="s">
        <v>3723</v>
      </c>
      <c r="TY1446" t="s">
        <v>3723</v>
      </c>
      <c r="UA1446" t="s">
        <v>3723</v>
      </c>
      <c r="UC1446" t="s">
        <v>3723</v>
      </c>
      <c r="UE1446" t="s">
        <v>3723</v>
      </c>
      <c r="UG1446" t="s">
        <v>3723</v>
      </c>
      <c r="UI1446" t="s">
        <v>3723</v>
      </c>
      <c r="UK1446" t="s">
        <v>3723</v>
      </c>
      <c r="UM1446" t="s">
        <v>3723</v>
      </c>
      <c r="UO1446" t="s">
        <v>3723</v>
      </c>
      <c r="UQ1446" t="s">
        <v>3723</v>
      </c>
      <c r="US1446" t="s">
        <v>3723</v>
      </c>
      <c r="UU1446" t="s">
        <v>3723</v>
      </c>
      <c r="UW1446" t="s">
        <v>3723</v>
      </c>
      <c r="UY1446" t="s">
        <v>3723</v>
      </c>
      <c r="VA1446" t="s">
        <v>3723</v>
      </c>
      <c r="VC1446" t="s">
        <v>3723</v>
      </c>
      <c r="VE1446" t="s">
        <v>3723</v>
      </c>
      <c r="VG1446" t="s">
        <v>3723</v>
      </c>
      <c r="VI1446" t="s">
        <v>3723</v>
      </c>
      <c r="VK1446" t="s">
        <v>3723</v>
      </c>
      <c r="VM1446" t="s">
        <v>3723</v>
      </c>
      <c r="VO1446" t="s">
        <v>3723</v>
      </c>
      <c r="VQ1446" t="s">
        <v>3723</v>
      </c>
      <c r="VS1446" t="s">
        <v>3723</v>
      </c>
      <c r="VU1446" t="s">
        <v>3723</v>
      </c>
      <c r="VW1446" t="s">
        <v>3723</v>
      </c>
      <c r="VY1446" t="s">
        <v>3723</v>
      </c>
      <c r="WA1446" t="s">
        <v>3723</v>
      </c>
      <c r="WC1446" t="s">
        <v>3723</v>
      </c>
      <c r="WE1446" t="s">
        <v>3723</v>
      </c>
      <c r="WG1446" t="s">
        <v>3723</v>
      </c>
      <c r="WI1446" t="s">
        <v>3723</v>
      </c>
      <c r="WK1446" t="s">
        <v>3723</v>
      </c>
      <c r="WM1446" t="s">
        <v>3723</v>
      </c>
      <c r="WO1446" t="s">
        <v>3723</v>
      </c>
      <c r="WQ1446" t="s">
        <v>3723</v>
      </c>
      <c r="WS1446" t="s">
        <v>3723</v>
      </c>
      <c r="WU1446" t="s">
        <v>3723</v>
      </c>
      <c r="WW1446" t="s">
        <v>3723</v>
      </c>
      <c r="WY1446" t="s">
        <v>3723</v>
      </c>
      <c r="XA1446" t="s">
        <v>3723</v>
      </c>
      <c r="XC1446" t="s">
        <v>3723</v>
      </c>
      <c r="XE1446" t="s">
        <v>3723</v>
      </c>
      <c r="XG1446" t="s">
        <v>3723</v>
      </c>
      <c r="XI1446" t="s">
        <v>3723</v>
      </c>
      <c r="XK1446" t="s">
        <v>3723</v>
      </c>
      <c r="XM1446" t="s">
        <v>3723</v>
      </c>
      <c r="XO1446" t="s">
        <v>3723</v>
      </c>
      <c r="XQ1446" t="s">
        <v>3723</v>
      </c>
      <c r="XS1446" t="s">
        <v>3723</v>
      </c>
      <c r="XU1446" t="s">
        <v>3723</v>
      </c>
      <c r="XW1446" t="s">
        <v>3723</v>
      </c>
      <c r="XY1446" t="s">
        <v>3723</v>
      </c>
      <c r="YA1446" t="s">
        <v>3723</v>
      </c>
      <c r="YC1446" t="s">
        <v>3723</v>
      </c>
      <c r="YE1446" t="s">
        <v>3723</v>
      </c>
      <c r="YG1446" t="s">
        <v>3723</v>
      </c>
      <c r="YI1446" t="s">
        <v>3723</v>
      </c>
      <c r="YK1446" t="s">
        <v>3723</v>
      </c>
      <c r="YM1446" t="s">
        <v>3723</v>
      </c>
      <c r="YO1446" t="s">
        <v>3723</v>
      </c>
      <c r="YQ1446" t="s">
        <v>3723</v>
      </c>
      <c r="YS1446" t="s">
        <v>3723</v>
      </c>
      <c r="YU1446" t="s">
        <v>3723</v>
      </c>
      <c r="YW1446" t="s">
        <v>3723</v>
      </c>
      <c r="YY1446" t="s">
        <v>3723</v>
      </c>
      <c r="ZA1446" t="s">
        <v>3723</v>
      </c>
      <c r="ZC1446" t="s">
        <v>3723</v>
      </c>
      <c r="ZE1446" t="s">
        <v>3723</v>
      </c>
      <c r="ZG1446" t="s">
        <v>3723</v>
      </c>
      <c r="ZI1446" t="s">
        <v>3723</v>
      </c>
      <c r="ZK1446" t="s">
        <v>3723</v>
      </c>
      <c r="ZM1446" t="s">
        <v>3723</v>
      </c>
      <c r="ZO1446" t="s">
        <v>3723</v>
      </c>
      <c r="ZQ1446" t="s">
        <v>3723</v>
      </c>
      <c r="ZS1446" t="s">
        <v>3723</v>
      </c>
      <c r="ZU1446" t="s">
        <v>3723</v>
      </c>
      <c r="ZW1446" t="s">
        <v>3723</v>
      </c>
      <c r="ZY1446" t="s">
        <v>3723</v>
      </c>
      <c r="AAA1446" t="s">
        <v>3723</v>
      </c>
      <c r="AAC1446" t="s">
        <v>3723</v>
      </c>
      <c r="AAE1446" t="s">
        <v>3723</v>
      </c>
      <c r="AAG1446" t="s">
        <v>3723</v>
      </c>
      <c r="AAI1446" t="s">
        <v>3723</v>
      </c>
      <c r="AAK1446" t="s">
        <v>3723</v>
      </c>
      <c r="AAM1446" t="s">
        <v>3723</v>
      </c>
      <c r="AAO1446" t="s">
        <v>3723</v>
      </c>
      <c r="AAQ1446" t="s">
        <v>3723</v>
      </c>
      <c r="AAS1446" t="s">
        <v>3723</v>
      </c>
      <c r="AAU1446" t="s">
        <v>3723</v>
      </c>
      <c r="AAW1446" t="s">
        <v>3723</v>
      </c>
      <c r="AAY1446" t="s">
        <v>3723</v>
      </c>
      <c r="ABA1446" t="s">
        <v>3723</v>
      </c>
      <c r="ABC1446" t="s">
        <v>3723</v>
      </c>
      <c r="ABE1446" t="s">
        <v>3723</v>
      </c>
      <c r="ABG1446" t="s">
        <v>3723</v>
      </c>
      <c r="ABI1446" t="s">
        <v>3723</v>
      </c>
      <c r="ABK1446" t="s">
        <v>3723</v>
      </c>
      <c r="ABM1446" t="s">
        <v>3723</v>
      </c>
      <c r="ABO1446" t="s">
        <v>3723</v>
      </c>
      <c r="ABQ1446" t="s">
        <v>3723</v>
      </c>
      <c r="ABS1446" t="s">
        <v>3723</v>
      </c>
      <c r="ABU1446" t="s">
        <v>3723</v>
      </c>
      <c r="ABW1446" t="s">
        <v>3723</v>
      </c>
      <c r="ABY1446" t="s">
        <v>3723</v>
      </c>
      <c r="ACA1446" t="s">
        <v>3723</v>
      </c>
      <c r="ACC1446" t="s">
        <v>3723</v>
      </c>
      <c r="ACE1446" t="s">
        <v>3723</v>
      </c>
      <c r="ACG1446" t="s">
        <v>3723</v>
      </c>
      <c r="ACI1446" t="s">
        <v>3723</v>
      </c>
      <c r="ACK1446" t="s">
        <v>3723</v>
      </c>
      <c r="ACM1446" t="s">
        <v>3723</v>
      </c>
      <c r="ACO1446" t="s">
        <v>3723</v>
      </c>
      <c r="ACQ1446" t="s">
        <v>3723</v>
      </c>
      <c r="ACS1446" t="s">
        <v>3723</v>
      </c>
      <c r="ACU1446" t="s">
        <v>3723</v>
      </c>
      <c r="ACW1446" t="s">
        <v>3723</v>
      </c>
      <c r="ACY1446" t="s">
        <v>3723</v>
      </c>
      <c r="ADA1446" t="s">
        <v>3723</v>
      </c>
      <c r="ADC1446" t="s">
        <v>3723</v>
      </c>
      <c r="ADE1446" t="s">
        <v>3723</v>
      </c>
      <c r="ADG1446" t="s">
        <v>3723</v>
      </c>
      <c r="ADI1446" t="s">
        <v>3723</v>
      </c>
      <c r="ADK1446" t="s">
        <v>3723</v>
      </c>
      <c r="ADM1446" t="s">
        <v>3723</v>
      </c>
      <c r="ADO1446" t="s">
        <v>3723</v>
      </c>
      <c r="ADQ1446" t="s">
        <v>3723</v>
      </c>
      <c r="ADS1446" t="s">
        <v>3723</v>
      </c>
      <c r="ADU1446" t="s">
        <v>3723</v>
      </c>
      <c r="ADW1446" t="s">
        <v>3723</v>
      </c>
      <c r="ADY1446" t="s">
        <v>3723</v>
      </c>
      <c r="AEA1446" t="s">
        <v>3723</v>
      </c>
      <c r="AEC1446" t="s">
        <v>3723</v>
      </c>
      <c r="AEE1446" t="s">
        <v>3723</v>
      </c>
      <c r="AEG1446" t="s">
        <v>3723</v>
      </c>
      <c r="AEI1446" t="s">
        <v>3723</v>
      </c>
      <c r="AEK1446" t="s">
        <v>3723</v>
      </c>
      <c r="AEM1446" t="s">
        <v>3723</v>
      </c>
      <c r="AEO1446" t="s">
        <v>3723</v>
      </c>
      <c r="AEQ1446" t="s">
        <v>3723</v>
      </c>
      <c r="AES1446" t="s">
        <v>3723</v>
      </c>
      <c r="AEU1446" t="s">
        <v>3723</v>
      </c>
      <c r="AEW1446" t="s">
        <v>3723</v>
      </c>
      <c r="AEY1446" t="s">
        <v>3723</v>
      </c>
      <c r="AFA1446" t="s">
        <v>3723</v>
      </c>
      <c r="AFC1446" t="s">
        <v>3723</v>
      </c>
      <c r="AFE1446" t="s">
        <v>3723</v>
      </c>
      <c r="AFG1446" t="s">
        <v>3723</v>
      </c>
      <c r="AFI1446" t="s">
        <v>3723</v>
      </c>
      <c r="AFK1446" t="s">
        <v>3723</v>
      </c>
      <c r="AFM1446" t="s">
        <v>3723</v>
      </c>
      <c r="AFO1446" t="s">
        <v>3723</v>
      </c>
      <c r="AFQ1446" t="s">
        <v>3723</v>
      </c>
      <c r="AFS1446" t="s">
        <v>3723</v>
      </c>
      <c r="AFU1446" t="s">
        <v>3723</v>
      </c>
      <c r="AFW1446" t="s">
        <v>3723</v>
      </c>
      <c r="AFY1446" t="s">
        <v>3723</v>
      </c>
      <c r="AGA1446" t="s">
        <v>3723</v>
      </c>
      <c r="AGC1446" t="s">
        <v>3723</v>
      </c>
      <c r="AGE1446" t="s">
        <v>3723</v>
      </c>
      <c r="AGG1446" t="s">
        <v>3723</v>
      </c>
      <c r="AGI1446" t="s">
        <v>3723</v>
      </c>
      <c r="AGK1446" t="s">
        <v>3723</v>
      </c>
      <c r="AGM1446" t="s">
        <v>3723</v>
      </c>
      <c r="AGO1446" t="s">
        <v>3723</v>
      </c>
      <c r="AGQ1446" t="s">
        <v>3723</v>
      </c>
      <c r="AGS1446" t="s">
        <v>3723</v>
      </c>
      <c r="AGU1446" t="s">
        <v>3723</v>
      </c>
      <c r="AGW1446" t="s">
        <v>3723</v>
      </c>
      <c r="AGY1446" t="s">
        <v>3723</v>
      </c>
      <c r="AHA1446" t="s">
        <v>3723</v>
      </c>
      <c r="AHC1446" t="s">
        <v>3723</v>
      </c>
      <c r="AHE1446" t="s">
        <v>3723</v>
      </c>
      <c r="AHG1446" t="s">
        <v>3723</v>
      </c>
      <c r="AHI1446" t="s">
        <v>3723</v>
      </c>
      <c r="AHK1446" t="s">
        <v>3723</v>
      </c>
      <c r="AHM1446" t="s">
        <v>3723</v>
      </c>
      <c r="AHO1446" t="s">
        <v>3723</v>
      </c>
      <c r="AHQ1446" t="s">
        <v>3723</v>
      </c>
      <c r="AHS1446" t="s">
        <v>3723</v>
      </c>
      <c r="AHU1446" t="s">
        <v>3723</v>
      </c>
      <c r="AHW1446" t="s">
        <v>3723</v>
      </c>
      <c r="AHY1446" t="s">
        <v>3723</v>
      </c>
      <c r="AIA1446" t="s">
        <v>3723</v>
      </c>
      <c r="AIC1446" t="s">
        <v>3723</v>
      </c>
      <c r="AIE1446" t="s">
        <v>3723</v>
      </c>
      <c r="AIG1446" t="s">
        <v>3723</v>
      </c>
      <c r="AII1446" t="s">
        <v>3723</v>
      </c>
      <c r="AIK1446" t="s">
        <v>3723</v>
      </c>
      <c r="AIM1446" t="s">
        <v>3723</v>
      </c>
      <c r="AIO1446" t="s">
        <v>3723</v>
      </c>
      <c r="AIQ1446" t="s">
        <v>3723</v>
      </c>
      <c r="AIS1446" t="s">
        <v>3723</v>
      </c>
      <c r="AIU1446" t="s">
        <v>3723</v>
      </c>
      <c r="AIW1446" t="s">
        <v>3723</v>
      </c>
      <c r="AIY1446" t="s">
        <v>3723</v>
      </c>
      <c r="AJA1446" t="s">
        <v>3723</v>
      </c>
      <c r="AJC1446" t="s">
        <v>3723</v>
      </c>
      <c r="AJE1446" t="s">
        <v>3723</v>
      </c>
      <c r="AJG1446" t="s">
        <v>3723</v>
      </c>
      <c r="AJI1446" t="s">
        <v>3723</v>
      </c>
      <c r="AJK1446" t="s">
        <v>3723</v>
      </c>
      <c r="AJM1446" t="s">
        <v>3723</v>
      </c>
      <c r="AJO1446" t="s">
        <v>3723</v>
      </c>
      <c r="AJQ1446" t="s">
        <v>3723</v>
      </c>
      <c r="AJS1446" t="s">
        <v>3723</v>
      </c>
      <c r="AJU1446" t="s">
        <v>3723</v>
      </c>
      <c r="AJW1446" t="s">
        <v>3723</v>
      </c>
      <c r="AJY1446" t="s">
        <v>3723</v>
      </c>
      <c r="AKA1446" t="s">
        <v>3723</v>
      </c>
      <c r="AKC1446" t="s">
        <v>3723</v>
      </c>
      <c r="AKE1446" t="s">
        <v>3723</v>
      </c>
      <c r="AKG1446" t="s">
        <v>3723</v>
      </c>
      <c r="AKI1446" t="s">
        <v>3723</v>
      </c>
      <c r="AKK1446" t="s">
        <v>3723</v>
      </c>
      <c r="AKM1446" t="s">
        <v>3723</v>
      </c>
      <c r="AKO1446" t="s">
        <v>3723</v>
      </c>
      <c r="AKQ1446" t="s">
        <v>3723</v>
      </c>
      <c r="AKS1446" t="s">
        <v>3723</v>
      </c>
      <c r="AKU1446" t="s">
        <v>3723</v>
      </c>
      <c r="AKW1446" t="s">
        <v>3723</v>
      </c>
      <c r="AKY1446" t="s">
        <v>3723</v>
      </c>
      <c r="ALA1446" t="s">
        <v>3723</v>
      </c>
      <c r="ALC1446" t="s">
        <v>3723</v>
      </c>
      <c r="ALE1446" t="s">
        <v>3723</v>
      </c>
      <c r="ALG1446" t="s">
        <v>3723</v>
      </c>
      <c r="ALI1446" t="s">
        <v>3723</v>
      </c>
      <c r="ALK1446" t="s">
        <v>3723</v>
      </c>
      <c r="ALM1446" t="s">
        <v>3723</v>
      </c>
      <c r="ALO1446" t="s">
        <v>3723</v>
      </c>
      <c r="ALQ1446" t="s">
        <v>3723</v>
      </c>
      <c r="ALS1446" t="s">
        <v>3723</v>
      </c>
      <c r="ALU1446" t="s">
        <v>3723</v>
      </c>
      <c r="ALW1446" t="s">
        <v>3723</v>
      </c>
      <c r="ALY1446" t="s">
        <v>3723</v>
      </c>
      <c r="AMA1446" t="s">
        <v>3723</v>
      </c>
      <c r="AMC1446" t="s">
        <v>3723</v>
      </c>
      <c r="AME1446" t="s">
        <v>3723</v>
      </c>
      <c r="AMG1446" t="s">
        <v>3723</v>
      </c>
      <c r="AMI1446" t="s">
        <v>3723</v>
      </c>
      <c r="AMK1446" t="s">
        <v>3723</v>
      </c>
      <c r="AMM1446" t="s">
        <v>3723</v>
      </c>
      <c r="AMO1446" t="s">
        <v>3723</v>
      </c>
      <c r="AMQ1446" t="s">
        <v>3723</v>
      </c>
      <c r="AMS1446" t="s">
        <v>3723</v>
      </c>
      <c r="AMU1446" t="s">
        <v>3723</v>
      </c>
      <c r="AMW1446" t="s">
        <v>3723</v>
      </c>
      <c r="AMY1446" t="s">
        <v>3723</v>
      </c>
      <c r="ANA1446" t="s">
        <v>3723</v>
      </c>
      <c r="ANC1446" t="s">
        <v>3723</v>
      </c>
      <c r="ANE1446" t="s">
        <v>3723</v>
      </c>
      <c r="ANG1446" t="s">
        <v>3723</v>
      </c>
      <c r="ANI1446" t="s">
        <v>3723</v>
      </c>
      <c r="ANK1446" t="s">
        <v>3723</v>
      </c>
      <c r="ANM1446" t="s">
        <v>3723</v>
      </c>
      <c r="ANO1446" t="s">
        <v>3723</v>
      </c>
      <c r="ANQ1446" t="s">
        <v>3723</v>
      </c>
      <c r="ANS1446" t="s">
        <v>3723</v>
      </c>
      <c r="ANU1446" t="s">
        <v>3723</v>
      </c>
      <c r="ANW1446" t="s">
        <v>3723</v>
      </c>
      <c r="ANY1446" t="s">
        <v>3723</v>
      </c>
      <c r="AOA1446" t="s">
        <v>3723</v>
      </c>
      <c r="AOC1446" t="s">
        <v>3723</v>
      </c>
      <c r="AOE1446" t="s">
        <v>3723</v>
      </c>
      <c r="AOG1446" t="s">
        <v>3723</v>
      </c>
      <c r="AOI1446" t="s">
        <v>3723</v>
      </c>
      <c r="AOK1446" t="s">
        <v>3723</v>
      </c>
      <c r="AOM1446" t="s">
        <v>3723</v>
      </c>
      <c r="AOO1446" t="s">
        <v>3723</v>
      </c>
      <c r="AOQ1446" t="s">
        <v>3723</v>
      </c>
      <c r="AOS1446" t="s">
        <v>3723</v>
      </c>
      <c r="AOU1446" t="s">
        <v>3723</v>
      </c>
      <c r="AOW1446" t="s">
        <v>3723</v>
      </c>
      <c r="AOY1446" t="s">
        <v>3723</v>
      </c>
      <c r="APA1446" t="s">
        <v>3723</v>
      </c>
      <c r="APC1446" t="s">
        <v>3723</v>
      </c>
      <c r="APE1446" t="s">
        <v>3723</v>
      </c>
      <c r="APG1446" t="s">
        <v>3723</v>
      </c>
      <c r="API1446" t="s">
        <v>3723</v>
      </c>
      <c r="APK1446" t="s">
        <v>3723</v>
      </c>
      <c r="APM1446" t="s">
        <v>3723</v>
      </c>
      <c r="APO1446" t="s">
        <v>3723</v>
      </c>
      <c r="APQ1446" t="s">
        <v>3723</v>
      </c>
      <c r="APS1446" t="s">
        <v>3723</v>
      </c>
      <c r="APU1446" t="s">
        <v>3723</v>
      </c>
      <c r="APW1446" t="s">
        <v>3723</v>
      </c>
      <c r="APY1446" t="s">
        <v>3723</v>
      </c>
      <c r="AQA1446" t="s">
        <v>3723</v>
      </c>
      <c r="AQC1446" t="s">
        <v>3723</v>
      </c>
      <c r="AQE1446" t="s">
        <v>3723</v>
      </c>
      <c r="AQG1446" t="s">
        <v>3723</v>
      </c>
      <c r="AQI1446" t="s">
        <v>3723</v>
      </c>
      <c r="AQK1446" t="s">
        <v>3723</v>
      </c>
      <c r="AQM1446" t="s">
        <v>3723</v>
      </c>
      <c r="AQO1446" t="s">
        <v>3723</v>
      </c>
      <c r="AQQ1446" t="s">
        <v>3723</v>
      </c>
      <c r="AQS1446" t="s">
        <v>3723</v>
      </c>
      <c r="AQU1446" t="s">
        <v>3723</v>
      </c>
      <c r="AQW1446" t="s">
        <v>3723</v>
      </c>
      <c r="AQY1446" t="s">
        <v>3723</v>
      </c>
      <c r="ARA1446" t="s">
        <v>3723</v>
      </c>
      <c r="ARC1446" t="s">
        <v>3723</v>
      </c>
      <c r="ARE1446" t="s">
        <v>3723</v>
      </c>
      <c r="ARG1446" t="s">
        <v>3723</v>
      </c>
      <c r="ARI1446" t="s">
        <v>3723</v>
      </c>
      <c r="ARK1446" t="s">
        <v>3723</v>
      </c>
      <c r="ARM1446" t="s">
        <v>3723</v>
      </c>
      <c r="ARO1446" t="s">
        <v>3723</v>
      </c>
      <c r="ARQ1446" t="s">
        <v>3723</v>
      </c>
      <c r="ARS1446" t="s">
        <v>3723</v>
      </c>
      <c r="ARU1446" t="s">
        <v>3723</v>
      </c>
      <c r="ARW1446" t="s">
        <v>3723</v>
      </c>
      <c r="ARY1446" t="s">
        <v>3723</v>
      </c>
      <c r="ASA1446" t="s">
        <v>3723</v>
      </c>
      <c r="ASC1446" t="s">
        <v>3723</v>
      </c>
      <c r="ASE1446" t="s">
        <v>3723</v>
      </c>
      <c r="ASG1446" t="s">
        <v>3723</v>
      </c>
      <c r="ASI1446" t="s">
        <v>3723</v>
      </c>
      <c r="ASK1446" t="s">
        <v>3723</v>
      </c>
      <c r="ASM1446" t="s">
        <v>3723</v>
      </c>
      <c r="ASO1446" t="s">
        <v>3723</v>
      </c>
      <c r="ASQ1446" t="s">
        <v>3723</v>
      </c>
      <c r="ASS1446" t="s">
        <v>3723</v>
      </c>
      <c r="ASU1446" t="s">
        <v>3723</v>
      </c>
      <c r="ASW1446" t="s">
        <v>3723</v>
      </c>
      <c r="ASY1446" t="s">
        <v>3723</v>
      </c>
      <c r="ATA1446" t="s">
        <v>3723</v>
      </c>
      <c r="ATC1446" t="s">
        <v>3723</v>
      </c>
      <c r="ATE1446" t="s">
        <v>3723</v>
      </c>
      <c r="ATG1446" t="s">
        <v>3723</v>
      </c>
      <c r="ATI1446" t="s">
        <v>3723</v>
      </c>
      <c r="ATK1446" t="s">
        <v>3723</v>
      </c>
      <c r="ATM1446" t="s">
        <v>3723</v>
      </c>
      <c r="ATO1446" t="s">
        <v>3723</v>
      </c>
      <c r="ATQ1446" t="s">
        <v>3723</v>
      </c>
      <c r="ATS1446" t="s">
        <v>3723</v>
      </c>
      <c r="ATU1446" t="s">
        <v>3723</v>
      </c>
      <c r="ATW1446" t="s">
        <v>3723</v>
      </c>
      <c r="ATY1446" t="s">
        <v>3723</v>
      </c>
      <c r="AUA1446" t="s">
        <v>3723</v>
      </c>
      <c r="AUC1446" t="s">
        <v>3723</v>
      </c>
      <c r="AUE1446" t="s">
        <v>3723</v>
      </c>
      <c r="AUG1446" t="s">
        <v>3723</v>
      </c>
      <c r="AUI1446" t="s">
        <v>3723</v>
      </c>
      <c r="AUK1446" t="s">
        <v>3723</v>
      </c>
      <c r="AUM1446" t="s">
        <v>3723</v>
      </c>
      <c r="AUO1446" t="s">
        <v>3723</v>
      </c>
      <c r="AUQ1446" t="s">
        <v>3723</v>
      </c>
      <c r="AUS1446" t="s">
        <v>3723</v>
      </c>
      <c r="AUU1446" t="s">
        <v>3723</v>
      </c>
      <c r="AUW1446" t="s">
        <v>3723</v>
      </c>
      <c r="AUY1446" t="s">
        <v>3723</v>
      </c>
      <c r="AVA1446" t="s">
        <v>3723</v>
      </c>
      <c r="AVC1446" t="s">
        <v>3723</v>
      </c>
      <c r="AVE1446" t="s">
        <v>3723</v>
      </c>
      <c r="AVG1446" t="s">
        <v>3723</v>
      </c>
      <c r="AVI1446" t="s">
        <v>3723</v>
      </c>
      <c r="AVK1446" t="s">
        <v>3723</v>
      </c>
      <c r="AVM1446" t="s">
        <v>3723</v>
      </c>
      <c r="AVO1446" t="s">
        <v>3723</v>
      </c>
      <c r="AVQ1446" t="s">
        <v>3723</v>
      </c>
      <c r="AVS1446" t="s">
        <v>3723</v>
      </c>
      <c r="AVU1446" t="s">
        <v>3723</v>
      </c>
      <c r="AVW1446" t="s">
        <v>3723</v>
      </c>
      <c r="AVY1446" t="s">
        <v>3723</v>
      </c>
      <c r="AWA1446" t="s">
        <v>3723</v>
      </c>
      <c r="AWC1446" t="s">
        <v>3723</v>
      </c>
      <c r="AWE1446" t="s">
        <v>3723</v>
      </c>
      <c r="AWG1446" t="s">
        <v>3723</v>
      </c>
      <c r="AWI1446" t="s">
        <v>3723</v>
      </c>
      <c r="AWK1446" t="s">
        <v>3723</v>
      </c>
      <c r="AWM1446" t="s">
        <v>3723</v>
      </c>
      <c r="AWO1446" t="s">
        <v>3723</v>
      </c>
      <c r="AWQ1446" t="s">
        <v>3723</v>
      </c>
      <c r="AWS1446" t="s">
        <v>3723</v>
      </c>
      <c r="AWU1446" t="s">
        <v>3723</v>
      </c>
      <c r="AWW1446" t="s">
        <v>3723</v>
      </c>
      <c r="AWY1446" t="s">
        <v>3723</v>
      </c>
      <c r="AXA1446" t="s">
        <v>3723</v>
      </c>
      <c r="AXC1446" t="s">
        <v>3723</v>
      </c>
      <c r="AXE1446" t="s">
        <v>3723</v>
      </c>
      <c r="AXG1446" t="s">
        <v>3723</v>
      </c>
      <c r="AXI1446" t="s">
        <v>3723</v>
      </c>
      <c r="AXK1446" t="s">
        <v>3723</v>
      </c>
      <c r="AXM1446" t="s">
        <v>3723</v>
      </c>
      <c r="AXO1446" t="s">
        <v>3723</v>
      </c>
      <c r="AXQ1446" t="s">
        <v>3723</v>
      </c>
      <c r="AXS1446" t="s">
        <v>3723</v>
      </c>
      <c r="AXU1446" t="s">
        <v>3723</v>
      </c>
      <c r="AXW1446" t="s">
        <v>3723</v>
      </c>
      <c r="AXY1446" t="s">
        <v>3723</v>
      </c>
      <c r="AYA1446" t="s">
        <v>3723</v>
      </c>
      <c r="AYC1446" t="s">
        <v>3723</v>
      </c>
      <c r="AYE1446" t="s">
        <v>3723</v>
      </c>
      <c r="AYG1446" t="s">
        <v>3723</v>
      </c>
      <c r="AYI1446" t="s">
        <v>3723</v>
      </c>
      <c r="AYK1446" t="s">
        <v>3723</v>
      </c>
      <c r="AYM1446" t="s">
        <v>3723</v>
      </c>
      <c r="AYO1446" t="s">
        <v>3723</v>
      </c>
      <c r="AYQ1446" t="s">
        <v>3723</v>
      </c>
      <c r="AYS1446" t="s">
        <v>3723</v>
      </c>
      <c r="AYU1446" t="s">
        <v>3723</v>
      </c>
      <c r="AYW1446" t="s">
        <v>3723</v>
      </c>
      <c r="AYY1446" t="s">
        <v>3723</v>
      </c>
      <c r="AZA1446" t="s">
        <v>3723</v>
      </c>
      <c r="AZC1446" t="s">
        <v>3723</v>
      </c>
      <c r="AZE1446" t="s">
        <v>3723</v>
      </c>
      <c r="AZG1446" t="s">
        <v>3723</v>
      </c>
      <c r="AZI1446" t="s">
        <v>3723</v>
      </c>
      <c r="AZK1446" t="s">
        <v>3723</v>
      </c>
      <c r="AZM1446" t="s">
        <v>3723</v>
      </c>
      <c r="AZO1446" t="s">
        <v>3723</v>
      </c>
      <c r="AZQ1446" t="s">
        <v>3723</v>
      </c>
      <c r="AZS1446" t="s">
        <v>3723</v>
      </c>
      <c r="AZU1446" t="s">
        <v>3723</v>
      </c>
      <c r="AZW1446" t="s">
        <v>3723</v>
      </c>
      <c r="AZY1446" t="s">
        <v>3723</v>
      </c>
      <c r="BAA1446" t="s">
        <v>3723</v>
      </c>
      <c r="BAC1446" t="s">
        <v>3723</v>
      </c>
      <c r="BAE1446" t="s">
        <v>3723</v>
      </c>
      <c r="BAG1446" t="s">
        <v>3723</v>
      </c>
      <c r="BAI1446" t="s">
        <v>3723</v>
      </c>
      <c r="BAK1446" t="s">
        <v>3723</v>
      </c>
      <c r="BAM1446" t="s">
        <v>3723</v>
      </c>
      <c r="BAO1446" t="s">
        <v>3723</v>
      </c>
      <c r="BAQ1446" t="s">
        <v>3723</v>
      </c>
      <c r="BAS1446" t="s">
        <v>3723</v>
      </c>
      <c r="BAU1446" t="s">
        <v>3723</v>
      </c>
      <c r="BAW1446" t="s">
        <v>3723</v>
      </c>
      <c r="BAY1446" t="s">
        <v>3723</v>
      </c>
      <c r="BBA1446" t="s">
        <v>3723</v>
      </c>
      <c r="BBC1446" t="s">
        <v>3723</v>
      </c>
      <c r="BBE1446" t="s">
        <v>3723</v>
      </c>
      <c r="BBG1446" t="s">
        <v>3723</v>
      </c>
      <c r="BBI1446" t="s">
        <v>3723</v>
      </c>
      <c r="BBK1446" t="s">
        <v>3723</v>
      </c>
      <c r="BBM1446" t="s">
        <v>3723</v>
      </c>
      <c r="BBO1446" t="s">
        <v>3723</v>
      </c>
      <c r="BBQ1446" t="s">
        <v>3723</v>
      </c>
      <c r="BBS1446" t="s">
        <v>3723</v>
      </c>
      <c r="BBU1446" t="s">
        <v>3723</v>
      </c>
      <c r="BBW1446" t="s">
        <v>3723</v>
      </c>
      <c r="BBY1446" t="s">
        <v>3723</v>
      </c>
      <c r="BCA1446" t="s">
        <v>3723</v>
      </c>
      <c r="BCC1446" t="s">
        <v>3723</v>
      </c>
      <c r="BCE1446" t="s">
        <v>3723</v>
      </c>
      <c r="BCG1446" t="s">
        <v>3723</v>
      </c>
      <c r="BCI1446" t="s">
        <v>3723</v>
      </c>
      <c r="BCK1446" t="s">
        <v>3723</v>
      </c>
      <c r="BCM1446" t="s">
        <v>3723</v>
      </c>
      <c r="BCO1446" t="s">
        <v>3723</v>
      </c>
      <c r="BCQ1446" t="s">
        <v>3723</v>
      </c>
      <c r="BCS1446" t="s">
        <v>3723</v>
      </c>
      <c r="BCU1446" t="s">
        <v>3723</v>
      </c>
      <c r="BCW1446" t="s">
        <v>3723</v>
      </c>
      <c r="BCY1446" t="s">
        <v>3723</v>
      </c>
      <c r="BDA1446" t="s">
        <v>3723</v>
      </c>
      <c r="BDC1446" t="s">
        <v>3723</v>
      </c>
      <c r="BDE1446" t="s">
        <v>3723</v>
      </c>
      <c r="BDG1446" t="s">
        <v>3723</v>
      </c>
      <c r="BDI1446" t="s">
        <v>3723</v>
      </c>
      <c r="BDK1446" t="s">
        <v>3723</v>
      </c>
      <c r="BDM1446" t="s">
        <v>3723</v>
      </c>
      <c r="BDO1446" t="s">
        <v>3723</v>
      </c>
      <c r="BDQ1446" t="s">
        <v>3723</v>
      </c>
      <c r="BDS1446" t="s">
        <v>3723</v>
      </c>
      <c r="BDU1446" t="s">
        <v>3723</v>
      </c>
      <c r="BDW1446" t="s">
        <v>3723</v>
      </c>
      <c r="BDY1446" t="s">
        <v>3723</v>
      </c>
      <c r="BEA1446" t="s">
        <v>3723</v>
      </c>
      <c r="BEC1446" t="s">
        <v>3723</v>
      </c>
      <c r="BEE1446" t="s">
        <v>3723</v>
      </c>
      <c r="BEF1446">
        <v>0</v>
      </c>
      <c r="BEG1446">
        <v>0</v>
      </c>
      <c r="BEH1446">
        <v>0</v>
      </c>
      <c r="BEI1446">
        <v>0</v>
      </c>
      <c r="BEJ1446">
        <v>0</v>
      </c>
      <c r="BHE1446">
        <v>0</v>
      </c>
    </row>
    <row r="1447" spans="1:1023 1025:1565" x14ac:dyDescent="0.3">
      <c r="A1447" s="341"/>
      <c r="B1447" s="335" t="s">
        <v>4493</v>
      </c>
      <c r="C1447" s="332" t="s">
        <v>4494</v>
      </c>
      <c r="D1447" s="342" t="s">
        <v>6520</v>
      </c>
      <c r="E1447" s="326">
        <v>0.29744136460554371</v>
      </c>
      <c r="F1447" s="68">
        <v>5440</v>
      </c>
      <c r="AO1447" t="s">
        <v>3723</v>
      </c>
      <c r="AQ1447" t="s">
        <v>3723</v>
      </c>
      <c r="AS1447" t="s">
        <v>3723</v>
      </c>
      <c r="AU1447" t="s">
        <v>3723</v>
      </c>
      <c r="AW1447" t="s">
        <v>3723</v>
      </c>
      <c r="AY1447" t="s">
        <v>3723</v>
      </c>
      <c r="BA1447" t="s">
        <v>3723</v>
      </c>
      <c r="BC1447" t="s">
        <v>3723</v>
      </c>
      <c r="BE1447" t="s">
        <v>3723</v>
      </c>
      <c r="BG1447" t="s">
        <v>3723</v>
      </c>
      <c r="BI1447" t="s">
        <v>3723</v>
      </c>
      <c r="BK1447" t="s">
        <v>3723</v>
      </c>
      <c r="BM1447" t="s">
        <v>3723</v>
      </c>
      <c r="BO1447" t="s">
        <v>3723</v>
      </c>
      <c r="BQ1447" t="s">
        <v>3723</v>
      </c>
      <c r="BS1447" t="s">
        <v>3723</v>
      </c>
      <c r="BU1447" t="s">
        <v>3723</v>
      </c>
      <c r="BW1447" t="s">
        <v>3723</v>
      </c>
      <c r="BY1447" t="s">
        <v>3723</v>
      </c>
      <c r="CA1447" t="s">
        <v>3723</v>
      </c>
      <c r="CC1447" t="s">
        <v>3723</v>
      </c>
      <c r="CE1447" t="s">
        <v>3723</v>
      </c>
      <c r="CG1447" t="s">
        <v>3723</v>
      </c>
      <c r="CI1447" t="s">
        <v>3723</v>
      </c>
      <c r="CK1447" t="s">
        <v>3723</v>
      </c>
      <c r="CM1447" t="s">
        <v>3723</v>
      </c>
      <c r="CO1447" t="s">
        <v>3723</v>
      </c>
      <c r="CQ1447" t="s">
        <v>3723</v>
      </c>
      <c r="CS1447" t="s">
        <v>3723</v>
      </c>
      <c r="CU1447" t="s">
        <v>3723</v>
      </c>
      <c r="CW1447" t="s">
        <v>3723</v>
      </c>
      <c r="CY1447" t="s">
        <v>3723</v>
      </c>
      <c r="DA1447" t="s">
        <v>3723</v>
      </c>
      <c r="DC1447" t="s">
        <v>3723</v>
      </c>
      <c r="DE1447" t="s">
        <v>3723</v>
      </c>
      <c r="DG1447" t="s">
        <v>3723</v>
      </c>
      <c r="DI1447" t="s">
        <v>3723</v>
      </c>
      <c r="DK1447" t="s">
        <v>3723</v>
      </c>
      <c r="DM1447" t="s">
        <v>3723</v>
      </c>
      <c r="DO1447" t="s">
        <v>3723</v>
      </c>
      <c r="DQ1447" t="s">
        <v>3723</v>
      </c>
      <c r="DS1447" t="s">
        <v>3723</v>
      </c>
      <c r="DU1447" t="s">
        <v>3723</v>
      </c>
      <c r="DW1447" t="s">
        <v>3723</v>
      </c>
      <c r="DY1447" t="s">
        <v>3723</v>
      </c>
      <c r="EA1447" t="s">
        <v>3723</v>
      </c>
      <c r="EC1447" t="s">
        <v>3723</v>
      </c>
      <c r="EE1447" t="s">
        <v>3723</v>
      </c>
      <c r="EG1447" t="s">
        <v>3723</v>
      </c>
      <c r="EI1447" t="s">
        <v>3723</v>
      </c>
      <c r="EK1447" t="s">
        <v>3723</v>
      </c>
      <c r="EM1447" t="s">
        <v>3723</v>
      </c>
      <c r="EO1447" t="s">
        <v>3723</v>
      </c>
      <c r="EQ1447" t="s">
        <v>3723</v>
      </c>
      <c r="ES1447" t="s">
        <v>3723</v>
      </c>
      <c r="EU1447" t="s">
        <v>3723</v>
      </c>
      <c r="EW1447" t="s">
        <v>3723</v>
      </c>
      <c r="EY1447" t="s">
        <v>3723</v>
      </c>
      <c r="FA1447" t="s">
        <v>3723</v>
      </c>
      <c r="FC1447" t="s">
        <v>3723</v>
      </c>
      <c r="FE1447" t="s">
        <v>3723</v>
      </c>
      <c r="FG1447" t="s">
        <v>3723</v>
      </c>
      <c r="FI1447" t="s">
        <v>3723</v>
      </c>
      <c r="FK1447" t="s">
        <v>3723</v>
      </c>
      <c r="FM1447" t="s">
        <v>3723</v>
      </c>
      <c r="FO1447" t="s">
        <v>3723</v>
      </c>
      <c r="FQ1447" t="s">
        <v>3723</v>
      </c>
      <c r="FS1447" t="s">
        <v>3723</v>
      </c>
      <c r="FU1447" t="s">
        <v>3723</v>
      </c>
      <c r="FW1447" t="s">
        <v>3723</v>
      </c>
      <c r="FY1447" t="s">
        <v>3723</v>
      </c>
      <c r="GA1447" t="s">
        <v>3723</v>
      </c>
      <c r="GC1447" t="s">
        <v>3723</v>
      </c>
      <c r="GE1447" t="s">
        <v>3723</v>
      </c>
      <c r="GG1447" t="s">
        <v>3723</v>
      </c>
      <c r="GI1447" t="s">
        <v>3723</v>
      </c>
      <c r="GK1447" t="s">
        <v>3723</v>
      </c>
      <c r="GM1447" t="s">
        <v>3723</v>
      </c>
      <c r="GO1447" t="s">
        <v>3723</v>
      </c>
      <c r="GQ1447" t="s">
        <v>3723</v>
      </c>
      <c r="GS1447" t="s">
        <v>3723</v>
      </c>
      <c r="GU1447" t="s">
        <v>3723</v>
      </c>
      <c r="GW1447" t="s">
        <v>3723</v>
      </c>
      <c r="GY1447" t="s">
        <v>3723</v>
      </c>
      <c r="HA1447" t="s">
        <v>3723</v>
      </c>
      <c r="HC1447" t="s">
        <v>3723</v>
      </c>
      <c r="HE1447" t="s">
        <v>3723</v>
      </c>
      <c r="HG1447" t="s">
        <v>3723</v>
      </c>
      <c r="HI1447" t="s">
        <v>3723</v>
      </c>
      <c r="HK1447" t="s">
        <v>3723</v>
      </c>
      <c r="HM1447" t="s">
        <v>3723</v>
      </c>
      <c r="HO1447" t="s">
        <v>3723</v>
      </c>
      <c r="HQ1447" t="s">
        <v>3723</v>
      </c>
      <c r="HS1447" t="s">
        <v>3723</v>
      </c>
      <c r="HU1447" t="s">
        <v>3723</v>
      </c>
      <c r="HW1447" t="s">
        <v>3723</v>
      </c>
      <c r="HY1447" t="s">
        <v>3723</v>
      </c>
      <c r="IA1447" t="s">
        <v>3723</v>
      </c>
      <c r="IC1447" t="s">
        <v>3723</v>
      </c>
      <c r="IE1447" t="s">
        <v>3723</v>
      </c>
      <c r="IG1447" t="s">
        <v>3723</v>
      </c>
      <c r="II1447" t="s">
        <v>3723</v>
      </c>
      <c r="IK1447" t="s">
        <v>3723</v>
      </c>
      <c r="IM1447" t="s">
        <v>3723</v>
      </c>
      <c r="IO1447" t="s">
        <v>3723</v>
      </c>
      <c r="IQ1447" t="s">
        <v>3723</v>
      </c>
      <c r="IS1447" t="s">
        <v>3723</v>
      </c>
      <c r="IU1447" t="s">
        <v>3723</v>
      </c>
      <c r="IW1447" t="s">
        <v>3723</v>
      </c>
      <c r="IY1447" t="s">
        <v>3723</v>
      </c>
      <c r="JA1447" t="s">
        <v>3723</v>
      </c>
      <c r="JC1447" t="s">
        <v>3723</v>
      </c>
      <c r="JE1447" t="s">
        <v>3723</v>
      </c>
      <c r="JG1447" t="s">
        <v>3723</v>
      </c>
      <c r="JI1447" t="s">
        <v>3723</v>
      </c>
      <c r="JK1447" t="s">
        <v>3723</v>
      </c>
      <c r="JM1447" t="s">
        <v>3723</v>
      </c>
      <c r="JO1447" t="s">
        <v>3723</v>
      </c>
      <c r="JQ1447" t="s">
        <v>3723</v>
      </c>
      <c r="JS1447" t="s">
        <v>3723</v>
      </c>
      <c r="JU1447" t="s">
        <v>3723</v>
      </c>
      <c r="JW1447" t="s">
        <v>3723</v>
      </c>
      <c r="JY1447" t="s">
        <v>3723</v>
      </c>
      <c r="KA1447" t="s">
        <v>3723</v>
      </c>
      <c r="KC1447" t="s">
        <v>3723</v>
      </c>
      <c r="KE1447" t="s">
        <v>3723</v>
      </c>
      <c r="KG1447" t="s">
        <v>3723</v>
      </c>
      <c r="KI1447" t="s">
        <v>3723</v>
      </c>
      <c r="KK1447" t="s">
        <v>3723</v>
      </c>
      <c r="KM1447" t="s">
        <v>3723</v>
      </c>
      <c r="KO1447" t="s">
        <v>3723</v>
      </c>
      <c r="KQ1447" t="s">
        <v>3723</v>
      </c>
      <c r="KS1447" t="s">
        <v>3723</v>
      </c>
      <c r="KU1447" t="s">
        <v>3723</v>
      </c>
      <c r="KW1447" t="s">
        <v>3723</v>
      </c>
      <c r="KY1447" t="s">
        <v>3723</v>
      </c>
      <c r="LA1447" t="s">
        <v>3723</v>
      </c>
      <c r="LC1447" t="s">
        <v>3723</v>
      </c>
      <c r="LE1447" t="s">
        <v>3723</v>
      </c>
      <c r="LG1447" t="s">
        <v>3723</v>
      </c>
      <c r="LI1447" t="s">
        <v>3723</v>
      </c>
      <c r="LK1447" t="s">
        <v>3723</v>
      </c>
      <c r="LM1447" t="s">
        <v>3723</v>
      </c>
      <c r="LO1447" t="s">
        <v>3723</v>
      </c>
      <c r="LQ1447" t="s">
        <v>3723</v>
      </c>
      <c r="LS1447" t="s">
        <v>3723</v>
      </c>
      <c r="LU1447" t="s">
        <v>3723</v>
      </c>
      <c r="LW1447" t="s">
        <v>3723</v>
      </c>
      <c r="LY1447" t="s">
        <v>3723</v>
      </c>
      <c r="MA1447" t="s">
        <v>3723</v>
      </c>
      <c r="MC1447" t="s">
        <v>3723</v>
      </c>
      <c r="ME1447" t="s">
        <v>3723</v>
      </c>
      <c r="MG1447" t="s">
        <v>3723</v>
      </c>
      <c r="MI1447" t="s">
        <v>3723</v>
      </c>
      <c r="MK1447" t="s">
        <v>3723</v>
      </c>
      <c r="MM1447" t="s">
        <v>3723</v>
      </c>
      <c r="MO1447" t="s">
        <v>3723</v>
      </c>
      <c r="MQ1447" t="s">
        <v>3723</v>
      </c>
      <c r="MS1447" t="s">
        <v>3723</v>
      </c>
      <c r="MU1447" t="s">
        <v>3723</v>
      </c>
      <c r="MW1447" t="s">
        <v>3723</v>
      </c>
      <c r="MY1447" t="s">
        <v>3723</v>
      </c>
      <c r="NA1447" t="s">
        <v>3723</v>
      </c>
      <c r="NC1447" t="s">
        <v>3723</v>
      </c>
      <c r="NE1447" t="s">
        <v>3723</v>
      </c>
      <c r="NG1447" t="s">
        <v>3723</v>
      </c>
      <c r="NI1447" t="s">
        <v>3723</v>
      </c>
      <c r="NK1447" t="s">
        <v>3723</v>
      </c>
      <c r="NM1447" t="s">
        <v>3723</v>
      </c>
      <c r="NO1447" t="s">
        <v>3723</v>
      </c>
      <c r="NQ1447" t="s">
        <v>3723</v>
      </c>
      <c r="NS1447" t="s">
        <v>3723</v>
      </c>
      <c r="NU1447" t="s">
        <v>3723</v>
      </c>
      <c r="NW1447" t="s">
        <v>3723</v>
      </c>
      <c r="NY1447" t="s">
        <v>3723</v>
      </c>
      <c r="OA1447" t="s">
        <v>3723</v>
      </c>
      <c r="OC1447" t="s">
        <v>3723</v>
      </c>
      <c r="OE1447" t="s">
        <v>3723</v>
      </c>
      <c r="OG1447" t="s">
        <v>3723</v>
      </c>
      <c r="OI1447" t="s">
        <v>3723</v>
      </c>
      <c r="OK1447" t="s">
        <v>3723</v>
      </c>
      <c r="OM1447" t="s">
        <v>3723</v>
      </c>
      <c r="OO1447" t="s">
        <v>3723</v>
      </c>
      <c r="OQ1447" t="s">
        <v>3723</v>
      </c>
      <c r="OS1447" t="s">
        <v>3723</v>
      </c>
      <c r="OU1447" t="s">
        <v>3723</v>
      </c>
      <c r="OW1447" t="s">
        <v>3723</v>
      </c>
      <c r="OY1447" t="s">
        <v>3723</v>
      </c>
      <c r="PA1447" t="s">
        <v>3723</v>
      </c>
      <c r="PC1447" t="s">
        <v>3723</v>
      </c>
      <c r="PE1447" t="s">
        <v>3723</v>
      </c>
      <c r="PG1447" t="s">
        <v>3723</v>
      </c>
      <c r="PI1447" t="s">
        <v>3723</v>
      </c>
      <c r="PK1447" t="s">
        <v>3723</v>
      </c>
      <c r="PM1447" t="s">
        <v>3723</v>
      </c>
      <c r="PO1447" t="s">
        <v>3723</v>
      </c>
      <c r="PQ1447" t="s">
        <v>3723</v>
      </c>
      <c r="PS1447" t="s">
        <v>3723</v>
      </c>
      <c r="PU1447" t="s">
        <v>3723</v>
      </c>
      <c r="PW1447" t="s">
        <v>3723</v>
      </c>
      <c r="PY1447" t="s">
        <v>3723</v>
      </c>
      <c r="QA1447" t="s">
        <v>3723</v>
      </c>
      <c r="QC1447" t="s">
        <v>3723</v>
      </c>
      <c r="QE1447" t="s">
        <v>3723</v>
      </c>
      <c r="QG1447" t="s">
        <v>3723</v>
      </c>
      <c r="QI1447" t="s">
        <v>3723</v>
      </c>
      <c r="QK1447" t="s">
        <v>3723</v>
      </c>
      <c r="QM1447" t="s">
        <v>3723</v>
      </c>
      <c r="QO1447" t="s">
        <v>3723</v>
      </c>
      <c r="QQ1447" t="s">
        <v>3723</v>
      </c>
      <c r="QS1447" t="s">
        <v>3723</v>
      </c>
      <c r="QU1447" t="s">
        <v>3723</v>
      </c>
      <c r="QW1447" t="s">
        <v>3723</v>
      </c>
      <c r="QY1447" t="s">
        <v>3723</v>
      </c>
      <c r="RA1447" t="s">
        <v>3723</v>
      </c>
      <c r="RC1447" t="s">
        <v>3723</v>
      </c>
      <c r="RE1447" t="s">
        <v>3723</v>
      </c>
      <c r="RG1447" t="s">
        <v>3723</v>
      </c>
      <c r="RI1447" t="s">
        <v>3723</v>
      </c>
      <c r="RK1447" t="s">
        <v>3723</v>
      </c>
      <c r="RM1447" t="s">
        <v>3723</v>
      </c>
      <c r="RO1447" t="s">
        <v>3723</v>
      </c>
      <c r="RQ1447" t="s">
        <v>3723</v>
      </c>
      <c r="RS1447" t="s">
        <v>3723</v>
      </c>
      <c r="RU1447" t="s">
        <v>3723</v>
      </c>
      <c r="RW1447" t="s">
        <v>3723</v>
      </c>
      <c r="RY1447" t="s">
        <v>3723</v>
      </c>
      <c r="SA1447" t="s">
        <v>3723</v>
      </c>
      <c r="SC1447" t="s">
        <v>3723</v>
      </c>
      <c r="SE1447" t="s">
        <v>3723</v>
      </c>
      <c r="SG1447" t="s">
        <v>3723</v>
      </c>
      <c r="SI1447" t="s">
        <v>3723</v>
      </c>
      <c r="SK1447" t="s">
        <v>3723</v>
      </c>
      <c r="SM1447" t="s">
        <v>3723</v>
      </c>
      <c r="SO1447" t="s">
        <v>3723</v>
      </c>
      <c r="SQ1447" t="s">
        <v>3723</v>
      </c>
      <c r="SS1447" t="s">
        <v>3723</v>
      </c>
      <c r="SU1447" t="s">
        <v>3723</v>
      </c>
      <c r="SW1447" t="s">
        <v>3723</v>
      </c>
      <c r="SY1447" t="s">
        <v>3723</v>
      </c>
      <c r="TA1447" t="s">
        <v>3723</v>
      </c>
      <c r="TC1447" t="s">
        <v>3723</v>
      </c>
      <c r="TE1447" t="s">
        <v>3723</v>
      </c>
      <c r="TG1447" t="s">
        <v>3723</v>
      </c>
      <c r="TI1447" t="s">
        <v>3723</v>
      </c>
      <c r="TK1447" t="s">
        <v>3723</v>
      </c>
      <c r="TM1447" t="s">
        <v>3723</v>
      </c>
      <c r="TO1447" t="s">
        <v>3723</v>
      </c>
      <c r="TQ1447" t="s">
        <v>3723</v>
      </c>
      <c r="TS1447" t="s">
        <v>3723</v>
      </c>
      <c r="TU1447" t="s">
        <v>3723</v>
      </c>
      <c r="TW1447" t="s">
        <v>3723</v>
      </c>
      <c r="TY1447" t="s">
        <v>3723</v>
      </c>
      <c r="UA1447" t="s">
        <v>3723</v>
      </c>
      <c r="UC1447" t="s">
        <v>3723</v>
      </c>
      <c r="UE1447" t="s">
        <v>3723</v>
      </c>
      <c r="UG1447" t="s">
        <v>3723</v>
      </c>
      <c r="UI1447" t="s">
        <v>3723</v>
      </c>
      <c r="UK1447" t="s">
        <v>3723</v>
      </c>
      <c r="UM1447" t="s">
        <v>3723</v>
      </c>
      <c r="UO1447" t="s">
        <v>3723</v>
      </c>
      <c r="UQ1447" t="s">
        <v>3723</v>
      </c>
      <c r="US1447" t="s">
        <v>3723</v>
      </c>
      <c r="UU1447" t="s">
        <v>3723</v>
      </c>
      <c r="UW1447" t="s">
        <v>3723</v>
      </c>
      <c r="UY1447" t="s">
        <v>3723</v>
      </c>
      <c r="VA1447" t="s">
        <v>3723</v>
      </c>
      <c r="VC1447" t="s">
        <v>3723</v>
      </c>
      <c r="VE1447" t="s">
        <v>3723</v>
      </c>
      <c r="VG1447" t="s">
        <v>3723</v>
      </c>
      <c r="VI1447" t="s">
        <v>3723</v>
      </c>
      <c r="VK1447" t="s">
        <v>3723</v>
      </c>
      <c r="VM1447" t="s">
        <v>3723</v>
      </c>
      <c r="VO1447" t="s">
        <v>3723</v>
      </c>
      <c r="VQ1447" t="s">
        <v>3723</v>
      </c>
      <c r="VS1447" t="s">
        <v>3723</v>
      </c>
      <c r="VU1447" t="s">
        <v>3723</v>
      </c>
      <c r="VW1447" t="s">
        <v>3723</v>
      </c>
      <c r="VY1447" t="s">
        <v>3723</v>
      </c>
      <c r="WA1447" t="s">
        <v>3723</v>
      </c>
      <c r="WC1447" t="s">
        <v>3723</v>
      </c>
      <c r="WE1447" t="s">
        <v>3723</v>
      </c>
      <c r="WG1447" t="s">
        <v>3723</v>
      </c>
      <c r="WI1447" t="s">
        <v>3723</v>
      </c>
      <c r="WK1447" t="s">
        <v>3723</v>
      </c>
      <c r="WM1447" t="s">
        <v>3723</v>
      </c>
      <c r="WO1447" t="s">
        <v>3723</v>
      </c>
      <c r="WQ1447" t="s">
        <v>3723</v>
      </c>
      <c r="WS1447" t="s">
        <v>3723</v>
      </c>
      <c r="WU1447" t="s">
        <v>3723</v>
      </c>
      <c r="WW1447" t="s">
        <v>3723</v>
      </c>
      <c r="WY1447" t="s">
        <v>3723</v>
      </c>
      <c r="XA1447" t="s">
        <v>3723</v>
      </c>
      <c r="XC1447" t="s">
        <v>3723</v>
      </c>
      <c r="XE1447" t="s">
        <v>3723</v>
      </c>
      <c r="XG1447" t="s">
        <v>3723</v>
      </c>
      <c r="XI1447" t="s">
        <v>3723</v>
      </c>
      <c r="XK1447" t="s">
        <v>3723</v>
      </c>
      <c r="XM1447" t="s">
        <v>3723</v>
      </c>
      <c r="XO1447" t="s">
        <v>3723</v>
      </c>
      <c r="XQ1447" t="s">
        <v>3723</v>
      </c>
      <c r="XS1447" t="s">
        <v>3723</v>
      </c>
      <c r="XU1447" t="s">
        <v>3723</v>
      </c>
      <c r="XW1447" t="s">
        <v>3723</v>
      </c>
      <c r="XY1447" t="s">
        <v>3723</v>
      </c>
      <c r="YA1447" t="s">
        <v>3723</v>
      </c>
      <c r="YC1447" t="s">
        <v>3723</v>
      </c>
      <c r="YE1447" t="s">
        <v>3723</v>
      </c>
      <c r="YG1447" t="s">
        <v>3723</v>
      </c>
      <c r="YI1447" t="s">
        <v>3723</v>
      </c>
      <c r="YK1447" t="s">
        <v>3723</v>
      </c>
      <c r="YM1447" t="s">
        <v>3723</v>
      </c>
      <c r="YO1447" t="s">
        <v>3723</v>
      </c>
      <c r="YQ1447" t="s">
        <v>3723</v>
      </c>
      <c r="YS1447" t="s">
        <v>3723</v>
      </c>
      <c r="YU1447" t="s">
        <v>3723</v>
      </c>
      <c r="YW1447" t="s">
        <v>3723</v>
      </c>
      <c r="YY1447" t="s">
        <v>3723</v>
      </c>
      <c r="ZA1447" t="s">
        <v>3723</v>
      </c>
      <c r="ZC1447" t="s">
        <v>3723</v>
      </c>
      <c r="ZE1447" t="s">
        <v>3723</v>
      </c>
      <c r="ZG1447" t="s">
        <v>3723</v>
      </c>
      <c r="ZI1447" t="s">
        <v>3723</v>
      </c>
      <c r="ZK1447" t="s">
        <v>3723</v>
      </c>
      <c r="ZM1447" t="s">
        <v>3723</v>
      </c>
      <c r="ZO1447" t="s">
        <v>3723</v>
      </c>
      <c r="ZQ1447" t="s">
        <v>3723</v>
      </c>
      <c r="ZS1447" t="s">
        <v>3723</v>
      </c>
      <c r="ZU1447" t="s">
        <v>3723</v>
      </c>
      <c r="ZW1447" t="s">
        <v>3723</v>
      </c>
      <c r="ZY1447" t="s">
        <v>3723</v>
      </c>
      <c r="AAA1447" t="s">
        <v>3723</v>
      </c>
      <c r="AAC1447" t="s">
        <v>3723</v>
      </c>
      <c r="AAE1447" t="s">
        <v>3723</v>
      </c>
      <c r="AAG1447" t="s">
        <v>3723</v>
      </c>
      <c r="AAI1447" t="s">
        <v>3723</v>
      </c>
      <c r="AAK1447" t="s">
        <v>3723</v>
      </c>
      <c r="AAM1447" t="s">
        <v>3723</v>
      </c>
      <c r="AAO1447" t="s">
        <v>3723</v>
      </c>
      <c r="AAQ1447" t="s">
        <v>3723</v>
      </c>
      <c r="AAS1447" t="s">
        <v>3723</v>
      </c>
      <c r="AAU1447" t="s">
        <v>3723</v>
      </c>
      <c r="AAW1447" t="s">
        <v>3723</v>
      </c>
      <c r="AAY1447" t="s">
        <v>3723</v>
      </c>
      <c r="ABA1447" t="s">
        <v>3723</v>
      </c>
      <c r="ABC1447" t="s">
        <v>3723</v>
      </c>
      <c r="ABE1447" t="s">
        <v>3723</v>
      </c>
      <c r="ABG1447" t="s">
        <v>3723</v>
      </c>
      <c r="ABI1447" t="s">
        <v>3723</v>
      </c>
      <c r="ABK1447" t="s">
        <v>3723</v>
      </c>
      <c r="ABM1447" t="s">
        <v>3723</v>
      </c>
      <c r="ABO1447" t="s">
        <v>3723</v>
      </c>
      <c r="ABQ1447" t="s">
        <v>3723</v>
      </c>
      <c r="ABS1447" t="s">
        <v>3723</v>
      </c>
      <c r="ABU1447" t="s">
        <v>3723</v>
      </c>
      <c r="ABW1447" t="s">
        <v>3723</v>
      </c>
      <c r="ABY1447" t="s">
        <v>3723</v>
      </c>
      <c r="ACA1447" t="s">
        <v>3723</v>
      </c>
      <c r="ACC1447" t="s">
        <v>3723</v>
      </c>
      <c r="ACE1447" t="s">
        <v>3723</v>
      </c>
      <c r="ACG1447" t="s">
        <v>3723</v>
      </c>
      <c r="ACI1447" t="s">
        <v>3723</v>
      </c>
      <c r="ACK1447" t="s">
        <v>3723</v>
      </c>
      <c r="ACM1447" t="s">
        <v>3723</v>
      </c>
      <c r="ACO1447" t="s">
        <v>3723</v>
      </c>
      <c r="ACQ1447" t="s">
        <v>3723</v>
      </c>
      <c r="ACS1447" t="s">
        <v>3723</v>
      </c>
      <c r="ACU1447" t="s">
        <v>3723</v>
      </c>
      <c r="ACW1447" t="s">
        <v>3723</v>
      </c>
      <c r="ACY1447" t="s">
        <v>3723</v>
      </c>
      <c r="ADA1447" t="s">
        <v>3723</v>
      </c>
      <c r="ADC1447" t="s">
        <v>3723</v>
      </c>
      <c r="ADE1447" t="s">
        <v>3723</v>
      </c>
      <c r="ADG1447" t="s">
        <v>3723</v>
      </c>
      <c r="ADI1447" t="s">
        <v>3723</v>
      </c>
      <c r="ADK1447" t="s">
        <v>3723</v>
      </c>
      <c r="ADM1447" t="s">
        <v>3723</v>
      </c>
      <c r="ADO1447" t="s">
        <v>3723</v>
      </c>
      <c r="ADQ1447" t="s">
        <v>3723</v>
      </c>
      <c r="ADS1447" t="s">
        <v>3723</v>
      </c>
      <c r="ADU1447" t="s">
        <v>3723</v>
      </c>
      <c r="ADW1447" t="s">
        <v>3723</v>
      </c>
      <c r="ADY1447" t="s">
        <v>3723</v>
      </c>
      <c r="AEA1447" t="s">
        <v>3723</v>
      </c>
      <c r="AEC1447" t="s">
        <v>3723</v>
      </c>
      <c r="AEE1447" t="s">
        <v>3723</v>
      </c>
      <c r="AEG1447" t="s">
        <v>3723</v>
      </c>
      <c r="AEI1447" t="s">
        <v>3723</v>
      </c>
      <c r="AEK1447" t="s">
        <v>3723</v>
      </c>
      <c r="AEM1447" t="s">
        <v>3723</v>
      </c>
      <c r="AEO1447" t="s">
        <v>3723</v>
      </c>
      <c r="AEQ1447" t="s">
        <v>3723</v>
      </c>
      <c r="AES1447" t="s">
        <v>3723</v>
      </c>
      <c r="AEU1447" t="s">
        <v>3723</v>
      </c>
      <c r="AEW1447" t="s">
        <v>3723</v>
      </c>
      <c r="AEY1447" t="s">
        <v>3723</v>
      </c>
      <c r="AFA1447" t="s">
        <v>3723</v>
      </c>
      <c r="AFC1447" t="s">
        <v>3723</v>
      </c>
      <c r="AFE1447" t="s">
        <v>3723</v>
      </c>
      <c r="AFG1447" t="s">
        <v>3723</v>
      </c>
      <c r="AFI1447" t="s">
        <v>3723</v>
      </c>
      <c r="AFK1447" t="s">
        <v>3723</v>
      </c>
      <c r="AFM1447" t="s">
        <v>3723</v>
      </c>
      <c r="AFO1447" t="s">
        <v>3723</v>
      </c>
      <c r="AFQ1447" t="s">
        <v>3723</v>
      </c>
      <c r="AFS1447" t="s">
        <v>3723</v>
      </c>
      <c r="AFU1447" t="s">
        <v>3723</v>
      </c>
      <c r="AFW1447" t="s">
        <v>3723</v>
      </c>
      <c r="AFY1447" t="s">
        <v>3723</v>
      </c>
      <c r="AGA1447" t="s">
        <v>3723</v>
      </c>
      <c r="AGC1447" t="s">
        <v>3723</v>
      </c>
      <c r="AGE1447" t="s">
        <v>3723</v>
      </c>
      <c r="AGG1447" t="s">
        <v>3723</v>
      </c>
      <c r="AGI1447" t="s">
        <v>3723</v>
      </c>
      <c r="AGK1447" t="s">
        <v>3723</v>
      </c>
      <c r="AGM1447" t="s">
        <v>3723</v>
      </c>
      <c r="AGO1447" t="s">
        <v>3723</v>
      </c>
      <c r="AGQ1447" t="s">
        <v>3723</v>
      </c>
      <c r="AGS1447" t="s">
        <v>3723</v>
      </c>
      <c r="AGU1447" t="s">
        <v>3723</v>
      </c>
      <c r="AGW1447" t="s">
        <v>3723</v>
      </c>
      <c r="AGY1447" t="s">
        <v>3723</v>
      </c>
      <c r="AHA1447" t="s">
        <v>3723</v>
      </c>
      <c r="AHC1447" t="s">
        <v>3723</v>
      </c>
      <c r="AHE1447" t="s">
        <v>3723</v>
      </c>
      <c r="AHG1447" t="s">
        <v>3723</v>
      </c>
      <c r="AHI1447" t="s">
        <v>3723</v>
      </c>
      <c r="AHK1447" t="s">
        <v>3723</v>
      </c>
      <c r="AHM1447" t="s">
        <v>3723</v>
      </c>
      <c r="AHO1447" t="s">
        <v>3723</v>
      </c>
      <c r="AHQ1447" t="s">
        <v>3723</v>
      </c>
      <c r="AHS1447" t="s">
        <v>3723</v>
      </c>
      <c r="AHU1447" t="s">
        <v>3723</v>
      </c>
      <c r="AHW1447" t="s">
        <v>3723</v>
      </c>
      <c r="AHY1447" t="s">
        <v>3723</v>
      </c>
      <c r="AIA1447" t="s">
        <v>3723</v>
      </c>
      <c r="AIC1447" t="s">
        <v>3723</v>
      </c>
      <c r="AIE1447" t="s">
        <v>3723</v>
      </c>
      <c r="AIG1447" t="s">
        <v>3723</v>
      </c>
      <c r="AII1447" t="s">
        <v>3723</v>
      </c>
      <c r="AIK1447" t="s">
        <v>3723</v>
      </c>
      <c r="AIM1447" t="s">
        <v>3723</v>
      </c>
      <c r="AIO1447" t="s">
        <v>3723</v>
      </c>
      <c r="AIQ1447" t="s">
        <v>3723</v>
      </c>
      <c r="AIS1447" t="s">
        <v>3723</v>
      </c>
      <c r="AIU1447" t="s">
        <v>3723</v>
      </c>
      <c r="AIW1447" t="s">
        <v>3723</v>
      </c>
      <c r="AIY1447" t="s">
        <v>3723</v>
      </c>
      <c r="AJA1447" t="s">
        <v>3723</v>
      </c>
      <c r="AJC1447" t="s">
        <v>3723</v>
      </c>
      <c r="AJE1447" t="s">
        <v>3723</v>
      </c>
      <c r="AJG1447" t="s">
        <v>3723</v>
      </c>
      <c r="AJI1447" t="s">
        <v>3723</v>
      </c>
      <c r="AJK1447" t="s">
        <v>3723</v>
      </c>
      <c r="AJM1447" t="s">
        <v>3723</v>
      </c>
      <c r="AJO1447" t="s">
        <v>3723</v>
      </c>
      <c r="AJQ1447" t="s">
        <v>3723</v>
      </c>
      <c r="AJS1447" t="s">
        <v>3723</v>
      </c>
      <c r="AJU1447" t="s">
        <v>3723</v>
      </c>
      <c r="AJW1447" t="s">
        <v>3723</v>
      </c>
      <c r="AJY1447" t="s">
        <v>3723</v>
      </c>
      <c r="AKA1447" t="s">
        <v>3723</v>
      </c>
      <c r="AKC1447" t="s">
        <v>3723</v>
      </c>
      <c r="AKE1447" t="s">
        <v>3723</v>
      </c>
      <c r="AKG1447" t="s">
        <v>3723</v>
      </c>
      <c r="AKI1447" t="s">
        <v>3723</v>
      </c>
      <c r="AKK1447" t="s">
        <v>3723</v>
      </c>
      <c r="AKM1447" t="s">
        <v>3723</v>
      </c>
      <c r="AKO1447" t="s">
        <v>3723</v>
      </c>
      <c r="AKQ1447" t="s">
        <v>3723</v>
      </c>
      <c r="AKS1447" t="s">
        <v>3723</v>
      </c>
      <c r="AKU1447" t="s">
        <v>3723</v>
      </c>
      <c r="AKW1447" t="s">
        <v>3723</v>
      </c>
      <c r="AKY1447" t="s">
        <v>3723</v>
      </c>
      <c r="ALA1447" t="s">
        <v>3723</v>
      </c>
      <c r="ALC1447" t="s">
        <v>3723</v>
      </c>
      <c r="ALE1447" t="s">
        <v>3723</v>
      </c>
      <c r="ALG1447" t="s">
        <v>3723</v>
      </c>
      <c r="ALI1447" t="s">
        <v>3723</v>
      </c>
      <c r="ALK1447" t="s">
        <v>3723</v>
      </c>
      <c r="ALM1447" t="s">
        <v>3723</v>
      </c>
      <c r="ALO1447" t="s">
        <v>3723</v>
      </c>
      <c r="ALQ1447" t="s">
        <v>3723</v>
      </c>
      <c r="ALS1447" t="s">
        <v>3723</v>
      </c>
      <c r="ALU1447" t="s">
        <v>3723</v>
      </c>
      <c r="ALW1447" t="s">
        <v>3723</v>
      </c>
      <c r="ALY1447" t="s">
        <v>3723</v>
      </c>
      <c r="AMA1447" t="s">
        <v>3723</v>
      </c>
      <c r="AMC1447" t="s">
        <v>3723</v>
      </c>
      <c r="AME1447" t="s">
        <v>3723</v>
      </c>
      <c r="AMG1447" t="s">
        <v>3723</v>
      </c>
      <c r="AMI1447" t="s">
        <v>3723</v>
      </c>
      <c r="AMK1447" t="s">
        <v>3723</v>
      </c>
      <c r="AMM1447" t="s">
        <v>3723</v>
      </c>
      <c r="AMO1447" t="s">
        <v>3723</v>
      </c>
      <c r="AMQ1447" t="s">
        <v>3723</v>
      </c>
      <c r="AMS1447" t="s">
        <v>3723</v>
      </c>
      <c r="AMU1447" t="s">
        <v>3723</v>
      </c>
      <c r="AMW1447" t="s">
        <v>3723</v>
      </c>
      <c r="AMY1447" t="s">
        <v>3723</v>
      </c>
      <c r="ANA1447" t="s">
        <v>3723</v>
      </c>
      <c r="ANC1447" t="s">
        <v>3723</v>
      </c>
      <c r="ANE1447" t="s">
        <v>3723</v>
      </c>
      <c r="ANG1447" t="s">
        <v>3723</v>
      </c>
      <c r="ANI1447" t="s">
        <v>3723</v>
      </c>
      <c r="ANK1447" t="s">
        <v>3723</v>
      </c>
      <c r="ANM1447" t="s">
        <v>3723</v>
      </c>
      <c r="ANO1447" t="s">
        <v>3723</v>
      </c>
      <c r="ANQ1447" t="s">
        <v>3723</v>
      </c>
      <c r="ANS1447" t="s">
        <v>3723</v>
      </c>
      <c r="ANU1447" t="s">
        <v>3723</v>
      </c>
      <c r="ANW1447" t="s">
        <v>3723</v>
      </c>
      <c r="ANY1447" t="s">
        <v>3723</v>
      </c>
      <c r="AOA1447" t="s">
        <v>3723</v>
      </c>
      <c r="AOC1447" t="s">
        <v>3723</v>
      </c>
      <c r="AOE1447" t="s">
        <v>3723</v>
      </c>
      <c r="AOG1447" t="s">
        <v>3723</v>
      </c>
      <c r="AOI1447" t="s">
        <v>3723</v>
      </c>
      <c r="AOK1447" t="s">
        <v>3723</v>
      </c>
      <c r="AOM1447" t="s">
        <v>3723</v>
      </c>
      <c r="AOO1447" t="s">
        <v>3723</v>
      </c>
      <c r="AOQ1447" t="s">
        <v>3723</v>
      </c>
      <c r="AOS1447" t="s">
        <v>3723</v>
      </c>
      <c r="AOU1447" t="s">
        <v>3723</v>
      </c>
      <c r="AOW1447" t="s">
        <v>3723</v>
      </c>
      <c r="AOY1447" t="s">
        <v>3723</v>
      </c>
      <c r="APA1447" t="s">
        <v>3723</v>
      </c>
      <c r="APC1447" t="s">
        <v>3723</v>
      </c>
      <c r="APE1447" t="s">
        <v>3723</v>
      </c>
      <c r="APG1447" t="s">
        <v>3723</v>
      </c>
      <c r="API1447" t="s">
        <v>3723</v>
      </c>
      <c r="APK1447" t="s">
        <v>3723</v>
      </c>
      <c r="APM1447" t="s">
        <v>3723</v>
      </c>
      <c r="APO1447" t="s">
        <v>3723</v>
      </c>
      <c r="APQ1447" t="s">
        <v>3723</v>
      </c>
      <c r="APS1447" t="s">
        <v>3723</v>
      </c>
      <c r="APU1447" t="s">
        <v>3723</v>
      </c>
      <c r="APW1447" t="s">
        <v>3723</v>
      </c>
      <c r="APY1447" t="s">
        <v>3723</v>
      </c>
      <c r="AQA1447" t="s">
        <v>3723</v>
      </c>
      <c r="AQC1447" t="s">
        <v>3723</v>
      </c>
      <c r="AQE1447" t="s">
        <v>3723</v>
      </c>
      <c r="AQG1447" t="s">
        <v>3723</v>
      </c>
      <c r="AQI1447" t="s">
        <v>3723</v>
      </c>
      <c r="AQK1447" t="s">
        <v>3723</v>
      </c>
      <c r="AQM1447" t="s">
        <v>3723</v>
      </c>
      <c r="AQO1447" t="s">
        <v>3723</v>
      </c>
      <c r="AQQ1447" t="s">
        <v>3723</v>
      </c>
      <c r="AQS1447" t="s">
        <v>3723</v>
      </c>
      <c r="AQU1447" t="s">
        <v>3723</v>
      </c>
      <c r="AQW1447" t="s">
        <v>3723</v>
      </c>
      <c r="AQY1447" t="s">
        <v>3723</v>
      </c>
      <c r="ARA1447" t="s">
        <v>3723</v>
      </c>
      <c r="ARC1447" t="s">
        <v>3723</v>
      </c>
      <c r="ARE1447" t="s">
        <v>3723</v>
      </c>
      <c r="ARG1447" t="s">
        <v>3723</v>
      </c>
      <c r="ARI1447" t="s">
        <v>3723</v>
      </c>
      <c r="ARK1447" t="s">
        <v>3723</v>
      </c>
      <c r="ARM1447" t="s">
        <v>3723</v>
      </c>
      <c r="ARO1447" t="s">
        <v>3723</v>
      </c>
      <c r="ARQ1447" t="s">
        <v>3723</v>
      </c>
      <c r="ARS1447" t="s">
        <v>3723</v>
      </c>
      <c r="ARU1447" t="s">
        <v>3723</v>
      </c>
      <c r="ARW1447" t="s">
        <v>3723</v>
      </c>
      <c r="ARY1447" t="s">
        <v>3723</v>
      </c>
      <c r="ASA1447" t="s">
        <v>3723</v>
      </c>
      <c r="ASC1447" t="s">
        <v>3723</v>
      </c>
      <c r="ASE1447" t="s">
        <v>3723</v>
      </c>
      <c r="ASG1447" t="s">
        <v>3723</v>
      </c>
      <c r="ASI1447" t="s">
        <v>3723</v>
      </c>
      <c r="ASK1447" t="s">
        <v>3723</v>
      </c>
      <c r="ASM1447" t="s">
        <v>3723</v>
      </c>
      <c r="ASO1447" t="s">
        <v>3723</v>
      </c>
      <c r="ASQ1447" t="s">
        <v>3723</v>
      </c>
      <c r="ASS1447" t="s">
        <v>3723</v>
      </c>
      <c r="ASU1447" t="s">
        <v>3723</v>
      </c>
      <c r="ASW1447" t="s">
        <v>3723</v>
      </c>
      <c r="ASY1447" t="s">
        <v>3723</v>
      </c>
      <c r="ATA1447" t="s">
        <v>3723</v>
      </c>
      <c r="ATC1447" t="s">
        <v>3723</v>
      </c>
      <c r="ATE1447" t="s">
        <v>3723</v>
      </c>
      <c r="ATG1447" t="s">
        <v>3723</v>
      </c>
      <c r="ATI1447" t="s">
        <v>3723</v>
      </c>
      <c r="ATK1447" t="s">
        <v>3723</v>
      </c>
      <c r="ATM1447" t="s">
        <v>3723</v>
      </c>
      <c r="ATO1447" t="s">
        <v>3723</v>
      </c>
      <c r="ATQ1447" t="s">
        <v>3723</v>
      </c>
      <c r="ATS1447" t="s">
        <v>3723</v>
      </c>
      <c r="ATU1447" t="s">
        <v>3723</v>
      </c>
      <c r="ATW1447" t="s">
        <v>3723</v>
      </c>
      <c r="ATY1447" t="s">
        <v>3723</v>
      </c>
      <c r="AUA1447" t="s">
        <v>3723</v>
      </c>
      <c r="AUC1447" t="s">
        <v>3723</v>
      </c>
      <c r="AUE1447" t="s">
        <v>3723</v>
      </c>
      <c r="AUG1447" t="s">
        <v>3723</v>
      </c>
      <c r="AUI1447" t="s">
        <v>3723</v>
      </c>
      <c r="AUK1447" t="s">
        <v>3723</v>
      </c>
      <c r="AUM1447" t="s">
        <v>3723</v>
      </c>
      <c r="AUO1447" t="s">
        <v>3723</v>
      </c>
      <c r="AUQ1447" t="s">
        <v>3723</v>
      </c>
      <c r="AUS1447" t="s">
        <v>3723</v>
      </c>
      <c r="AUU1447" t="s">
        <v>3723</v>
      </c>
      <c r="AUW1447" t="s">
        <v>3723</v>
      </c>
      <c r="AUY1447" t="s">
        <v>3723</v>
      </c>
      <c r="AVA1447" t="s">
        <v>3723</v>
      </c>
      <c r="AVC1447" t="s">
        <v>3723</v>
      </c>
      <c r="AVE1447" t="s">
        <v>3723</v>
      </c>
      <c r="AVG1447" t="s">
        <v>3723</v>
      </c>
      <c r="AVI1447" t="s">
        <v>3723</v>
      </c>
      <c r="AVK1447" t="s">
        <v>3723</v>
      </c>
      <c r="AVM1447" t="s">
        <v>3723</v>
      </c>
      <c r="AVO1447" t="s">
        <v>3723</v>
      </c>
      <c r="AVQ1447" t="s">
        <v>3723</v>
      </c>
      <c r="AVS1447" t="s">
        <v>3723</v>
      </c>
      <c r="AVU1447" t="s">
        <v>3723</v>
      </c>
      <c r="AVW1447" t="s">
        <v>3723</v>
      </c>
      <c r="AVY1447" t="s">
        <v>3723</v>
      </c>
      <c r="AWA1447" t="s">
        <v>3723</v>
      </c>
      <c r="AWC1447" t="s">
        <v>3723</v>
      </c>
      <c r="AWE1447" t="s">
        <v>3723</v>
      </c>
      <c r="AWG1447" t="s">
        <v>3723</v>
      </c>
      <c r="AWI1447" t="s">
        <v>3723</v>
      </c>
      <c r="AWK1447" t="s">
        <v>3723</v>
      </c>
      <c r="AWM1447" t="s">
        <v>3723</v>
      </c>
      <c r="AWO1447" t="s">
        <v>3723</v>
      </c>
      <c r="AWQ1447" t="s">
        <v>3723</v>
      </c>
      <c r="AWS1447" t="s">
        <v>3723</v>
      </c>
      <c r="AWU1447" t="s">
        <v>3723</v>
      </c>
      <c r="AWW1447" t="s">
        <v>3723</v>
      </c>
      <c r="AWY1447" t="s">
        <v>3723</v>
      </c>
      <c r="AXA1447" t="s">
        <v>3723</v>
      </c>
      <c r="AXC1447" t="s">
        <v>3723</v>
      </c>
      <c r="AXE1447" t="s">
        <v>3723</v>
      </c>
      <c r="AXG1447" t="s">
        <v>3723</v>
      </c>
      <c r="AXI1447" t="s">
        <v>3723</v>
      </c>
      <c r="AXK1447" t="s">
        <v>3723</v>
      </c>
      <c r="AXM1447" t="s">
        <v>3723</v>
      </c>
      <c r="AXO1447" t="s">
        <v>3723</v>
      </c>
      <c r="AXQ1447" t="s">
        <v>3723</v>
      </c>
      <c r="AXS1447" t="s">
        <v>3723</v>
      </c>
      <c r="AXU1447" t="s">
        <v>3723</v>
      </c>
      <c r="AXW1447" t="s">
        <v>3723</v>
      </c>
      <c r="AXY1447" t="s">
        <v>3723</v>
      </c>
      <c r="AYA1447" t="s">
        <v>3723</v>
      </c>
      <c r="AYC1447" t="s">
        <v>3723</v>
      </c>
      <c r="AYE1447" t="s">
        <v>3723</v>
      </c>
      <c r="AYG1447" t="s">
        <v>3723</v>
      </c>
      <c r="AYI1447" t="s">
        <v>3723</v>
      </c>
      <c r="AYK1447" t="s">
        <v>3723</v>
      </c>
      <c r="AYM1447" t="s">
        <v>3723</v>
      </c>
      <c r="AYO1447" t="s">
        <v>3723</v>
      </c>
      <c r="AYQ1447" t="s">
        <v>3723</v>
      </c>
      <c r="AYS1447" t="s">
        <v>3723</v>
      </c>
      <c r="AYU1447" t="s">
        <v>3723</v>
      </c>
      <c r="AYW1447" t="s">
        <v>3723</v>
      </c>
      <c r="AYY1447" t="s">
        <v>3723</v>
      </c>
      <c r="AZA1447" t="s">
        <v>3723</v>
      </c>
      <c r="AZC1447" t="s">
        <v>3723</v>
      </c>
      <c r="AZE1447" t="s">
        <v>3723</v>
      </c>
      <c r="AZG1447" t="s">
        <v>3723</v>
      </c>
      <c r="AZI1447" t="s">
        <v>3723</v>
      </c>
      <c r="AZK1447" t="s">
        <v>3723</v>
      </c>
      <c r="AZM1447" t="s">
        <v>3723</v>
      </c>
      <c r="AZO1447" t="s">
        <v>3723</v>
      </c>
      <c r="AZQ1447" t="s">
        <v>3723</v>
      </c>
      <c r="AZS1447" t="s">
        <v>3723</v>
      </c>
      <c r="AZU1447" t="s">
        <v>3723</v>
      </c>
      <c r="AZW1447" t="s">
        <v>3723</v>
      </c>
      <c r="AZY1447" t="s">
        <v>3723</v>
      </c>
      <c r="BAA1447" t="s">
        <v>3723</v>
      </c>
      <c r="BAC1447" t="s">
        <v>3723</v>
      </c>
      <c r="BAE1447" t="s">
        <v>3723</v>
      </c>
      <c r="BAG1447" t="s">
        <v>3723</v>
      </c>
      <c r="BAI1447" t="s">
        <v>3723</v>
      </c>
      <c r="BAK1447" t="s">
        <v>3723</v>
      </c>
      <c r="BAM1447" t="s">
        <v>3723</v>
      </c>
      <c r="BAO1447" t="s">
        <v>3723</v>
      </c>
      <c r="BAQ1447" t="s">
        <v>3723</v>
      </c>
      <c r="BAS1447" t="s">
        <v>3723</v>
      </c>
      <c r="BAU1447" t="s">
        <v>3723</v>
      </c>
      <c r="BAW1447" t="s">
        <v>3723</v>
      </c>
      <c r="BAY1447" t="s">
        <v>3723</v>
      </c>
      <c r="BBA1447" t="s">
        <v>3723</v>
      </c>
      <c r="BBC1447" t="s">
        <v>3723</v>
      </c>
      <c r="BBE1447" t="s">
        <v>3723</v>
      </c>
      <c r="BBG1447" t="s">
        <v>3723</v>
      </c>
      <c r="BBI1447" t="s">
        <v>3723</v>
      </c>
      <c r="BBK1447" t="s">
        <v>3723</v>
      </c>
      <c r="BBM1447" t="s">
        <v>3723</v>
      </c>
      <c r="BBO1447" t="s">
        <v>3723</v>
      </c>
      <c r="BBQ1447" t="s">
        <v>3723</v>
      </c>
      <c r="BBS1447" t="s">
        <v>3723</v>
      </c>
      <c r="BBU1447" t="s">
        <v>3723</v>
      </c>
      <c r="BBW1447" t="s">
        <v>3723</v>
      </c>
      <c r="BBY1447" t="s">
        <v>3723</v>
      </c>
      <c r="BCA1447" t="s">
        <v>3723</v>
      </c>
      <c r="BCC1447" t="s">
        <v>3723</v>
      </c>
      <c r="BCE1447" t="s">
        <v>3723</v>
      </c>
      <c r="BCG1447" t="s">
        <v>3723</v>
      </c>
      <c r="BCI1447" t="s">
        <v>3723</v>
      </c>
      <c r="BCK1447" t="s">
        <v>3723</v>
      </c>
      <c r="BCM1447" t="s">
        <v>3723</v>
      </c>
      <c r="BCO1447" t="s">
        <v>3723</v>
      </c>
      <c r="BCQ1447" t="s">
        <v>3723</v>
      </c>
      <c r="BCS1447" t="s">
        <v>3723</v>
      </c>
      <c r="BCU1447" t="s">
        <v>3723</v>
      </c>
      <c r="BCW1447" t="s">
        <v>3723</v>
      </c>
      <c r="BCY1447" t="s">
        <v>3723</v>
      </c>
      <c r="BDA1447" t="s">
        <v>3723</v>
      </c>
      <c r="BDC1447" t="s">
        <v>3723</v>
      </c>
      <c r="BDE1447" t="s">
        <v>3723</v>
      </c>
      <c r="BDG1447" t="s">
        <v>3723</v>
      </c>
      <c r="BDI1447" t="s">
        <v>3723</v>
      </c>
      <c r="BDK1447" t="s">
        <v>3723</v>
      </c>
      <c r="BDM1447" t="s">
        <v>3723</v>
      </c>
      <c r="BDO1447" t="s">
        <v>3723</v>
      </c>
      <c r="BDQ1447" t="s">
        <v>3723</v>
      </c>
      <c r="BDS1447" t="s">
        <v>3723</v>
      </c>
      <c r="BDU1447" t="s">
        <v>3723</v>
      </c>
      <c r="BDW1447" t="s">
        <v>3723</v>
      </c>
      <c r="BDY1447" t="s">
        <v>3723</v>
      </c>
      <c r="BEA1447" t="s">
        <v>3723</v>
      </c>
      <c r="BEC1447" t="s">
        <v>3723</v>
      </c>
      <c r="BEE1447" t="s">
        <v>3723</v>
      </c>
      <c r="BEF1447">
        <v>0</v>
      </c>
      <c r="BEG1447">
        <v>0</v>
      </c>
      <c r="BEH1447">
        <v>0</v>
      </c>
      <c r="BEI1447">
        <v>0</v>
      </c>
      <c r="BEJ1447">
        <v>0</v>
      </c>
      <c r="BHE1447">
        <v>0</v>
      </c>
    </row>
    <row r="1448" spans="1:1023 1025:1565" x14ac:dyDescent="0.3">
      <c r="A1448" s="341"/>
      <c r="B1448" s="335" t="s">
        <v>4495</v>
      </c>
      <c r="C1448" s="332" t="s">
        <v>4496</v>
      </c>
      <c r="D1448" s="342" t="s">
        <v>6520</v>
      </c>
      <c r="E1448" s="326">
        <v>0.38379530916844351</v>
      </c>
      <c r="F1448" s="68">
        <v>5630</v>
      </c>
      <c r="AO1448" t="s">
        <v>3723</v>
      </c>
      <c r="AQ1448" t="s">
        <v>3723</v>
      </c>
      <c r="AS1448" t="s">
        <v>3723</v>
      </c>
      <c r="AU1448" t="s">
        <v>3723</v>
      </c>
      <c r="AW1448" t="s">
        <v>3723</v>
      </c>
      <c r="AY1448" t="s">
        <v>3723</v>
      </c>
      <c r="BA1448" t="s">
        <v>3723</v>
      </c>
      <c r="BC1448" t="s">
        <v>3723</v>
      </c>
      <c r="BE1448" t="s">
        <v>3723</v>
      </c>
      <c r="BG1448" t="s">
        <v>3723</v>
      </c>
      <c r="BI1448" t="s">
        <v>3723</v>
      </c>
      <c r="BK1448" t="s">
        <v>3723</v>
      </c>
      <c r="BM1448" t="s">
        <v>3723</v>
      </c>
      <c r="BO1448" t="s">
        <v>3723</v>
      </c>
      <c r="BQ1448" t="s">
        <v>3723</v>
      </c>
      <c r="BS1448" t="s">
        <v>3723</v>
      </c>
      <c r="BU1448" t="s">
        <v>3723</v>
      </c>
      <c r="BW1448" t="s">
        <v>3723</v>
      </c>
      <c r="BY1448" t="s">
        <v>3723</v>
      </c>
      <c r="CA1448" t="s">
        <v>3723</v>
      </c>
      <c r="CC1448" t="s">
        <v>3723</v>
      </c>
      <c r="CE1448" t="s">
        <v>3723</v>
      </c>
      <c r="CG1448" t="s">
        <v>3723</v>
      </c>
      <c r="CI1448" t="s">
        <v>3723</v>
      </c>
      <c r="CK1448" t="s">
        <v>3723</v>
      </c>
      <c r="CM1448" t="s">
        <v>3723</v>
      </c>
      <c r="CO1448" t="s">
        <v>3723</v>
      </c>
      <c r="CQ1448" t="s">
        <v>3723</v>
      </c>
      <c r="CS1448" t="s">
        <v>3723</v>
      </c>
      <c r="CU1448" t="s">
        <v>3723</v>
      </c>
      <c r="CW1448" t="s">
        <v>3723</v>
      </c>
      <c r="CY1448" t="s">
        <v>3723</v>
      </c>
      <c r="DA1448" t="s">
        <v>3723</v>
      </c>
      <c r="DC1448" t="s">
        <v>3723</v>
      </c>
      <c r="DE1448" t="s">
        <v>3723</v>
      </c>
      <c r="DG1448" t="s">
        <v>3723</v>
      </c>
      <c r="DI1448" t="s">
        <v>3723</v>
      </c>
      <c r="DK1448" t="s">
        <v>3723</v>
      </c>
      <c r="DM1448" t="s">
        <v>3723</v>
      </c>
      <c r="DO1448" t="s">
        <v>3723</v>
      </c>
      <c r="DQ1448" t="s">
        <v>3723</v>
      </c>
      <c r="DS1448" t="s">
        <v>3723</v>
      </c>
      <c r="DU1448" t="s">
        <v>3723</v>
      </c>
      <c r="DW1448" t="s">
        <v>3723</v>
      </c>
      <c r="DY1448" t="s">
        <v>3723</v>
      </c>
      <c r="EA1448" t="s">
        <v>3723</v>
      </c>
      <c r="EC1448" t="s">
        <v>3723</v>
      </c>
      <c r="EE1448" t="s">
        <v>3723</v>
      </c>
      <c r="EG1448" t="s">
        <v>3723</v>
      </c>
      <c r="EI1448" t="s">
        <v>3723</v>
      </c>
      <c r="EK1448" t="s">
        <v>3723</v>
      </c>
      <c r="EM1448" t="s">
        <v>3723</v>
      </c>
      <c r="EO1448" t="s">
        <v>3723</v>
      </c>
      <c r="EQ1448" t="s">
        <v>3723</v>
      </c>
      <c r="ES1448" t="s">
        <v>3723</v>
      </c>
      <c r="EU1448" t="s">
        <v>3723</v>
      </c>
      <c r="EW1448" t="s">
        <v>3723</v>
      </c>
      <c r="EY1448" t="s">
        <v>3723</v>
      </c>
      <c r="FA1448" t="s">
        <v>3723</v>
      </c>
      <c r="FC1448" t="s">
        <v>3723</v>
      </c>
      <c r="FE1448" t="s">
        <v>3723</v>
      </c>
      <c r="FG1448" t="s">
        <v>3723</v>
      </c>
      <c r="FI1448" t="s">
        <v>3723</v>
      </c>
      <c r="FK1448" t="s">
        <v>3723</v>
      </c>
      <c r="FM1448" t="s">
        <v>3723</v>
      </c>
      <c r="FO1448" t="s">
        <v>3723</v>
      </c>
      <c r="FQ1448" t="s">
        <v>3723</v>
      </c>
      <c r="FS1448" t="s">
        <v>3723</v>
      </c>
      <c r="FU1448" t="s">
        <v>3723</v>
      </c>
      <c r="FW1448" t="s">
        <v>3723</v>
      </c>
      <c r="FY1448" t="s">
        <v>3723</v>
      </c>
      <c r="GA1448" t="s">
        <v>3723</v>
      </c>
      <c r="GC1448" t="s">
        <v>3723</v>
      </c>
      <c r="GE1448" t="s">
        <v>3723</v>
      </c>
      <c r="GG1448" t="s">
        <v>3723</v>
      </c>
      <c r="GI1448" t="s">
        <v>3723</v>
      </c>
      <c r="GK1448" t="s">
        <v>3723</v>
      </c>
      <c r="GM1448" t="s">
        <v>3723</v>
      </c>
      <c r="GO1448" t="s">
        <v>3723</v>
      </c>
      <c r="GQ1448" t="s">
        <v>3723</v>
      </c>
      <c r="GS1448" t="s">
        <v>3723</v>
      </c>
      <c r="GU1448" t="s">
        <v>3723</v>
      </c>
      <c r="GW1448" t="s">
        <v>3723</v>
      </c>
      <c r="GY1448" t="s">
        <v>3723</v>
      </c>
      <c r="HA1448" t="s">
        <v>3723</v>
      </c>
      <c r="HC1448" t="s">
        <v>3723</v>
      </c>
      <c r="HE1448" t="s">
        <v>3723</v>
      </c>
      <c r="HG1448" t="s">
        <v>3723</v>
      </c>
      <c r="HI1448" t="s">
        <v>3723</v>
      </c>
      <c r="HK1448" t="s">
        <v>3723</v>
      </c>
      <c r="HM1448" t="s">
        <v>3723</v>
      </c>
      <c r="HO1448" t="s">
        <v>3723</v>
      </c>
      <c r="HQ1448" t="s">
        <v>3723</v>
      </c>
      <c r="HS1448" t="s">
        <v>3723</v>
      </c>
      <c r="HU1448" t="s">
        <v>3723</v>
      </c>
      <c r="HW1448" t="s">
        <v>3723</v>
      </c>
      <c r="HY1448" t="s">
        <v>3723</v>
      </c>
      <c r="IA1448" t="s">
        <v>3723</v>
      </c>
      <c r="IC1448" t="s">
        <v>3723</v>
      </c>
      <c r="IE1448" t="s">
        <v>3723</v>
      </c>
      <c r="IG1448" t="s">
        <v>3723</v>
      </c>
      <c r="II1448" t="s">
        <v>3723</v>
      </c>
      <c r="IK1448" t="s">
        <v>3723</v>
      </c>
      <c r="IM1448" t="s">
        <v>3723</v>
      </c>
      <c r="IO1448" t="s">
        <v>3723</v>
      </c>
      <c r="IQ1448" t="s">
        <v>3723</v>
      </c>
      <c r="IS1448" t="s">
        <v>3723</v>
      </c>
      <c r="IU1448" t="s">
        <v>3723</v>
      </c>
      <c r="IW1448" t="s">
        <v>3723</v>
      </c>
      <c r="IY1448" t="s">
        <v>3723</v>
      </c>
      <c r="JA1448" t="s">
        <v>3723</v>
      </c>
      <c r="JC1448" t="s">
        <v>3723</v>
      </c>
      <c r="JE1448" t="s">
        <v>3723</v>
      </c>
      <c r="JG1448" t="s">
        <v>3723</v>
      </c>
      <c r="JI1448" t="s">
        <v>3723</v>
      </c>
      <c r="JK1448" t="s">
        <v>3723</v>
      </c>
      <c r="JM1448" t="s">
        <v>3723</v>
      </c>
      <c r="JO1448" t="s">
        <v>3723</v>
      </c>
      <c r="JQ1448" t="s">
        <v>3723</v>
      </c>
      <c r="JS1448" t="s">
        <v>3723</v>
      </c>
      <c r="JU1448" t="s">
        <v>3723</v>
      </c>
      <c r="JW1448" t="s">
        <v>3723</v>
      </c>
      <c r="JY1448" t="s">
        <v>3723</v>
      </c>
      <c r="KA1448" t="s">
        <v>3723</v>
      </c>
      <c r="KC1448" t="s">
        <v>3723</v>
      </c>
      <c r="KE1448" t="s">
        <v>3723</v>
      </c>
      <c r="KG1448" t="s">
        <v>3723</v>
      </c>
      <c r="KI1448" t="s">
        <v>3723</v>
      </c>
      <c r="KK1448" t="s">
        <v>3723</v>
      </c>
      <c r="KM1448" t="s">
        <v>3723</v>
      </c>
      <c r="KO1448" t="s">
        <v>3723</v>
      </c>
      <c r="KQ1448" t="s">
        <v>3723</v>
      </c>
      <c r="KS1448" t="s">
        <v>3723</v>
      </c>
      <c r="KU1448" t="s">
        <v>3723</v>
      </c>
      <c r="KW1448" t="s">
        <v>3723</v>
      </c>
      <c r="KY1448" t="s">
        <v>3723</v>
      </c>
      <c r="LA1448" t="s">
        <v>3723</v>
      </c>
      <c r="LC1448" t="s">
        <v>3723</v>
      </c>
      <c r="LE1448" t="s">
        <v>3723</v>
      </c>
      <c r="LG1448" t="s">
        <v>3723</v>
      </c>
      <c r="LI1448" t="s">
        <v>3723</v>
      </c>
      <c r="LK1448" t="s">
        <v>3723</v>
      </c>
      <c r="LM1448" t="s">
        <v>3723</v>
      </c>
      <c r="LO1448" t="s">
        <v>3723</v>
      </c>
      <c r="LQ1448" t="s">
        <v>3723</v>
      </c>
      <c r="LS1448" t="s">
        <v>3723</v>
      </c>
      <c r="LU1448" t="s">
        <v>3723</v>
      </c>
      <c r="LW1448" t="s">
        <v>3723</v>
      </c>
      <c r="LY1448" t="s">
        <v>3723</v>
      </c>
      <c r="MA1448" t="s">
        <v>3723</v>
      </c>
      <c r="MC1448" t="s">
        <v>3723</v>
      </c>
      <c r="ME1448" t="s">
        <v>3723</v>
      </c>
      <c r="MG1448" t="s">
        <v>3723</v>
      </c>
      <c r="MI1448" t="s">
        <v>3723</v>
      </c>
      <c r="MK1448" t="s">
        <v>3723</v>
      </c>
      <c r="MM1448" t="s">
        <v>3723</v>
      </c>
      <c r="MO1448" t="s">
        <v>3723</v>
      </c>
      <c r="MQ1448" t="s">
        <v>3723</v>
      </c>
      <c r="MS1448" t="s">
        <v>3723</v>
      </c>
      <c r="MU1448" t="s">
        <v>3723</v>
      </c>
      <c r="MW1448" t="s">
        <v>3723</v>
      </c>
      <c r="MY1448" t="s">
        <v>3723</v>
      </c>
      <c r="NA1448" t="s">
        <v>3723</v>
      </c>
      <c r="NC1448" t="s">
        <v>3723</v>
      </c>
      <c r="NE1448" t="s">
        <v>3723</v>
      </c>
      <c r="NG1448" t="s">
        <v>3723</v>
      </c>
      <c r="NI1448" t="s">
        <v>3723</v>
      </c>
      <c r="NK1448" t="s">
        <v>3723</v>
      </c>
      <c r="NM1448" t="s">
        <v>3723</v>
      </c>
      <c r="NO1448" t="s">
        <v>3723</v>
      </c>
      <c r="NQ1448" t="s">
        <v>3723</v>
      </c>
      <c r="NS1448" t="s">
        <v>3723</v>
      </c>
      <c r="NU1448" t="s">
        <v>3723</v>
      </c>
      <c r="NW1448" t="s">
        <v>3723</v>
      </c>
      <c r="NY1448" t="s">
        <v>3723</v>
      </c>
      <c r="OA1448" t="s">
        <v>3723</v>
      </c>
      <c r="OC1448" t="s">
        <v>3723</v>
      </c>
      <c r="OE1448" t="s">
        <v>3723</v>
      </c>
      <c r="OG1448" t="s">
        <v>3723</v>
      </c>
      <c r="OI1448" t="s">
        <v>3723</v>
      </c>
      <c r="OK1448" t="s">
        <v>3723</v>
      </c>
      <c r="OM1448" t="s">
        <v>3723</v>
      </c>
      <c r="OO1448" t="s">
        <v>3723</v>
      </c>
      <c r="OQ1448" t="s">
        <v>3723</v>
      </c>
      <c r="OS1448" t="s">
        <v>3723</v>
      </c>
      <c r="OU1448" t="s">
        <v>3723</v>
      </c>
      <c r="OW1448" t="s">
        <v>3723</v>
      </c>
      <c r="OY1448" t="s">
        <v>3723</v>
      </c>
      <c r="PA1448" t="s">
        <v>3723</v>
      </c>
      <c r="PC1448" t="s">
        <v>3723</v>
      </c>
      <c r="PE1448" t="s">
        <v>3723</v>
      </c>
      <c r="PG1448" t="s">
        <v>3723</v>
      </c>
      <c r="PI1448" t="s">
        <v>3723</v>
      </c>
      <c r="PK1448" t="s">
        <v>3723</v>
      </c>
      <c r="PM1448" t="s">
        <v>3723</v>
      </c>
      <c r="PO1448" t="s">
        <v>3723</v>
      </c>
      <c r="PQ1448" t="s">
        <v>3723</v>
      </c>
      <c r="PS1448" t="s">
        <v>3723</v>
      </c>
      <c r="PU1448" t="s">
        <v>3723</v>
      </c>
      <c r="PW1448" t="s">
        <v>3723</v>
      </c>
      <c r="PY1448" t="s">
        <v>3723</v>
      </c>
      <c r="QA1448" t="s">
        <v>3723</v>
      </c>
      <c r="QC1448" t="s">
        <v>3723</v>
      </c>
      <c r="QE1448" t="s">
        <v>3723</v>
      </c>
      <c r="QG1448" t="s">
        <v>3723</v>
      </c>
      <c r="QI1448" t="s">
        <v>3723</v>
      </c>
      <c r="QK1448" t="s">
        <v>3723</v>
      </c>
      <c r="QM1448" t="s">
        <v>3723</v>
      </c>
      <c r="QO1448" t="s">
        <v>3723</v>
      </c>
      <c r="QQ1448" t="s">
        <v>3723</v>
      </c>
      <c r="QS1448" t="s">
        <v>3723</v>
      </c>
      <c r="QU1448" t="s">
        <v>3723</v>
      </c>
      <c r="QW1448" t="s">
        <v>3723</v>
      </c>
      <c r="QY1448" t="s">
        <v>3723</v>
      </c>
      <c r="RA1448" t="s">
        <v>3723</v>
      </c>
      <c r="RC1448" t="s">
        <v>3723</v>
      </c>
      <c r="RE1448" t="s">
        <v>3723</v>
      </c>
      <c r="RG1448" t="s">
        <v>3723</v>
      </c>
      <c r="RI1448" t="s">
        <v>3723</v>
      </c>
      <c r="RK1448" t="s">
        <v>3723</v>
      </c>
      <c r="RM1448" t="s">
        <v>3723</v>
      </c>
      <c r="RO1448" t="s">
        <v>3723</v>
      </c>
      <c r="RQ1448" t="s">
        <v>3723</v>
      </c>
      <c r="RS1448" t="s">
        <v>3723</v>
      </c>
      <c r="RU1448" t="s">
        <v>3723</v>
      </c>
      <c r="RW1448" t="s">
        <v>3723</v>
      </c>
      <c r="RY1448" t="s">
        <v>3723</v>
      </c>
      <c r="SA1448" t="s">
        <v>3723</v>
      </c>
      <c r="SC1448" t="s">
        <v>3723</v>
      </c>
      <c r="SE1448" t="s">
        <v>3723</v>
      </c>
      <c r="SG1448" t="s">
        <v>3723</v>
      </c>
      <c r="SI1448" t="s">
        <v>3723</v>
      </c>
      <c r="SK1448" t="s">
        <v>3723</v>
      </c>
      <c r="SM1448" t="s">
        <v>3723</v>
      </c>
      <c r="SO1448" t="s">
        <v>3723</v>
      </c>
      <c r="SQ1448" t="s">
        <v>3723</v>
      </c>
      <c r="SS1448" t="s">
        <v>3723</v>
      </c>
      <c r="SU1448" t="s">
        <v>3723</v>
      </c>
      <c r="SW1448" t="s">
        <v>3723</v>
      </c>
      <c r="SY1448" t="s">
        <v>3723</v>
      </c>
      <c r="TA1448" t="s">
        <v>3723</v>
      </c>
      <c r="TC1448" t="s">
        <v>3723</v>
      </c>
      <c r="TE1448" t="s">
        <v>3723</v>
      </c>
      <c r="TG1448" t="s">
        <v>3723</v>
      </c>
      <c r="TI1448" t="s">
        <v>3723</v>
      </c>
      <c r="TK1448" t="s">
        <v>3723</v>
      </c>
      <c r="TM1448" t="s">
        <v>3723</v>
      </c>
      <c r="TO1448" t="s">
        <v>3723</v>
      </c>
      <c r="TQ1448" t="s">
        <v>3723</v>
      </c>
      <c r="TS1448" t="s">
        <v>3723</v>
      </c>
      <c r="TU1448" t="s">
        <v>3723</v>
      </c>
      <c r="TW1448" t="s">
        <v>3723</v>
      </c>
      <c r="TY1448" t="s">
        <v>3723</v>
      </c>
      <c r="UA1448" t="s">
        <v>3723</v>
      </c>
      <c r="UC1448" t="s">
        <v>3723</v>
      </c>
      <c r="UE1448" t="s">
        <v>3723</v>
      </c>
      <c r="UG1448" t="s">
        <v>3723</v>
      </c>
      <c r="UI1448" t="s">
        <v>3723</v>
      </c>
      <c r="UK1448" t="s">
        <v>3723</v>
      </c>
      <c r="UM1448" t="s">
        <v>3723</v>
      </c>
      <c r="UO1448" t="s">
        <v>3723</v>
      </c>
      <c r="UQ1448" t="s">
        <v>3723</v>
      </c>
      <c r="US1448" t="s">
        <v>3723</v>
      </c>
      <c r="UU1448" t="s">
        <v>3723</v>
      </c>
      <c r="UW1448" t="s">
        <v>3723</v>
      </c>
      <c r="UY1448" t="s">
        <v>3723</v>
      </c>
      <c r="VA1448" t="s">
        <v>3723</v>
      </c>
      <c r="VC1448" t="s">
        <v>3723</v>
      </c>
      <c r="VE1448" t="s">
        <v>3723</v>
      </c>
      <c r="VG1448" t="s">
        <v>3723</v>
      </c>
      <c r="VI1448" t="s">
        <v>3723</v>
      </c>
      <c r="VK1448" t="s">
        <v>3723</v>
      </c>
      <c r="VM1448" t="s">
        <v>3723</v>
      </c>
      <c r="VO1448" t="s">
        <v>3723</v>
      </c>
      <c r="VQ1448" t="s">
        <v>3723</v>
      </c>
      <c r="VS1448" t="s">
        <v>3723</v>
      </c>
      <c r="VU1448" t="s">
        <v>3723</v>
      </c>
      <c r="VW1448" t="s">
        <v>3723</v>
      </c>
      <c r="VY1448" t="s">
        <v>3723</v>
      </c>
      <c r="WA1448" t="s">
        <v>3723</v>
      </c>
      <c r="WC1448" t="s">
        <v>3723</v>
      </c>
      <c r="WE1448" t="s">
        <v>3723</v>
      </c>
      <c r="WG1448" t="s">
        <v>3723</v>
      </c>
      <c r="WI1448" t="s">
        <v>3723</v>
      </c>
      <c r="WK1448" t="s">
        <v>3723</v>
      </c>
      <c r="WM1448" t="s">
        <v>3723</v>
      </c>
      <c r="WO1448" t="s">
        <v>3723</v>
      </c>
      <c r="WQ1448" t="s">
        <v>3723</v>
      </c>
      <c r="WS1448" t="s">
        <v>3723</v>
      </c>
      <c r="WU1448" t="s">
        <v>3723</v>
      </c>
      <c r="WW1448" t="s">
        <v>3723</v>
      </c>
      <c r="WY1448" t="s">
        <v>3723</v>
      </c>
      <c r="XA1448" t="s">
        <v>3723</v>
      </c>
      <c r="XC1448" t="s">
        <v>3723</v>
      </c>
      <c r="XE1448" t="s">
        <v>3723</v>
      </c>
      <c r="XG1448" t="s">
        <v>3723</v>
      </c>
      <c r="XI1448" t="s">
        <v>3723</v>
      </c>
      <c r="XK1448" t="s">
        <v>3723</v>
      </c>
      <c r="XM1448" t="s">
        <v>3723</v>
      </c>
      <c r="XO1448" t="s">
        <v>3723</v>
      </c>
      <c r="XQ1448" t="s">
        <v>3723</v>
      </c>
      <c r="XS1448" t="s">
        <v>3723</v>
      </c>
      <c r="XU1448" t="s">
        <v>3723</v>
      </c>
      <c r="XW1448" t="s">
        <v>3723</v>
      </c>
      <c r="XY1448" t="s">
        <v>3723</v>
      </c>
      <c r="YA1448" t="s">
        <v>3723</v>
      </c>
      <c r="YC1448" t="s">
        <v>3723</v>
      </c>
      <c r="YE1448" t="s">
        <v>3723</v>
      </c>
      <c r="YG1448" t="s">
        <v>3723</v>
      </c>
      <c r="YI1448" t="s">
        <v>3723</v>
      </c>
      <c r="YK1448" t="s">
        <v>3723</v>
      </c>
      <c r="YM1448" t="s">
        <v>3723</v>
      </c>
      <c r="YO1448" t="s">
        <v>3723</v>
      </c>
      <c r="YQ1448" t="s">
        <v>3723</v>
      </c>
      <c r="YS1448" t="s">
        <v>3723</v>
      </c>
      <c r="YU1448" t="s">
        <v>3723</v>
      </c>
      <c r="YW1448" t="s">
        <v>3723</v>
      </c>
      <c r="YY1448" t="s">
        <v>3723</v>
      </c>
      <c r="ZA1448" t="s">
        <v>3723</v>
      </c>
      <c r="ZC1448" t="s">
        <v>3723</v>
      </c>
      <c r="ZE1448" t="s">
        <v>3723</v>
      </c>
      <c r="ZG1448" t="s">
        <v>3723</v>
      </c>
      <c r="ZI1448" t="s">
        <v>3723</v>
      </c>
      <c r="ZK1448" t="s">
        <v>3723</v>
      </c>
      <c r="ZM1448" t="s">
        <v>3723</v>
      </c>
      <c r="ZO1448" t="s">
        <v>3723</v>
      </c>
      <c r="ZQ1448" t="s">
        <v>3723</v>
      </c>
      <c r="ZS1448" t="s">
        <v>3723</v>
      </c>
      <c r="ZU1448" t="s">
        <v>3723</v>
      </c>
      <c r="ZW1448" t="s">
        <v>3723</v>
      </c>
      <c r="ZY1448" t="s">
        <v>3723</v>
      </c>
      <c r="AAA1448" t="s">
        <v>3723</v>
      </c>
      <c r="AAC1448" t="s">
        <v>3723</v>
      </c>
      <c r="AAE1448" t="s">
        <v>3723</v>
      </c>
      <c r="AAG1448" t="s">
        <v>3723</v>
      </c>
      <c r="AAI1448" t="s">
        <v>3723</v>
      </c>
      <c r="AAK1448" t="s">
        <v>3723</v>
      </c>
      <c r="AAM1448" t="s">
        <v>3723</v>
      </c>
      <c r="AAO1448" t="s">
        <v>3723</v>
      </c>
      <c r="AAQ1448" t="s">
        <v>3723</v>
      </c>
      <c r="AAS1448" t="s">
        <v>3723</v>
      </c>
      <c r="AAU1448" t="s">
        <v>3723</v>
      </c>
      <c r="AAW1448" t="s">
        <v>3723</v>
      </c>
      <c r="AAY1448" t="s">
        <v>3723</v>
      </c>
      <c r="ABA1448" t="s">
        <v>3723</v>
      </c>
      <c r="ABC1448" t="s">
        <v>3723</v>
      </c>
      <c r="ABE1448" t="s">
        <v>3723</v>
      </c>
      <c r="ABG1448" t="s">
        <v>3723</v>
      </c>
      <c r="ABI1448" t="s">
        <v>3723</v>
      </c>
      <c r="ABK1448" t="s">
        <v>3723</v>
      </c>
      <c r="ABM1448" t="s">
        <v>3723</v>
      </c>
      <c r="ABO1448" t="s">
        <v>3723</v>
      </c>
      <c r="ABQ1448" t="s">
        <v>3723</v>
      </c>
      <c r="ABS1448" t="s">
        <v>3723</v>
      </c>
      <c r="ABU1448" t="s">
        <v>3723</v>
      </c>
      <c r="ABW1448" t="s">
        <v>3723</v>
      </c>
      <c r="ABY1448" t="s">
        <v>3723</v>
      </c>
      <c r="ACA1448" t="s">
        <v>3723</v>
      </c>
      <c r="ACC1448" t="s">
        <v>3723</v>
      </c>
      <c r="ACE1448" t="s">
        <v>3723</v>
      </c>
      <c r="ACG1448" t="s">
        <v>3723</v>
      </c>
      <c r="ACI1448" t="s">
        <v>3723</v>
      </c>
      <c r="ACK1448" t="s">
        <v>3723</v>
      </c>
      <c r="ACM1448" t="s">
        <v>3723</v>
      </c>
      <c r="ACO1448" t="s">
        <v>3723</v>
      </c>
      <c r="ACQ1448" t="s">
        <v>3723</v>
      </c>
      <c r="ACS1448" t="s">
        <v>3723</v>
      </c>
      <c r="ACU1448" t="s">
        <v>3723</v>
      </c>
      <c r="ACW1448" t="s">
        <v>3723</v>
      </c>
      <c r="ACY1448" t="s">
        <v>3723</v>
      </c>
      <c r="ADA1448" t="s">
        <v>3723</v>
      </c>
      <c r="ADC1448" t="s">
        <v>3723</v>
      </c>
      <c r="ADE1448" t="s">
        <v>3723</v>
      </c>
      <c r="ADG1448" t="s">
        <v>3723</v>
      </c>
      <c r="ADI1448" t="s">
        <v>3723</v>
      </c>
      <c r="ADK1448" t="s">
        <v>3723</v>
      </c>
      <c r="ADM1448" t="s">
        <v>3723</v>
      </c>
      <c r="ADO1448" t="s">
        <v>3723</v>
      </c>
      <c r="ADQ1448" t="s">
        <v>3723</v>
      </c>
      <c r="ADS1448" t="s">
        <v>3723</v>
      </c>
      <c r="ADU1448" t="s">
        <v>3723</v>
      </c>
      <c r="ADW1448" t="s">
        <v>3723</v>
      </c>
      <c r="ADY1448" t="s">
        <v>3723</v>
      </c>
      <c r="AEA1448" t="s">
        <v>3723</v>
      </c>
      <c r="AEC1448" t="s">
        <v>3723</v>
      </c>
      <c r="AEE1448" t="s">
        <v>3723</v>
      </c>
      <c r="AEG1448" t="s">
        <v>3723</v>
      </c>
      <c r="AEI1448" t="s">
        <v>3723</v>
      </c>
      <c r="AEK1448" t="s">
        <v>3723</v>
      </c>
      <c r="AEM1448" t="s">
        <v>3723</v>
      </c>
      <c r="AEO1448" t="s">
        <v>3723</v>
      </c>
      <c r="AEQ1448" t="s">
        <v>3723</v>
      </c>
      <c r="AES1448" t="s">
        <v>3723</v>
      </c>
      <c r="AEU1448" t="s">
        <v>3723</v>
      </c>
      <c r="AEW1448" t="s">
        <v>3723</v>
      </c>
      <c r="AEY1448" t="s">
        <v>3723</v>
      </c>
      <c r="AFA1448" t="s">
        <v>3723</v>
      </c>
      <c r="AFC1448" t="s">
        <v>3723</v>
      </c>
      <c r="AFE1448" t="s">
        <v>3723</v>
      </c>
      <c r="AFG1448" t="s">
        <v>3723</v>
      </c>
      <c r="AFI1448" t="s">
        <v>3723</v>
      </c>
      <c r="AFK1448" t="s">
        <v>3723</v>
      </c>
      <c r="AFM1448" t="s">
        <v>3723</v>
      </c>
      <c r="AFO1448" t="s">
        <v>3723</v>
      </c>
      <c r="AFQ1448" t="s">
        <v>3723</v>
      </c>
      <c r="AFS1448" t="s">
        <v>3723</v>
      </c>
      <c r="AFU1448" t="s">
        <v>3723</v>
      </c>
      <c r="AFW1448" t="s">
        <v>3723</v>
      </c>
      <c r="AFY1448" t="s">
        <v>3723</v>
      </c>
      <c r="AGA1448" t="s">
        <v>3723</v>
      </c>
      <c r="AGC1448" t="s">
        <v>3723</v>
      </c>
      <c r="AGE1448" t="s">
        <v>3723</v>
      </c>
      <c r="AGG1448" t="s">
        <v>3723</v>
      </c>
      <c r="AGI1448" t="s">
        <v>3723</v>
      </c>
      <c r="AGK1448" t="s">
        <v>3723</v>
      </c>
      <c r="AGM1448" t="s">
        <v>3723</v>
      </c>
      <c r="AGO1448" t="s">
        <v>3723</v>
      </c>
      <c r="AGQ1448" t="s">
        <v>3723</v>
      </c>
      <c r="AGS1448" t="s">
        <v>3723</v>
      </c>
      <c r="AGU1448" t="s">
        <v>3723</v>
      </c>
      <c r="AGW1448" t="s">
        <v>3723</v>
      </c>
      <c r="AGY1448" t="s">
        <v>3723</v>
      </c>
      <c r="AHA1448" t="s">
        <v>3723</v>
      </c>
      <c r="AHC1448" t="s">
        <v>3723</v>
      </c>
      <c r="AHE1448" t="s">
        <v>3723</v>
      </c>
      <c r="AHG1448" t="s">
        <v>3723</v>
      </c>
      <c r="AHI1448" t="s">
        <v>3723</v>
      </c>
      <c r="AHK1448" t="s">
        <v>3723</v>
      </c>
      <c r="AHM1448" t="s">
        <v>3723</v>
      </c>
      <c r="AHO1448" t="s">
        <v>3723</v>
      </c>
      <c r="AHQ1448" t="s">
        <v>3723</v>
      </c>
      <c r="AHS1448" t="s">
        <v>3723</v>
      </c>
      <c r="AHU1448" t="s">
        <v>3723</v>
      </c>
      <c r="AHW1448" t="s">
        <v>3723</v>
      </c>
      <c r="AHY1448" t="s">
        <v>3723</v>
      </c>
      <c r="AIA1448" t="s">
        <v>3723</v>
      </c>
      <c r="AIC1448" t="s">
        <v>3723</v>
      </c>
      <c r="AIE1448" t="s">
        <v>3723</v>
      </c>
      <c r="AIG1448" t="s">
        <v>3723</v>
      </c>
      <c r="AII1448" t="s">
        <v>3723</v>
      </c>
      <c r="AIK1448" t="s">
        <v>3723</v>
      </c>
      <c r="AIM1448" t="s">
        <v>3723</v>
      </c>
      <c r="AIO1448" t="s">
        <v>3723</v>
      </c>
      <c r="AIQ1448" t="s">
        <v>3723</v>
      </c>
      <c r="AIS1448" t="s">
        <v>3723</v>
      </c>
      <c r="AIU1448" t="s">
        <v>3723</v>
      </c>
      <c r="AIW1448" t="s">
        <v>3723</v>
      </c>
      <c r="AIY1448" t="s">
        <v>3723</v>
      </c>
      <c r="AJA1448" t="s">
        <v>3723</v>
      </c>
      <c r="AJC1448" t="s">
        <v>3723</v>
      </c>
      <c r="AJE1448" t="s">
        <v>3723</v>
      </c>
      <c r="AJG1448" t="s">
        <v>3723</v>
      </c>
      <c r="AJI1448" t="s">
        <v>3723</v>
      </c>
      <c r="AJK1448" t="s">
        <v>3723</v>
      </c>
      <c r="AJM1448" t="s">
        <v>3723</v>
      </c>
      <c r="AJO1448" t="s">
        <v>3723</v>
      </c>
      <c r="AJQ1448" t="s">
        <v>3723</v>
      </c>
      <c r="AJS1448" t="s">
        <v>3723</v>
      </c>
      <c r="AJU1448" t="s">
        <v>3723</v>
      </c>
      <c r="AJW1448" t="s">
        <v>3723</v>
      </c>
      <c r="AJY1448" t="s">
        <v>3723</v>
      </c>
      <c r="AKA1448" t="s">
        <v>3723</v>
      </c>
      <c r="AKC1448" t="s">
        <v>3723</v>
      </c>
      <c r="AKE1448" t="s">
        <v>3723</v>
      </c>
      <c r="AKG1448" t="s">
        <v>3723</v>
      </c>
      <c r="AKI1448" t="s">
        <v>3723</v>
      </c>
      <c r="AKK1448" t="s">
        <v>3723</v>
      </c>
      <c r="AKM1448" t="s">
        <v>3723</v>
      </c>
      <c r="AKO1448" t="s">
        <v>3723</v>
      </c>
      <c r="AKQ1448" t="s">
        <v>3723</v>
      </c>
      <c r="AKS1448" t="s">
        <v>3723</v>
      </c>
      <c r="AKU1448" t="s">
        <v>3723</v>
      </c>
      <c r="AKW1448" t="s">
        <v>3723</v>
      </c>
      <c r="AKY1448" t="s">
        <v>3723</v>
      </c>
      <c r="ALA1448" t="s">
        <v>3723</v>
      </c>
      <c r="ALC1448" t="s">
        <v>3723</v>
      </c>
      <c r="ALE1448" t="s">
        <v>3723</v>
      </c>
      <c r="ALG1448" t="s">
        <v>3723</v>
      </c>
      <c r="ALI1448" t="s">
        <v>3723</v>
      </c>
      <c r="ALK1448" t="s">
        <v>3723</v>
      </c>
      <c r="ALM1448" t="s">
        <v>3723</v>
      </c>
      <c r="ALO1448" t="s">
        <v>3723</v>
      </c>
      <c r="ALQ1448" t="s">
        <v>3723</v>
      </c>
      <c r="ALS1448" t="s">
        <v>3723</v>
      </c>
      <c r="ALU1448" t="s">
        <v>3723</v>
      </c>
      <c r="ALW1448" t="s">
        <v>3723</v>
      </c>
      <c r="ALY1448" t="s">
        <v>3723</v>
      </c>
      <c r="AMA1448" t="s">
        <v>3723</v>
      </c>
      <c r="AMC1448" t="s">
        <v>3723</v>
      </c>
      <c r="AME1448" t="s">
        <v>3723</v>
      </c>
      <c r="AMG1448" t="s">
        <v>3723</v>
      </c>
      <c r="AMI1448" t="s">
        <v>3723</v>
      </c>
      <c r="AMK1448" t="s">
        <v>3723</v>
      </c>
      <c r="AMM1448" t="s">
        <v>3723</v>
      </c>
      <c r="AMO1448" t="s">
        <v>3723</v>
      </c>
      <c r="AMQ1448" t="s">
        <v>3723</v>
      </c>
      <c r="AMS1448" t="s">
        <v>3723</v>
      </c>
      <c r="AMU1448" t="s">
        <v>3723</v>
      </c>
      <c r="AMW1448" t="s">
        <v>3723</v>
      </c>
      <c r="AMY1448" t="s">
        <v>3723</v>
      </c>
      <c r="ANA1448" t="s">
        <v>3723</v>
      </c>
      <c r="ANC1448" t="s">
        <v>3723</v>
      </c>
      <c r="ANE1448" t="s">
        <v>3723</v>
      </c>
      <c r="ANG1448" t="s">
        <v>3723</v>
      </c>
      <c r="ANI1448" t="s">
        <v>3723</v>
      </c>
      <c r="ANK1448" t="s">
        <v>3723</v>
      </c>
      <c r="ANM1448" t="s">
        <v>3723</v>
      </c>
      <c r="ANO1448" t="s">
        <v>3723</v>
      </c>
      <c r="ANQ1448" t="s">
        <v>3723</v>
      </c>
      <c r="ANS1448" t="s">
        <v>3723</v>
      </c>
      <c r="ANU1448" t="s">
        <v>3723</v>
      </c>
      <c r="ANW1448" t="s">
        <v>3723</v>
      </c>
      <c r="ANY1448" t="s">
        <v>3723</v>
      </c>
      <c r="AOA1448" t="s">
        <v>3723</v>
      </c>
      <c r="AOC1448" t="s">
        <v>3723</v>
      </c>
      <c r="AOE1448" t="s">
        <v>3723</v>
      </c>
      <c r="AOG1448" t="s">
        <v>3723</v>
      </c>
      <c r="AOI1448" t="s">
        <v>3723</v>
      </c>
      <c r="AOK1448" t="s">
        <v>3723</v>
      </c>
      <c r="AOM1448" t="s">
        <v>3723</v>
      </c>
      <c r="AOO1448" t="s">
        <v>3723</v>
      </c>
      <c r="AOQ1448" t="s">
        <v>3723</v>
      </c>
      <c r="AOS1448" t="s">
        <v>3723</v>
      </c>
      <c r="AOU1448" t="s">
        <v>3723</v>
      </c>
      <c r="AOW1448" t="s">
        <v>3723</v>
      </c>
      <c r="AOY1448" t="s">
        <v>3723</v>
      </c>
      <c r="APA1448" t="s">
        <v>3723</v>
      </c>
      <c r="APC1448" t="s">
        <v>3723</v>
      </c>
      <c r="APE1448" t="s">
        <v>3723</v>
      </c>
      <c r="APG1448" t="s">
        <v>3723</v>
      </c>
      <c r="API1448" t="s">
        <v>3723</v>
      </c>
      <c r="APK1448" t="s">
        <v>3723</v>
      </c>
      <c r="APM1448" t="s">
        <v>3723</v>
      </c>
      <c r="APO1448" t="s">
        <v>3723</v>
      </c>
      <c r="APQ1448" t="s">
        <v>3723</v>
      </c>
      <c r="APS1448" t="s">
        <v>3723</v>
      </c>
      <c r="APU1448" t="s">
        <v>3723</v>
      </c>
      <c r="APW1448" t="s">
        <v>3723</v>
      </c>
      <c r="APY1448" t="s">
        <v>3723</v>
      </c>
      <c r="AQA1448" t="s">
        <v>3723</v>
      </c>
      <c r="AQC1448" t="s">
        <v>3723</v>
      </c>
      <c r="AQE1448" t="s">
        <v>3723</v>
      </c>
      <c r="AQG1448" t="s">
        <v>3723</v>
      </c>
      <c r="AQI1448" t="s">
        <v>3723</v>
      </c>
      <c r="AQK1448" t="s">
        <v>3723</v>
      </c>
      <c r="AQM1448" t="s">
        <v>3723</v>
      </c>
      <c r="AQO1448" t="s">
        <v>3723</v>
      </c>
      <c r="AQQ1448" t="s">
        <v>3723</v>
      </c>
      <c r="AQS1448" t="s">
        <v>3723</v>
      </c>
      <c r="AQU1448" t="s">
        <v>3723</v>
      </c>
      <c r="AQW1448" t="s">
        <v>3723</v>
      </c>
      <c r="AQY1448" t="s">
        <v>3723</v>
      </c>
      <c r="ARA1448" t="s">
        <v>3723</v>
      </c>
      <c r="ARC1448" t="s">
        <v>3723</v>
      </c>
      <c r="ARE1448" t="s">
        <v>3723</v>
      </c>
      <c r="ARG1448" t="s">
        <v>3723</v>
      </c>
      <c r="ARI1448" t="s">
        <v>3723</v>
      </c>
      <c r="ARK1448" t="s">
        <v>3723</v>
      </c>
      <c r="ARM1448" t="s">
        <v>3723</v>
      </c>
      <c r="ARO1448" t="s">
        <v>3723</v>
      </c>
      <c r="ARQ1448" t="s">
        <v>3723</v>
      </c>
      <c r="ARS1448" t="s">
        <v>3723</v>
      </c>
      <c r="ARU1448" t="s">
        <v>3723</v>
      </c>
      <c r="ARW1448" t="s">
        <v>3723</v>
      </c>
      <c r="ARY1448" t="s">
        <v>3723</v>
      </c>
      <c r="ASA1448" t="s">
        <v>3723</v>
      </c>
      <c r="ASC1448" t="s">
        <v>3723</v>
      </c>
      <c r="ASE1448" t="s">
        <v>3723</v>
      </c>
      <c r="ASG1448" t="s">
        <v>3723</v>
      </c>
      <c r="ASI1448" t="s">
        <v>3723</v>
      </c>
      <c r="ASK1448" t="s">
        <v>3723</v>
      </c>
      <c r="ASM1448" t="s">
        <v>3723</v>
      </c>
      <c r="ASO1448" t="s">
        <v>3723</v>
      </c>
      <c r="ASQ1448" t="s">
        <v>3723</v>
      </c>
      <c r="ASS1448" t="s">
        <v>3723</v>
      </c>
      <c r="ASU1448" t="s">
        <v>3723</v>
      </c>
      <c r="ASW1448" t="s">
        <v>3723</v>
      </c>
      <c r="ASY1448" t="s">
        <v>3723</v>
      </c>
      <c r="ATA1448" t="s">
        <v>3723</v>
      </c>
      <c r="ATC1448" t="s">
        <v>3723</v>
      </c>
      <c r="ATE1448" t="s">
        <v>3723</v>
      </c>
      <c r="ATG1448" t="s">
        <v>3723</v>
      </c>
      <c r="ATI1448" t="s">
        <v>3723</v>
      </c>
      <c r="ATK1448" t="s">
        <v>3723</v>
      </c>
      <c r="ATM1448" t="s">
        <v>3723</v>
      </c>
      <c r="ATO1448" t="s">
        <v>3723</v>
      </c>
      <c r="ATQ1448" t="s">
        <v>3723</v>
      </c>
      <c r="ATS1448" t="s">
        <v>3723</v>
      </c>
      <c r="ATU1448" t="s">
        <v>3723</v>
      </c>
      <c r="ATW1448" t="s">
        <v>3723</v>
      </c>
      <c r="ATY1448" t="s">
        <v>3723</v>
      </c>
      <c r="AUA1448" t="s">
        <v>3723</v>
      </c>
      <c r="AUC1448" t="s">
        <v>3723</v>
      </c>
      <c r="AUE1448" t="s">
        <v>3723</v>
      </c>
      <c r="AUG1448" t="s">
        <v>3723</v>
      </c>
      <c r="AUI1448" t="s">
        <v>3723</v>
      </c>
      <c r="AUK1448" t="s">
        <v>3723</v>
      </c>
      <c r="AUM1448" t="s">
        <v>3723</v>
      </c>
      <c r="AUO1448" t="s">
        <v>3723</v>
      </c>
      <c r="AUQ1448" t="s">
        <v>3723</v>
      </c>
      <c r="AUS1448" t="s">
        <v>3723</v>
      </c>
      <c r="AUU1448" t="s">
        <v>3723</v>
      </c>
      <c r="AUW1448" t="s">
        <v>3723</v>
      </c>
      <c r="AUY1448" t="s">
        <v>3723</v>
      </c>
      <c r="AVA1448" t="s">
        <v>3723</v>
      </c>
      <c r="AVC1448" t="s">
        <v>3723</v>
      </c>
      <c r="AVE1448" t="s">
        <v>3723</v>
      </c>
      <c r="AVG1448" t="s">
        <v>3723</v>
      </c>
      <c r="AVI1448" t="s">
        <v>3723</v>
      </c>
      <c r="AVK1448" t="s">
        <v>3723</v>
      </c>
      <c r="AVM1448" t="s">
        <v>3723</v>
      </c>
      <c r="AVO1448" t="s">
        <v>3723</v>
      </c>
      <c r="AVQ1448" t="s">
        <v>3723</v>
      </c>
      <c r="AVS1448" t="s">
        <v>3723</v>
      </c>
      <c r="AVU1448" t="s">
        <v>3723</v>
      </c>
      <c r="AVW1448" t="s">
        <v>3723</v>
      </c>
      <c r="AVY1448" t="s">
        <v>3723</v>
      </c>
      <c r="AWA1448" t="s">
        <v>3723</v>
      </c>
      <c r="AWC1448" t="s">
        <v>3723</v>
      </c>
      <c r="AWE1448" t="s">
        <v>3723</v>
      </c>
      <c r="AWG1448" t="s">
        <v>3723</v>
      </c>
      <c r="AWI1448" t="s">
        <v>3723</v>
      </c>
      <c r="AWK1448" t="s">
        <v>3723</v>
      </c>
      <c r="AWM1448" t="s">
        <v>3723</v>
      </c>
      <c r="AWO1448" t="s">
        <v>3723</v>
      </c>
      <c r="AWQ1448" t="s">
        <v>3723</v>
      </c>
      <c r="AWS1448" t="s">
        <v>3723</v>
      </c>
      <c r="AWU1448" t="s">
        <v>3723</v>
      </c>
      <c r="AWW1448" t="s">
        <v>3723</v>
      </c>
      <c r="AWY1448" t="s">
        <v>3723</v>
      </c>
      <c r="AXA1448" t="s">
        <v>3723</v>
      </c>
      <c r="AXC1448" t="s">
        <v>3723</v>
      </c>
      <c r="AXE1448" t="s">
        <v>3723</v>
      </c>
      <c r="AXG1448" t="s">
        <v>3723</v>
      </c>
      <c r="AXI1448" t="s">
        <v>3723</v>
      </c>
      <c r="AXK1448" t="s">
        <v>3723</v>
      </c>
      <c r="AXM1448" t="s">
        <v>3723</v>
      </c>
      <c r="AXO1448" t="s">
        <v>3723</v>
      </c>
      <c r="AXQ1448" t="s">
        <v>3723</v>
      </c>
      <c r="AXS1448" t="s">
        <v>3723</v>
      </c>
      <c r="AXU1448" t="s">
        <v>3723</v>
      </c>
      <c r="AXW1448" t="s">
        <v>3723</v>
      </c>
      <c r="AXY1448" t="s">
        <v>3723</v>
      </c>
      <c r="AYA1448" t="s">
        <v>3723</v>
      </c>
      <c r="AYC1448" t="s">
        <v>3723</v>
      </c>
      <c r="AYE1448" t="s">
        <v>3723</v>
      </c>
      <c r="AYG1448" t="s">
        <v>3723</v>
      </c>
      <c r="AYI1448" t="s">
        <v>3723</v>
      </c>
      <c r="AYK1448" t="s">
        <v>3723</v>
      </c>
      <c r="AYM1448" t="s">
        <v>3723</v>
      </c>
      <c r="AYO1448" t="s">
        <v>3723</v>
      </c>
      <c r="AYQ1448" t="s">
        <v>3723</v>
      </c>
      <c r="AYS1448" t="s">
        <v>3723</v>
      </c>
      <c r="AYU1448" t="s">
        <v>3723</v>
      </c>
      <c r="AYW1448" t="s">
        <v>3723</v>
      </c>
      <c r="AYY1448" t="s">
        <v>3723</v>
      </c>
      <c r="AZA1448" t="s">
        <v>3723</v>
      </c>
      <c r="AZC1448" t="s">
        <v>3723</v>
      </c>
      <c r="AZE1448" t="s">
        <v>3723</v>
      </c>
      <c r="AZG1448" t="s">
        <v>3723</v>
      </c>
      <c r="AZI1448" t="s">
        <v>3723</v>
      </c>
      <c r="AZK1448" t="s">
        <v>3723</v>
      </c>
      <c r="AZM1448" t="s">
        <v>3723</v>
      </c>
      <c r="AZO1448" t="s">
        <v>3723</v>
      </c>
      <c r="AZQ1448" t="s">
        <v>3723</v>
      </c>
      <c r="AZS1448" t="s">
        <v>3723</v>
      </c>
      <c r="AZU1448" t="s">
        <v>3723</v>
      </c>
      <c r="AZW1448" t="s">
        <v>3723</v>
      </c>
      <c r="AZY1448" t="s">
        <v>3723</v>
      </c>
      <c r="BAA1448" t="s">
        <v>3723</v>
      </c>
      <c r="BAC1448" t="s">
        <v>3723</v>
      </c>
      <c r="BAE1448" t="s">
        <v>3723</v>
      </c>
      <c r="BAG1448" t="s">
        <v>3723</v>
      </c>
      <c r="BAI1448" t="s">
        <v>3723</v>
      </c>
      <c r="BAK1448" t="s">
        <v>3723</v>
      </c>
      <c r="BAM1448" t="s">
        <v>3723</v>
      </c>
      <c r="BAO1448" t="s">
        <v>3723</v>
      </c>
      <c r="BAQ1448" t="s">
        <v>3723</v>
      </c>
      <c r="BAS1448" t="s">
        <v>3723</v>
      </c>
      <c r="BAU1448" t="s">
        <v>3723</v>
      </c>
      <c r="BAW1448" t="s">
        <v>3723</v>
      </c>
      <c r="BAY1448" t="s">
        <v>3723</v>
      </c>
      <c r="BBA1448" t="s">
        <v>3723</v>
      </c>
      <c r="BBC1448" t="s">
        <v>3723</v>
      </c>
      <c r="BBE1448" t="s">
        <v>3723</v>
      </c>
      <c r="BBG1448" t="s">
        <v>3723</v>
      </c>
      <c r="BBI1448" t="s">
        <v>3723</v>
      </c>
      <c r="BBK1448" t="s">
        <v>3723</v>
      </c>
      <c r="BBM1448" t="s">
        <v>3723</v>
      </c>
      <c r="BBO1448" t="s">
        <v>3723</v>
      </c>
      <c r="BBQ1448" t="s">
        <v>3723</v>
      </c>
      <c r="BBS1448" t="s">
        <v>3723</v>
      </c>
      <c r="BBU1448" t="s">
        <v>3723</v>
      </c>
      <c r="BBW1448" t="s">
        <v>3723</v>
      </c>
      <c r="BBY1448" t="s">
        <v>3723</v>
      </c>
      <c r="BCA1448" t="s">
        <v>3723</v>
      </c>
      <c r="BCC1448" t="s">
        <v>3723</v>
      </c>
      <c r="BCE1448" t="s">
        <v>3723</v>
      </c>
      <c r="BCG1448" t="s">
        <v>3723</v>
      </c>
      <c r="BCI1448" t="s">
        <v>3723</v>
      </c>
      <c r="BCK1448" t="s">
        <v>3723</v>
      </c>
      <c r="BCM1448" t="s">
        <v>3723</v>
      </c>
      <c r="BCO1448" t="s">
        <v>3723</v>
      </c>
      <c r="BCQ1448" t="s">
        <v>3723</v>
      </c>
      <c r="BCS1448" t="s">
        <v>3723</v>
      </c>
      <c r="BCU1448" t="s">
        <v>3723</v>
      </c>
      <c r="BCW1448" t="s">
        <v>3723</v>
      </c>
      <c r="BCY1448" t="s">
        <v>3723</v>
      </c>
      <c r="BDA1448" t="s">
        <v>3723</v>
      </c>
      <c r="BDC1448" t="s">
        <v>3723</v>
      </c>
      <c r="BDE1448" t="s">
        <v>3723</v>
      </c>
      <c r="BDG1448" t="s">
        <v>3723</v>
      </c>
      <c r="BDI1448" t="s">
        <v>3723</v>
      </c>
      <c r="BDK1448" t="s">
        <v>3723</v>
      </c>
      <c r="BDM1448" t="s">
        <v>3723</v>
      </c>
      <c r="BDO1448" t="s">
        <v>3723</v>
      </c>
      <c r="BDQ1448" t="s">
        <v>3723</v>
      </c>
      <c r="BDS1448" t="s">
        <v>3723</v>
      </c>
      <c r="BDU1448" t="s">
        <v>3723</v>
      </c>
      <c r="BDW1448" t="s">
        <v>3723</v>
      </c>
      <c r="BDY1448" t="s">
        <v>3723</v>
      </c>
      <c r="BEA1448" t="s">
        <v>3723</v>
      </c>
      <c r="BEC1448" t="s">
        <v>3723</v>
      </c>
      <c r="BEE1448" t="s">
        <v>3723</v>
      </c>
      <c r="BEF1448">
        <v>0</v>
      </c>
      <c r="BEG1448">
        <v>0</v>
      </c>
      <c r="BEH1448">
        <v>0</v>
      </c>
      <c r="BEI1448">
        <v>0</v>
      </c>
      <c r="BEJ1448">
        <v>0</v>
      </c>
      <c r="BHE1448">
        <v>0</v>
      </c>
    </row>
    <row r="1449" spans="1:1023 1025:1565" x14ac:dyDescent="0.3">
      <c r="A1449" s="341"/>
      <c r="B1449" s="335" t="s">
        <v>4497</v>
      </c>
      <c r="C1449" s="332" t="s">
        <v>4498</v>
      </c>
      <c r="D1449" s="342" t="s">
        <v>6520</v>
      </c>
      <c r="E1449" s="326">
        <v>0.29850746268656719</v>
      </c>
      <c r="F1449" s="68">
        <v>5440</v>
      </c>
      <c r="AO1449" t="s">
        <v>3723</v>
      </c>
      <c r="AQ1449" t="s">
        <v>3723</v>
      </c>
      <c r="AS1449" t="s">
        <v>3723</v>
      </c>
      <c r="AU1449" t="s">
        <v>3723</v>
      </c>
      <c r="AW1449" t="s">
        <v>3723</v>
      </c>
      <c r="AY1449" t="s">
        <v>3723</v>
      </c>
      <c r="BA1449" t="s">
        <v>3723</v>
      </c>
      <c r="BC1449" t="s">
        <v>3723</v>
      </c>
      <c r="BE1449" t="s">
        <v>3723</v>
      </c>
      <c r="BG1449" t="s">
        <v>3723</v>
      </c>
      <c r="BI1449" t="s">
        <v>3723</v>
      </c>
      <c r="BK1449" t="s">
        <v>3723</v>
      </c>
      <c r="BM1449" t="s">
        <v>3723</v>
      </c>
      <c r="BO1449" t="s">
        <v>3723</v>
      </c>
      <c r="BQ1449" t="s">
        <v>3723</v>
      </c>
      <c r="BS1449" t="s">
        <v>3723</v>
      </c>
      <c r="BU1449" t="s">
        <v>3723</v>
      </c>
      <c r="BW1449" t="s">
        <v>3723</v>
      </c>
      <c r="BY1449" t="s">
        <v>3723</v>
      </c>
      <c r="CA1449" t="s">
        <v>3723</v>
      </c>
      <c r="CC1449" t="s">
        <v>3723</v>
      </c>
      <c r="CE1449" t="s">
        <v>3723</v>
      </c>
      <c r="CG1449" t="s">
        <v>3723</v>
      </c>
      <c r="CI1449" t="s">
        <v>3723</v>
      </c>
      <c r="CK1449" t="s">
        <v>3723</v>
      </c>
      <c r="CM1449" t="s">
        <v>3723</v>
      </c>
      <c r="CO1449" t="s">
        <v>3723</v>
      </c>
      <c r="CQ1449" t="s">
        <v>3723</v>
      </c>
      <c r="CS1449" t="s">
        <v>3723</v>
      </c>
      <c r="CU1449" t="s">
        <v>3723</v>
      </c>
      <c r="CW1449" t="s">
        <v>3723</v>
      </c>
      <c r="CY1449" t="s">
        <v>3723</v>
      </c>
      <c r="DA1449" t="s">
        <v>3723</v>
      </c>
      <c r="DC1449" t="s">
        <v>3723</v>
      </c>
      <c r="DE1449" t="s">
        <v>3723</v>
      </c>
      <c r="DG1449" t="s">
        <v>3723</v>
      </c>
      <c r="DI1449" t="s">
        <v>3723</v>
      </c>
      <c r="DK1449" t="s">
        <v>3723</v>
      </c>
      <c r="DM1449" t="s">
        <v>3723</v>
      </c>
      <c r="DO1449" t="s">
        <v>3723</v>
      </c>
      <c r="DQ1449" t="s">
        <v>3723</v>
      </c>
      <c r="DS1449" t="s">
        <v>3723</v>
      </c>
      <c r="DU1449" t="s">
        <v>3723</v>
      </c>
      <c r="DW1449" t="s">
        <v>3723</v>
      </c>
      <c r="DY1449" t="s">
        <v>3723</v>
      </c>
      <c r="EA1449" t="s">
        <v>3723</v>
      </c>
      <c r="EC1449" t="s">
        <v>3723</v>
      </c>
      <c r="EE1449" t="s">
        <v>3723</v>
      </c>
      <c r="EG1449" t="s">
        <v>3723</v>
      </c>
      <c r="EI1449" t="s">
        <v>3723</v>
      </c>
      <c r="EK1449" t="s">
        <v>3723</v>
      </c>
      <c r="EM1449" t="s">
        <v>3723</v>
      </c>
      <c r="EO1449" t="s">
        <v>3723</v>
      </c>
      <c r="EQ1449" t="s">
        <v>3723</v>
      </c>
      <c r="ES1449" t="s">
        <v>3723</v>
      </c>
      <c r="EU1449" t="s">
        <v>3723</v>
      </c>
      <c r="EW1449" t="s">
        <v>3723</v>
      </c>
      <c r="EY1449" t="s">
        <v>3723</v>
      </c>
      <c r="FA1449" t="s">
        <v>3723</v>
      </c>
      <c r="FC1449" t="s">
        <v>3723</v>
      </c>
      <c r="FE1449" t="s">
        <v>3723</v>
      </c>
      <c r="FG1449" t="s">
        <v>3723</v>
      </c>
      <c r="FI1449" t="s">
        <v>3723</v>
      </c>
      <c r="FK1449" t="s">
        <v>3723</v>
      </c>
      <c r="FM1449" t="s">
        <v>3723</v>
      </c>
      <c r="FO1449" t="s">
        <v>3723</v>
      </c>
      <c r="FQ1449" t="s">
        <v>3723</v>
      </c>
      <c r="FS1449" t="s">
        <v>3723</v>
      </c>
      <c r="FU1449" t="s">
        <v>3723</v>
      </c>
      <c r="FW1449" t="s">
        <v>3723</v>
      </c>
      <c r="FY1449" t="s">
        <v>3723</v>
      </c>
      <c r="GA1449" t="s">
        <v>3723</v>
      </c>
      <c r="GC1449" t="s">
        <v>3723</v>
      </c>
      <c r="GE1449" t="s">
        <v>3723</v>
      </c>
      <c r="GG1449" t="s">
        <v>3723</v>
      </c>
      <c r="GI1449" t="s">
        <v>3723</v>
      </c>
      <c r="GK1449" t="s">
        <v>3723</v>
      </c>
      <c r="GM1449" t="s">
        <v>3723</v>
      </c>
      <c r="GO1449" t="s">
        <v>3723</v>
      </c>
      <c r="GQ1449" t="s">
        <v>3723</v>
      </c>
      <c r="GS1449" t="s">
        <v>3723</v>
      </c>
      <c r="GU1449" t="s">
        <v>3723</v>
      </c>
      <c r="GW1449" t="s">
        <v>3723</v>
      </c>
      <c r="GY1449" t="s">
        <v>3723</v>
      </c>
      <c r="HA1449" t="s">
        <v>3723</v>
      </c>
      <c r="HC1449" t="s">
        <v>3723</v>
      </c>
      <c r="HE1449" t="s">
        <v>3723</v>
      </c>
      <c r="HG1449" t="s">
        <v>3723</v>
      </c>
      <c r="HI1449" t="s">
        <v>3723</v>
      </c>
      <c r="HK1449" t="s">
        <v>3723</v>
      </c>
      <c r="HM1449" t="s">
        <v>3723</v>
      </c>
      <c r="HO1449" t="s">
        <v>3723</v>
      </c>
      <c r="HQ1449" t="s">
        <v>3723</v>
      </c>
      <c r="HS1449" t="s">
        <v>3723</v>
      </c>
      <c r="HU1449" t="s">
        <v>3723</v>
      </c>
      <c r="HW1449" t="s">
        <v>3723</v>
      </c>
      <c r="HY1449" t="s">
        <v>3723</v>
      </c>
      <c r="IA1449" t="s">
        <v>3723</v>
      </c>
      <c r="IC1449" t="s">
        <v>3723</v>
      </c>
      <c r="IE1449" t="s">
        <v>3723</v>
      </c>
      <c r="IG1449" t="s">
        <v>3723</v>
      </c>
      <c r="II1449" t="s">
        <v>3723</v>
      </c>
      <c r="IK1449" t="s">
        <v>3723</v>
      </c>
      <c r="IM1449" t="s">
        <v>3723</v>
      </c>
      <c r="IO1449" t="s">
        <v>3723</v>
      </c>
      <c r="IQ1449" t="s">
        <v>3723</v>
      </c>
      <c r="IS1449" t="s">
        <v>3723</v>
      </c>
      <c r="IU1449" t="s">
        <v>3723</v>
      </c>
      <c r="IW1449" t="s">
        <v>3723</v>
      </c>
      <c r="IY1449" t="s">
        <v>3723</v>
      </c>
      <c r="JA1449" t="s">
        <v>3723</v>
      </c>
      <c r="JC1449" t="s">
        <v>3723</v>
      </c>
      <c r="JE1449" t="s">
        <v>3723</v>
      </c>
      <c r="JG1449" t="s">
        <v>3723</v>
      </c>
      <c r="JI1449" t="s">
        <v>3723</v>
      </c>
      <c r="JK1449" t="s">
        <v>3723</v>
      </c>
      <c r="JM1449" t="s">
        <v>3723</v>
      </c>
      <c r="JO1449" t="s">
        <v>3723</v>
      </c>
      <c r="JQ1449" t="s">
        <v>3723</v>
      </c>
      <c r="JS1449" t="s">
        <v>3723</v>
      </c>
      <c r="JU1449" t="s">
        <v>3723</v>
      </c>
      <c r="JW1449" t="s">
        <v>3723</v>
      </c>
      <c r="JY1449" t="s">
        <v>3723</v>
      </c>
      <c r="KA1449" t="s">
        <v>3723</v>
      </c>
      <c r="KC1449" t="s">
        <v>3723</v>
      </c>
      <c r="KE1449" t="s">
        <v>3723</v>
      </c>
      <c r="KG1449" t="s">
        <v>3723</v>
      </c>
      <c r="KI1449" t="s">
        <v>3723</v>
      </c>
      <c r="KK1449" t="s">
        <v>3723</v>
      </c>
      <c r="KM1449" t="s">
        <v>3723</v>
      </c>
      <c r="KO1449" t="s">
        <v>3723</v>
      </c>
      <c r="KQ1449" t="s">
        <v>3723</v>
      </c>
      <c r="KS1449" t="s">
        <v>3723</v>
      </c>
      <c r="KU1449" t="s">
        <v>3723</v>
      </c>
      <c r="KW1449" t="s">
        <v>3723</v>
      </c>
      <c r="KY1449" t="s">
        <v>3723</v>
      </c>
      <c r="LA1449" t="s">
        <v>3723</v>
      </c>
      <c r="LC1449" t="s">
        <v>3723</v>
      </c>
      <c r="LE1449" t="s">
        <v>3723</v>
      </c>
      <c r="LG1449" t="s">
        <v>3723</v>
      </c>
      <c r="LI1449" t="s">
        <v>3723</v>
      </c>
      <c r="LK1449" t="s">
        <v>3723</v>
      </c>
      <c r="LM1449" t="s">
        <v>3723</v>
      </c>
      <c r="LO1449" t="s">
        <v>3723</v>
      </c>
      <c r="LQ1449" t="s">
        <v>3723</v>
      </c>
      <c r="LS1449" t="s">
        <v>3723</v>
      </c>
      <c r="LU1449" t="s">
        <v>3723</v>
      </c>
      <c r="LW1449" t="s">
        <v>3723</v>
      </c>
      <c r="LY1449" t="s">
        <v>3723</v>
      </c>
      <c r="MA1449" t="s">
        <v>3723</v>
      </c>
      <c r="MC1449" t="s">
        <v>3723</v>
      </c>
      <c r="ME1449" t="s">
        <v>3723</v>
      </c>
      <c r="MG1449" t="s">
        <v>3723</v>
      </c>
      <c r="MI1449" t="s">
        <v>3723</v>
      </c>
      <c r="MK1449" t="s">
        <v>3723</v>
      </c>
      <c r="MM1449" t="s">
        <v>3723</v>
      </c>
      <c r="MO1449" t="s">
        <v>3723</v>
      </c>
      <c r="MQ1449" t="s">
        <v>3723</v>
      </c>
      <c r="MS1449" t="s">
        <v>3723</v>
      </c>
      <c r="MU1449" t="s">
        <v>3723</v>
      </c>
      <c r="MW1449" t="s">
        <v>3723</v>
      </c>
      <c r="MY1449" t="s">
        <v>3723</v>
      </c>
      <c r="NA1449" t="s">
        <v>3723</v>
      </c>
      <c r="NC1449" t="s">
        <v>3723</v>
      </c>
      <c r="NE1449" t="s">
        <v>3723</v>
      </c>
      <c r="NG1449" t="s">
        <v>3723</v>
      </c>
      <c r="NI1449" t="s">
        <v>3723</v>
      </c>
      <c r="NK1449" t="s">
        <v>3723</v>
      </c>
      <c r="NM1449" t="s">
        <v>3723</v>
      </c>
      <c r="NO1449" t="s">
        <v>3723</v>
      </c>
      <c r="NQ1449" t="s">
        <v>3723</v>
      </c>
      <c r="NS1449" t="s">
        <v>3723</v>
      </c>
      <c r="NU1449" t="s">
        <v>3723</v>
      </c>
      <c r="NW1449" t="s">
        <v>3723</v>
      </c>
      <c r="NY1449" t="s">
        <v>3723</v>
      </c>
      <c r="OA1449" t="s">
        <v>3723</v>
      </c>
      <c r="OC1449" t="s">
        <v>3723</v>
      </c>
      <c r="OE1449" t="s">
        <v>3723</v>
      </c>
      <c r="OG1449" t="s">
        <v>3723</v>
      </c>
      <c r="OI1449" t="s">
        <v>3723</v>
      </c>
      <c r="OK1449" t="s">
        <v>3723</v>
      </c>
      <c r="OM1449" t="s">
        <v>3723</v>
      </c>
      <c r="OO1449" t="s">
        <v>3723</v>
      </c>
      <c r="OQ1449" t="s">
        <v>3723</v>
      </c>
      <c r="OS1449" t="s">
        <v>3723</v>
      </c>
      <c r="OU1449" t="s">
        <v>3723</v>
      </c>
      <c r="OW1449" t="s">
        <v>3723</v>
      </c>
      <c r="OY1449" t="s">
        <v>3723</v>
      </c>
      <c r="PA1449" t="s">
        <v>3723</v>
      </c>
      <c r="PC1449" t="s">
        <v>3723</v>
      </c>
      <c r="PE1449" t="s">
        <v>3723</v>
      </c>
      <c r="PG1449" t="s">
        <v>3723</v>
      </c>
      <c r="PI1449" t="s">
        <v>3723</v>
      </c>
      <c r="PK1449" t="s">
        <v>3723</v>
      </c>
      <c r="PM1449" t="s">
        <v>3723</v>
      </c>
      <c r="PO1449" t="s">
        <v>3723</v>
      </c>
      <c r="PQ1449" t="s">
        <v>3723</v>
      </c>
      <c r="PS1449" t="s">
        <v>3723</v>
      </c>
      <c r="PU1449" t="s">
        <v>3723</v>
      </c>
      <c r="PW1449" t="s">
        <v>3723</v>
      </c>
      <c r="PY1449" t="s">
        <v>3723</v>
      </c>
      <c r="QA1449" t="s">
        <v>3723</v>
      </c>
      <c r="QC1449" t="s">
        <v>3723</v>
      </c>
      <c r="QE1449" t="s">
        <v>3723</v>
      </c>
      <c r="QG1449" t="s">
        <v>3723</v>
      </c>
      <c r="QI1449" t="s">
        <v>3723</v>
      </c>
      <c r="QK1449" t="s">
        <v>3723</v>
      </c>
      <c r="QM1449" t="s">
        <v>3723</v>
      </c>
      <c r="QO1449" t="s">
        <v>3723</v>
      </c>
      <c r="QQ1449" t="s">
        <v>3723</v>
      </c>
      <c r="QS1449" t="s">
        <v>3723</v>
      </c>
      <c r="QU1449" t="s">
        <v>3723</v>
      </c>
      <c r="QW1449" t="s">
        <v>3723</v>
      </c>
      <c r="QY1449" t="s">
        <v>3723</v>
      </c>
      <c r="RA1449" t="s">
        <v>3723</v>
      </c>
      <c r="RC1449" t="s">
        <v>3723</v>
      </c>
      <c r="RE1449" t="s">
        <v>3723</v>
      </c>
      <c r="RG1449" t="s">
        <v>3723</v>
      </c>
      <c r="RI1449" t="s">
        <v>3723</v>
      </c>
      <c r="RK1449" t="s">
        <v>3723</v>
      </c>
      <c r="RM1449" t="s">
        <v>3723</v>
      </c>
      <c r="RO1449" t="s">
        <v>3723</v>
      </c>
      <c r="RQ1449" t="s">
        <v>3723</v>
      </c>
      <c r="RS1449" t="s">
        <v>3723</v>
      </c>
      <c r="RU1449" t="s">
        <v>3723</v>
      </c>
      <c r="RW1449" t="s">
        <v>3723</v>
      </c>
      <c r="RY1449" t="s">
        <v>3723</v>
      </c>
      <c r="SA1449" t="s">
        <v>3723</v>
      </c>
      <c r="SC1449" t="s">
        <v>3723</v>
      </c>
      <c r="SE1449" t="s">
        <v>3723</v>
      </c>
      <c r="SG1449" t="s">
        <v>3723</v>
      </c>
      <c r="SI1449" t="s">
        <v>3723</v>
      </c>
      <c r="SK1449" t="s">
        <v>3723</v>
      </c>
      <c r="SM1449" t="s">
        <v>3723</v>
      </c>
      <c r="SO1449" t="s">
        <v>3723</v>
      </c>
      <c r="SQ1449" t="s">
        <v>3723</v>
      </c>
      <c r="SS1449" t="s">
        <v>3723</v>
      </c>
      <c r="SU1449" t="s">
        <v>3723</v>
      </c>
      <c r="SW1449" t="s">
        <v>3723</v>
      </c>
      <c r="SY1449" t="s">
        <v>3723</v>
      </c>
      <c r="TA1449" t="s">
        <v>3723</v>
      </c>
      <c r="TC1449" t="s">
        <v>3723</v>
      </c>
      <c r="TE1449" t="s">
        <v>3723</v>
      </c>
      <c r="TG1449" t="s">
        <v>3723</v>
      </c>
      <c r="TI1449" t="s">
        <v>3723</v>
      </c>
      <c r="TK1449" t="s">
        <v>3723</v>
      </c>
      <c r="TM1449" t="s">
        <v>3723</v>
      </c>
      <c r="TO1449" t="s">
        <v>3723</v>
      </c>
      <c r="TQ1449" t="s">
        <v>3723</v>
      </c>
      <c r="TS1449" t="s">
        <v>3723</v>
      </c>
      <c r="TU1449" t="s">
        <v>3723</v>
      </c>
      <c r="TW1449" t="s">
        <v>3723</v>
      </c>
      <c r="TY1449" t="s">
        <v>3723</v>
      </c>
      <c r="UA1449" t="s">
        <v>3723</v>
      </c>
      <c r="UC1449" t="s">
        <v>3723</v>
      </c>
      <c r="UE1449" t="s">
        <v>3723</v>
      </c>
      <c r="UG1449" t="s">
        <v>3723</v>
      </c>
      <c r="UI1449" t="s">
        <v>3723</v>
      </c>
      <c r="UK1449" t="s">
        <v>3723</v>
      </c>
      <c r="UM1449" t="s">
        <v>3723</v>
      </c>
      <c r="UO1449" t="s">
        <v>3723</v>
      </c>
      <c r="UQ1449" t="s">
        <v>3723</v>
      </c>
      <c r="US1449" t="s">
        <v>3723</v>
      </c>
      <c r="UU1449" t="s">
        <v>3723</v>
      </c>
      <c r="UW1449" t="s">
        <v>3723</v>
      </c>
      <c r="UY1449" t="s">
        <v>3723</v>
      </c>
      <c r="VA1449" t="s">
        <v>3723</v>
      </c>
      <c r="VC1449" t="s">
        <v>3723</v>
      </c>
      <c r="VE1449" t="s">
        <v>3723</v>
      </c>
      <c r="VG1449" t="s">
        <v>3723</v>
      </c>
      <c r="VI1449" t="s">
        <v>3723</v>
      </c>
      <c r="VK1449" t="s">
        <v>3723</v>
      </c>
      <c r="VM1449" t="s">
        <v>3723</v>
      </c>
      <c r="VO1449" t="s">
        <v>3723</v>
      </c>
      <c r="VQ1449" t="s">
        <v>3723</v>
      </c>
      <c r="VS1449" t="s">
        <v>3723</v>
      </c>
      <c r="VU1449" t="s">
        <v>3723</v>
      </c>
      <c r="VW1449" t="s">
        <v>3723</v>
      </c>
      <c r="VY1449" t="s">
        <v>3723</v>
      </c>
      <c r="WA1449" t="s">
        <v>3723</v>
      </c>
      <c r="WC1449" t="s">
        <v>3723</v>
      </c>
      <c r="WE1449" t="s">
        <v>3723</v>
      </c>
      <c r="WG1449" t="s">
        <v>3723</v>
      </c>
      <c r="WI1449" t="s">
        <v>3723</v>
      </c>
      <c r="WK1449" t="s">
        <v>3723</v>
      </c>
      <c r="WM1449" t="s">
        <v>3723</v>
      </c>
      <c r="WO1449" t="s">
        <v>3723</v>
      </c>
      <c r="WQ1449" t="s">
        <v>3723</v>
      </c>
      <c r="WS1449" t="s">
        <v>3723</v>
      </c>
      <c r="WU1449" t="s">
        <v>3723</v>
      </c>
      <c r="WW1449" t="s">
        <v>3723</v>
      </c>
      <c r="WY1449" t="s">
        <v>3723</v>
      </c>
      <c r="XA1449" t="s">
        <v>3723</v>
      </c>
      <c r="XC1449" t="s">
        <v>3723</v>
      </c>
      <c r="XE1449" t="s">
        <v>3723</v>
      </c>
      <c r="XG1449" t="s">
        <v>3723</v>
      </c>
      <c r="XI1449" t="s">
        <v>3723</v>
      </c>
      <c r="XK1449" t="s">
        <v>3723</v>
      </c>
      <c r="XM1449" t="s">
        <v>3723</v>
      </c>
      <c r="XO1449" t="s">
        <v>3723</v>
      </c>
      <c r="XQ1449" t="s">
        <v>3723</v>
      </c>
      <c r="XS1449" t="s">
        <v>3723</v>
      </c>
      <c r="XU1449" t="s">
        <v>3723</v>
      </c>
      <c r="XW1449" t="s">
        <v>3723</v>
      </c>
      <c r="XY1449" t="s">
        <v>3723</v>
      </c>
      <c r="YA1449" t="s">
        <v>3723</v>
      </c>
      <c r="YC1449" t="s">
        <v>3723</v>
      </c>
      <c r="YE1449" t="s">
        <v>3723</v>
      </c>
      <c r="YG1449" t="s">
        <v>3723</v>
      </c>
      <c r="YI1449" t="s">
        <v>3723</v>
      </c>
      <c r="YK1449" t="s">
        <v>3723</v>
      </c>
      <c r="YM1449" t="s">
        <v>3723</v>
      </c>
      <c r="YO1449" t="s">
        <v>3723</v>
      </c>
      <c r="YQ1449" t="s">
        <v>3723</v>
      </c>
      <c r="YS1449" t="s">
        <v>3723</v>
      </c>
      <c r="YU1449" t="s">
        <v>3723</v>
      </c>
      <c r="YW1449" t="s">
        <v>3723</v>
      </c>
      <c r="YY1449" t="s">
        <v>3723</v>
      </c>
      <c r="ZA1449" t="s">
        <v>3723</v>
      </c>
      <c r="ZC1449" t="s">
        <v>3723</v>
      </c>
      <c r="ZE1449" t="s">
        <v>3723</v>
      </c>
      <c r="ZG1449" t="s">
        <v>3723</v>
      </c>
      <c r="ZI1449" t="s">
        <v>3723</v>
      </c>
      <c r="ZK1449" t="s">
        <v>3723</v>
      </c>
      <c r="ZM1449" t="s">
        <v>3723</v>
      </c>
      <c r="ZO1449" t="s">
        <v>3723</v>
      </c>
      <c r="ZQ1449" t="s">
        <v>3723</v>
      </c>
      <c r="ZS1449" t="s">
        <v>3723</v>
      </c>
      <c r="ZU1449" t="s">
        <v>3723</v>
      </c>
      <c r="ZW1449" t="s">
        <v>3723</v>
      </c>
      <c r="ZY1449" t="s">
        <v>3723</v>
      </c>
      <c r="AAA1449" t="s">
        <v>3723</v>
      </c>
      <c r="AAC1449" t="s">
        <v>3723</v>
      </c>
      <c r="AAE1449" t="s">
        <v>3723</v>
      </c>
      <c r="AAG1449" t="s">
        <v>3723</v>
      </c>
      <c r="AAI1449" t="s">
        <v>3723</v>
      </c>
      <c r="AAK1449" t="s">
        <v>3723</v>
      </c>
      <c r="AAM1449" t="s">
        <v>3723</v>
      </c>
      <c r="AAO1449" t="s">
        <v>3723</v>
      </c>
      <c r="AAQ1449" t="s">
        <v>3723</v>
      </c>
      <c r="AAS1449" t="s">
        <v>3723</v>
      </c>
      <c r="AAU1449" t="s">
        <v>3723</v>
      </c>
      <c r="AAW1449" t="s">
        <v>3723</v>
      </c>
      <c r="AAY1449" t="s">
        <v>3723</v>
      </c>
      <c r="ABA1449" t="s">
        <v>3723</v>
      </c>
      <c r="ABC1449" t="s">
        <v>3723</v>
      </c>
      <c r="ABE1449" t="s">
        <v>3723</v>
      </c>
      <c r="ABG1449" t="s">
        <v>3723</v>
      </c>
      <c r="ABI1449" t="s">
        <v>3723</v>
      </c>
      <c r="ABK1449" t="s">
        <v>3723</v>
      </c>
      <c r="ABM1449" t="s">
        <v>3723</v>
      </c>
      <c r="ABO1449" t="s">
        <v>3723</v>
      </c>
      <c r="ABQ1449" t="s">
        <v>3723</v>
      </c>
      <c r="ABS1449" t="s">
        <v>3723</v>
      </c>
      <c r="ABU1449" t="s">
        <v>3723</v>
      </c>
      <c r="ABW1449" t="s">
        <v>3723</v>
      </c>
      <c r="ABY1449" t="s">
        <v>3723</v>
      </c>
      <c r="ACA1449" t="s">
        <v>3723</v>
      </c>
      <c r="ACC1449" t="s">
        <v>3723</v>
      </c>
      <c r="ACE1449" t="s">
        <v>3723</v>
      </c>
      <c r="ACG1449" t="s">
        <v>3723</v>
      </c>
      <c r="ACI1449" t="s">
        <v>3723</v>
      </c>
      <c r="ACK1449" t="s">
        <v>3723</v>
      </c>
      <c r="ACM1449" t="s">
        <v>3723</v>
      </c>
      <c r="ACO1449" t="s">
        <v>3723</v>
      </c>
      <c r="ACQ1449" t="s">
        <v>3723</v>
      </c>
      <c r="ACS1449" t="s">
        <v>3723</v>
      </c>
      <c r="ACU1449" t="s">
        <v>3723</v>
      </c>
      <c r="ACW1449" t="s">
        <v>3723</v>
      </c>
      <c r="ACY1449" t="s">
        <v>3723</v>
      </c>
      <c r="ADA1449" t="s">
        <v>3723</v>
      </c>
      <c r="ADC1449" t="s">
        <v>3723</v>
      </c>
      <c r="ADE1449" t="s">
        <v>3723</v>
      </c>
      <c r="ADG1449" t="s">
        <v>3723</v>
      </c>
      <c r="ADI1449" t="s">
        <v>3723</v>
      </c>
      <c r="ADK1449" t="s">
        <v>3723</v>
      </c>
      <c r="ADM1449" t="s">
        <v>3723</v>
      </c>
      <c r="ADO1449" t="s">
        <v>3723</v>
      </c>
      <c r="ADQ1449" t="s">
        <v>3723</v>
      </c>
      <c r="ADS1449" t="s">
        <v>3723</v>
      </c>
      <c r="ADU1449" t="s">
        <v>3723</v>
      </c>
      <c r="ADW1449" t="s">
        <v>3723</v>
      </c>
      <c r="ADY1449" t="s">
        <v>3723</v>
      </c>
      <c r="AEA1449" t="s">
        <v>3723</v>
      </c>
      <c r="AEC1449" t="s">
        <v>3723</v>
      </c>
      <c r="AEE1449" t="s">
        <v>3723</v>
      </c>
      <c r="AEG1449" t="s">
        <v>3723</v>
      </c>
      <c r="AEI1449" t="s">
        <v>3723</v>
      </c>
      <c r="AEK1449" t="s">
        <v>3723</v>
      </c>
      <c r="AEM1449" t="s">
        <v>3723</v>
      </c>
      <c r="AEO1449" t="s">
        <v>3723</v>
      </c>
      <c r="AEQ1449" t="s">
        <v>3723</v>
      </c>
      <c r="AES1449" t="s">
        <v>3723</v>
      </c>
      <c r="AEU1449" t="s">
        <v>3723</v>
      </c>
      <c r="AEW1449" t="s">
        <v>3723</v>
      </c>
      <c r="AEY1449" t="s">
        <v>3723</v>
      </c>
      <c r="AFA1449" t="s">
        <v>3723</v>
      </c>
      <c r="AFC1449" t="s">
        <v>3723</v>
      </c>
      <c r="AFE1449" t="s">
        <v>3723</v>
      </c>
      <c r="AFG1449" t="s">
        <v>3723</v>
      </c>
      <c r="AFI1449" t="s">
        <v>3723</v>
      </c>
      <c r="AFK1449" t="s">
        <v>3723</v>
      </c>
      <c r="AFM1449" t="s">
        <v>3723</v>
      </c>
      <c r="AFO1449" t="s">
        <v>3723</v>
      </c>
      <c r="AFQ1449" t="s">
        <v>3723</v>
      </c>
      <c r="AFS1449" t="s">
        <v>3723</v>
      </c>
      <c r="AFU1449" t="s">
        <v>3723</v>
      </c>
      <c r="AFW1449" t="s">
        <v>3723</v>
      </c>
      <c r="AFY1449" t="s">
        <v>3723</v>
      </c>
      <c r="AGA1449" t="s">
        <v>3723</v>
      </c>
      <c r="AGC1449" t="s">
        <v>3723</v>
      </c>
      <c r="AGE1449" t="s">
        <v>3723</v>
      </c>
      <c r="AGG1449" t="s">
        <v>3723</v>
      </c>
      <c r="AGI1449" t="s">
        <v>3723</v>
      </c>
      <c r="AGK1449" t="s">
        <v>3723</v>
      </c>
      <c r="AGM1449" t="s">
        <v>3723</v>
      </c>
      <c r="AGO1449" t="s">
        <v>3723</v>
      </c>
      <c r="AGQ1449" t="s">
        <v>3723</v>
      </c>
      <c r="AGS1449" t="s">
        <v>3723</v>
      </c>
      <c r="AGU1449" t="s">
        <v>3723</v>
      </c>
      <c r="AGW1449" t="s">
        <v>3723</v>
      </c>
      <c r="AGY1449" t="s">
        <v>3723</v>
      </c>
      <c r="AHA1449" t="s">
        <v>3723</v>
      </c>
      <c r="AHC1449" t="s">
        <v>3723</v>
      </c>
      <c r="AHE1449" t="s">
        <v>3723</v>
      </c>
      <c r="AHG1449" t="s">
        <v>3723</v>
      </c>
      <c r="AHI1449" t="s">
        <v>3723</v>
      </c>
      <c r="AHK1449" t="s">
        <v>3723</v>
      </c>
      <c r="AHM1449" t="s">
        <v>3723</v>
      </c>
      <c r="AHO1449" t="s">
        <v>3723</v>
      </c>
      <c r="AHQ1449" t="s">
        <v>3723</v>
      </c>
      <c r="AHS1449" t="s">
        <v>3723</v>
      </c>
      <c r="AHU1449" t="s">
        <v>3723</v>
      </c>
      <c r="AHW1449" t="s">
        <v>3723</v>
      </c>
      <c r="AHY1449" t="s">
        <v>3723</v>
      </c>
      <c r="AIA1449" t="s">
        <v>3723</v>
      </c>
      <c r="AIC1449" t="s">
        <v>3723</v>
      </c>
      <c r="AIE1449" t="s">
        <v>3723</v>
      </c>
      <c r="AIG1449" t="s">
        <v>3723</v>
      </c>
      <c r="AII1449" t="s">
        <v>3723</v>
      </c>
      <c r="AIK1449" t="s">
        <v>3723</v>
      </c>
      <c r="AIM1449" t="s">
        <v>3723</v>
      </c>
      <c r="AIO1449" t="s">
        <v>3723</v>
      </c>
      <c r="AIQ1449" t="s">
        <v>3723</v>
      </c>
      <c r="AIS1449" t="s">
        <v>3723</v>
      </c>
      <c r="AIU1449" t="s">
        <v>3723</v>
      </c>
      <c r="AIW1449" t="s">
        <v>3723</v>
      </c>
      <c r="AIY1449" t="s">
        <v>3723</v>
      </c>
      <c r="AJA1449" t="s">
        <v>3723</v>
      </c>
      <c r="AJC1449" t="s">
        <v>3723</v>
      </c>
      <c r="AJE1449" t="s">
        <v>3723</v>
      </c>
      <c r="AJG1449" t="s">
        <v>3723</v>
      </c>
      <c r="AJI1449" t="s">
        <v>3723</v>
      </c>
      <c r="AJK1449" t="s">
        <v>3723</v>
      </c>
      <c r="AJM1449" t="s">
        <v>3723</v>
      </c>
      <c r="AJO1449" t="s">
        <v>3723</v>
      </c>
      <c r="AJQ1449" t="s">
        <v>3723</v>
      </c>
      <c r="AJS1449" t="s">
        <v>3723</v>
      </c>
      <c r="AJU1449" t="s">
        <v>3723</v>
      </c>
      <c r="AJW1449" t="s">
        <v>3723</v>
      </c>
      <c r="AJY1449" t="s">
        <v>3723</v>
      </c>
      <c r="AKA1449" t="s">
        <v>3723</v>
      </c>
      <c r="AKC1449" t="s">
        <v>3723</v>
      </c>
      <c r="AKE1449" t="s">
        <v>3723</v>
      </c>
      <c r="AKG1449" t="s">
        <v>3723</v>
      </c>
      <c r="AKI1449" t="s">
        <v>3723</v>
      </c>
      <c r="AKK1449" t="s">
        <v>3723</v>
      </c>
      <c r="AKM1449" t="s">
        <v>3723</v>
      </c>
      <c r="AKO1449" t="s">
        <v>3723</v>
      </c>
      <c r="AKQ1449" t="s">
        <v>3723</v>
      </c>
      <c r="AKS1449" t="s">
        <v>3723</v>
      </c>
      <c r="AKU1449" t="s">
        <v>3723</v>
      </c>
      <c r="AKW1449" t="s">
        <v>3723</v>
      </c>
      <c r="AKY1449" t="s">
        <v>3723</v>
      </c>
      <c r="ALA1449" t="s">
        <v>3723</v>
      </c>
      <c r="ALC1449" t="s">
        <v>3723</v>
      </c>
      <c r="ALE1449" t="s">
        <v>3723</v>
      </c>
      <c r="ALG1449" t="s">
        <v>3723</v>
      </c>
      <c r="ALI1449" t="s">
        <v>3723</v>
      </c>
      <c r="ALK1449" t="s">
        <v>3723</v>
      </c>
      <c r="ALM1449" t="s">
        <v>3723</v>
      </c>
      <c r="ALO1449" t="s">
        <v>3723</v>
      </c>
      <c r="ALQ1449" t="s">
        <v>3723</v>
      </c>
      <c r="ALS1449" t="s">
        <v>3723</v>
      </c>
      <c r="ALU1449" t="s">
        <v>3723</v>
      </c>
      <c r="ALW1449" t="s">
        <v>3723</v>
      </c>
      <c r="ALY1449" t="s">
        <v>3723</v>
      </c>
      <c r="AMA1449" t="s">
        <v>3723</v>
      </c>
      <c r="AMC1449" t="s">
        <v>3723</v>
      </c>
      <c r="AME1449" t="s">
        <v>3723</v>
      </c>
      <c r="AMG1449" t="s">
        <v>3723</v>
      </c>
      <c r="AMI1449" t="s">
        <v>3723</v>
      </c>
      <c r="AMK1449" t="s">
        <v>3723</v>
      </c>
      <c r="AMM1449" t="s">
        <v>3723</v>
      </c>
      <c r="AMO1449" t="s">
        <v>3723</v>
      </c>
      <c r="AMQ1449" t="s">
        <v>3723</v>
      </c>
      <c r="AMS1449" t="s">
        <v>3723</v>
      </c>
      <c r="AMU1449" t="s">
        <v>3723</v>
      </c>
      <c r="AMW1449" t="s">
        <v>3723</v>
      </c>
      <c r="AMY1449" t="s">
        <v>3723</v>
      </c>
      <c r="ANA1449" t="s">
        <v>3723</v>
      </c>
      <c r="ANC1449" t="s">
        <v>3723</v>
      </c>
      <c r="ANE1449" t="s">
        <v>3723</v>
      </c>
      <c r="ANG1449" t="s">
        <v>3723</v>
      </c>
      <c r="ANI1449" t="s">
        <v>3723</v>
      </c>
      <c r="ANK1449" t="s">
        <v>3723</v>
      </c>
      <c r="ANM1449" t="s">
        <v>3723</v>
      </c>
      <c r="ANO1449" t="s">
        <v>3723</v>
      </c>
      <c r="ANQ1449" t="s">
        <v>3723</v>
      </c>
      <c r="ANS1449" t="s">
        <v>3723</v>
      </c>
      <c r="ANU1449" t="s">
        <v>3723</v>
      </c>
      <c r="ANW1449" t="s">
        <v>3723</v>
      </c>
      <c r="ANY1449" t="s">
        <v>3723</v>
      </c>
      <c r="AOA1449" t="s">
        <v>3723</v>
      </c>
      <c r="AOC1449" t="s">
        <v>3723</v>
      </c>
      <c r="AOE1449" t="s">
        <v>3723</v>
      </c>
      <c r="AOG1449" t="s">
        <v>3723</v>
      </c>
      <c r="AOI1449" t="s">
        <v>3723</v>
      </c>
      <c r="AOK1449" t="s">
        <v>3723</v>
      </c>
      <c r="AOM1449" t="s">
        <v>3723</v>
      </c>
      <c r="AOO1449" t="s">
        <v>3723</v>
      </c>
      <c r="AOQ1449" t="s">
        <v>3723</v>
      </c>
      <c r="AOS1449" t="s">
        <v>3723</v>
      </c>
      <c r="AOU1449" t="s">
        <v>3723</v>
      </c>
      <c r="AOW1449" t="s">
        <v>3723</v>
      </c>
      <c r="AOY1449" t="s">
        <v>3723</v>
      </c>
      <c r="APA1449" t="s">
        <v>3723</v>
      </c>
      <c r="APC1449" t="s">
        <v>3723</v>
      </c>
      <c r="APE1449" t="s">
        <v>3723</v>
      </c>
      <c r="APG1449" t="s">
        <v>3723</v>
      </c>
      <c r="API1449" t="s">
        <v>3723</v>
      </c>
      <c r="APK1449" t="s">
        <v>3723</v>
      </c>
      <c r="APM1449" t="s">
        <v>3723</v>
      </c>
      <c r="APO1449" t="s">
        <v>3723</v>
      </c>
      <c r="APQ1449" t="s">
        <v>3723</v>
      </c>
      <c r="APS1449" t="s">
        <v>3723</v>
      </c>
      <c r="APU1449" t="s">
        <v>3723</v>
      </c>
      <c r="APW1449" t="s">
        <v>3723</v>
      </c>
      <c r="APY1449" t="s">
        <v>3723</v>
      </c>
      <c r="AQA1449" t="s">
        <v>3723</v>
      </c>
      <c r="AQC1449" t="s">
        <v>3723</v>
      </c>
      <c r="AQE1449" t="s">
        <v>3723</v>
      </c>
      <c r="AQG1449" t="s">
        <v>3723</v>
      </c>
      <c r="AQI1449" t="s">
        <v>3723</v>
      </c>
      <c r="AQK1449" t="s">
        <v>3723</v>
      </c>
      <c r="AQM1449" t="s">
        <v>3723</v>
      </c>
      <c r="AQO1449" t="s">
        <v>3723</v>
      </c>
      <c r="AQQ1449" t="s">
        <v>3723</v>
      </c>
      <c r="AQS1449" t="s">
        <v>3723</v>
      </c>
      <c r="AQU1449" t="s">
        <v>3723</v>
      </c>
      <c r="AQW1449" t="s">
        <v>3723</v>
      </c>
      <c r="AQY1449" t="s">
        <v>3723</v>
      </c>
      <c r="ARA1449" t="s">
        <v>3723</v>
      </c>
      <c r="ARC1449" t="s">
        <v>3723</v>
      </c>
      <c r="ARE1449" t="s">
        <v>3723</v>
      </c>
      <c r="ARG1449" t="s">
        <v>3723</v>
      </c>
      <c r="ARI1449" t="s">
        <v>3723</v>
      </c>
      <c r="ARK1449" t="s">
        <v>3723</v>
      </c>
      <c r="ARM1449" t="s">
        <v>3723</v>
      </c>
      <c r="ARO1449" t="s">
        <v>3723</v>
      </c>
      <c r="ARQ1449" t="s">
        <v>3723</v>
      </c>
      <c r="ARS1449" t="s">
        <v>3723</v>
      </c>
      <c r="ARU1449" t="s">
        <v>3723</v>
      </c>
      <c r="ARW1449" t="s">
        <v>3723</v>
      </c>
      <c r="ARY1449" t="s">
        <v>3723</v>
      </c>
      <c r="ASA1449" t="s">
        <v>3723</v>
      </c>
      <c r="ASC1449" t="s">
        <v>3723</v>
      </c>
      <c r="ASE1449" t="s">
        <v>3723</v>
      </c>
      <c r="ASG1449" t="s">
        <v>3723</v>
      </c>
      <c r="ASI1449" t="s">
        <v>3723</v>
      </c>
      <c r="ASK1449" t="s">
        <v>3723</v>
      </c>
      <c r="ASM1449" t="s">
        <v>3723</v>
      </c>
      <c r="ASO1449" t="s">
        <v>3723</v>
      </c>
      <c r="ASQ1449" t="s">
        <v>3723</v>
      </c>
      <c r="ASS1449" t="s">
        <v>3723</v>
      </c>
      <c r="ASU1449" t="s">
        <v>3723</v>
      </c>
      <c r="ASW1449" t="s">
        <v>3723</v>
      </c>
      <c r="ASY1449" t="s">
        <v>3723</v>
      </c>
      <c r="ATA1449" t="s">
        <v>3723</v>
      </c>
      <c r="ATC1449" t="s">
        <v>3723</v>
      </c>
      <c r="ATE1449" t="s">
        <v>3723</v>
      </c>
      <c r="ATG1449" t="s">
        <v>3723</v>
      </c>
      <c r="ATI1449" t="s">
        <v>3723</v>
      </c>
      <c r="ATK1449" t="s">
        <v>3723</v>
      </c>
      <c r="ATM1449" t="s">
        <v>3723</v>
      </c>
      <c r="ATO1449" t="s">
        <v>3723</v>
      </c>
      <c r="ATQ1449" t="s">
        <v>3723</v>
      </c>
      <c r="ATS1449" t="s">
        <v>3723</v>
      </c>
      <c r="ATU1449" t="s">
        <v>3723</v>
      </c>
      <c r="ATW1449" t="s">
        <v>3723</v>
      </c>
      <c r="ATY1449" t="s">
        <v>3723</v>
      </c>
      <c r="AUA1449" t="s">
        <v>3723</v>
      </c>
      <c r="AUC1449" t="s">
        <v>3723</v>
      </c>
      <c r="AUE1449" t="s">
        <v>3723</v>
      </c>
      <c r="AUG1449" t="s">
        <v>3723</v>
      </c>
      <c r="AUI1449" t="s">
        <v>3723</v>
      </c>
      <c r="AUK1449" t="s">
        <v>3723</v>
      </c>
      <c r="AUM1449" t="s">
        <v>3723</v>
      </c>
      <c r="AUO1449" t="s">
        <v>3723</v>
      </c>
      <c r="AUQ1449" t="s">
        <v>3723</v>
      </c>
      <c r="AUS1449" t="s">
        <v>3723</v>
      </c>
      <c r="AUU1449" t="s">
        <v>3723</v>
      </c>
      <c r="AUW1449" t="s">
        <v>3723</v>
      </c>
      <c r="AUY1449" t="s">
        <v>3723</v>
      </c>
      <c r="AVA1449" t="s">
        <v>3723</v>
      </c>
      <c r="AVC1449" t="s">
        <v>3723</v>
      </c>
      <c r="AVE1449" t="s">
        <v>3723</v>
      </c>
      <c r="AVG1449" t="s">
        <v>3723</v>
      </c>
      <c r="AVI1449" t="s">
        <v>3723</v>
      </c>
      <c r="AVK1449" t="s">
        <v>3723</v>
      </c>
      <c r="AVM1449" t="s">
        <v>3723</v>
      </c>
      <c r="AVO1449" t="s">
        <v>3723</v>
      </c>
      <c r="AVQ1449" t="s">
        <v>3723</v>
      </c>
      <c r="AVS1449" t="s">
        <v>3723</v>
      </c>
      <c r="AVU1449" t="s">
        <v>3723</v>
      </c>
      <c r="AVW1449" t="s">
        <v>3723</v>
      </c>
      <c r="AVY1449" t="s">
        <v>3723</v>
      </c>
      <c r="AWA1449" t="s">
        <v>3723</v>
      </c>
      <c r="AWC1449" t="s">
        <v>3723</v>
      </c>
      <c r="AWE1449" t="s">
        <v>3723</v>
      </c>
      <c r="AWG1449" t="s">
        <v>3723</v>
      </c>
      <c r="AWI1449" t="s">
        <v>3723</v>
      </c>
      <c r="AWK1449" t="s">
        <v>3723</v>
      </c>
      <c r="AWM1449" t="s">
        <v>3723</v>
      </c>
      <c r="AWO1449" t="s">
        <v>3723</v>
      </c>
      <c r="AWQ1449" t="s">
        <v>3723</v>
      </c>
      <c r="AWS1449" t="s">
        <v>3723</v>
      </c>
      <c r="AWU1449" t="s">
        <v>3723</v>
      </c>
      <c r="AWW1449" t="s">
        <v>3723</v>
      </c>
      <c r="AWY1449" t="s">
        <v>3723</v>
      </c>
      <c r="AXA1449" t="s">
        <v>3723</v>
      </c>
      <c r="AXC1449" t="s">
        <v>3723</v>
      </c>
      <c r="AXE1449" t="s">
        <v>3723</v>
      </c>
      <c r="AXG1449" t="s">
        <v>3723</v>
      </c>
      <c r="AXI1449" t="s">
        <v>3723</v>
      </c>
      <c r="AXK1449" t="s">
        <v>3723</v>
      </c>
      <c r="AXM1449" t="s">
        <v>3723</v>
      </c>
      <c r="AXO1449" t="s">
        <v>3723</v>
      </c>
      <c r="AXQ1449" t="s">
        <v>3723</v>
      </c>
      <c r="AXS1449" t="s">
        <v>3723</v>
      </c>
      <c r="AXU1449" t="s">
        <v>3723</v>
      </c>
      <c r="AXW1449" t="s">
        <v>3723</v>
      </c>
      <c r="AXY1449" t="s">
        <v>3723</v>
      </c>
      <c r="AYA1449" t="s">
        <v>3723</v>
      </c>
      <c r="AYC1449" t="s">
        <v>3723</v>
      </c>
      <c r="AYE1449" t="s">
        <v>3723</v>
      </c>
      <c r="AYG1449" t="s">
        <v>3723</v>
      </c>
      <c r="AYI1449" t="s">
        <v>3723</v>
      </c>
      <c r="AYK1449" t="s">
        <v>3723</v>
      </c>
      <c r="AYM1449" t="s">
        <v>3723</v>
      </c>
      <c r="AYO1449" t="s">
        <v>3723</v>
      </c>
      <c r="AYQ1449" t="s">
        <v>3723</v>
      </c>
      <c r="AYS1449" t="s">
        <v>3723</v>
      </c>
      <c r="AYU1449" t="s">
        <v>3723</v>
      </c>
      <c r="AYW1449" t="s">
        <v>3723</v>
      </c>
      <c r="AYY1449" t="s">
        <v>3723</v>
      </c>
      <c r="AZA1449" t="s">
        <v>3723</v>
      </c>
      <c r="AZC1449" t="s">
        <v>3723</v>
      </c>
      <c r="AZE1449" t="s">
        <v>3723</v>
      </c>
      <c r="AZG1449" t="s">
        <v>3723</v>
      </c>
      <c r="AZI1449" t="s">
        <v>3723</v>
      </c>
      <c r="AZK1449" t="s">
        <v>3723</v>
      </c>
      <c r="AZM1449" t="s">
        <v>3723</v>
      </c>
      <c r="AZO1449" t="s">
        <v>3723</v>
      </c>
      <c r="AZQ1449" t="s">
        <v>3723</v>
      </c>
      <c r="AZS1449" t="s">
        <v>3723</v>
      </c>
      <c r="AZU1449" t="s">
        <v>3723</v>
      </c>
      <c r="AZW1449" t="s">
        <v>3723</v>
      </c>
      <c r="AZY1449" t="s">
        <v>3723</v>
      </c>
      <c r="BAA1449" t="s">
        <v>3723</v>
      </c>
      <c r="BAC1449" t="s">
        <v>3723</v>
      </c>
      <c r="BAE1449" t="s">
        <v>3723</v>
      </c>
      <c r="BAG1449" t="s">
        <v>3723</v>
      </c>
      <c r="BAI1449" t="s">
        <v>3723</v>
      </c>
      <c r="BAK1449" t="s">
        <v>3723</v>
      </c>
      <c r="BAM1449" t="s">
        <v>3723</v>
      </c>
      <c r="BAO1449" t="s">
        <v>3723</v>
      </c>
      <c r="BAQ1449" t="s">
        <v>3723</v>
      </c>
      <c r="BAS1449" t="s">
        <v>3723</v>
      </c>
      <c r="BAU1449" t="s">
        <v>3723</v>
      </c>
      <c r="BAW1449" t="s">
        <v>3723</v>
      </c>
      <c r="BAY1449" t="s">
        <v>3723</v>
      </c>
      <c r="BBA1449" t="s">
        <v>3723</v>
      </c>
      <c r="BBC1449" t="s">
        <v>3723</v>
      </c>
      <c r="BBE1449" t="s">
        <v>3723</v>
      </c>
      <c r="BBG1449" t="s">
        <v>3723</v>
      </c>
      <c r="BBI1449" t="s">
        <v>3723</v>
      </c>
      <c r="BBK1449" t="s">
        <v>3723</v>
      </c>
      <c r="BBM1449" t="s">
        <v>3723</v>
      </c>
      <c r="BBO1449" t="s">
        <v>3723</v>
      </c>
      <c r="BBQ1449" t="s">
        <v>3723</v>
      </c>
      <c r="BBS1449" t="s">
        <v>3723</v>
      </c>
      <c r="BBU1449" t="s">
        <v>3723</v>
      </c>
      <c r="BBW1449" t="s">
        <v>3723</v>
      </c>
      <c r="BBY1449" t="s">
        <v>3723</v>
      </c>
      <c r="BCA1449" t="s">
        <v>3723</v>
      </c>
      <c r="BCC1449" t="s">
        <v>3723</v>
      </c>
      <c r="BCE1449" t="s">
        <v>3723</v>
      </c>
      <c r="BCG1449" t="s">
        <v>3723</v>
      </c>
      <c r="BCI1449" t="s">
        <v>3723</v>
      </c>
      <c r="BCK1449" t="s">
        <v>3723</v>
      </c>
      <c r="BCM1449" t="s">
        <v>3723</v>
      </c>
      <c r="BCO1449" t="s">
        <v>3723</v>
      </c>
      <c r="BCQ1449" t="s">
        <v>3723</v>
      </c>
      <c r="BCS1449" t="s">
        <v>3723</v>
      </c>
      <c r="BCU1449" t="s">
        <v>3723</v>
      </c>
      <c r="BCW1449" t="s">
        <v>3723</v>
      </c>
      <c r="BCY1449" t="s">
        <v>3723</v>
      </c>
      <c r="BDA1449" t="s">
        <v>3723</v>
      </c>
      <c r="BDC1449" t="s">
        <v>3723</v>
      </c>
      <c r="BDE1449" t="s">
        <v>3723</v>
      </c>
      <c r="BDG1449" t="s">
        <v>3723</v>
      </c>
      <c r="BDI1449" t="s">
        <v>3723</v>
      </c>
      <c r="BDK1449" t="s">
        <v>3723</v>
      </c>
      <c r="BDM1449" t="s">
        <v>3723</v>
      </c>
      <c r="BDO1449" t="s">
        <v>3723</v>
      </c>
      <c r="BDQ1449" t="s">
        <v>3723</v>
      </c>
      <c r="BDS1449" t="s">
        <v>3723</v>
      </c>
      <c r="BDU1449" t="s">
        <v>3723</v>
      </c>
      <c r="BDW1449" t="s">
        <v>3723</v>
      </c>
      <c r="BDY1449" t="s">
        <v>3723</v>
      </c>
      <c r="BEA1449" t="s">
        <v>3723</v>
      </c>
      <c r="BEC1449" t="s">
        <v>3723</v>
      </c>
      <c r="BEE1449" t="s">
        <v>3723</v>
      </c>
      <c r="BEF1449">
        <v>0</v>
      </c>
      <c r="BEG1449">
        <v>0</v>
      </c>
      <c r="BEH1449">
        <v>0</v>
      </c>
      <c r="BEI1449">
        <v>0</v>
      </c>
      <c r="BEJ1449">
        <v>0</v>
      </c>
      <c r="BHE1449">
        <v>0</v>
      </c>
    </row>
    <row r="1450" spans="1:1023 1025:1565" x14ac:dyDescent="0.3">
      <c r="A1450" s="341"/>
      <c r="B1450" s="335" t="s">
        <v>3570</v>
      </c>
      <c r="C1450" s="332" t="s">
        <v>3571</v>
      </c>
      <c r="D1450" s="342" t="s">
        <v>6472</v>
      </c>
      <c r="E1450" s="326">
        <v>1.0573566000000001</v>
      </c>
      <c r="F1450" s="68">
        <v>18910</v>
      </c>
      <c r="AO1450" t="s">
        <v>3723</v>
      </c>
      <c r="AQ1450" t="s">
        <v>3723</v>
      </c>
      <c r="AS1450" t="s">
        <v>3723</v>
      </c>
      <c r="AU1450" t="s">
        <v>3723</v>
      </c>
      <c r="AW1450" t="s">
        <v>3723</v>
      </c>
      <c r="AY1450" t="s">
        <v>3723</v>
      </c>
      <c r="BA1450" t="s">
        <v>3723</v>
      </c>
      <c r="BC1450" t="s">
        <v>3723</v>
      </c>
      <c r="BE1450" t="s">
        <v>3723</v>
      </c>
      <c r="BG1450" t="s">
        <v>3723</v>
      </c>
      <c r="BI1450" t="s">
        <v>3723</v>
      </c>
      <c r="BK1450" t="s">
        <v>3723</v>
      </c>
      <c r="BM1450" t="s">
        <v>3723</v>
      </c>
      <c r="BO1450" t="s">
        <v>3723</v>
      </c>
      <c r="BQ1450" t="s">
        <v>3723</v>
      </c>
      <c r="BS1450" t="s">
        <v>3723</v>
      </c>
      <c r="BU1450" t="s">
        <v>3723</v>
      </c>
      <c r="BW1450" t="s">
        <v>3723</v>
      </c>
      <c r="BY1450" t="s">
        <v>3723</v>
      </c>
      <c r="CA1450" t="s">
        <v>3723</v>
      </c>
      <c r="CC1450" t="s">
        <v>3723</v>
      </c>
      <c r="CE1450" t="s">
        <v>3723</v>
      </c>
      <c r="CG1450" t="s">
        <v>3723</v>
      </c>
      <c r="CI1450" t="s">
        <v>3723</v>
      </c>
      <c r="CK1450" t="s">
        <v>3723</v>
      </c>
      <c r="CM1450" t="s">
        <v>3723</v>
      </c>
      <c r="CO1450" t="s">
        <v>3723</v>
      </c>
      <c r="CQ1450" t="s">
        <v>3723</v>
      </c>
      <c r="CS1450" t="s">
        <v>3723</v>
      </c>
      <c r="CU1450" t="s">
        <v>3723</v>
      </c>
      <c r="CW1450" t="s">
        <v>3723</v>
      </c>
      <c r="CY1450" t="s">
        <v>3723</v>
      </c>
      <c r="DA1450" t="s">
        <v>3723</v>
      </c>
      <c r="DC1450" t="s">
        <v>3723</v>
      </c>
      <c r="DE1450" t="s">
        <v>3723</v>
      </c>
      <c r="DG1450" t="s">
        <v>3723</v>
      </c>
      <c r="DI1450" t="s">
        <v>3723</v>
      </c>
      <c r="DK1450" t="s">
        <v>3723</v>
      </c>
      <c r="DM1450" t="s">
        <v>3723</v>
      </c>
      <c r="DO1450" t="s">
        <v>3723</v>
      </c>
      <c r="DQ1450" t="s">
        <v>3723</v>
      </c>
      <c r="DS1450" t="s">
        <v>3723</v>
      </c>
      <c r="DU1450" t="s">
        <v>3723</v>
      </c>
      <c r="DW1450" t="s">
        <v>3723</v>
      </c>
      <c r="DY1450" t="s">
        <v>3723</v>
      </c>
      <c r="EA1450" t="s">
        <v>3723</v>
      </c>
      <c r="EC1450" t="s">
        <v>3723</v>
      </c>
      <c r="EE1450" t="s">
        <v>3723</v>
      </c>
      <c r="EG1450" t="s">
        <v>3723</v>
      </c>
      <c r="EI1450" t="s">
        <v>3723</v>
      </c>
      <c r="EK1450" t="s">
        <v>3723</v>
      </c>
      <c r="EM1450" t="s">
        <v>3723</v>
      </c>
      <c r="EO1450" t="s">
        <v>3723</v>
      </c>
      <c r="EQ1450" t="s">
        <v>3723</v>
      </c>
      <c r="ES1450" t="s">
        <v>3723</v>
      </c>
      <c r="EU1450" t="s">
        <v>3723</v>
      </c>
      <c r="EW1450" t="s">
        <v>3723</v>
      </c>
      <c r="EY1450" t="s">
        <v>3723</v>
      </c>
      <c r="FA1450" t="s">
        <v>3723</v>
      </c>
      <c r="FC1450" t="s">
        <v>3723</v>
      </c>
      <c r="FE1450" t="s">
        <v>3723</v>
      </c>
      <c r="FG1450" t="s">
        <v>3723</v>
      </c>
      <c r="FI1450" t="s">
        <v>3723</v>
      </c>
      <c r="FK1450" t="s">
        <v>3723</v>
      </c>
      <c r="FM1450" t="s">
        <v>3723</v>
      </c>
      <c r="FO1450" t="s">
        <v>3723</v>
      </c>
      <c r="FQ1450" t="s">
        <v>3723</v>
      </c>
      <c r="FS1450" t="s">
        <v>3723</v>
      </c>
      <c r="FU1450" t="s">
        <v>3723</v>
      </c>
      <c r="FW1450" t="s">
        <v>3723</v>
      </c>
      <c r="FY1450" t="s">
        <v>3723</v>
      </c>
      <c r="GA1450" t="s">
        <v>3723</v>
      </c>
      <c r="GC1450" t="s">
        <v>3723</v>
      </c>
      <c r="GE1450" t="s">
        <v>3723</v>
      </c>
      <c r="GG1450" t="s">
        <v>3723</v>
      </c>
      <c r="GI1450" t="s">
        <v>3723</v>
      </c>
      <c r="GK1450" t="s">
        <v>3723</v>
      </c>
      <c r="GM1450" t="s">
        <v>3723</v>
      </c>
      <c r="GO1450" t="s">
        <v>3723</v>
      </c>
      <c r="GQ1450" t="s">
        <v>3723</v>
      </c>
      <c r="GS1450" t="s">
        <v>3723</v>
      </c>
      <c r="GU1450" t="s">
        <v>3723</v>
      </c>
      <c r="GW1450" t="s">
        <v>3723</v>
      </c>
      <c r="GY1450" t="s">
        <v>3723</v>
      </c>
      <c r="HA1450" t="s">
        <v>3723</v>
      </c>
      <c r="HC1450" t="s">
        <v>3723</v>
      </c>
      <c r="HE1450" t="s">
        <v>3723</v>
      </c>
      <c r="HG1450" t="s">
        <v>3723</v>
      </c>
      <c r="HI1450" t="s">
        <v>3723</v>
      </c>
      <c r="HK1450" t="s">
        <v>3723</v>
      </c>
      <c r="HM1450" t="s">
        <v>3723</v>
      </c>
      <c r="HO1450" t="s">
        <v>3723</v>
      </c>
      <c r="HQ1450" t="s">
        <v>3723</v>
      </c>
      <c r="HS1450" t="s">
        <v>3723</v>
      </c>
      <c r="HU1450" t="s">
        <v>3723</v>
      </c>
      <c r="HW1450" t="s">
        <v>3723</v>
      </c>
      <c r="HY1450" t="s">
        <v>3723</v>
      </c>
      <c r="IA1450" t="s">
        <v>3723</v>
      </c>
      <c r="IC1450" t="s">
        <v>3723</v>
      </c>
      <c r="IE1450" t="s">
        <v>3723</v>
      </c>
      <c r="IG1450" t="s">
        <v>3723</v>
      </c>
      <c r="II1450" t="s">
        <v>3723</v>
      </c>
      <c r="IK1450" t="s">
        <v>3723</v>
      </c>
      <c r="IM1450" t="s">
        <v>3723</v>
      </c>
      <c r="IO1450" t="s">
        <v>3723</v>
      </c>
      <c r="IQ1450" t="s">
        <v>3723</v>
      </c>
      <c r="IS1450" t="s">
        <v>3723</v>
      </c>
      <c r="IU1450" t="s">
        <v>3723</v>
      </c>
      <c r="IW1450" t="s">
        <v>3723</v>
      </c>
      <c r="IY1450" t="s">
        <v>3723</v>
      </c>
      <c r="JA1450" t="s">
        <v>3723</v>
      </c>
      <c r="JC1450" t="s">
        <v>3723</v>
      </c>
      <c r="JE1450" t="s">
        <v>3723</v>
      </c>
      <c r="JG1450" t="s">
        <v>3723</v>
      </c>
      <c r="JI1450" t="s">
        <v>3723</v>
      </c>
      <c r="JK1450" t="s">
        <v>3723</v>
      </c>
      <c r="JM1450" t="s">
        <v>3723</v>
      </c>
      <c r="JO1450" t="s">
        <v>3723</v>
      </c>
      <c r="JQ1450" t="s">
        <v>3723</v>
      </c>
      <c r="JS1450" t="s">
        <v>3723</v>
      </c>
      <c r="JU1450" t="s">
        <v>3723</v>
      </c>
      <c r="JW1450" t="s">
        <v>3723</v>
      </c>
      <c r="JY1450" t="s">
        <v>3723</v>
      </c>
      <c r="KA1450" t="s">
        <v>3723</v>
      </c>
      <c r="KC1450" t="s">
        <v>3723</v>
      </c>
      <c r="KE1450" t="s">
        <v>3723</v>
      </c>
      <c r="KG1450" t="s">
        <v>3723</v>
      </c>
      <c r="KI1450" t="s">
        <v>3723</v>
      </c>
      <c r="KK1450" t="s">
        <v>3723</v>
      </c>
      <c r="KM1450" t="s">
        <v>3723</v>
      </c>
      <c r="KO1450" t="s">
        <v>3723</v>
      </c>
      <c r="KQ1450" t="s">
        <v>3723</v>
      </c>
      <c r="KS1450" t="s">
        <v>3723</v>
      </c>
      <c r="KU1450" t="s">
        <v>3723</v>
      </c>
      <c r="KW1450" t="s">
        <v>3723</v>
      </c>
      <c r="KY1450" t="s">
        <v>3723</v>
      </c>
      <c r="LA1450" t="s">
        <v>3723</v>
      </c>
      <c r="LC1450" t="s">
        <v>3723</v>
      </c>
      <c r="LE1450" t="s">
        <v>3723</v>
      </c>
      <c r="LG1450" t="s">
        <v>3723</v>
      </c>
      <c r="LI1450" t="s">
        <v>3723</v>
      </c>
      <c r="LK1450" t="s">
        <v>3723</v>
      </c>
      <c r="LM1450" t="s">
        <v>3723</v>
      </c>
      <c r="LO1450" t="s">
        <v>3723</v>
      </c>
      <c r="LQ1450" t="s">
        <v>3723</v>
      </c>
      <c r="LS1450" t="s">
        <v>3723</v>
      </c>
      <c r="LU1450" t="s">
        <v>3723</v>
      </c>
      <c r="LW1450" t="s">
        <v>3723</v>
      </c>
      <c r="LY1450" t="s">
        <v>3723</v>
      </c>
      <c r="MA1450" t="s">
        <v>3723</v>
      </c>
      <c r="MC1450" t="s">
        <v>3723</v>
      </c>
      <c r="ME1450" t="s">
        <v>3723</v>
      </c>
      <c r="MG1450" t="s">
        <v>3723</v>
      </c>
      <c r="MI1450" t="s">
        <v>3723</v>
      </c>
      <c r="MK1450" t="s">
        <v>3723</v>
      </c>
      <c r="MM1450" t="s">
        <v>3723</v>
      </c>
      <c r="MO1450" t="s">
        <v>3723</v>
      </c>
      <c r="MQ1450" t="s">
        <v>3723</v>
      </c>
      <c r="MS1450" t="s">
        <v>3723</v>
      </c>
      <c r="MU1450" t="s">
        <v>3723</v>
      </c>
      <c r="MW1450" t="s">
        <v>3723</v>
      </c>
      <c r="MY1450" t="s">
        <v>3723</v>
      </c>
      <c r="NA1450" t="s">
        <v>3723</v>
      </c>
      <c r="NC1450" t="s">
        <v>3723</v>
      </c>
      <c r="NE1450" t="s">
        <v>3723</v>
      </c>
      <c r="NG1450" t="s">
        <v>3723</v>
      </c>
      <c r="NI1450" t="s">
        <v>3723</v>
      </c>
      <c r="NK1450" t="s">
        <v>3723</v>
      </c>
      <c r="NM1450" t="s">
        <v>3723</v>
      </c>
      <c r="NO1450" t="s">
        <v>3723</v>
      </c>
      <c r="NQ1450" t="s">
        <v>3723</v>
      </c>
      <c r="NS1450" t="s">
        <v>3723</v>
      </c>
      <c r="NU1450" t="s">
        <v>3723</v>
      </c>
      <c r="NW1450" t="s">
        <v>3723</v>
      </c>
      <c r="NY1450" t="s">
        <v>3723</v>
      </c>
      <c r="OA1450" t="s">
        <v>3723</v>
      </c>
      <c r="OC1450" t="s">
        <v>3723</v>
      </c>
      <c r="OE1450" t="s">
        <v>3723</v>
      </c>
      <c r="OG1450" t="s">
        <v>3723</v>
      </c>
      <c r="OI1450" t="s">
        <v>3723</v>
      </c>
      <c r="OK1450" t="s">
        <v>3723</v>
      </c>
      <c r="OM1450" t="s">
        <v>3723</v>
      </c>
      <c r="OO1450" t="s">
        <v>3723</v>
      </c>
      <c r="OQ1450" t="s">
        <v>3723</v>
      </c>
      <c r="OS1450" t="s">
        <v>3723</v>
      </c>
      <c r="OU1450" t="s">
        <v>3723</v>
      </c>
      <c r="OW1450" t="s">
        <v>3723</v>
      </c>
      <c r="OY1450" t="s">
        <v>3723</v>
      </c>
      <c r="PA1450" t="s">
        <v>3723</v>
      </c>
      <c r="PC1450" t="s">
        <v>3723</v>
      </c>
      <c r="PE1450" t="s">
        <v>3723</v>
      </c>
      <c r="PG1450" t="s">
        <v>3723</v>
      </c>
      <c r="PI1450" t="s">
        <v>3723</v>
      </c>
      <c r="PK1450" t="s">
        <v>3723</v>
      </c>
      <c r="PM1450" t="s">
        <v>3723</v>
      </c>
      <c r="PO1450" t="s">
        <v>3723</v>
      </c>
      <c r="PQ1450" t="s">
        <v>3723</v>
      </c>
      <c r="PS1450" t="s">
        <v>3723</v>
      </c>
      <c r="PU1450" t="s">
        <v>3723</v>
      </c>
      <c r="PW1450" t="s">
        <v>3723</v>
      </c>
      <c r="PY1450" t="s">
        <v>3723</v>
      </c>
      <c r="QA1450" t="s">
        <v>3723</v>
      </c>
      <c r="QC1450" t="s">
        <v>3723</v>
      </c>
      <c r="QE1450" t="s">
        <v>3723</v>
      </c>
      <c r="QG1450" t="s">
        <v>3723</v>
      </c>
      <c r="QI1450" t="s">
        <v>3723</v>
      </c>
      <c r="QK1450" t="s">
        <v>3723</v>
      </c>
      <c r="QM1450" t="s">
        <v>3723</v>
      </c>
      <c r="QO1450" t="s">
        <v>3723</v>
      </c>
      <c r="QQ1450" t="s">
        <v>3723</v>
      </c>
      <c r="QS1450" t="s">
        <v>3723</v>
      </c>
      <c r="QU1450" t="s">
        <v>3723</v>
      </c>
      <c r="QW1450" t="s">
        <v>3723</v>
      </c>
      <c r="QY1450" t="s">
        <v>3723</v>
      </c>
      <c r="RA1450" t="s">
        <v>3723</v>
      </c>
      <c r="RC1450" t="s">
        <v>3723</v>
      </c>
      <c r="RE1450" t="s">
        <v>3723</v>
      </c>
      <c r="RG1450" t="s">
        <v>3723</v>
      </c>
      <c r="RI1450" t="s">
        <v>3723</v>
      </c>
      <c r="RK1450" t="s">
        <v>3723</v>
      </c>
      <c r="RM1450" t="s">
        <v>3723</v>
      </c>
      <c r="RO1450" t="s">
        <v>3723</v>
      </c>
      <c r="RQ1450" t="s">
        <v>3723</v>
      </c>
      <c r="RS1450" t="s">
        <v>3723</v>
      </c>
      <c r="RU1450" t="s">
        <v>3723</v>
      </c>
      <c r="RW1450" t="s">
        <v>3723</v>
      </c>
      <c r="RY1450" t="s">
        <v>3723</v>
      </c>
      <c r="SA1450" t="s">
        <v>3723</v>
      </c>
      <c r="SC1450" t="s">
        <v>3723</v>
      </c>
      <c r="SE1450" t="s">
        <v>3723</v>
      </c>
      <c r="SG1450" t="s">
        <v>3723</v>
      </c>
      <c r="SI1450" t="s">
        <v>3723</v>
      </c>
      <c r="SK1450" t="s">
        <v>3723</v>
      </c>
      <c r="SM1450" t="s">
        <v>3723</v>
      </c>
      <c r="SO1450" t="s">
        <v>3723</v>
      </c>
      <c r="SQ1450" t="s">
        <v>3723</v>
      </c>
      <c r="SS1450" t="s">
        <v>3723</v>
      </c>
      <c r="SU1450" t="s">
        <v>3723</v>
      </c>
      <c r="SW1450" t="s">
        <v>3723</v>
      </c>
      <c r="SY1450" t="s">
        <v>3723</v>
      </c>
      <c r="TA1450" t="s">
        <v>3723</v>
      </c>
      <c r="TC1450" t="s">
        <v>3723</v>
      </c>
      <c r="TE1450" t="s">
        <v>3723</v>
      </c>
      <c r="TG1450" t="s">
        <v>3723</v>
      </c>
      <c r="TI1450" t="s">
        <v>3723</v>
      </c>
      <c r="TK1450" t="s">
        <v>3723</v>
      </c>
      <c r="TM1450" t="s">
        <v>3723</v>
      </c>
      <c r="TO1450" t="s">
        <v>3723</v>
      </c>
      <c r="TQ1450" t="s">
        <v>3723</v>
      </c>
      <c r="TS1450" t="s">
        <v>3723</v>
      </c>
      <c r="TU1450" t="s">
        <v>3723</v>
      </c>
      <c r="TW1450" t="s">
        <v>3723</v>
      </c>
      <c r="TY1450" t="s">
        <v>3723</v>
      </c>
      <c r="UA1450" t="s">
        <v>3723</v>
      </c>
      <c r="UC1450" t="s">
        <v>3723</v>
      </c>
      <c r="UE1450" t="s">
        <v>3723</v>
      </c>
      <c r="UG1450" t="s">
        <v>3723</v>
      </c>
      <c r="UI1450" t="s">
        <v>3723</v>
      </c>
      <c r="UK1450" t="s">
        <v>3723</v>
      </c>
      <c r="UM1450" t="s">
        <v>3723</v>
      </c>
      <c r="UO1450" t="s">
        <v>3723</v>
      </c>
      <c r="UQ1450" t="s">
        <v>3723</v>
      </c>
      <c r="US1450" t="s">
        <v>3723</v>
      </c>
      <c r="UU1450" t="s">
        <v>3723</v>
      </c>
      <c r="UW1450" t="s">
        <v>3723</v>
      </c>
      <c r="UY1450" t="s">
        <v>3723</v>
      </c>
      <c r="VA1450" t="s">
        <v>3723</v>
      </c>
      <c r="VC1450" t="s">
        <v>3723</v>
      </c>
      <c r="VE1450" t="s">
        <v>3723</v>
      </c>
      <c r="VG1450" t="s">
        <v>3723</v>
      </c>
      <c r="VI1450" t="s">
        <v>3723</v>
      </c>
      <c r="VK1450" t="s">
        <v>3723</v>
      </c>
      <c r="VM1450" t="s">
        <v>3723</v>
      </c>
      <c r="VO1450" t="s">
        <v>3723</v>
      </c>
      <c r="VQ1450" t="s">
        <v>3723</v>
      </c>
      <c r="VS1450" t="s">
        <v>3723</v>
      </c>
      <c r="VU1450" t="s">
        <v>3723</v>
      </c>
      <c r="VW1450" t="s">
        <v>3723</v>
      </c>
      <c r="VY1450" t="s">
        <v>3723</v>
      </c>
      <c r="WA1450" t="s">
        <v>3723</v>
      </c>
      <c r="WC1450" t="s">
        <v>3723</v>
      </c>
      <c r="WE1450" t="s">
        <v>3723</v>
      </c>
      <c r="WG1450" t="s">
        <v>3723</v>
      </c>
      <c r="WI1450" t="s">
        <v>3723</v>
      </c>
      <c r="WK1450" t="s">
        <v>3723</v>
      </c>
      <c r="WM1450" t="s">
        <v>3723</v>
      </c>
      <c r="WO1450" t="s">
        <v>3723</v>
      </c>
      <c r="WQ1450" t="s">
        <v>3723</v>
      </c>
      <c r="WS1450" t="s">
        <v>3723</v>
      </c>
      <c r="WU1450" t="s">
        <v>3723</v>
      </c>
      <c r="WW1450" t="s">
        <v>3723</v>
      </c>
      <c r="WY1450" t="s">
        <v>3723</v>
      </c>
      <c r="XA1450" t="s">
        <v>3723</v>
      </c>
      <c r="XC1450" t="s">
        <v>3723</v>
      </c>
      <c r="XE1450" t="s">
        <v>3723</v>
      </c>
      <c r="XG1450" t="s">
        <v>3723</v>
      </c>
      <c r="XI1450" t="s">
        <v>3723</v>
      </c>
      <c r="XK1450" t="s">
        <v>3723</v>
      </c>
      <c r="XM1450" t="s">
        <v>3723</v>
      </c>
      <c r="XO1450" t="s">
        <v>3723</v>
      </c>
      <c r="XQ1450" t="s">
        <v>3723</v>
      </c>
      <c r="XS1450" t="s">
        <v>3723</v>
      </c>
      <c r="XU1450" t="s">
        <v>3723</v>
      </c>
      <c r="XW1450" t="s">
        <v>3723</v>
      </c>
      <c r="XY1450" t="s">
        <v>3723</v>
      </c>
      <c r="YA1450" t="s">
        <v>3723</v>
      </c>
      <c r="YC1450" t="s">
        <v>3723</v>
      </c>
      <c r="YE1450" t="s">
        <v>3723</v>
      </c>
      <c r="YG1450" t="s">
        <v>3723</v>
      </c>
      <c r="YI1450" t="s">
        <v>3723</v>
      </c>
      <c r="YK1450" t="s">
        <v>3723</v>
      </c>
      <c r="YM1450" t="s">
        <v>3723</v>
      </c>
      <c r="YO1450" t="s">
        <v>3723</v>
      </c>
      <c r="YQ1450" t="s">
        <v>3723</v>
      </c>
      <c r="YS1450" t="s">
        <v>3723</v>
      </c>
      <c r="YU1450" t="s">
        <v>3723</v>
      </c>
      <c r="YW1450" t="s">
        <v>3723</v>
      </c>
      <c r="YY1450" t="s">
        <v>3723</v>
      </c>
      <c r="ZA1450" t="s">
        <v>3723</v>
      </c>
      <c r="ZC1450" t="s">
        <v>3723</v>
      </c>
      <c r="ZE1450" t="s">
        <v>3723</v>
      </c>
      <c r="ZG1450" t="s">
        <v>3723</v>
      </c>
      <c r="ZI1450" t="s">
        <v>3723</v>
      </c>
      <c r="ZK1450" t="s">
        <v>3723</v>
      </c>
      <c r="ZM1450" t="s">
        <v>3723</v>
      </c>
      <c r="ZO1450" t="s">
        <v>3723</v>
      </c>
      <c r="ZQ1450" t="s">
        <v>3723</v>
      </c>
      <c r="ZS1450" t="s">
        <v>3723</v>
      </c>
      <c r="ZU1450" t="s">
        <v>3723</v>
      </c>
      <c r="ZW1450" t="s">
        <v>3723</v>
      </c>
      <c r="ZY1450" t="s">
        <v>3723</v>
      </c>
      <c r="AAA1450" t="s">
        <v>3723</v>
      </c>
      <c r="AAC1450" t="s">
        <v>3723</v>
      </c>
      <c r="AAE1450" t="s">
        <v>3723</v>
      </c>
      <c r="AAG1450" t="s">
        <v>3723</v>
      </c>
      <c r="AAI1450" t="s">
        <v>3723</v>
      </c>
      <c r="AAK1450" t="s">
        <v>3723</v>
      </c>
      <c r="AAM1450" t="s">
        <v>3723</v>
      </c>
      <c r="AAO1450" t="s">
        <v>3723</v>
      </c>
      <c r="AAQ1450" t="s">
        <v>3723</v>
      </c>
      <c r="AAS1450" t="s">
        <v>3723</v>
      </c>
      <c r="AAU1450" t="s">
        <v>3723</v>
      </c>
      <c r="AAW1450" t="s">
        <v>3723</v>
      </c>
      <c r="AAY1450" t="s">
        <v>3723</v>
      </c>
      <c r="ABA1450" t="s">
        <v>3723</v>
      </c>
      <c r="ABC1450" t="s">
        <v>3723</v>
      </c>
      <c r="ABE1450" t="s">
        <v>3723</v>
      </c>
      <c r="ABG1450" t="s">
        <v>3723</v>
      </c>
      <c r="ABI1450" t="s">
        <v>3723</v>
      </c>
      <c r="ABK1450" t="s">
        <v>3723</v>
      </c>
      <c r="ABM1450" t="s">
        <v>3723</v>
      </c>
      <c r="ABO1450" t="s">
        <v>3723</v>
      </c>
      <c r="ABQ1450" t="s">
        <v>3723</v>
      </c>
      <c r="ABS1450" t="s">
        <v>3723</v>
      </c>
      <c r="ABU1450" t="s">
        <v>3723</v>
      </c>
      <c r="ABW1450" t="s">
        <v>3723</v>
      </c>
      <c r="ABY1450" t="s">
        <v>3723</v>
      </c>
      <c r="ACA1450" t="s">
        <v>3723</v>
      </c>
      <c r="ACC1450" t="s">
        <v>3723</v>
      </c>
      <c r="ACE1450" t="s">
        <v>3723</v>
      </c>
      <c r="ACG1450" t="s">
        <v>3723</v>
      </c>
      <c r="ACI1450" t="s">
        <v>3723</v>
      </c>
      <c r="ACK1450" t="s">
        <v>3723</v>
      </c>
      <c r="ACM1450" t="s">
        <v>3723</v>
      </c>
      <c r="ACO1450" t="s">
        <v>3723</v>
      </c>
      <c r="ACQ1450" t="s">
        <v>3723</v>
      </c>
      <c r="ACS1450" t="s">
        <v>3723</v>
      </c>
      <c r="ACU1450" t="s">
        <v>3723</v>
      </c>
      <c r="ACW1450" t="s">
        <v>3723</v>
      </c>
      <c r="ACY1450" t="s">
        <v>3723</v>
      </c>
      <c r="ADA1450" t="s">
        <v>3723</v>
      </c>
      <c r="ADC1450" t="s">
        <v>3723</v>
      </c>
      <c r="ADE1450" t="s">
        <v>3723</v>
      </c>
      <c r="ADG1450" t="s">
        <v>3723</v>
      </c>
      <c r="ADI1450" t="s">
        <v>3723</v>
      </c>
      <c r="ADK1450" t="s">
        <v>3723</v>
      </c>
      <c r="ADM1450" t="s">
        <v>3723</v>
      </c>
      <c r="ADO1450" t="s">
        <v>3723</v>
      </c>
      <c r="ADQ1450" t="s">
        <v>3723</v>
      </c>
      <c r="ADS1450" t="s">
        <v>3723</v>
      </c>
      <c r="ADU1450" t="s">
        <v>3723</v>
      </c>
      <c r="ADW1450" t="s">
        <v>3723</v>
      </c>
      <c r="ADY1450" t="s">
        <v>3723</v>
      </c>
      <c r="AEA1450" t="s">
        <v>3723</v>
      </c>
      <c r="AEC1450" t="s">
        <v>3723</v>
      </c>
      <c r="AEE1450" t="s">
        <v>3723</v>
      </c>
      <c r="AEG1450" t="s">
        <v>3723</v>
      </c>
      <c r="AEI1450" t="s">
        <v>3723</v>
      </c>
      <c r="AEK1450" t="s">
        <v>3723</v>
      </c>
      <c r="AEM1450" t="s">
        <v>3723</v>
      </c>
      <c r="AEO1450" t="s">
        <v>3723</v>
      </c>
      <c r="AEQ1450" t="s">
        <v>3723</v>
      </c>
      <c r="AES1450" t="s">
        <v>3723</v>
      </c>
      <c r="AEU1450" t="s">
        <v>3723</v>
      </c>
      <c r="AEW1450" t="s">
        <v>3723</v>
      </c>
      <c r="AEY1450" t="s">
        <v>3723</v>
      </c>
      <c r="AFA1450" t="s">
        <v>3723</v>
      </c>
      <c r="AFC1450" t="s">
        <v>3723</v>
      </c>
      <c r="AFE1450" t="s">
        <v>3723</v>
      </c>
      <c r="AFG1450" t="s">
        <v>3723</v>
      </c>
      <c r="AFI1450" t="s">
        <v>3723</v>
      </c>
      <c r="AFK1450" t="s">
        <v>3723</v>
      </c>
      <c r="AFM1450" t="s">
        <v>3723</v>
      </c>
      <c r="AFO1450" t="s">
        <v>3723</v>
      </c>
      <c r="AFQ1450" t="s">
        <v>3723</v>
      </c>
      <c r="AFS1450" t="s">
        <v>3723</v>
      </c>
      <c r="AFU1450" t="s">
        <v>3723</v>
      </c>
      <c r="AFW1450" t="s">
        <v>3723</v>
      </c>
      <c r="AFY1450" t="s">
        <v>3723</v>
      </c>
      <c r="AGA1450" t="s">
        <v>3723</v>
      </c>
      <c r="AGC1450" t="s">
        <v>3723</v>
      </c>
      <c r="AGE1450" t="s">
        <v>3723</v>
      </c>
      <c r="AGG1450" t="s">
        <v>3723</v>
      </c>
      <c r="AGI1450" t="s">
        <v>3723</v>
      </c>
      <c r="AGK1450" t="s">
        <v>3723</v>
      </c>
      <c r="AGM1450" t="s">
        <v>3723</v>
      </c>
      <c r="AGO1450" t="s">
        <v>3723</v>
      </c>
      <c r="AGQ1450" t="s">
        <v>3723</v>
      </c>
      <c r="AGS1450" t="s">
        <v>3723</v>
      </c>
      <c r="AGU1450" t="s">
        <v>3723</v>
      </c>
      <c r="AGW1450" t="s">
        <v>3723</v>
      </c>
      <c r="AGY1450" t="s">
        <v>3723</v>
      </c>
      <c r="AHA1450" t="s">
        <v>3723</v>
      </c>
      <c r="AHC1450" t="s">
        <v>3723</v>
      </c>
      <c r="AHE1450" t="s">
        <v>3723</v>
      </c>
      <c r="AHG1450" t="s">
        <v>3723</v>
      </c>
      <c r="AHI1450" t="s">
        <v>3723</v>
      </c>
      <c r="AHK1450" t="s">
        <v>3723</v>
      </c>
      <c r="AHM1450" t="s">
        <v>3723</v>
      </c>
      <c r="AHO1450" t="s">
        <v>3723</v>
      </c>
      <c r="AHQ1450" t="s">
        <v>3723</v>
      </c>
      <c r="AHS1450" t="s">
        <v>3723</v>
      </c>
      <c r="AHU1450" t="s">
        <v>3723</v>
      </c>
      <c r="AHW1450" t="s">
        <v>3723</v>
      </c>
      <c r="AHY1450" t="s">
        <v>3723</v>
      </c>
      <c r="AIA1450" t="s">
        <v>3723</v>
      </c>
      <c r="AIC1450" t="s">
        <v>3723</v>
      </c>
      <c r="AIE1450" t="s">
        <v>3723</v>
      </c>
      <c r="AIG1450" t="s">
        <v>3723</v>
      </c>
      <c r="AII1450" t="s">
        <v>3723</v>
      </c>
      <c r="AIK1450" t="s">
        <v>3723</v>
      </c>
      <c r="AIM1450" t="s">
        <v>3723</v>
      </c>
      <c r="AIO1450" t="s">
        <v>3723</v>
      </c>
      <c r="AIQ1450" t="s">
        <v>3723</v>
      </c>
      <c r="AIS1450" t="s">
        <v>3723</v>
      </c>
      <c r="AIU1450" t="s">
        <v>3723</v>
      </c>
      <c r="AIW1450" t="s">
        <v>3723</v>
      </c>
      <c r="AIY1450" t="s">
        <v>3723</v>
      </c>
      <c r="AJA1450" t="s">
        <v>3723</v>
      </c>
      <c r="AJC1450" t="s">
        <v>3723</v>
      </c>
      <c r="AJE1450" t="s">
        <v>3723</v>
      </c>
      <c r="AJG1450" t="s">
        <v>3723</v>
      </c>
      <c r="AJI1450" t="s">
        <v>3723</v>
      </c>
      <c r="AJK1450" t="s">
        <v>3723</v>
      </c>
      <c r="AJM1450" t="s">
        <v>3723</v>
      </c>
      <c r="AJO1450" t="s">
        <v>3723</v>
      </c>
      <c r="AJQ1450" t="s">
        <v>3723</v>
      </c>
      <c r="AJS1450" t="s">
        <v>3723</v>
      </c>
      <c r="AJU1450" t="s">
        <v>3723</v>
      </c>
      <c r="AJW1450" t="s">
        <v>3723</v>
      </c>
      <c r="AJY1450" t="s">
        <v>3723</v>
      </c>
      <c r="AKA1450" t="s">
        <v>3723</v>
      </c>
      <c r="AKC1450" t="s">
        <v>3723</v>
      </c>
      <c r="AKE1450" t="s">
        <v>3723</v>
      </c>
      <c r="AKG1450" t="s">
        <v>3723</v>
      </c>
      <c r="AKI1450" t="s">
        <v>3723</v>
      </c>
      <c r="AKK1450" t="s">
        <v>3723</v>
      </c>
      <c r="AKM1450" t="s">
        <v>3723</v>
      </c>
      <c r="AKO1450" t="s">
        <v>3723</v>
      </c>
      <c r="AKQ1450" t="s">
        <v>3723</v>
      </c>
      <c r="AKS1450" t="s">
        <v>3723</v>
      </c>
      <c r="AKU1450" t="s">
        <v>3723</v>
      </c>
      <c r="AKW1450" t="s">
        <v>3723</v>
      </c>
      <c r="AKY1450" t="s">
        <v>3723</v>
      </c>
      <c r="ALA1450" t="s">
        <v>3723</v>
      </c>
      <c r="ALC1450" t="s">
        <v>3723</v>
      </c>
      <c r="ALE1450" t="s">
        <v>3723</v>
      </c>
      <c r="ALG1450" t="s">
        <v>3723</v>
      </c>
      <c r="ALI1450" t="s">
        <v>3723</v>
      </c>
      <c r="ALK1450" t="s">
        <v>3723</v>
      </c>
      <c r="ALM1450" t="s">
        <v>3723</v>
      </c>
      <c r="ALO1450" t="s">
        <v>3723</v>
      </c>
      <c r="ALQ1450" t="s">
        <v>3723</v>
      </c>
      <c r="ALS1450" t="s">
        <v>3723</v>
      </c>
      <c r="ALU1450" t="s">
        <v>3723</v>
      </c>
      <c r="ALW1450" t="s">
        <v>3723</v>
      </c>
      <c r="ALY1450" t="s">
        <v>3723</v>
      </c>
      <c r="AMA1450" t="s">
        <v>3723</v>
      </c>
      <c r="AMC1450" t="s">
        <v>3723</v>
      </c>
      <c r="AME1450" t="s">
        <v>3723</v>
      </c>
      <c r="AMG1450" t="s">
        <v>3723</v>
      </c>
      <c r="AMI1450" t="s">
        <v>3723</v>
      </c>
      <c r="AMK1450" t="s">
        <v>3723</v>
      </c>
      <c r="AMM1450" t="s">
        <v>3723</v>
      </c>
      <c r="AMO1450" t="s">
        <v>3723</v>
      </c>
      <c r="AMQ1450" t="s">
        <v>3723</v>
      </c>
      <c r="AMS1450" t="s">
        <v>3723</v>
      </c>
      <c r="AMU1450" t="s">
        <v>3723</v>
      </c>
      <c r="AMW1450" t="s">
        <v>3723</v>
      </c>
      <c r="AMY1450" t="s">
        <v>3723</v>
      </c>
      <c r="ANA1450" t="s">
        <v>3723</v>
      </c>
      <c r="ANC1450" t="s">
        <v>3723</v>
      </c>
      <c r="ANE1450" t="s">
        <v>3723</v>
      </c>
      <c r="ANG1450" t="s">
        <v>3723</v>
      </c>
      <c r="ANI1450" t="s">
        <v>3723</v>
      </c>
      <c r="ANK1450" t="s">
        <v>3723</v>
      </c>
      <c r="ANM1450" t="s">
        <v>3723</v>
      </c>
      <c r="ANO1450" t="s">
        <v>3723</v>
      </c>
      <c r="ANQ1450" t="s">
        <v>3723</v>
      </c>
      <c r="ANS1450" t="s">
        <v>3723</v>
      </c>
      <c r="ANU1450" t="s">
        <v>3723</v>
      </c>
      <c r="ANW1450" t="s">
        <v>3723</v>
      </c>
      <c r="ANY1450" t="s">
        <v>3723</v>
      </c>
      <c r="AOA1450" t="s">
        <v>3723</v>
      </c>
      <c r="AOC1450" t="s">
        <v>3723</v>
      </c>
      <c r="AOE1450" t="s">
        <v>3723</v>
      </c>
      <c r="AOG1450" t="s">
        <v>3723</v>
      </c>
      <c r="AOI1450" t="s">
        <v>3723</v>
      </c>
      <c r="AOK1450" t="s">
        <v>3723</v>
      </c>
      <c r="AOM1450" t="s">
        <v>3723</v>
      </c>
      <c r="AOO1450" t="s">
        <v>3723</v>
      </c>
      <c r="AOQ1450" t="s">
        <v>3723</v>
      </c>
      <c r="AOS1450" t="s">
        <v>3723</v>
      </c>
      <c r="AOU1450" t="s">
        <v>3723</v>
      </c>
      <c r="AOW1450" t="s">
        <v>3723</v>
      </c>
      <c r="AOY1450" t="s">
        <v>3723</v>
      </c>
      <c r="APA1450" t="s">
        <v>3723</v>
      </c>
      <c r="APC1450" t="s">
        <v>3723</v>
      </c>
      <c r="APE1450" t="s">
        <v>3723</v>
      </c>
      <c r="APG1450" t="s">
        <v>3723</v>
      </c>
      <c r="API1450" t="s">
        <v>3723</v>
      </c>
      <c r="APK1450" t="s">
        <v>3723</v>
      </c>
      <c r="APM1450" t="s">
        <v>3723</v>
      </c>
      <c r="APO1450" t="s">
        <v>3723</v>
      </c>
      <c r="APQ1450" t="s">
        <v>3723</v>
      </c>
      <c r="APS1450" t="s">
        <v>3723</v>
      </c>
      <c r="APU1450" t="s">
        <v>3723</v>
      </c>
      <c r="APW1450" t="s">
        <v>3723</v>
      </c>
      <c r="APY1450" t="s">
        <v>3723</v>
      </c>
      <c r="AQA1450" t="s">
        <v>3723</v>
      </c>
      <c r="AQC1450" t="s">
        <v>3723</v>
      </c>
      <c r="AQE1450" t="s">
        <v>3723</v>
      </c>
      <c r="AQG1450" t="s">
        <v>3723</v>
      </c>
      <c r="AQI1450" t="s">
        <v>3723</v>
      </c>
      <c r="AQK1450" t="s">
        <v>3723</v>
      </c>
      <c r="AQM1450" t="s">
        <v>3723</v>
      </c>
      <c r="AQO1450" t="s">
        <v>3723</v>
      </c>
      <c r="AQQ1450" t="s">
        <v>3723</v>
      </c>
      <c r="AQS1450" t="s">
        <v>3723</v>
      </c>
      <c r="AQU1450" t="s">
        <v>3723</v>
      </c>
      <c r="AQW1450" t="s">
        <v>3723</v>
      </c>
      <c r="AQY1450" t="s">
        <v>3723</v>
      </c>
      <c r="ARA1450" t="s">
        <v>3723</v>
      </c>
      <c r="ARC1450" t="s">
        <v>3723</v>
      </c>
      <c r="ARE1450" t="s">
        <v>3723</v>
      </c>
      <c r="ARG1450" t="s">
        <v>3723</v>
      </c>
      <c r="ARI1450" t="s">
        <v>3723</v>
      </c>
      <c r="ARK1450" t="s">
        <v>3723</v>
      </c>
      <c r="ARM1450" t="s">
        <v>3723</v>
      </c>
      <c r="ARO1450" t="s">
        <v>3723</v>
      </c>
      <c r="ARQ1450" t="s">
        <v>3723</v>
      </c>
      <c r="ARS1450" t="s">
        <v>3723</v>
      </c>
      <c r="ARU1450" t="s">
        <v>3723</v>
      </c>
      <c r="ARW1450" t="s">
        <v>3723</v>
      </c>
      <c r="ARY1450" t="s">
        <v>3723</v>
      </c>
      <c r="ASA1450" t="s">
        <v>3723</v>
      </c>
      <c r="ASC1450" t="s">
        <v>3723</v>
      </c>
      <c r="ASE1450" t="s">
        <v>3723</v>
      </c>
      <c r="ASG1450" t="s">
        <v>3723</v>
      </c>
      <c r="ASI1450" t="s">
        <v>3723</v>
      </c>
      <c r="ASK1450" t="s">
        <v>3723</v>
      </c>
      <c r="ASM1450" t="s">
        <v>3723</v>
      </c>
      <c r="ASO1450" t="s">
        <v>3723</v>
      </c>
      <c r="ASQ1450" t="s">
        <v>3723</v>
      </c>
      <c r="ASS1450" t="s">
        <v>3723</v>
      </c>
      <c r="ASU1450" t="s">
        <v>3723</v>
      </c>
      <c r="ASW1450" t="s">
        <v>3723</v>
      </c>
      <c r="ASY1450" t="s">
        <v>3723</v>
      </c>
      <c r="ATA1450" t="s">
        <v>3723</v>
      </c>
      <c r="ATC1450" t="s">
        <v>3723</v>
      </c>
      <c r="ATE1450" t="s">
        <v>3723</v>
      </c>
      <c r="ATG1450" t="s">
        <v>3723</v>
      </c>
      <c r="ATI1450" t="s">
        <v>3723</v>
      </c>
      <c r="ATK1450" t="s">
        <v>3723</v>
      </c>
      <c r="ATM1450" t="s">
        <v>3723</v>
      </c>
      <c r="ATO1450" t="s">
        <v>3723</v>
      </c>
      <c r="ATQ1450" t="s">
        <v>3723</v>
      </c>
      <c r="ATS1450" t="s">
        <v>3723</v>
      </c>
      <c r="ATU1450" t="s">
        <v>3723</v>
      </c>
      <c r="ATW1450" t="s">
        <v>3723</v>
      </c>
      <c r="ATY1450" t="s">
        <v>3723</v>
      </c>
      <c r="AUA1450" t="s">
        <v>3723</v>
      </c>
      <c r="AUC1450" t="s">
        <v>3723</v>
      </c>
      <c r="AUE1450" t="s">
        <v>3723</v>
      </c>
      <c r="AUG1450" t="s">
        <v>3723</v>
      </c>
      <c r="AUI1450" t="s">
        <v>3723</v>
      </c>
      <c r="AUK1450" t="s">
        <v>3723</v>
      </c>
      <c r="AUM1450" t="s">
        <v>3723</v>
      </c>
      <c r="AUO1450" t="s">
        <v>3723</v>
      </c>
      <c r="AUQ1450" t="s">
        <v>3723</v>
      </c>
      <c r="AUS1450" t="s">
        <v>3723</v>
      </c>
      <c r="AUU1450" t="s">
        <v>3723</v>
      </c>
      <c r="AUW1450" t="s">
        <v>3723</v>
      </c>
      <c r="AUY1450" t="s">
        <v>3723</v>
      </c>
      <c r="AVA1450" t="s">
        <v>3723</v>
      </c>
      <c r="AVC1450" t="s">
        <v>3723</v>
      </c>
      <c r="AVE1450" t="s">
        <v>3723</v>
      </c>
      <c r="AVG1450" t="s">
        <v>3723</v>
      </c>
      <c r="AVI1450" t="s">
        <v>3723</v>
      </c>
      <c r="AVK1450" t="s">
        <v>3723</v>
      </c>
      <c r="AVM1450" t="s">
        <v>3723</v>
      </c>
      <c r="AVO1450" t="s">
        <v>3723</v>
      </c>
      <c r="AVQ1450" t="s">
        <v>3723</v>
      </c>
      <c r="AVS1450" t="s">
        <v>3723</v>
      </c>
      <c r="AVU1450" t="s">
        <v>3723</v>
      </c>
      <c r="AVW1450" t="s">
        <v>3723</v>
      </c>
      <c r="AVY1450" t="s">
        <v>3723</v>
      </c>
      <c r="AWA1450" t="s">
        <v>3723</v>
      </c>
      <c r="AWC1450" t="s">
        <v>3723</v>
      </c>
      <c r="AWE1450" t="s">
        <v>3723</v>
      </c>
      <c r="AWG1450" t="s">
        <v>3723</v>
      </c>
      <c r="AWI1450" t="s">
        <v>3723</v>
      </c>
      <c r="AWK1450" t="s">
        <v>3723</v>
      </c>
      <c r="AWM1450" t="s">
        <v>3723</v>
      </c>
      <c r="AWO1450" t="s">
        <v>3723</v>
      </c>
      <c r="AWQ1450" t="s">
        <v>3723</v>
      </c>
      <c r="AWS1450" t="s">
        <v>3723</v>
      </c>
      <c r="AWU1450" t="s">
        <v>3723</v>
      </c>
      <c r="AWW1450" t="s">
        <v>3723</v>
      </c>
      <c r="AWY1450" t="s">
        <v>3723</v>
      </c>
      <c r="AXA1450" t="s">
        <v>3723</v>
      </c>
      <c r="AXC1450" t="s">
        <v>3723</v>
      </c>
      <c r="AXE1450" t="s">
        <v>3723</v>
      </c>
      <c r="AXG1450" t="s">
        <v>3723</v>
      </c>
      <c r="AXI1450" t="s">
        <v>3723</v>
      </c>
      <c r="AXK1450" t="s">
        <v>3723</v>
      </c>
      <c r="AXM1450" t="s">
        <v>3723</v>
      </c>
      <c r="AXO1450" t="s">
        <v>3723</v>
      </c>
      <c r="AXQ1450" t="s">
        <v>3723</v>
      </c>
      <c r="AXS1450" t="s">
        <v>3723</v>
      </c>
      <c r="AXU1450" t="s">
        <v>3723</v>
      </c>
      <c r="AXW1450" t="s">
        <v>3723</v>
      </c>
      <c r="AXY1450" t="s">
        <v>3723</v>
      </c>
      <c r="AYA1450" t="s">
        <v>3723</v>
      </c>
      <c r="AYC1450" t="s">
        <v>3723</v>
      </c>
      <c r="AYE1450" t="s">
        <v>3723</v>
      </c>
      <c r="AYG1450" t="s">
        <v>3723</v>
      </c>
      <c r="AYI1450" t="s">
        <v>3723</v>
      </c>
      <c r="AYK1450" t="s">
        <v>3723</v>
      </c>
      <c r="AYM1450" t="s">
        <v>3723</v>
      </c>
      <c r="AYO1450" t="s">
        <v>3723</v>
      </c>
      <c r="AYQ1450" t="s">
        <v>3723</v>
      </c>
      <c r="AYS1450" t="s">
        <v>3723</v>
      </c>
      <c r="AYU1450" t="s">
        <v>3723</v>
      </c>
      <c r="AYW1450" t="s">
        <v>3723</v>
      </c>
      <c r="AYY1450" t="s">
        <v>3723</v>
      </c>
      <c r="AZA1450" t="s">
        <v>3723</v>
      </c>
      <c r="AZC1450" t="s">
        <v>3723</v>
      </c>
      <c r="AZE1450" t="s">
        <v>3723</v>
      </c>
      <c r="AZG1450" t="s">
        <v>3723</v>
      </c>
      <c r="AZI1450" t="s">
        <v>3723</v>
      </c>
      <c r="AZK1450" t="s">
        <v>3723</v>
      </c>
      <c r="AZM1450" t="s">
        <v>3723</v>
      </c>
      <c r="AZO1450" t="s">
        <v>3723</v>
      </c>
      <c r="AZQ1450" t="s">
        <v>3723</v>
      </c>
      <c r="AZS1450" t="s">
        <v>3723</v>
      </c>
      <c r="AZU1450" t="s">
        <v>3723</v>
      </c>
      <c r="AZW1450" t="s">
        <v>3723</v>
      </c>
      <c r="AZY1450" t="s">
        <v>3723</v>
      </c>
      <c r="BAA1450" t="s">
        <v>3723</v>
      </c>
      <c r="BAC1450" t="s">
        <v>3723</v>
      </c>
      <c r="BAE1450" t="s">
        <v>3723</v>
      </c>
      <c r="BAG1450" t="s">
        <v>3723</v>
      </c>
      <c r="BAI1450" t="s">
        <v>3723</v>
      </c>
      <c r="BAK1450" t="s">
        <v>3723</v>
      </c>
      <c r="BAM1450" t="s">
        <v>3723</v>
      </c>
      <c r="BAO1450" t="s">
        <v>3723</v>
      </c>
      <c r="BAQ1450" t="s">
        <v>3723</v>
      </c>
      <c r="BAS1450" t="s">
        <v>3723</v>
      </c>
      <c r="BAU1450" t="s">
        <v>3723</v>
      </c>
      <c r="BAW1450" t="s">
        <v>3723</v>
      </c>
      <c r="BAY1450" t="s">
        <v>3723</v>
      </c>
      <c r="BBA1450" t="s">
        <v>3723</v>
      </c>
      <c r="BBC1450" t="s">
        <v>3723</v>
      </c>
      <c r="BBE1450" t="s">
        <v>3723</v>
      </c>
      <c r="BBG1450" t="s">
        <v>3723</v>
      </c>
      <c r="BBI1450" t="s">
        <v>3723</v>
      </c>
      <c r="BBK1450" t="s">
        <v>3723</v>
      </c>
      <c r="BBM1450" t="s">
        <v>3723</v>
      </c>
      <c r="BBO1450" t="s">
        <v>3723</v>
      </c>
      <c r="BBQ1450" t="s">
        <v>3723</v>
      </c>
      <c r="BBS1450" t="s">
        <v>3723</v>
      </c>
      <c r="BBU1450" t="s">
        <v>3723</v>
      </c>
      <c r="BBW1450" t="s">
        <v>3723</v>
      </c>
      <c r="BBY1450" t="s">
        <v>3723</v>
      </c>
      <c r="BCA1450" t="s">
        <v>3723</v>
      </c>
      <c r="BCC1450" t="s">
        <v>3723</v>
      </c>
      <c r="BCE1450" t="s">
        <v>3723</v>
      </c>
      <c r="BCG1450" t="s">
        <v>3723</v>
      </c>
      <c r="BCI1450" t="s">
        <v>3723</v>
      </c>
      <c r="BCK1450" t="s">
        <v>3723</v>
      </c>
      <c r="BCM1450" t="s">
        <v>3723</v>
      </c>
      <c r="BCO1450" t="s">
        <v>3723</v>
      </c>
      <c r="BCQ1450" t="s">
        <v>3723</v>
      </c>
      <c r="BCS1450" t="s">
        <v>3723</v>
      </c>
      <c r="BCU1450" t="s">
        <v>3723</v>
      </c>
      <c r="BCW1450" t="s">
        <v>3723</v>
      </c>
      <c r="BCY1450" t="s">
        <v>3723</v>
      </c>
      <c r="BDA1450" t="s">
        <v>3723</v>
      </c>
      <c r="BDC1450" t="s">
        <v>3723</v>
      </c>
      <c r="BDE1450" t="s">
        <v>3723</v>
      </c>
      <c r="BDG1450" t="s">
        <v>3723</v>
      </c>
      <c r="BDI1450" t="s">
        <v>3723</v>
      </c>
      <c r="BDK1450" t="s">
        <v>3723</v>
      </c>
      <c r="BDM1450" t="s">
        <v>3723</v>
      </c>
      <c r="BDO1450" t="s">
        <v>3723</v>
      </c>
      <c r="BDQ1450" t="s">
        <v>3723</v>
      </c>
      <c r="BDS1450" t="s">
        <v>3723</v>
      </c>
      <c r="BDU1450" t="s">
        <v>3723</v>
      </c>
      <c r="BDW1450" t="s">
        <v>3723</v>
      </c>
      <c r="BDY1450" t="s">
        <v>3723</v>
      </c>
      <c r="BEA1450" t="s">
        <v>3723</v>
      </c>
      <c r="BEC1450" t="s">
        <v>3723</v>
      </c>
      <c r="BEE1450" t="s">
        <v>3723</v>
      </c>
      <c r="BEF1450">
        <v>0</v>
      </c>
      <c r="BEG1450">
        <v>0</v>
      </c>
      <c r="BEH1450">
        <v>0</v>
      </c>
      <c r="BEI1450">
        <v>0</v>
      </c>
      <c r="BEJ1450">
        <v>0</v>
      </c>
      <c r="BHE1450">
        <v>0</v>
      </c>
    </row>
    <row r="1451" spans="1:1023 1025:1565" x14ac:dyDescent="0.3">
      <c r="A1451" s="341"/>
      <c r="B1451" s="335" t="s">
        <v>4499</v>
      </c>
      <c r="C1451" s="332" t="s">
        <v>4500</v>
      </c>
      <c r="D1451" s="342" t="s">
        <v>6520</v>
      </c>
      <c r="E1451" s="326">
        <v>1.2153518123667377</v>
      </c>
      <c r="F1451" s="68">
        <v>19080</v>
      </c>
      <c r="AO1451" t="s">
        <v>3723</v>
      </c>
      <c r="AQ1451" t="s">
        <v>3723</v>
      </c>
      <c r="AS1451" t="s">
        <v>3723</v>
      </c>
      <c r="AU1451" t="s">
        <v>3723</v>
      </c>
      <c r="AW1451" t="s">
        <v>3723</v>
      </c>
      <c r="AY1451" t="s">
        <v>3723</v>
      </c>
      <c r="BA1451" t="s">
        <v>3723</v>
      </c>
      <c r="BC1451" t="s">
        <v>3723</v>
      </c>
      <c r="BE1451" t="s">
        <v>3723</v>
      </c>
      <c r="BG1451" t="s">
        <v>3723</v>
      </c>
      <c r="BI1451" t="s">
        <v>3723</v>
      </c>
      <c r="BK1451" t="s">
        <v>3723</v>
      </c>
      <c r="BM1451" t="s">
        <v>3723</v>
      </c>
      <c r="BO1451" t="s">
        <v>3723</v>
      </c>
      <c r="BQ1451" t="s">
        <v>3723</v>
      </c>
      <c r="BS1451" t="s">
        <v>3723</v>
      </c>
      <c r="BU1451" t="s">
        <v>3723</v>
      </c>
      <c r="BW1451" t="s">
        <v>3723</v>
      </c>
      <c r="BY1451" t="s">
        <v>3723</v>
      </c>
      <c r="CA1451" t="s">
        <v>3723</v>
      </c>
      <c r="CC1451" t="s">
        <v>3723</v>
      </c>
      <c r="CE1451" t="s">
        <v>3723</v>
      </c>
      <c r="CG1451" t="s">
        <v>3723</v>
      </c>
      <c r="CI1451" t="s">
        <v>3723</v>
      </c>
      <c r="CK1451" t="s">
        <v>3723</v>
      </c>
      <c r="CM1451" t="s">
        <v>3723</v>
      </c>
      <c r="CO1451" t="s">
        <v>3723</v>
      </c>
      <c r="CQ1451" t="s">
        <v>3723</v>
      </c>
      <c r="CS1451" t="s">
        <v>3723</v>
      </c>
      <c r="CU1451" t="s">
        <v>3723</v>
      </c>
      <c r="CW1451" t="s">
        <v>3723</v>
      </c>
      <c r="CY1451" t="s">
        <v>3723</v>
      </c>
      <c r="DA1451" t="s">
        <v>3723</v>
      </c>
      <c r="DC1451" t="s">
        <v>3723</v>
      </c>
      <c r="DE1451" t="s">
        <v>3723</v>
      </c>
      <c r="DG1451" t="s">
        <v>3723</v>
      </c>
      <c r="DI1451" t="s">
        <v>3723</v>
      </c>
      <c r="DK1451" t="s">
        <v>3723</v>
      </c>
      <c r="DM1451" t="s">
        <v>3723</v>
      </c>
      <c r="DO1451" t="s">
        <v>3723</v>
      </c>
      <c r="DQ1451" t="s">
        <v>3723</v>
      </c>
      <c r="DS1451" t="s">
        <v>3723</v>
      </c>
      <c r="DU1451" t="s">
        <v>3723</v>
      </c>
      <c r="DW1451" t="s">
        <v>3723</v>
      </c>
      <c r="DY1451" t="s">
        <v>3723</v>
      </c>
      <c r="EA1451" t="s">
        <v>3723</v>
      </c>
      <c r="EC1451" t="s">
        <v>3723</v>
      </c>
      <c r="EE1451" t="s">
        <v>3723</v>
      </c>
      <c r="EG1451" t="s">
        <v>3723</v>
      </c>
      <c r="EI1451" t="s">
        <v>3723</v>
      </c>
      <c r="EK1451" t="s">
        <v>3723</v>
      </c>
      <c r="EM1451" t="s">
        <v>3723</v>
      </c>
      <c r="EO1451" t="s">
        <v>3723</v>
      </c>
      <c r="EQ1451" t="s">
        <v>3723</v>
      </c>
      <c r="ES1451" t="s">
        <v>3723</v>
      </c>
      <c r="EU1451" t="s">
        <v>3723</v>
      </c>
      <c r="EW1451" t="s">
        <v>3723</v>
      </c>
      <c r="EY1451" t="s">
        <v>3723</v>
      </c>
      <c r="FA1451" t="s">
        <v>3723</v>
      </c>
      <c r="FC1451" t="s">
        <v>3723</v>
      </c>
      <c r="FE1451" t="s">
        <v>3723</v>
      </c>
      <c r="FG1451" t="s">
        <v>3723</v>
      </c>
      <c r="FI1451" t="s">
        <v>3723</v>
      </c>
      <c r="FK1451" t="s">
        <v>3723</v>
      </c>
      <c r="FM1451" t="s">
        <v>3723</v>
      </c>
      <c r="FO1451" t="s">
        <v>3723</v>
      </c>
      <c r="FQ1451" t="s">
        <v>3723</v>
      </c>
      <c r="FS1451" t="s">
        <v>3723</v>
      </c>
      <c r="FU1451" t="s">
        <v>3723</v>
      </c>
      <c r="FW1451" t="s">
        <v>3723</v>
      </c>
      <c r="FY1451" t="s">
        <v>3723</v>
      </c>
      <c r="GA1451" t="s">
        <v>3723</v>
      </c>
      <c r="GC1451" t="s">
        <v>3723</v>
      </c>
      <c r="GE1451" t="s">
        <v>3723</v>
      </c>
      <c r="GG1451" t="s">
        <v>3723</v>
      </c>
      <c r="GI1451" t="s">
        <v>3723</v>
      </c>
      <c r="GK1451" t="s">
        <v>3723</v>
      </c>
      <c r="GM1451" t="s">
        <v>3723</v>
      </c>
      <c r="GO1451" t="s">
        <v>3723</v>
      </c>
      <c r="GQ1451" t="s">
        <v>3723</v>
      </c>
      <c r="GS1451" t="s">
        <v>3723</v>
      </c>
      <c r="GU1451" t="s">
        <v>3723</v>
      </c>
      <c r="GW1451" t="s">
        <v>3723</v>
      </c>
      <c r="GY1451" t="s">
        <v>3723</v>
      </c>
      <c r="HA1451" t="s">
        <v>3723</v>
      </c>
      <c r="HC1451" t="s">
        <v>3723</v>
      </c>
      <c r="HE1451" t="s">
        <v>3723</v>
      </c>
      <c r="HG1451" t="s">
        <v>3723</v>
      </c>
      <c r="HI1451" t="s">
        <v>3723</v>
      </c>
      <c r="HK1451" t="s">
        <v>3723</v>
      </c>
      <c r="HM1451" t="s">
        <v>3723</v>
      </c>
      <c r="HO1451" t="s">
        <v>3723</v>
      </c>
      <c r="HQ1451" t="s">
        <v>3723</v>
      </c>
      <c r="HS1451" t="s">
        <v>3723</v>
      </c>
      <c r="HU1451" t="s">
        <v>3723</v>
      </c>
      <c r="HW1451" t="s">
        <v>3723</v>
      </c>
      <c r="HY1451" t="s">
        <v>3723</v>
      </c>
      <c r="IA1451" t="s">
        <v>3723</v>
      </c>
      <c r="IC1451" t="s">
        <v>3723</v>
      </c>
      <c r="IE1451" t="s">
        <v>3723</v>
      </c>
      <c r="IG1451" t="s">
        <v>3723</v>
      </c>
      <c r="II1451" t="s">
        <v>3723</v>
      </c>
      <c r="IK1451" t="s">
        <v>3723</v>
      </c>
      <c r="IM1451" t="s">
        <v>3723</v>
      </c>
      <c r="IO1451" t="s">
        <v>3723</v>
      </c>
      <c r="IQ1451" t="s">
        <v>3723</v>
      </c>
      <c r="IS1451" t="s">
        <v>3723</v>
      </c>
      <c r="IU1451" t="s">
        <v>3723</v>
      </c>
      <c r="IW1451" t="s">
        <v>3723</v>
      </c>
      <c r="IY1451" t="s">
        <v>3723</v>
      </c>
      <c r="JA1451" t="s">
        <v>3723</v>
      </c>
      <c r="JC1451" t="s">
        <v>3723</v>
      </c>
      <c r="JE1451" t="s">
        <v>3723</v>
      </c>
      <c r="JG1451" t="s">
        <v>3723</v>
      </c>
      <c r="JI1451" t="s">
        <v>3723</v>
      </c>
      <c r="JK1451" t="s">
        <v>3723</v>
      </c>
      <c r="JM1451" t="s">
        <v>3723</v>
      </c>
      <c r="JO1451" t="s">
        <v>3723</v>
      </c>
      <c r="JQ1451" t="s">
        <v>3723</v>
      </c>
      <c r="JS1451" t="s">
        <v>3723</v>
      </c>
      <c r="JU1451" t="s">
        <v>3723</v>
      </c>
      <c r="JW1451" t="s">
        <v>3723</v>
      </c>
      <c r="JY1451" t="s">
        <v>3723</v>
      </c>
      <c r="KA1451" t="s">
        <v>3723</v>
      </c>
      <c r="KC1451" t="s">
        <v>3723</v>
      </c>
      <c r="KE1451" t="s">
        <v>3723</v>
      </c>
      <c r="KG1451" t="s">
        <v>3723</v>
      </c>
      <c r="KI1451" t="s">
        <v>3723</v>
      </c>
      <c r="KK1451" t="s">
        <v>3723</v>
      </c>
      <c r="KM1451" t="s">
        <v>3723</v>
      </c>
      <c r="KO1451" t="s">
        <v>3723</v>
      </c>
      <c r="KQ1451" t="s">
        <v>3723</v>
      </c>
      <c r="KS1451" t="s">
        <v>3723</v>
      </c>
      <c r="KU1451" t="s">
        <v>3723</v>
      </c>
      <c r="KW1451" t="s">
        <v>3723</v>
      </c>
      <c r="KY1451" t="s">
        <v>3723</v>
      </c>
      <c r="LA1451" t="s">
        <v>3723</v>
      </c>
      <c r="LC1451" t="s">
        <v>3723</v>
      </c>
      <c r="LE1451" t="s">
        <v>3723</v>
      </c>
      <c r="LG1451" t="s">
        <v>3723</v>
      </c>
      <c r="LI1451" t="s">
        <v>3723</v>
      </c>
      <c r="LK1451" t="s">
        <v>3723</v>
      </c>
      <c r="LM1451" t="s">
        <v>3723</v>
      </c>
      <c r="LO1451" t="s">
        <v>3723</v>
      </c>
      <c r="LQ1451" t="s">
        <v>3723</v>
      </c>
      <c r="LS1451" t="s">
        <v>3723</v>
      </c>
      <c r="LU1451" t="s">
        <v>3723</v>
      </c>
      <c r="LW1451" t="s">
        <v>3723</v>
      </c>
      <c r="LY1451" t="s">
        <v>3723</v>
      </c>
      <c r="MA1451" t="s">
        <v>3723</v>
      </c>
      <c r="MC1451" t="s">
        <v>3723</v>
      </c>
      <c r="ME1451" t="s">
        <v>3723</v>
      </c>
      <c r="MG1451" t="s">
        <v>3723</v>
      </c>
      <c r="MI1451" t="s">
        <v>3723</v>
      </c>
      <c r="MK1451" t="s">
        <v>3723</v>
      </c>
      <c r="MM1451" t="s">
        <v>3723</v>
      </c>
      <c r="MO1451" t="s">
        <v>3723</v>
      </c>
      <c r="MQ1451" t="s">
        <v>3723</v>
      </c>
      <c r="MS1451" t="s">
        <v>3723</v>
      </c>
      <c r="MU1451" t="s">
        <v>3723</v>
      </c>
      <c r="MW1451" t="s">
        <v>3723</v>
      </c>
      <c r="MY1451" t="s">
        <v>3723</v>
      </c>
      <c r="NA1451" t="s">
        <v>3723</v>
      </c>
      <c r="NC1451" t="s">
        <v>3723</v>
      </c>
      <c r="NE1451" t="s">
        <v>3723</v>
      </c>
      <c r="NG1451" t="s">
        <v>3723</v>
      </c>
      <c r="NI1451" t="s">
        <v>3723</v>
      </c>
      <c r="NK1451" t="s">
        <v>3723</v>
      </c>
      <c r="NM1451" t="s">
        <v>3723</v>
      </c>
      <c r="NO1451" t="s">
        <v>3723</v>
      </c>
      <c r="NQ1451" t="s">
        <v>3723</v>
      </c>
      <c r="NS1451" t="s">
        <v>3723</v>
      </c>
      <c r="NU1451" t="s">
        <v>3723</v>
      </c>
      <c r="NW1451" t="s">
        <v>3723</v>
      </c>
      <c r="NY1451" t="s">
        <v>3723</v>
      </c>
      <c r="OA1451" t="s">
        <v>3723</v>
      </c>
      <c r="OC1451" t="s">
        <v>3723</v>
      </c>
      <c r="OE1451" t="s">
        <v>3723</v>
      </c>
      <c r="OG1451" t="s">
        <v>3723</v>
      </c>
      <c r="OI1451" t="s">
        <v>3723</v>
      </c>
      <c r="OK1451" t="s">
        <v>3723</v>
      </c>
      <c r="OM1451" t="s">
        <v>3723</v>
      </c>
      <c r="OO1451" t="s">
        <v>3723</v>
      </c>
      <c r="OQ1451" t="s">
        <v>3723</v>
      </c>
      <c r="OS1451" t="s">
        <v>3723</v>
      </c>
      <c r="OU1451" t="s">
        <v>3723</v>
      </c>
      <c r="OW1451" t="s">
        <v>3723</v>
      </c>
      <c r="OY1451" t="s">
        <v>3723</v>
      </c>
      <c r="PA1451" t="s">
        <v>3723</v>
      </c>
      <c r="PC1451" t="s">
        <v>3723</v>
      </c>
      <c r="PE1451" t="s">
        <v>3723</v>
      </c>
      <c r="PG1451" t="s">
        <v>3723</v>
      </c>
      <c r="PI1451" t="s">
        <v>3723</v>
      </c>
      <c r="PK1451" t="s">
        <v>3723</v>
      </c>
      <c r="PM1451" t="s">
        <v>3723</v>
      </c>
      <c r="PO1451" t="s">
        <v>3723</v>
      </c>
      <c r="PQ1451" t="s">
        <v>3723</v>
      </c>
      <c r="PS1451" t="s">
        <v>3723</v>
      </c>
      <c r="PU1451" t="s">
        <v>3723</v>
      </c>
      <c r="PW1451" t="s">
        <v>3723</v>
      </c>
      <c r="PY1451" t="s">
        <v>3723</v>
      </c>
      <c r="QA1451" t="s">
        <v>3723</v>
      </c>
      <c r="QC1451" t="s">
        <v>3723</v>
      </c>
      <c r="QE1451" t="s">
        <v>3723</v>
      </c>
      <c r="QG1451" t="s">
        <v>3723</v>
      </c>
      <c r="QI1451" t="s">
        <v>3723</v>
      </c>
      <c r="QK1451" t="s">
        <v>3723</v>
      </c>
      <c r="QM1451" t="s">
        <v>3723</v>
      </c>
      <c r="QO1451" t="s">
        <v>3723</v>
      </c>
      <c r="QQ1451" t="s">
        <v>3723</v>
      </c>
      <c r="QS1451" t="s">
        <v>3723</v>
      </c>
      <c r="QU1451" t="s">
        <v>3723</v>
      </c>
      <c r="QW1451" t="s">
        <v>3723</v>
      </c>
      <c r="QY1451" t="s">
        <v>3723</v>
      </c>
      <c r="RA1451" t="s">
        <v>3723</v>
      </c>
      <c r="RC1451" t="s">
        <v>3723</v>
      </c>
      <c r="RE1451" t="s">
        <v>3723</v>
      </c>
      <c r="RG1451" t="s">
        <v>3723</v>
      </c>
      <c r="RI1451" t="s">
        <v>3723</v>
      </c>
      <c r="RK1451" t="s">
        <v>3723</v>
      </c>
      <c r="RM1451" t="s">
        <v>3723</v>
      </c>
      <c r="RO1451" t="s">
        <v>3723</v>
      </c>
      <c r="RQ1451" t="s">
        <v>3723</v>
      </c>
      <c r="RS1451" t="s">
        <v>3723</v>
      </c>
      <c r="RU1451" t="s">
        <v>3723</v>
      </c>
      <c r="RW1451" t="s">
        <v>3723</v>
      </c>
      <c r="RY1451" t="s">
        <v>3723</v>
      </c>
      <c r="SA1451" t="s">
        <v>3723</v>
      </c>
      <c r="SC1451" t="s">
        <v>3723</v>
      </c>
      <c r="SE1451" t="s">
        <v>3723</v>
      </c>
      <c r="SG1451" t="s">
        <v>3723</v>
      </c>
      <c r="SI1451" t="s">
        <v>3723</v>
      </c>
      <c r="SK1451" t="s">
        <v>3723</v>
      </c>
      <c r="SM1451" t="s">
        <v>3723</v>
      </c>
      <c r="SO1451" t="s">
        <v>3723</v>
      </c>
      <c r="SQ1451" t="s">
        <v>3723</v>
      </c>
      <c r="SS1451" t="s">
        <v>3723</v>
      </c>
      <c r="SU1451" t="s">
        <v>3723</v>
      </c>
      <c r="SW1451" t="s">
        <v>3723</v>
      </c>
      <c r="SY1451" t="s">
        <v>3723</v>
      </c>
      <c r="TA1451" t="s">
        <v>3723</v>
      </c>
      <c r="TC1451" t="s">
        <v>3723</v>
      </c>
      <c r="TE1451" t="s">
        <v>3723</v>
      </c>
      <c r="TG1451" t="s">
        <v>3723</v>
      </c>
      <c r="TI1451" t="s">
        <v>3723</v>
      </c>
      <c r="TK1451" t="s">
        <v>3723</v>
      </c>
      <c r="TM1451" t="s">
        <v>3723</v>
      </c>
      <c r="TO1451" t="s">
        <v>3723</v>
      </c>
      <c r="TQ1451" t="s">
        <v>3723</v>
      </c>
      <c r="TS1451" t="s">
        <v>3723</v>
      </c>
      <c r="TU1451" t="s">
        <v>3723</v>
      </c>
      <c r="TW1451" t="s">
        <v>3723</v>
      </c>
      <c r="TY1451" t="s">
        <v>3723</v>
      </c>
      <c r="UA1451" t="s">
        <v>3723</v>
      </c>
      <c r="UC1451" t="s">
        <v>3723</v>
      </c>
      <c r="UE1451" t="s">
        <v>3723</v>
      </c>
      <c r="UG1451" t="s">
        <v>3723</v>
      </c>
      <c r="UI1451" t="s">
        <v>3723</v>
      </c>
      <c r="UK1451" t="s">
        <v>3723</v>
      </c>
      <c r="UM1451" t="s">
        <v>3723</v>
      </c>
      <c r="UO1451" t="s">
        <v>3723</v>
      </c>
      <c r="UQ1451" t="s">
        <v>3723</v>
      </c>
      <c r="US1451" t="s">
        <v>3723</v>
      </c>
      <c r="UU1451" t="s">
        <v>3723</v>
      </c>
      <c r="UW1451" t="s">
        <v>3723</v>
      </c>
      <c r="UY1451" t="s">
        <v>3723</v>
      </c>
      <c r="VA1451" t="s">
        <v>3723</v>
      </c>
      <c r="VC1451" t="s">
        <v>3723</v>
      </c>
      <c r="VE1451" t="s">
        <v>3723</v>
      </c>
      <c r="VG1451" t="s">
        <v>3723</v>
      </c>
      <c r="VI1451" t="s">
        <v>3723</v>
      </c>
      <c r="VK1451" t="s">
        <v>3723</v>
      </c>
      <c r="VM1451" t="s">
        <v>3723</v>
      </c>
      <c r="VO1451" t="s">
        <v>3723</v>
      </c>
      <c r="VQ1451" t="s">
        <v>3723</v>
      </c>
      <c r="VS1451" t="s">
        <v>3723</v>
      </c>
      <c r="VU1451" t="s">
        <v>3723</v>
      </c>
      <c r="VW1451" t="s">
        <v>3723</v>
      </c>
      <c r="VY1451" t="s">
        <v>3723</v>
      </c>
      <c r="WA1451" t="s">
        <v>3723</v>
      </c>
      <c r="WC1451" t="s">
        <v>3723</v>
      </c>
      <c r="WE1451" t="s">
        <v>3723</v>
      </c>
      <c r="WG1451" t="s">
        <v>3723</v>
      </c>
      <c r="WI1451" t="s">
        <v>3723</v>
      </c>
      <c r="WK1451" t="s">
        <v>3723</v>
      </c>
      <c r="WM1451" t="s">
        <v>3723</v>
      </c>
      <c r="WO1451" t="s">
        <v>3723</v>
      </c>
      <c r="WQ1451" t="s">
        <v>3723</v>
      </c>
      <c r="WS1451" t="s">
        <v>3723</v>
      </c>
      <c r="WU1451" t="s">
        <v>3723</v>
      </c>
      <c r="WW1451" t="s">
        <v>3723</v>
      </c>
      <c r="WY1451" t="s">
        <v>3723</v>
      </c>
      <c r="XA1451" t="s">
        <v>3723</v>
      </c>
      <c r="XC1451" t="s">
        <v>3723</v>
      </c>
      <c r="XE1451" t="s">
        <v>3723</v>
      </c>
      <c r="XG1451" t="s">
        <v>3723</v>
      </c>
      <c r="XI1451" t="s">
        <v>3723</v>
      </c>
      <c r="XK1451" t="s">
        <v>3723</v>
      </c>
      <c r="XM1451" t="s">
        <v>3723</v>
      </c>
      <c r="XO1451" t="s">
        <v>3723</v>
      </c>
      <c r="XQ1451" t="s">
        <v>3723</v>
      </c>
      <c r="XS1451" t="s">
        <v>3723</v>
      </c>
      <c r="XU1451" t="s">
        <v>3723</v>
      </c>
      <c r="XW1451" t="s">
        <v>3723</v>
      </c>
      <c r="XY1451" t="s">
        <v>3723</v>
      </c>
      <c r="YA1451" t="s">
        <v>3723</v>
      </c>
      <c r="YC1451" t="s">
        <v>3723</v>
      </c>
      <c r="YE1451" t="s">
        <v>3723</v>
      </c>
      <c r="YG1451" t="s">
        <v>3723</v>
      </c>
      <c r="YI1451" t="s">
        <v>3723</v>
      </c>
      <c r="YK1451" t="s">
        <v>3723</v>
      </c>
      <c r="YM1451" t="s">
        <v>3723</v>
      </c>
      <c r="YO1451" t="s">
        <v>3723</v>
      </c>
      <c r="YQ1451" t="s">
        <v>3723</v>
      </c>
      <c r="YS1451" t="s">
        <v>3723</v>
      </c>
      <c r="YU1451" t="s">
        <v>3723</v>
      </c>
      <c r="YW1451" t="s">
        <v>3723</v>
      </c>
      <c r="YY1451" t="s">
        <v>3723</v>
      </c>
      <c r="ZA1451" t="s">
        <v>3723</v>
      </c>
      <c r="ZC1451" t="s">
        <v>3723</v>
      </c>
      <c r="ZE1451" t="s">
        <v>3723</v>
      </c>
      <c r="ZG1451" t="s">
        <v>3723</v>
      </c>
      <c r="ZI1451" t="s">
        <v>3723</v>
      </c>
      <c r="ZK1451" t="s">
        <v>3723</v>
      </c>
      <c r="ZM1451" t="s">
        <v>3723</v>
      </c>
      <c r="ZO1451" t="s">
        <v>3723</v>
      </c>
      <c r="ZQ1451" t="s">
        <v>3723</v>
      </c>
      <c r="ZS1451" t="s">
        <v>3723</v>
      </c>
      <c r="ZU1451" t="s">
        <v>3723</v>
      </c>
      <c r="ZW1451" t="s">
        <v>3723</v>
      </c>
      <c r="ZY1451" t="s">
        <v>3723</v>
      </c>
      <c r="AAA1451" t="s">
        <v>3723</v>
      </c>
      <c r="AAC1451" t="s">
        <v>3723</v>
      </c>
      <c r="AAE1451" t="s">
        <v>3723</v>
      </c>
      <c r="AAG1451" t="s">
        <v>3723</v>
      </c>
      <c r="AAI1451" t="s">
        <v>3723</v>
      </c>
      <c r="AAK1451" t="s">
        <v>3723</v>
      </c>
      <c r="AAM1451" t="s">
        <v>3723</v>
      </c>
      <c r="AAO1451" t="s">
        <v>3723</v>
      </c>
      <c r="AAQ1451" t="s">
        <v>3723</v>
      </c>
      <c r="AAS1451" t="s">
        <v>3723</v>
      </c>
      <c r="AAU1451" t="s">
        <v>3723</v>
      </c>
      <c r="AAW1451" t="s">
        <v>3723</v>
      </c>
      <c r="AAY1451" t="s">
        <v>3723</v>
      </c>
      <c r="ABA1451" t="s">
        <v>3723</v>
      </c>
      <c r="ABC1451" t="s">
        <v>3723</v>
      </c>
      <c r="ABE1451" t="s">
        <v>3723</v>
      </c>
      <c r="ABG1451" t="s">
        <v>3723</v>
      </c>
      <c r="ABI1451" t="s">
        <v>3723</v>
      </c>
      <c r="ABK1451" t="s">
        <v>3723</v>
      </c>
      <c r="ABM1451" t="s">
        <v>3723</v>
      </c>
      <c r="ABO1451" t="s">
        <v>3723</v>
      </c>
      <c r="ABQ1451" t="s">
        <v>3723</v>
      </c>
      <c r="ABS1451" t="s">
        <v>3723</v>
      </c>
      <c r="ABU1451" t="s">
        <v>3723</v>
      </c>
      <c r="ABW1451" t="s">
        <v>3723</v>
      </c>
      <c r="ABY1451" t="s">
        <v>3723</v>
      </c>
      <c r="ACA1451" t="s">
        <v>3723</v>
      </c>
      <c r="ACC1451" t="s">
        <v>3723</v>
      </c>
      <c r="ACE1451" t="s">
        <v>3723</v>
      </c>
      <c r="ACG1451" t="s">
        <v>3723</v>
      </c>
      <c r="ACI1451" t="s">
        <v>3723</v>
      </c>
      <c r="ACK1451" t="s">
        <v>3723</v>
      </c>
      <c r="ACM1451" t="s">
        <v>3723</v>
      </c>
      <c r="ACO1451" t="s">
        <v>3723</v>
      </c>
      <c r="ACQ1451" t="s">
        <v>3723</v>
      </c>
      <c r="ACS1451" t="s">
        <v>3723</v>
      </c>
      <c r="ACU1451" t="s">
        <v>3723</v>
      </c>
      <c r="ACW1451" t="s">
        <v>3723</v>
      </c>
      <c r="ACY1451" t="s">
        <v>3723</v>
      </c>
      <c r="ADA1451" t="s">
        <v>3723</v>
      </c>
      <c r="ADC1451" t="s">
        <v>3723</v>
      </c>
      <c r="ADE1451" t="s">
        <v>3723</v>
      </c>
      <c r="ADG1451" t="s">
        <v>3723</v>
      </c>
      <c r="ADI1451" t="s">
        <v>3723</v>
      </c>
      <c r="ADK1451" t="s">
        <v>3723</v>
      </c>
      <c r="ADM1451" t="s">
        <v>3723</v>
      </c>
      <c r="ADO1451" t="s">
        <v>3723</v>
      </c>
      <c r="ADQ1451" t="s">
        <v>3723</v>
      </c>
      <c r="ADS1451" t="s">
        <v>3723</v>
      </c>
      <c r="ADU1451" t="s">
        <v>3723</v>
      </c>
      <c r="ADW1451" t="s">
        <v>3723</v>
      </c>
      <c r="ADY1451" t="s">
        <v>3723</v>
      </c>
      <c r="AEA1451" t="s">
        <v>3723</v>
      </c>
      <c r="AEC1451" t="s">
        <v>3723</v>
      </c>
      <c r="AEE1451" t="s">
        <v>3723</v>
      </c>
      <c r="AEG1451" t="s">
        <v>3723</v>
      </c>
      <c r="AEI1451" t="s">
        <v>3723</v>
      </c>
      <c r="AEK1451" t="s">
        <v>3723</v>
      </c>
      <c r="AEM1451" t="s">
        <v>3723</v>
      </c>
      <c r="AEO1451" t="s">
        <v>3723</v>
      </c>
      <c r="AEQ1451" t="s">
        <v>3723</v>
      </c>
      <c r="AES1451" t="s">
        <v>3723</v>
      </c>
      <c r="AEU1451" t="s">
        <v>3723</v>
      </c>
      <c r="AEW1451" t="s">
        <v>3723</v>
      </c>
      <c r="AEY1451" t="s">
        <v>3723</v>
      </c>
      <c r="AFA1451" t="s">
        <v>3723</v>
      </c>
      <c r="AFC1451" t="s">
        <v>3723</v>
      </c>
      <c r="AFE1451" t="s">
        <v>3723</v>
      </c>
      <c r="AFG1451" t="s">
        <v>3723</v>
      </c>
      <c r="AFI1451" t="s">
        <v>3723</v>
      </c>
      <c r="AFK1451" t="s">
        <v>3723</v>
      </c>
      <c r="AFM1451" t="s">
        <v>3723</v>
      </c>
      <c r="AFO1451" t="s">
        <v>3723</v>
      </c>
      <c r="AFQ1451" t="s">
        <v>3723</v>
      </c>
      <c r="AFS1451" t="s">
        <v>3723</v>
      </c>
      <c r="AFU1451" t="s">
        <v>3723</v>
      </c>
      <c r="AFW1451" t="s">
        <v>3723</v>
      </c>
      <c r="AFY1451" t="s">
        <v>3723</v>
      </c>
      <c r="AGA1451" t="s">
        <v>3723</v>
      </c>
      <c r="AGC1451" t="s">
        <v>3723</v>
      </c>
      <c r="AGE1451" t="s">
        <v>3723</v>
      </c>
      <c r="AGG1451" t="s">
        <v>3723</v>
      </c>
      <c r="AGI1451" t="s">
        <v>3723</v>
      </c>
      <c r="AGK1451" t="s">
        <v>3723</v>
      </c>
      <c r="AGM1451" t="s">
        <v>3723</v>
      </c>
      <c r="AGO1451" t="s">
        <v>3723</v>
      </c>
      <c r="AGQ1451" t="s">
        <v>3723</v>
      </c>
      <c r="AGS1451" t="s">
        <v>3723</v>
      </c>
      <c r="AGU1451" t="s">
        <v>3723</v>
      </c>
      <c r="AGW1451" t="s">
        <v>3723</v>
      </c>
      <c r="AGY1451" t="s">
        <v>3723</v>
      </c>
      <c r="AHA1451" t="s">
        <v>3723</v>
      </c>
      <c r="AHC1451" t="s">
        <v>3723</v>
      </c>
      <c r="AHE1451" t="s">
        <v>3723</v>
      </c>
      <c r="AHG1451" t="s">
        <v>3723</v>
      </c>
      <c r="AHI1451" t="s">
        <v>3723</v>
      </c>
      <c r="AHK1451" t="s">
        <v>3723</v>
      </c>
      <c r="AHM1451" t="s">
        <v>3723</v>
      </c>
      <c r="AHO1451" t="s">
        <v>3723</v>
      </c>
      <c r="AHQ1451" t="s">
        <v>3723</v>
      </c>
      <c r="AHS1451" t="s">
        <v>3723</v>
      </c>
      <c r="AHU1451" t="s">
        <v>3723</v>
      </c>
      <c r="AHW1451" t="s">
        <v>3723</v>
      </c>
      <c r="AHY1451" t="s">
        <v>3723</v>
      </c>
      <c r="AIA1451" t="s">
        <v>3723</v>
      </c>
      <c r="AIC1451" t="s">
        <v>3723</v>
      </c>
      <c r="AIE1451" t="s">
        <v>3723</v>
      </c>
      <c r="AIG1451" t="s">
        <v>3723</v>
      </c>
      <c r="AII1451" t="s">
        <v>3723</v>
      </c>
      <c r="AIK1451" t="s">
        <v>3723</v>
      </c>
      <c r="AIM1451" t="s">
        <v>3723</v>
      </c>
      <c r="AIO1451" t="s">
        <v>3723</v>
      </c>
      <c r="AIQ1451" t="s">
        <v>3723</v>
      </c>
      <c r="AIS1451" t="s">
        <v>3723</v>
      </c>
      <c r="AIU1451" t="s">
        <v>3723</v>
      </c>
      <c r="AIW1451" t="s">
        <v>3723</v>
      </c>
      <c r="AIY1451" t="s">
        <v>3723</v>
      </c>
      <c r="AJA1451" t="s">
        <v>3723</v>
      </c>
      <c r="AJC1451" t="s">
        <v>3723</v>
      </c>
      <c r="AJE1451" t="s">
        <v>3723</v>
      </c>
      <c r="AJG1451" t="s">
        <v>3723</v>
      </c>
      <c r="AJI1451" t="s">
        <v>3723</v>
      </c>
      <c r="AJK1451" t="s">
        <v>3723</v>
      </c>
      <c r="AJM1451" t="s">
        <v>3723</v>
      </c>
      <c r="AJO1451" t="s">
        <v>3723</v>
      </c>
      <c r="AJQ1451" t="s">
        <v>3723</v>
      </c>
      <c r="AJS1451" t="s">
        <v>3723</v>
      </c>
      <c r="AJU1451" t="s">
        <v>3723</v>
      </c>
      <c r="AJW1451" t="s">
        <v>3723</v>
      </c>
      <c r="AJY1451" t="s">
        <v>3723</v>
      </c>
      <c r="AKA1451" t="s">
        <v>3723</v>
      </c>
      <c r="AKC1451" t="s">
        <v>3723</v>
      </c>
      <c r="AKE1451" t="s">
        <v>3723</v>
      </c>
      <c r="AKG1451" t="s">
        <v>3723</v>
      </c>
      <c r="AKI1451" t="s">
        <v>3723</v>
      </c>
      <c r="AKK1451" t="s">
        <v>3723</v>
      </c>
      <c r="AKM1451" t="s">
        <v>3723</v>
      </c>
      <c r="AKO1451" t="s">
        <v>3723</v>
      </c>
      <c r="AKQ1451" t="s">
        <v>3723</v>
      </c>
      <c r="AKS1451" t="s">
        <v>3723</v>
      </c>
      <c r="AKU1451" t="s">
        <v>3723</v>
      </c>
      <c r="AKW1451" t="s">
        <v>3723</v>
      </c>
      <c r="AKY1451" t="s">
        <v>3723</v>
      </c>
      <c r="ALA1451" t="s">
        <v>3723</v>
      </c>
      <c r="ALC1451" t="s">
        <v>3723</v>
      </c>
      <c r="ALE1451" t="s">
        <v>3723</v>
      </c>
      <c r="ALG1451" t="s">
        <v>3723</v>
      </c>
      <c r="ALI1451" t="s">
        <v>3723</v>
      </c>
      <c r="ALK1451" t="s">
        <v>3723</v>
      </c>
      <c r="ALM1451" t="s">
        <v>3723</v>
      </c>
      <c r="ALO1451" t="s">
        <v>3723</v>
      </c>
      <c r="ALQ1451" t="s">
        <v>3723</v>
      </c>
      <c r="ALS1451" t="s">
        <v>3723</v>
      </c>
      <c r="ALU1451" t="s">
        <v>3723</v>
      </c>
      <c r="ALW1451" t="s">
        <v>3723</v>
      </c>
      <c r="ALY1451" t="s">
        <v>3723</v>
      </c>
      <c r="AMA1451" t="s">
        <v>3723</v>
      </c>
      <c r="AMC1451" t="s">
        <v>3723</v>
      </c>
      <c r="AME1451" t="s">
        <v>3723</v>
      </c>
      <c r="AMG1451" t="s">
        <v>3723</v>
      </c>
      <c r="AMI1451" t="s">
        <v>3723</v>
      </c>
      <c r="AMK1451" t="s">
        <v>3723</v>
      </c>
      <c r="AMM1451" t="s">
        <v>3723</v>
      </c>
      <c r="AMO1451" t="s">
        <v>3723</v>
      </c>
      <c r="AMQ1451" t="s">
        <v>3723</v>
      </c>
      <c r="AMS1451" t="s">
        <v>3723</v>
      </c>
      <c r="AMU1451" t="s">
        <v>3723</v>
      </c>
      <c r="AMW1451" t="s">
        <v>3723</v>
      </c>
      <c r="AMY1451" t="s">
        <v>3723</v>
      </c>
      <c r="ANA1451" t="s">
        <v>3723</v>
      </c>
      <c r="ANC1451" t="s">
        <v>3723</v>
      </c>
      <c r="ANE1451" t="s">
        <v>3723</v>
      </c>
      <c r="ANG1451" t="s">
        <v>3723</v>
      </c>
      <c r="ANI1451" t="s">
        <v>3723</v>
      </c>
      <c r="ANK1451" t="s">
        <v>3723</v>
      </c>
      <c r="ANM1451" t="s">
        <v>3723</v>
      </c>
      <c r="ANO1451" t="s">
        <v>3723</v>
      </c>
      <c r="ANQ1451" t="s">
        <v>3723</v>
      </c>
      <c r="ANS1451" t="s">
        <v>3723</v>
      </c>
      <c r="ANU1451" t="s">
        <v>3723</v>
      </c>
      <c r="ANW1451" t="s">
        <v>3723</v>
      </c>
      <c r="ANY1451" t="s">
        <v>3723</v>
      </c>
      <c r="AOA1451" t="s">
        <v>3723</v>
      </c>
      <c r="AOC1451" t="s">
        <v>3723</v>
      </c>
      <c r="AOE1451" t="s">
        <v>3723</v>
      </c>
      <c r="AOG1451" t="s">
        <v>3723</v>
      </c>
      <c r="AOI1451" t="s">
        <v>3723</v>
      </c>
      <c r="AOK1451" t="s">
        <v>3723</v>
      </c>
      <c r="AOM1451" t="s">
        <v>3723</v>
      </c>
      <c r="AOO1451" t="s">
        <v>3723</v>
      </c>
      <c r="AOQ1451" t="s">
        <v>3723</v>
      </c>
      <c r="AOS1451" t="s">
        <v>3723</v>
      </c>
      <c r="AOU1451" t="s">
        <v>3723</v>
      </c>
      <c r="AOW1451" t="s">
        <v>3723</v>
      </c>
      <c r="AOY1451" t="s">
        <v>3723</v>
      </c>
      <c r="APA1451" t="s">
        <v>3723</v>
      </c>
      <c r="APC1451" t="s">
        <v>3723</v>
      </c>
      <c r="APE1451" t="s">
        <v>3723</v>
      </c>
      <c r="APG1451" t="s">
        <v>3723</v>
      </c>
      <c r="API1451" t="s">
        <v>3723</v>
      </c>
      <c r="APK1451" t="s">
        <v>3723</v>
      </c>
      <c r="APM1451" t="s">
        <v>3723</v>
      </c>
      <c r="APO1451" t="s">
        <v>3723</v>
      </c>
      <c r="APQ1451" t="s">
        <v>3723</v>
      </c>
      <c r="APS1451" t="s">
        <v>3723</v>
      </c>
      <c r="APU1451" t="s">
        <v>3723</v>
      </c>
      <c r="APW1451" t="s">
        <v>3723</v>
      </c>
      <c r="APY1451" t="s">
        <v>3723</v>
      </c>
      <c r="AQA1451" t="s">
        <v>3723</v>
      </c>
      <c r="AQC1451" t="s">
        <v>3723</v>
      </c>
      <c r="AQE1451" t="s">
        <v>3723</v>
      </c>
      <c r="AQG1451" t="s">
        <v>3723</v>
      </c>
      <c r="AQI1451" t="s">
        <v>3723</v>
      </c>
      <c r="AQK1451" t="s">
        <v>3723</v>
      </c>
      <c r="AQM1451" t="s">
        <v>3723</v>
      </c>
      <c r="AQO1451" t="s">
        <v>3723</v>
      </c>
      <c r="AQQ1451" t="s">
        <v>3723</v>
      </c>
      <c r="AQS1451" t="s">
        <v>3723</v>
      </c>
      <c r="AQU1451" t="s">
        <v>3723</v>
      </c>
      <c r="AQW1451" t="s">
        <v>3723</v>
      </c>
      <c r="AQY1451" t="s">
        <v>3723</v>
      </c>
      <c r="ARA1451" t="s">
        <v>3723</v>
      </c>
      <c r="ARC1451" t="s">
        <v>3723</v>
      </c>
      <c r="ARE1451" t="s">
        <v>3723</v>
      </c>
      <c r="ARG1451" t="s">
        <v>3723</v>
      </c>
      <c r="ARI1451" t="s">
        <v>3723</v>
      </c>
      <c r="ARK1451" t="s">
        <v>3723</v>
      </c>
      <c r="ARM1451" t="s">
        <v>3723</v>
      </c>
      <c r="ARO1451" t="s">
        <v>3723</v>
      </c>
      <c r="ARQ1451" t="s">
        <v>3723</v>
      </c>
      <c r="ARS1451" t="s">
        <v>3723</v>
      </c>
      <c r="ARU1451" t="s">
        <v>3723</v>
      </c>
      <c r="ARW1451" t="s">
        <v>3723</v>
      </c>
      <c r="ARY1451" t="s">
        <v>3723</v>
      </c>
      <c r="ASA1451" t="s">
        <v>3723</v>
      </c>
      <c r="ASC1451" t="s">
        <v>3723</v>
      </c>
      <c r="ASE1451" t="s">
        <v>3723</v>
      </c>
      <c r="ASG1451" t="s">
        <v>3723</v>
      </c>
      <c r="ASI1451" t="s">
        <v>3723</v>
      </c>
      <c r="ASK1451" t="s">
        <v>3723</v>
      </c>
      <c r="ASM1451" t="s">
        <v>3723</v>
      </c>
      <c r="ASO1451" t="s">
        <v>3723</v>
      </c>
      <c r="ASQ1451" t="s">
        <v>3723</v>
      </c>
      <c r="ASS1451" t="s">
        <v>3723</v>
      </c>
      <c r="ASU1451" t="s">
        <v>3723</v>
      </c>
      <c r="ASW1451" t="s">
        <v>3723</v>
      </c>
      <c r="ASY1451" t="s">
        <v>3723</v>
      </c>
      <c r="ATA1451" t="s">
        <v>3723</v>
      </c>
      <c r="ATC1451" t="s">
        <v>3723</v>
      </c>
      <c r="ATE1451" t="s">
        <v>3723</v>
      </c>
      <c r="ATG1451" t="s">
        <v>3723</v>
      </c>
      <c r="ATI1451" t="s">
        <v>3723</v>
      </c>
      <c r="ATK1451" t="s">
        <v>3723</v>
      </c>
      <c r="ATM1451" t="s">
        <v>3723</v>
      </c>
      <c r="ATO1451" t="s">
        <v>3723</v>
      </c>
      <c r="ATQ1451" t="s">
        <v>3723</v>
      </c>
      <c r="ATS1451" t="s">
        <v>3723</v>
      </c>
      <c r="ATU1451" t="s">
        <v>3723</v>
      </c>
      <c r="ATW1451" t="s">
        <v>3723</v>
      </c>
      <c r="ATY1451" t="s">
        <v>3723</v>
      </c>
      <c r="AUA1451" t="s">
        <v>3723</v>
      </c>
      <c r="AUC1451" t="s">
        <v>3723</v>
      </c>
      <c r="AUE1451" t="s">
        <v>3723</v>
      </c>
      <c r="AUG1451" t="s">
        <v>3723</v>
      </c>
      <c r="AUI1451" t="s">
        <v>3723</v>
      </c>
      <c r="AUK1451" t="s">
        <v>3723</v>
      </c>
      <c r="AUM1451" t="s">
        <v>3723</v>
      </c>
      <c r="AUO1451" t="s">
        <v>3723</v>
      </c>
      <c r="AUQ1451" t="s">
        <v>3723</v>
      </c>
      <c r="AUS1451" t="s">
        <v>3723</v>
      </c>
      <c r="AUU1451" t="s">
        <v>3723</v>
      </c>
      <c r="AUW1451" t="s">
        <v>3723</v>
      </c>
      <c r="AUY1451" t="s">
        <v>3723</v>
      </c>
      <c r="AVA1451" t="s">
        <v>3723</v>
      </c>
      <c r="AVC1451" t="s">
        <v>3723</v>
      </c>
      <c r="AVE1451" t="s">
        <v>3723</v>
      </c>
      <c r="AVG1451" t="s">
        <v>3723</v>
      </c>
      <c r="AVI1451" t="s">
        <v>3723</v>
      </c>
      <c r="AVK1451" t="s">
        <v>3723</v>
      </c>
      <c r="AVM1451" t="s">
        <v>3723</v>
      </c>
      <c r="AVO1451" t="s">
        <v>3723</v>
      </c>
      <c r="AVQ1451" t="s">
        <v>3723</v>
      </c>
      <c r="AVS1451" t="s">
        <v>3723</v>
      </c>
      <c r="AVU1451" t="s">
        <v>3723</v>
      </c>
      <c r="AVW1451" t="s">
        <v>3723</v>
      </c>
      <c r="AVY1451" t="s">
        <v>3723</v>
      </c>
      <c r="AWA1451" t="s">
        <v>3723</v>
      </c>
      <c r="AWC1451" t="s">
        <v>3723</v>
      </c>
      <c r="AWE1451" t="s">
        <v>3723</v>
      </c>
      <c r="AWG1451" t="s">
        <v>3723</v>
      </c>
      <c r="AWI1451" t="s">
        <v>3723</v>
      </c>
      <c r="AWK1451" t="s">
        <v>3723</v>
      </c>
      <c r="AWM1451" t="s">
        <v>3723</v>
      </c>
      <c r="AWO1451" t="s">
        <v>3723</v>
      </c>
      <c r="AWQ1451" t="s">
        <v>3723</v>
      </c>
      <c r="AWS1451" t="s">
        <v>3723</v>
      </c>
      <c r="AWU1451" t="s">
        <v>3723</v>
      </c>
      <c r="AWW1451" t="s">
        <v>3723</v>
      </c>
      <c r="AWY1451" t="s">
        <v>3723</v>
      </c>
      <c r="AXA1451" t="s">
        <v>3723</v>
      </c>
      <c r="AXC1451" t="s">
        <v>3723</v>
      </c>
      <c r="AXE1451" t="s">
        <v>3723</v>
      </c>
      <c r="AXG1451" t="s">
        <v>3723</v>
      </c>
      <c r="AXI1451" t="s">
        <v>3723</v>
      </c>
      <c r="AXK1451" t="s">
        <v>3723</v>
      </c>
      <c r="AXM1451" t="s">
        <v>3723</v>
      </c>
      <c r="AXO1451" t="s">
        <v>3723</v>
      </c>
      <c r="AXQ1451" t="s">
        <v>3723</v>
      </c>
      <c r="AXS1451" t="s">
        <v>3723</v>
      </c>
      <c r="AXU1451" t="s">
        <v>3723</v>
      </c>
      <c r="AXW1451" t="s">
        <v>3723</v>
      </c>
      <c r="AXY1451" t="s">
        <v>3723</v>
      </c>
      <c r="AYA1451" t="s">
        <v>3723</v>
      </c>
      <c r="AYC1451" t="s">
        <v>3723</v>
      </c>
      <c r="AYE1451" t="s">
        <v>3723</v>
      </c>
      <c r="AYG1451" t="s">
        <v>3723</v>
      </c>
      <c r="AYI1451" t="s">
        <v>3723</v>
      </c>
      <c r="AYK1451" t="s">
        <v>3723</v>
      </c>
      <c r="AYM1451" t="s">
        <v>3723</v>
      </c>
      <c r="AYO1451" t="s">
        <v>3723</v>
      </c>
      <c r="AYQ1451" t="s">
        <v>3723</v>
      </c>
      <c r="AYS1451" t="s">
        <v>3723</v>
      </c>
      <c r="AYU1451" t="s">
        <v>3723</v>
      </c>
      <c r="AYW1451" t="s">
        <v>3723</v>
      </c>
      <c r="AYY1451" t="s">
        <v>3723</v>
      </c>
      <c r="AZA1451" t="s">
        <v>3723</v>
      </c>
      <c r="AZC1451" t="s">
        <v>3723</v>
      </c>
      <c r="AZE1451" t="s">
        <v>3723</v>
      </c>
      <c r="AZG1451" t="s">
        <v>3723</v>
      </c>
      <c r="AZI1451" t="s">
        <v>3723</v>
      </c>
      <c r="AZK1451" t="s">
        <v>3723</v>
      </c>
      <c r="AZM1451" t="s">
        <v>3723</v>
      </c>
      <c r="AZO1451" t="s">
        <v>3723</v>
      </c>
      <c r="AZQ1451" t="s">
        <v>3723</v>
      </c>
      <c r="AZS1451" t="s">
        <v>3723</v>
      </c>
      <c r="AZU1451" t="s">
        <v>3723</v>
      </c>
      <c r="AZW1451" t="s">
        <v>3723</v>
      </c>
      <c r="AZY1451" t="s">
        <v>3723</v>
      </c>
      <c r="BAA1451" t="s">
        <v>3723</v>
      </c>
      <c r="BAC1451" t="s">
        <v>3723</v>
      </c>
      <c r="BAE1451" t="s">
        <v>3723</v>
      </c>
      <c r="BAG1451" t="s">
        <v>3723</v>
      </c>
      <c r="BAI1451" t="s">
        <v>3723</v>
      </c>
      <c r="BAK1451" t="s">
        <v>3723</v>
      </c>
      <c r="BAM1451" t="s">
        <v>3723</v>
      </c>
      <c r="BAO1451" t="s">
        <v>3723</v>
      </c>
      <c r="BAQ1451" t="s">
        <v>3723</v>
      </c>
      <c r="BAS1451" t="s">
        <v>3723</v>
      </c>
      <c r="BAU1451" t="s">
        <v>3723</v>
      </c>
      <c r="BAW1451" t="s">
        <v>3723</v>
      </c>
      <c r="BAY1451" t="s">
        <v>3723</v>
      </c>
      <c r="BBA1451" t="s">
        <v>3723</v>
      </c>
      <c r="BBC1451" t="s">
        <v>3723</v>
      </c>
      <c r="BBE1451" t="s">
        <v>3723</v>
      </c>
      <c r="BBG1451" t="s">
        <v>3723</v>
      </c>
      <c r="BBI1451" t="s">
        <v>3723</v>
      </c>
      <c r="BBK1451" t="s">
        <v>3723</v>
      </c>
      <c r="BBM1451" t="s">
        <v>3723</v>
      </c>
      <c r="BBO1451" t="s">
        <v>3723</v>
      </c>
      <c r="BBQ1451" t="s">
        <v>3723</v>
      </c>
      <c r="BBS1451" t="s">
        <v>3723</v>
      </c>
      <c r="BBU1451" t="s">
        <v>3723</v>
      </c>
      <c r="BBW1451" t="s">
        <v>3723</v>
      </c>
      <c r="BBY1451" t="s">
        <v>3723</v>
      </c>
      <c r="BCA1451" t="s">
        <v>3723</v>
      </c>
      <c r="BCC1451" t="s">
        <v>3723</v>
      </c>
      <c r="BCE1451" t="s">
        <v>3723</v>
      </c>
      <c r="BCG1451" t="s">
        <v>3723</v>
      </c>
      <c r="BCI1451" t="s">
        <v>3723</v>
      </c>
      <c r="BCK1451" t="s">
        <v>3723</v>
      </c>
      <c r="BCM1451" t="s">
        <v>3723</v>
      </c>
      <c r="BCO1451" t="s">
        <v>3723</v>
      </c>
      <c r="BCQ1451" t="s">
        <v>3723</v>
      </c>
      <c r="BCS1451" t="s">
        <v>3723</v>
      </c>
      <c r="BCU1451" t="s">
        <v>3723</v>
      </c>
      <c r="BCW1451" t="s">
        <v>3723</v>
      </c>
      <c r="BCY1451" t="s">
        <v>3723</v>
      </c>
      <c r="BDA1451" t="s">
        <v>3723</v>
      </c>
      <c r="BDC1451" t="s">
        <v>3723</v>
      </c>
      <c r="BDE1451" t="s">
        <v>3723</v>
      </c>
      <c r="BDG1451" t="s">
        <v>3723</v>
      </c>
      <c r="BDI1451" t="s">
        <v>3723</v>
      </c>
      <c r="BDK1451" t="s">
        <v>3723</v>
      </c>
      <c r="BDM1451" t="s">
        <v>3723</v>
      </c>
      <c r="BDO1451" t="s">
        <v>3723</v>
      </c>
      <c r="BDQ1451" t="s">
        <v>3723</v>
      </c>
      <c r="BDS1451" t="s">
        <v>3723</v>
      </c>
      <c r="BDU1451" t="s">
        <v>3723</v>
      </c>
      <c r="BDW1451" t="s">
        <v>3723</v>
      </c>
      <c r="BDY1451" t="s">
        <v>3723</v>
      </c>
      <c r="BEA1451" t="s">
        <v>3723</v>
      </c>
      <c r="BEC1451" t="s">
        <v>3723</v>
      </c>
      <c r="BEE1451" t="s">
        <v>3723</v>
      </c>
      <c r="BEF1451">
        <v>0</v>
      </c>
      <c r="BEG1451">
        <v>0</v>
      </c>
      <c r="BEH1451">
        <v>0</v>
      </c>
      <c r="BEI1451">
        <v>0</v>
      </c>
      <c r="BEJ1451">
        <v>0</v>
      </c>
      <c r="BHE1451">
        <v>0</v>
      </c>
    </row>
    <row r="1452" spans="1:1023 1025:1565" x14ac:dyDescent="0.3">
      <c r="A1452" s="341"/>
      <c r="B1452" s="335" t="s">
        <v>4501</v>
      </c>
      <c r="C1452" s="332" t="s">
        <v>4502</v>
      </c>
      <c r="D1452" s="342" t="s">
        <v>6520</v>
      </c>
      <c r="E1452" s="326">
        <v>1.279317697228145</v>
      </c>
      <c r="F1452" s="68">
        <v>20990</v>
      </c>
      <c r="AO1452" t="s">
        <v>3723</v>
      </c>
      <c r="AQ1452" t="s">
        <v>3723</v>
      </c>
      <c r="AS1452" t="s">
        <v>3723</v>
      </c>
      <c r="AU1452" t="s">
        <v>3723</v>
      </c>
      <c r="AW1452" t="s">
        <v>3723</v>
      </c>
      <c r="AY1452" t="s">
        <v>3723</v>
      </c>
      <c r="BA1452" t="s">
        <v>3723</v>
      </c>
      <c r="BC1452" t="s">
        <v>3723</v>
      </c>
      <c r="BE1452" t="s">
        <v>3723</v>
      </c>
      <c r="BG1452" t="s">
        <v>3723</v>
      </c>
      <c r="BI1452" t="s">
        <v>3723</v>
      </c>
      <c r="BK1452" t="s">
        <v>3723</v>
      </c>
      <c r="BM1452" t="s">
        <v>3723</v>
      </c>
      <c r="BO1452" t="s">
        <v>3723</v>
      </c>
      <c r="BQ1452" t="s">
        <v>3723</v>
      </c>
      <c r="BS1452" t="s">
        <v>3723</v>
      </c>
      <c r="BU1452" t="s">
        <v>3723</v>
      </c>
      <c r="BW1452" t="s">
        <v>3723</v>
      </c>
      <c r="BY1452" t="s">
        <v>3723</v>
      </c>
      <c r="CA1452" t="s">
        <v>3723</v>
      </c>
      <c r="CC1452" t="s">
        <v>3723</v>
      </c>
      <c r="CE1452" t="s">
        <v>3723</v>
      </c>
      <c r="CG1452" t="s">
        <v>3723</v>
      </c>
      <c r="CI1452" t="s">
        <v>3723</v>
      </c>
      <c r="CK1452" t="s">
        <v>3723</v>
      </c>
      <c r="CM1452" t="s">
        <v>3723</v>
      </c>
      <c r="CO1452" t="s">
        <v>3723</v>
      </c>
      <c r="CQ1452" t="s">
        <v>3723</v>
      </c>
      <c r="CS1452" t="s">
        <v>3723</v>
      </c>
      <c r="CU1452" t="s">
        <v>3723</v>
      </c>
      <c r="CW1452" t="s">
        <v>3723</v>
      </c>
      <c r="CY1452" t="s">
        <v>3723</v>
      </c>
      <c r="DA1452" t="s">
        <v>3723</v>
      </c>
      <c r="DC1452" t="s">
        <v>3723</v>
      </c>
      <c r="DE1452" t="s">
        <v>3723</v>
      </c>
      <c r="DG1452" t="s">
        <v>3723</v>
      </c>
      <c r="DI1452" t="s">
        <v>3723</v>
      </c>
      <c r="DK1452" t="s">
        <v>3723</v>
      </c>
      <c r="DM1452" t="s">
        <v>3723</v>
      </c>
      <c r="DO1452" t="s">
        <v>3723</v>
      </c>
      <c r="DQ1452" t="s">
        <v>3723</v>
      </c>
      <c r="DS1452" t="s">
        <v>3723</v>
      </c>
      <c r="DU1452" t="s">
        <v>3723</v>
      </c>
      <c r="DW1452" t="s">
        <v>3723</v>
      </c>
      <c r="DY1452" t="s">
        <v>3723</v>
      </c>
      <c r="EA1452" t="s">
        <v>3723</v>
      </c>
      <c r="EC1452" t="s">
        <v>3723</v>
      </c>
      <c r="EE1452" t="s">
        <v>3723</v>
      </c>
      <c r="EG1452" t="s">
        <v>3723</v>
      </c>
      <c r="EI1452" t="s">
        <v>3723</v>
      </c>
      <c r="EK1452" t="s">
        <v>3723</v>
      </c>
      <c r="EM1452" t="s">
        <v>3723</v>
      </c>
      <c r="EO1452" t="s">
        <v>3723</v>
      </c>
      <c r="EQ1452" t="s">
        <v>3723</v>
      </c>
      <c r="ES1452" t="s">
        <v>3723</v>
      </c>
      <c r="EU1452" t="s">
        <v>3723</v>
      </c>
      <c r="EW1452" t="s">
        <v>3723</v>
      </c>
      <c r="EY1452" t="s">
        <v>3723</v>
      </c>
      <c r="FA1452" t="s">
        <v>3723</v>
      </c>
      <c r="FC1452" t="s">
        <v>3723</v>
      </c>
      <c r="FE1452" t="s">
        <v>3723</v>
      </c>
      <c r="FG1452" t="s">
        <v>3723</v>
      </c>
      <c r="FI1452" t="s">
        <v>3723</v>
      </c>
      <c r="FK1452" t="s">
        <v>3723</v>
      </c>
      <c r="FM1452" t="s">
        <v>3723</v>
      </c>
      <c r="FO1452" t="s">
        <v>3723</v>
      </c>
      <c r="FQ1452" t="s">
        <v>3723</v>
      </c>
      <c r="FS1452" t="s">
        <v>3723</v>
      </c>
      <c r="FU1452" t="s">
        <v>3723</v>
      </c>
      <c r="FW1452" t="s">
        <v>3723</v>
      </c>
      <c r="FY1452" t="s">
        <v>3723</v>
      </c>
      <c r="GA1452" t="s">
        <v>3723</v>
      </c>
      <c r="GC1452" t="s">
        <v>3723</v>
      </c>
      <c r="GE1452" t="s">
        <v>3723</v>
      </c>
      <c r="GG1452" t="s">
        <v>3723</v>
      </c>
      <c r="GI1452" t="s">
        <v>3723</v>
      </c>
      <c r="GK1452" t="s">
        <v>3723</v>
      </c>
      <c r="GM1452" t="s">
        <v>3723</v>
      </c>
      <c r="GO1452" t="s">
        <v>3723</v>
      </c>
      <c r="GQ1452" t="s">
        <v>3723</v>
      </c>
      <c r="GS1452" t="s">
        <v>3723</v>
      </c>
      <c r="GU1452" t="s">
        <v>3723</v>
      </c>
      <c r="GW1452" t="s">
        <v>3723</v>
      </c>
      <c r="GY1452" t="s">
        <v>3723</v>
      </c>
      <c r="HA1452" t="s">
        <v>3723</v>
      </c>
      <c r="HC1452" t="s">
        <v>3723</v>
      </c>
      <c r="HE1452" t="s">
        <v>3723</v>
      </c>
      <c r="HG1452" t="s">
        <v>3723</v>
      </c>
      <c r="HI1452" t="s">
        <v>3723</v>
      </c>
      <c r="HK1452" t="s">
        <v>3723</v>
      </c>
      <c r="HM1452" t="s">
        <v>3723</v>
      </c>
      <c r="HO1452" t="s">
        <v>3723</v>
      </c>
      <c r="HQ1452" t="s">
        <v>3723</v>
      </c>
      <c r="HS1452" t="s">
        <v>3723</v>
      </c>
      <c r="HU1452" t="s">
        <v>3723</v>
      </c>
      <c r="HW1452" t="s">
        <v>3723</v>
      </c>
      <c r="HY1452" t="s">
        <v>3723</v>
      </c>
      <c r="IA1452" t="s">
        <v>3723</v>
      </c>
      <c r="IC1452" t="s">
        <v>3723</v>
      </c>
      <c r="IE1452" t="s">
        <v>3723</v>
      </c>
      <c r="IG1452" t="s">
        <v>3723</v>
      </c>
      <c r="II1452" t="s">
        <v>3723</v>
      </c>
      <c r="IK1452" t="s">
        <v>3723</v>
      </c>
      <c r="IM1452" t="s">
        <v>3723</v>
      </c>
      <c r="IO1452" t="s">
        <v>3723</v>
      </c>
      <c r="IQ1452" t="s">
        <v>3723</v>
      </c>
      <c r="IS1452" t="s">
        <v>3723</v>
      </c>
      <c r="IU1452" t="s">
        <v>3723</v>
      </c>
      <c r="IW1452" t="s">
        <v>3723</v>
      </c>
      <c r="IY1452" t="s">
        <v>3723</v>
      </c>
      <c r="JA1452" t="s">
        <v>3723</v>
      </c>
      <c r="JC1452" t="s">
        <v>3723</v>
      </c>
      <c r="JE1452" t="s">
        <v>3723</v>
      </c>
      <c r="JG1452" t="s">
        <v>3723</v>
      </c>
      <c r="JI1452" t="s">
        <v>3723</v>
      </c>
      <c r="JK1452" t="s">
        <v>3723</v>
      </c>
      <c r="JM1452" t="s">
        <v>3723</v>
      </c>
      <c r="JO1452" t="s">
        <v>3723</v>
      </c>
      <c r="JQ1452" t="s">
        <v>3723</v>
      </c>
      <c r="JS1452" t="s">
        <v>3723</v>
      </c>
      <c r="JU1452" t="s">
        <v>3723</v>
      </c>
      <c r="JW1452" t="s">
        <v>3723</v>
      </c>
      <c r="JY1452" t="s">
        <v>3723</v>
      </c>
      <c r="KA1452" t="s">
        <v>3723</v>
      </c>
      <c r="KC1452" t="s">
        <v>3723</v>
      </c>
      <c r="KE1452" t="s">
        <v>3723</v>
      </c>
      <c r="KG1452" t="s">
        <v>3723</v>
      </c>
      <c r="KI1452" t="s">
        <v>3723</v>
      </c>
      <c r="KK1452" t="s">
        <v>3723</v>
      </c>
      <c r="KM1452" t="s">
        <v>3723</v>
      </c>
      <c r="KO1452" t="s">
        <v>3723</v>
      </c>
      <c r="KQ1452" t="s">
        <v>3723</v>
      </c>
      <c r="KS1452" t="s">
        <v>3723</v>
      </c>
      <c r="KU1452" t="s">
        <v>3723</v>
      </c>
      <c r="KW1452" t="s">
        <v>3723</v>
      </c>
      <c r="KY1452" t="s">
        <v>3723</v>
      </c>
      <c r="LA1452" t="s">
        <v>3723</v>
      </c>
      <c r="LC1452" t="s">
        <v>3723</v>
      </c>
      <c r="LE1452" t="s">
        <v>3723</v>
      </c>
      <c r="LG1452" t="s">
        <v>3723</v>
      </c>
      <c r="LI1452" t="s">
        <v>3723</v>
      </c>
      <c r="LK1452" t="s">
        <v>3723</v>
      </c>
      <c r="LM1452" t="s">
        <v>3723</v>
      </c>
      <c r="LO1452" t="s">
        <v>3723</v>
      </c>
      <c r="LQ1452" t="s">
        <v>3723</v>
      </c>
      <c r="LS1452" t="s">
        <v>3723</v>
      </c>
      <c r="LU1452" t="s">
        <v>3723</v>
      </c>
      <c r="LW1452" t="s">
        <v>3723</v>
      </c>
      <c r="LY1452" t="s">
        <v>3723</v>
      </c>
      <c r="MA1452" t="s">
        <v>3723</v>
      </c>
      <c r="MC1452" t="s">
        <v>3723</v>
      </c>
      <c r="ME1452" t="s">
        <v>3723</v>
      </c>
      <c r="MG1452" t="s">
        <v>3723</v>
      </c>
      <c r="MI1452" t="s">
        <v>3723</v>
      </c>
      <c r="MK1452" t="s">
        <v>3723</v>
      </c>
      <c r="MM1452" t="s">
        <v>3723</v>
      </c>
      <c r="MO1452" t="s">
        <v>3723</v>
      </c>
      <c r="MQ1452" t="s">
        <v>3723</v>
      </c>
      <c r="MS1452" t="s">
        <v>3723</v>
      </c>
      <c r="MU1452" t="s">
        <v>3723</v>
      </c>
      <c r="MW1452" t="s">
        <v>3723</v>
      </c>
      <c r="MY1452" t="s">
        <v>3723</v>
      </c>
      <c r="NA1452" t="s">
        <v>3723</v>
      </c>
      <c r="NC1452" t="s">
        <v>3723</v>
      </c>
      <c r="NE1452" t="s">
        <v>3723</v>
      </c>
      <c r="NG1452" t="s">
        <v>3723</v>
      </c>
      <c r="NI1452" t="s">
        <v>3723</v>
      </c>
      <c r="NK1452" t="s">
        <v>3723</v>
      </c>
      <c r="NM1452" t="s">
        <v>3723</v>
      </c>
      <c r="NO1452" t="s">
        <v>3723</v>
      </c>
      <c r="NQ1452" t="s">
        <v>3723</v>
      </c>
      <c r="NS1452" t="s">
        <v>3723</v>
      </c>
      <c r="NU1452" t="s">
        <v>3723</v>
      </c>
      <c r="NW1452" t="s">
        <v>3723</v>
      </c>
      <c r="NY1452" t="s">
        <v>3723</v>
      </c>
      <c r="OA1452" t="s">
        <v>3723</v>
      </c>
      <c r="OC1452" t="s">
        <v>3723</v>
      </c>
      <c r="OE1452" t="s">
        <v>3723</v>
      </c>
      <c r="OG1452" t="s">
        <v>3723</v>
      </c>
      <c r="OI1452" t="s">
        <v>3723</v>
      </c>
      <c r="OK1452" t="s">
        <v>3723</v>
      </c>
      <c r="OM1452" t="s">
        <v>3723</v>
      </c>
      <c r="OO1452" t="s">
        <v>3723</v>
      </c>
      <c r="OQ1452" t="s">
        <v>3723</v>
      </c>
      <c r="OS1452" t="s">
        <v>3723</v>
      </c>
      <c r="OU1452" t="s">
        <v>3723</v>
      </c>
      <c r="OW1452" t="s">
        <v>3723</v>
      </c>
      <c r="OY1452" t="s">
        <v>3723</v>
      </c>
      <c r="PA1452" t="s">
        <v>3723</v>
      </c>
      <c r="PC1452" t="s">
        <v>3723</v>
      </c>
      <c r="PE1452" t="s">
        <v>3723</v>
      </c>
      <c r="PG1452" t="s">
        <v>3723</v>
      </c>
      <c r="PI1452" t="s">
        <v>3723</v>
      </c>
      <c r="PK1452" t="s">
        <v>3723</v>
      </c>
      <c r="PM1452" t="s">
        <v>3723</v>
      </c>
      <c r="PO1452" t="s">
        <v>3723</v>
      </c>
      <c r="PQ1452" t="s">
        <v>3723</v>
      </c>
      <c r="PS1452" t="s">
        <v>3723</v>
      </c>
      <c r="PU1452" t="s">
        <v>3723</v>
      </c>
      <c r="PW1452" t="s">
        <v>3723</v>
      </c>
      <c r="PY1452" t="s">
        <v>3723</v>
      </c>
      <c r="QA1452" t="s">
        <v>3723</v>
      </c>
      <c r="QC1452" t="s">
        <v>3723</v>
      </c>
      <c r="QE1452" t="s">
        <v>3723</v>
      </c>
      <c r="QG1452" t="s">
        <v>3723</v>
      </c>
      <c r="QI1452" t="s">
        <v>3723</v>
      </c>
      <c r="QK1452" t="s">
        <v>3723</v>
      </c>
      <c r="QM1452" t="s">
        <v>3723</v>
      </c>
      <c r="QO1452" t="s">
        <v>3723</v>
      </c>
      <c r="QQ1452" t="s">
        <v>3723</v>
      </c>
      <c r="QS1452" t="s">
        <v>3723</v>
      </c>
      <c r="QU1452" t="s">
        <v>3723</v>
      </c>
      <c r="QW1452" t="s">
        <v>3723</v>
      </c>
      <c r="QY1452" t="s">
        <v>3723</v>
      </c>
      <c r="RA1452" t="s">
        <v>3723</v>
      </c>
      <c r="RC1452" t="s">
        <v>3723</v>
      </c>
      <c r="RE1452" t="s">
        <v>3723</v>
      </c>
      <c r="RG1452" t="s">
        <v>3723</v>
      </c>
      <c r="RI1452" t="s">
        <v>3723</v>
      </c>
      <c r="RK1452" t="s">
        <v>3723</v>
      </c>
      <c r="RM1452" t="s">
        <v>3723</v>
      </c>
      <c r="RO1452" t="s">
        <v>3723</v>
      </c>
      <c r="RQ1452" t="s">
        <v>3723</v>
      </c>
      <c r="RS1452" t="s">
        <v>3723</v>
      </c>
      <c r="RU1452" t="s">
        <v>3723</v>
      </c>
      <c r="RW1452" t="s">
        <v>3723</v>
      </c>
      <c r="RY1452" t="s">
        <v>3723</v>
      </c>
      <c r="SA1452" t="s">
        <v>3723</v>
      </c>
      <c r="SC1452" t="s">
        <v>3723</v>
      </c>
      <c r="SE1452" t="s">
        <v>3723</v>
      </c>
      <c r="SG1452" t="s">
        <v>3723</v>
      </c>
      <c r="SI1452" t="s">
        <v>3723</v>
      </c>
      <c r="SK1452" t="s">
        <v>3723</v>
      </c>
      <c r="SM1452" t="s">
        <v>3723</v>
      </c>
      <c r="SO1452" t="s">
        <v>3723</v>
      </c>
      <c r="SQ1452" t="s">
        <v>3723</v>
      </c>
      <c r="SS1452" t="s">
        <v>3723</v>
      </c>
      <c r="SU1452" t="s">
        <v>3723</v>
      </c>
      <c r="SW1452" t="s">
        <v>3723</v>
      </c>
      <c r="SY1452" t="s">
        <v>3723</v>
      </c>
      <c r="TA1452" t="s">
        <v>3723</v>
      </c>
      <c r="TC1452" t="s">
        <v>3723</v>
      </c>
      <c r="TE1452" t="s">
        <v>3723</v>
      </c>
      <c r="TG1452" t="s">
        <v>3723</v>
      </c>
      <c r="TI1452" t="s">
        <v>3723</v>
      </c>
      <c r="TK1452" t="s">
        <v>3723</v>
      </c>
      <c r="TM1452" t="s">
        <v>3723</v>
      </c>
      <c r="TO1452" t="s">
        <v>3723</v>
      </c>
      <c r="TQ1452" t="s">
        <v>3723</v>
      </c>
      <c r="TS1452" t="s">
        <v>3723</v>
      </c>
      <c r="TU1452" t="s">
        <v>3723</v>
      </c>
      <c r="TW1452" t="s">
        <v>3723</v>
      </c>
      <c r="TY1452" t="s">
        <v>3723</v>
      </c>
      <c r="UA1452" t="s">
        <v>3723</v>
      </c>
      <c r="UC1452" t="s">
        <v>3723</v>
      </c>
      <c r="UE1452" t="s">
        <v>3723</v>
      </c>
      <c r="UG1452" t="s">
        <v>3723</v>
      </c>
      <c r="UI1452" t="s">
        <v>3723</v>
      </c>
      <c r="UK1452" t="s">
        <v>3723</v>
      </c>
      <c r="UM1452" t="s">
        <v>3723</v>
      </c>
      <c r="UO1452" t="s">
        <v>3723</v>
      </c>
      <c r="UQ1452" t="s">
        <v>3723</v>
      </c>
      <c r="US1452" t="s">
        <v>3723</v>
      </c>
      <c r="UU1452" t="s">
        <v>3723</v>
      </c>
      <c r="UW1452" t="s">
        <v>3723</v>
      </c>
      <c r="UY1452" t="s">
        <v>3723</v>
      </c>
      <c r="VA1452" t="s">
        <v>3723</v>
      </c>
      <c r="VC1452" t="s">
        <v>3723</v>
      </c>
      <c r="VE1452" t="s">
        <v>3723</v>
      </c>
      <c r="VG1452" t="s">
        <v>3723</v>
      </c>
      <c r="VI1452" t="s">
        <v>3723</v>
      </c>
      <c r="VK1452" t="s">
        <v>3723</v>
      </c>
      <c r="VM1452" t="s">
        <v>3723</v>
      </c>
      <c r="VO1452" t="s">
        <v>3723</v>
      </c>
      <c r="VQ1452" t="s">
        <v>3723</v>
      </c>
      <c r="VS1452" t="s">
        <v>3723</v>
      </c>
      <c r="VU1452" t="s">
        <v>3723</v>
      </c>
      <c r="VW1452" t="s">
        <v>3723</v>
      </c>
      <c r="VY1452" t="s">
        <v>3723</v>
      </c>
      <c r="WA1452" t="s">
        <v>3723</v>
      </c>
      <c r="WC1452" t="s">
        <v>3723</v>
      </c>
      <c r="WE1452" t="s">
        <v>3723</v>
      </c>
      <c r="WG1452" t="s">
        <v>3723</v>
      </c>
      <c r="WI1452" t="s">
        <v>3723</v>
      </c>
      <c r="WK1452" t="s">
        <v>3723</v>
      </c>
      <c r="WM1452" t="s">
        <v>3723</v>
      </c>
      <c r="WO1452" t="s">
        <v>3723</v>
      </c>
      <c r="WQ1452" t="s">
        <v>3723</v>
      </c>
      <c r="WS1452" t="s">
        <v>3723</v>
      </c>
      <c r="WU1452" t="s">
        <v>3723</v>
      </c>
      <c r="WW1452" t="s">
        <v>3723</v>
      </c>
      <c r="WY1452" t="s">
        <v>3723</v>
      </c>
      <c r="XA1452" t="s">
        <v>3723</v>
      </c>
      <c r="XC1452" t="s">
        <v>3723</v>
      </c>
      <c r="XE1452" t="s">
        <v>3723</v>
      </c>
      <c r="XG1452" t="s">
        <v>3723</v>
      </c>
      <c r="XI1452" t="s">
        <v>3723</v>
      </c>
      <c r="XK1452" t="s">
        <v>3723</v>
      </c>
      <c r="XM1452" t="s">
        <v>3723</v>
      </c>
      <c r="XO1452" t="s">
        <v>3723</v>
      </c>
      <c r="XQ1452" t="s">
        <v>3723</v>
      </c>
      <c r="XS1452" t="s">
        <v>3723</v>
      </c>
      <c r="XU1452" t="s">
        <v>3723</v>
      </c>
      <c r="XW1452" t="s">
        <v>3723</v>
      </c>
      <c r="XY1452" t="s">
        <v>3723</v>
      </c>
      <c r="YA1452" t="s">
        <v>3723</v>
      </c>
      <c r="YC1452" t="s">
        <v>3723</v>
      </c>
      <c r="YE1452" t="s">
        <v>3723</v>
      </c>
      <c r="YG1452" t="s">
        <v>3723</v>
      </c>
      <c r="YI1452" t="s">
        <v>3723</v>
      </c>
      <c r="YK1452" t="s">
        <v>3723</v>
      </c>
      <c r="YM1452" t="s">
        <v>3723</v>
      </c>
      <c r="YO1452" t="s">
        <v>3723</v>
      </c>
      <c r="YQ1452" t="s">
        <v>3723</v>
      </c>
      <c r="YS1452" t="s">
        <v>3723</v>
      </c>
      <c r="YU1452" t="s">
        <v>3723</v>
      </c>
      <c r="YW1452" t="s">
        <v>3723</v>
      </c>
      <c r="YY1452" t="s">
        <v>3723</v>
      </c>
      <c r="ZA1452" t="s">
        <v>3723</v>
      </c>
      <c r="ZC1452" t="s">
        <v>3723</v>
      </c>
      <c r="ZE1452" t="s">
        <v>3723</v>
      </c>
      <c r="ZG1452" t="s">
        <v>3723</v>
      </c>
      <c r="ZI1452" t="s">
        <v>3723</v>
      </c>
      <c r="ZK1452" t="s">
        <v>3723</v>
      </c>
      <c r="ZM1452" t="s">
        <v>3723</v>
      </c>
      <c r="ZO1452" t="s">
        <v>3723</v>
      </c>
      <c r="ZQ1452" t="s">
        <v>3723</v>
      </c>
      <c r="ZS1452" t="s">
        <v>3723</v>
      </c>
      <c r="ZU1452" t="s">
        <v>3723</v>
      </c>
      <c r="ZW1452" t="s">
        <v>3723</v>
      </c>
      <c r="ZY1452" t="s">
        <v>3723</v>
      </c>
      <c r="AAA1452" t="s">
        <v>3723</v>
      </c>
      <c r="AAC1452" t="s">
        <v>3723</v>
      </c>
      <c r="AAE1452" t="s">
        <v>3723</v>
      </c>
      <c r="AAG1452" t="s">
        <v>3723</v>
      </c>
      <c r="AAI1452" t="s">
        <v>3723</v>
      </c>
      <c r="AAK1452" t="s">
        <v>3723</v>
      </c>
      <c r="AAM1452" t="s">
        <v>3723</v>
      </c>
      <c r="AAO1452" t="s">
        <v>3723</v>
      </c>
      <c r="AAQ1452" t="s">
        <v>3723</v>
      </c>
      <c r="AAS1452" t="s">
        <v>3723</v>
      </c>
      <c r="AAU1452" t="s">
        <v>3723</v>
      </c>
      <c r="AAW1452" t="s">
        <v>3723</v>
      </c>
      <c r="AAY1452" t="s">
        <v>3723</v>
      </c>
      <c r="ABA1452" t="s">
        <v>3723</v>
      </c>
      <c r="ABC1452" t="s">
        <v>3723</v>
      </c>
      <c r="ABE1452" t="s">
        <v>3723</v>
      </c>
      <c r="ABG1452" t="s">
        <v>3723</v>
      </c>
      <c r="ABI1452" t="s">
        <v>3723</v>
      </c>
      <c r="ABK1452" t="s">
        <v>3723</v>
      </c>
      <c r="ABM1452" t="s">
        <v>3723</v>
      </c>
      <c r="ABO1452" t="s">
        <v>3723</v>
      </c>
      <c r="ABQ1452" t="s">
        <v>3723</v>
      </c>
      <c r="ABS1452" t="s">
        <v>3723</v>
      </c>
      <c r="ABU1452" t="s">
        <v>3723</v>
      </c>
      <c r="ABW1452" t="s">
        <v>3723</v>
      </c>
      <c r="ABY1452" t="s">
        <v>3723</v>
      </c>
      <c r="ACA1452" t="s">
        <v>3723</v>
      </c>
      <c r="ACC1452" t="s">
        <v>3723</v>
      </c>
      <c r="ACE1452" t="s">
        <v>3723</v>
      </c>
      <c r="ACG1452" t="s">
        <v>3723</v>
      </c>
      <c r="ACI1452" t="s">
        <v>3723</v>
      </c>
      <c r="ACK1452" t="s">
        <v>3723</v>
      </c>
      <c r="ACM1452" t="s">
        <v>3723</v>
      </c>
      <c r="ACO1452" t="s">
        <v>3723</v>
      </c>
      <c r="ACQ1452" t="s">
        <v>3723</v>
      </c>
      <c r="ACS1452" t="s">
        <v>3723</v>
      </c>
      <c r="ACU1452" t="s">
        <v>3723</v>
      </c>
      <c r="ACW1452" t="s">
        <v>3723</v>
      </c>
      <c r="ACY1452" t="s">
        <v>3723</v>
      </c>
      <c r="ADA1452" t="s">
        <v>3723</v>
      </c>
      <c r="ADC1452" t="s">
        <v>3723</v>
      </c>
      <c r="ADE1452" t="s">
        <v>3723</v>
      </c>
      <c r="ADG1452" t="s">
        <v>3723</v>
      </c>
      <c r="ADI1452" t="s">
        <v>3723</v>
      </c>
      <c r="ADK1452" t="s">
        <v>3723</v>
      </c>
      <c r="ADM1452" t="s">
        <v>3723</v>
      </c>
      <c r="ADO1452" t="s">
        <v>3723</v>
      </c>
      <c r="ADQ1452" t="s">
        <v>3723</v>
      </c>
      <c r="ADS1452" t="s">
        <v>3723</v>
      </c>
      <c r="ADU1452" t="s">
        <v>3723</v>
      </c>
      <c r="ADW1452" t="s">
        <v>3723</v>
      </c>
      <c r="ADY1452" t="s">
        <v>3723</v>
      </c>
      <c r="AEA1452" t="s">
        <v>3723</v>
      </c>
      <c r="AEC1452" t="s">
        <v>3723</v>
      </c>
      <c r="AEE1452" t="s">
        <v>3723</v>
      </c>
      <c r="AEG1452" t="s">
        <v>3723</v>
      </c>
      <c r="AEI1452" t="s">
        <v>3723</v>
      </c>
      <c r="AEK1452" t="s">
        <v>3723</v>
      </c>
      <c r="AEM1452" t="s">
        <v>3723</v>
      </c>
      <c r="AEO1452" t="s">
        <v>3723</v>
      </c>
      <c r="AEQ1452" t="s">
        <v>3723</v>
      </c>
      <c r="AES1452" t="s">
        <v>3723</v>
      </c>
      <c r="AEU1452" t="s">
        <v>3723</v>
      </c>
      <c r="AEW1452" t="s">
        <v>3723</v>
      </c>
      <c r="AEY1452" t="s">
        <v>3723</v>
      </c>
      <c r="AFA1452" t="s">
        <v>3723</v>
      </c>
      <c r="AFC1452" t="s">
        <v>3723</v>
      </c>
      <c r="AFE1452" t="s">
        <v>3723</v>
      </c>
      <c r="AFG1452" t="s">
        <v>3723</v>
      </c>
      <c r="AFI1452" t="s">
        <v>3723</v>
      </c>
      <c r="AFK1452" t="s">
        <v>3723</v>
      </c>
      <c r="AFM1452" t="s">
        <v>3723</v>
      </c>
      <c r="AFO1452" t="s">
        <v>3723</v>
      </c>
      <c r="AFQ1452" t="s">
        <v>3723</v>
      </c>
      <c r="AFS1452" t="s">
        <v>3723</v>
      </c>
      <c r="AFU1452" t="s">
        <v>3723</v>
      </c>
      <c r="AFW1452" t="s">
        <v>3723</v>
      </c>
      <c r="AFY1452" t="s">
        <v>3723</v>
      </c>
      <c r="AGA1452" t="s">
        <v>3723</v>
      </c>
      <c r="AGC1452" t="s">
        <v>3723</v>
      </c>
      <c r="AGE1452" t="s">
        <v>3723</v>
      </c>
      <c r="AGG1452" t="s">
        <v>3723</v>
      </c>
      <c r="AGI1452" t="s">
        <v>3723</v>
      </c>
      <c r="AGK1452" t="s">
        <v>3723</v>
      </c>
      <c r="AGM1452" t="s">
        <v>3723</v>
      </c>
      <c r="AGO1452" t="s">
        <v>3723</v>
      </c>
      <c r="AGQ1452" t="s">
        <v>3723</v>
      </c>
      <c r="AGS1452" t="s">
        <v>3723</v>
      </c>
      <c r="AGU1452" t="s">
        <v>3723</v>
      </c>
      <c r="AGW1452" t="s">
        <v>3723</v>
      </c>
      <c r="AGY1452" t="s">
        <v>3723</v>
      </c>
      <c r="AHA1452" t="s">
        <v>3723</v>
      </c>
      <c r="AHC1452" t="s">
        <v>3723</v>
      </c>
      <c r="AHE1452" t="s">
        <v>3723</v>
      </c>
      <c r="AHG1452" t="s">
        <v>3723</v>
      </c>
      <c r="AHI1452" t="s">
        <v>3723</v>
      </c>
      <c r="AHK1452" t="s">
        <v>3723</v>
      </c>
      <c r="AHM1452" t="s">
        <v>3723</v>
      </c>
      <c r="AHO1452" t="s">
        <v>3723</v>
      </c>
      <c r="AHQ1452" t="s">
        <v>3723</v>
      </c>
      <c r="AHS1452" t="s">
        <v>3723</v>
      </c>
      <c r="AHU1452" t="s">
        <v>3723</v>
      </c>
      <c r="AHW1452" t="s">
        <v>3723</v>
      </c>
      <c r="AHY1452" t="s">
        <v>3723</v>
      </c>
      <c r="AIA1452" t="s">
        <v>3723</v>
      </c>
      <c r="AIC1452" t="s">
        <v>3723</v>
      </c>
      <c r="AIE1452" t="s">
        <v>3723</v>
      </c>
      <c r="AIG1452" t="s">
        <v>3723</v>
      </c>
      <c r="AII1452" t="s">
        <v>3723</v>
      </c>
      <c r="AIK1452" t="s">
        <v>3723</v>
      </c>
      <c r="AIM1452" t="s">
        <v>3723</v>
      </c>
      <c r="AIO1452" t="s">
        <v>3723</v>
      </c>
      <c r="AIQ1452" t="s">
        <v>3723</v>
      </c>
      <c r="AIS1452" t="s">
        <v>3723</v>
      </c>
      <c r="AIU1452" t="s">
        <v>3723</v>
      </c>
      <c r="AIW1452" t="s">
        <v>3723</v>
      </c>
      <c r="AIY1452" t="s">
        <v>3723</v>
      </c>
      <c r="AJA1452" t="s">
        <v>3723</v>
      </c>
      <c r="AJC1452" t="s">
        <v>3723</v>
      </c>
      <c r="AJE1452" t="s">
        <v>3723</v>
      </c>
      <c r="AJG1452" t="s">
        <v>3723</v>
      </c>
      <c r="AJI1452" t="s">
        <v>3723</v>
      </c>
      <c r="AJK1452" t="s">
        <v>3723</v>
      </c>
      <c r="AJM1452" t="s">
        <v>3723</v>
      </c>
      <c r="AJO1452" t="s">
        <v>3723</v>
      </c>
      <c r="AJQ1452" t="s">
        <v>3723</v>
      </c>
      <c r="AJS1452" t="s">
        <v>3723</v>
      </c>
      <c r="AJU1452" t="s">
        <v>3723</v>
      </c>
      <c r="AJW1452" t="s">
        <v>3723</v>
      </c>
      <c r="AJY1452" t="s">
        <v>3723</v>
      </c>
      <c r="AKA1452" t="s">
        <v>3723</v>
      </c>
      <c r="AKC1452" t="s">
        <v>3723</v>
      </c>
      <c r="AKE1452" t="s">
        <v>3723</v>
      </c>
      <c r="AKG1452" t="s">
        <v>3723</v>
      </c>
      <c r="AKI1452" t="s">
        <v>3723</v>
      </c>
      <c r="AKK1452" t="s">
        <v>3723</v>
      </c>
      <c r="AKM1452" t="s">
        <v>3723</v>
      </c>
      <c r="AKO1452" t="s">
        <v>3723</v>
      </c>
      <c r="AKQ1452" t="s">
        <v>3723</v>
      </c>
      <c r="AKS1452" t="s">
        <v>3723</v>
      </c>
      <c r="AKU1452" t="s">
        <v>3723</v>
      </c>
      <c r="AKW1452" t="s">
        <v>3723</v>
      </c>
      <c r="AKY1452" t="s">
        <v>3723</v>
      </c>
      <c r="ALA1452" t="s">
        <v>3723</v>
      </c>
      <c r="ALC1452" t="s">
        <v>3723</v>
      </c>
      <c r="ALE1452" t="s">
        <v>3723</v>
      </c>
      <c r="ALG1452" t="s">
        <v>3723</v>
      </c>
      <c r="ALI1452" t="s">
        <v>3723</v>
      </c>
      <c r="ALK1452" t="s">
        <v>3723</v>
      </c>
      <c r="ALM1452" t="s">
        <v>3723</v>
      </c>
      <c r="ALO1452" t="s">
        <v>3723</v>
      </c>
      <c r="ALQ1452" t="s">
        <v>3723</v>
      </c>
      <c r="ALS1452" t="s">
        <v>3723</v>
      </c>
      <c r="ALU1452" t="s">
        <v>3723</v>
      </c>
      <c r="ALW1452" t="s">
        <v>3723</v>
      </c>
      <c r="ALY1452" t="s">
        <v>3723</v>
      </c>
      <c r="AMA1452" t="s">
        <v>3723</v>
      </c>
      <c r="AMC1452" t="s">
        <v>3723</v>
      </c>
      <c r="AME1452" t="s">
        <v>3723</v>
      </c>
      <c r="AMG1452" t="s">
        <v>3723</v>
      </c>
      <c r="AMI1452" t="s">
        <v>3723</v>
      </c>
      <c r="AMK1452" t="s">
        <v>3723</v>
      </c>
      <c r="AMM1452" t="s">
        <v>3723</v>
      </c>
      <c r="AMO1452" t="s">
        <v>3723</v>
      </c>
      <c r="AMQ1452" t="s">
        <v>3723</v>
      </c>
      <c r="AMS1452" t="s">
        <v>3723</v>
      </c>
      <c r="AMU1452" t="s">
        <v>3723</v>
      </c>
      <c r="AMW1452" t="s">
        <v>3723</v>
      </c>
      <c r="AMY1452" t="s">
        <v>3723</v>
      </c>
      <c r="ANA1452" t="s">
        <v>3723</v>
      </c>
      <c r="ANC1452" t="s">
        <v>3723</v>
      </c>
      <c r="ANE1452" t="s">
        <v>3723</v>
      </c>
      <c r="ANG1452" t="s">
        <v>3723</v>
      </c>
      <c r="ANI1452" t="s">
        <v>3723</v>
      </c>
      <c r="ANK1452" t="s">
        <v>3723</v>
      </c>
      <c r="ANM1452" t="s">
        <v>3723</v>
      </c>
      <c r="ANO1452" t="s">
        <v>3723</v>
      </c>
      <c r="ANQ1452" t="s">
        <v>3723</v>
      </c>
      <c r="ANS1452" t="s">
        <v>3723</v>
      </c>
      <c r="ANU1452" t="s">
        <v>3723</v>
      </c>
      <c r="ANW1452" t="s">
        <v>3723</v>
      </c>
      <c r="ANY1452" t="s">
        <v>3723</v>
      </c>
      <c r="AOA1452" t="s">
        <v>3723</v>
      </c>
      <c r="AOC1452" t="s">
        <v>3723</v>
      </c>
      <c r="AOE1452" t="s">
        <v>3723</v>
      </c>
      <c r="AOG1452" t="s">
        <v>3723</v>
      </c>
      <c r="AOI1452" t="s">
        <v>3723</v>
      </c>
      <c r="AOK1452" t="s">
        <v>3723</v>
      </c>
      <c r="AOM1452" t="s">
        <v>3723</v>
      </c>
      <c r="AOO1452" t="s">
        <v>3723</v>
      </c>
      <c r="AOQ1452" t="s">
        <v>3723</v>
      </c>
      <c r="AOS1452" t="s">
        <v>3723</v>
      </c>
      <c r="AOU1452" t="s">
        <v>3723</v>
      </c>
      <c r="AOW1452" t="s">
        <v>3723</v>
      </c>
      <c r="AOY1452" t="s">
        <v>3723</v>
      </c>
      <c r="APA1452" t="s">
        <v>3723</v>
      </c>
      <c r="APC1452" t="s">
        <v>3723</v>
      </c>
      <c r="APE1452" t="s">
        <v>3723</v>
      </c>
      <c r="APG1452" t="s">
        <v>3723</v>
      </c>
      <c r="API1452" t="s">
        <v>3723</v>
      </c>
      <c r="APK1452" t="s">
        <v>3723</v>
      </c>
      <c r="APM1452" t="s">
        <v>3723</v>
      </c>
      <c r="APO1452" t="s">
        <v>3723</v>
      </c>
      <c r="APQ1452" t="s">
        <v>3723</v>
      </c>
      <c r="APS1452" t="s">
        <v>3723</v>
      </c>
      <c r="APU1452" t="s">
        <v>3723</v>
      </c>
      <c r="APW1452" t="s">
        <v>3723</v>
      </c>
      <c r="APY1452" t="s">
        <v>3723</v>
      </c>
      <c r="AQA1452" t="s">
        <v>3723</v>
      </c>
      <c r="AQC1452" t="s">
        <v>3723</v>
      </c>
      <c r="AQE1452" t="s">
        <v>3723</v>
      </c>
      <c r="AQG1452" t="s">
        <v>3723</v>
      </c>
      <c r="AQI1452" t="s">
        <v>3723</v>
      </c>
      <c r="AQK1452" t="s">
        <v>3723</v>
      </c>
      <c r="AQM1452" t="s">
        <v>3723</v>
      </c>
      <c r="AQO1452" t="s">
        <v>3723</v>
      </c>
      <c r="AQQ1452" t="s">
        <v>3723</v>
      </c>
      <c r="AQS1452" t="s">
        <v>3723</v>
      </c>
      <c r="AQU1452" t="s">
        <v>3723</v>
      </c>
      <c r="AQW1452" t="s">
        <v>3723</v>
      </c>
      <c r="AQY1452" t="s">
        <v>3723</v>
      </c>
      <c r="ARA1452" t="s">
        <v>3723</v>
      </c>
      <c r="ARC1452" t="s">
        <v>3723</v>
      </c>
      <c r="ARE1452" t="s">
        <v>3723</v>
      </c>
      <c r="ARG1452" t="s">
        <v>3723</v>
      </c>
      <c r="ARI1452" t="s">
        <v>3723</v>
      </c>
      <c r="ARK1452" t="s">
        <v>3723</v>
      </c>
      <c r="ARM1452" t="s">
        <v>3723</v>
      </c>
      <c r="ARO1452" t="s">
        <v>3723</v>
      </c>
      <c r="ARQ1452" t="s">
        <v>3723</v>
      </c>
      <c r="ARS1452" t="s">
        <v>3723</v>
      </c>
      <c r="ARU1452" t="s">
        <v>3723</v>
      </c>
      <c r="ARW1452" t="s">
        <v>3723</v>
      </c>
      <c r="ARY1452" t="s">
        <v>3723</v>
      </c>
      <c r="ASA1452" t="s">
        <v>3723</v>
      </c>
      <c r="ASC1452" t="s">
        <v>3723</v>
      </c>
      <c r="ASE1452" t="s">
        <v>3723</v>
      </c>
      <c r="ASG1452" t="s">
        <v>3723</v>
      </c>
      <c r="ASI1452" t="s">
        <v>3723</v>
      </c>
      <c r="ASK1452" t="s">
        <v>3723</v>
      </c>
      <c r="ASM1452" t="s">
        <v>3723</v>
      </c>
      <c r="ASO1452" t="s">
        <v>3723</v>
      </c>
      <c r="ASQ1452" t="s">
        <v>3723</v>
      </c>
      <c r="ASS1452" t="s">
        <v>3723</v>
      </c>
      <c r="ASU1452" t="s">
        <v>3723</v>
      </c>
      <c r="ASW1452" t="s">
        <v>3723</v>
      </c>
      <c r="ASY1452" t="s">
        <v>3723</v>
      </c>
      <c r="ATA1452" t="s">
        <v>3723</v>
      </c>
      <c r="ATC1452" t="s">
        <v>3723</v>
      </c>
      <c r="ATE1452" t="s">
        <v>3723</v>
      </c>
      <c r="ATG1452" t="s">
        <v>3723</v>
      </c>
      <c r="ATI1452" t="s">
        <v>3723</v>
      </c>
      <c r="ATK1452" t="s">
        <v>3723</v>
      </c>
      <c r="ATM1452" t="s">
        <v>3723</v>
      </c>
      <c r="ATO1452" t="s">
        <v>3723</v>
      </c>
      <c r="ATQ1452" t="s">
        <v>3723</v>
      </c>
      <c r="ATS1452" t="s">
        <v>3723</v>
      </c>
      <c r="ATU1452" t="s">
        <v>3723</v>
      </c>
      <c r="ATW1452" t="s">
        <v>3723</v>
      </c>
      <c r="ATY1452" t="s">
        <v>3723</v>
      </c>
      <c r="AUA1452" t="s">
        <v>3723</v>
      </c>
      <c r="AUC1452" t="s">
        <v>3723</v>
      </c>
      <c r="AUE1452" t="s">
        <v>3723</v>
      </c>
      <c r="AUG1452" t="s">
        <v>3723</v>
      </c>
      <c r="AUI1452" t="s">
        <v>3723</v>
      </c>
      <c r="AUK1452" t="s">
        <v>3723</v>
      </c>
      <c r="AUM1452" t="s">
        <v>3723</v>
      </c>
      <c r="AUO1452" t="s">
        <v>3723</v>
      </c>
      <c r="AUQ1452" t="s">
        <v>3723</v>
      </c>
      <c r="AUS1452" t="s">
        <v>3723</v>
      </c>
      <c r="AUU1452" t="s">
        <v>3723</v>
      </c>
      <c r="AUW1452" t="s">
        <v>3723</v>
      </c>
      <c r="AUY1452" t="s">
        <v>3723</v>
      </c>
      <c r="AVA1452" t="s">
        <v>3723</v>
      </c>
      <c r="AVC1452" t="s">
        <v>3723</v>
      </c>
      <c r="AVE1452" t="s">
        <v>3723</v>
      </c>
      <c r="AVG1452" t="s">
        <v>3723</v>
      </c>
      <c r="AVI1452" t="s">
        <v>3723</v>
      </c>
      <c r="AVK1452" t="s">
        <v>3723</v>
      </c>
      <c r="AVM1452" t="s">
        <v>3723</v>
      </c>
      <c r="AVO1452" t="s">
        <v>3723</v>
      </c>
      <c r="AVQ1452" t="s">
        <v>3723</v>
      </c>
      <c r="AVS1452" t="s">
        <v>3723</v>
      </c>
      <c r="AVU1452" t="s">
        <v>3723</v>
      </c>
      <c r="AVW1452" t="s">
        <v>3723</v>
      </c>
      <c r="AVY1452" t="s">
        <v>3723</v>
      </c>
      <c r="AWA1452" t="s">
        <v>3723</v>
      </c>
      <c r="AWC1452" t="s">
        <v>3723</v>
      </c>
      <c r="AWE1452" t="s">
        <v>3723</v>
      </c>
      <c r="AWG1452" t="s">
        <v>3723</v>
      </c>
      <c r="AWI1452" t="s">
        <v>3723</v>
      </c>
      <c r="AWK1452" t="s">
        <v>3723</v>
      </c>
      <c r="AWM1452" t="s">
        <v>3723</v>
      </c>
      <c r="AWO1452" t="s">
        <v>3723</v>
      </c>
      <c r="AWQ1452" t="s">
        <v>3723</v>
      </c>
      <c r="AWS1452" t="s">
        <v>3723</v>
      </c>
      <c r="AWU1452" t="s">
        <v>3723</v>
      </c>
      <c r="AWW1452" t="s">
        <v>3723</v>
      </c>
      <c r="AWY1452" t="s">
        <v>3723</v>
      </c>
      <c r="AXA1452" t="s">
        <v>3723</v>
      </c>
      <c r="AXC1452" t="s">
        <v>3723</v>
      </c>
      <c r="AXE1452" t="s">
        <v>3723</v>
      </c>
      <c r="AXG1452" t="s">
        <v>3723</v>
      </c>
      <c r="AXI1452" t="s">
        <v>3723</v>
      </c>
      <c r="AXK1452" t="s">
        <v>3723</v>
      </c>
      <c r="AXM1452" t="s">
        <v>3723</v>
      </c>
      <c r="AXO1452" t="s">
        <v>3723</v>
      </c>
      <c r="AXQ1452" t="s">
        <v>3723</v>
      </c>
      <c r="AXS1452" t="s">
        <v>3723</v>
      </c>
      <c r="AXU1452" t="s">
        <v>3723</v>
      </c>
      <c r="AXW1452" t="s">
        <v>3723</v>
      </c>
      <c r="AXY1452" t="s">
        <v>3723</v>
      </c>
      <c r="AYA1452" t="s">
        <v>3723</v>
      </c>
      <c r="AYC1452" t="s">
        <v>3723</v>
      </c>
      <c r="AYE1452" t="s">
        <v>3723</v>
      </c>
      <c r="AYG1452" t="s">
        <v>3723</v>
      </c>
      <c r="AYI1452" t="s">
        <v>3723</v>
      </c>
      <c r="AYK1452" t="s">
        <v>3723</v>
      </c>
      <c r="AYM1452" t="s">
        <v>3723</v>
      </c>
      <c r="AYO1452" t="s">
        <v>3723</v>
      </c>
      <c r="AYQ1452" t="s">
        <v>3723</v>
      </c>
      <c r="AYS1452" t="s">
        <v>3723</v>
      </c>
      <c r="AYU1452" t="s">
        <v>3723</v>
      </c>
      <c r="AYW1452" t="s">
        <v>3723</v>
      </c>
      <c r="AYY1452" t="s">
        <v>3723</v>
      </c>
      <c r="AZA1452" t="s">
        <v>3723</v>
      </c>
      <c r="AZC1452" t="s">
        <v>3723</v>
      </c>
      <c r="AZE1452" t="s">
        <v>3723</v>
      </c>
      <c r="AZG1452" t="s">
        <v>3723</v>
      </c>
      <c r="AZI1452" t="s">
        <v>3723</v>
      </c>
      <c r="AZK1452" t="s">
        <v>3723</v>
      </c>
      <c r="AZM1452" t="s">
        <v>3723</v>
      </c>
      <c r="AZO1452" t="s">
        <v>3723</v>
      </c>
      <c r="AZQ1452" t="s">
        <v>3723</v>
      </c>
      <c r="AZS1452" t="s">
        <v>3723</v>
      </c>
      <c r="AZU1452" t="s">
        <v>3723</v>
      </c>
      <c r="AZW1452" t="s">
        <v>3723</v>
      </c>
      <c r="AZY1452" t="s">
        <v>3723</v>
      </c>
      <c r="BAA1452" t="s">
        <v>3723</v>
      </c>
      <c r="BAC1452" t="s">
        <v>3723</v>
      </c>
      <c r="BAE1452" t="s">
        <v>3723</v>
      </c>
      <c r="BAG1452" t="s">
        <v>3723</v>
      </c>
      <c r="BAI1452" t="s">
        <v>3723</v>
      </c>
      <c r="BAK1452" t="s">
        <v>3723</v>
      </c>
      <c r="BAM1452" t="s">
        <v>3723</v>
      </c>
      <c r="BAO1452" t="s">
        <v>3723</v>
      </c>
      <c r="BAQ1452" t="s">
        <v>3723</v>
      </c>
      <c r="BAS1452" t="s">
        <v>3723</v>
      </c>
      <c r="BAU1452" t="s">
        <v>3723</v>
      </c>
      <c r="BAW1452" t="s">
        <v>3723</v>
      </c>
      <c r="BAY1452" t="s">
        <v>3723</v>
      </c>
      <c r="BBA1452" t="s">
        <v>3723</v>
      </c>
      <c r="BBC1452" t="s">
        <v>3723</v>
      </c>
      <c r="BBE1452" t="s">
        <v>3723</v>
      </c>
      <c r="BBG1452" t="s">
        <v>3723</v>
      </c>
      <c r="BBI1452" t="s">
        <v>3723</v>
      </c>
      <c r="BBK1452" t="s">
        <v>3723</v>
      </c>
      <c r="BBM1452" t="s">
        <v>3723</v>
      </c>
      <c r="BBO1452" t="s">
        <v>3723</v>
      </c>
      <c r="BBQ1452" t="s">
        <v>3723</v>
      </c>
      <c r="BBS1452" t="s">
        <v>3723</v>
      </c>
      <c r="BBU1452" t="s">
        <v>3723</v>
      </c>
      <c r="BBW1452" t="s">
        <v>3723</v>
      </c>
      <c r="BBY1452" t="s">
        <v>3723</v>
      </c>
      <c r="BCA1452" t="s">
        <v>3723</v>
      </c>
      <c r="BCC1452" t="s">
        <v>3723</v>
      </c>
      <c r="BCE1452" t="s">
        <v>3723</v>
      </c>
      <c r="BCG1452" t="s">
        <v>3723</v>
      </c>
      <c r="BCI1452" t="s">
        <v>3723</v>
      </c>
      <c r="BCK1452" t="s">
        <v>3723</v>
      </c>
      <c r="BCM1452" t="s">
        <v>3723</v>
      </c>
      <c r="BCO1452" t="s">
        <v>3723</v>
      </c>
      <c r="BCQ1452" t="s">
        <v>3723</v>
      </c>
      <c r="BCS1452" t="s">
        <v>3723</v>
      </c>
      <c r="BCU1452" t="s">
        <v>3723</v>
      </c>
      <c r="BCW1452" t="s">
        <v>3723</v>
      </c>
      <c r="BCY1452" t="s">
        <v>3723</v>
      </c>
      <c r="BDA1452" t="s">
        <v>3723</v>
      </c>
      <c r="BDC1452" t="s">
        <v>3723</v>
      </c>
      <c r="BDE1452" t="s">
        <v>3723</v>
      </c>
      <c r="BDG1452" t="s">
        <v>3723</v>
      </c>
      <c r="BDI1452" t="s">
        <v>3723</v>
      </c>
      <c r="BDK1452" t="s">
        <v>3723</v>
      </c>
      <c r="BDM1452" t="s">
        <v>3723</v>
      </c>
      <c r="BDO1452" t="s">
        <v>3723</v>
      </c>
      <c r="BDQ1452" t="s">
        <v>3723</v>
      </c>
      <c r="BDS1452" t="s">
        <v>3723</v>
      </c>
      <c r="BDU1452" t="s">
        <v>3723</v>
      </c>
      <c r="BDW1452" t="s">
        <v>3723</v>
      </c>
      <c r="BDY1452" t="s">
        <v>3723</v>
      </c>
      <c r="BEA1452" t="s">
        <v>3723</v>
      </c>
      <c r="BEC1452" t="s">
        <v>3723</v>
      </c>
      <c r="BEE1452" t="s">
        <v>3723</v>
      </c>
      <c r="BEF1452">
        <v>0</v>
      </c>
      <c r="BEG1452">
        <v>0</v>
      </c>
      <c r="BEH1452">
        <v>0</v>
      </c>
      <c r="BEI1452">
        <v>0</v>
      </c>
      <c r="BEJ1452">
        <v>0</v>
      </c>
      <c r="BHE1452">
        <v>0</v>
      </c>
    </row>
    <row r="1453" spans="1:1023 1025:1565" x14ac:dyDescent="0.3">
      <c r="A1453" s="341"/>
      <c r="B1453" s="335" t="s">
        <v>3572</v>
      </c>
      <c r="C1453" s="332" t="s">
        <v>3573</v>
      </c>
      <c r="D1453" s="342" t="s">
        <v>6472</v>
      </c>
      <c r="E1453" s="326">
        <v>1.0573566000000001</v>
      </c>
      <c r="F1453" s="68">
        <v>18910</v>
      </c>
      <c r="AO1453" t="s">
        <v>3723</v>
      </c>
      <c r="AQ1453" t="s">
        <v>3723</v>
      </c>
      <c r="AS1453" t="s">
        <v>3723</v>
      </c>
      <c r="AU1453" t="s">
        <v>3723</v>
      </c>
      <c r="AW1453" t="s">
        <v>3723</v>
      </c>
      <c r="AY1453" t="s">
        <v>3723</v>
      </c>
      <c r="BA1453" t="s">
        <v>3723</v>
      </c>
      <c r="BC1453" t="s">
        <v>3723</v>
      </c>
      <c r="BE1453" t="s">
        <v>3723</v>
      </c>
      <c r="BG1453" t="s">
        <v>3723</v>
      </c>
      <c r="BI1453" t="s">
        <v>3723</v>
      </c>
      <c r="BK1453" t="s">
        <v>3723</v>
      </c>
      <c r="BM1453" t="s">
        <v>3723</v>
      </c>
      <c r="BO1453" t="s">
        <v>3723</v>
      </c>
      <c r="BQ1453" t="s">
        <v>3723</v>
      </c>
      <c r="BS1453" t="s">
        <v>3723</v>
      </c>
      <c r="BU1453" t="s">
        <v>3723</v>
      </c>
      <c r="BW1453" t="s">
        <v>3723</v>
      </c>
      <c r="BY1453" t="s">
        <v>3723</v>
      </c>
      <c r="CA1453" t="s">
        <v>3723</v>
      </c>
      <c r="CC1453" t="s">
        <v>3723</v>
      </c>
      <c r="CE1453" t="s">
        <v>3723</v>
      </c>
      <c r="CG1453" t="s">
        <v>3723</v>
      </c>
      <c r="CI1453" t="s">
        <v>3723</v>
      </c>
      <c r="CK1453" t="s">
        <v>3723</v>
      </c>
      <c r="CM1453" t="s">
        <v>3723</v>
      </c>
      <c r="CO1453" t="s">
        <v>3723</v>
      </c>
      <c r="CQ1453" t="s">
        <v>3723</v>
      </c>
      <c r="CS1453" t="s">
        <v>3723</v>
      </c>
      <c r="CU1453" t="s">
        <v>3723</v>
      </c>
      <c r="CW1453" t="s">
        <v>3723</v>
      </c>
      <c r="CY1453" t="s">
        <v>3723</v>
      </c>
      <c r="DA1453" t="s">
        <v>3723</v>
      </c>
      <c r="DC1453" t="s">
        <v>3723</v>
      </c>
      <c r="DE1453" t="s">
        <v>3723</v>
      </c>
      <c r="DG1453" t="s">
        <v>3723</v>
      </c>
      <c r="DI1453" t="s">
        <v>3723</v>
      </c>
      <c r="DK1453" t="s">
        <v>3723</v>
      </c>
      <c r="DM1453" t="s">
        <v>3723</v>
      </c>
      <c r="DO1453" t="s">
        <v>3723</v>
      </c>
      <c r="DQ1453" t="s">
        <v>3723</v>
      </c>
      <c r="DS1453" t="s">
        <v>3723</v>
      </c>
      <c r="DU1453" t="s">
        <v>3723</v>
      </c>
      <c r="DW1453" t="s">
        <v>3723</v>
      </c>
      <c r="DY1453" t="s">
        <v>3723</v>
      </c>
      <c r="EA1453" t="s">
        <v>3723</v>
      </c>
      <c r="EC1453" t="s">
        <v>3723</v>
      </c>
      <c r="EE1453" t="s">
        <v>3723</v>
      </c>
      <c r="EG1453" t="s">
        <v>3723</v>
      </c>
      <c r="EI1453" t="s">
        <v>3723</v>
      </c>
      <c r="EK1453" t="s">
        <v>3723</v>
      </c>
      <c r="EM1453" t="s">
        <v>3723</v>
      </c>
      <c r="EO1453" t="s">
        <v>3723</v>
      </c>
      <c r="EQ1453" t="s">
        <v>3723</v>
      </c>
      <c r="ES1453" t="s">
        <v>3723</v>
      </c>
      <c r="EU1453" t="s">
        <v>3723</v>
      </c>
      <c r="EW1453" t="s">
        <v>3723</v>
      </c>
      <c r="EY1453" t="s">
        <v>3723</v>
      </c>
      <c r="FA1453" t="s">
        <v>3723</v>
      </c>
      <c r="FC1453" t="s">
        <v>3723</v>
      </c>
      <c r="FE1453" t="s">
        <v>3723</v>
      </c>
      <c r="FG1453" t="s">
        <v>3723</v>
      </c>
      <c r="FI1453" t="s">
        <v>3723</v>
      </c>
      <c r="FK1453" t="s">
        <v>3723</v>
      </c>
      <c r="FM1453" t="s">
        <v>3723</v>
      </c>
      <c r="FO1453" t="s">
        <v>3723</v>
      </c>
      <c r="FQ1453" t="s">
        <v>3723</v>
      </c>
      <c r="FS1453" t="s">
        <v>3723</v>
      </c>
      <c r="FU1453" t="s">
        <v>3723</v>
      </c>
      <c r="FW1453" t="s">
        <v>3723</v>
      </c>
      <c r="FY1453" t="s">
        <v>3723</v>
      </c>
      <c r="GA1453" t="s">
        <v>3723</v>
      </c>
      <c r="GC1453" t="s">
        <v>3723</v>
      </c>
      <c r="GE1453" t="s">
        <v>3723</v>
      </c>
      <c r="GG1453" t="s">
        <v>3723</v>
      </c>
      <c r="GI1453" t="s">
        <v>3723</v>
      </c>
      <c r="GK1453" t="s">
        <v>3723</v>
      </c>
      <c r="GM1453" t="s">
        <v>3723</v>
      </c>
      <c r="GO1453" t="s">
        <v>3723</v>
      </c>
      <c r="GQ1453" t="s">
        <v>3723</v>
      </c>
      <c r="GS1453" t="s">
        <v>3723</v>
      </c>
      <c r="GU1453" t="s">
        <v>3723</v>
      </c>
      <c r="GW1453" t="s">
        <v>3723</v>
      </c>
      <c r="GY1453" t="s">
        <v>3723</v>
      </c>
      <c r="HA1453" t="s">
        <v>3723</v>
      </c>
      <c r="HC1453" t="s">
        <v>3723</v>
      </c>
      <c r="HE1453" t="s">
        <v>3723</v>
      </c>
      <c r="HG1453" t="s">
        <v>3723</v>
      </c>
      <c r="HI1453" t="s">
        <v>3723</v>
      </c>
      <c r="HK1453" t="s">
        <v>3723</v>
      </c>
      <c r="HM1453" t="s">
        <v>3723</v>
      </c>
      <c r="HO1453" t="s">
        <v>3723</v>
      </c>
      <c r="HQ1453" t="s">
        <v>3723</v>
      </c>
      <c r="HS1453" t="s">
        <v>3723</v>
      </c>
      <c r="HU1453" t="s">
        <v>3723</v>
      </c>
      <c r="HW1453" t="s">
        <v>3723</v>
      </c>
      <c r="HY1453" t="s">
        <v>3723</v>
      </c>
      <c r="IA1453" t="s">
        <v>3723</v>
      </c>
      <c r="IC1453" t="s">
        <v>3723</v>
      </c>
      <c r="IE1453" t="s">
        <v>3723</v>
      </c>
      <c r="IG1453" t="s">
        <v>3723</v>
      </c>
      <c r="II1453" t="s">
        <v>3723</v>
      </c>
      <c r="IK1453" t="s">
        <v>3723</v>
      </c>
      <c r="IM1453" t="s">
        <v>3723</v>
      </c>
      <c r="IO1453" t="s">
        <v>3723</v>
      </c>
      <c r="IQ1453" t="s">
        <v>3723</v>
      </c>
      <c r="IS1453" t="s">
        <v>3723</v>
      </c>
      <c r="IU1453" t="s">
        <v>3723</v>
      </c>
      <c r="IW1453" t="s">
        <v>3723</v>
      </c>
      <c r="IY1453" t="s">
        <v>3723</v>
      </c>
      <c r="JA1453" t="s">
        <v>3723</v>
      </c>
      <c r="JC1453" t="s">
        <v>3723</v>
      </c>
      <c r="JE1453" t="s">
        <v>3723</v>
      </c>
      <c r="JG1453" t="s">
        <v>3723</v>
      </c>
      <c r="JI1453" t="s">
        <v>3723</v>
      </c>
      <c r="JK1453" t="s">
        <v>3723</v>
      </c>
      <c r="JM1453" t="s">
        <v>3723</v>
      </c>
      <c r="JO1453" t="s">
        <v>3723</v>
      </c>
      <c r="JQ1453" t="s">
        <v>3723</v>
      </c>
      <c r="JS1453" t="s">
        <v>3723</v>
      </c>
      <c r="JU1453" t="s">
        <v>3723</v>
      </c>
      <c r="JW1453" t="s">
        <v>3723</v>
      </c>
      <c r="JY1453" t="s">
        <v>3723</v>
      </c>
      <c r="KA1453" t="s">
        <v>3723</v>
      </c>
      <c r="KC1453" t="s">
        <v>3723</v>
      </c>
      <c r="KE1453" t="s">
        <v>3723</v>
      </c>
      <c r="KG1453" t="s">
        <v>3723</v>
      </c>
      <c r="KI1453" t="s">
        <v>3723</v>
      </c>
      <c r="KK1453" t="s">
        <v>3723</v>
      </c>
      <c r="KM1453" t="s">
        <v>3723</v>
      </c>
      <c r="KO1453" t="s">
        <v>3723</v>
      </c>
      <c r="KQ1453" t="s">
        <v>3723</v>
      </c>
      <c r="KS1453" t="s">
        <v>3723</v>
      </c>
      <c r="KU1453" t="s">
        <v>3723</v>
      </c>
      <c r="KW1453" t="s">
        <v>3723</v>
      </c>
      <c r="KY1453" t="s">
        <v>3723</v>
      </c>
      <c r="LA1453" t="s">
        <v>3723</v>
      </c>
      <c r="LC1453" t="s">
        <v>3723</v>
      </c>
      <c r="LE1453" t="s">
        <v>3723</v>
      </c>
      <c r="LG1453" t="s">
        <v>3723</v>
      </c>
      <c r="LI1453" t="s">
        <v>3723</v>
      </c>
      <c r="LK1453" t="s">
        <v>3723</v>
      </c>
      <c r="LM1453" t="s">
        <v>3723</v>
      </c>
      <c r="LO1453" t="s">
        <v>3723</v>
      </c>
      <c r="LQ1453" t="s">
        <v>3723</v>
      </c>
      <c r="LS1453" t="s">
        <v>3723</v>
      </c>
      <c r="LU1453" t="s">
        <v>3723</v>
      </c>
      <c r="LW1453" t="s">
        <v>3723</v>
      </c>
      <c r="LY1453" t="s">
        <v>3723</v>
      </c>
      <c r="MA1453" t="s">
        <v>3723</v>
      </c>
      <c r="MC1453" t="s">
        <v>3723</v>
      </c>
      <c r="ME1453" t="s">
        <v>3723</v>
      </c>
      <c r="MG1453" t="s">
        <v>3723</v>
      </c>
      <c r="MI1453" t="s">
        <v>3723</v>
      </c>
      <c r="MK1453" t="s">
        <v>3723</v>
      </c>
      <c r="MM1453" t="s">
        <v>3723</v>
      </c>
      <c r="MO1453" t="s">
        <v>3723</v>
      </c>
      <c r="MQ1453" t="s">
        <v>3723</v>
      </c>
      <c r="MS1453" t="s">
        <v>3723</v>
      </c>
      <c r="MU1453" t="s">
        <v>3723</v>
      </c>
      <c r="MW1453" t="s">
        <v>3723</v>
      </c>
      <c r="MY1453" t="s">
        <v>3723</v>
      </c>
      <c r="NA1453" t="s">
        <v>3723</v>
      </c>
      <c r="NC1453" t="s">
        <v>3723</v>
      </c>
      <c r="NE1453" t="s">
        <v>3723</v>
      </c>
      <c r="NG1453" t="s">
        <v>3723</v>
      </c>
      <c r="NI1453" t="s">
        <v>3723</v>
      </c>
      <c r="NK1453" t="s">
        <v>3723</v>
      </c>
      <c r="NM1453" t="s">
        <v>3723</v>
      </c>
      <c r="NO1453" t="s">
        <v>3723</v>
      </c>
      <c r="NQ1453" t="s">
        <v>3723</v>
      </c>
      <c r="NS1453" t="s">
        <v>3723</v>
      </c>
      <c r="NU1453" t="s">
        <v>3723</v>
      </c>
      <c r="NW1453" t="s">
        <v>3723</v>
      </c>
      <c r="NY1453" t="s">
        <v>3723</v>
      </c>
      <c r="OA1453" t="s">
        <v>3723</v>
      </c>
      <c r="OC1453" t="s">
        <v>3723</v>
      </c>
      <c r="OE1453" t="s">
        <v>3723</v>
      </c>
      <c r="OG1453" t="s">
        <v>3723</v>
      </c>
      <c r="OI1453" t="s">
        <v>3723</v>
      </c>
      <c r="OK1453" t="s">
        <v>3723</v>
      </c>
      <c r="OM1453" t="s">
        <v>3723</v>
      </c>
      <c r="OO1453" t="s">
        <v>3723</v>
      </c>
      <c r="OQ1453" t="s">
        <v>3723</v>
      </c>
      <c r="OS1453" t="s">
        <v>3723</v>
      </c>
      <c r="OU1453" t="s">
        <v>3723</v>
      </c>
      <c r="OW1453" t="s">
        <v>3723</v>
      </c>
      <c r="OY1453" t="s">
        <v>3723</v>
      </c>
      <c r="PA1453" t="s">
        <v>3723</v>
      </c>
      <c r="PC1453" t="s">
        <v>3723</v>
      </c>
      <c r="PE1453" t="s">
        <v>3723</v>
      </c>
      <c r="PG1453" t="s">
        <v>3723</v>
      </c>
      <c r="PI1453" t="s">
        <v>3723</v>
      </c>
      <c r="PK1453" t="s">
        <v>3723</v>
      </c>
      <c r="PM1453" t="s">
        <v>3723</v>
      </c>
      <c r="PO1453" t="s">
        <v>3723</v>
      </c>
      <c r="PQ1453" t="s">
        <v>3723</v>
      </c>
      <c r="PS1453" t="s">
        <v>3723</v>
      </c>
      <c r="PU1453" t="s">
        <v>3723</v>
      </c>
      <c r="PW1453" t="s">
        <v>3723</v>
      </c>
      <c r="PY1453" t="s">
        <v>3723</v>
      </c>
      <c r="QA1453" t="s">
        <v>3723</v>
      </c>
      <c r="QC1453" t="s">
        <v>3723</v>
      </c>
      <c r="QE1453" t="s">
        <v>3723</v>
      </c>
      <c r="QG1453" t="s">
        <v>3723</v>
      </c>
      <c r="QI1453" t="s">
        <v>3723</v>
      </c>
      <c r="QK1453" t="s">
        <v>3723</v>
      </c>
      <c r="QM1453" t="s">
        <v>3723</v>
      </c>
      <c r="QO1453" t="s">
        <v>3723</v>
      </c>
      <c r="QQ1453" t="s">
        <v>3723</v>
      </c>
      <c r="QS1453" t="s">
        <v>3723</v>
      </c>
      <c r="QU1453" t="s">
        <v>3723</v>
      </c>
      <c r="QW1453" t="s">
        <v>3723</v>
      </c>
      <c r="QY1453" t="s">
        <v>3723</v>
      </c>
      <c r="RA1453" t="s">
        <v>3723</v>
      </c>
      <c r="RC1453" t="s">
        <v>3723</v>
      </c>
      <c r="RE1453" t="s">
        <v>3723</v>
      </c>
      <c r="RG1453" t="s">
        <v>3723</v>
      </c>
      <c r="RI1453" t="s">
        <v>3723</v>
      </c>
      <c r="RK1453" t="s">
        <v>3723</v>
      </c>
      <c r="RM1453" t="s">
        <v>3723</v>
      </c>
      <c r="RO1453" t="s">
        <v>3723</v>
      </c>
      <c r="RQ1453" t="s">
        <v>3723</v>
      </c>
      <c r="RS1453" t="s">
        <v>3723</v>
      </c>
      <c r="RU1453" t="s">
        <v>3723</v>
      </c>
      <c r="RW1453" t="s">
        <v>3723</v>
      </c>
      <c r="RY1453" t="s">
        <v>3723</v>
      </c>
      <c r="SA1453" t="s">
        <v>3723</v>
      </c>
      <c r="SC1453" t="s">
        <v>3723</v>
      </c>
      <c r="SE1453" t="s">
        <v>3723</v>
      </c>
      <c r="SG1453" t="s">
        <v>3723</v>
      </c>
      <c r="SI1453" t="s">
        <v>3723</v>
      </c>
      <c r="SK1453" t="s">
        <v>3723</v>
      </c>
      <c r="SM1453" t="s">
        <v>3723</v>
      </c>
      <c r="SO1453" t="s">
        <v>3723</v>
      </c>
      <c r="SQ1453" t="s">
        <v>3723</v>
      </c>
      <c r="SS1453" t="s">
        <v>3723</v>
      </c>
      <c r="SU1453" t="s">
        <v>3723</v>
      </c>
      <c r="SW1453" t="s">
        <v>3723</v>
      </c>
      <c r="SY1453" t="s">
        <v>3723</v>
      </c>
      <c r="TA1453" t="s">
        <v>3723</v>
      </c>
      <c r="TC1453" t="s">
        <v>3723</v>
      </c>
      <c r="TE1453" t="s">
        <v>3723</v>
      </c>
      <c r="TG1453" t="s">
        <v>3723</v>
      </c>
      <c r="TI1453" t="s">
        <v>3723</v>
      </c>
      <c r="TK1453" t="s">
        <v>3723</v>
      </c>
      <c r="TM1453" t="s">
        <v>3723</v>
      </c>
      <c r="TO1453" t="s">
        <v>3723</v>
      </c>
      <c r="TQ1453" t="s">
        <v>3723</v>
      </c>
      <c r="TS1453" t="s">
        <v>3723</v>
      </c>
      <c r="TU1453" t="s">
        <v>3723</v>
      </c>
      <c r="TW1453" t="s">
        <v>3723</v>
      </c>
      <c r="TY1453" t="s">
        <v>3723</v>
      </c>
      <c r="UA1453" t="s">
        <v>3723</v>
      </c>
      <c r="UC1453" t="s">
        <v>3723</v>
      </c>
      <c r="UE1453" t="s">
        <v>3723</v>
      </c>
      <c r="UG1453" t="s">
        <v>3723</v>
      </c>
      <c r="UI1453" t="s">
        <v>3723</v>
      </c>
      <c r="UK1453" t="s">
        <v>3723</v>
      </c>
      <c r="UM1453" t="s">
        <v>3723</v>
      </c>
      <c r="UO1453" t="s">
        <v>3723</v>
      </c>
      <c r="UQ1453" t="s">
        <v>3723</v>
      </c>
      <c r="US1453" t="s">
        <v>3723</v>
      </c>
      <c r="UU1453" t="s">
        <v>3723</v>
      </c>
      <c r="UW1453" t="s">
        <v>3723</v>
      </c>
      <c r="UY1453" t="s">
        <v>3723</v>
      </c>
      <c r="VA1453" t="s">
        <v>3723</v>
      </c>
      <c r="VC1453" t="s">
        <v>3723</v>
      </c>
      <c r="VE1453" t="s">
        <v>3723</v>
      </c>
      <c r="VG1453" t="s">
        <v>3723</v>
      </c>
      <c r="VI1453" t="s">
        <v>3723</v>
      </c>
      <c r="VK1453" t="s">
        <v>3723</v>
      </c>
      <c r="VM1453" t="s">
        <v>3723</v>
      </c>
      <c r="VO1453" t="s">
        <v>3723</v>
      </c>
      <c r="VQ1453" t="s">
        <v>3723</v>
      </c>
      <c r="VS1453" t="s">
        <v>3723</v>
      </c>
      <c r="VU1453" t="s">
        <v>3723</v>
      </c>
      <c r="VW1453" t="s">
        <v>3723</v>
      </c>
      <c r="VY1453" t="s">
        <v>3723</v>
      </c>
      <c r="WA1453" t="s">
        <v>3723</v>
      </c>
      <c r="WC1453" t="s">
        <v>3723</v>
      </c>
      <c r="WE1453" t="s">
        <v>3723</v>
      </c>
      <c r="WG1453" t="s">
        <v>3723</v>
      </c>
      <c r="WI1453" t="s">
        <v>3723</v>
      </c>
      <c r="WK1453" t="s">
        <v>3723</v>
      </c>
      <c r="WM1453" t="s">
        <v>3723</v>
      </c>
      <c r="WO1453" t="s">
        <v>3723</v>
      </c>
      <c r="WQ1453" t="s">
        <v>3723</v>
      </c>
      <c r="WS1453" t="s">
        <v>3723</v>
      </c>
      <c r="WU1453" t="s">
        <v>3723</v>
      </c>
      <c r="WW1453" t="s">
        <v>3723</v>
      </c>
      <c r="WY1453" t="s">
        <v>3723</v>
      </c>
      <c r="XA1453" t="s">
        <v>3723</v>
      </c>
      <c r="XC1453" t="s">
        <v>3723</v>
      </c>
      <c r="XE1453" t="s">
        <v>3723</v>
      </c>
      <c r="XG1453" t="s">
        <v>3723</v>
      </c>
      <c r="XI1453" t="s">
        <v>3723</v>
      </c>
      <c r="XK1453" t="s">
        <v>3723</v>
      </c>
      <c r="XM1453" t="s">
        <v>3723</v>
      </c>
      <c r="XO1453" t="s">
        <v>3723</v>
      </c>
      <c r="XQ1453" t="s">
        <v>3723</v>
      </c>
      <c r="XS1453" t="s">
        <v>3723</v>
      </c>
      <c r="XU1453" t="s">
        <v>3723</v>
      </c>
      <c r="XW1453" t="s">
        <v>3723</v>
      </c>
      <c r="XY1453" t="s">
        <v>3723</v>
      </c>
      <c r="YA1453" t="s">
        <v>3723</v>
      </c>
      <c r="YC1453" t="s">
        <v>3723</v>
      </c>
      <c r="YE1453" t="s">
        <v>3723</v>
      </c>
      <c r="YG1453" t="s">
        <v>3723</v>
      </c>
      <c r="YI1453" t="s">
        <v>3723</v>
      </c>
      <c r="YK1453" t="s">
        <v>3723</v>
      </c>
      <c r="YM1453" t="s">
        <v>3723</v>
      </c>
      <c r="YO1453" t="s">
        <v>3723</v>
      </c>
      <c r="YQ1453" t="s">
        <v>3723</v>
      </c>
      <c r="YS1453" t="s">
        <v>3723</v>
      </c>
      <c r="YU1453" t="s">
        <v>3723</v>
      </c>
      <c r="YW1453" t="s">
        <v>3723</v>
      </c>
      <c r="YY1453" t="s">
        <v>3723</v>
      </c>
      <c r="ZA1453" t="s">
        <v>3723</v>
      </c>
      <c r="ZC1453" t="s">
        <v>3723</v>
      </c>
      <c r="ZE1453" t="s">
        <v>3723</v>
      </c>
      <c r="ZG1453" t="s">
        <v>3723</v>
      </c>
      <c r="ZI1453" t="s">
        <v>3723</v>
      </c>
      <c r="ZK1453" t="s">
        <v>3723</v>
      </c>
      <c r="ZM1453" t="s">
        <v>3723</v>
      </c>
      <c r="ZO1453" t="s">
        <v>3723</v>
      </c>
      <c r="ZQ1453" t="s">
        <v>3723</v>
      </c>
      <c r="ZS1453" t="s">
        <v>3723</v>
      </c>
      <c r="ZU1453" t="s">
        <v>3723</v>
      </c>
      <c r="ZW1453" t="s">
        <v>3723</v>
      </c>
      <c r="ZY1453" t="s">
        <v>3723</v>
      </c>
      <c r="AAA1453" t="s">
        <v>3723</v>
      </c>
      <c r="AAC1453" t="s">
        <v>3723</v>
      </c>
      <c r="AAE1453" t="s">
        <v>3723</v>
      </c>
      <c r="AAG1453" t="s">
        <v>3723</v>
      </c>
      <c r="AAI1453" t="s">
        <v>3723</v>
      </c>
      <c r="AAK1453" t="s">
        <v>3723</v>
      </c>
      <c r="AAM1453" t="s">
        <v>3723</v>
      </c>
      <c r="AAO1453" t="s">
        <v>3723</v>
      </c>
      <c r="AAQ1453" t="s">
        <v>3723</v>
      </c>
      <c r="AAS1453" t="s">
        <v>3723</v>
      </c>
      <c r="AAU1453" t="s">
        <v>3723</v>
      </c>
      <c r="AAW1453" t="s">
        <v>3723</v>
      </c>
      <c r="AAY1453" t="s">
        <v>3723</v>
      </c>
      <c r="ABA1453" t="s">
        <v>3723</v>
      </c>
      <c r="ABC1453" t="s">
        <v>3723</v>
      </c>
      <c r="ABE1453" t="s">
        <v>3723</v>
      </c>
      <c r="ABG1453" t="s">
        <v>3723</v>
      </c>
      <c r="ABI1453" t="s">
        <v>3723</v>
      </c>
      <c r="ABK1453" t="s">
        <v>3723</v>
      </c>
      <c r="ABM1453" t="s">
        <v>3723</v>
      </c>
      <c r="ABO1453" t="s">
        <v>3723</v>
      </c>
      <c r="ABQ1453" t="s">
        <v>3723</v>
      </c>
      <c r="ABS1453" t="s">
        <v>3723</v>
      </c>
      <c r="ABU1453" t="s">
        <v>3723</v>
      </c>
      <c r="ABW1453" t="s">
        <v>3723</v>
      </c>
      <c r="ABY1453" t="s">
        <v>3723</v>
      </c>
      <c r="ACA1453" t="s">
        <v>3723</v>
      </c>
      <c r="ACC1453" t="s">
        <v>3723</v>
      </c>
      <c r="ACE1453" t="s">
        <v>3723</v>
      </c>
      <c r="ACG1453" t="s">
        <v>3723</v>
      </c>
      <c r="ACI1453" t="s">
        <v>3723</v>
      </c>
      <c r="ACK1453" t="s">
        <v>3723</v>
      </c>
      <c r="ACM1453" t="s">
        <v>3723</v>
      </c>
      <c r="ACO1453" t="s">
        <v>3723</v>
      </c>
      <c r="ACQ1453" t="s">
        <v>3723</v>
      </c>
      <c r="ACS1453" t="s">
        <v>3723</v>
      </c>
      <c r="ACU1453" t="s">
        <v>3723</v>
      </c>
      <c r="ACW1453" t="s">
        <v>3723</v>
      </c>
      <c r="ACY1453" t="s">
        <v>3723</v>
      </c>
      <c r="ADA1453" t="s">
        <v>3723</v>
      </c>
      <c r="ADC1453" t="s">
        <v>3723</v>
      </c>
      <c r="ADE1453" t="s">
        <v>3723</v>
      </c>
      <c r="ADG1453" t="s">
        <v>3723</v>
      </c>
      <c r="ADI1453" t="s">
        <v>3723</v>
      </c>
      <c r="ADK1453" t="s">
        <v>3723</v>
      </c>
      <c r="ADM1453" t="s">
        <v>3723</v>
      </c>
      <c r="ADO1453" t="s">
        <v>3723</v>
      </c>
      <c r="ADQ1453" t="s">
        <v>3723</v>
      </c>
      <c r="ADS1453" t="s">
        <v>3723</v>
      </c>
      <c r="ADU1453" t="s">
        <v>3723</v>
      </c>
      <c r="ADW1453" t="s">
        <v>3723</v>
      </c>
      <c r="ADY1453" t="s">
        <v>3723</v>
      </c>
      <c r="AEA1453" t="s">
        <v>3723</v>
      </c>
      <c r="AEC1453" t="s">
        <v>3723</v>
      </c>
      <c r="AEE1453" t="s">
        <v>3723</v>
      </c>
      <c r="AEG1453" t="s">
        <v>3723</v>
      </c>
      <c r="AEI1453" t="s">
        <v>3723</v>
      </c>
      <c r="AEK1453" t="s">
        <v>3723</v>
      </c>
      <c r="AEM1453" t="s">
        <v>3723</v>
      </c>
      <c r="AEO1453" t="s">
        <v>3723</v>
      </c>
      <c r="AEQ1453" t="s">
        <v>3723</v>
      </c>
      <c r="AES1453" t="s">
        <v>3723</v>
      </c>
      <c r="AEU1453" t="s">
        <v>3723</v>
      </c>
      <c r="AEW1453" t="s">
        <v>3723</v>
      </c>
      <c r="AEY1453" t="s">
        <v>3723</v>
      </c>
      <c r="AFA1453" t="s">
        <v>3723</v>
      </c>
      <c r="AFC1453" t="s">
        <v>3723</v>
      </c>
      <c r="AFE1453" t="s">
        <v>3723</v>
      </c>
      <c r="AFG1453" t="s">
        <v>3723</v>
      </c>
      <c r="AFI1453" t="s">
        <v>3723</v>
      </c>
      <c r="AFK1453" t="s">
        <v>3723</v>
      </c>
      <c r="AFM1453" t="s">
        <v>3723</v>
      </c>
      <c r="AFO1453" t="s">
        <v>3723</v>
      </c>
      <c r="AFQ1453" t="s">
        <v>3723</v>
      </c>
      <c r="AFS1453" t="s">
        <v>3723</v>
      </c>
      <c r="AFU1453" t="s">
        <v>3723</v>
      </c>
      <c r="AFW1453" t="s">
        <v>3723</v>
      </c>
      <c r="AFY1453" t="s">
        <v>3723</v>
      </c>
      <c r="AGA1453" t="s">
        <v>3723</v>
      </c>
      <c r="AGC1453" t="s">
        <v>3723</v>
      </c>
      <c r="AGE1453" t="s">
        <v>3723</v>
      </c>
      <c r="AGG1453" t="s">
        <v>3723</v>
      </c>
      <c r="AGI1453" t="s">
        <v>3723</v>
      </c>
      <c r="AGK1453" t="s">
        <v>3723</v>
      </c>
      <c r="AGM1453" t="s">
        <v>3723</v>
      </c>
      <c r="AGO1453" t="s">
        <v>3723</v>
      </c>
      <c r="AGQ1453" t="s">
        <v>3723</v>
      </c>
      <c r="AGS1453" t="s">
        <v>3723</v>
      </c>
      <c r="AGU1453" t="s">
        <v>3723</v>
      </c>
      <c r="AGW1453" t="s">
        <v>3723</v>
      </c>
      <c r="AGY1453" t="s">
        <v>3723</v>
      </c>
      <c r="AHA1453" t="s">
        <v>3723</v>
      </c>
      <c r="AHC1453" t="s">
        <v>3723</v>
      </c>
      <c r="AHE1453" t="s">
        <v>3723</v>
      </c>
      <c r="AHG1453" t="s">
        <v>3723</v>
      </c>
      <c r="AHI1453" t="s">
        <v>3723</v>
      </c>
      <c r="AHK1453" t="s">
        <v>3723</v>
      </c>
      <c r="AHM1453" t="s">
        <v>3723</v>
      </c>
      <c r="AHO1453" t="s">
        <v>3723</v>
      </c>
      <c r="AHQ1453" t="s">
        <v>3723</v>
      </c>
      <c r="AHS1453" t="s">
        <v>3723</v>
      </c>
      <c r="AHU1453" t="s">
        <v>3723</v>
      </c>
      <c r="AHW1453" t="s">
        <v>3723</v>
      </c>
      <c r="AHY1453" t="s">
        <v>3723</v>
      </c>
      <c r="AIA1453" t="s">
        <v>3723</v>
      </c>
      <c r="AIC1453" t="s">
        <v>3723</v>
      </c>
      <c r="AIE1453" t="s">
        <v>3723</v>
      </c>
      <c r="AIG1453" t="s">
        <v>3723</v>
      </c>
      <c r="AII1453" t="s">
        <v>3723</v>
      </c>
      <c r="AIK1453" t="s">
        <v>3723</v>
      </c>
      <c r="AIM1453" t="s">
        <v>3723</v>
      </c>
      <c r="AIO1453" t="s">
        <v>3723</v>
      </c>
      <c r="AIQ1453" t="s">
        <v>3723</v>
      </c>
      <c r="AIS1453" t="s">
        <v>3723</v>
      </c>
      <c r="AIU1453" t="s">
        <v>3723</v>
      </c>
      <c r="AIW1453" t="s">
        <v>3723</v>
      </c>
      <c r="AIY1453" t="s">
        <v>3723</v>
      </c>
      <c r="AJA1453" t="s">
        <v>3723</v>
      </c>
      <c r="AJC1453" t="s">
        <v>3723</v>
      </c>
      <c r="AJE1453" t="s">
        <v>3723</v>
      </c>
      <c r="AJG1453" t="s">
        <v>3723</v>
      </c>
      <c r="AJI1453" t="s">
        <v>3723</v>
      </c>
      <c r="AJK1453" t="s">
        <v>3723</v>
      </c>
      <c r="AJM1453" t="s">
        <v>3723</v>
      </c>
      <c r="AJO1453" t="s">
        <v>3723</v>
      </c>
      <c r="AJQ1453" t="s">
        <v>3723</v>
      </c>
      <c r="AJS1453" t="s">
        <v>3723</v>
      </c>
      <c r="AJU1453" t="s">
        <v>3723</v>
      </c>
      <c r="AJW1453" t="s">
        <v>3723</v>
      </c>
      <c r="AJY1453" t="s">
        <v>3723</v>
      </c>
      <c r="AKA1453" t="s">
        <v>3723</v>
      </c>
      <c r="AKC1453" t="s">
        <v>3723</v>
      </c>
      <c r="AKE1453" t="s">
        <v>3723</v>
      </c>
      <c r="AKG1453" t="s">
        <v>3723</v>
      </c>
      <c r="AKI1453" t="s">
        <v>3723</v>
      </c>
      <c r="AKK1453" t="s">
        <v>3723</v>
      </c>
      <c r="AKM1453" t="s">
        <v>3723</v>
      </c>
      <c r="AKO1453" t="s">
        <v>3723</v>
      </c>
      <c r="AKQ1453" t="s">
        <v>3723</v>
      </c>
      <c r="AKS1453" t="s">
        <v>3723</v>
      </c>
      <c r="AKU1453" t="s">
        <v>3723</v>
      </c>
      <c r="AKW1453" t="s">
        <v>3723</v>
      </c>
      <c r="AKY1453" t="s">
        <v>3723</v>
      </c>
      <c r="ALA1453" t="s">
        <v>3723</v>
      </c>
      <c r="ALC1453" t="s">
        <v>3723</v>
      </c>
      <c r="ALE1453" t="s">
        <v>3723</v>
      </c>
      <c r="ALG1453" t="s">
        <v>3723</v>
      </c>
      <c r="ALI1453" t="s">
        <v>3723</v>
      </c>
      <c r="ALK1453" t="s">
        <v>3723</v>
      </c>
      <c r="ALM1453" t="s">
        <v>3723</v>
      </c>
      <c r="ALO1453" t="s">
        <v>3723</v>
      </c>
      <c r="ALQ1453" t="s">
        <v>3723</v>
      </c>
      <c r="ALS1453" t="s">
        <v>3723</v>
      </c>
      <c r="ALU1453" t="s">
        <v>3723</v>
      </c>
      <c r="ALW1453" t="s">
        <v>3723</v>
      </c>
      <c r="ALY1453" t="s">
        <v>3723</v>
      </c>
      <c r="AMA1453" t="s">
        <v>3723</v>
      </c>
      <c r="AMC1453" t="s">
        <v>3723</v>
      </c>
      <c r="AME1453" t="s">
        <v>3723</v>
      </c>
      <c r="AMG1453" t="s">
        <v>3723</v>
      </c>
      <c r="AMI1453" t="s">
        <v>3723</v>
      </c>
      <c r="AMK1453" t="s">
        <v>3723</v>
      </c>
      <c r="AMM1453" t="s">
        <v>3723</v>
      </c>
      <c r="AMO1453" t="s">
        <v>3723</v>
      </c>
      <c r="AMQ1453" t="s">
        <v>3723</v>
      </c>
      <c r="AMS1453" t="s">
        <v>3723</v>
      </c>
      <c r="AMU1453" t="s">
        <v>3723</v>
      </c>
      <c r="AMW1453" t="s">
        <v>3723</v>
      </c>
      <c r="AMY1453" t="s">
        <v>3723</v>
      </c>
      <c r="ANA1453" t="s">
        <v>3723</v>
      </c>
      <c r="ANC1453" t="s">
        <v>3723</v>
      </c>
      <c r="ANE1453" t="s">
        <v>3723</v>
      </c>
      <c r="ANG1453" t="s">
        <v>3723</v>
      </c>
      <c r="ANI1453" t="s">
        <v>3723</v>
      </c>
      <c r="ANK1453" t="s">
        <v>3723</v>
      </c>
      <c r="ANM1453" t="s">
        <v>3723</v>
      </c>
      <c r="ANO1453" t="s">
        <v>3723</v>
      </c>
      <c r="ANQ1453" t="s">
        <v>3723</v>
      </c>
      <c r="ANS1453" t="s">
        <v>3723</v>
      </c>
      <c r="ANU1453" t="s">
        <v>3723</v>
      </c>
      <c r="ANW1453" t="s">
        <v>3723</v>
      </c>
      <c r="ANY1453" t="s">
        <v>3723</v>
      </c>
      <c r="AOA1453" t="s">
        <v>3723</v>
      </c>
      <c r="AOC1453" t="s">
        <v>3723</v>
      </c>
      <c r="AOE1453" t="s">
        <v>3723</v>
      </c>
      <c r="AOG1453" t="s">
        <v>3723</v>
      </c>
      <c r="AOI1453" t="s">
        <v>3723</v>
      </c>
      <c r="AOK1453" t="s">
        <v>3723</v>
      </c>
      <c r="AOM1453" t="s">
        <v>3723</v>
      </c>
      <c r="AOO1453" t="s">
        <v>3723</v>
      </c>
      <c r="AOQ1453" t="s">
        <v>3723</v>
      </c>
      <c r="AOS1453" t="s">
        <v>3723</v>
      </c>
      <c r="AOU1453" t="s">
        <v>3723</v>
      </c>
      <c r="AOW1453" t="s">
        <v>3723</v>
      </c>
      <c r="AOY1453" t="s">
        <v>3723</v>
      </c>
      <c r="APA1453" t="s">
        <v>3723</v>
      </c>
      <c r="APC1453" t="s">
        <v>3723</v>
      </c>
      <c r="APE1453" t="s">
        <v>3723</v>
      </c>
      <c r="APG1453" t="s">
        <v>3723</v>
      </c>
      <c r="API1453" t="s">
        <v>3723</v>
      </c>
      <c r="APK1453" t="s">
        <v>3723</v>
      </c>
      <c r="APM1453" t="s">
        <v>3723</v>
      </c>
      <c r="APO1453" t="s">
        <v>3723</v>
      </c>
      <c r="APQ1453" t="s">
        <v>3723</v>
      </c>
      <c r="APS1453" t="s">
        <v>3723</v>
      </c>
      <c r="APU1453" t="s">
        <v>3723</v>
      </c>
      <c r="APW1453" t="s">
        <v>3723</v>
      </c>
      <c r="APY1453" t="s">
        <v>3723</v>
      </c>
      <c r="AQA1453" t="s">
        <v>3723</v>
      </c>
      <c r="AQC1453" t="s">
        <v>3723</v>
      </c>
      <c r="AQE1453" t="s">
        <v>3723</v>
      </c>
      <c r="AQG1453" t="s">
        <v>3723</v>
      </c>
      <c r="AQI1453" t="s">
        <v>3723</v>
      </c>
      <c r="AQK1453" t="s">
        <v>3723</v>
      </c>
      <c r="AQM1453" t="s">
        <v>3723</v>
      </c>
      <c r="AQO1453" t="s">
        <v>3723</v>
      </c>
      <c r="AQQ1453" t="s">
        <v>3723</v>
      </c>
      <c r="AQS1453" t="s">
        <v>3723</v>
      </c>
      <c r="AQU1453" t="s">
        <v>3723</v>
      </c>
      <c r="AQW1453" t="s">
        <v>3723</v>
      </c>
      <c r="AQY1453" t="s">
        <v>3723</v>
      </c>
      <c r="ARA1453" t="s">
        <v>3723</v>
      </c>
      <c r="ARC1453" t="s">
        <v>3723</v>
      </c>
      <c r="ARE1453" t="s">
        <v>3723</v>
      </c>
      <c r="ARG1453" t="s">
        <v>3723</v>
      </c>
      <c r="ARI1453" t="s">
        <v>3723</v>
      </c>
      <c r="ARK1453" t="s">
        <v>3723</v>
      </c>
      <c r="ARM1453" t="s">
        <v>3723</v>
      </c>
      <c r="ARO1453" t="s">
        <v>3723</v>
      </c>
      <c r="ARQ1453" t="s">
        <v>3723</v>
      </c>
      <c r="ARS1453" t="s">
        <v>3723</v>
      </c>
      <c r="ARU1453" t="s">
        <v>3723</v>
      </c>
      <c r="ARW1453" t="s">
        <v>3723</v>
      </c>
      <c r="ARY1453" t="s">
        <v>3723</v>
      </c>
      <c r="ASA1453" t="s">
        <v>3723</v>
      </c>
      <c r="ASC1453" t="s">
        <v>3723</v>
      </c>
      <c r="ASE1453" t="s">
        <v>3723</v>
      </c>
      <c r="ASG1453" t="s">
        <v>3723</v>
      </c>
      <c r="ASI1453" t="s">
        <v>3723</v>
      </c>
      <c r="ASK1453" t="s">
        <v>3723</v>
      </c>
      <c r="ASM1453" t="s">
        <v>3723</v>
      </c>
      <c r="ASO1453" t="s">
        <v>3723</v>
      </c>
      <c r="ASQ1453" t="s">
        <v>3723</v>
      </c>
      <c r="ASS1453" t="s">
        <v>3723</v>
      </c>
      <c r="ASU1453" t="s">
        <v>3723</v>
      </c>
      <c r="ASW1453" t="s">
        <v>3723</v>
      </c>
      <c r="ASY1453" t="s">
        <v>3723</v>
      </c>
      <c r="ATA1453" t="s">
        <v>3723</v>
      </c>
      <c r="ATC1453" t="s">
        <v>3723</v>
      </c>
      <c r="ATE1453" t="s">
        <v>3723</v>
      </c>
      <c r="ATG1453" t="s">
        <v>3723</v>
      </c>
      <c r="ATI1453" t="s">
        <v>3723</v>
      </c>
      <c r="ATK1453" t="s">
        <v>3723</v>
      </c>
      <c r="ATM1453" t="s">
        <v>3723</v>
      </c>
      <c r="ATO1453" t="s">
        <v>3723</v>
      </c>
      <c r="ATQ1453" t="s">
        <v>3723</v>
      </c>
      <c r="ATS1453" t="s">
        <v>3723</v>
      </c>
      <c r="ATU1453" t="s">
        <v>3723</v>
      </c>
      <c r="ATW1453" t="s">
        <v>3723</v>
      </c>
      <c r="ATY1453" t="s">
        <v>3723</v>
      </c>
      <c r="AUA1453" t="s">
        <v>3723</v>
      </c>
      <c r="AUC1453" t="s">
        <v>3723</v>
      </c>
      <c r="AUE1453" t="s">
        <v>3723</v>
      </c>
      <c r="AUG1453" t="s">
        <v>3723</v>
      </c>
      <c r="AUI1453" t="s">
        <v>3723</v>
      </c>
      <c r="AUK1453" t="s">
        <v>3723</v>
      </c>
      <c r="AUM1453" t="s">
        <v>3723</v>
      </c>
      <c r="AUO1453" t="s">
        <v>3723</v>
      </c>
      <c r="AUQ1453" t="s">
        <v>3723</v>
      </c>
      <c r="AUS1453" t="s">
        <v>3723</v>
      </c>
      <c r="AUU1453" t="s">
        <v>3723</v>
      </c>
      <c r="AUW1453" t="s">
        <v>3723</v>
      </c>
      <c r="AUY1453" t="s">
        <v>3723</v>
      </c>
      <c r="AVA1453" t="s">
        <v>3723</v>
      </c>
      <c r="AVC1453" t="s">
        <v>3723</v>
      </c>
      <c r="AVE1453" t="s">
        <v>3723</v>
      </c>
      <c r="AVG1453" t="s">
        <v>3723</v>
      </c>
      <c r="AVI1453" t="s">
        <v>3723</v>
      </c>
      <c r="AVK1453" t="s">
        <v>3723</v>
      </c>
      <c r="AVM1453" t="s">
        <v>3723</v>
      </c>
      <c r="AVO1453" t="s">
        <v>3723</v>
      </c>
      <c r="AVQ1453" t="s">
        <v>3723</v>
      </c>
      <c r="AVS1453" t="s">
        <v>3723</v>
      </c>
      <c r="AVU1453" t="s">
        <v>3723</v>
      </c>
      <c r="AVW1453" t="s">
        <v>3723</v>
      </c>
      <c r="AVY1453" t="s">
        <v>3723</v>
      </c>
      <c r="AWA1453" t="s">
        <v>3723</v>
      </c>
      <c r="AWC1453" t="s">
        <v>3723</v>
      </c>
      <c r="AWE1453" t="s">
        <v>3723</v>
      </c>
      <c r="AWG1453" t="s">
        <v>3723</v>
      </c>
      <c r="AWI1453" t="s">
        <v>3723</v>
      </c>
      <c r="AWK1453" t="s">
        <v>3723</v>
      </c>
      <c r="AWM1453" t="s">
        <v>3723</v>
      </c>
      <c r="AWO1453" t="s">
        <v>3723</v>
      </c>
      <c r="AWQ1453" t="s">
        <v>3723</v>
      </c>
      <c r="AWS1453" t="s">
        <v>3723</v>
      </c>
      <c r="AWU1453" t="s">
        <v>3723</v>
      </c>
      <c r="AWW1453" t="s">
        <v>3723</v>
      </c>
      <c r="AWY1453" t="s">
        <v>3723</v>
      </c>
      <c r="AXA1453" t="s">
        <v>3723</v>
      </c>
      <c r="AXC1453" t="s">
        <v>3723</v>
      </c>
      <c r="AXE1453" t="s">
        <v>3723</v>
      </c>
      <c r="AXG1453" t="s">
        <v>3723</v>
      </c>
      <c r="AXI1453" t="s">
        <v>3723</v>
      </c>
      <c r="AXK1453" t="s">
        <v>3723</v>
      </c>
      <c r="AXM1453" t="s">
        <v>3723</v>
      </c>
      <c r="AXO1453" t="s">
        <v>3723</v>
      </c>
      <c r="AXQ1453" t="s">
        <v>3723</v>
      </c>
      <c r="AXS1453" t="s">
        <v>3723</v>
      </c>
      <c r="AXU1453" t="s">
        <v>3723</v>
      </c>
      <c r="AXW1453" t="s">
        <v>3723</v>
      </c>
      <c r="AXY1453" t="s">
        <v>3723</v>
      </c>
      <c r="AYA1453" t="s">
        <v>3723</v>
      </c>
      <c r="AYC1453" t="s">
        <v>3723</v>
      </c>
      <c r="AYE1453" t="s">
        <v>3723</v>
      </c>
      <c r="AYG1453" t="s">
        <v>3723</v>
      </c>
      <c r="AYI1453" t="s">
        <v>3723</v>
      </c>
      <c r="AYK1453" t="s">
        <v>3723</v>
      </c>
      <c r="AYM1453" t="s">
        <v>3723</v>
      </c>
      <c r="AYO1453" t="s">
        <v>3723</v>
      </c>
      <c r="AYQ1453" t="s">
        <v>3723</v>
      </c>
      <c r="AYS1453" t="s">
        <v>3723</v>
      </c>
      <c r="AYU1453" t="s">
        <v>3723</v>
      </c>
      <c r="AYW1453" t="s">
        <v>3723</v>
      </c>
      <c r="AYY1453" t="s">
        <v>3723</v>
      </c>
      <c r="AZA1453" t="s">
        <v>3723</v>
      </c>
      <c r="AZC1453" t="s">
        <v>3723</v>
      </c>
      <c r="AZE1453" t="s">
        <v>3723</v>
      </c>
      <c r="AZG1453" t="s">
        <v>3723</v>
      </c>
      <c r="AZI1453" t="s">
        <v>3723</v>
      </c>
      <c r="AZK1453" t="s">
        <v>3723</v>
      </c>
      <c r="AZM1453" t="s">
        <v>3723</v>
      </c>
      <c r="AZO1453" t="s">
        <v>3723</v>
      </c>
      <c r="AZQ1453" t="s">
        <v>3723</v>
      </c>
      <c r="AZS1453" t="s">
        <v>3723</v>
      </c>
      <c r="AZU1453" t="s">
        <v>3723</v>
      </c>
      <c r="AZW1453" t="s">
        <v>3723</v>
      </c>
      <c r="AZY1453" t="s">
        <v>3723</v>
      </c>
      <c r="BAA1453" t="s">
        <v>3723</v>
      </c>
      <c r="BAC1453" t="s">
        <v>3723</v>
      </c>
      <c r="BAE1453" t="s">
        <v>3723</v>
      </c>
      <c r="BAG1453" t="s">
        <v>3723</v>
      </c>
      <c r="BAI1453" t="s">
        <v>3723</v>
      </c>
      <c r="BAK1453" t="s">
        <v>3723</v>
      </c>
      <c r="BAM1453" t="s">
        <v>3723</v>
      </c>
      <c r="BAO1453" t="s">
        <v>3723</v>
      </c>
      <c r="BAQ1453" t="s">
        <v>3723</v>
      </c>
      <c r="BAS1453" t="s">
        <v>3723</v>
      </c>
      <c r="BAU1453" t="s">
        <v>3723</v>
      </c>
      <c r="BAW1453" t="s">
        <v>3723</v>
      </c>
      <c r="BAY1453" t="s">
        <v>3723</v>
      </c>
      <c r="BBA1453" t="s">
        <v>3723</v>
      </c>
      <c r="BBC1453" t="s">
        <v>3723</v>
      </c>
      <c r="BBE1453" t="s">
        <v>3723</v>
      </c>
      <c r="BBG1453" t="s">
        <v>3723</v>
      </c>
      <c r="BBI1453" t="s">
        <v>3723</v>
      </c>
      <c r="BBK1453" t="s">
        <v>3723</v>
      </c>
      <c r="BBM1453" t="s">
        <v>3723</v>
      </c>
      <c r="BBO1453" t="s">
        <v>3723</v>
      </c>
      <c r="BBQ1453" t="s">
        <v>3723</v>
      </c>
      <c r="BBS1453" t="s">
        <v>3723</v>
      </c>
      <c r="BBU1453" t="s">
        <v>3723</v>
      </c>
      <c r="BBW1453" t="s">
        <v>3723</v>
      </c>
      <c r="BBY1453" t="s">
        <v>3723</v>
      </c>
      <c r="BCA1453" t="s">
        <v>3723</v>
      </c>
      <c r="BCC1453" t="s">
        <v>3723</v>
      </c>
      <c r="BCE1453" t="s">
        <v>3723</v>
      </c>
      <c r="BCG1453" t="s">
        <v>3723</v>
      </c>
      <c r="BCI1453" t="s">
        <v>3723</v>
      </c>
      <c r="BCK1453" t="s">
        <v>3723</v>
      </c>
      <c r="BCM1453" t="s">
        <v>3723</v>
      </c>
      <c r="BCO1453" t="s">
        <v>3723</v>
      </c>
      <c r="BCQ1453" t="s">
        <v>3723</v>
      </c>
      <c r="BCS1453" t="s">
        <v>3723</v>
      </c>
      <c r="BCU1453" t="s">
        <v>3723</v>
      </c>
      <c r="BCW1453" t="s">
        <v>3723</v>
      </c>
      <c r="BCY1453" t="s">
        <v>3723</v>
      </c>
      <c r="BDA1453" t="s">
        <v>3723</v>
      </c>
      <c r="BDC1453" t="s">
        <v>3723</v>
      </c>
      <c r="BDE1453" t="s">
        <v>3723</v>
      </c>
      <c r="BDG1453" t="s">
        <v>3723</v>
      </c>
      <c r="BDI1453" t="s">
        <v>3723</v>
      </c>
      <c r="BDK1453" t="s">
        <v>3723</v>
      </c>
      <c r="BDM1453" t="s">
        <v>3723</v>
      </c>
      <c r="BDO1453" t="s">
        <v>3723</v>
      </c>
      <c r="BDQ1453" t="s">
        <v>3723</v>
      </c>
      <c r="BDS1453" t="s">
        <v>3723</v>
      </c>
      <c r="BDU1453" t="s">
        <v>3723</v>
      </c>
      <c r="BDW1453" t="s">
        <v>3723</v>
      </c>
      <c r="BDY1453" t="s">
        <v>3723</v>
      </c>
      <c r="BEA1453" t="s">
        <v>3723</v>
      </c>
      <c r="BEC1453" t="s">
        <v>3723</v>
      </c>
      <c r="BEE1453" t="s">
        <v>3723</v>
      </c>
      <c r="BEF1453">
        <v>0</v>
      </c>
      <c r="BEG1453">
        <v>0</v>
      </c>
      <c r="BEH1453">
        <v>0</v>
      </c>
      <c r="BEI1453">
        <v>0</v>
      </c>
      <c r="BEJ1453">
        <v>0</v>
      </c>
      <c r="BHE1453">
        <v>0</v>
      </c>
    </row>
    <row r="1454" spans="1:1023 1025:1565" x14ac:dyDescent="0.3">
      <c r="A1454" s="341"/>
      <c r="B1454" s="335" t="s">
        <v>4503</v>
      </c>
      <c r="C1454" s="332" t="s">
        <v>4504</v>
      </c>
      <c r="D1454" s="342" t="s">
        <v>6520</v>
      </c>
      <c r="E1454" s="326">
        <v>0.28678038379530918</v>
      </c>
      <c r="F1454" s="68">
        <v>4580</v>
      </c>
    </row>
    <row r="1455" spans="1:1023 1025:1565" x14ac:dyDescent="0.3">
      <c r="A1455" s="341"/>
      <c r="B1455" s="335" t="s">
        <v>3574</v>
      </c>
      <c r="C1455" s="332" t="s">
        <v>3569</v>
      </c>
      <c r="D1455" s="342" t="s">
        <v>6469</v>
      </c>
      <c r="E1455" s="326">
        <v>0.26666666666666666</v>
      </c>
      <c r="F1455" s="68">
        <v>4200</v>
      </c>
    </row>
    <row r="1456" spans="1:1023 1025:1565" x14ac:dyDescent="0.3">
      <c r="A1456" s="341"/>
      <c r="B1456" s="335" t="s">
        <v>3575</v>
      </c>
      <c r="C1456" s="332" t="s">
        <v>3576</v>
      </c>
      <c r="D1456" s="342" t="s">
        <v>6469</v>
      </c>
      <c r="E1456" s="326">
        <v>2.5703463203463204</v>
      </c>
      <c r="F1456" s="68">
        <v>66390</v>
      </c>
    </row>
    <row r="1457" spans="1:6" x14ac:dyDescent="0.3">
      <c r="A1457" s="341"/>
      <c r="B1457" s="335" t="s">
        <v>3577</v>
      </c>
      <c r="C1457" s="332" t="s">
        <v>3578</v>
      </c>
      <c r="D1457" s="342" t="s">
        <v>6469</v>
      </c>
      <c r="E1457" s="326">
        <v>2.6217532467532467</v>
      </c>
      <c r="F1457" s="68">
        <v>74200</v>
      </c>
    </row>
    <row r="1458" spans="1:6" x14ac:dyDescent="0.3">
      <c r="A1458" s="341"/>
      <c r="B1458" s="335" t="s">
        <v>3579</v>
      </c>
      <c r="C1458" s="332" t="s">
        <v>3580</v>
      </c>
      <c r="D1458" s="342" t="s">
        <v>6469</v>
      </c>
      <c r="E1458" s="326">
        <v>2.7785699999999998</v>
      </c>
      <c r="F1458" s="68">
        <v>63050</v>
      </c>
    </row>
    <row r="1459" spans="1:6" x14ac:dyDescent="0.3">
      <c r="A1459" s="341"/>
      <c r="B1459" s="335" t="s">
        <v>3581</v>
      </c>
      <c r="C1459" s="332" t="s">
        <v>3582</v>
      </c>
      <c r="D1459" s="342" t="s">
        <v>6469</v>
      </c>
      <c r="E1459" s="326">
        <v>4</v>
      </c>
      <c r="F1459" s="68">
        <v>63270</v>
      </c>
    </row>
    <row r="1460" spans="1:6" x14ac:dyDescent="0.3">
      <c r="A1460" s="341"/>
      <c r="B1460" s="335" t="s">
        <v>3583</v>
      </c>
      <c r="C1460" s="332" t="s">
        <v>3584</v>
      </c>
      <c r="D1460" s="342" t="s">
        <v>6469</v>
      </c>
      <c r="E1460" s="326">
        <v>2.8814799999999998</v>
      </c>
      <c r="F1460" s="68">
        <v>65170</v>
      </c>
    </row>
    <row r="1461" spans="1:6" x14ac:dyDescent="0.3">
      <c r="A1461" s="341"/>
      <c r="B1461" s="335" t="s">
        <v>3585</v>
      </c>
      <c r="C1461" s="332" t="s">
        <v>3586</v>
      </c>
      <c r="D1461" s="342" t="s">
        <v>6473</v>
      </c>
      <c r="E1461" s="326">
        <v>2</v>
      </c>
      <c r="F1461" s="68">
        <v>57800</v>
      </c>
    </row>
    <row r="1462" spans="1:6" x14ac:dyDescent="0.3">
      <c r="A1462" s="341"/>
      <c r="B1462" s="335" t="s">
        <v>3587</v>
      </c>
      <c r="C1462" s="332" t="s">
        <v>3588</v>
      </c>
      <c r="D1462" s="342" t="s">
        <v>6469</v>
      </c>
      <c r="E1462" s="326">
        <v>0.68728179</v>
      </c>
      <c r="F1462" s="68">
        <v>31520</v>
      </c>
    </row>
    <row r="1463" spans="1:6" x14ac:dyDescent="0.3">
      <c r="A1463" s="341"/>
      <c r="B1463" s="335" t="s">
        <v>3589</v>
      </c>
      <c r="C1463" s="332" t="s">
        <v>3590</v>
      </c>
      <c r="D1463" s="342" t="s">
        <v>6472</v>
      </c>
      <c r="E1463" s="326">
        <v>6.8000000000000005E-2</v>
      </c>
      <c r="F1463" s="68">
        <v>680</v>
      </c>
    </row>
    <row r="1464" spans="1:6" x14ac:dyDescent="0.3">
      <c r="A1464" s="341"/>
      <c r="B1464" s="335" t="s">
        <v>3591</v>
      </c>
      <c r="C1464" s="332" t="s">
        <v>3592</v>
      </c>
      <c r="D1464" s="342" t="s">
        <v>6472</v>
      </c>
      <c r="E1464" s="326">
        <v>0.59173249999999988</v>
      </c>
      <c r="F1464" s="68">
        <v>8590</v>
      </c>
    </row>
    <row r="1465" spans="1:6" x14ac:dyDescent="0.3">
      <c r="A1465" s="341"/>
      <c r="B1465" s="335" t="s">
        <v>3593</v>
      </c>
      <c r="C1465" s="332" t="s">
        <v>3594</v>
      </c>
      <c r="D1465" s="342" t="s">
        <v>6472</v>
      </c>
      <c r="E1465" s="326">
        <v>4.1164000000000001E-3</v>
      </c>
      <c r="F1465" s="68">
        <v>130</v>
      </c>
    </row>
    <row r="1466" spans="1:6" x14ac:dyDescent="0.3">
      <c r="A1466" s="341"/>
      <c r="B1466" s="335" t="s">
        <v>3595</v>
      </c>
      <c r="C1466" s="332" t="s">
        <v>3596</v>
      </c>
      <c r="D1466" s="342" t="s">
        <v>6472</v>
      </c>
      <c r="E1466" s="326">
        <v>5.1454999999999999E-3</v>
      </c>
      <c r="F1466" s="68">
        <v>130</v>
      </c>
    </row>
    <row r="1467" spans="1:6" x14ac:dyDescent="0.3">
      <c r="A1467" s="341"/>
      <c r="B1467" s="335" t="s">
        <v>3597</v>
      </c>
      <c r="C1467" s="332" t="s">
        <v>3598</v>
      </c>
      <c r="D1467" s="342" t="s">
        <v>6472</v>
      </c>
      <c r="E1467" s="326">
        <v>6.483329999999999E-3</v>
      </c>
      <c r="F1467" s="68">
        <v>130</v>
      </c>
    </row>
    <row r="1468" spans="1:6" x14ac:dyDescent="0.3">
      <c r="A1468" s="341"/>
      <c r="B1468" s="335" t="s">
        <v>6463</v>
      </c>
      <c r="C1468" s="332" t="s">
        <v>6464</v>
      </c>
      <c r="D1468" s="342" t="s">
        <v>3723</v>
      </c>
      <c r="E1468" s="326">
        <v>0.54</v>
      </c>
      <c r="F1468" s="68">
        <v>2400</v>
      </c>
    </row>
    <row r="1469" spans="1:6" x14ac:dyDescent="0.3">
      <c r="A1469" s="341"/>
      <c r="B1469" s="335" t="s">
        <v>3599</v>
      </c>
      <c r="C1469" s="332" t="s">
        <v>3600</v>
      </c>
      <c r="D1469" s="342" t="s">
        <v>6470</v>
      </c>
      <c r="E1469" s="326">
        <v>0.1</v>
      </c>
      <c r="F1469" s="68">
        <v>2480</v>
      </c>
    </row>
    <row r="1470" spans="1:6" x14ac:dyDescent="0.3">
      <c r="A1470" s="341"/>
      <c r="B1470" s="335" t="s">
        <v>3601</v>
      </c>
      <c r="C1470" s="332" t="s">
        <v>3602</v>
      </c>
      <c r="D1470" s="342" t="s">
        <v>6470</v>
      </c>
      <c r="E1470" s="326">
        <v>0.1</v>
      </c>
      <c r="F1470" s="68">
        <v>2290</v>
      </c>
    </row>
    <row r="1471" spans="1:6" x14ac:dyDescent="0.3">
      <c r="A1471" s="341"/>
      <c r="B1471" s="335" t="s">
        <v>3603</v>
      </c>
      <c r="C1471" s="332" t="s">
        <v>3604</v>
      </c>
      <c r="D1471" s="342" t="s">
        <v>6470</v>
      </c>
      <c r="E1471" s="326">
        <v>2.5510204081632654E-2</v>
      </c>
      <c r="F1471" s="68">
        <v>410</v>
      </c>
    </row>
    <row r="1472" spans="1:6" x14ac:dyDescent="0.3">
      <c r="A1472" s="341"/>
      <c r="B1472" s="335" t="s">
        <v>3605</v>
      </c>
      <c r="C1472" s="332" t="s">
        <v>3606</v>
      </c>
      <c r="D1472" s="342" t="s">
        <v>6470</v>
      </c>
      <c r="E1472" s="326">
        <v>1.7346938775510204E-2</v>
      </c>
      <c r="F1472" s="68">
        <v>310</v>
      </c>
    </row>
    <row r="1473" spans="1:6" x14ac:dyDescent="0.3">
      <c r="A1473" s="341"/>
      <c r="B1473" s="335" t="s">
        <v>3607</v>
      </c>
      <c r="C1473" s="332" t="s">
        <v>3608</v>
      </c>
      <c r="D1473" s="342" t="s">
        <v>6470</v>
      </c>
      <c r="E1473" s="326">
        <v>1.653061224489796E-2</v>
      </c>
      <c r="F1473" s="68">
        <v>290</v>
      </c>
    </row>
    <row r="1474" spans="1:6" x14ac:dyDescent="0.3">
      <c r="A1474" s="341"/>
      <c r="B1474" s="335" t="s">
        <v>3609</v>
      </c>
      <c r="C1474" s="332" t="s">
        <v>3610</v>
      </c>
      <c r="D1474" s="342" t="s">
        <v>6470</v>
      </c>
      <c r="E1474" s="326">
        <v>3.2755102040816324E-3</v>
      </c>
      <c r="F1474" s="68">
        <v>70</v>
      </c>
    </row>
    <row r="1475" spans="1:6" x14ac:dyDescent="0.3">
      <c r="A1475" s="341"/>
      <c r="B1475" s="335" t="s">
        <v>3611</v>
      </c>
      <c r="C1475" s="332" t="s">
        <v>3612</v>
      </c>
      <c r="D1475" s="342" t="s">
        <v>6470</v>
      </c>
      <c r="E1475" s="326">
        <v>2.7040816326530616E-3</v>
      </c>
      <c r="F1475" s="68">
        <v>10</v>
      </c>
    </row>
    <row r="1476" spans="1:6" x14ac:dyDescent="0.3">
      <c r="A1476" s="341"/>
      <c r="B1476" s="335" t="s">
        <v>3613</v>
      </c>
      <c r="C1476" s="332" t="s">
        <v>3614</v>
      </c>
      <c r="D1476" s="342" t="s">
        <v>6470</v>
      </c>
      <c r="E1476" s="326">
        <v>1.520408163265306E-2</v>
      </c>
      <c r="F1476" s="68">
        <v>310</v>
      </c>
    </row>
    <row r="1477" spans="1:6" x14ac:dyDescent="0.3">
      <c r="A1477" s="341"/>
      <c r="B1477" s="335" t="s">
        <v>3615</v>
      </c>
      <c r="C1477" s="332" t="s">
        <v>3616</v>
      </c>
      <c r="D1477" s="342" t="s">
        <v>6470</v>
      </c>
      <c r="E1477" s="326">
        <v>5.1020408163265302E-3</v>
      </c>
      <c r="F1477" s="68">
        <v>100</v>
      </c>
    </row>
    <row r="1478" spans="1:6" x14ac:dyDescent="0.3">
      <c r="A1478" s="341"/>
      <c r="B1478" s="335" t="s">
        <v>3617</v>
      </c>
      <c r="C1478" s="332" t="s">
        <v>3618</v>
      </c>
      <c r="D1478" s="342" t="s">
        <v>6478</v>
      </c>
      <c r="E1478" s="326">
        <v>2.2448979591836737E-2</v>
      </c>
      <c r="F1478" s="68">
        <v>770</v>
      </c>
    </row>
    <row r="1479" spans="1:6" x14ac:dyDescent="0.3">
      <c r="A1479" s="341"/>
      <c r="B1479" s="335" t="s">
        <v>3619</v>
      </c>
      <c r="C1479" s="332" t="s">
        <v>3620</v>
      </c>
      <c r="D1479" s="342" t="s">
        <v>6470</v>
      </c>
      <c r="E1479" s="326">
        <v>0.56104166666666666</v>
      </c>
      <c r="F1479" s="68">
        <v>15070</v>
      </c>
    </row>
    <row r="1480" spans="1:6" x14ac:dyDescent="0.3">
      <c r="A1480" s="341"/>
      <c r="B1480" s="335" t="s">
        <v>3621</v>
      </c>
      <c r="C1480" s="332" t="s">
        <v>3622</v>
      </c>
      <c r="D1480" s="342" t="s">
        <v>6521</v>
      </c>
      <c r="E1480" s="343">
        <v>1.8367346938775512E-2</v>
      </c>
      <c r="F1480" s="68">
        <v>420</v>
      </c>
    </row>
    <row r="1481" spans="1:6" x14ac:dyDescent="0.3">
      <c r="A1481" s="341"/>
      <c r="B1481" s="335" t="s">
        <v>6465</v>
      </c>
      <c r="C1481" s="332" t="s">
        <v>6466</v>
      </c>
      <c r="D1481" s="342" t="s">
        <v>3723</v>
      </c>
      <c r="E1481" s="326">
        <v>7.0000000000000007E-2</v>
      </c>
      <c r="F1481" s="68">
        <v>1600</v>
      </c>
    </row>
    <row r="1482" spans="1:6" x14ac:dyDescent="0.3">
      <c r="A1482" s="341"/>
      <c r="B1482" s="335" t="s">
        <v>3623</v>
      </c>
      <c r="C1482" s="332" t="s">
        <v>3624</v>
      </c>
      <c r="D1482" s="342" t="s">
        <v>6521</v>
      </c>
      <c r="E1482" s="326">
        <v>0.16204690831556506</v>
      </c>
      <c r="F1482" s="68">
        <v>1780</v>
      </c>
    </row>
    <row r="1483" spans="1:6" x14ac:dyDescent="0.3">
      <c r="A1483" s="341"/>
      <c r="B1483" s="335" t="s">
        <v>3625</v>
      </c>
      <c r="C1483" s="332" t="s">
        <v>3626</v>
      </c>
      <c r="D1483" s="342" t="s">
        <v>6521</v>
      </c>
      <c r="E1483" s="326">
        <v>0.18443496801705758</v>
      </c>
      <c r="F1483" s="68">
        <v>2020</v>
      </c>
    </row>
    <row r="1484" spans="1:6" x14ac:dyDescent="0.3">
      <c r="A1484" s="341"/>
      <c r="B1484" s="335" t="s">
        <v>3627</v>
      </c>
      <c r="C1484" s="332" t="s">
        <v>3628</v>
      </c>
      <c r="D1484" s="342" t="s">
        <v>6470</v>
      </c>
      <c r="E1484" s="326">
        <v>0.08</v>
      </c>
      <c r="F1484" s="68">
        <v>730</v>
      </c>
    </row>
    <row r="1485" spans="1:6" x14ac:dyDescent="0.3">
      <c r="A1485" s="341"/>
      <c r="B1485" s="335" t="s">
        <v>3629</v>
      </c>
      <c r="C1485" s="332" t="s">
        <v>3630</v>
      </c>
      <c r="D1485" s="342" t="s">
        <v>6470</v>
      </c>
      <c r="E1485" s="326">
        <v>0.18</v>
      </c>
      <c r="F1485" s="68">
        <v>1360</v>
      </c>
    </row>
    <row r="1486" spans="1:6" x14ac:dyDescent="0.3">
      <c r="A1486" s="341"/>
      <c r="B1486" s="335" t="s">
        <v>4505</v>
      </c>
      <c r="C1486" s="332" t="s">
        <v>4506</v>
      </c>
      <c r="D1486" s="342" t="s">
        <v>6522</v>
      </c>
      <c r="E1486" s="326">
        <v>0.31769722814498935</v>
      </c>
      <c r="F1486" s="68">
        <v>8870</v>
      </c>
    </row>
    <row r="1487" spans="1:6" x14ac:dyDescent="0.3">
      <c r="A1487" s="341"/>
      <c r="B1487" s="335" t="s">
        <v>3631</v>
      </c>
      <c r="C1487" s="332" t="s">
        <v>3632</v>
      </c>
      <c r="D1487" s="342" t="s">
        <v>6470</v>
      </c>
      <c r="E1487" s="326">
        <v>5.3</v>
      </c>
      <c r="F1487" s="68">
        <v>34680</v>
      </c>
    </row>
    <row r="1488" spans="1:6" x14ac:dyDescent="0.3">
      <c r="A1488" s="341"/>
      <c r="B1488" s="335" t="s">
        <v>3633</v>
      </c>
      <c r="C1488" s="332" t="s">
        <v>3634</v>
      </c>
      <c r="D1488" s="342" t="s">
        <v>6470</v>
      </c>
      <c r="E1488" s="326">
        <v>8.629999999999999</v>
      </c>
      <c r="F1488" s="68">
        <v>70410</v>
      </c>
    </row>
    <row r="1489" spans="1:6" x14ac:dyDescent="0.3">
      <c r="A1489" s="341"/>
      <c r="B1489" s="335" t="s">
        <v>3635</v>
      </c>
      <c r="C1489" s="332" t="s">
        <v>3636</v>
      </c>
      <c r="D1489" s="342" t="s">
        <v>6470</v>
      </c>
      <c r="E1489" s="326">
        <v>7.8079999999999998</v>
      </c>
      <c r="F1489" s="68">
        <v>38890</v>
      </c>
    </row>
    <row r="1490" spans="1:6" x14ac:dyDescent="0.3">
      <c r="A1490" s="341"/>
      <c r="B1490" s="335" t="s">
        <v>3637</v>
      </c>
      <c r="C1490" s="332" t="s">
        <v>3638</v>
      </c>
      <c r="D1490" s="342" t="s">
        <v>6470</v>
      </c>
      <c r="E1490" s="326">
        <v>7.9</v>
      </c>
      <c r="F1490" s="68">
        <v>38890</v>
      </c>
    </row>
    <row r="1491" spans="1:6" x14ac:dyDescent="0.3">
      <c r="A1491" s="341"/>
      <c r="B1491" s="335" t="s">
        <v>3639</v>
      </c>
      <c r="C1491" s="332" t="s">
        <v>3640</v>
      </c>
      <c r="D1491" s="342" t="s">
        <v>6470</v>
      </c>
      <c r="E1491" s="326">
        <v>2.9591836734693878E-2</v>
      </c>
      <c r="F1491" s="68">
        <v>1740</v>
      </c>
    </row>
    <row r="1492" spans="1:6" x14ac:dyDescent="0.3">
      <c r="A1492" s="341"/>
      <c r="B1492" s="335" t="s">
        <v>3641</v>
      </c>
      <c r="C1492" s="332" t="s">
        <v>3642</v>
      </c>
      <c r="D1492" s="342" t="s">
        <v>6470</v>
      </c>
      <c r="E1492" s="326">
        <v>5.8163265306122452E-2</v>
      </c>
      <c r="F1492" s="68">
        <v>4160</v>
      </c>
    </row>
    <row r="1493" spans="1:6" x14ac:dyDescent="0.3">
      <c r="A1493" s="341"/>
      <c r="B1493" s="335" t="s">
        <v>3643</v>
      </c>
      <c r="C1493" s="332" t="s">
        <v>3644</v>
      </c>
      <c r="D1493" s="342" t="s">
        <v>6470</v>
      </c>
      <c r="E1493" s="326">
        <v>4.7500000000000001E-2</v>
      </c>
      <c r="F1493" s="68">
        <v>730</v>
      </c>
    </row>
    <row r="1494" spans="1:6" x14ac:dyDescent="0.3">
      <c r="A1494" s="341"/>
      <c r="B1494" s="335" t="s">
        <v>3645</v>
      </c>
      <c r="C1494" s="332" t="s">
        <v>3646</v>
      </c>
      <c r="D1494" s="342" t="s">
        <v>6470</v>
      </c>
      <c r="E1494" s="326">
        <v>2.33</v>
      </c>
      <c r="F1494" s="68">
        <v>15240</v>
      </c>
    </row>
    <row r="1495" spans="1:6" x14ac:dyDescent="0.3">
      <c r="A1495" s="341"/>
      <c r="B1495" s="335" t="s">
        <v>3647</v>
      </c>
      <c r="C1495" s="332" t="s">
        <v>3648</v>
      </c>
      <c r="D1495" s="342" t="s">
        <v>6470</v>
      </c>
      <c r="E1495" s="326">
        <v>2</v>
      </c>
      <c r="F1495" s="68">
        <v>17350</v>
      </c>
    </row>
    <row r="1496" spans="1:6" x14ac:dyDescent="0.3">
      <c r="A1496" s="341"/>
      <c r="B1496" s="335" t="s">
        <v>3649</v>
      </c>
      <c r="C1496" s="332" t="s">
        <v>3650</v>
      </c>
      <c r="D1496" s="342" t="s">
        <v>6470</v>
      </c>
      <c r="E1496" s="326">
        <v>2.56</v>
      </c>
      <c r="F1496" s="68">
        <v>17440</v>
      </c>
    </row>
    <row r="1497" spans="1:6" x14ac:dyDescent="0.3">
      <c r="A1497" s="341"/>
      <c r="B1497" s="335" t="s">
        <v>3651</v>
      </c>
      <c r="C1497" s="332" t="s">
        <v>3652</v>
      </c>
      <c r="D1497" s="342" t="s">
        <v>6470</v>
      </c>
      <c r="E1497" s="326">
        <v>2.35</v>
      </c>
      <c r="F1497" s="68">
        <v>19970</v>
      </c>
    </row>
    <row r="1498" spans="1:6" x14ac:dyDescent="0.3">
      <c r="A1498" s="341"/>
      <c r="B1498" s="335" t="s">
        <v>3653</v>
      </c>
      <c r="C1498" s="332" t="s">
        <v>3654</v>
      </c>
      <c r="D1498" s="342" t="s">
        <v>6470</v>
      </c>
      <c r="E1498" s="326">
        <v>2.875</v>
      </c>
      <c r="F1498" s="68">
        <v>30470</v>
      </c>
    </row>
    <row r="1499" spans="1:6" x14ac:dyDescent="0.3">
      <c r="A1499" s="341"/>
      <c r="B1499" s="335" t="s">
        <v>3655</v>
      </c>
      <c r="C1499" s="332" t="s">
        <v>3656</v>
      </c>
      <c r="D1499" s="342" t="s">
        <v>6470</v>
      </c>
      <c r="E1499" s="326">
        <v>5.6</v>
      </c>
      <c r="F1499" s="68">
        <v>34720</v>
      </c>
    </row>
    <row r="1500" spans="1:6" x14ac:dyDescent="0.3">
      <c r="A1500" s="341"/>
      <c r="B1500" s="335" t="s">
        <v>3657</v>
      </c>
      <c r="C1500" s="332" t="s">
        <v>3658</v>
      </c>
      <c r="D1500" s="342" t="s">
        <v>6470</v>
      </c>
      <c r="E1500" s="326">
        <v>5.32</v>
      </c>
      <c r="F1500" s="68">
        <v>9980</v>
      </c>
    </row>
    <row r="1501" spans="1:6" x14ac:dyDescent="0.3">
      <c r="A1501" s="341"/>
      <c r="B1501" s="335" t="s">
        <v>3659</v>
      </c>
      <c r="C1501" s="332" t="s">
        <v>3660</v>
      </c>
      <c r="D1501" s="342" t="s">
        <v>6470</v>
      </c>
      <c r="E1501" s="326">
        <v>1.03E-2</v>
      </c>
      <c r="F1501" s="68">
        <v>100</v>
      </c>
    </row>
    <row r="1502" spans="1:6" x14ac:dyDescent="0.3">
      <c r="A1502" s="341"/>
      <c r="B1502" s="335" t="s">
        <v>3661</v>
      </c>
      <c r="C1502" s="332" t="s">
        <v>3662</v>
      </c>
      <c r="D1502" s="342" t="s">
        <v>6472</v>
      </c>
      <c r="E1502" s="326">
        <v>3.7499999999999999E-2</v>
      </c>
      <c r="F1502" s="68">
        <v>500</v>
      </c>
    </row>
    <row r="1503" spans="1:6" x14ac:dyDescent="0.3">
      <c r="A1503" s="341"/>
      <c r="B1503" s="335" t="s">
        <v>3663</v>
      </c>
      <c r="C1503" s="332" t="s">
        <v>3664</v>
      </c>
      <c r="D1503" s="342" t="s">
        <v>6472</v>
      </c>
      <c r="E1503" s="326">
        <v>0.17</v>
      </c>
      <c r="F1503" s="68">
        <v>7410</v>
      </c>
    </row>
    <row r="1504" spans="1:6" x14ac:dyDescent="0.3">
      <c r="A1504" s="341"/>
      <c r="B1504" s="335" t="s">
        <v>3665</v>
      </c>
      <c r="C1504" s="332" t="s">
        <v>3666</v>
      </c>
      <c r="D1504" s="342" t="s">
        <v>6523</v>
      </c>
      <c r="E1504" s="326">
        <v>0.17164179104477614</v>
      </c>
      <c r="F1504" s="68">
        <v>11720</v>
      </c>
    </row>
    <row r="1505" spans="1:6" x14ac:dyDescent="0.3">
      <c r="A1505" s="341"/>
      <c r="B1505" s="335" t="s">
        <v>3667</v>
      </c>
      <c r="C1505" s="332" t="s">
        <v>3668</v>
      </c>
      <c r="D1505" s="342" t="s">
        <v>6523</v>
      </c>
      <c r="E1505" s="326">
        <v>0.17803837953091686</v>
      </c>
      <c r="F1505" s="68">
        <v>11720</v>
      </c>
    </row>
    <row r="1506" spans="1:6" x14ac:dyDescent="0.3">
      <c r="A1506" s="341"/>
      <c r="B1506" s="335" t="s">
        <v>3669</v>
      </c>
      <c r="C1506" s="332" t="s">
        <v>3670</v>
      </c>
      <c r="D1506" s="342" t="s">
        <v>3723</v>
      </c>
      <c r="E1506" s="326">
        <v>0.30703624733475482</v>
      </c>
      <c r="F1506" s="68">
        <v>18750</v>
      </c>
    </row>
    <row r="1507" spans="1:6" x14ac:dyDescent="0.3">
      <c r="A1507" s="341"/>
      <c r="B1507" s="335" t="s">
        <v>3671</v>
      </c>
      <c r="C1507" s="332" t="s">
        <v>3672</v>
      </c>
      <c r="D1507" s="342" t="s">
        <v>3723</v>
      </c>
      <c r="E1507" s="326">
        <v>1.2166666666666666</v>
      </c>
      <c r="F1507" s="68">
        <v>19420</v>
      </c>
    </row>
    <row r="1508" spans="1:6" x14ac:dyDescent="0.3">
      <c r="A1508" s="344"/>
      <c r="B1508" s="345" t="s">
        <v>3673</v>
      </c>
      <c r="C1508" s="333" t="s">
        <v>3674</v>
      </c>
      <c r="D1508" s="346" t="s">
        <v>6524</v>
      </c>
      <c r="E1508" s="347">
        <v>5.4</v>
      </c>
      <c r="F1508" s="348">
        <v>31980</v>
      </c>
    </row>
    <row r="1509" spans="1:6" x14ac:dyDescent="0.3">
      <c r="A1509" s="344"/>
      <c r="B1509" s="345" t="s">
        <v>3675</v>
      </c>
      <c r="C1509" s="333" t="s">
        <v>3676</v>
      </c>
      <c r="D1509" s="346" t="s">
        <v>6524</v>
      </c>
      <c r="E1509" s="347">
        <v>4.5999999999999996</v>
      </c>
      <c r="F1509" s="348">
        <v>29240</v>
      </c>
    </row>
    <row r="1510" spans="1:6" x14ac:dyDescent="0.3">
      <c r="A1510" s="344"/>
      <c r="B1510" s="345" t="s">
        <v>3677</v>
      </c>
      <c r="C1510" s="333" t="s">
        <v>3678</v>
      </c>
      <c r="D1510" s="346" t="s">
        <v>6524</v>
      </c>
      <c r="E1510" s="347">
        <v>4.4000000000000004</v>
      </c>
      <c r="F1510" s="348">
        <v>27410</v>
      </c>
    </row>
    <row r="1511" spans="1:6" x14ac:dyDescent="0.3">
      <c r="A1511" s="344"/>
      <c r="B1511" s="345" t="s">
        <v>3679</v>
      </c>
      <c r="C1511" s="333" t="s">
        <v>3680</v>
      </c>
      <c r="D1511" s="346" t="s">
        <v>6524</v>
      </c>
      <c r="E1511" s="347">
        <v>4.0666666666666664</v>
      </c>
      <c r="F1511" s="348">
        <v>26040</v>
      </c>
    </row>
    <row r="1512" spans="1:6" x14ac:dyDescent="0.3">
      <c r="A1512" s="344"/>
      <c r="B1512" s="345" t="s">
        <v>3681</v>
      </c>
      <c r="C1512" s="333" t="s">
        <v>3682</v>
      </c>
      <c r="D1512" s="346" t="s">
        <v>6524</v>
      </c>
      <c r="E1512" s="347">
        <v>4.1333333333333337</v>
      </c>
      <c r="F1512" s="348">
        <v>24130</v>
      </c>
    </row>
    <row r="1513" spans="1:6" x14ac:dyDescent="0.3">
      <c r="A1513" s="344"/>
      <c r="B1513" s="345" t="s">
        <v>3683</v>
      </c>
      <c r="C1513" s="333" t="s">
        <v>3684</v>
      </c>
      <c r="D1513" s="346" t="s">
        <v>6524</v>
      </c>
      <c r="E1513" s="347">
        <v>3.2</v>
      </c>
      <c r="F1513" s="348">
        <v>19090</v>
      </c>
    </row>
    <row r="1514" spans="1:6" x14ac:dyDescent="0.3">
      <c r="A1514" s="344"/>
      <c r="B1514" s="345" t="s">
        <v>3685</v>
      </c>
      <c r="C1514" s="333" t="s">
        <v>3686</v>
      </c>
      <c r="D1514" s="346" t="s">
        <v>6524</v>
      </c>
      <c r="E1514" s="347">
        <v>6.0600000000000005</v>
      </c>
      <c r="F1514" s="348">
        <v>43860</v>
      </c>
    </row>
    <row r="1515" spans="1:6" x14ac:dyDescent="0.3">
      <c r="A1515" s="344"/>
      <c r="B1515" s="345" t="s">
        <v>3687</v>
      </c>
      <c r="C1515" s="333" t="s">
        <v>3688</v>
      </c>
      <c r="D1515" s="346" t="s">
        <v>6524</v>
      </c>
      <c r="E1515" s="347">
        <v>0.7623333333333332</v>
      </c>
      <c r="F1515" s="348">
        <v>4470</v>
      </c>
    </row>
    <row r="1516" spans="1:6" x14ac:dyDescent="0.3">
      <c r="A1516" s="344"/>
      <c r="B1516" s="345" t="s">
        <v>3689</v>
      </c>
      <c r="C1516" s="333" t="s">
        <v>3690</v>
      </c>
      <c r="D1516" s="346" t="s">
        <v>6524</v>
      </c>
      <c r="E1516" s="347">
        <v>0.191</v>
      </c>
      <c r="F1516" s="348">
        <v>990</v>
      </c>
    </row>
    <row r="1517" spans="1:6" x14ac:dyDescent="0.3">
      <c r="A1517" s="344"/>
      <c r="B1517" s="345" t="s">
        <v>3691</v>
      </c>
      <c r="C1517" s="333" t="s">
        <v>3692</v>
      </c>
      <c r="D1517" s="346" t="s">
        <v>6524</v>
      </c>
      <c r="E1517" s="347">
        <v>0.64100000000000001</v>
      </c>
      <c r="F1517" s="348">
        <v>4020</v>
      </c>
    </row>
    <row r="1518" spans="1:6" x14ac:dyDescent="0.3">
      <c r="A1518" s="344"/>
      <c r="B1518" s="345" t="s">
        <v>3693</v>
      </c>
      <c r="C1518" s="333" t="s">
        <v>3694</v>
      </c>
      <c r="D1518" s="346" t="s">
        <v>6524</v>
      </c>
      <c r="E1518" s="347">
        <v>0.57099999999999995</v>
      </c>
      <c r="F1518" s="348">
        <v>3840</v>
      </c>
    </row>
    <row r="1519" spans="1:6" x14ac:dyDescent="0.3">
      <c r="A1519" s="344"/>
      <c r="B1519" s="345" t="s">
        <v>3695</v>
      </c>
      <c r="C1519" s="333" t="s">
        <v>3696</v>
      </c>
      <c r="D1519" s="346" t="s">
        <v>6524</v>
      </c>
      <c r="E1519" s="347">
        <v>0.14099999999999999</v>
      </c>
      <c r="F1519" s="348">
        <v>910</v>
      </c>
    </row>
    <row r="1520" spans="1:6" x14ac:dyDescent="0.3">
      <c r="A1520" s="344"/>
      <c r="B1520" s="345" t="s">
        <v>3697</v>
      </c>
      <c r="C1520" s="333" t="s">
        <v>3698</v>
      </c>
      <c r="D1520" s="346" t="s">
        <v>6524</v>
      </c>
      <c r="E1520" s="347">
        <v>0.46100000000000002</v>
      </c>
      <c r="F1520" s="348">
        <v>3640</v>
      </c>
    </row>
    <row r="1521" spans="1:6" x14ac:dyDescent="0.3">
      <c r="A1521" s="344"/>
      <c r="B1521" s="345" t="s">
        <v>3699</v>
      </c>
      <c r="C1521" s="333" t="s">
        <v>3700</v>
      </c>
      <c r="D1521" s="346" t="s">
        <v>6478</v>
      </c>
      <c r="E1521" s="347">
        <v>0.11099999999999999</v>
      </c>
      <c r="F1521" s="348">
        <v>730</v>
      </c>
    </row>
    <row r="1522" spans="1:6" x14ac:dyDescent="0.3">
      <c r="A1522" s="344"/>
      <c r="B1522" s="345" t="s">
        <v>3701</v>
      </c>
      <c r="C1522" s="333" t="s">
        <v>3702</v>
      </c>
      <c r="D1522" s="346" t="s">
        <v>6478</v>
      </c>
      <c r="E1522" s="347">
        <v>2.4</v>
      </c>
      <c r="F1522" s="348">
        <v>11870</v>
      </c>
    </row>
    <row r="1523" spans="1:6" x14ac:dyDescent="0.3">
      <c r="A1523" s="344"/>
      <c r="B1523" s="345" t="s">
        <v>3703</v>
      </c>
      <c r="C1523" s="333" t="s">
        <v>3704</v>
      </c>
      <c r="D1523" s="346" t="s">
        <v>6478</v>
      </c>
      <c r="E1523" s="347">
        <v>2.1944444444444446</v>
      </c>
      <c r="F1523" s="348">
        <v>35640</v>
      </c>
    </row>
    <row r="1524" spans="1:6" x14ac:dyDescent="0.3">
      <c r="A1524" s="344"/>
      <c r="B1524" s="345" t="s">
        <v>3705</v>
      </c>
      <c r="C1524" s="333" t="s">
        <v>3706</v>
      </c>
      <c r="D1524" s="346" t="s">
        <v>6478</v>
      </c>
      <c r="E1524" s="347">
        <v>0.57999999999999996</v>
      </c>
      <c r="F1524" s="348">
        <v>8780</v>
      </c>
    </row>
    <row r="1525" spans="1:6" x14ac:dyDescent="0.3">
      <c r="A1525" s="344"/>
      <c r="B1525" s="345" t="s">
        <v>3707</v>
      </c>
      <c r="C1525" s="333" t="s">
        <v>3708</v>
      </c>
      <c r="D1525" s="346" t="s">
        <v>6478</v>
      </c>
      <c r="E1525" s="347">
        <v>0.55000000000000004</v>
      </c>
      <c r="F1525" s="348">
        <v>8310</v>
      </c>
    </row>
    <row r="1526" spans="1:6" x14ac:dyDescent="0.3">
      <c r="A1526" s="344"/>
      <c r="B1526" s="345" t="s">
        <v>3709</v>
      </c>
      <c r="C1526" s="333" t="s">
        <v>3710</v>
      </c>
      <c r="D1526" s="346" t="s">
        <v>6478</v>
      </c>
      <c r="E1526" s="347">
        <v>0.52</v>
      </c>
      <c r="F1526" s="348">
        <v>8220</v>
      </c>
    </row>
    <row r="1527" spans="1:6" x14ac:dyDescent="0.3">
      <c r="A1527" s="344"/>
      <c r="B1527" s="345" t="s">
        <v>3711</v>
      </c>
      <c r="C1527" s="333" t="s">
        <v>3712</v>
      </c>
      <c r="D1527" s="346" t="s">
        <v>6502</v>
      </c>
      <c r="E1527" s="347">
        <v>0.49000000000000005</v>
      </c>
      <c r="F1527" s="348">
        <v>8030</v>
      </c>
    </row>
    <row r="1528" spans="1:6" x14ac:dyDescent="0.3">
      <c r="A1528" s="344"/>
      <c r="B1528" s="345" t="s">
        <v>3713</v>
      </c>
      <c r="C1528" s="333" t="s">
        <v>3714</v>
      </c>
      <c r="D1528" s="346" t="s">
        <v>6502</v>
      </c>
      <c r="E1528" s="347">
        <v>2.2799999999999998</v>
      </c>
      <c r="F1528" s="348">
        <v>19460</v>
      </c>
    </row>
    <row r="1529" spans="1:6" x14ac:dyDescent="0.3">
      <c r="A1529" s="344"/>
      <c r="B1529" s="345" t="s">
        <v>3715</v>
      </c>
      <c r="C1529" s="333" t="s">
        <v>3716</v>
      </c>
      <c r="D1529" s="346" t="s">
        <v>6502</v>
      </c>
      <c r="E1529" s="347">
        <v>2.0499999999999998</v>
      </c>
      <c r="F1529" s="348">
        <v>17640</v>
      </c>
    </row>
    <row r="1530" spans="1:6" x14ac:dyDescent="0.3">
      <c r="A1530" s="344"/>
      <c r="B1530" s="345" t="s">
        <v>3717</v>
      </c>
      <c r="C1530" s="333" t="s">
        <v>3718</v>
      </c>
      <c r="D1530" s="346" t="s">
        <v>6502</v>
      </c>
      <c r="E1530" s="347">
        <v>1.7899999999999998</v>
      </c>
      <c r="F1530" s="348">
        <v>15810</v>
      </c>
    </row>
    <row r="1531" spans="1:6" x14ac:dyDescent="0.3">
      <c r="A1531" s="344"/>
      <c r="B1531" s="345" t="s">
        <v>3719</v>
      </c>
      <c r="C1531" s="333" t="s">
        <v>3720</v>
      </c>
      <c r="D1531" s="346" t="s">
        <v>6502</v>
      </c>
      <c r="E1531" s="347">
        <v>1.58</v>
      </c>
      <c r="F1531" s="348">
        <v>13980</v>
      </c>
    </row>
    <row r="1532" spans="1:6" x14ac:dyDescent="0.3">
      <c r="A1532" s="349"/>
      <c r="B1532" s="350" t="s">
        <v>3721</v>
      </c>
      <c r="C1532" s="351" t="s">
        <v>3722</v>
      </c>
      <c r="D1532" s="352" t="s">
        <v>3723</v>
      </c>
      <c r="E1532" s="353"/>
      <c r="F1532" s="67">
        <v>81110</v>
      </c>
    </row>
    <row r="1533" spans="1:6" x14ac:dyDescent="0.3">
      <c r="A1533" s="349"/>
      <c r="B1533" s="350" t="s">
        <v>3724</v>
      </c>
      <c r="C1533" s="351" t="s">
        <v>3725</v>
      </c>
      <c r="D1533" s="352" t="s">
        <v>6470</v>
      </c>
      <c r="E1533" s="353"/>
      <c r="F1533" s="67">
        <v>81110</v>
      </c>
    </row>
    <row r="1534" spans="1:6" x14ac:dyDescent="0.3">
      <c r="A1534" s="349"/>
      <c r="B1534" s="350" t="s">
        <v>3726</v>
      </c>
      <c r="C1534" s="351" t="s">
        <v>3727</v>
      </c>
      <c r="D1534" s="352" t="s">
        <v>3723</v>
      </c>
      <c r="E1534" s="353"/>
      <c r="F1534" s="67">
        <v>7210</v>
      </c>
    </row>
    <row r="1535" spans="1:6" x14ac:dyDescent="0.3">
      <c r="A1535" s="349"/>
      <c r="B1535" s="350" t="s">
        <v>3728</v>
      </c>
      <c r="C1535" s="351" t="s">
        <v>3729</v>
      </c>
      <c r="D1535" s="352" t="s">
        <v>6470</v>
      </c>
      <c r="E1535" s="353"/>
      <c r="F1535" s="67">
        <v>7210</v>
      </c>
    </row>
    <row r="1536" spans="1:6" x14ac:dyDescent="0.3">
      <c r="A1536" s="349"/>
      <c r="B1536" s="350" t="s">
        <v>3730</v>
      </c>
      <c r="C1536" s="351" t="s">
        <v>3731</v>
      </c>
      <c r="D1536" s="352" t="s">
        <v>3723</v>
      </c>
      <c r="E1536" s="353"/>
      <c r="F1536" s="67">
        <v>6660</v>
      </c>
    </row>
    <row r="1537" spans="1:6" x14ac:dyDescent="0.3">
      <c r="A1537" s="349"/>
      <c r="B1537" s="350" t="s">
        <v>3732</v>
      </c>
      <c r="C1537" s="351" t="s">
        <v>3733</v>
      </c>
      <c r="D1537" s="352" t="s">
        <v>6470</v>
      </c>
      <c r="E1537" s="353"/>
      <c r="F1537" s="67">
        <v>6660</v>
      </c>
    </row>
    <row r="1538" spans="1:6" x14ac:dyDescent="0.3">
      <c r="A1538" s="349"/>
      <c r="B1538" s="350" t="s">
        <v>3734</v>
      </c>
      <c r="C1538" s="351" t="s">
        <v>3735</v>
      </c>
      <c r="D1538" s="352" t="s">
        <v>3723</v>
      </c>
      <c r="E1538" s="353"/>
      <c r="F1538" s="67">
        <v>7210</v>
      </c>
    </row>
    <row r="1539" spans="1:6" x14ac:dyDescent="0.3">
      <c r="A1539" s="349"/>
      <c r="B1539" s="350" t="s">
        <v>3736</v>
      </c>
      <c r="C1539" s="351" t="s">
        <v>3737</v>
      </c>
      <c r="D1539" s="352" t="s">
        <v>6470</v>
      </c>
      <c r="E1539" s="353"/>
      <c r="F1539" s="67">
        <v>7210</v>
      </c>
    </row>
    <row r="1540" spans="1:6" x14ac:dyDescent="0.3">
      <c r="A1540" s="349"/>
      <c r="B1540" s="350" t="s">
        <v>3738</v>
      </c>
      <c r="C1540" s="351" t="s">
        <v>3739</v>
      </c>
      <c r="D1540" s="352" t="s">
        <v>3723</v>
      </c>
      <c r="E1540" s="353"/>
      <c r="F1540" s="67">
        <v>6660</v>
      </c>
    </row>
    <row r="1541" spans="1:6" x14ac:dyDescent="0.3">
      <c r="A1541" s="349"/>
      <c r="B1541" s="350" t="s">
        <v>3740</v>
      </c>
      <c r="C1541" s="351" t="s">
        <v>3741</v>
      </c>
      <c r="D1541" s="352" t="s">
        <v>3723</v>
      </c>
      <c r="E1541" s="353"/>
      <c r="F1541" s="67">
        <v>6660</v>
      </c>
    </row>
    <row r="1542" spans="1:6" x14ac:dyDescent="0.3">
      <c r="A1542" s="349"/>
      <c r="B1542" s="350" t="s">
        <v>3742</v>
      </c>
      <c r="C1542" s="351" t="s">
        <v>3743</v>
      </c>
      <c r="D1542" s="352" t="s">
        <v>3723</v>
      </c>
      <c r="E1542" s="353"/>
      <c r="F1542" s="67">
        <v>3610</v>
      </c>
    </row>
    <row r="1543" spans="1:6" x14ac:dyDescent="0.3">
      <c r="A1543" s="349"/>
      <c r="B1543" s="350" t="s">
        <v>3744</v>
      </c>
      <c r="C1543" s="351" t="s">
        <v>3745</v>
      </c>
      <c r="D1543" s="352" t="s">
        <v>6470</v>
      </c>
      <c r="E1543" s="353"/>
      <c r="F1543" s="67">
        <v>3610</v>
      </c>
    </row>
    <row r="1544" spans="1:6" x14ac:dyDescent="0.3">
      <c r="A1544" s="349"/>
      <c r="B1544" s="350" t="s">
        <v>3746</v>
      </c>
      <c r="C1544" s="351" t="s">
        <v>3747</v>
      </c>
      <c r="D1544" s="352" t="s">
        <v>3723</v>
      </c>
      <c r="E1544" s="353"/>
      <c r="F1544" s="67">
        <v>3610</v>
      </c>
    </row>
    <row r="1545" spans="1:6" x14ac:dyDescent="0.3">
      <c r="A1545" s="349"/>
      <c r="B1545" s="350" t="s">
        <v>3748</v>
      </c>
      <c r="C1545" s="351" t="s">
        <v>3749</v>
      </c>
      <c r="D1545" s="352" t="s">
        <v>6470</v>
      </c>
      <c r="E1545" s="353"/>
      <c r="F1545" s="67">
        <v>3610</v>
      </c>
    </row>
    <row r="1546" spans="1:6" x14ac:dyDescent="0.3">
      <c r="A1546" s="349"/>
      <c r="B1546" s="350" t="s">
        <v>3750</v>
      </c>
      <c r="C1546" s="351" t="s">
        <v>3751</v>
      </c>
      <c r="D1546" s="352" t="s">
        <v>6470</v>
      </c>
      <c r="E1546" s="353"/>
      <c r="F1546" s="67">
        <v>3470</v>
      </c>
    </row>
    <row r="1547" spans="1:6" x14ac:dyDescent="0.3">
      <c r="A1547" s="349"/>
      <c r="B1547" s="350" t="s">
        <v>3752</v>
      </c>
      <c r="C1547" s="351" t="s">
        <v>3753</v>
      </c>
      <c r="D1547" s="352" t="s">
        <v>3723</v>
      </c>
      <c r="E1547" s="353"/>
      <c r="F1547" s="67">
        <v>1540</v>
      </c>
    </row>
    <row r="1548" spans="1:6" x14ac:dyDescent="0.3">
      <c r="A1548" s="349"/>
      <c r="B1548" s="350" t="s">
        <v>3754</v>
      </c>
      <c r="C1548" s="351" t="s">
        <v>3755</v>
      </c>
      <c r="D1548" s="352" t="s">
        <v>6472</v>
      </c>
      <c r="E1548" s="353"/>
      <c r="F1548" s="67">
        <v>1390</v>
      </c>
    </row>
    <row r="1549" spans="1:6" x14ac:dyDescent="0.3">
      <c r="A1549" s="349"/>
      <c r="B1549" s="350" t="s">
        <v>3756</v>
      </c>
      <c r="C1549" s="351" t="s">
        <v>3757</v>
      </c>
      <c r="D1549" s="352" t="s">
        <v>6472</v>
      </c>
      <c r="E1549" s="353"/>
      <c r="F1549" s="67">
        <v>560</v>
      </c>
    </row>
    <row r="1550" spans="1:6" x14ac:dyDescent="0.3">
      <c r="A1550" s="349"/>
      <c r="B1550" s="350" t="s">
        <v>3758</v>
      </c>
      <c r="C1550" s="351" t="s">
        <v>3759</v>
      </c>
      <c r="D1550" s="352">
        <v>0</v>
      </c>
      <c r="E1550" s="353"/>
      <c r="F1550" s="67">
        <v>500</v>
      </c>
    </row>
    <row r="1551" spans="1:6" x14ac:dyDescent="0.3">
      <c r="A1551" s="349"/>
      <c r="B1551" s="350" t="s">
        <v>3760</v>
      </c>
      <c r="C1551" s="351" t="s">
        <v>3761</v>
      </c>
      <c r="D1551" s="352" t="s">
        <v>3723</v>
      </c>
      <c r="E1551" s="353"/>
      <c r="F1551" s="67">
        <v>530</v>
      </c>
    </row>
    <row r="1552" spans="1:6" x14ac:dyDescent="0.3">
      <c r="A1552" s="349"/>
      <c r="B1552" s="350" t="s">
        <v>3762</v>
      </c>
      <c r="C1552" s="351" t="s">
        <v>3763</v>
      </c>
      <c r="D1552" s="352" t="s">
        <v>6473</v>
      </c>
      <c r="E1552" s="353"/>
      <c r="F1552" s="67">
        <v>72800</v>
      </c>
    </row>
    <row r="1553" spans="1:6" x14ac:dyDescent="0.3">
      <c r="A1553" s="349"/>
      <c r="B1553" s="350" t="s">
        <v>3764</v>
      </c>
      <c r="C1553" s="351" t="s">
        <v>3765</v>
      </c>
      <c r="D1553" s="352" t="s">
        <v>6473</v>
      </c>
      <c r="E1553" s="353"/>
      <c r="F1553" s="67">
        <v>75700</v>
      </c>
    </row>
    <row r="1554" spans="1:6" x14ac:dyDescent="0.3">
      <c r="A1554" s="349"/>
      <c r="B1554" s="350" t="s">
        <v>3766</v>
      </c>
      <c r="C1554" s="351" t="s">
        <v>3767</v>
      </c>
      <c r="D1554" s="352" t="s">
        <v>6473</v>
      </c>
      <c r="E1554" s="353"/>
      <c r="F1554" s="67">
        <v>87350</v>
      </c>
    </row>
    <row r="1555" spans="1:6" x14ac:dyDescent="0.3">
      <c r="A1555" s="349"/>
      <c r="B1555" s="350" t="s">
        <v>3768</v>
      </c>
      <c r="C1555" s="351" t="s">
        <v>3769</v>
      </c>
      <c r="D1555" s="352" t="s">
        <v>6473</v>
      </c>
      <c r="E1555" s="353"/>
      <c r="F1555" s="67">
        <v>7360</v>
      </c>
    </row>
    <row r="1556" spans="1:6" x14ac:dyDescent="0.3">
      <c r="A1556" s="349"/>
      <c r="B1556" s="350" t="s">
        <v>3770</v>
      </c>
      <c r="C1556" s="351" t="s">
        <v>3771</v>
      </c>
      <c r="D1556" s="352" t="s">
        <v>6473</v>
      </c>
      <c r="E1556" s="353"/>
      <c r="F1556" s="67">
        <v>3330</v>
      </c>
    </row>
    <row r="1557" spans="1:6" x14ac:dyDescent="0.3">
      <c r="A1557" s="349"/>
      <c r="B1557" s="350" t="s">
        <v>3772</v>
      </c>
      <c r="C1557" s="351" t="s">
        <v>3773</v>
      </c>
      <c r="D1557" s="352" t="s">
        <v>3723</v>
      </c>
      <c r="E1557" s="353"/>
      <c r="F1557" s="67">
        <v>730</v>
      </c>
    </row>
    <row r="1558" spans="1:6" x14ac:dyDescent="0.3">
      <c r="A1558" s="349"/>
      <c r="B1558" s="350" t="s">
        <v>3774</v>
      </c>
      <c r="C1558" s="351" t="s">
        <v>3775</v>
      </c>
      <c r="D1558" s="352" t="s">
        <v>6472</v>
      </c>
      <c r="E1558" s="353"/>
      <c r="F1558" s="67">
        <v>90</v>
      </c>
    </row>
    <row r="1559" spans="1:6" x14ac:dyDescent="0.3">
      <c r="A1559" s="349"/>
      <c r="B1559" s="350" t="s">
        <v>3776</v>
      </c>
      <c r="C1559" s="351" t="s">
        <v>3777</v>
      </c>
      <c r="D1559" s="352" t="s">
        <v>3723</v>
      </c>
      <c r="E1559" s="353"/>
      <c r="F1559" s="67">
        <v>230</v>
      </c>
    </row>
    <row r="1560" spans="1:6" x14ac:dyDescent="0.3">
      <c r="A1560" s="349"/>
      <c r="B1560" s="350" t="s">
        <v>3778</v>
      </c>
      <c r="C1560" s="351" t="s">
        <v>3779</v>
      </c>
      <c r="D1560" s="352" t="s">
        <v>3723</v>
      </c>
      <c r="E1560" s="353"/>
      <c r="F1560" s="67">
        <v>310</v>
      </c>
    </row>
    <row r="1561" spans="1:6" x14ac:dyDescent="0.3">
      <c r="A1561" s="349"/>
      <c r="B1561" s="350" t="s">
        <v>3780</v>
      </c>
      <c r="C1561" s="351" t="s">
        <v>3781</v>
      </c>
      <c r="D1561" s="352" t="s">
        <v>6470</v>
      </c>
      <c r="E1561" s="353"/>
      <c r="F1561" s="67">
        <v>16080</v>
      </c>
    </row>
    <row r="1562" spans="1:6" x14ac:dyDescent="0.3">
      <c r="A1562" s="349"/>
      <c r="B1562" s="350" t="s">
        <v>3782</v>
      </c>
      <c r="C1562" s="351" t="s">
        <v>3783</v>
      </c>
      <c r="D1562" s="352" t="s">
        <v>6470</v>
      </c>
      <c r="E1562" s="353"/>
      <c r="F1562" s="67">
        <v>500</v>
      </c>
    </row>
    <row r="1563" spans="1:6" x14ac:dyDescent="0.3">
      <c r="A1563" s="349"/>
      <c r="B1563" s="350" t="s">
        <v>3784</v>
      </c>
      <c r="C1563" s="351" t="s">
        <v>3785</v>
      </c>
      <c r="D1563" s="352" t="s">
        <v>6473</v>
      </c>
      <c r="E1563" s="353"/>
      <c r="F1563" s="67">
        <v>10680</v>
      </c>
    </row>
    <row r="1564" spans="1:6" x14ac:dyDescent="0.3">
      <c r="A1564" s="349"/>
      <c r="B1564" s="350" t="s">
        <v>3786</v>
      </c>
      <c r="C1564" s="351" t="s">
        <v>3787</v>
      </c>
      <c r="D1564" s="352" t="s">
        <v>6470</v>
      </c>
      <c r="E1564" s="353"/>
      <c r="F1564" s="67">
        <v>1110</v>
      </c>
    </row>
    <row r="1565" spans="1:6" x14ac:dyDescent="0.3">
      <c r="A1565" s="349"/>
      <c r="B1565" s="350" t="s">
        <v>3788</v>
      </c>
      <c r="C1565" s="351" t="s">
        <v>3789</v>
      </c>
      <c r="D1565" s="352" t="s">
        <v>6470</v>
      </c>
      <c r="E1565" s="353"/>
      <c r="F1565" s="67">
        <v>1110</v>
      </c>
    </row>
    <row r="1566" spans="1:6" x14ac:dyDescent="0.3">
      <c r="A1566" s="349"/>
      <c r="B1566" s="350" t="s">
        <v>3790</v>
      </c>
      <c r="C1566" s="351" t="s">
        <v>3791</v>
      </c>
      <c r="D1566" s="352" t="s">
        <v>6470</v>
      </c>
      <c r="E1566" s="353"/>
      <c r="F1566" s="67">
        <v>1110</v>
      </c>
    </row>
    <row r="1567" spans="1:6" x14ac:dyDescent="0.3">
      <c r="A1567" s="349"/>
      <c r="B1567" s="350" t="s">
        <v>3792</v>
      </c>
      <c r="C1567" s="351" t="s">
        <v>3793</v>
      </c>
      <c r="D1567" s="352" t="s">
        <v>3723</v>
      </c>
      <c r="E1567" s="353"/>
      <c r="F1567" s="67">
        <v>3470</v>
      </c>
    </row>
    <row r="1568" spans="1:6" x14ac:dyDescent="0.3">
      <c r="A1568" s="349"/>
      <c r="B1568" s="350" t="s">
        <v>3794</v>
      </c>
      <c r="C1568" s="351" t="s">
        <v>3795</v>
      </c>
      <c r="D1568" s="352" t="s">
        <v>6472</v>
      </c>
      <c r="E1568" s="353"/>
      <c r="F1568" s="67">
        <v>1120</v>
      </c>
    </row>
    <row r="1569" spans="1:6" x14ac:dyDescent="0.3">
      <c r="A1569" s="349"/>
      <c r="B1569" s="350" t="s">
        <v>3796</v>
      </c>
      <c r="C1569" s="351" t="s">
        <v>3797</v>
      </c>
      <c r="D1569" s="352" t="s">
        <v>6470</v>
      </c>
      <c r="E1569" s="353"/>
      <c r="F1569" s="67">
        <v>730</v>
      </c>
    </row>
    <row r="1570" spans="1:6" x14ac:dyDescent="0.3">
      <c r="A1570" s="349"/>
      <c r="B1570" s="350" t="s">
        <v>3798</v>
      </c>
      <c r="C1570" s="351" t="s">
        <v>3799</v>
      </c>
      <c r="D1570" s="352" t="s">
        <v>6470</v>
      </c>
      <c r="E1570" s="353"/>
      <c r="F1570" s="67">
        <v>890</v>
      </c>
    </row>
    <row r="1571" spans="1:6" x14ac:dyDescent="0.3">
      <c r="A1571" s="349"/>
      <c r="B1571" s="350" t="s">
        <v>3800</v>
      </c>
      <c r="C1571" s="351" t="s">
        <v>3801</v>
      </c>
      <c r="D1571" s="352" t="s">
        <v>6473</v>
      </c>
      <c r="E1571" s="353"/>
      <c r="F1571" s="67">
        <v>8470</v>
      </c>
    </row>
    <row r="1572" spans="1:6" x14ac:dyDescent="0.3">
      <c r="A1572" s="349"/>
      <c r="B1572" s="350" t="s">
        <v>3802</v>
      </c>
      <c r="C1572" s="351" t="s">
        <v>3803</v>
      </c>
      <c r="D1572" s="352" t="s">
        <v>6473</v>
      </c>
      <c r="E1572" s="353"/>
      <c r="F1572" s="67">
        <v>8470</v>
      </c>
    </row>
    <row r="1573" spans="1:6" x14ac:dyDescent="0.3">
      <c r="A1573" s="349"/>
      <c r="B1573" s="350" t="s">
        <v>3804</v>
      </c>
      <c r="C1573" s="351" t="s">
        <v>3805</v>
      </c>
      <c r="D1573" s="352" t="s">
        <v>6473</v>
      </c>
      <c r="E1573" s="353"/>
      <c r="F1573" s="67">
        <v>12080</v>
      </c>
    </row>
    <row r="1574" spans="1:6" x14ac:dyDescent="0.3">
      <c r="A1574" s="349"/>
      <c r="B1574" s="350" t="s">
        <v>3806</v>
      </c>
      <c r="C1574" s="351" t="s">
        <v>3807</v>
      </c>
      <c r="D1574" s="352" t="s">
        <v>6473</v>
      </c>
      <c r="E1574" s="353"/>
      <c r="F1574" s="67">
        <v>13590</v>
      </c>
    </row>
    <row r="1575" spans="1:6" x14ac:dyDescent="0.3">
      <c r="A1575" s="349"/>
      <c r="B1575" s="350" t="s">
        <v>3808</v>
      </c>
      <c r="C1575" s="351" t="s">
        <v>3809</v>
      </c>
      <c r="D1575" s="352" t="s">
        <v>6473</v>
      </c>
      <c r="E1575" s="353"/>
      <c r="F1575" s="67">
        <v>13870</v>
      </c>
    </row>
    <row r="1576" spans="1:6" x14ac:dyDescent="0.3">
      <c r="A1576" s="349"/>
      <c r="B1576" s="350" t="s">
        <v>3810</v>
      </c>
      <c r="C1576" s="351" t="s">
        <v>3811</v>
      </c>
      <c r="D1576" s="352" t="s">
        <v>6473</v>
      </c>
      <c r="E1576" s="353"/>
      <c r="F1576" s="67">
        <v>13180</v>
      </c>
    </row>
    <row r="1577" spans="1:6" x14ac:dyDescent="0.3">
      <c r="A1577" s="349"/>
      <c r="B1577" s="350" t="s">
        <v>3812</v>
      </c>
      <c r="C1577" s="351" t="s">
        <v>3813</v>
      </c>
      <c r="D1577" s="352" t="s">
        <v>6473</v>
      </c>
      <c r="E1577" s="353"/>
      <c r="F1577" s="67">
        <v>16080</v>
      </c>
    </row>
    <row r="1578" spans="1:6" x14ac:dyDescent="0.3">
      <c r="A1578" s="349"/>
      <c r="B1578" s="350" t="s">
        <v>3814</v>
      </c>
      <c r="C1578" s="351" t="s">
        <v>3815</v>
      </c>
      <c r="D1578" s="352" t="s">
        <v>6472</v>
      </c>
      <c r="E1578" s="353"/>
      <c r="F1578" s="67">
        <v>530</v>
      </c>
    </row>
    <row r="1579" spans="1:6" x14ac:dyDescent="0.3">
      <c r="A1579" s="349"/>
      <c r="B1579" s="350" t="s">
        <v>3816</v>
      </c>
      <c r="C1579" s="351" t="s">
        <v>3817</v>
      </c>
      <c r="D1579" s="352" t="s">
        <v>6472</v>
      </c>
      <c r="E1579" s="353"/>
      <c r="F1579" s="67">
        <v>530</v>
      </c>
    </row>
    <row r="1580" spans="1:6" x14ac:dyDescent="0.3">
      <c r="A1580" s="349"/>
      <c r="B1580" s="350" t="s">
        <v>3818</v>
      </c>
      <c r="C1580" s="351" t="s">
        <v>3819</v>
      </c>
      <c r="D1580" s="352" t="s">
        <v>6473</v>
      </c>
      <c r="E1580" s="353"/>
      <c r="F1580" s="67">
        <v>46580</v>
      </c>
    </row>
    <row r="1581" spans="1:6" x14ac:dyDescent="0.3">
      <c r="A1581" s="349"/>
      <c r="B1581" s="350" t="s">
        <v>3820</v>
      </c>
      <c r="C1581" s="351" t="s">
        <v>3821</v>
      </c>
      <c r="D1581" s="352" t="s">
        <v>6473</v>
      </c>
      <c r="E1581" s="353"/>
      <c r="F1581" s="67">
        <v>46580</v>
      </c>
    </row>
    <row r="1582" spans="1:6" x14ac:dyDescent="0.3">
      <c r="A1582" s="349"/>
      <c r="B1582" s="350" t="s">
        <v>3822</v>
      </c>
      <c r="C1582" s="351" t="s">
        <v>3823</v>
      </c>
      <c r="D1582" s="352" t="s">
        <v>6473</v>
      </c>
      <c r="E1582" s="353"/>
      <c r="F1582" s="67">
        <v>76130</v>
      </c>
    </row>
    <row r="1583" spans="1:6" x14ac:dyDescent="0.3">
      <c r="A1583" s="349"/>
      <c r="B1583" s="350" t="s">
        <v>3824</v>
      </c>
      <c r="C1583" s="351" t="s">
        <v>3825</v>
      </c>
      <c r="D1583" s="352" t="s">
        <v>6473</v>
      </c>
      <c r="E1583" s="353"/>
      <c r="F1583" s="67">
        <v>72800</v>
      </c>
    </row>
    <row r="1584" spans="1:6" x14ac:dyDescent="0.3">
      <c r="A1584" s="349"/>
      <c r="B1584" s="350" t="s">
        <v>3826</v>
      </c>
      <c r="C1584" s="351" t="s">
        <v>3827</v>
      </c>
      <c r="D1584" s="352" t="s">
        <v>6473</v>
      </c>
      <c r="E1584" s="353"/>
      <c r="F1584" s="67">
        <v>75700</v>
      </c>
    </row>
    <row r="1585" spans="1:6" x14ac:dyDescent="0.3">
      <c r="A1585" s="349"/>
      <c r="B1585" s="350" t="s">
        <v>3828</v>
      </c>
      <c r="C1585" s="351" t="s">
        <v>3829</v>
      </c>
      <c r="D1585" s="352" t="s">
        <v>6473</v>
      </c>
      <c r="E1585" s="353"/>
      <c r="F1585" s="67">
        <v>87350</v>
      </c>
    </row>
    <row r="1586" spans="1:6" x14ac:dyDescent="0.3">
      <c r="A1586" s="349"/>
      <c r="B1586" s="350" t="s">
        <v>3830</v>
      </c>
      <c r="C1586" s="351" t="s">
        <v>3831</v>
      </c>
      <c r="D1586" s="352" t="s">
        <v>6473</v>
      </c>
      <c r="E1586" s="353"/>
      <c r="F1586" s="67">
        <v>10410</v>
      </c>
    </row>
    <row r="1587" spans="1:6" x14ac:dyDescent="0.3">
      <c r="A1587" s="349"/>
      <c r="B1587" s="350" t="s">
        <v>3832</v>
      </c>
      <c r="C1587" s="351" t="s">
        <v>3833</v>
      </c>
      <c r="D1587" s="352" t="s">
        <v>6473</v>
      </c>
      <c r="E1587" s="353"/>
      <c r="F1587" s="67">
        <v>13180</v>
      </c>
    </row>
    <row r="1588" spans="1:6" x14ac:dyDescent="0.3">
      <c r="A1588" s="349"/>
      <c r="B1588" s="350" t="s">
        <v>3834</v>
      </c>
      <c r="C1588" s="351" t="s">
        <v>3835</v>
      </c>
      <c r="D1588" s="352" t="s">
        <v>6473</v>
      </c>
      <c r="E1588" s="353"/>
      <c r="F1588" s="67">
        <v>14580</v>
      </c>
    </row>
    <row r="1589" spans="1:6" x14ac:dyDescent="0.3">
      <c r="A1589" s="349"/>
      <c r="B1589" s="350" t="s">
        <v>3836</v>
      </c>
      <c r="C1589" s="351" t="s">
        <v>3837</v>
      </c>
      <c r="D1589" s="352" t="s">
        <v>6472</v>
      </c>
      <c r="E1589" s="353"/>
      <c r="F1589" s="67">
        <v>3470</v>
      </c>
    </row>
    <row r="1590" spans="1:6" x14ac:dyDescent="0.3">
      <c r="A1590" s="349"/>
      <c r="B1590" s="350" t="s">
        <v>3838</v>
      </c>
      <c r="C1590" s="351" t="s">
        <v>3839</v>
      </c>
      <c r="D1590" s="352" t="s">
        <v>6472</v>
      </c>
      <c r="E1590" s="353"/>
      <c r="F1590" s="67">
        <v>960</v>
      </c>
    </row>
    <row r="1591" spans="1:6" x14ac:dyDescent="0.3">
      <c r="A1591" s="349"/>
      <c r="B1591" s="350" t="s">
        <v>3840</v>
      </c>
      <c r="C1591" s="351" t="s">
        <v>3841</v>
      </c>
      <c r="D1591" s="352" t="s">
        <v>6472</v>
      </c>
      <c r="E1591" s="353"/>
      <c r="F1591" s="67">
        <v>960</v>
      </c>
    </row>
    <row r="1592" spans="1:6" x14ac:dyDescent="0.3">
      <c r="A1592" s="349"/>
      <c r="B1592" s="350" t="s">
        <v>3842</v>
      </c>
      <c r="C1592" s="351" t="s">
        <v>3843</v>
      </c>
      <c r="D1592" s="352" t="s">
        <v>6472</v>
      </c>
      <c r="E1592" s="353"/>
      <c r="F1592" s="67">
        <v>960</v>
      </c>
    </row>
    <row r="1593" spans="1:6" x14ac:dyDescent="0.3">
      <c r="A1593" s="349"/>
      <c r="B1593" s="350" t="s">
        <v>3844</v>
      </c>
      <c r="C1593" s="351" t="s">
        <v>3845</v>
      </c>
      <c r="D1593" s="352" t="s">
        <v>6472</v>
      </c>
      <c r="E1593" s="353"/>
      <c r="F1593" s="67">
        <v>1390</v>
      </c>
    </row>
    <row r="1594" spans="1:6" x14ac:dyDescent="0.3">
      <c r="A1594" s="349"/>
      <c r="B1594" s="350" t="s">
        <v>3846</v>
      </c>
      <c r="C1594" s="351" t="s">
        <v>3847</v>
      </c>
      <c r="D1594" s="352" t="s">
        <v>6472</v>
      </c>
      <c r="E1594" s="353"/>
      <c r="F1594" s="67">
        <v>1390</v>
      </c>
    </row>
    <row r="1595" spans="1:6" x14ac:dyDescent="0.3">
      <c r="A1595" s="349"/>
      <c r="B1595" s="350" t="s">
        <v>3848</v>
      </c>
      <c r="C1595" s="351" t="s">
        <v>3849</v>
      </c>
      <c r="D1595" s="352" t="s">
        <v>6473</v>
      </c>
      <c r="E1595" s="353"/>
      <c r="F1595" s="67">
        <v>6530</v>
      </c>
    </row>
    <row r="1596" spans="1:6" x14ac:dyDescent="0.3">
      <c r="A1596" s="349"/>
      <c r="B1596" s="350" t="s">
        <v>3850</v>
      </c>
      <c r="C1596" s="351" t="s">
        <v>3851</v>
      </c>
      <c r="D1596" s="352" t="s">
        <v>6473</v>
      </c>
      <c r="E1596" s="353"/>
      <c r="F1596" s="67">
        <v>7360</v>
      </c>
    </row>
    <row r="1597" spans="1:6" x14ac:dyDescent="0.3">
      <c r="A1597" s="349"/>
      <c r="B1597" s="350" t="s">
        <v>3852</v>
      </c>
      <c r="C1597" s="351" t="s">
        <v>3853</v>
      </c>
      <c r="D1597" s="352" t="s">
        <v>3723</v>
      </c>
      <c r="E1597" s="353"/>
      <c r="F1597" s="67">
        <v>7360</v>
      </c>
    </row>
    <row r="1598" spans="1:6" x14ac:dyDescent="0.3">
      <c r="A1598" s="349"/>
      <c r="B1598" s="350" t="s">
        <v>3854</v>
      </c>
      <c r="C1598" s="351" t="s">
        <v>3855</v>
      </c>
      <c r="D1598" s="352" t="s">
        <v>6473</v>
      </c>
      <c r="E1598" s="353"/>
      <c r="F1598" s="67">
        <v>10970</v>
      </c>
    </row>
    <row r="1599" spans="1:6" x14ac:dyDescent="0.3">
      <c r="A1599" s="349"/>
      <c r="B1599" s="350" t="s">
        <v>3856</v>
      </c>
      <c r="C1599" s="351" t="s">
        <v>3857</v>
      </c>
      <c r="D1599" s="352" t="s">
        <v>6473</v>
      </c>
      <c r="E1599" s="353"/>
      <c r="F1599" s="67">
        <v>3760</v>
      </c>
    </row>
    <row r="1600" spans="1:6" x14ac:dyDescent="0.3">
      <c r="A1600" s="349"/>
      <c r="B1600" s="350" t="s">
        <v>3858</v>
      </c>
      <c r="C1600" s="351" t="s">
        <v>3859</v>
      </c>
      <c r="D1600" s="352" t="s">
        <v>6473</v>
      </c>
      <c r="E1600" s="353"/>
      <c r="F1600" s="67">
        <v>4450</v>
      </c>
    </row>
    <row r="1601" spans="1:6" x14ac:dyDescent="0.3">
      <c r="A1601" s="349"/>
      <c r="B1601" s="350" t="s">
        <v>3860</v>
      </c>
      <c r="C1601" s="351" t="s">
        <v>3861</v>
      </c>
      <c r="D1601" s="352" t="s">
        <v>3723</v>
      </c>
      <c r="E1601" s="353"/>
      <c r="F1601" s="67">
        <v>5840</v>
      </c>
    </row>
    <row r="1602" spans="1:6" x14ac:dyDescent="0.3">
      <c r="A1602" s="349"/>
      <c r="B1602" s="350" t="s">
        <v>6467</v>
      </c>
      <c r="C1602" s="351" t="s">
        <v>3773</v>
      </c>
      <c r="D1602" s="352" t="s">
        <v>3723</v>
      </c>
      <c r="E1602" s="353"/>
      <c r="F1602" s="67">
        <v>730</v>
      </c>
    </row>
    <row r="1603" spans="1:6" x14ac:dyDescent="0.3">
      <c r="A1603" s="349"/>
      <c r="B1603" s="350" t="s">
        <v>3862</v>
      </c>
      <c r="C1603" s="351" t="s">
        <v>3863</v>
      </c>
      <c r="D1603" s="352" t="s">
        <v>6472</v>
      </c>
      <c r="E1603" s="353"/>
      <c r="F1603" s="67">
        <v>840</v>
      </c>
    </row>
    <row r="1604" spans="1:6" x14ac:dyDescent="0.3">
      <c r="A1604" s="349"/>
      <c r="B1604" s="350" t="s">
        <v>3864</v>
      </c>
      <c r="C1604" s="351" t="s">
        <v>3865</v>
      </c>
      <c r="D1604" s="352" t="s">
        <v>6472</v>
      </c>
      <c r="E1604" s="353"/>
      <c r="F1604" s="67">
        <v>840</v>
      </c>
    </row>
    <row r="1605" spans="1:6" x14ac:dyDescent="0.3">
      <c r="A1605" s="349"/>
      <c r="B1605" s="350" t="s">
        <v>3866</v>
      </c>
      <c r="C1605" s="351" t="s">
        <v>3867</v>
      </c>
      <c r="D1605" s="352" t="s">
        <v>6473</v>
      </c>
      <c r="E1605" s="353"/>
      <c r="F1605" s="67">
        <v>13180</v>
      </c>
    </row>
    <row r="1606" spans="1:6" x14ac:dyDescent="0.3">
      <c r="A1606" s="349"/>
      <c r="B1606" s="350" t="s">
        <v>3868</v>
      </c>
      <c r="C1606" s="351" t="s">
        <v>3869</v>
      </c>
      <c r="D1606" s="352" t="s">
        <v>6473</v>
      </c>
      <c r="E1606" s="353"/>
      <c r="F1606" s="67">
        <v>19000</v>
      </c>
    </row>
    <row r="1607" spans="1:6" x14ac:dyDescent="0.3">
      <c r="A1607" s="349"/>
      <c r="B1607" s="350" t="s">
        <v>3870</v>
      </c>
      <c r="C1607" s="351" t="s">
        <v>3871</v>
      </c>
      <c r="D1607" s="352" t="s">
        <v>6473</v>
      </c>
      <c r="E1607" s="353"/>
      <c r="F1607" s="67">
        <v>13180</v>
      </c>
    </row>
    <row r="1608" spans="1:6" x14ac:dyDescent="0.3">
      <c r="A1608" s="349"/>
      <c r="B1608" s="350" t="s">
        <v>3872</v>
      </c>
      <c r="C1608" s="351" t="s">
        <v>3873</v>
      </c>
      <c r="D1608" s="352" t="s">
        <v>6473</v>
      </c>
      <c r="E1608" s="353"/>
      <c r="F1608" s="67">
        <v>14580</v>
      </c>
    </row>
    <row r="1609" spans="1:6" x14ac:dyDescent="0.3">
      <c r="A1609" s="349"/>
      <c r="B1609" s="350" t="s">
        <v>3874</v>
      </c>
      <c r="C1609" s="351" t="s">
        <v>3875</v>
      </c>
      <c r="D1609" s="352" t="s">
        <v>6473</v>
      </c>
      <c r="E1609" s="353"/>
      <c r="F1609" s="67">
        <v>10270</v>
      </c>
    </row>
    <row r="1610" spans="1:6" x14ac:dyDescent="0.3">
      <c r="A1610" s="349"/>
      <c r="B1610" s="350" t="s">
        <v>3876</v>
      </c>
      <c r="C1610" s="351" t="s">
        <v>3877</v>
      </c>
      <c r="D1610" s="352" t="s">
        <v>6473</v>
      </c>
      <c r="E1610" s="353"/>
      <c r="F1610" s="67">
        <v>11920</v>
      </c>
    </row>
    <row r="1611" spans="1:6" x14ac:dyDescent="0.3">
      <c r="A1611" s="349"/>
      <c r="B1611" s="350" t="s">
        <v>3878</v>
      </c>
      <c r="C1611" s="351" t="s">
        <v>3879</v>
      </c>
      <c r="D1611" s="352" t="s">
        <v>6473</v>
      </c>
      <c r="E1611" s="353"/>
      <c r="F1611" s="67">
        <v>10270</v>
      </c>
    </row>
    <row r="1612" spans="1:6" x14ac:dyDescent="0.3">
      <c r="A1612" s="349"/>
      <c r="B1612" s="350" t="s">
        <v>3880</v>
      </c>
      <c r="C1612" s="351" t="s">
        <v>3881</v>
      </c>
      <c r="D1612" s="352" t="s">
        <v>6473</v>
      </c>
      <c r="E1612" s="353"/>
      <c r="F1612" s="67">
        <v>12400</v>
      </c>
    </row>
    <row r="1613" spans="1:6" x14ac:dyDescent="0.3">
      <c r="A1613" s="349"/>
      <c r="B1613" s="350" t="s">
        <v>3882</v>
      </c>
      <c r="C1613" s="351" t="s">
        <v>3883</v>
      </c>
      <c r="D1613" s="352" t="s">
        <v>6473</v>
      </c>
      <c r="E1613" s="353"/>
      <c r="F1613" s="67">
        <v>5840</v>
      </c>
    </row>
    <row r="1614" spans="1:6" x14ac:dyDescent="0.3">
      <c r="A1614" s="349"/>
      <c r="B1614" s="350" t="s">
        <v>3884</v>
      </c>
      <c r="C1614" s="351" t="s">
        <v>3885</v>
      </c>
      <c r="D1614" s="352" t="s">
        <v>6473</v>
      </c>
      <c r="E1614" s="353"/>
      <c r="F1614" s="67">
        <v>6150</v>
      </c>
    </row>
    <row r="1615" spans="1:6" x14ac:dyDescent="0.3">
      <c r="A1615" s="349"/>
      <c r="B1615" s="350" t="s">
        <v>3886</v>
      </c>
      <c r="C1615" s="351" t="s">
        <v>3887</v>
      </c>
      <c r="D1615" s="352" t="s">
        <v>3723</v>
      </c>
      <c r="E1615" s="353"/>
      <c r="F1615" s="67">
        <v>2930</v>
      </c>
    </row>
    <row r="1616" spans="1:6" x14ac:dyDescent="0.3">
      <c r="A1616" s="349"/>
      <c r="B1616" s="350" t="s">
        <v>3888</v>
      </c>
      <c r="C1616" s="351" t="s">
        <v>3889</v>
      </c>
      <c r="D1616" s="352" t="s">
        <v>3723</v>
      </c>
      <c r="E1616" s="353"/>
      <c r="F1616" s="67">
        <v>4060</v>
      </c>
    </row>
    <row r="1617" spans="1:6" x14ac:dyDescent="0.3">
      <c r="A1617" s="349"/>
      <c r="B1617" s="350" t="s">
        <v>3890</v>
      </c>
      <c r="C1617" s="351" t="s">
        <v>3891</v>
      </c>
      <c r="D1617" s="352" t="s">
        <v>6473</v>
      </c>
      <c r="E1617" s="353"/>
      <c r="F1617" s="67">
        <v>45760</v>
      </c>
    </row>
    <row r="1618" spans="1:6" x14ac:dyDescent="0.3">
      <c r="A1618" s="349"/>
      <c r="B1618" s="350" t="s">
        <v>3892</v>
      </c>
      <c r="C1618" s="351" t="s">
        <v>3893</v>
      </c>
      <c r="D1618" s="352" t="s">
        <v>6472</v>
      </c>
      <c r="E1618" s="353"/>
      <c r="F1618" s="67">
        <v>22190</v>
      </c>
    </row>
    <row r="1619" spans="1:6" x14ac:dyDescent="0.3">
      <c r="A1619" s="349"/>
      <c r="B1619" s="350" t="s">
        <v>3894</v>
      </c>
      <c r="C1619" s="351" t="s">
        <v>3895</v>
      </c>
      <c r="D1619" s="352" t="s">
        <v>3723</v>
      </c>
      <c r="E1619" s="353"/>
      <c r="F1619" s="67">
        <v>820</v>
      </c>
    </row>
    <row r="1620" spans="1:6" x14ac:dyDescent="0.3">
      <c r="A1620" s="349"/>
      <c r="B1620" s="350" t="s">
        <v>3896</v>
      </c>
      <c r="C1620" s="351" t="s">
        <v>3897</v>
      </c>
      <c r="D1620" s="352" t="s">
        <v>3723</v>
      </c>
      <c r="E1620" s="353"/>
      <c r="F1620" s="67">
        <v>820</v>
      </c>
    </row>
    <row r="1621" spans="1:6" x14ac:dyDescent="0.3">
      <c r="A1621" s="349"/>
      <c r="B1621" s="350" t="s">
        <v>3898</v>
      </c>
      <c r="C1621" s="351" t="s">
        <v>3899</v>
      </c>
      <c r="D1621" s="352" t="s">
        <v>6472</v>
      </c>
      <c r="E1621" s="353"/>
      <c r="F1621" s="67">
        <v>190</v>
      </c>
    </row>
    <row r="1622" spans="1:6" x14ac:dyDescent="0.3">
      <c r="A1622" s="349"/>
      <c r="B1622" s="350" t="s">
        <v>3900</v>
      </c>
      <c r="C1622" s="351" t="s">
        <v>3901</v>
      </c>
      <c r="D1622" s="352" t="s">
        <v>6470</v>
      </c>
      <c r="E1622" s="353"/>
      <c r="F1622" s="67">
        <v>530</v>
      </c>
    </row>
    <row r="1623" spans="1:6" x14ac:dyDescent="0.3">
      <c r="A1623" s="349"/>
      <c r="B1623" s="350" t="s">
        <v>3902</v>
      </c>
      <c r="C1623" s="351" t="s">
        <v>3903</v>
      </c>
      <c r="D1623" s="352" t="s">
        <v>6470</v>
      </c>
      <c r="E1623" s="353"/>
      <c r="F1623" s="67">
        <v>5840</v>
      </c>
    </row>
    <row r="1624" spans="1:6" x14ac:dyDescent="0.3">
      <c r="A1624" s="349"/>
      <c r="B1624" s="350" t="s">
        <v>3904</v>
      </c>
      <c r="C1624" s="351" t="s">
        <v>3905</v>
      </c>
      <c r="D1624" s="352" t="s">
        <v>6473</v>
      </c>
      <c r="E1624" s="353"/>
      <c r="F1624" s="67">
        <v>2100</v>
      </c>
    </row>
    <row r="1625" spans="1:6" x14ac:dyDescent="0.3">
      <c r="A1625" s="349"/>
      <c r="B1625" s="350" t="s">
        <v>3906</v>
      </c>
      <c r="C1625" s="351" t="s">
        <v>3907</v>
      </c>
      <c r="D1625" s="352" t="s">
        <v>3723</v>
      </c>
      <c r="E1625" s="353"/>
      <c r="F1625" s="67">
        <v>2930</v>
      </c>
    </row>
    <row r="1626" spans="1:6" x14ac:dyDescent="0.3">
      <c r="A1626" s="349"/>
      <c r="B1626" s="350" t="s">
        <v>3908</v>
      </c>
      <c r="C1626" s="351" t="s">
        <v>3909</v>
      </c>
      <c r="D1626" s="352" t="s">
        <v>6472</v>
      </c>
      <c r="E1626" s="353"/>
      <c r="F1626" s="67">
        <v>370</v>
      </c>
    </row>
    <row r="1627" spans="1:6" x14ac:dyDescent="0.3">
      <c r="A1627" s="349"/>
      <c r="B1627" s="350" t="s">
        <v>3910</v>
      </c>
      <c r="C1627" s="351" t="s">
        <v>3911</v>
      </c>
      <c r="D1627" s="352" t="s">
        <v>6472</v>
      </c>
      <c r="E1627" s="353"/>
      <c r="F1627" s="67">
        <v>370</v>
      </c>
    </row>
    <row r="1628" spans="1:6" x14ac:dyDescent="0.3">
      <c r="A1628" s="349"/>
      <c r="B1628" s="350" t="s">
        <v>3912</v>
      </c>
      <c r="C1628" s="351" t="s">
        <v>3913</v>
      </c>
      <c r="D1628" s="352" t="s">
        <v>3723</v>
      </c>
      <c r="E1628" s="353"/>
      <c r="F1628" s="67">
        <v>2200</v>
      </c>
    </row>
    <row r="1629" spans="1:6" x14ac:dyDescent="0.3">
      <c r="A1629" s="349"/>
      <c r="B1629" s="350" t="s">
        <v>3914</v>
      </c>
      <c r="C1629" s="351" t="s">
        <v>3915</v>
      </c>
      <c r="D1629" s="352" t="s">
        <v>6473</v>
      </c>
      <c r="E1629" s="353"/>
      <c r="F1629" s="67">
        <v>10680</v>
      </c>
    </row>
    <row r="1630" spans="1:6" x14ac:dyDescent="0.3">
      <c r="A1630" s="349"/>
      <c r="B1630" s="350" t="s">
        <v>3916</v>
      </c>
      <c r="C1630" s="351" t="s">
        <v>3917</v>
      </c>
      <c r="D1630" s="352" t="s">
        <v>6473</v>
      </c>
      <c r="E1630" s="353"/>
      <c r="F1630" s="67">
        <v>14850</v>
      </c>
    </row>
    <row r="1631" spans="1:6" x14ac:dyDescent="0.3">
      <c r="A1631" s="349"/>
      <c r="B1631" s="350" t="s">
        <v>3918</v>
      </c>
      <c r="C1631" s="351" t="s">
        <v>3919</v>
      </c>
      <c r="D1631" s="352" t="s">
        <v>3723</v>
      </c>
      <c r="E1631" s="353"/>
      <c r="F1631" s="67">
        <v>10270</v>
      </c>
    </row>
    <row r="1632" spans="1:6" x14ac:dyDescent="0.3">
      <c r="A1632" s="349"/>
      <c r="B1632" s="350" t="s">
        <v>3920</v>
      </c>
      <c r="C1632" s="351" t="s">
        <v>3921</v>
      </c>
      <c r="D1632" s="352" t="s">
        <v>3723</v>
      </c>
      <c r="E1632" s="353"/>
      <c r="F1632" s="67">
        <v>15260</v>
      </c>
    </row>
    <row r="1633" spans="1:6" x14ac:dyDescent="0.3">
      <c r="A1633" s="349"/>
      <c r="B1633" s="350" t="s">
        <v>3922</v>
      </c>
      <c r="C1633" s="351" t="s">
        <v>3923</v>
      </c>
      <c r="D1633" s="352" t="s">
        <v>3723</v>
      </c>
      <c r="E1633" s="353"/>
      <c r="F1633" s="67">
        <v>20400</v>
      </c>
    </row>
    <row r="1634" spans="1:6" x14ac:dyDescent="0.3">
      <c r="A1634" s="349"/>
      <c r="B1634" s="350" t="s">
        <v>3924</v>
      </c>
      <c r="C1634" s="351" t="s">
        <v>3925</v>
      </c>
      <c r="D1634" s="352" t="s">
        <v>6473</v>
      </c>
      <c r="E1634" s="353"/>
      <c r="F1634" s="67">
        <v>87350</v>
      </c>
    </row>
    <row r="1635" spans="1:6" x14ac:dyDescent="0.3">
      <c r="A1635" s="349"/>
      <c r="B1635" s="350" t="s">
        <v>3926</v>
      </c>
      <c r="C1635" s="351" t="s">
        <v>3927</v>
      </c>
      <c r="D1635" s="352" t="s">
        <v>6472</v>
      </c>
      <c r="E1635" s="353"/>
      <c r="F1635" s="67">
        <v>820</v>
      </c>
    </row>
    <row r="1636" spans="1:6" x14ac:dyDescent="0.3">
      <c r="A1636" s="349"/>
      <c r="B1636" s="350" t="s">
        <v>3928</v>
      </c>
      <c r="C1636" s="351" t="s">
        <v>3929</v>
      </c>
      <c r="D1636" s="352" t="s">
        <v>6472</v>
      </c>
      <c r="E1636" s="353"/>
      <c r="F1636" s="67">
        <v>100</v>
      </c>
    </row>
    <row r="1637" spans="1:6" x14ac:dyDescent="0.3">
      <c r="A1637" s="349"/>
      <c r="B1637" s="350" t="s">
        <v>3930</v>
      </c>
      <c r="C1637" s="351" t="s">
        <v>3931</v>
      </c>
      <c r="D1637" s="352" t="s">
        <v>6472</v>
      </c>
      <c r="E1637" s="353"/>
      <c r="F1637" s="67">
        <v>100</v>
      </c>
    </row>
    <row r="1638" spans="1:6" x14ac:dyDescent="0.3">
      <c r="A1638" s="349"/>
      <c r="B1638" s="350" t="s">
        <v>3932</v>
      </c>
      <c r="C1638" s="351" t="s">
        <v>3933</v>
      </c>
      <c r="D1638" s="352" t="s">
        <v>6473</v>
      </c>
      <c r="E1638" s="353"/>
      <c r="F1638" s="67">
        <v>19000</v>
      </c>
    </row>
    <row r="1639" spans="1:6" x14ac:dyDescent="0.3">
      <c r="A1639" s="349"/>
      <c r="B1639" s="350" t="s">
        <v>3934</v>
      </c>
      <c r="C1639" s="351" t="s">
        <v>3935</v>
      </c>
      <c r="D1639" s="352" t="s">
        <v>6472</v>
      </c>
      <c r="E1639" s="353"/>
      <c r="F1639" s="67">
        <v>1190</v>
      </c>
    </row>
    <row r="1640" spans="1:6" x14ac:dyDescent="0.3">
      <c r="A1640" s="349"/>
      <c r="B1640" s="350" t="s">
        <v>3936</v>
      </c>
      <c r="C1640" s="351" t="s">
        <v>3937</v>
      </c>
      <c r="D1640" s="352" t="s">
        <v>3723</v>
      </c>
      <c r="E1640" s="353"/>
      <c r="F1640" s="67">
        <v>34950</v>
      </c>
    </row>
    <row r="1641" spans="1:6" x14ac:dyDescent="0.3">
      <c r="A1641" s="349"/>
      <c r="B1641" s="350" t="s">
        <v>3938</v>
      </c>
      <c r="C1641" s="351" t="s">
        <v>3939</v>
      </c>
      <c r="D1641" s="352" t="s">
        <v>3723</v>
      </c>
      <c r="E1641" s="353"/>
      <c r="F1641" s="67">
        <v>1190</v>
      </c>
    </row>
    <row r="1642" spans="1:6" x14ac:dyDescent="0.3">
      <c r="A1642" s="349"/>
      <c r="B1642" s="350" t="s">
        <v>3940</v>
      </c>
      <c r="C1642" s="351" t="s">
        <v>3941</v>
      </c>
      <c r="D1642" s="352" t="s">
        <v>3723</v>
      </c>
      <c r="E1642" s="353"/>
      <c r="F1642" s="67">
        <v>1190</v>
      </c>
    </row>
    <row r="1643" spans="1:6" x14ac:dyDescent="0.3">
      <c r="A1643" s="349"/>
      <c r="B1643" s="350" t="s">
        <v>3942</v>
      </c>
      <c r="C1643" s="351" t="s">
        <v>3943</v>
      </c>
      <c r="D1643" s="352" t="s">
        <v>6473</v>
      </c>
      <c r="E1643" s="353"/>
      <c r="F1643" s="67">
        <v>11660</v>
      </c>
    </row>
    <row r="1644" spans="1:6" x14ac:dyDescent="0.3">
      <c r="A1644" s="349"/>
      <c r="B1644" s="350" t="s">
        <v>3944</v>
      </c>
      <c r="C1644" s="351" t="s">
        <v>3945</v>
      </c>
      <c r="D1644" s="352" t="s">
        <v>6473</v>
      </c>
      <c r="E1644" s="353"/>
      <c r="F1644" s="67">
        <v>19000</v>
      </c>
    </row>
    <row r="1645" spans="1:6" x14ac:dyDescent="0.3">
      <c r="A1645" s="349"/>
      <c r="B1645" s="350" t="s">
        <v>3946</v>
      </c>
      <c r="C1645" s="351" t="s">
        <v>3947</v>
      </c>
      <c r="D1645" s="352" t="s">
        <v>6470</v>
      </c>
      <c r="E1645" s="353"/>
      <c r="F1645" s="67">
        <v>6600</v>
      </c>
    </row>
    <row r="1646" spans="1:6" x14ac:dyDescent="0.3">
      <c r="A1646" s="349"/>
      <c r="B1646" s="350" t="s">
        <v>3948</v>
      </c>
      <c r="C1646" s="351" t="s">
        <v>3949</v>
      </c>
      <c r="D1646" s="352" t="s">
        <v>6470</v>
      </c>
      <c r="E1646" s="353"/>
      <c r="F1646" s="67">
        <v>23580</v>
      </c>
    </row>
    <row r="1647" spans="1:6" x14ac:dyDescent="0.3">
      <c r="A1647" s="349"/>
      <c r="B1647" s="350" t="s">
        <v>3950</v>
      </c>
      <c r="C1647" s="351" t="s">
        <v>3951</v>
      </c>
      <c r="D1647" s="352" t="s">
        <v>6473</v>
      </c>
      <c r="E1647" s="353"/>
      <c r="F1647" s="67">
        <v>13320</v>
      </c>
    </row>
    <row r="1648" spans="1:6" x14ac:dyDescent="0.3">
      <c r="A1648" s="349"/>
      <c r="B1648" s="350" t="s">
        <v>3952</v>
      </c>
      <c r="C1648" s="351" t="s">
        <v>3953</v>
      </c>
      <c r="D1648" s="352" t="s">
        <v>3723</v>
      </c>
      <c r="E1648" s="353"/>
      <c r="F1648" s="67">
        <v>6940</v>
      </c>
    </row>
    <row r="1649" spans="1:6" x14ac:dyDescent="0.3">
      <c r="A1649" s="349"/>
      <c r="B1649" s="350" t="s">
        <v>3954</v>
      </c>
      <c r="C1649" s="351" t="s">
        <v>3955</v>
      </c>
      <c r="D1649" s="352" t="s">
        <v>3723</v>
      </c>
      <c r="E1649" s="353"/>
      <c r="F1649" s="67">
        <v>25800</v>
      </c>
    </row>
    <row r="1650" spans="1:6" x14ac:dyDescent="0.3">
      <c r="A1650" s="349"/>
      <c r="B1650" s="350" t="s">
        <v>3956</v>
      </c>
      <c r="C1650" s="351" t="s">
        <v>3957</v>
      </c>
      <c r="D1650" s="352" t="s">
        <v>3723</v>
      </c>
      <c r="E1650" s="353"/>
      <c r="F1650" s="67">
        <v>18030</v>
      </c>
    </row>
    <row r="1651" spans="1:6" x14ac:dyDescent="0.3">
      <c r="A1651" s="349"/>
      <c r="B1651" s="350" t="s">
        <v>3958</v>
      </c>
      <c r="C1651" s="351" t="s">
        <v>3959</v>
      </c>
      <c r="D1651" s="352" t="s">
        <v>6473</v>
      </c>
      <c r="E1651" s="353"/>
      <c r="F1651" s="67">
        <v>1250</v>
      </c>
    </row>
    <row r="1652" spans="1:6" x14ac:dyDescent="0.3">
      <c r="A1652" s="349"/>
      <c r="B1652" s="350" t="s">
        <v>3960</v>
      </c>
      <c r="C1652" s="351" t="s">
        <v>3961</v>
      </c>
      <c r="D1652" s="352" t="s">
        <v>6470</v>
      </c>
      <c r="E1652" s="353"/>
      <c r="F1652" s="67">
        <v>2930</v>
      </c>
    </row>
    <row r="1653" spans="1:6" x14ac:dyDescent="0.3">
      <c r="A1653" s="349"/>
      <c r="B1653" s="350" t="s">
        <v>3962</v>
      </c>
      <c r="C1653" s="351" t="s">
        <v>3963</v>
      </c>
      <c r="D1653" s="352" t="s">
        <v>6473</v>
      </c>
      <c r="E1653" s="353"/>
      <c r="F1653" s="67">
        <v>36050</v>
      </c>
    </row>
    <row r="1654" spans="1:6" x14ac:dyDescent="0.3">
      <c r="A1654" s="349"/>
      <c r="B1654" s="350" t="s">
        <v>3964</v>
      </c>
      <c r="C1654" s="351" t="s">
        <v>3965</v>
      </c>
      <c r="D1654" s="352" t="s">
        <v>6470</v>
      </c>
      <c r="E1654" s="353"/>
      <c r="F1654" s="67">
        <v>5560</v>
      </c>
    </row>
    <row r="1655" spans="1:6" x14ac:dyDescent="0.3">
      <c r="A1655" s="349"/>
      <c r="B1655" s="350" t="s">
        <v>3966</v>
      </c>
      <c r="C1655" s="351" t="s">
        <v>3967</v>
      </c>
      <c r="D1655" s="352" t="s">
        <v>3723</v>
      </c>
      <c r="E1655" s="353"/>
      <c r="F1655" s="67">
        <v>8970</v>
      </c>
    </row>
    <row r="1656" spans="1:6" x14ac:dyDescent="0.3">
      <c r="A1656" s="349"/>
      <c r="B1656" s="350" t="s">
        <v>3968</v>
      </c>
      <c r="C1656" s="351" t="s">
        <v>3969</v>
      </c>
      <c r="D1656" s="352" t="s">
        <v>3723</v>
      </c>
      <c r="E1656" s="353"/>
      <c r="F1656" s="67">
        <v>2580</v>
      </c>
    </row>
    <row r="1657" spans="1:6" x14ac:dyDescent="0.3">
      <c r="A1657" s="349"/>
      <c r="B1657" s="350" t="s">
        <v>3970</v>
      </c>
      <c r="C1657" s="351" t="s">
        <v>3971</v>
      </c>
      <c r="D1657" s="352" t="s">
        <v>3723</v>
      </c>
      <c r="E1657" s="353"/>
      <c r="F1657" s="67">
        <v>23850</v>
      </c>
    </row>
    <row r="1658" spans="1:6" x14ac:dyDescent="0.3">
      <c r="A1658" s="349"/>
      <c r="B1658" s="350" t="s">
        <v>3972</v>
      </c>
      <c r="C1658" s="351" t="s">
        <v>3973</v>
      </c>
      <c r="D1658" s="352" t="s">
        <v>3723</v>
      </c>
      <c r="E1658" s="353"/>
      <c r="F1658" s="67">
        <v>3850</v>
      </c>
    </row>
    <row r="1659" spans="1:6" x14ac:dyDescent="0.3">
      <c r="A1659" s="349"/>
      <c r="B1659" s="350" t="s">
        <v>3974</v>
      </c>
      <c r="C1659" s="351" t="s">
        <v>3975</v>
      </c>
      <c r="D1659" s="352" t="s">
        <v>3723</v>
      </c>
      <c r="E1659" s="353"/>
      <c r="F1659" s="67">
        <v>3850</v>
      </c>
    </row>
    <row r="1660" spans="1:6" x14ac:dyDescent="0.3">
      <c r="A1660" s="349"/>
      <c r="B1660" s="350" t="s">
        <v>3976</v>
      </c>
      <c r="C1660" s="351" t="s">
        <v>3977</v>
      </c>
      <c r="D1660" s="352" t="s">
        <v>3723</v>
      </c>
      <c r="E1660" s="353"/>
      <c r="F1660" s="67">
        <v>2370</v>
      </c>
    </row>
    <row r="1661" spans="1:6" x14ac:dyDescent="0.3">
      <c r="A1661" s="349"/>
      <c r="B1661" s="350" t="s">
        <v>3978</v>
      </c>
      <c r="C1661" s="351" t="s">
        <v>3979</v>
      </c>
      <c r="D1661" s="352" t="s">
        <v>3723</v>
      </c>
      <c r="E1661" s="353"/>
      <c r="F1661" s="67">
        <v>1290</v>
      </c>
    </row>
    <row r="1662" spans="1:6" x14ac:dyDescent="0.3">
      <c r="A1662" s="349"/>
      <c r="B1662" s="350" t="s">
        <v>3980</v>
      </c>
      <c r="C1662" s="351" t="s">
        <v>3981</v>
      </c>
      <c r="D1662" s="352" t="s">
        <v>3723</v>
      </c>
      <c r="E1662" s="353"/>
      <c r="F1662" s="67">
        <v>1100</v>
      </c>
    </row>
    <row r="1663" spans="1:6" x14ac:dyDescent="0.3">
      <c r="A1663" s="349"/>
      <c r="B1663" s="350" t="s">
        <v>3982</v>
      </c>
      <c r="C1663" s="351" t="s">
        <v>3983</v>
      </c>
      <c r="D1663" s="352" t="s">
        <v>3723</v>
      </c>
      <c r="E1663" s="353"/>
      <c r="F1663" s="67">
        <v>4200</v>
      </c>
    </row>
    <row r="1664" spans="1:6" x14ac:dyDescent="0.3">
      <c r="A1664" s="349"/>
      <c r="B1664" s="350" t="s">
        <v>3984</v>
      </c>
      <c r="C1664" s="351" t="s">
        <v>3985</v>
      </c>
      <c r="D1664" s="352" t="s">
        <v>3723</v>
      </c>
      <c r="E1664" s="353"/>
      <c r="F1664" s="67">
        <v>27060</v>
      </c>
    </row>
    <row r="1665" spans="1:6" x14ac:dyDescent="0.3">
      <c r="A1665" s="349"/>
      <c r="B1665" s="350" t="s">
        <v>3986</v>
      </c>
      <c r="C1665" s="351" t="s">
        <v>3987</v>
      </c>
      <c r="D1665" s="352" t="s">
        <v>3723</v>
      </c>
      <c r="E1665" s="353"/>
      <c r="F1665" s="67">
        <v>27520</v>
      </c>
    </row>
    <row r="1666" spans="1:6" x14ac:dyDescent="0.3">
      <c r="A1666" s="349"/>
      <c r="B1666" s="350" t="s">
        <v>3988</v>
      </c>
      <c r="C1666" s="351" t="s">
        <v>3989</v>
      </c>
      <c r="D1666" s="352" t="s">
        <v>3723</v>
      </c>
      <c r="E1666" s="353"/>
      <c r="F1666" s="67">
        <v>65800</v>
      </c>
    </row>
    <row r="1667" spans="1:6" x14ac:dyDescent="0.3">
      <c r="A1667" s="349"/>
      <c r="B1667" s="350" t="s">
        <v>3990</v>
      </c>
      <c r="C1667" s="351" t="s">
        <v>3991</v>
      </c>
      <c r="D1667" s="352" t="s">
        <v>3723</v>
      </c>
      <c r="E1667" s="353"/>
      <c r="F1667" s="67">
        <v>104940</v>
      </c>
    </row>
    <row r="1668" spans="1:6" x14ac:dyDescent="0.3">
      <c r="A1668" s="349"/>
      <c r="B1668" s="350" t="s">
        <v>3992</v>
      </c>
      <c r="C1668" s="351" t="s">
        <v>3993</v>
      </c>
      <c r="D1668" s="352" t="s">
        <v>3723</v>
      </c>
      <c r="E1668" s="353"/>
      <c r="F1668" s="67">
        <v>36250</v>
      </c>
    </row>
    <row r="1669" spans="1:6" x14ac:dyDescent="0.3">
      <c r="A1669" s="349"/>
      <c r="B1669" s="350" t="s">
        <v>3994</v>
      </c>
      <c r="C1669" s="351" t="s">
        <v>3995</v>
      </c>
      <c r="D1669" s="352" t="s">
        <v>3723</v>
      </c>
      <c r="E1669" s="353"/>
      <c r="F1669" s="67">
        <v>45790</v>
      </c>
    </row>
    <row r="1670" spans="1:6" x14ac:dyDescent="0.3">
      <c r="A1670" s="349"/>
      <c r="B1670" s="350" t="s">
        <v>3996</v>
      </c>
      <c r="C1670" s="351" t="s">
        <v>3997</v>
      </c>
      <c r="D1670" s="352" t="s">
        <v>3723</v>
      </c>
      <c r="E1670" s="353"/>
      <c r="F1670" s="67">
        <v>7150</v>
      </c>
    </row>
    <row r="1671" spans="1:6" x14ac:dyDescent="0.3">
      <c r="A1671" s="349"/>
      <c r="B1671" s="350" t="s">
        <v>3998</v>
      </c>
      <c r="C1671" s="351" t="s">
        <v>3999</v>
      </c>
      <c r="D1671" s="352" t="s">
        <v>3723</v>
      </c>
      <c r="E1671" s="353"/>
      <c r="F1671" s="67">
        <v>6390</v>
      </c>
    </row>
    <row r="1672" spans="1:6" x14ac:dyDescent="0.3">
      <c r="A1672" s="349"/>
      <c r="B1672" s="350" t="s">
        <v>4000</v>
      </c>
      <c r="C1672" s="351" t="s">
        <v>4001</v>
      </c>
      <c r="D1672" s="352" t="s">
        <v>3723</v>
      </c>
      <c r="E1672" s="353"/>
      <c r="F1672" s="67">
        <v>2770</v>
      </c>
    </row>
    <row r="1673" spans="1:6" x14ac:dyDescent="0.3">
      <c r="A1673" s="349"/>
      <c r="B1673" s="350" t="s">
        <v>4002</v>
      </c>
      <c r="C1673" s="351" t="s">
        <v>4003</v>
      </c>
      <c r="D1673" s="352" t="s">
        <v>3723</v>
      </c>
      <c r="E1673" s="353"/>
      <c r="F1673" s="67">
        <v>4390</v>
      </c>
    </row>
    <row r="1674" spans="1:6" x14ac:dyDescent="0.3">
      <c r="A1674" s="349"/>
      <c r="B1674" s="350" t="s">
        <v>4004</v>
      </c>
      <c r="C1674" s="351" t="s">
        <v>4005</v>
      </c>
      <c r="D1674" s="352" t="s">
        <v>3723</v>
      </c>
      <c r="E1674" s="353"/>
      <c r="F1674" s="67">
        <v>18130</v>
      </c>
    </row>
    <row r="1675" spans="1:6" x14ac:dyDescent="0.3">
      <c r="A1675" s="349"/>
      <c r="B1675" s="350" t="s">
        <v>4006</v>
      </c>
      <c r="C1675" s="351" t="s">
        <v>4007</v>
      </c>
      <c r="D1675" s="352" t="s">
        <v>3723</v>
      </c>
      <c r="E1675" s="353"/>
      <c r="F1675" s="67">
        <v>520</v>
      </c>
    </row>
    <row r="1676" spans="1:6" x14ac:dyDescent="0.3">
      <c r="A1676" s="349"/>
      <c r="B1676" s="350" t="s">
        <v>4008</v>
      </c>
      <c r="C1676" s="351" t="s">
        <v>4009</v>
      </c>
      <c r="D1676" s="352" t="s">
        <v>3723</v>
      </c>
      <c r="E1676" s="353"/>
      <c r="F1676" s="67">
        <v>520</v>
      </c>
    </row>
    <row r="1677" spans="1:6" x14ac:dyDescent="0.3">
      <c r="A1677" s="349"/>
      <c r="B1677" s="350" t="s">
        <v>4010</v>
      </c>
      <c r="C1677" s="351" t="s">
        <v>4011</v>
      </c>
      <c r="D1677" s="352" t="s">
        <v>3723</v>
      </c>
      <c r="E1677" s="353"/>
      <c r="F1677" s="67">
        <v>1140</v>
      </c>
    </row>
    <row r="1678" spans="1:6" x14ac:dyDescent="0.3">
      <c r="A1678" s="349"/>
      <c r="B1678" s="350" t="s">
        <v>4012</v>
      </c>
      <c r="C1678" s="351" t="s">
        <v>4013</v>
      </c>
      <c r="D1678" s="352" t="s">
        <v>3723</v>
      </c>
      <c r="E1678" s="353"/>
      <c r="F1678" s="67">
        <v>1140</v>
      </c>
    </row>
    <row r="1679" spans="1:6" x14ac:dyDescent="0.3">
      <c r="A1679" s="349"/>
      <c r="B1679" s="350" t="s">
        <v>4014</v>
      </c>
      <c r="C1679" s="351" t="s">
        <v>4015</v>
      </c>
      <c r="D1679" s="352" t="s">
        <v>3723</v>
      </c>
      <c r="E1679" s="353"/>
      <c r="F1679" s="67">
        <v>460</v>
      </c>
    </row>
    <row r="1680" spans="1:6" x14ac:dyDescent="0.3">
      <c r="A1680" s="349"/>
      <c r="B1680" s="350" t="s">
        <v>4016</v>
      </c>
      <c r="C1680" s="351" t="s">
        <v>4017</v>
      </c>
      <c r="D1680" s="352" t="s">
        <v>3723</v>
      </c>
      <c r="E1680" s="353"/>
      <c r="F1680" s="67">
        <v>460</v>
      </c>
    </row>
    <row r="1681" spans="1:6" x14ac:dyDescent="0.3">
      <c r="A1681" s="349"/>
      <c r="B1681" s="350" t="s">
        <v>4018</v>
      </c>
      <c r="C1681" s="351" t="s">
        <v>4019</v>
      </c>
      <c r="D1681" s="352" t="s">
        <v>6472</v>
      </c>
      <c r="E1681" s="353"/>
      <c r="F1681" s="67">
        <v>530</v>
      </c>
    </row>
    <row r="1682" spans="1:6" x14ac:dyDescent="0.3">
      <c r="A1682" s="349"/>
      <c r="B1682" s="350" t="s">
        <v>4020</v>
      </c>
      <c r="C1682" s="351" t="s">
        <v>4021</v>
      </c>
      <c r="D1682" s="352" t="s">
        <v>3723</v>
      </c>
      <c r="E1682" s="353"/>
      <c r="F1682" s="67">
        <v>8750</v>
      </c>
    </row>
    <row r="1683" spans="1:6" x14ac:dyDescent="0.3">
      <c r="A1683" s="349"/>
      <c r="B1683" s="350" t="s">
        <v>4022</v>
      </c>
      <c r="C1683" s="351" t="s">
        <v>4023</v>
      </c>
      <c r="D1683" s="352" t="s">
        <v>3723</v>
      </c>
      <c r="E1683" s="353"/>
      <c r="F1683" s="67">
        <v>9580</v>
      </c>
    </row>
    <row r="1684" spans="1:6" x14ac:dyDescent="0.3">
      <c r="A1684" s="349"/>
      <c r="B1684" s="350" t="s">
        <v>4024</v>
      </c>
      <c r="C1684" s="351" t="s">
        <v>4025</v>
      </c>
      <c r="D1684" s="352" t="s">
        <v>3723</v>
      </c>
      <c r="E1684" s="353"/>
      <c r="F1684" s="67">
        <v>10270</v>
      </c>
    </row>
    <row r="1685" spans="1:6" x14ac:dyDescent="0.3">
      <c r="A1685" s="349"/>
      <c r="B1685" s="350" t="s">
        <v>4026</v>
      </c>
      <c r="C1685" s="351" t="s">
        <v>4027</v>
      </c>
      <c r="D1685" s="352" t="s">
        <v>3723</v>
      </c>
      <c r="E1685" s="353"/>
      <c r="F1685" s="67">
        <v>8750</v>
      </c>
    </row>
    <row r="1686" spans="1:6" x14ac:dyDescent="0.3">
      <c r="A1686" s="349"/>
      <c r="B1686" s="350" t="s">
        <v>4028</v>
      </c>
      <c r="C1686" s="351" t="s">
        <v>4029</v>
      </c>
      <c r="D1686" s="352" t="s">
        <v>3723</v>
      </c>
      <c r="E1686" s="353"/>
      <c r="F1686" s="67">
        <v>10970</v>
      </c>
    </row>
    <row r="1687" spans="1:6" x14ac:dyDescent="0.3">
      <c r="A1687" s="349"/>
      <c r="B1687" s="350" t="s">
        <v>4030</v>
      </c>
      <c r="C1687" s="351" t="s">
        <v>4031</v>
      </c>
      <c r="D1687" s="352" t="s">
        <v>3723</v>
      </c>
      <c r="E1687" s="353"/>
      <c r="F1687" s="67">
        <v>13180</v>
      </c>
    </row>
    <row r="1688" spans="1:6" x14ac:dyDescent="0.3">
      <c r="A1688" s="349"/>
      <c r="B1688" s="350" t="s">
        <v>4032</v>
      </c>
      <c r="C1688" s="351" t="s">
        <v>4033</v>
      </c>
      <c r="D1688" s="352" t="s">
        <v>3723</v>
      </c>
      <c r="E1688" s="353"/>
      <c r="F1688" s="67">
        <v>29130</v>
      </c>
    </row>
    <row r="1689" spans="1:6" x14ac:dyDescent="0.3">
      <c r="A1689" s="349"/>
      <c r="B1689" s="350" t="s">
        <v>4034</v>
      </c>
      <c r="C1689" s="351" t="s">
        <v>4035</v>
      </c>
      <c r="D1689" s="352" t="s">
        <v>3723</v>
      </c>
      <c r="E1689" s="353"/>
      <c r="F1689" s="67">
        <v>29820</v>
      </c>
    </row>
    <row r="1690" spans="1:6" x14ac:dyDescent="0.3">
      <c r="A1690" s="349"/>
      <c r="B1690" s="350" t="s">
        <v>4036</v>
      </c>
      <c r="C1690" s="351" t="s">
        <v>4037</v>
      </c>
      <c r="D1690" s="352" t="s">
        <v>3723</v>
      </c>
      <c r="E1690" s="353"/>
      <c r="F1690" s="67">
        <v>30510</v>
      </c>
    </row>
    <row r="1691" spans="1:6" x14ac:dyDescent="0.3">
      <c r="A1691" s="349"/>
      <c r="B1691" s="350" t="s">
        <v>4038</v>
      </c>
      <c r="C1691" s="351" t="s">
        <v>4039</v>
      </c>
      <c r="D1691" s="352" t="s">
        <v>3723</v>
      </c>
      <c r="E1691" s="353"/>
      <c r="F1691" s="67">
        <v>65590</v>
      </c>
    </row>
    <row r="1692" spans="1:6" x14ac:dyDescent="0.3">
      <c r="A1692" s="349"/>
      <c r="B1692" s="350" t="s">
        <v>4040</v>
      </c>
      <c r="C1692" s="351" t="s">
        <v>4041</v>
      </c>
      <c r="D1692" s="352" t="s">
        <v>3723</v>
      </c>
      <c r="E1692" s="353"/>
      <c r="F1692" s="67">
        <v>10270</v>
      </c>
    </row>
    <row r="1693" spans="1:6" x14ac:dyDescent="0.3">
      <c r="A1693" s="349"/>
      <c r="B1693" s="350" t="s">
        <v>4042</v>
      </c>
      <c r="C1693" s="351" t="s">
        <v>4043</v>
      </c>
      <c r="D1693" s="352" t="s">
        <v>6472</v>
      </c>
      <c r="E1693" s="353"/>
      <c r="F1693" s="67">
        <v>460</v>
      </c>
    </row>
    <row r="1694" spans="1:6" x14ac:dyDescent="0.3">
      <c r="A1694" s="349"/>
      <c r="B1694" s="350" t="s">
        <v>4044</v>
      </c>
      <c r="C1694" s="351" t="s">
        <v>4045</v>
      </c>
      <c r="D1694" s="352" t="s">
        <v>3723</v>
      </c>
      <c r="E1694" s="353"/>
      <c r="F1694" s="67">
        <v>460</v>
      </c>
    </row>
    <row r="1695" spans="1:6" x14ac:dyDescent="0.3">
      <c r="A1695" s="349"/>
      <c r="B1695" s="350" t="s">
        <v>4046</v>
      </c>
      <c r="C1695" s="351" t="s">
        <v>4047</v>
      </c>
      <c r="D1695" s="352" t="s">
        <v>3723</v>
      </c>
      <c r="E1695" s="353"/>
      <c r="F1695" s="67">
        <v>10270</v>
      </c>
    </row>
    <row r="1696" spans="1:6" x14ac:dyDescent="0.3">
      <c r="A1696" s="349"/>
      <c r="B1696" s="350" t="s">
        <v>4048</v>
      </c>
      <c r="C1696" s="351" t="s">
        <v>4049</v>
      </c>
      <c r="D1696" s="352" t="s">
        <v>6472</v>
      </c>
      <c r="E1696" s="353"/>
      <c r="F1696" s="67">
        <v>310</v>
      </c>
    </row>
    <row r="1697" spans="1:6" x14ac:dyDescent="0.3">
      <c r="A1697" s="349"/>
      <c r="B1697" s="350" t="s">
        <v>4050</v>
      </c>
      <c r="C1697" s="351" t="s">
        <v>4051</v>
      </c>
      <c r="D1697" s="352" t="s">
        <v>3723</v>
      </c>
      <c r="E1697" s="353"/>
      <c r="F1697" s="67">
        <v>690</v>
      </c>
    </row>
    <row r="1698" spans="1:6" x14ac:dyDescent="0.3">
      <c r="A1698" s="349"/>
      <c r="B1698" s="350" t="s">
        <v>4052</v>
      </c>
      <c r="C1698" s="351" t="s">
        <v>4053</v>
      </c>
      <c r="D1698" s="352" t="s">
        <v>6473</v>
      </c>
      <c r="E1698" s="353"/>
      <c r="F1698" s="67">
        <v>29130</v>
      </c>
    </row>
    <row r="1699" spans="1:6" x14ac:dyDescent="0.3">
      <c r="A1699" s="349"/>
      <c r="B1699" s="350" t="s">
        <v>4054</v>
      </c>
      <c r="C1699" s="351" t="s">
        <v>4055</v>
      </c>
      <c r="D1699" s="352" t="s">
        <v>6470</v>
      </c>
      <c r="E1699" s="353"/>
      <c r="F1699" s="67">
        <v>1180</v>
      </c>
    </row>
    <row r="1700" spans="1:6" x14ac:dyDescent="0.3">
      <c r="A1700" s="349"/>
      <c r="B1700" s="350" t="s">
        <v>4056</v>
      </c>
      <c r="C1700" s="351" t="s">
        <v>4057</v>
      </c>
      <c r="D1700" s="352" t="s">
        <v>6470</v>
      </c>
      <c r="E1700" s="353"/>
      <c r="F1700" s="67">
        <v>770</v>
      </c>
    </row>
    <row r="1701" spans="1:6" x14ac:dyDescent="0.3">
      <c r="A1701" s="349"/>
      <c r="B1701" s="350" t="s">
        <v>4058</v>
      </c>
      <c r="C1701" s="351" t="s">
        <v>4059</v>
      </c>
      <c r="D1701" s="352" t="s">
        <v>6472</v>
      </c>
      <c r="E1701" s="353"/>
      <c r="F1701" s="67">
        <v>460</v>
      </c>
    </row>
    <row r="1702" spans="1:6" x14ac:dyDescent="0.3">
      <c r="A1702" s="349"/>
      <c r="B1702" s="350" t="s">
        <v>4060</v>
      </c>
      <c r="C1702" s="351" t="s">
        <v>4061</v>
      </c>
      <c r="D1702" s="352" t="s">
        <v>6470</v>
      </c>
      <c r="E1702" s="353"/>
      <c r="F1702" s="67">
        <v>960</v>
      </c>
    </row>
    <row r="1703" spans="1:6" x14ac:dyDescent="0.3">
      <c r="A1703" s="349"/>
      <c r="B1703" s="350" t="s">
        <v>4062</v>
      </c>
      <c r="C1703" s="351" t="s">
        <v>4063</v>
      </c>
      <c r="D1703" s="352" t="s">
        <v>6470</v>
      </c>
      <c r="E1703" s="353"/>
      <c r="F1703" s="67">
        <v>2650</v>
      </c>
    </row>
    <row r="1704" spans="1:6" x14ac:dyDescent="0.3">
      <c r="A1704" s="349"/>
      <c r="B1704" s="350" t="s">
        <v>4064</v>
      </c>
      <c r="C1704" s="351" t="s">
        <v>4065</v>
      </c>
      <c r="D1704" s="352" t="s">
        <v>6473</v>
      </c>
      <c r="E1704" s="353"/>
      <c r="F1704" s="67">
        <v>14580</v>
      </c>
    </row>
    <row r="1705" spans="1:6" x14ac:dyDescent="0.3">
      <c r="A1705" s="349"/>
      <c r="B1705" s="350" t="s">
        <v>4066</v>
      </c>
      <c r="C1705" s="351" t="s">
        <v>4067</v>
      </c>
      <c r="D1705" s="352" t="s">
        <v>6472</v>
      </c>
      <c r="E1705" s="353"/>
      <c r="F1705" s="67">
        <v>370</v>
      </c>
    </row>
    <row r="1706" spans="1:6" x14ac:dyDescent="0.3">
      <c r="A1706" s="349"/>
      <c r="B1706" s="350" t="s">
        <v>4068</v>
      </c>
      <c r="C1706" s="351" t="s">
        <v>4069</v>
      </c>
      <c r="D1706" s="352" t="s">
        <v>6470</v>
      </c>
      <c r="E1706" s="353"/>
      <c r="F1706" s="67">
        <v>530</v>
      </c>
    </row>
    <row r="1707" spans="1:6" x14ac:dyDescent="0.3">
      <c r="A1707" s="349"/>
      <c r="B1707" s="350" t="s">
        <v>4070</v>
      </c>
      <c r="C1707" s="351" t="s">
        <v>4071</v>
      </c>
      <c r="D1707" s="352" t="s">
        <v>6470</v>
      </c>
      <c r="E1707" s="353"/>
      <c r="F1707" s="67">
        <v>120</v>
      </c>
    </row>
    <row r="1708" spans="1:6" x14ac:dyDescent="0.3">
      <c r="A1708" s="349"/>
      <c r="B1708" s="350" t="s">
        <v>4072</v>
      </c>
      <c r="C1708" s="351" t="s">
        <v>4073</v>
      </c>
      <c r="D1708" s="352" t="s">
        <v>6470</v>
      </c>
      <c r="E1708" s="353"/>
      <c r="F1708" s="67">
        <v>680</v>
      </c>
    </row>
    <row r="1709" spans="1:6" x14ac:dyDescent="0.3">
      <c r="A1709" s="349"/>
      <c r="B1709" s="350" t="s">
        <v>4074</v>
      </c>
      <c r="C1709" s="351" t="s">
        <v>4075</v>
      </c>
      <c r="D1709" s="352" t="s">
        <v>6470</v>
      </c>
      <c r="E1709" s="353"/>
      <c r="F1709" s="67">
        <v>4170</v>
      </c>
    </row>
    <row r="1710" spans="1:6" x14ac:dyDescent="0.3">
      <c r="A1710" s="349"/>
      <c r="B1710" s="350" t="s">
        <v>4076</v>
      </c>
      <c r="C1710" s="351" t="s">
        <v>4077</v>
      </c>
      <c r="D1710" s="352" t="s">
        <v>3723</v>
      </c>
      <c r="E1710" s="353"/>
      <c r="F1710" s="67">
        <v>90</v>
      </c>
    </row>
    <row r="1711" spans="1:6" x14ac:dyDescent="0.3">
      <c r="A1711" s="349"/>
      <c r="B1711" s="350" t="s">
        <v>4078</v>
      </c>
      <c r="C1711" s="351" t="s">
        <v>4079</v>
      </c>
      <c r="D1711" s="352" t="s">
        <v>3723</v>
      </c>
      <c r="E1711" s="353"/>
      <c r="F1711" s="67">
        <v>90</v>
      </c>
    </row>
    <row r="1712" spans="1:6" x14ac:dyDescent="0.3">
      <c r="A1712" s="349"/>
      <c r="B1712" s="350" t="s">
        <v>4080</v>
      </c>
      <c r="C1712" s="351" t="s">
        <v>4081</v>
      </c>
      <c r="D1712" s="352" t="s">
        <v>3723</v>
      </c>
      <c r="E1712" s="353"/>
      <c r="F1712" s="67">
        <v>90</v>
      </c>
    </row>
    <row r="1713" spans="1:6" x14ac:dyDescent="0.3">
      <c r="A1713" s="349"/>
      <c r="B1713" s="350" t="s">
        <v>4082</v>
      </c>
      <c r="C1713" s="351" t="s">
        <v>4083</v>
      </c>
      <c r="D1713" s="352" t="s">
        <v>3723</v>
      </c>
      <c r="E1713" s="353"/>
      <c r="F1713" s="67">
        <v>90</v>
      </c>
    </row>
    <row r="1714" spans="1:6" x14ac:dyDescent="0.3">
      <c r="A1714" s="349"/>
      <c r="B1714" s="350" t="s">
        <v>4084</v>
      </c>
      <c r="C1714" s="351" t="s">
        <v>4085</v>
      </c>
      <c r="D1714" s="352" t="s">
        <v>3723</v>
      </c>
      <c r="E1714" s="353"/>
      <c r="F1714" s="67">
        <v>90</v>
      </c>
    </row>
    <row r="1715" spans="1:6" x14ac:dyDescent="0.3">
      <c r="A1715" s="349"/>
      <c r="B1715" s="350" t="s">
        <v>4086</v>
      </c>
      <c r="C1715" s="351" t="s">
        <v>4087</v>
      </c>
      <c r="D1715" s="352" t="s">
        <v>3723</v>
      </c>
      <c r="E1715" s="353"/>
      <c r="F1715" s="67">
        <v>90</v>
      </c>
    </row>
    <row r="1716" spans="1:6" x14ac:dyDescent="0.3">
      <c r="A1716" s="349"/>
      <c r="B1716" s="350" t="s">
        <v>4088</v>
      </c>
      <c r="C1716" s="351" t="s">
        <v>4089</v>
      </c>
      <c r="D1716" s="352" t="s">
        <v>3723</v>
      </c>
      <c r="E1716" s="353"/>
      <c r="F1716" s="67">
        <v>120</v>
      </c>
    </row>
    <row r="1717" spans="1:6" x14ac:dyDescent="0.3">
      <c r="A1717" s="349"/>
      <c r="B1717" s="350" t="s">
        <v>4090</v>
      </c>
      <c r="C1717" s="351" t="s">
        <v>4091</v>
      </c>
      <c r="D1717" s="352" t="s">
        <v>6470</v>
      </c>
      <c r="E1717" s="353"/>
      <c r="F1717" s="67">
        <v>2510</v>
      </c>
    </row>
    <row r="1718" spans="1:6" x14ac:dyDescent="0.3">
      <c r="A1718" s="349"/>
      <c r="B1718" s="350" t="s">
        <v>4092</v>
      </c>
      <c r="C1718" s="351" t="s">
        <v>4093</v>
      </c>
      <c r="D1718" s="352" t="s">
        <v>6470</v>
      </c>
      <c r="E1718" s="353"/>
      <c r="F1718" s="67">
        <v>2650</v>
      </c>
    </row>
    <row r="1719" spans="1:6" x14ac:dyDescent="0.3">
      <c r="A1719" s="349"/>
      <c r="B1719" s="350" t="s">
        <v>4094</v>
      </c>
      <c r="C1719" s="351" t="s">
        <v>4095</v>
      </c>
      <c r="D1719" s="352" t="s">
        <v>6470</v>
      </c>
      <c r="E1719" s="353"/>
      <c r="F1719" s="67">
        <v>2790</v>
      </c>
    </row>
    <row r="1720" spans="1:6" x14ac:dyDescent="0.3">
      <c r="A1720" s="349"/>
      <c r="B1720" s="350" t="s">
        <v>4096</v>
      </c>
      <c r="C1720" s="351" t="s">
        <v>4097</v>
      </c>
      <c r="D1720" s="352" t="s">
        <v>6470</v>
      </c>
      <c r="E1720" s="353"/>
      <c r="F1720" s="67">
        <v>3060</v>
      </c>
    </row>
    <row r="1721" spans="1:6" x14ac:dyDescent="0.3">
      <c r="A1721" s="349"/>
      <c r="B1721" s="350" t="s">
        <v>4098</v>
      </c>
      <c r="C1721" s="351" t="s">
        <v>4099</v>
      </c>
      <c r="D1721" s="352" t="s">
        <v>6470</v>
      </c>
      <c r="E1721" s="353"/>
      <c r="F1721" s="67">
        <v>3210</v>
      </c>
    </row>
    <row r="1722" spans="1:6" x14ac:dyDescent="0.3">
      <c r="A1722" s="349"/>
      <c r="B1722" s="350" t="s">
        <v>4100</v>
      </c>
      <c r="C1722" s="351" t="s">
        <v>4101</v>
      </c>
      <c r="D1722" s="352" t="s">
        <v>3723</v>
      </c>
      <c r="E1722" s="353"/>
      <c r="F1722" s="67">
        <v>5140</v>
      </c>
    </row>
    <row r="1723" spans="1:6" x14ac:dyDescent="0.3">
      <c r="A1723" s="349"/>
      <c r="B1723" s="350" t="s">
        <v>4102</v>
      </c>
      <c r="C1723" s="351" t="s">
        <v>4103</v>
      </c>
      <c r="D1723" s="352" t="s">
        <v>3723</v>
      </c>
      <c r="E1723" s="353"/>
      <c r="F1723" s="67">
        <v>5140</v>
      </c>
    </row>
    <row r="1724" spans="1:6" x14ac:dyDescent="0.3">
      <c r="A1724" s="349"/>
      <c r="B1724" s="350" t="s">
        <v>4104</v>
      </c>
      <c r="C1724" s="351" t="s">
        <v>4105</v>
      </c>
      <c r="D1724" s="352" t="s">
        <v>3723</v>
      </c>
      <c r="E1724" s="353"/>
      <c r="F1724" s="67">
        <v>42990</v>
      </c>
    </row>
    <row r="1725" spans="1:6" x14ac:dyDescent="0.3">
      <c r="A1725" s="349"/>
      <c r="B1725" s="350" t="s">
        <v>4106</v>
      </c>
      <c r="C1725" s="351" t="s">
        <v>4107</v>
      </c>
      <c r="D1725" s="352" t="s">
        <v>3723</v>
      </c>
      <c r="E1725" s="353"/>
      <c r="F1725" s="67">
        <v>42990</v>
      </c>
    </row>
    <row r="1726" spans="1:6" x14ac:dyDescent="0.3">
      <c r="A1726" s="349"/>
      <c r="B1726" s="350" t="s">
        <v>4108</v>
      </c>
      <c r="C1726" s="351" t="s">
        <v>4109</v>
      </c>
      <c r="D1726" s="352" t="s">
        <v>3723</v>
      </c>
      <c r="E1726" s="353"/>
      <c r="F1726" s="67">
        <v>42990</v>
      </c>
    </row>
    <row r="1727" spans="1:6" x14ac:dyDescent="0.3">
      <c r="A1727" s="349"/>
      <c r="B1727" s="350" t="s">
        <v>4110</v>
      </c>
      <c r="C1727" s="351" t="s">
        <v>4111</v>
      </c>
      <c r="D1727" s="352" t="s">
        <v>6470</v>
      </c>
      <c r="E1727" s="353"/>
      <c r="F1727" s="67">
        <v>1100</v>
      </c>
    </row>
    <row r="1728" spans="1:6" x14ac:dyDescent="0.3">
      <c r="A1728" s="349"/>
      <c r="B1728" s="350" t="s">
        <v>4112</v>
      </c>
      <c r="C1728" s="351" t="s">
        <v>4113</v>
      </c>
      <c r="D1728" s="352" t="s">
        <v>6470</v>
      </c>
      <c r="E1728" s="353"/>
      <c r="F1728" s="67">
        <v>1470</v>
      </c>
    </row>
    <row r="1729" spans="1:6" x14ac:dyDescent="0.3">
      <c r="A1729" s="349"/>
      <c r="B1729" s="350" t="s">
        <v>4114</v>
      </c>
      <c r="C1729" s="351" t="s">
        <v>4115</v>
      </c>
      <c r="D1729" s="352" t="s">
        <v>6472</v>
      </c>
      <c r="E1729" s="353"/>
      <c r="F1729" s="67">
        <v>16080</v>
      </c>
    </row>
    <row r="1730" spans="1:6" x14ac:dyDescent="0.3">
      <c r="A1730" s="349"/>
      <c r="B1730" s="350" t="s">
        <v>4116</v>
      </c>
      <c r="C1730" s="351" t="s">
        <v>4117</v>
      </c>
      <c r="D1730" s="352" t="s">
        <v>3723</v>
      </c>
      <c r="E1730" s="353"/>
      <c r="F1730" s="67">
        <v>16080</v>
      </c>
    </row>
    <row r="1731" spans="1:6" x14ac:dyDescent="0.3">
      <c r="A1731" s="349"/>
      <c r="B1731" s="350" t="s">
        <v>4118</v>
      </c>
      <c r="C1731" s="351" t="s">
        <v>4119</v>
      </c>
      <c r="D1731" s="352" t="s">
        <v>6472</v>
      </c>
      <c r="E1731" s="353"/>
      <c r="F1731" s="67">
        <v>16080</v>
      </c>
    </row>
    <row r="1732" spans="1:6" x14ac:dyDescent="0.3">
      <c r="A1732" s="349"/>
      <c r="B1732" s="350" t="s">
        <v>4120</v>
      </c>
      <c r="C1732" s="351" t="s">
        <v>4121</v>
      </c>
      <c r="D1732" s="352" t="s">
        <v>3723</v>
      </c>
      <c r="E1732" s="353"/>
      <c r="F1732" s="67">
        <v>16080</v>
      </c>
    </row>
    <row r="1733" spans="1:6" x14ac:dyDescent="0.3">
      <c r="A1733" s="349"/>
      <c r="B1733" s="350" t="s">
        <v>4122</v>
      </c>
      <c r="C1733" s="351" t="s">
        <v>4123</v>
      </c>
      <c r="D1733" s="352" t="s">
        <v>3723</v>
      </c>
      <c r="E1733" s="353"/>
      <c r="F1733" s="67">
        <v>30</v>
      </c>
    </row>
    <row r="1734" spans="1:6" x14ac:dyDescent="0.3">
      <c r="A1734" s="349"/>
      <c r="B1734" s="350" t="s">
        <v>4124</v>
      </c>
      <c r="C1734" s="351" t="s">
        <v>4125</v>
      </c>
      <c r="D1734" s="352" t="s">
        <v>3723</v>
      </c>
      <c r="E1734" s="353"/>
      <c r="F1734" s="67">
        <v>50</v>
      </c>
    </row>
    <row r="1735" spans="1:6" x14ac:dyDescent="0.3">
      <c r="A1735" s="349"/>
      <c r="B1735" s="350" t="s">
        <v>4126</v>
      </c>
      <c r="C1735" s="351" t="s">
        <v>4127</v>
      </c>
      <c r="D1735" s="352" t="s">
        <v>3723</v>
      </c>
      <c r="E1735" s="353"/>
      <c r="F1735" s="67">
        <v>30</v>
      </c>
    </row>
    <row r="1736" spans="1:6" x14ac:dyDescent="0.3">
      <c r="A1736" s="349"/>
      <c r="B1736" s="350" t="s">
        <v>4128</v>
      </c>
      <c r="C1736" s="351" t="s">
        <v>4129</v>
      </c>
      <c r="D1736" s="352" t="s">
        <v>3723</v>
      </c>
      <c r="E1736" s="353"/>
      <c r="F1736" s="67">
        <v>30</v>
      </c>
    </row>
    <row r="1737" spans="1:6" x14ac:dyDescent="0.3">
      <c r="A1737" s="349"/>
      <c r="B1737" s="350" t="s">
        <v>4130</v>
      </c>
      <c r="C1737" s="351" t="s">
        <v>4131</v>
      </c>
      <c r="D1737" s="352" t="s">
        <v>3723</v>
      </c>
      <c r="E1737" s="353"/>
      <c r="F1737" s="67">
        <v>50</v>
      </c>
    </row>
    <row r="1738" spans="1:6" x14ac:dyDescent="0.3">
      <c r="A1738" s="349"/>
      <c r="B1738" s="350" t="s">
        <v>4132</v>
      </c>
      <c r="C1738" s="351" t="s">
        <v>4133</v>
      </c>
      <c r="D1738" s="352" t="s">
        <v>3723</v>
      </c>
      <c r="E1738" s="353"/>
      <c r="F1738" s="67">
        <v>20</v>
      </c>
    </row>
    <row r="1739" spans="1:6" x14ac:dyDescent="0.3">
      <c r="A1739" s="349"/>
      <c r="B1739" s="350" t="s">
        <v>4134</v>
      </c>
      <c r="C1739" s="351" t="s">
        <v>4135</v>
      </c>
      <c r="D1739" s="352" t="s">
        <v>3723</v>
      </c>
      <c r="E1739" s="353"/>
      <c r="F1739" s="67">
        <v>20</v>
      </c>
    </row>
    <row r="1740" spans="1:6" x14ac:dyDescent="0.3">
      <c r="A1740" s="349"/>
      <c r="B1740" s="350" t="s">
        <v>4136</v>
      </c>
      <c r="C1740" s="351" t="s">
        <v>4137</v>
      </c>
      <c r="D1740" s="352" t="s">
        <v>3723</v>
      </c>
      <c r="E1740" s="353"/>
      <c r="F1740" s="67">
        <v>10</v>
      </c>
    </row>
    <row r="1741" spans="1:6" x14ac:dyDescent="0.3">
      <c r="A1741" s="349"/>
      <c r="B1741" s="350" t="s">
        <v>4138</v>
      </c>
      <c r="C1741" s="351" t="s">
        <v>4139</v>
      </c>
      <c r="D1741" s="352" t="s">
        <v>3723</v>
      </c>
      <c r="E1741" s="353"/>
      <c r="F1741" s="67">
        <v>80</v>
      </c>
    </row>
    <row r="1742" spans="1:6" x14ac:dyDescent="0.3">
      <c r="A1742" s="349"/>
      <c r="B1742" s="350" t="s">
        <v>4140</v>
      </c>
      <c r="C1742" s="351" t="s">
        <v>4141</v>
      </c>
      <c r="D1742" s="352" t="s">
        <v>3723</v>
      </c>
      <c r="E1742" s="353"/>
      <c r="F1742" s="67">
        <v>550</v>
      </c>
    </row>
    <row r="1743" spans="1:6" x14ac:dyDescent="0.3">
      <c r="A1743" s="349"/>
      <c r="B1743" s="350" t="s">
        <v>4142</v>
      </c>
      <c r="C1743" s="351" t="s">
        <v>4143</v>
      </c>
      <c r="D1743" s="352" t="s">
        <v>3723</v>
      </c>
      <c r="E1743" s="353"/>
      <c r="F1743" s="67">
        <v>1170</v>
      </c>
    </row>
    <row r="1744" spans="1:6" x14ac:dyDescent="0.3">
      <c r="A1744" s="349"/>
      <c r="B1744" s="350" t="s">
        <v>4144</v>
      </c>
      <c r="C1744" s="351" t="s">
        <v>4145</v>
      </c>
      <c r="D1744" s="352" t="s">
        <v>3723</v>
      </c>
      <c r="E1744" s="353"/>
      <c r="F1744" s="67">
        <v>1480</v>
      </c>
    </row>
    <row r="1745" spans="1:6" x14ac:dyDescent="0.3">
      <c r="A1745" s="349"/>
      <c r="B1745" s="350" t="s">
        <v>4146</v>
      </c>
      <c r="C1745" s="351" t="s">
        <v>4147</v>
      </c>
      <c r="D1745" s="352" t="s">
        <v>3723</v>
      </c>
      <c r="E1745" s="353"/>
      <c r="F1745" s="67">
        <v>1760</v>
      </c>
    </row>
    <row r="1746" spans="1:6" x14ac:dyDescent="0.3">
      <c r="A1746" s="349"/>
      <c r="B1746" s="350" t="s">
        <v>4148</v>
      </c>
      <c r="C1746" s="351" t="s">
        <v>4149</v>
      </c>
      <c r="D1746" s="352" t="s">
        <v>6478</v>
      </c>
      <c r="E1746" s="353"/>
      <c r="F1746" s="67">
        <v>2010</v>
      </c>
    </row>
    <row r="1747" spans="1:6" x14ac:dyDescent="0.3">
      <c r="A1747" s="349"/>
      <c r="B1747" s="350" t="s">
        <v>4150</v>
      </c>
      <c r="C1747" s="351" t="s">
        <v>4151</v>
      </c>
      <c r="D1747" s="352" t="s">
        <v>6478</v>
      </c>
      <c r="E1747" s="353"/>
      <c r="F1747" s="67">
        <v>1210</v>
      </c>
    </row>
    <row r="1748" spans="1:6" x14ac:dyDescent="0.3">
      <c r="A1748" s="349"/>
      <c r="B1748" s="350" t="s">
        <v>4152</v>
      </c>
      <c r="C1748" s="351" t="s">
        <v>4153</v>
      </c>
      <c r="D1748" s="352" t="s">
        <v>3723</v>
      </c>
      <c r="E1748" s="353"/>
      <c r="F1748" s="67">
        <v>180</v>
      </c>
    </row>
    <row r="1749" spans="1:6" x14ac:dyDescent="0.3">
      <c r="A1749" s="349"/>
      <c r="B1749" s="350" t="s">
        <v>4154</v>
      </c>
      <c r="C1749" s="351" t="s">
        <v>4155</v>
      </c>
      <c r="D1749" s="352" t="s">
        <v>3723</v>
      </c>
      <c r="E1749" s="353"/>
      <c r="F1749" s="67">
        <v>180</v>
      </c>
    </row>
    <row r="1750" spans="1:6" x14ac:dyDescent="0.3">
      <c r="A1750" s="349"/>
      <c r="B1750" s="350" t="s">
        <v>4156</v>
      </c>
      <c r="C1750" s="351" t="s">
        <v>4157</v>
      </c>
      <c r="D1750" s="352" t="s">
        <v>6478</v>
      </c>
      <c r="E1750" s="353"/>
      <c r="F1750" s="67">
        <v>14270</v>
      </c>
    </row>
    <row r="1751" spans="1:6" x14ac:dyDescent="0.3">
      <c r="A1751" s="349"/>
      <c r="B1751" s="350" t="s">
        <v>4158</v>
      </c>
      <c r="C1751" s="351" t="s">
        <v>4159</v>
      </c>
      <c r="D1751" s="352" t="s">
        <v>6478</v>
      </c>
      <c r="E1751" s="353"/>
      <c r="F1751" s="67">
        <v>14270</v>
      </c>
    </row>
    <row r="1752" spans="1:6" x14ac:dyDescent="0.3">
      <c r="A1752" s="349"/>
      <c r="B1752" s="350" t="s">
        <v>4160</v>
      </c>
      <c r="C1752" s="351" t="s">
        <v>4161</v>
      </c>
      <c r="D1752" s="352" t="s">
        <v>6472</v>
      </c>
      <c r="E1752" s="353"/>
      <c r="F1752" s="67">
        <v>350</v>
      </c>
    </row>
    <row r="1753" spans="1:6" x14ac:dyDescent="0.3">
      <c r="A1753" s="349"/>
      <c r="B1753" s="350" t="s">
        <v>4162</v>
      </c>
      <c r="C1753" s="351" t="s">
        <v>4163</v>
      </c>
      <c r="D1753" s="352" t="s">
        <v>3723</v>
      </c>
      <c r="E1753" s="353"/>
      <c r="F1753" s="67">
        <v>11100</v>
      </c>
    </row>
    <row r="1754" spans="1:6" x14ac:dyDescent="0.3">
      <c r="A1754" s="349"/>
      <c r="B1754" s="350" t="s">
        <v>4164</v>
      </c>
      <c r="C1754" s="351" t="s">
        <v>4165</v>
      </c>
      <c r="D1754" s="352" t="s">
        <v>3723</v>
      </c>
      <c r="E1754" s="353"/>
      <c r="F1754" s="67">
        <v>10860</v>
      </c>
    </row>
    <row r="1755" spans="1:6" x14ac:dyDescent="0.3">
      <c r="A1755" s="349"/>
      <c r="B1755" s="350" t="s">
        <v>4166</v>
      </c>
      <c r="C1755" s="351" t="s">
        <v>4167</v>
      </c>
      <c r="D1755" s="352" t="s">
        <v>3723</v>
      </c>
      <c r="E1755" s="353"/>
      <c r="F1755" s="67">
        <v>48770</v>
      </c>
    </row>
    <row r="1756" spans="1:6" x14ac:dyDescent="0.3">
      <c r="A1756" s="349"/>
      <c r="B1756" s="350" t="s">
        <v>4168</v>
      </c>
      <c r="C1756" s="351" t="s">
        <v>4167</v>
      </c>
      <c r="D1756" s="352" t="s">
        <v>3723</v>
      </c>
      <c r="E1756" s="353"/>
      <c r="F1756" s="67">
        <v>87890</v>
      </c>
    </row>
    <row r="1757" spans="1:6" x14ac:dyDescent="0.3">
      <c r="A1757" s="349"/>
      <c r="B1757" s="350" t="s">
        <v>4169</v>
      </c>
      <c r="C1757" s="351" t="s">
        <v>4170</v>
      </c>
      <c r="D1757" s="352" t="s">
        <v>3723</v>
      </c>
      <c r="E1757" s="353"/>
      <c r="F1757" s="67">
        <v>32550</v>
      </c>
    </row>
    <row r="1758" spans="1:6" x14ac:dyDescent="0.3">
      <c r="A1758" s="349"/>
      <c r="B1758" s="350" t="s">
        <v>4171</v>
      </c>
      <c r="C1758" s="351" t="s">
        <v>4172</v>
      </c>
      <c r="D1758" s="352" t="s">
        <v>3723</v>
      </c>
      <c r="E1758" s="353"/>
      <c r="F1758" s="67">
        <v>10380</v>
      </c>
    </row>
    <row r="1759" spans="1:6" x14ac:dyDescent="0.3">
      <c r="A1759" s="349"/>
      <c r="B1759" s="350" t="s">
        <v>4173</v>
      </c>
      <c r="C1759" s="351" t="s">
        <v>4174</v>
      </c>
      <c r="D1759" s="352" t="s">
        <v>3723</v>
      </c>
      <c r="E1759" s="353"/>
      <c r="F1759" s="67">
        <v>66620</v>
      </c>
    </row>
    <row r="1760" spans="1:6" x14ac:dyDescent="0.3">
      <c r="A1760" s="349"/>
      <c r="B1760" s="350" t="s">
        <v>4175</v>
      </c>
      <c r="C1760" s="351" t="s">
        <v>4176</v>
      </c>
      <c r="D1760" s="352" t="s">
        <v>3723</v>
      </c>
      <c r="E1760" s="353"/>
      <c r="F1760" s="67">
        <v>81250</v>
      </c>
    </row>
    <row r="1761" spans="1:6" x14ac:dyDescent="0.3">
      <c r="A1761" s="349"/>
      <c r="B1761" s="350" t="s">
        <v>4177</v>
      </c>
      <c r="C1761" s="351" t="s">
        <v>4178</v>
      </c>
      <c r="D1761" s="352" t="s">
        <v>3723</v>
      </c>
      <c r="E1761" s="353"/>
      <c r="F1761" s="67">
        <v>68310</v>
      </c>
    </row>
    <row r="1762" spans="1:6" x14ac:dyDescent="0.3">
      <c r="A1762" s="349"/>
      <c r="B1762" s="350" t="s">
        <v>4179</v>
      </c>
      <c r="C1762" s="351" t="s">
        <v>4180</v>
      </c>
      <c r="D1762" s="352" t="s">
        <v>3723</v>
      </c>
      <c r="E1762" s="353"/>
      <c r="F1762" s="67">
        <v>27490</v>
      </c>
    </row>
    <row r="1763" spans="1:6" x14ac:dyDescent="0.3">
      <c r="A1763" s="349"/>
      <c r="B1763" s="350" t="s">
        <v>4181</v>
      </c>
      <c r="C1763" s="351" t="s">
        <v>4182</v>
      </c>
      <c r="D1763" s="352" t="s">
        <v>3723</v>
      </c>
      <c r="E1763" s="353"/>
      <c r="F1763" s="67">
        <v>75540</v>
      </c>
    </row>
    <row r="1764" spans="1:6" x14ac:dyDescent="0.3">
      <c r="A1764" s="349"/>
      <c r="B1764" s="350" t="s">
        <v>4183</v>
      </c>
      <c r="C1764" s="351" t="s">
        <v>4184</v>
      </c>
      <c r="D1764" s="352" t="s">
        <v>3723</v>
      </c>
      <c r="E1764" s="353"/>
      <c r="F1764" s="67">
        <v>3930</v>
      </c>
    </row>
    <row r="1765" spans="1:6" x14ac:dyDescent="0.3">
      <c r="A1765" s="349"/>
      <c r="B1765" s="350" t="s">
        <v>5048</v>
      </c>
      <c r="C1765" s="351"/>
      <c r="D1765" s="352" t="s">
        <v>3723</v>
      </c>
      <c r="E1765" s="353"/>
      <c r="F1765" s="67">
        <v>0</v>
      </c>
    </row>
    <row r="1766" spans="1:6" x14ac:dyDescent="0.3">
      <c r="A1766" s="349"/>
      <c r="B1766" s="350" t="s">
        <v>5049</v>
      </c>
      <c r="C1766" s="351"/>
      <c r="D1766" s="352" t="s">
        <v>3723</v>
      </c>
      <c r="E1766" s="353"/>
      <c r="F1766" s="67">
        <v>0</v>
      </c>
    </row>
    <row r="1767" spans="1:6" x14ac:dyDescent="0.3">
      <c r="A1767" s="349"/>
      <c r="B1767" s="350" t="s">
        <v>5050</v>
      </c>
      <c r="C1767" s="351"/>
      <c r="D1767" s="352" t="s">
        <v>3723</v>
      </c>
      <c r="E1767" s="353"/>
      <c r="F1767" s="67">
        <v>0</v>
      </c>
    </row>
    <row r="1768" spans="1:6" x14ac:dyDescent="0.3">
      <c r="A1768" s="349"/>
      <c r="B1768" s="350" t="s">
        <v>5051</v>
      </c>
      <c r="C1768" s="351"/>
      <c r="D1768" s="352" t="s">
        <v>3723</v>
      </c>
      <c r="E1768" s="353"/>
      <c r="F1768" s="67">
        <v>0</v>
      </c>
    </row>
    <row r="1769" spans="1:6" x14ac:dyDescent="0.3">
      <c r="A1769" s="349"/>
      <c r="B1769" s="350" t="s">
        <v>5052</v>
      </c>
      <c r="C1769" s="351"/>
      <c r="D1769" s="352" t="s">
        <v>3723</v>
      </c>
      <c r="E1769" s="353"/>
      <c r="F1769" s="67">
        <v>0</v>
      </c>
    </row>
    <row r="1770" spans="1:6" x14ac:dyDescent="0.3">
      <c r="A1770" s="349"/>
      <c r="B1770" s="350" t="s">
        <v>5053</v>
      </c>
      <c r="C1770" s="351"/>
      <c r="D1770" s="352" t="s">
        <v>3723</v>
      </c>
      <c r="E1770" s="353"/>
      <c r="F1770" s="67">
        <v>0</v>
      </c>
    </row>
    <row r="1771" spans="1:6" x14ac:dyDescent="0.3">
      <c r="A1771" s="349"/>
      <c r="B1771" s="350" t="s">
        <v>5054</v>
      </c>
      <c r="C1771" s="351"/>
      <c r="D1771" s="352" t="s">
        <v>3723</v>
      </c>
      <c r="E1771" s="353"/>
      <c r="F1771" s="67">
        <v>0</v>
      </c>
    </row>
    <row r="1772" spans="1:6" x14ac:dyDescent="0.3">
      <c r="A1772" s="349"/>
      <c r="B1772" s="350" t="s">
        <v>5055</v>
      </c>
      <c r="C1772" s="351"/>
      <c r="D1772" s="352" t="s">
        <v>3723</v>
      </c>
      <c r="E1772" s="353"/>
      <c r="F1772" s="67">
        <v>0</v>
      </c>
    </row>
    <row r="1773" spans="1:6" x14ac:dyDescent="0.3">
      <c r="A1773" s="349"/>
      <c r="B1773" s="350" t="s">
        <v>5056</v>
      </c>
      <c r="C1773" s="351"/>
      <c r="D1773" s="352" t="s">
        <v>3723</v>
      </c>
      <c r="E1773" s="353"/>
      <c r="F1773" s="67">
        <v>0</v>
      </c>
    </row>
    <row r="1774" spans="1:6" x14ac:dyDescent="0.3">
      <c r="A1774" s="349"/>
      <c r="B1774" s="350" t="s">
        <v>5057</v>
      </c>
      <c r="C1774" s="351"/>
      <c r="D1774" s="352" t="s">
        <v>3723</v>
      </c>
      <c r="E1774" s="353"/>
      <c r="F1774" s="67">
        <v>0</v>
      </c>
    </row>
    <row r="1775" spans="1:6" x14ac:dyDescent="0.3">
      <c r="A1775" s="349"/>
      <c r="B1775" s="350" t="s">
        <v>5058</v>
      </c>
      <c r="C1775" s="351"/>
      <c r="D1775" s="352" t="s">
        <v>3723</v>
      </c>
      <c r="E1775" s="353"/>
      <c r="F1775" s="67">
        <v>0</v>
      </c>
    </row>
    <row r="1776" spans="1:6" x14ac:dyDescent="0.3">
      <c r="A1776" s="349"/>
      <c r="B1776" s="350" t="s">
        <v>5059</v>
      </c>
      <c r="C1776" s="351"/>
      <c r="D1776" s="352" t="s">
        <v>3723</v>
      </c>
      <c r="E1776" s="353"/>
      <c r="F1776" s="67">
        <v>0</v>
      </c>
    </row>
    <row r="1777" spans="1:6" x14ac:dyDescent="0.3">
      <c r="A1777" s="349"/>
      <c r="B1777" s="350"/>
      <c r="C1777" s="351"/>
      <c r="D1777" s="352" t="s">
        <v>3723</v>
      </c>
      <c r="E1777" s="353"/>
      <c r="F1777" s="67">
        <v>0</v>
      </c>
    </row>
    <row r="1778" spans="1:6" x14ac:dyDescent="0.3">
      <c r="A1778" s="349"/>
      <c r="B1778" s="350"/>
      <c r="C1778" s="351"/>
      <c r="D1778" s="352" t="s">
        <v>3723</v>
      </c>
      <c r="E1778" s="353"/>
      <c r="F1778" s="67">
        <v>0</v>
      </c>
    </row>
    <row r="1779" spans="1:6" x14ac:dyDescent="0.3">
      <c r="A1779" s="349"/>
      <c r="B1779" s="350"/>
      <c r="C1779" s="351"/>
      <c r="D1779" s="352" t="s">
        <v>3723</v>
      </c>
      <c r="E1779" s="353"/>
      <c r="F1779" s="67">
        <v>0</v>
      </c>
    </row>
    <row r="1780" spans="1:6" x14ac:dyDescent="0.3">
      <c r="A1780" s="349"/>
      <c r="B1780" s="350"/>
      <c r="C1780" s="351"/>
      <c r="D1780" s="352"/>
      <c r="E1780" s="353"/>
      <c r="F1780" s="67">
        <v>0</v>
      </c>
    </row>
    <row r="1781" spans="1:6" x14ac:dyDescent="0.3">
      <c r="A1781" s="349"/>
      <c r="B1781" s="350"/>
      <c r="C1781" s="351"/>
      <c r="D1781" s="352"/>
      <c r="E1781" s="353"/>
      <c r="F1781" s="67">
        <v>0</v>
      </c>
    </row>
    <row r="1782" spans="1:6" x14ac:dyDescent="0.3">
      <c r="A1782" s="349"/>
      <c r="B1782" s="350"/>
      <c r="C1782" s="351"/>
      <c r="D1782" s="352"/>
      <c r="E1782" s="353"/>
      <c r="F1782" s="67">
        <v>0</v>
      </c>
    </row>
    <row r="1783" spans="1:6" x14ac:dyDescent="0.3">
      <c r="A1783" s="349"/>
      <c r="B1783" s="350"/>
      <c r="C1783" s="351"/>
      <c r="D1783" s="352"/>
      <c r="E1783" s="353"/>
      <c r="F1783" s="67">
        <v>0</v>
      </c>
    </row>
    <row r="1784" spans="1:6" x14ac:dyDescent="0.3">
      <c r="A1784" s="349"/>
      <c r="B1784" s="350"/>
      <c r="C1784" s="351"/>
      <c r="D1784" s="352"/>
      <c r="E1784" s="353"/>
      <c r="F1784" s="67">
        <v>0</v>
      </c>
    </row>
    <row r="1785" spans="1:6" x14ac:dyDescent="0.3">
      <c r="A1785" s="349"/>
      <c r="B1785" s="350"/>
      <c r="C1785" s="351"/>
      <c r="D1785" s="352"/>
      <c r="E1785" s="353"/>
      <c r="F1785" s="67">
        <v>0</v>
      </c>
    </row>
    <row r="1786" spans="1:6" x14ac:dyDescent="0.3">
      <c r="A1786" s="349"/>
      <c r="B1786" s="350"/>
      <c r="C1786" s="351"/>
      <c r="D1786" s="352"/>
      <c r="E1786" s="353"/>
      <c r="F1786" s="67">
        <v>0</v>
      </c>
    </row>
    <row r="1787" spans="1:6" x14ac:dyDescent="0.3">
      <c r="A1787" s="349"/>
      <c r="B1787" s="350"/>
      <c r="C1787" s="351"/>
      <c r="D1787" s="352"/>
      <c r="E1787" s="353"/>
      <c r="F1787" s="67">
        <v>0</v>
      </c>
    </row>
    <row r="1788" spans="1:6" x14ac:dyDescent="0.3">
      <c r="A1788" s="349"/>
      <c r="B1788" s="350"/>
      <c r="C1788" s="351"/>
      <c r="D1788" s="352"/>
      <c r="E1788" s="353"/>
      <c r="F1788" s="67">
        <v>0</v>
      </c>
    </row>
    <row r="1789" spans="1:6" x14ac:dyDescent="0.3">
      <c r="A1789" s="349"/>
      <c r="B1789" s="350"/>
      <c r="C1789" s="351"/>
      <c r="D1789" s="352"/>
      <c r="E1789" s="353"/>
      <c r="F1789" s="67">
        <v>0</v>
      </c>
    </row>
    <row r="1790" spans="1:6" x14ac:dyDescent="0.3">
      <c r="A1790" s="349"/>
      <c r="B1790" s="350"/>
      <c r="C1790" s="351"/>
      <c r="D1790" s="352"/>
      <c r="E1790" s="353"/>
      <c r="F1790" s="67">
        <v>0</v>
      </c>
    </row>
    <row r="1791" spans="1:6" x14ac:dyDescent="0.3">
      <c r="A1791" s="349"/>
      <c r="B1791" s="350"/>
      <c r="C1791" s="351"/>
      <c r="D1791" s="352"/>
      <c r="E1791" s="353"/>
      <c r="F1791" s="67">
        <v>0</v>
      </c>
    </row>
    <row r="1792" spans="1:6" x14ac:dyDescent="0.3">
      <c r="A1792" s="349"/>
      <c r="B1792" s="350"/>
      <c r="C1792" s="351"/>
      <c r="D1792" s="352"/>
      <c r="E1792" s="353"/>
      <c r="F1792" s="67">
        <v>0</v>
      </c>
    </row>
    <row r="1793" spans="1:6" x14ac:dyDescent="0.3">
      <c r="A1793" s="349"/>
      <c r="B1793" s="350"/>
      <c r="C1793" s="351"/>
      <c r="D1793" s="352"/>
      <c r="E1793" s="353"/>
      <c r="F1793" s="67">
        <v>0</v>
      </c>
    </row>
    <row r="1794" spans="1:6" x14ac:dyDescent="0.3">
      <c r="A1794" s="349"/>
      <c r="B1794" s="350"/>
      <c r="C1794" s="351"/>
      <c r="D1794" s="352"/>
      <c r="E1794" s="353"/>
      <c r="F1794" s="67">
        <v>0</v>
      </c>
    </row>
    <row r="1795" spans="1:6" x14ac:dyDescent="0.3">
      <c r="A1795" s="349"/>
      <c r="B1795" s="350"/>
      <c r="C1795" s="351"/>
      <c r="D1795" s="352"/>
      <c r="E1795" s="353"/>
      <c r="F1795" s="67">
        <v>0</v>
      </c>
    </row>
    <row r="1796" spans="1:6" x14ac:dyDescent="0.3">
      <c r="A1796" s="349"/>
      <c r="B1796" s="350"/>
      <c r="C1796" s="351"/>
      <c r="D1796" s="352"/>
      <c r="E1796" s="353"/>
      <c r="F1796" s="67">
        <v>0</v>
      </c>
    </row>
    <row r="1797" spans="1:6" x14ac:dyDescent="0.3">
      <c r="A1797" s="349"/>
      <c r="B1797" s="350"/>
      <c r="C1797" s="351"/>
      <c r="D1797" s="352"/>
      <c r="E1797" s="353"/>
      <c r="F1797" s="67">
        <v>0</v>
      </c>
    </row>
    <row r="1798" spans="1:6" x14ac:dyDescent="0.3">
      <c r="A1798" s="349"/>
      <c r="B1798" s="350"/>
      <c r="C1798" s="351"/>
      <c r="D1798" s="352"/>
      <c r="E1798" s="353"/>
      <c r="F1798" s="67">
        <v>0</v>
      </c>
    </row>
    <row r="1799" spans="1:6" x14ac:dyDescent="0.3">
      <c r="A1799" s="349"/>
      <c r="B1799" s="350"/>
      <c r="C1799" s="351"/>
      <c r="D1799" s="352"/>
      <c r="E1799" s="353"/>
      <c r="F1799" s="67">
        <v>0</v>
      </c>
    </row>
    <row r="1800" spans="1:6" x14ac:dyDescent="0.3">
      <c r="A1800" s="349"/>
      <c r="B1800" s="350"/>
      <c r="C1800" s="351"/>
      <c r="D1800" s="352"/>
      <c r="E1800" s="353"/>
      <c r="F1800" s="67">
        <v>0</v>
      </c>
    </row>
    <row r="1801" spans="1:6" x14ac:dyDescent="0.3">
      <c r="A1801" s="349"/>
      <c r="B1801" s="350"/>
      <c r="C1801" s="351"/>
      <c r="D1801" s="352"/>
      <c r="E1801" s="353"/>
      <c r="F1801" s="67">
        <v>0</v>
      </c>
    </row>
    <row r="1802" spans="1:6" x14ac:dyDescent="0.3">
      <c r="A1802" s="349"/>
      <c r="B1802" s="350"/>
      <c r="C1802" s="351"/>
      <c r="D1802" s="352"/>
      <c r="E1802" s="353"/>
      <c r="F1802" s="67">
        <v>0</v>
      </c>
    </row>
    <row r="1803" spans="1:6" x14ac:dyDescent="0.3">
      <c r="A1803" s="349"/>
      <c r="B1803" s="350"/>
      <c r="C1803" s="351"/>
      <c r="D1803" s="352"/>
      <c r="E1803" s="353"/>
      <c r="F1803" s="67">
        <v>0</v>
      </c>
    </row>
    <row r="1804" spans="1:6" x14ac:dyDescent="0.3">
      <c r="A1804" s="349"/>
      <c r="B1804" s="350"/>
      <c r="C1804" s="351"/>
      <c r="D1804" s="352"/>
      <c r="E1804" s="353"/>
      <c r="F1804" s="67">
        <v>0</v>
      </c>
    </row>
    <row r="1805" spans="1:6" x14ac:dyDescent="0.3">
      <c r="A1805" s="349"/>
      <c r="B1805" s="350"/>
      <c r="C1805" s="351"/>
      <c r="D1805" s="352"/>
      <c r="E1805" s="353"/>
      <c r="F1805" s="67">
        <v>0</v>
      </c>
    </row>
    <row r="1806" spans="1:6" x14ac:dyDescent="0.3">
      <c r="A1806" s="349"/>
      <c r="B1806" s="350"/>
      <c r="C1806" s="351"/>
      <c r="D1806" s="352"/>
      <c r="E1806" s="353"/>
      <c r="F1806" s="67">
        <v>0</v>
      </c>
    </row>
    <row r="1807" spans="1:6" x14ac:dyDescent="0.3">
      <c r="A1807" s="349"/>
      <c r="B1807" s="350"/>
      <c r="C1807" s="351"/>
      <c r="D1807" s="352"/>
      <c r="E1807" s="353"/>
      <c r="F1807" s="67">
        <v>0</v>
      </c>
    </row>
    <row r="1808" spans="1:6" x14ac:dyDescent="0.3">
      <c r="A1808" s="349"/>
      <c r="B1808" s="350"/>
      <c r="C1808" s="351"/>
      <c r="D1808" s="352"/>
      <c r="E1808" s="353"/>
      <c r="F1808" s="67">
        <v>0</v>
      </c>
    </row>
    <row r="1809" spans="1:6" x14ac:dyDescent="0.3">
      <c r="A1809" s="349"/>
      <c r="B1809" s="350"/>
      <c r="C1809" s="351"/>
      <c r="D1809" s="352"/>
      <c r="E1809" s="353"/>
      <c r="F1809" s="67">
        <v>0</v>
      </c>
    </row>
    <row r="1810" spans="1:6" x14ac:dyDescent="0.3">
      <c r="A1810" s="349"/>
      <c r="B1810" s="350"/>
      <c r="C1810" s="351"/>
      <c r="D1810" s="352"/>
      <c r="E1810" s="353"/>
      <c r="F1810" s="67">
        <v>0</v>
      </c>
    </row>
    <row r="1811" spans="1:6" x14ac:dyDescent="0.3">
      <c r="A1811" s="349"/>
      <c r="B1811" s="350"/>
      <c r="C1811" s="351"/>
      <c r="D1811" s="352"/>
      <c r="E1811" s="353"/>
      <c r="F1811" s="67">
        <v>0</v>
      </c>
    </row>
    <row r="1812" spans="1:6" x14ac:dyDescent="0.3">
      <c r="A1812" s="349"/>
      <c r="B1812" s="350"/>
      <c r="C1812" s="351"/>
      <c r="D1812" s="352"/>
      <c r="E1812" s="353"/>
      <c r="F1812" s="67">
        <v>0</v>
      </c>
    </row>
    <row r="1813" spans="1:6" x14ac:dyDescent="0.3">
      <c r="A1813" s="349"/>
      <c r="B1813" s="350"/>
      <c r="C1813" s="351"/>
      <c r="D1813" s="352"/>
      <c r="E1813" s="353"/>
      <c r="F1813" s="67">
        <v>0</v>
      </c>
    </row>
    <row r="1814" spans="1:6" x14ac:dyDescent="0.3">
      <c r="A1814" s="349"/>
      <c r="B1814" s="350"/>
      <c r="C1814" s="351"/>
      <c r="D1814" s="352"/>
      <c r="E1814" s="353"/>
      <c r="F1814" s="67">
        <v>0</v>
      </c>
    </row>
    <row r="1815" spans="1:6" x14ac:dyDescent="0.3">
      <c r="A1815" s="349"/>
      <c r="B1815" s="350"/>
      <c r="C1815" s="351"/>
      <c r="D1815" s="352"/>
      <c r="E1815" s="353"/>
      <c r="F1815" s="67">
        <v>0</v>
      </c>
    </row>
    <row r="1816" spans="1:6" x14ac:dyDescent="0.3">
      <c r="A1816" s="349"/>
      <c r="B1816" s="350"/>
      <c r="C1816" s="351"/>
      <c r="D1816" s="352"/>
      <c r="E1816" s="353"/>
      <c r="F1816" s="67">
        <v>0</v>
      </c>
    </row>
    <row r="1817" spans="1:6" x14ac:dyDescent="0.3">
      <c r="A1817" s="349"/>
      <c r="B1817" s="350"/>
      <c r="C1817" s="351"/>
      <c r="D1817" s="352"/>
      <c r="E1817" s="353"/>
      <c r="F1817" s="67">
        <v>0</v>
      </c>
    </row>
    <row r="1818" spans="1:6" x14ac:dyDescent="0.3">
      <c r="A1818" s="349"/>
      <c r="B1818" s="350"/>
      <c r="C1818" s="351"/>
      <c r="D1818" s="352"/>
      <c r="E1818" s="353"/>
      <c r="F1818" s="67">
        <v>0</v>
      </c>
    </row>
    <row r="1819" spans="1:6" x14ac:dyDescent="0.3">
      <c r="A1819" s="349"/>
      <c r="B1819" s="350"/>
      <c r="C1819" s="351"/>
      <c r="D1819" s="352"/>
      <c r="E1819" s="353"/>
      <c r="F1819" s="67">
        <v>0</v>
      </c>
    </row>
    <row r="1820" spans="1:6" x14ac:dyDescent="0.3">
      <c r="A1820" s="349"/>
      <c r="B1820" s="350"/>
      <c r="C1820" s="351"/>
      <c r="D1820" s="352"/>
      <c r="E1820" s="353"/>
      <c r="F1820" s="67">
        <v>0</v>
      </c>
    </row>
    <row r="1821" spans="1:6" x14ac:dyDescent="0.3">
      <c r="A1821" s="349"/>
      <c r="B1821" s="350"/>
      <c r="C1821" s="351"/>
      <c r="D1821" s="352"/>
      <c r="E1821" s="353"/>
      <c r="F1821" s="67">
        <v>0</v>
      </c>
    </row>
    <row r="1822" spans="1:6" x14ac:dyDescent="0.3">
      <c r="A1822" s="349"/>
      <c r="B1822" s="350"/>
      <c r="C1822" s="351"/>
      <c r="D1822" s="352"/>
      <c r="E1822" s="353"/>
      <c r="F1822" s="67">
        <v>0</v>
      </c>
    </row>
    <row r="1823" spans="1:6" x14ac:dyDescent="0.3">
      <c r="A1823" s="349"/>
      <c r="B1823" s="350"/>
      <c r="C1823" s="351"/>
      <c r="D1823" s="352"/>
      <c r="E1823" s="353"/>
      <c r="F1823" s="67">
        <v>0</v>
      </c>
    </row>
    <row r="1824" spans="1:6" x14ac:dyDescent="0.3">
      <c r="A1824" s="349"/>
      <c r="B1824" s="350"/>
      <c r="C1824" s="351"/>
      <c r="D1824" s="352"/>
      <c r="E1824" s="353"/>
      <c r="F1824" s="67">
        <v>0</v>
      </c>
    </row>
    <row r="1825" spans="1:6" x14ac:dyDescent="0.3">
      <c r="A1825" s="349"/>
      <c r="B1825" s="350"/>
      <c r="C1825" s="351"/>
      <c r="D1825" s="352"/>
      <c r="E1825" s="353"/>
      <c r="F1825" s="67">
        <v>0</v>
      </c>
    </row>
    <row r="1826" spans="1:6" x14ac:dyDescent="0.3">
      <c r="A1826" s="349"/>
      <c r="B1826" s="350"/>
      <c r="C1826" s="351"/>
      <c r="D1826" s="352"/>
      <c r="E1826" s="353"/>
      <c r="F1826" s="67">
        <v>0</v>
      </c>
    </row>
    <row r="1827" spans="1:6" x14ac:dyDescent="0.3">
      <c r="A1827" s="349"/>
      <c r="B1827" s="350"/>
      <c r="C1827" s="351"/>
      <c r="D1827" s="352"/>
      <c r="E1827" s="353"/>
      <c r="F1827" s="67">
        <v>0</v>
      </c>
    </row>
    <row r="1828" spans="1:6" x14ac:dyDescent="0.3">
      <c r="A1828" s="349"/>
      <c r="B1828" s="350"/>
      <c r="C1828" s="351"/>
      <c r="D1828" s="352"/>
      <c r="E1828" s="353"/>
      <c r="F1828" s="67">
        <v>0</v>
      </c>
    </row>
    <row r="1829" spans="1:6" x14ac:dyDescent="0.3">
      <c r="A1829" s="349"/>
      <c r="B1829" s="350"/>
      <c r="C1829" s="351"/>
      <c r="D1829" s="352"/>
      <c r="E1829" s="353"/>
      <c r="F1829" s="67">
        <v>0</v>
      </c>
    </row>
    <row r="1830" spans="1:6" x14ac:dyDescent="0.3">
      <c r="A1830" s="349"/>
      <c r="B1830" s="350"/>
      <c r="C1830" s="351"/>
      <c r="D1830" s="352"/>
      <c r="E1830" s="353"/>
      <c r="F1830" s="67">
        <v>0</v>
      </c>
    </row>
    <row r="1831" spans="1:6" x14ac:dyDescent="0.3">
      <c r="A1831" s="349"/>
      <c r="B1831" s="350"/>
      <c r="C1831" s="351"/>
      <c r="D1831" s="352"/>
      <c r="E1831" s="353"/>
      <c r="F1831" s="67">
        <v>0</v>
      </c>
    </row>
    <row r="1832" spans="1:6" x14ac:dyDescent="0.3">
      <c r="A1832" s="349"/>
      <c r="B1832" s="350"/>
      <c r="C1832" s="351"/>
      <c r="D1832" s="352"/>
      <c r="E1832" s="353"/>
      <c r="F1832" s="67">
        <v>0</v>
      </c>
    </row>
    <row r="1833" spans="1:6" x14ac:dyDescent="0.3">
      <c r="A1833" s="349"/>
      <c r="B1833" s="350"/>
      <c r="C1833" s="351"/>
      <c r="D1833" s="352"/>
      <c r="E1833" s="353"/>
      <c r="F1833" s="67">
        <v>0</v>
      </c>
    </row>
    <row r="1834" spans="1:6" x14ac:dyDescent="0.3">
      <c r="A1834" s="349"/>
      <c r="B1834" s="350"/>
      <c r="C1834" s="351"/>
      <c r="D1834" s="352"/>
      <c r="E1834" s="353"/>
      <c r="F1834" s="67">
        <v>0</v>
      </c>
    </row>
    <row r="1835" spans="1:6" x14ac:dyDescent="0.3">
      <c r="A1835" s="349"/>
      <c r="B1835" s="350"/>
      <c r="C1835" s="351"/>
      <c r="D1835" s="352"/>
      <c r="E1835" s="353"/>
      <c r="F1835" s="67">
        <v>0</v>
      </c>
    </row>
    <row r="1836" spans="1:6" x14ac:dyDescent="0.3">
      <c r="A1836" s="349"/>
      <c r="B1836" s="350"/>
      <c r="C1836" s="351"/>
      <c r="D1836" s="352"/>
      <c r="E1836" s="353"/>
      <c r="F1836" s="67">
        <v>0</v>
      </c>
    </row>
    <row r="1837" spans="1:6" x14ac:dyDescent="0.3">
      <c r="A1837" s="349"/>
      <c r="B1837" s="350"/>
      <c r="C1837" s="351"/>
      <c r="D1837" s="352"/>
      <c r="E1837" s="353"/>
      <c r="F1837" s="67">
        <v>0</v>
      </c>
    </row>
    <row r="1838" spans="1:6" x14ac:dyDescent="0.3">
      <c r="A1838" s="349"/>
      <c r="B1838" s="350"/>
      <c r="C1838" s="351"/>
      <c r="D1838" s="352"/>
      <c r="E1838" s="353"/>
      <c r="F1838" s="67">
        <v>0</v>
      </c>
    </row>
    <row r="1839" spans="1:6" x14ac:dyDescent="0.3">
      <c r="A1839" s="349"/>
      <c r="B1839" s="350"/>
      <c r="C1839" s="351"/>
      <c r="D1839" s="352"/>
      <c r="E1839" s="353"/>
      <c r="F1839" s="67">
        <v>0</v>
      </c>
    </row>
    <row r="1840" spans="1:6" x14ac:dyDescent="0.3">
      <c r="A1840" s="349"/>
      <c r="B1840" s="350"/>
      <c r="C1840" s="351"/>
      <c r="D1840" s="352"/>
      <c r="E1840" s="353"/>
      <c r="F1840" s="67">
        <v>0</v>
      </c>
    </row>
    <row r="1841" spans="1:6" x14ac:dyDescent="0.3">
      <c r="A1841" s="349"/>
      <c r="B1841" s="350"/>
      <c r="C1841" s="351"/>
      <c r="D1841" s="352"/>
      <c r="E1841" s="353"/>
      <c r="F1841" s="67">
        <v>0</v>
      </c>
    </row>
    <row r="1842" spans="1:6" x14ac:dyDescent="0.3">
      <c r="A1842" s="349"/>
      <c r="B1842" s="350"/>
      <c r="C1842" s="351"/>
      <c r="D1842" s="352"/>
      <c r="E1842" s="353"/>
      <c r="F1842" s="67">
        <v>0</v>
      </c>
    </row>
    <row r="1843" spans="1:6" x14ac:dyDescent="0.3">
      <c r="A1843" s="349"/>
      <c r="B1843" s="350"/>
      <c r="C1843" s="351"/>
      <c r="D1843" s="352"/>
      <c r="E1843" s="353"/>
      <c r="F1843" s="67">
        <v>0</v>
      </c>
    </row>
    <row r="1844" spans="1:6" x14ac:dyDescent="0.3">
      <c r="A1844" s="349"/>
      <c r="B1844" s="350"/>
      <c r="C1844" s="351"/>
      <c r="D1844" s="352"/>
      <c r="E1844" s="353"/>
      <c r="F1844" s="67">
        <v>0</v>
      </c>
    </row>
    <row r="1845" spans="1:6" x14ac:dyDescent="0.3">
      <c r="F1845" s="74">
        <v>0</v>
      </c>
    </row>
    <row r="1846" spans="1:6" x14ac:dyDescent="0.3">
      <c r="F1846" s="74">
        <v>0</v>
      </c>
    </row>
    <row r="1847" spans="1:6" x14ac:dyDescent="0.3">
      <c r="F1847" s="74">
        <v>0</v>
      </c>
    </row>
    <row r="1848" spans="1:6" x14ac:dyDescent="0.3">
      <c r="F1848" s="74">
        <v>0</v>
      </c>
    </row>
    <row r="1849" spans="1:6" x14ac:dyDescent="0.3">
      <c r="F1849" s="74">
        <v>0</v>
      </c>
    </row>
    <row r="1850" spans="1:6" x14ac:dyDescent="0.3">
      <c r="F1850" s="74">
        <v>0</v>
      </c>
    </row>
    <row r="1851" spans="1:6" x14ac:dyDescent="0.3">
      <c r="F1851" s="74">
        <v>0</v>
      </c>
    </row>
  </sheetData>
  <autoFilter ref="A1:BHE185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Артикулы 07 2025</vt:lpstr>
      <vt:lpstr>Комплекты</vt:lpstr>
      <vt:lpstr>Артикулы 3</vt:lpstr>
      <vt:lpstr>Артикулы 4</vt:lpstr>
      <vt:lpstr>Артикулы 5</vt:lpstr>
      <vt:lpstr>Комплекты 2</vt:lpstr>
      <vt:lpstr>Артикулы 2</vt:lpstr>
      <vt:lpstr>Артикулы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Levon</dc:creator>
  <cp:lastModifiedBy>Garo</cp:lastModifiedBy>
  <dcterms:created xsi:type="dcterms:W3CDTF">2023-02-15T20:12:55Z</dcterms:created>
  <dcterms:modified xsi:type="dcterms:W3CDTF">2026-01-13T19:02:45Z</dcterms:modified>
</cp:coreProperties>
</file>